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IGASAMVMFS02\Departamentos\GEENG\2-Contratacao\2025\033 - C&amp;M Lote 08\2.Projeto básico\2.1.Anexos\"/>
    </mc:Choice>
  </mc:AlternateContent>
  <xr:revisionPtr revIDLastSave="0" documentId="13_ncr:1_{348B5906-099C-4079-AA34-962DE3244417}" xr6:coauthVersionLast="47" xr6:coauthVersionMax="47" xr10:uidLastSave="{00000000-0000-0000-0000-000000000000}"/>
  <bookViews>
    <workbookView xWindow="28680" yWindow="-120" windowWidth="29040" windowHeight="15720" xr2:uid="{3C6E975E-A479-4F0D-A8BF-C714AC2C873C}"/>
  </bookViews>
  <sheets>
    <sheet name="lote 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c">[1]Erection!#REF!</definedName>
    <definedName name="\e">#REF!</definedName>
    <definedName name="\L">#REF!</definedName>
    <definedName name="\O">#REF!</definedName>
    <definedName name="\P">#REF!</definedName>
    <definedName name="\R">#REF!</definedName>
    <definedName name="\V">#REF!</definedName>
    <definedName name="_______PPU1" localSheetId="0" hidden="1">{#N/A,#N/A,FALSE,"Cronograma";#N/A,#N/A,FALSE,"Cronogr. 2"}</definedName>
    <definedName name="_______PPU1" hidden="1">{#N/A,#N/A,FALSE,"Cronograma";#N/A,#N/A,FALSE,"Cronogr. 2"}</definedName>
    <definedName name="_______ppu2" localSheetId="0" hidden="1">{#N/A,#N/A,FALSE,"Cronograma";#N/A,#N/A,FALSE,"Cronogr. 2"}</definedName>
    <definedName name="_______ppu2" hidden="1">{#N/A,#N/A,FALSE,"Cronograma";#N/A,#N/A,FALSE,"Cronogr. 2"}</definedName>
    <definedName name="______C">#REF!</definedName>
    <definedName name="______PPU1" localSheetId="0" hidden="1">{#N/A,#N/A,FALSE,"Cronograma";#N/A,#N/A,FALSE,"Cronogr. 2"}</definedName>
    <definedName name="______PPU1" hidden="1">{#N/A,#N/A,FALSE,"Cronograma";#N/A,#N/A,FALSE,"Cronogr. 2"}</definedName>
    <definedName name="______ppu2" localSheetId="0" hidden="1">{#N/A,#N/A,FALSE,"Cronograma";#N/A,#N/A,FALSE,"Cronogr. 2"}</definedName>
    <definedName name="______ppu2" hidden="1">{#N/A,#N/A,FALSE,"Cronograma";#N/A,#N/A,FALSE,"Cronogr. 2"}</definedName>
    <definedName name="_____bar1" localSheetId="0" hidden="1">{#N/A,#N/A,FALSE,"GERAL";#N/A,#N/A,FALSE,"012-96";#N/A,#N/A,FALSE,"018-96";#N/A,#N/A,FALSE,"027-96";#N/A,#N/A,FALSE,"059-96";#N/A,#N/A,FALSE,"076-96";#N/A,#N/A,FALSE,"019-97";#N/A,#N/A,FALSE,"021-97";#N/A,#N/A,FALSE,"022-97";#N/A,#N/A,FALSE,"028-97"}</definedName>
    <definedName name="_____bar1" hidden="1">{#N/A,#N/A,FALSE,"GERAL";#N/A,#N/A,FALSE,"012-96";#N/A,#N/A,FALSE,"018-96";#N/A,#N/A,FALSE,"027-96";#N/A,#N/A,FALSE,"059-96";#N/A,#N/A,FALSE,"076-96";#N/A,#N/A,FALSE,"019-97";#N/A,#N/A,FALSE,"021-97";#N/A,#N/A,FALSE,"022-97";#N/A,#N/A,FALSE,"028-97"}</definedName>
    <definedName name="_____C">#REF!</definedName>
    <definedName name="_____pav1">#REF!</definedName>
    <definedName name="_____PPU1" localSheetId="0" hidden="1">{#N/A,#N/A,FALSE,"Cronograma";#N/A,#N/A,FALSE,"Cronogr. 2"}</definedName>
    <definedName name="_____PPU1" hidden="1">{#N/A,#N/A,FALSE,"Cronograma";#N/A,#N/A,FALSE,"Cronogr. 2"}</definedName>
    <definedName name="_____ppu2" localSheetId="0" hidden="1">{#N/A,#N/A,FALSE,"Cronograma";#N/A,#N/A,FALSE,"Cronogr. 2"}</definedName>
    <definedName name="_____ppu2" hidden="1">{#N/A,#N/A,FALSE,"Cronograma";#N/A,#N/A,FALSE,"Cronogr. 2"}</definedName>
    <definedName name="_____pre1">#REF!</definedName>
    <definedName name="____AUX1">#REF!</definedName>
    <definedName name="____aux2">#REF!</definedName>
    <definedName name="____aux9000">#REF!</definedName>
    <definedName name="____bar1" localSheetId="0" hidden="1">{#N/A,#N/A,FALSE,"GERAL";#N/A,#N/A,FALSE,"012-96";#N/A,#N/A,FALSE,"018-96";#N/A,#N/A,FALSE,"027-96";#N/A,#N/A,FALSE,"059-96";#N/A,#N/A,FALSE,"076-96";#N/A,#N/A,FALSE,"019-97";#N/A,#N/A,FALSE,"021-97";#N/A,#N/A,FALSE,"022-97";#N/A,#N/A,FALSE,"028-97"}</definedName>
    <definedName name="____bar1" hidden="1">{#N/A,#N/A,FALSE,"GERAL";#N/A,#N/A,FALSE,"012-96";#N/A,#N/A,FALSE,"018-96";#N/A,#N/A,FALSE,"027-96";#N/A,#N/A,FALSE,"059-96";#N/A,#N/A,FALSE,"076-96";#N/A,#N/A,FALSE,"019-97";#N/A,#N/A,FALSE,"021-97";#N/A,#N/A,FALSE,"022-97";#N/A,#N/A,FALSE,"028-97"}</definedName>
    <definedName name="____C">#REF!</definedName>
    <definedName name="____CPU04">#REF!</definedName>
    <definedName name="____CTD1">#REF!</definedName>
    <definedName name="____dre1">#REF!</definedName>
    <definedName name="____MLH1">#REF!</definedName>
    <definedName name="____MLH2">#REF!</definedName>
    <definedName name="____MLH3">#REF!</definedName>
    <definedName name="____oae1">#REF!</definedName>
    <definedName name="____Pav1">#REF!</definedName>
    <definedName name="____pre1">#REF!</definedName>
    <definedName name="____rev1">#REF!</definedName>
    <definedName name="____seg1">#REF!</definedName>
    <definedName name="____sih1">#REF!</definedName>
    <definedName name="____siv1">#REF!</definedName>
    <definedName name="____tab1">[2]Preços_BSTC!$B$4:$R$77</definedName>
    <definedName name="____VAX1">#REF!</definedName>
    <definedName name="____VAX2">#REF!</definedName>
    <definedName name="____VRL1">#REF!</definedName>
    <definedName name="____VRL2">#REF!</definedName>
    <definedName name="____VRL3">#REF!</definedName>
    <definedName name="___AUX1">#REF!</definedName>
    <definedName name="___aux2">#REF!</definedName>
    <definedName name="___aux9000">#REF!</definedName>
    <definedName name="___C">#REF!</definedName>
    <definedName name="___CPU04">#REF!</definedName>
    <definedName name="___CTD1">#REF!</definedName>
    <definedName name="___dre1">#REF!</definedName>
    <definedName name="___esc200">#REF!</definedName>
    <definedName name="___esc230">#REF!</definedName>
    <definedName name="___esc320">#REF!</definedName>
    <definedName name="___gui5530">#REF!</definedName>
    <definedName name="___MLH1">#REF!</definedName>
    <definedName name="___MLH2">#REF!</definedName>
    <definedName name="___MLH3">#REF!</definedName>
    <definedName name="___oae1">#REF!</definedName>
    <definedName name="___Pav1">#REF!</definedName>
    <definedName name="___pre1">#REF!</definedName>
    <definedName name="___REV1">#REF!</definedName>
    <definedName name="___SEG1">#REF!</definedName>
    <definedName name="___sih1">#REF!</definedName>
    <definedName name="___siv1">#REF!</definedName>
    <definedName name="___sub1">#REF!</definedName>
    <definedName name="___sub2">#REF!</definedName>
    <definedName name="___sub3">#REF!</definedName>
    <definedName name="___sub4">#REF!</definedName>
    <definedName name="___tab1">[3]Preços_BSTC!$B$4:$R$77</definedName>
    <definedName name="___VAX1">#REF!</definedName>
    <definedName name="___VAX2">#REF!</definedName>
    <definedName name="___VRL1">#REF!</definedName>
    <definedName name="___VRL2">#REF!</definedName>
    <definedName name="___VRL3">#REF!</definedName>
    <definedName name="__123Graph_ASIDECO" hidden="1">#REF!</definedName>
    <definedName name="__123Graph_BSIDECO" hidden="1">#REF!</definedName>
    <definedName name="__123Graph_CSIDECO" hidden="1">#REF!</definedName>
    <definedName name="__123Graph_XSIDECO" hidden="1">#REF!</definedName>
    <definedName name="__1Sem_nome">#REF!</definedName>
    <definedName name="__AUX1">#REF!</definedName>
    <definedName name="__aux2">#REF!</definedName>
    <definedName name="__aux9000">#REF!</definedName>
    <definedName name="__C">#REF!</definedName>
    <definedName name="__CPU04">#REF!</definedName>
    <definedName name="__CTD1">#REF!</definedName>
    <definedName name="__dre1">#REF!</definedName>
    <definedName name="__esc200">#REF!</definedName>
    <definedName name="__esc230">#REF!</definedName>
    <definedName name="__esc320">#REF!</definedName>
    <definedName name="__F99000">#REF!</definedName>
    <definedName name="__fin3">[4]TABMAR94!#REF!</definedName>
    <definedName name="__gui5530">#REF!</definedName>
    <definedName name="__MLH1">#REF!</definedName>
    <definedName name="__MLH2">#REF!</definedName>
    <definedName name="__MLH3">#REF!</definedName>
    <definedName name="__oae1">#REF!</definedName>
    <definedName name="__PAV1">'[5]OAE 301 '!#REF!</definedName>
    <definedName name="__PL1">#REF!</definedName>
    <definedName name="__PRE1">'[5]OAE 301 '!#REF!</definedName>
    <definedName name="__REV1">#REF!</definedName>
    <definedName name="__SEG1">#REF!</definedName>
    <definedName name="__sih1">#REF!</definedName>
    <definedName name="__siv1">#REF!</definedName>
    <definedName name="__sub1">#REF!</definedName>
    <definedName name="__sub2">#REF!</definedName>
    <definedName name="__sub3">#REF!</definedName>
    <definedName name="__sub4">#REF!</definedName>
    <definedName name="__tab1">[3]Preços_BSTC!$B$4:$R$77</definedName>
    <definedName name="__VAX1">#REF!</definedName>
    <definedName name="__VAX2">#REF!</definedName>
    <definedName name="__VRL1">#REF!</definedName>
    <definedName name="__VRL2">#REF!</definedName>
    <definedName name="__VRL3">#REF!</definedName>
    <definedName name="__WWW1" hidden="1">{#N/A,#N/A,FALSE,"QD_F1 Invest Detalhado";#N/A,#N/A,FALSE,"QD_F3 Invest_Comparado";#N/A,#N/A,FALSE,"QD_B Trafego";#N/A,#N/A,FALSE,"QD_D0 Custos Operacionais";#N/A,#N/A,FALSE,"QD_C Receita";#N/A,#N/A,FALSE,"QD_D Custos";#N/A,#N/A,FALSE,"QD_E Resultado";#N/A,#N/A,FALSE,"QD_G Fluxo Caixa"}</definedName>
    <definedName name="_01_09_96">#REF!</definedName>
    <definedName name="_123" hidden="1">{#N/A,#N/A,FALSE,"GERAL";#N/A,#N/A,FALSE,"012-96";#N/A,#N/A,FALSE,"018-96";#N/A,#N/A,FALSE,"027-96";#N/A,#N/A,FALSE,"059-96";#N/A,#N/A,FALSE,"076-96";#N/A,#N/A,FALSE,"019-97";#N/A,#N/A,FALSE,"021-97";#N/A,#N/A,FALSE,"022-97";#N/A,#N/A,FALSE,"028-97"}</definedName>
    <definedName name="_1Excel_BuiltIn_Print_Area_2_1_1_1_1_1_1" localSheetId="0">#REF!</definedName>
    <definedName name="_1Excel_BuiltIn_Print_Area_2_1_1_1_1_1_1">#REF!</definedName>
    <definedName name="_1Sem_nome">#REF!</definedName>
    <definedName name="_act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X1">#REF!</definedName>
    <definedName name="_aux2">#REF!</definedName>
    <definedName name="_aux9000">#REF!</definedName>
    <definedName name="_bar1" localSheetId="0" hidden="1">{#N/A,#N/A,FALSE,"GERAL";#N/A,#N/A,FALSE,"012-96";#N/A,#N/A,FALSE,"018-96";#N/A,#N/A,FALSE,"027-96";#N/A,#N/A,FALSE,"059-96";#N/A,#N/A,FALSE,"076-96";#N/A,#N/A,FALSE,"019-97";#N/A,#N/A,FALSE,"021-97";#N/A,#N/A,FALSE,"022-97";#N/A,#N/A,FALSE,"028-97"}</definedName>
    <definedName name="_bar1" hidden="1">{#N/A,#N/A,FALSE,"GERAL";#N/A,#N/A,FALSE,"012-96";#N/A,#N/A,FALSE,"018-96";#N/A,#N/A,FALSE,"027-96";#N/A,#N/A,FALSE,"059-96";#N/A,#N/A,FALSE,"076-96";#N/A,#N/A,FALSE,"019-97";#N/A,#N/A,FALSE,"021-97";#N/A,#N/A,FALSE,"022-97";#N/A,#N/A,FALSE,"028-97"}</definedName>
    <definedName name="_barrrrr" hidden="1">{#N/A,#N/A,FALSE,"GERAL";#N/A,#N/A,FALSE,"012-96";#N/A,#N/A,FALSE,"018-96";#N/A,#N/A,FALSE,"027-96";#N/A,#N/A,FALSE,"059-96";#N/A,#N/A,FALSE,"076-96";#N/A,#N/A,FALSE,"019-97";#N/A,#N/A,FALSE,"021-97";#N/A,#N/A,FALSE,"022-97";#N/A,#N/A,FALSE,"028-97"}</definedName>
    <definedName name="_C">#REF!</definedName>
    <definedName name="_CPU04">#REF!</definedName>
    <definedName name="_CTD1">#REF!</definedName>
    <definedName name="_doc_name" localSheetId="0">#REF!</definedName>
    <definedName name="_doc_name">#REF!</definedName>
    <definedName name="_dre1">#REF!</definedName>
    <definedName name="_esc200">#REF!</definedName>
    <definedName name="_esc230">#REF!</definedName>
    <definedName name="_esc320">#REF!</definedName>
    <definedName name="_F99000">#REF!</definedName>
    <definedName name="_Fill" localSheetId="0" hidden="1">#REF!</definedName>
    <definedName name="_Fill" hidden="1">#REF!</definedName>
    <definedName name="_fill1" hidden="1">#REF!</definedName>
    <definedName name="_FilterDatabase" hidden="1">#REF!</definedName>
    <definedName name="_xlnm._FilterDatabase" hidden="1">#REF!</definedName>
    <definedName name="_fin3">[6]TABMAR94!#REF!</definedName>
    <definedName name="_FL1" localSheetId="0">#REF!</definedName>
    <definedName name="_FL1">#REF!</definedName>
    <definedName name="_gui5530">#REF!</definedName>
    <definedName name="_Key1" hidden="1">#REF!</definedName>
    <definedName name="_KEY123" hidden="1">#REF!</definedName>
    <definedName name="_Key2" hidden="1">#REF!</definedName>
    <definedName name="_MA0001">#REF!</definedName>
    <definedName name="_manufact">#REF!</definedName>
    <definedName name="_manufactr">#REF!</definedName>
    <definedName name="_MatMult_A" hidden="1">#REF!</definedName>
    <definedName name="_MLH1">#REF!</definedName>
    <definedName name="_MLH2">#REF!</definedName>
    <definedName name="_MLH3">#REF!</definedName>
    <definedName name="_MO0001">#REF!</definedName>
    <definedName name="_MO0002">#REF!</definedName>
    <definedName name="_MO0003">#REF!</definedName>
    <definedName name="_MO0004">#REF!</definedName>
    <definedName name="_model">#REF!</definedName>
    <definedName name="_oae1">#REF!</definedName>
    <definedName name="_of_sheet">#REF!</definedName>
    <definedName name="_Order1" hidden="1">255</definedName>
    <definedName name="_Order2" hidden="1">255</definedName>
    <definedName name="_p.reatia">#REF!</definedName>
    <definedName name="_p_order" localSheetId="0">#REF!</definedName>
    <definedName name="_p_order">#REF!</definedName>
    <definedName name="_Pav1">#REF!</definedName>
    <definedName name="_pid_no" localSheetId="0">#REF!</definedName>
    <definedName name="_pid_no">#REF!</definedName>
    <definedName name="_PL1">#REF!</definedName>
    <definedName name="_pod_mm">#REF!</definedName>
    <definedName name="_potencia">#REF!</definedName>
    <definedName name="_pppprr">#REF!</definedName>
    <definedName name="_PPU1" localSheetId="0" hidden="1">{#N/A,#N/A,FALSE,"Cronograma";#N/A,#N/A,FALSE,"Cronogr. 2"}</definedName>
    <definedName name="_PPU1" hidden="1">{#N/A,#N/A,FALSE,"Cronograma";#N/A,#N/A,FALSE,"Cronogr. 2"}</definedName>
    <definedName name="_ppu2" localSheetId="0" hidden="1">{#N/A,#N/A,FALSE,"Cronograma";#N/A,#N/A,FALSE,"Cronogr. 2"}</definedName>
    <definedName name="_ppu2" hidden="1">{#N/A,#N/A,FALSE,"Cronograma";#N/A,#N/A,FALSE,"Cronogr. 2"}</definedName>
    <definedName name="_pre1">#REF!</definedName>
    <definedName name="_Print_Area_MI">#REF!</definedName>
    <definedName name="_projectDescript" localSheetId="0">#REF!</definedName>
    <definedName name="_projectDescript">#REF!</definedName>
    <definedName name="_QTS1">'[7]BANCO DE DADOS'!$C$48:$K$71</definedName>
    <definedName name="_QTS2">'[7]BANCO DE DADOS'!$L$48:$T$71</definedName>
    <definedName name="_Regression_Int" hidden="1">1</definedName>
    <definedName name="_Rendimento">#REF!</definedName>
    <definedName name="_req_no" localSheetId="0">#REF!</definedName>
    <definedName name="_req_no">#REF!</definedName>
    <definedName name="_rev" localSheetId="0">#REF!</definedName>
    <definedName name="_rev">#REF!</definedName>
    <definedName name="_rev.">#REF!</definedName>
    <definedName name="_REV1">#REF!</definedName>
    <definedName name="_SEG1">#REF!</definedName>
    <definedName name="_SEM2011">'[7]BANCO DE DADOS'!$Q$21:$Y$32</definedName>
    <definedName name="_service">#REF!</definedName>
    <definedName name="_sheet_no">#REF!</definedName>
    <definedName name="_sih1">#REF!</definedName>
    <definedName name="_siv1">#REF!</definedName>
    <definedName name="_Sort" hidden="1">#REF!</definedName>
    <definedName name="_stb2">#REF!</definedName>
    <definedName name="_sub1">#REF!</definedName>
    <definedName name="_sub2">#REF!</definedName>
    <definedName name="_sub3">#REF!</definedName>
    <definedName name="_sub4">#REF!</definedName>
    <definedName name="_Subestação">#REF!</definedName>
    <definedName name="_tab1">[3]Preços_BSTC!$B$4:$R$77</definedName>
    <definedName name="_tab2">'[8]Sinalização Horizontal'!#REF!</definedName>
    <definedName name="_tab3">'[8]Padrões Horizontal'!$C$7:$M$248</definedName>
    <definedName name="_tabelaDenominação">#REF!</definedName>
    <definedName name="_Tag_Carga">#REF!</definedName>
    <definedName name="_Tag_CCM">#REF!</definedName>
    <definedName name="_tag_no">#REF!</definedName>
    <definedName name="_Titulos_Impressão_IM">[9]MCBR!#REF!</definedName>
    <definedName name="_TRP1">'[5]OAE 301 '!#REF!</definedName>
    <definedName name="_VAX1">#REF!</definedName>
    <definedName name="_VAX2">#REF!</definedName>
    <definedName name="_VRL1">#REF!</definedName>
    <definedName name="_VRL2">#REF!</definedName>
    <definedName name="_VRL3">#REF!</definedName>
    <definedName name="_wrn.pendencias" hidden="1">{#N/A,#N/A,FALSE,"GERAL";#N/A,#N/A,FALSE,"012-96";#N/A,#N/A,FALSE,"018-96";#N/A,#N/A,FALSE,"027-96";#N/A,#N/A,FALSE,"059-96";#N/A,#N/A,FALSE,"076-96";#N/A,#N/A,FALSE,"019-97";#N/A,#N/A,FALSE,"021-97";#N/A,#N/A,FALSE,"022-97";#N/A,#N/A,FALSE,"028-97"}</definedName>
    <definedName name="_WWW1" hidden="1">{#N/A,#N/A,FALSE,"QD_F1 Invest Detalhado";#N/A,#N/A,FALSE,"QD_F3 Invest_Comparado";#N/A,#N/A,FALSE,"QD_B Trafego";#N/A,#N/A,FALSE,"QD_D0 Custos Operacionais";#N/A,#N/A,FALSE,"QD_C Receita";#N/A,#N/A,FALSE,"QD_D Custos";#N/A,#N/A,FALSE,"QD_E Resultado";#N/A,#N/A,FALSE,"QD_G Fluxo Caixa"}</definedName>
    <definedName name="_X">'[9]#REF'!$A$7</definedName>
    <definedName name="A">#REF!</definedName>
    <definedName name="A__INICIO">#REF!</definedName>
    <definedName name="AA">[10]!AA</definedName>
    <definedName name="aaa">#REF!</definedName>
    <definedName name="aaaa">#REF!</definedName>
    <definedName name="aaaaa">#REF!</definedName>
    <definedName name="aaaaaa">"Grupo 1276"</definedName>
    <definedName name="AAAAAAA">#REF!</definedName>
    <definedName name="aaaaaaaaa">[11]Anexo!#REF!</definedName>
    <definedName name="aaaaaaaaaa" hidden="1">{#N/A,#N/A,FALSE,"QD_F1 Invest Detalhado";#N/A,#N/A,FALSE,"QD_F3 Invest_Comparado";#N/A,#N/A,FALSE,"QD_B Trafego";#N/A,#N/A,FALSE,"QD_D0 Custos Operacionais";#N/A,#N/A,FALSE,"QD_C Receita";#N/A,#N/A,FALSE,"QD_D Custos";#N/A,#N/A,FALSE,"QD_E Resultado";#N/A,#N/A,FALSE,"QD_G Fluxo Caixa"}</definedName>
    <definedName name="ABC" hidden="1">#REF!</definedName>
    <definedName name="ABERTA">[12]MATRIZ!$C$7:$O$602</definedName>
    <definedName name="acab">#REF!</definedName>
    <definedName name="ACABAMENTO___FERREIRA_ARAÚJO">#REF!</definedName>
    <definedName name="AccessDatabase" hidden="1">"C:\Documents and Settings\JPMELLO\Meus documentos\ARQUIVOS 2004\MONITORAMENTO OAC\Monitoramento de OAC.mdb"</definedName>
    <definedName name="act">#REF!</definedName>
    <definedName name="ADE">#REF!</definedName>
    <definedName name="ademir" localSheetId="0" hidden="1">{#N/A,#N/A,FALSE,"Cronograma";#N/A,#N/A,FALSE,"Cronogr. 2"}</definedName>
    <definedName name="ademir" hidden="1">{#N/A,#N/A,FALSE,"Cronograma";#N/A,#N/A,FALSE,"Cronogr. 2"}</definedName>
    <definedName name="Aditivo4">'[13]ADITIVO 4 PMSP'!$A$12:$L$713</definedName>
    <definedName name="ADM" localSheetId="0">#REF!</definedName>
    <definedName name="ADM">#REF!</definedName>
    <definedName name="AF" localSheetId="0" hidden="1">{#N/A,#N/A,FALSE,"GERAL";#N/A,#N/A,FALSE,"012-96";#N/A,#N/A,FALSE,"018-96";#N/A,#N/A,FALSE,"027-96";#N/A,#N/A,FALSE,"059-96";#N/A,#N/A,FALSE,"076-96";#N/A,#N/A,FALSE,"019-97";#N/A,#N/A,FALSE,"021-97";#N/A,#N/A,FALSE,"022-97";#N/A,#N/A,FALSE,"028-97"}</definedName>
    <definedName name="AF" hidden="1">{#N/A,#N/A,FALSE,"GERAL";#N/A,#N/A,FALSE,"012-96";#N/A,#N/A,FALSE,"018-96";#N/A,#N/A,FALSE,"027-96";#N/A,#N/A,FALSE,"059-96";#N/A,#N/A,FALSE,"076-96";#N/A,#N/A,FALSE,"019-97";#N/A,#N/A,FALSE,"021-97";#N/A,#N/A,FALSE,"022-97";#N/A,#N/A,FALSE,"028-97"}</definedName>
    <definedName name="agua" hidden="1">{#N/A,#N/A,FALSE,"GERAL";#N/A,#N/A,FALSE,"012-96";#N/A,#N/A,FALSE,"018-96";#N/A,#N/A,FALSE,"027-96";#N/A,#N/A,FALSE,"059-96";#N/A,#N/A,FALSE,"076-96";#N/A,#N/A,FALSE,"019-97";#N/A,#N/A,FALSE,"021-97";#N/A,#N/A,FALSE,"022-97";#N/A,#N/A,FALSE,"028-97"}</definedName>
    <definedName name="ajudante">#REF!</definedName>
    <definedName name="Aliquotas">#REF!</definedName>
    <definedName name="Aliquotas2">#REF!</definedName>
    <definedName name="Aloc_Quant">#REF!</definedName>
    <definedName name="ALTA">'[14]PRO-08'!#REF!</definedName>
    <definedName name="aluguel_de_máquinas__veículos_e_equipamentos">#REF!</definedName>
    <definedName name="amarela">#REF!</definedName>
    <definedName name="ANDRE">#REF!</definedName>
    <definedName name="Anexo___V_2_1_08_Beneficios" localSheetId="0">#REF!</definedName>
    <definedName name="Anexo___V_2_1_08_Beneficios">#REF!</definedName>
    <definedName name="Anexo_V_A_Energia" localSheetId="0">#REF!</definedName>
    <definedName name="Anexo_V_A_Energia">#REF!</definedName>
    <definedName name="Anexo_V_B_Beneficios" localSheetId="0">#REF!</definedName>
    <definedName name="Anexo_V_B_Beneficios">#REF!</definedName>
    <definedName name="Anexo_V_B_Condominio">#REF!</definedName>
    <definedName name="Anexo_V_B_Energia">#REF!</definedName>
    <definedName name="ano">[15]Calendário!$C$2</definedName>
    <definedName name="anscount" hidden="1">1</definedName>
    <definedName name="AR">#REF!</definedName>
    <definedName name="area">#REF!</definedName>
    <definedName name="_xlnm.Print_Area" localSheetId="0">'lote 8'!$B$2:$K$106</definedName>
    <definedName name="_xlnm.Print_Area">#REF!</definedName>
    <definedName name="Área_impressão_IM">#N/A</definedName>
    <definedName name="argretgdsrgdsfgsdfg">#REF!</definedName>
    <definedName name="armador">#REF!</definedName>
    <definedName name="ARN">#REF!</definedName>
    <definedName name="ARNALDO">#REF!</definedName>
    <definedName name="AS" hidden="1">{#N/A,#N/A,FALSE,"GERAL";#N/A,#N/A,FALSE,"012-96";#N/A,#N/A,FALSE,"018-96";#N/A,#N/A,FALSE,"027-96";#N/A,#N/A,FALSE,"059-96";#N/A,#N/A,FALSE,"076-96";#N/A,#N/A,FALSE,"019-97";#N/A,#N/A,FALSE,"021-97";#N/A,#N/A,FALSE,"022-97";#N/A,#N/A,FALSE,"028-97"}</definedName>
    <definedName name="ASDF" localSheetId="0" hidden="1">{#N/A,#N/A,FALSE,"GERAL";#N/A,#N/A,FALSE,"012-96";#N/A,#N/A,FALSE,"018-96";#N/A,#N/A,FALSE,"027-96";#N/A,#N/A,FALSE,"059-96";#N/A,#N/A,FALSE,"076-96";#N/A,#N/A,FALSE,"019-97";#N/A,#N/A,FALSE,"021-97";#N/A,#N/A,FALSE,"022-97";#N/A,#N/A,FALSE,"028-97"}</definedName>
    <definedName name="ASDF" hidden="1">{#N/A,#N/A,FALSE,"GERAL";#N/A,#N/A,FALSE,"012-96";#N/A,#N/A,FALSE,"018-96";#N/A,#N/A,FALSE,"027-96";#N/A,#N/A,FALSE,"059-96";#N/A,#N/A,FALSE,"076-96";#N/A,#N/A,FALSE,"019-97";#N/A,#N/A,FALSE,"021-97";#N/A,#N/A,FALSE,"022-97";#N/A,#N/A,FALSE,"028-97"}</definedName>
    <definedName name="asdfadsf">#REF!</definedName>
    <definedName name="asdfg" hidden="1">#REF!</definedName>
    <definedName name="Assistente_Técnico_II">#REF!</definedName>
    <definedName name="Aterro">#REF!</definedName>
    <definedName name="au">#REF!</definedName>
    <definedName name="aux">#REF!</definedName>
    <definedName name="auxiliar">#REF!</definedName>
    <definedName name="AVAC">'[16]Deduc. Reaj.'!$A$3:$O$37</definedName>
    <definedName name="azul">#REF!</definedName>
    <definedName name="AZULSINAL">#REF!</definedName>
    <definedName name="B">#REF!</definedName>
    <definedName name="bacia16">#REF!</definedName>
    <definedName name="Banco_de_dadoss">#REF!</definedName>
    <definedName name="bar" localSheetId="0"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ase">'[17]CPU ANTT'!$B$11:$H$3263</definedName>
    <definedName name="_xlnm.Database" localSheetId="0">#REF!</definedName>
    <definedName name="_xlnm.Database">#REF!</definedName>
    <definedName name="BASECONTA">#REF!</definedName>
    <definedName name="bate">#REF!</definedName>
    <definedName name="bb">#REF!</definedName>
    <definedName name="bbb">[10]!bbb</definedName>
    <definedName name="bbbb">#REF!</definedName>
    <definedName name="BBBBBBB">[10]!BBBBBBB</definedName>
    <definedName name="BCOS">#REF!</definedName>
    <definedName name="BD01_20">#REF!</definedName>
    <definedName name="BD1_9">#REF!</definedName>
    <definedName name="BD100_900">#REF!</definedName>
    <definedName name="BD20_90">#REF!</definedName>
    <definedName name="BDADOS">#REF!</definedName>
    <definedName name="bdi">#REF!</definedName>
    <definedName name="BDI_15">'[18]REPLAN 01'!$B$560:$N$594</definedName>
    <definedName name="BERCO">#REF!</definedName>
    <definedName name="bet">#REF!</definedName>
    <definedName name="BG">#REF!</definedName>
    <definedName name="BGU">#REF!</definedName>
    <definedName name="bhhgh">#REF!</definedName>
    <definedName name="bomba">#REF!</definedName>
    <definedName name="bombaesg">#REF!</definedName>
    <definedName name="bosta" localSheetId="0" hidden="1">{#N/A,#N/A,FALSE,"Cronograma";#N/A,#N/A,FALSE,"Cronogr. 2"}</definedName>
    <definedName name="bosta" hidden="1">{#N/A,#N/A,FALSE,"Cronograma";#N/A,#N/A,FALSE,"Cronogr. 2"}</definedName>
    <definedName name="BQ_TABLE1">#N/A</definedName>
    <definedName name="BRITAGEM" localSheetId="0"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T__1">#REF!</definedName>
    <definedName name="BT_AOES">#REF!</definedName>
    <definedName name="BT_BLH">#REF!</definedName>
    <definedName name="BT_CEM">#REF!</definedName>
    <definedName name="BT_CTAVO">#REF!</definedName>
    <definedName name="BT_DE">#REF!</definedName>
    <definedName name="BT_E">#REF!</definedName>
    <definedName name="BT_EVG">#REF!</definedName>
    <definedName name="BT_MDA">#REF!</definedName>
    <definedName name="BT_MIL">#REF!</definedName>
    <definedName name="BT_MLH">#REF!</definedName>
    <definedName name="BT_VG">#REF!</definedName>
    <definedName name="BuiltIn_Database">#REF!</definedName>
    <definedName name="BuiltIn_Print_Area">#REF!</definedName>
    <definedName name="BuiltIn_Print_Area___0___0___0___0">#REF!</definedName>
    <definedName name="BuiltIn_Print_Area___0___0___0___0___0">#REF!</definedName>
    <definedName name="BuiltIn_Print_Area___0___0___0___0___0___0">#REF!</definedName>
    <definedName name="c_">[19]Foglio1!#REF!</definedName>
    <definedName name="c_1">'[18]1º ADITIVO'!$A$68:$K$146</definedName>
    <definedName name="c_120">#REF!</definedName>
    <definedName name="c_930">#REF!</definedName>
    <definedName name="C_PS">#REF!</definedName>
    <definedName name="CA´L" localSheetId="0" hidden="1">{#N/A,#N/A,FALSE,"Cronograma";#N/A,#N/A,FALSE,"Cronogr. 2"}</definedName>
    <definedName name="CA´L" hidden="1">{#N/A,#N/A,FALSE,"Cronograma";#N/A,#N/A,FALSE,"Cronogr. 2"}</definedName>
    <definedName name="caçamba">#REF!</definedName>
    <definedName name="caixa" hidden="1">{#N/A,#N/A,FALSE,"GERAL";#N/A,#N/A,FALSE,"012-96";#N/A,#N/A,FALSE,"018-96";#N/A,#N/A,FALSE,"027-96";#N/A,#N/A,FALSE,"059-96";#N/A,#N/A,FALSE,"076-96";#N/A,#N/A,FALSE,"019-97";#N/A,#N/A,FALSE,"021-97";#N/A,#N/A,FALSE,"022-97";#N/A,#N/A,FALSE,"028-97"}</definedName>
    <definedName name="caixas" hidden="1">{#N/A,#N/A,FALSE,"GERAL";#N/A,#N/A,FALSE,"012-96";#N/A,#N/A,FALSE,"018-96";#N/A,#N/A,FALSE,"027-96";#N/A,#N/A,FALSE,"059-96";#N/A,#N/A,FALSE,"076-96";#N/A,#N/A,FALSE,"019-97";#N/A,#N/A,FALSE,"021-97";#N/A,#N/A,FALSE,"022-97";#N/A,#N/A,FALSE,"028-97"}</definedName>
    <definedName name="camargo">#REF!</definedName>
    <definedName name="canal">'[20]REPLAN 01'!$B$66:$L$227</definedName>
    <definedName name="CANCELADA">#REF!</definedName>
    <definedName name="cant">#REF!</definedName>
    <definedName name="CANT2">#REF!</definedName>
    <definedName name="canteiro">#REF!</definedName>
    <definedName name="canteiro_de_obras">#REF!</definedName>
    <definedName name="carpinteiro">#REF!</definedName>
    <definedName name="carroceria">#REF!</definedName>
    <definedName name="carroçeria">#REF!</definedName>
    <definedName name="cb_12">#REF!</definedName>
    <definedName name="cb_6">#REF!</definedName>
    <definedName name="CBasica">#REF!</definedName>
    <definedName name="CBásica">#REF!</definedName>
    <definedName name="cbritagem">#REF!</definedName>
    <definedName name="cbt">#REF!</definedName>
    <definedName name="CBU">#REF!</definedName>
    <definedName name="CBUII">#REF!</definedName>
    <definedName name="CBUQB">#REF!</definedName>
    <definedName name="CBUQc">#REF!</definedName>
    <definedName name="cc">#REF!</definedName>
    <definedName name="CCM">#REF!</definedName>
    <definedName name="CD">'[21]6.1.1 MEC'!$G$6</definedName>
    <definedName name="cd_12">#REF!</definedName>
    <definedName name="cdosadora">#REF!</definedName>
    <definedName name="cef" localSheetId="0" hidden="1">{#N/A,#N/A,FALSE,"Cronograma";#N/A,#N/A,FALSE,"Cronogr. 2"}</definedName>
    <definedName name="cef" hidden="1">{#N/A,#N/A,FALSE,"Cronograma";#N/A,#N/A,FALSE,"Cronogr. 2"}</definedName>
    <definedName name="cfe">#REF!</definedName>
    <definedName name="cff" localSheetId="0" hidden="1">{#N/A,#N/A,FALSE,"Cronograma";#N/A,#N/A,FALSE,"Cronogr. 2"}</definedName>
    <definedName name="cff" hidden="1">{#N/A,#N/A,FALSE,"Cronograma";#N/A,#N/A,FALSE,"Cronogr. 2"}</definedName>
    <definedName name="Cliente">"Petrobras"</definedName>
    <definedName name="CMC" hidden="1">{#N/A,#N/A,FALSE,"GERAL";#N/A,#N/A,FALSE,"012-96";#N/A,#N/A,FALSE,"018-96";#N/A,#N/A,FALSE,"027-96";#N/A,#N/A,FALSE,"059-96";#N/A,#N/A,FALSE,"076-96";#N/A,#N/A,FALSE,"019-97";#N/A,#N/A,FALSE,"021-97";#N/A,#N/A,FALSE,"022-97";#N/A,#N/A,FALSE,"028-97"}</definedName>
    <definedName name="Cód.">"serv"</definedName>
    <definedName name="code">'[22]Dados Iniciais'!$B$6</definedName>
    <definedName name="coisa">#REF!</definedName>
    <definedName name="ColMedAnt">9</definedName>
    <definedName name="ColSaldo">#REF!</definedName>
    <definedName name="comp" localSheetId="0" hidden="1">{#N/A,#N/A,FALSE,"Cronograma";#N/A,#N/A,FALSE,"Cronogr. 2"}</definedName>
    <definedName name="comp" hidden="1">{#N/A,#N/A,FALSE,"Cronograma";#N/A,#N/A,FALSE,"Cronogr. 2"}</definedName>
    <definedName name="Comp_Área_Vol.">#REF!</definedName>
    <definedName name="comp_l">#REF!</definedName>
    <definedName name="comp_m">#REF!</definedName>
    <definedName name="comp_pd">#REF!</definedName>
    <definedName name="composição" localSheetId="0" hidden="1">{#N/A,#N/A,FALSE,"GERAL";#N/A,#N/A,FALSE,"012-96";#N/A,#N/A,FALSE,"018-96";#N/A,#N/A,FALSE,"027-96";#N/A,#N/A,FALSE,"059-96";#N/A,#N/A,FALSE,"076-96";#N/A,#N/A,FALSE,"019-97";#N/A,#N/A,FALSE,"021-97";#N/A,#N/A,FALSE,"022-97";#N/A,#N/A,FALSE,"028-97"}</definedName>
    <definedName name="composição" hidden="1">{#N/A,#N/A,FALSE,"GERAL";#N/A,#N/A,FALSE,"012-96";#N/A,#N/A,FALSE,"018-96";#N/A,#N/A,FALSE,"027-96";#N/A,#N/A,FALSE,"059-96";#N/A,#N/A,FALSE,"076-96";#N/A,#N/A,FALSE,"019-97";#N/A,#N/A,FALSE,"021-97";#N/A,#N/A,FALSE,"022-97";#N/A,#N/A,FALSE,"028-97"}</definedName>
    <definedName name="compressor">#REF!</definedName>
    <definedName name="concorrentes" localSheetId="0" hidden="1">{#N/A,#N/A,FALSE,"Cronograma";#N/A,#N/A,FALSE,"Cronogr. 2"}</definedName>
    <definedName name="concorrentes" hidden="1">{#N/A,#N/A,FALSE,"Cronograma";#N/A,#N/A,FALSE,"Cronogr. 2"}</definedName>
    <definedName name="cons">#REF!</definedName>
    <definedName name="conservação_de_rotina">#REF!</definedName>
    <definedName name="conservação_especial">#REF!</definedName>
    <definedName name="conservação_rodoviária">#REF!</definedName>
    <definedName name="Consulta_Excel">#REF!</definedName>
    <definedName name="ConsultaExcel1">#REF!</definedName>
    <definedName name="cont">#REF!</definedName>
    <definedName name="contenção">'[18]REPLAN 01'!$B$250:$N$274</definedName>
    <definedName name="CONTRATO">'[23]Planilha med.'!$A$9:$G$367</definedName>
    <definedName name="cortes">[24]Imprimacion_Planilla!$A$1:$E$65536</definedName>
    <definedName name="cpf">#REF!</definedName>
    <definedName name="CPONT">#REF!</definedName>
    <definedName name="CPUparalelo">#REF!</definedName>
    <definedName name="Criteria">#REF!</definedName>
    <definedName name="_xlnm.Criteria">#REF!</definedName>
    <definedName name="CRITÉRIOS_IM">#REF!</definedName>
    <definedName name="cron" localSheetId="0" hidden="1">{#N/A,#N/A,FALSE,"Cronograma";#N/A,#N/A,FALSE,"Cronogr. 2"}</definedName>
    <definedName name="cron" hidden="1">{#N/A,#N/A,FALSE,"Cronograma";#N/A,#N/A,FALSE,"Cronogr. 2"}</definedName>
    <definedName name="CRONMO">#REF!</definedName>
    <definedName name="CRONOG">#REF!</definedName>
    <definedName name="Cronograma1">#REF!</definedName>
    <definedName name="ct">#REF!</definedName>
    <definedName name="CTD">#REF!</definedName>
    <definedName name="CTH" hidden="1">{#N/A,#N/A,FALSE,"GERAL";#N/A,#N/A,FALSE,"012-96";#N/A,#N/A,FALSE,"018-96";#N/A,#N/A,FALSE,"027-96";#N/A,#N/A,FALSE,"059-96";#N/A,#N/A,FALSE,"076-96";#N/A,#N/A,FALSE,"019-97";#N/A,#N/A,FALSE,"021-97";#N/A,#N/A,FALSE,"022-97";#N/A,#N/A,FALSE,"028-97"}</definedName>
    <definedName name="cu">#REF!</definedName>
    <definedName name="CurrentData" localSheetId="0">#REF!</definedName>
    <definedName name="CurrentData">#REF!</definedName>
    <definedName name="CURVA">#REF!</definedName>
    <definedName name="cxvb">[10]!cxvb</definedName>
    <definedName name="D">#REF!</definedName>
    <definedName name="D_1.1">#REF!</definedName>
    <definedName name="d_6">#REF!</definedName>
    <definedName name="d_8">#REF!</definedName>
    <definedName name="dadinho">#REF!</definedName>
    <definedName name="DADOS_OPERACIONAIS">#REF!</definedName>
    <definedName name="Data">#REF!</definedName>
    <definedName name="Data_Final">#REF!</definedName>
    <definedName name="Data_Início">#REF!</definedName>
    <definedName name="Database">#REF!</definedName>
    <definedName name="DataFim1">#REF!</definedName>
    <definedName name="DataFim2">#REF!</definedName>
    <definedName name="DataInicio1">#REF!</definedName>
    <definedName name="DataInicio2">#REF!</definedName>
    <definedName name="datasource">#REF!</definedName>
    <definedName name="DB">'[21]6.1.1 MEC'!$O$6</definedName>
    <definedName name="DC">'[21]6.1.1 MEC'!$F$6</definedName>
    <definedName name="dd">#REF!</definedName>
    <definedName name="DDD" hidden="1">{#N/A,#N/A,FALSE,"GERAL";#N/A,#N/A,FALSE,"012-96";#N/A,#N/A,FALSE,"018-96";#N/A,#N/A,FALSE,"027-96";#N/A,#N/A,FALSE,"059-96";#N/A,#N/A,FALSE,"076-96";#N/A,#N/A,FALSE,"019-97";#N/A,#N/A,FALSE,"021-97";#N/A,#N/A,FALSE,"022-97";#N/A,#N/A,FALSE,"028-97"}</definedName>
    <definedName name="DDDD" localSheetId="0">#REF!</definedName>
    <definedName name="DDDD">#REF!</definedName>
    <definedName name="DDDDDDD">#REF!</definedName>
    <definedName name="dei">#REF!</definedName>
    <definedName name="del">#REF!</definedName>
    <definedName name="demo">'[18]REPLAN 01'!$B$461:$N$476</definedName>
    <definedName name="Denominação">#REF!</definedName>
    <definedName name="deot">#REF!</definedName>
    <definedName name="DESCR">"bds"</definedName>
    <definedName name="DESCRIÇÃO">'[7]Descrição Serviços'!$D$7:$Z$388</definedName>
    <definedName name="DESCRITIVO1">#REF!</definedName>
    <definedName name="dfvsd" hidden="1">{#N/A,#N/A,FALSE,"GERAL";#N/A,#N/A,FALSE,"012-96";#N/A,#N/A,FALSE,"018-96";#N/A,#N/A,FALSE,"027-96";#N/A,#N/A,FALSE,"059-96";#N/A,#N/A,FALSE,"076-96";#N/A,#N/A,FALSE,"019-97";#N/A,#N/A,FALSE,"021-97";#N/A,#N/A,FALSE,"022-97";#N/A,#N/A,FALSE,"028-97"}</definedName>
    <definedName name="DGA">'[14]PRO-08'!#REF!</definedName>
    <definedName name="Diárias" localSheetId="0">#REF!</definedName>
    <definedName name="Diárias">#REF!</definedName>
    <definedName name="disp">#REF!</definedName>
    <definedName name="Dissidio">#REF!</definedName>
    <definedName name="dist">#REF!</definedName>
    <definedName name="DJ">#REF!</definedName>
    <definedName name="DMT">#REF!</definedName>
    <definedName name="DMT_1">[25]DMT!$C$1</definedName>
    <definedName name="DMT_5">[25]DMT!$C$6</definedName>
    <definedName name="dolar">'[26]Inventário Físico'!$DI$4</definedName>
    <definedName name="DR">#REF!</definedName>
    <definedName name="DRE">#REF!</definedName>
    <definedName name="dreaa">#REF!</definedName>
    <definedName name="dren">#REF!</definedName>
    <definedName name="ds">#REF!</definedName>
    <definedName name="dsfs" localSheetId="0" hidden="1">{#N/A,#N/A,FALSE,"GERAL";#N/A,#N/A,FALSE,"012-96";#N/A,#N/A,FALSE,"018-96";#N/A,#N/A,FALSE,"027-96";#N/A,#N/A,FALSE,"059-96";#N/A,#N/A,FALSE,"076-96";#N/A,#N/A,FALSE,"019-97";#N/A,#N/A,FALSE,"021-97";#N/A,#N/A,FALSE,"022-97";#N/A,#N/A,FALSE,"028-97"}</definedName>
    <definedName name="dsfs" hidden="1">{#N/A,#N/A,FALSE,"GERAL";#N/A,#N/A,FALSE,"012-96";#N/A,#N/A,FALSE,"018-96";#N/A,#N/A,FALSE,"027-96";#N/A,#N/A,FALSE,"059-96";#N/A,#N/A,FALSE,"076-96";#N/A,#N/A,FALSE,"019-97";#N/A,#N/A,FALSE,"021-97";#N/A,#N/A,FALSE,"022-97";#N/A,#N/A,FALSE,"028-97"}</definedName>
    <definedName name="DTT">#REF!</definedName>
    <definedName name="dumpcret">#REF!</definedName>
    <definedName name="Duração">[27]dados!$C$7</definedName>
    <definedName name="dwdw" hidden="1">{#N/A,#N/A,FALSE,"QD_F1 Invest Detalhado";#N/A,#N/A,FALSE,"QD_F3 Invest_Comparado";#N/A,#N/A,FALSE,"QD_B Trafego";#N/A,#N/A,FALSE,"QD_D0 Custos Operacionais";#N/A,#N/A,FALSE,"QD_C Receita";#N/A,#N/A,FALSE,"QD_D Custos";#N/A,#N/A,FALSE,"QD_E Resultado";#N/A,#N/A,FALSE,"QD_G Fluxo Caixa"}</definedName>
    <definedName name="e">[28]TH!$D$22</definedName>
    <definedName name="EAP">#REF!</definedName>
    <definedName name="ECJ">#REF!</definedName>
    <definedName name="EDIF_SET_2013">[29]EDIF_SET_2013!$A$1:$D$2750</definedName>
    <definedName name="EE">'[21]6.1.1 MEC'!$N$6</definedName>
    <definedName name="EEE" localSheetId="0" hidden="1">{#N/A,#N/A,FALSE,"GERAL";#N/A,#N/A,FALSE,"012-96";#N/A,#N/A,FALSE,"018-96";#N/A,#N/A,FALSE,"027-96";#N/A,#N/A,FALSE,"059-96";#N/A,#N/A,FALSE,"076-96";#N/A,#N/A,FALSE,"019-97";#N/A,#N/A,FALSE,"021-97";#N/A,#N/A,FALSE,"022-97";#N/A,#N/A,FALSE,"028-97"}</definedName>
    <definedName name="EEE" hidden="1">{#N/A,#N/A,FALSE,"GERAL";#N/A,#N/A,FALSE,"012-96";#N/A,#N/A,FALSE,"018-96";#N/A,#N/A,FALSE,"027-96";#N/A,#N/A,FALSE,"059-96";#N/A,#N/A,FALSE,"076-96";#N/A,#N/A,FALSE,"019-97";#N/A,#N/A,FALSE,"021-97";#N/A,#N/A,FALSE,"022-97";#N/A,#N/A,FALSE,"028-97"}</definedName>
    <definedName name="eeee" hidden="1">#REF!</definedName>
    <definedName name="Efetivo" hidden="1">#REF!</definedName>
    <definedName name="EIXO">#REF!</definedName>
    <definedName name="EIXO_DADOS">#REF!,#REF!</definedName>
    <definedName name="EJ">#REF!</definedName>
    <definedName name="EL_001">#REF!</definedName>
    <definedName name="eletricista">#REF!</definedName>
    <definedName name="elia">#REF!</definedName>
    <definedName name="Emitente">#REF!</definedName>
    <definedName name="EMOP">#REF!</definedName>
    <definedName name="encanador">#REF!</definedName>
    <definedName name="encarregado">#REF!</definedName>
    <definedName name="eprd_cod">#REF!</definedName>
    <definedName name="equipe_de_projeto__gerenciamento__meio_ambiente_e_obra">#REF!</definedName>
    <definedName name="Erick" hidden="1">#REF!</definedName>
    <definedName name="erika" localSheetId="0" hidden="1">{#N/A,#N/A,FALSE,"GERAL";#N/A,#N/A,FALSE,"012-96";#N/A,#N/A,FALSE,"018-96";#N/A,#N/A,FALSE,"027-96";#N/A,#N/A,FALSE,"059-96";#N/A,#N/A,FALSE,"076-96";#N/A,#N/A,FALSE,"019-97";#N/A,#N/A,FALSE,"021-97";#N/A,#N/A,FALSE,"022-97";#N/A,#N/A,FALSE,"028-97"}</definedName>
    <definedName name="erika" hidden="1">{#N/A,#N/A,FALSE,"GERAL";#N/A,#N/A,FALSE,"012-96";#N/A,#N/A,FALSE,"018-96";#N/A,#N/A,FALSE,"027-96";#N/A,#N/A,FALSE,"059-96";#N/A,#N/A,FALSE,"076-96";#N/A,#N/A,FALSE,"019-97";#N/A,#N/A,FALSE,"021-97";#N/A,#N/A,FALSE,"022-97";#N/A,#N/A,FALSE,"028-97"}</definedName>
    <definedName name="erika3" localSheetId="0" hidden="1">{#N/A,#N/A,FALSE,"Cronograma";#N/A,#N/A,FALSE,"Cronogr. 2"}</definedName>
    <definedName name="erika3" hidden="1">{#N/A,#N/A,FALSE,"Cronograma";#N/A,#N/A,FALSE,"Cronogr. 2"}</definedName>
    <definedName name="EscFRS">[6]TABMAR94!#REF!</definedName>
    <definedName name="espargidor">#REF!</definedName>
    <definedName name="ESPESSAMENTO" localSheetId="0"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tacas">'[23]ESC-VIA'!$A$8:$A$314</definedName>
    <definedName name="ESTAG" localSheetId="0">#REF!</definedName>
    <definedName name="ESTAG">#REF!</definedName>
    <definedName name="Estagiario_ADMINISTRATIVO" localSheetId="0">#REF!</definedName>
    <definedName name="Estagiario_ADMINISTRATIVO">#REF!</definedName>
    <definedName name="Estagiario_JURÍDICO" localSheetId="0">#REF!</definedName>
    <definedName name="Estagiario_JURÍDICO">#REF!</definedName>
    <definedName name="Estagiario_TÉCNICO">#REF!</definedName>
    <definedName name="ESTRUTURA">#REF!</definedName>
    <definedName name="euro">'[26]Inventário Físico'!$DI$5</definedName>
    <definedName name="EWRFWETF">#REF!</definedName>
    <definedName name="EXA">'[14]PRO-08'!#REF!</definedName>
    <definedName name="ExAdmissional">#REF!</definedName>
    <definedName name="Excel_BuiltIn__FilterDatabase_1">#REF!</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Database">#REF!</definedName>
    <definedName name="Excel_BuiltIn_Print_Area_1_1">#REF!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3">#REF!</definedName>
    <definedName name="Excel_BuiltIn_Print_Area_4">#REF!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#REF!</definedName>
    <definedName name="Excel_BuiltIn_Print_Titles_2_1">#REF!</definedName>
    <definedName name="ExDemissional">#REF!</definedName>
    <definedName name="Extenso">[30]!Extenso</definedName>
    <definedName name="F">#REF!</definedName>
    <definedName name="F_2.02">'[31] CABLE'!#REF!</definedName>
    <definedName name="F_2.04">#REF!</definedName>
    <definedName name="F_2.05">#REF!</definedName>
    <definedName name="F_2.06">#REF!</definedName>
    <definedName name="f_2.07">#REF!</definedName>
    <definedName name="F_2.08">#REF!</definedName>
    <definedName name="F_2.09">#REF!</definedName>
    <definedName name="F_2.10">#REF!</definedName>
    <definedName name="F_2.11">#REF!</definedName>
    <definedName name="F_2.12">#REF!</definedName>
    <definedName name="F_2.13">#REF!</definedName>
    <definedName name="F_2.14">#REF!</definedName>
    <definedName name="FAL_HU" localSheetId="0">#REF!</definedName>
    <definedName name="FAL_HU">#REF!</definedName>
    <definedName name="FARDYTREGTADSRTGERTG">#REF!</definedName>
    <definedName name="FAT_01">#REF!</definedName>
    <definedName name="FAT_02">#REF!</definedName>
    <definedName name="fc1a">'[14]PRO-08'!#REF!</definedName>
    <definedName name="FC2A">'[14]PRO-08'!#REF!</definedName>
    <definedName name="FC3A">'[14]PRO-08'!#REF!</definedName>
    <definedName name="FCI">'[21]6.1.1 MEC'!$L$6</definedName>
    <definedName name="FDO">'[21]6.1.1 MEC'!$I$6</definedName>
    <definedName name="fe_areia">'[32]Dados Iniciais'!$B$4</definedName>
    <definedName name="fewfew" hidden="1">{#N/A,#N/A,FALSE,"QD_F1 Invest Detalhado";#N/A,#N/A,FALSE,"QD_F3 Invest_Comparado";#N/A,#N/A,FALSE,"QD_B Trafego";#N/A,#N/A,FALSE,"QD_D0 Custos Operacionais";#N/A,#N/A,FALSE,"QD_C Receita";#N/A,#N/A,FALSE,"QD_D Custos";#N/A,#N/A,FALSE,"QD_E Resultado";#N/A,#N/A,FALSE,"QD_G Fluxo Caixa"}</definedName>
    <definedName name="fff" hidden="1">{#N/A,#N/A,FALSE,"QD_F1 Invest Detalhado";#N/A,#N/A,FALSE,"QD_F3 Invest_Comparado";#N/A,#N/A,FALSE,"QD_B Trafego";#N/A,#N/A,FALSE,"QD_D0 Custos Operacionais";#N/A,#N/A,FALSE,"QD_C Receita";#N/A,#N/A,FALSE,"QD_D Custos";#N/A,#N/A,FALSE,"QD_E Resultado";#N/A,#N/A,FALSE,"QD_G Fluxo Caixa"}</definedName>
    <definedName name="FFTY" hidden="1">{#N/A,#N/A,FALSE,"GERAL";#N/A,#N/A,FALSE,"012-96";#N/A,#N/A,FALSE,"018-96";#N/A,#N/A,FALSE,"027-96";#N/A,#N/A,FALSE,"059-96";#N/A,#N/A,FALSE,"076-96";#N/A,#N/A,FALSE,"019-97";#N/A,#N/A,FALSE,"021-97";#N/A,#N/A,FALSE,"022-97";#N/A,#N/A,FALSE,"028-97"}</definedName>
    <definedName name="FIGUEREIRO">#REF!</definedName>
    <definedName name="filtragem" localSheetId="0"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L">#REF!</definedName>
    <definedName name="FINAN">#REF!</definedName>
    <definedName name="firma2">#REF!</definedName>
    <definedName name="FL">#REF!</definedName>
    <definedName name="Fl_01">#REF!</definedName>
    <definedName name="FLOT" localSheetId="0"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UTUANTE2" localSheetId="0"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QU">'[21]6.1.1 MEC'!$K$6</definedName>
    <definedName name="FRENTISTA">#REF!</definedName>
    <definedName name="fresa">#REF!</definedName>
    <definedName name="FRRF">#REF!</definedName>
    <definedName name="FTR">'[21]6.1.1 MEC'!$J$6</definedName>
    <definedName name="FUM">'[21]6.1.1 MEC'!$H$6</definedName>
    <definedName name="fund">#REF!</definedName>
    <definedName name="fund1">#REF!</definedName>
    <definedName name="fundacoes">#REF!</definedName>
    <definedName name="fundações">#REF!</definedName>
    <definedName name="fundações1">[33]Genéricos!$B$5:$E$727</definedName>
    <definedName name="fyuk">[30]!fyuk</definedName>
    <definedName name="G">#REF!</definedName>
    <definedName name="G_2.02">'[31] CABLE'!#REF!</definedName>
    <definedName name="g_2.04">#REF!</definedName>
    <definedName name="G_2.05">#REF!</definedName>
    <definedName name="G_2.06">#REF!</definedName>
    <definedName name="G_2.07">#REF!</definedName>
    <definedName name="G_2.08">#REF!</definedName>
    <definedName name="G_2.09">#REF!</definedName>
    <definedName name="G_2.10">#REF!</definedName>
    <definedName name="G_2.11">#REF!</definedName>
    <definedName name="G_2.12">#REF!</definedName>
    <definedName name="G_2.13">#REF!</definedName>
    <definedName name="G_2.14">#REF!</definedName>
    <definedName name="galo" hidden="1">{#N/A,#N/A,FALSE,"GERAL";#N/A,#N/A,FALSE,"012-96";#N/A,#N/A,FALSE,"018-96";#N/A,#N/A,FALSE,"027-96";#N/A,#N/A,FALSE,"059-96";#N/A,#N/A,FALSE,"076-96";#N/A,#N/A,FALSE,"019-97";#N/A,#N/A,FALSE,"021-97";#N/A,#N/A,FALSE,"022-97";#N/A,#N/A,FALSE,"028-97"}</definedName>
    <definedName name="Galvanized_cable_tray__complete_of__special_pieces__elbows__crosses__Tees__etc.__and_fixing_elements___brackets__supports__etc.__Metallic_supports_from_roof__wall_or_metallic_structure_included">#REF!</definedName>
    <definedName name="gen">#REF!</definedName>
    <definedName name="GER_01">#REF!</definedName>
    <definedName name="GER_02">#REF!</definedName>
    <definedName name="GER_22">#REF!</definedName>
    <definedName name="gerador">#REF!</definedName>
    <definedName name="geral">#REF!</definedName>
    <definedName name="ggggg">#REF!</definedName>
    <definedName name="gghhhhh">#REF!</definedName>
    <definedName name="gipl_cod">#REF!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ol">#REF!</definedName>
    <definedName name="grade">#REF!</definedName>
    <definedName name="granulometria">#REF!</definedName>
    <definedName name="_xlnm.Recorder">#REF!</definedName>
    <definedName name="Groupe2">[34]listes_cachées!#REF!</definedName>
    <definedName name="Groupe3">[34]listes_cachées!#REF!</definedName>
    <definedName name="GRV">#REF!</definedName>
    <definedName name="GUI" hidden="1">{#N/A,#N/A,FALSE,"GERAL";#N/A,#N/A,FALSE,"012-96";#N/A,#N/A,FALSE,"018-96";#N/A,#N/A,FALSE,"027-96";#N/A,#N/A,FALSE,"059-96";#N/A,#N/A,FALSE,"076-96";#N/A,#N/A,FALSE,"019-97";#N/A,#N/A,FALSE,"021-97";#N/A,#N/A,FALSE,"022-97";#N/A,#N/A,FALSE,"028-97"}</definedName>
    <definedName name="guid30">#REF!</definedName>
    <definedName name="H">#REF!</definedName>
    <definedName name="HD_001">#REF!</definedName>
    <definedName name="hghghg">#REF!</definedName>
    <definedName name="hi">#REF!</definedName>
    <definedName name="HIST.GERAL">'[35]Ferramentas '!$A$5:$D$263</definedName>
    <definedName name="HISTOGRAMA">#REF!</definedName>
    <definedName name="hjgvu">#REF!</definedName>
    <definedName name="homo3">[36]Amostras!#REF!</definedName>
    <definedName name="HOMO3AAAAA">[36]Amostras!#REF!</definedName>
    <definedName name="homo4">[36]Amostras!#REF!</definedName>
    <definedName name="homoooo">[36]Amostras!#REF!</definedName>
    <definedName name="homooooooo">[36]Amostras!#REF!</definedName>
    <definedName name="Honorario_CONSELHEIRO_ADM" localSheetId="0">#REF!</definedName>
    <definedName name="Honorario_CONSELHEIRO_ADM">#REF!</definedName>
    <definedName name="Honorario_CONSELHEIRO_FISCAL" localSheetId="0">#REF!</definedName>
    <definedName name="Honorario_CONSELHEIRO_FISCAL">#REF!</definedName>
    <definedName name="Honorario_diretoria" localSheetId="0">#REF!</definedName>
    <definedName name="Honorario_diretoria">#REF!</definedName>
    <definedName name="horaextra">[37]TH!$H$10</definedName>
    <definedName name="HT">#REF!</definedName>
    <definedName name="HT_S">#REF!</definedName>
    <definedName name="HTA">[38]Premissas!$E$5</definedName>
    <definedName name="HTM">[38]Premissas!$E$6</definedName>
    <definedName name="HTML_CodePage" hidden="1">1252</definedName>
    <definedName name="HTML_Control" hidden="1">{"'INSPEÇÃO INICIAL'!$A$1:$M$48"}</definedName>
    <definedName name="HTML_Description" hidden="1">""</definedName>
    <definedName name="HTML_Email" hidden="1">""</definedName>
    <definedName name="HTML_Header" hidden="1">"INSPEÇÃO INICIAL"</definedName>
    <definedName name="HTML_LastUpdate" hidden="1">"09/05/99"</definedName>
    <definedName name="HTML_LineAfter" hidden="1">FALSE</definedName>
    <definedName name="HTML_LineBefore" hidden="1">FALSE</definedName>
    <definedName name="HTML_Name" hidden="1">"Rui de Azevedo"</definedName>
    <definedName name="HTML_OBDlg2" hidden="1">TRUE</definedName>
    <definedName name="HTML_OBDlg4" hidden="1">TRUE</definedName>
    <definedName name="HTML_OS" hidden="1">0</definedName>
    <definedName name="HTML_PathFile" hidden="1">"C:\Trabalho\Experimental\Concessionárias\MeuHTML.htm"</definedName>
    <definedName name="HTML_Title" hidden="1">"FICHAS"</definedName>
    <definedName name="ID_PLACAS">#REF!</definedName>
    <definedName name="ifg" hidden="1">{#N/A,#N/A,FALSE,"QD_F1 Invest Detalhado";#N/A,#N/A,FALSE,"QD_F3 Invest_Comparado";#N/A,#N/A,FALSE,"QD_B Trafego";#N/A,#N/A,FALSE,"QD_D0 Custos Operacionais";#N/A,#N/A,FALSE,"QD_C Receita";#N/A,#N/A,FALSE,"QD_D Custos";#N/A,#N/A,FALSE,"QD_E Resultado";#N/A,#N/A,FALSE,"QD_G Fluxo Caixa"}</definedName>
    <definedName name="IL_01">#REF!</definedName>
    <definedName name="IM">#REF!</definedName>
    <definedName name="Indi1">#REF!</definedName>
    <definedName name="Indi2">#REF!</definedName>
    <definedName name="Indi3">#REF!</definedName>
    <definedName name="INDICE">#REF!</definedName>
    <definedName name="INFRA_SET_2013">[29]INFRA_SET_2013!$A$1:$D$706</definedName>
    <definedName name="INICIO">[39]II.3!$H$12:$H$12</definedName>
    <definedName name="insumos">#REF!</definedName>
    <definedName name="intervalo">#REF!</definedName>
    <definedName name="iol">#REF!</definedName>
    <definedName name="irrigadeira">#REF!</definedName>
    <definedName name="j">#REF!</definedName>
    <definedName name="KKKKK">#REF!</definedName>
    <definedName name="L_">#REF!</definedName>
    <definedName name="LILASDRENA">#REF!</definedName>
    <definedName name="lim_var">#REF!</definedName>
    <definedName name="limite">#REF!</definedName>
    <definedName name="LIMPAR_DADOS">#REF!,#REF!,#REF!,#REF!,#REF!,#REF!,#REF!,#REF!,#REF!,#REF!,#REF!,#REF!</definedName>
    <definedName name="LIMPAR_TITULO">#REF!,#REF!,#REF!,#REF!,#REF!,#REF!,#REF!</definedName>
    <definedName name="LISTA" hidden="1">{#N/A,#N/A,FALSE,"GERAL";#N/A,#N/A,FALSE,"012-96";#N/A,#N/A,FALSE,"018-96";#N/A,#N/A,FALSE,"027-96";#N/A,#N/A,FALSE,"059-96";#N/A,#N/A,FALSE,"076-96";#N/A,#N/A,FALSE,"019-97";#N/A,#N/A,FALSE,"021-97";#N/A,#N/A,FALSE,"022-97";#N/A,#N/A,FALSE,"028-97"}</definedName>
    <definedName name="lixo">#REF!</definedName>
    <definedName name="ll"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l">'[40]DESPESAS-CRONOGRAMA BASE'!$A$3:$AJ$25</definedName>
    <definedName name="lo">#REF!</definedName>
    <definedName name="LOTE1">#REF!</definedName>
    <definedName name="LOTE2">#REF!</definedName>
    <definedName name="LS">#REF!</definedName>
    <definedName name="m" hidden="1">{#N/A,#N/A,FALSE,"QD_F1 Invest Detalhado";#N/A,#N/A,FALSE,"QD_F3 Invest_Comparado";#N/A,#N/A,FALSE,"QD_B Trafego";#N/A,#N/A,FALSE,"QD_D0 Custos Operacionais";#N/A,#N/A,FALSE,"QD_C Receita";#N/A,#N/A,FALSE,"QD_D Custos";#N/A,#N/A,FALSE,"QD_E Resultado";#N/A,#N/A,FALSE,"QD_G Fluxo Caixa"}</definedName>
    <definedName name="M_2.02">'[31] CABLE'!#REF!</definedName>
    <definedName name="m_2.04">#REF!</definedName>
    <definedName name="M_2.05">#REF!</definedName>
    <definedName name="m_2.06">#REF!</definedName>
    <definedName name="M_2.07">#REF!</definedName>
    <definedName name="M_2.08">#REF!</definedName>
    <definedName name="M_2.09">#REF!</definedName>
    <definedName name="M_2.10">#REF!</definedName>
    <definedName name="M_2.11">#REF!</definedName>
    <definedName name="M_2.12">#REF!</definedName>
    <definedName name="M_2.13">#REF!</definedName>
    <definedName name="M_2.14">#REF!</definedName>
    <definedName name="Macro_Item">[12]MATRIZ!$B$6:$O$602</definedName>
    <definedName name="MANTO" hidden="1">{#N/A,#N/A,FALSE,"GERAL";#N/A,#N/A,FALSE,"012-96";#N/A,#N/A,FALSE,"018-96";#N/A,#N/A,FALSE,"027-96";#N/A,#N/A,FALSE,"059-96";#N/A,#N/A,FALSE,"076-96";#N/A,#N/A,FALSE,"019-97";#N/A,#N/A,FALSE,"021-97";#N/A,#N/A,FALSE,"022-97";#N/A,#N/A,FALSE,"028-97"}</definedName>
    <definedName name="maq.solda">#REF!</definedName>
    <definedName name="MASTER" hidden="1">{#N/A,#N/A,FALSE,"GERAL";#N/A,#N/A,FALSE,"012-96";#N/A,#N/A,FALSE,"018-96";#N/A,#N/A,FALSE,"027-96";#N/A,#N/A,FALSE,"059-96";#N/A,#N/A,FALSE,"076-96";#N/A,#N/A,FALSE,"019-97";#N/A,#N/A,FALSE,"021-97";#N/A,#N/A,FALSE,"022-97";#N/A,#N/A,FALSE,"028-97"}</definedName>
    <definedName name="M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dicao">#REF!</definedName>
    <definedName name="Medição">#REF!</definedName>
    <definedName name="mês">#REF!</definedName>
    <definedName name="mesbase">#REF!</definedName>
    <definedName name="MESES">'[7]BANCO DE DADOS'!$T$4:$T$15</definedName>
    <definedName name="MESESNOME">'[7]BANCO DE DADOS'!$S$4:$T$15</definedName>
    <definedName name="MESTRE" hidden="1">{#N/A,#N/A,FALSE,"GERAL";#N/A,#N/A,FALSE,"012-96";#N/A,#N/A,FALSE,"018-96";#N/A,#N/A,FALSE,"027-96";#N/A,#N/A,FALSE,"059-96";#N/A,#N/A,FALSE,"076-96";#N/A,#N/A,FALSE,"019-97";#N/A,#N/A,FALSE,"021-97";#N/A,#N/A,FALSE,"022-97";#N/A,#N/A,FALSE,"028-97"}</definedName>
    <definedName name="mine_inf_sens">#REF!</definedName>
    <definedName name="MLH0">#REF!</definedName>
    <definedName name="MM" hidden="1">{#N/A,#N/A,FALSE,"GERAL";#N/A,#N/A,FALSE,"012-96";#N/A,#N/A,FALSE,"018-96";#N/A,#N/A,FALSE,"027-96";#N/A,#N/A,FALSE,"059-96";#N/A,#N/A,FALSE,"076-96";#N/A,#N/A,FALSE,"019-97";#N/A,#N/A,FALSE,"021-97";#N/A,#N/A,FALSE,"022-97";#N/A,#N/A,FALSE,"028-97"}</definedName>
    <definedName name="MmExcelLinker_4E7BD31E_65F0_440C_A162_0361D739B0FD">ANEXO IVA MAT de [41]APLICAÇÃO!$A$4:$B$4</definedName>
    <definedName name="mmmm">[10]!mmmm</definedName>
    <definedName name="mmmmm"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mm" hidden="1">{#N/A,#N/A,FALSE,"QD_F1 Invest Detalhado";#N/A,#N/A,FALSE,"QD_F3 Invest_Comparado";#N/A,#N/A,FALSE,"QD_B Trafego";#N/A,#N/A,FALSE,"QD_D0 Custos Operacionais";#N/A,#N/A,FALSE,"QD_C Receita";#N/A,#N/A,FALSE,"QD_D Custos";#N/A,#N/A,FALSE,"QD_E Resultado";#N/A,#N/A,FALSE,"QD_G Fluxo Caixa"}</definedName>
    <definedName name="módulo1.Extenso">[30]!módulo1.Extenso</definedName>
    <definedName name="MOI">#REF!</definedName>
    <definedName name="moto">#REF!</definedName>
    <definedName name="motorista">#REF!</definedName>
    <definedName name="nb">#REF!</definedName>
    <definedName name="NOMEDOPROJETO">#REF!</definedName>
    <definedName name="NOVOBD1">#REF!</definedName>
    <definedName name="NTD">#REF!</definedName>
    <definedName name="NTE">#REF!</definedName>
    <definedName name="NTEI">'[14]PRO-08'!#REF!</definedName>
    <definedName name="Num">#REF!</definedName>
    <definedName name="num_linhas">#REF!</definedName>
    <definedName name="nwr" localSheetId="0"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OAE">#REF!</definedName>
    <definedName name="OAE_10">#REF!</definedName>
    <definedName name="OAE_DOIS">'[18]REPLAN 01'!$B$349:$N$406</definedName>
    <definedName name="OAE_TRES">'[18]REPLAN 01'!$B$410:$N$458</definedName>
    <definedName name="oaeaa">#REF!</definedName>
    <definedName name="OBRA">#REF!</definedName>
    <definedName name="obras_de_arte_corrente_e_drenagem">#REF!</definedName>
    <definedName name="obras_de_arte_especiais">#REF!</definedName>
    <definedName name="obras_de_contenção_geotécnica">#REF!</definedName>
    <definedName name="ofic">#REF!</definedName>
    <definedName name="OFICINA">#REF!</definedName>
    <definedName name="olnah" localSheetId="0" hidden="1">{#N/A,#N/A,TRUE,"Summary";#N/A,#N/A,TRUE,"Worksheet";#N/A,#N/A,TRUE,"CashFlow"}</definedName>
    <definedName name="olnah" hidden="1">{#N/A,#N/A,TRUE,"Summary";#N/A,#N/A,TRUE,"Worksheet";#N/A,#N/A,TRUE,"CashFlow"}</definedName>
    <definedName name="ooooo">[42]TABMAR94!#REF!</definedName>
    <definedName name="oooooooo">#REF!</definedName>
    <definedName name="OPA">'[14]PRO-08'!#REF!</definedName>
    <definedName name="Opção_02___Tesouro">#REF!</definedName>
    <definedName name="operador">#REF!</definedName>
    <definedName name="Orç">[43]Forn!$C$1</definedName>
    <definedName name="oxi">#REF!</definedName>
    <definedName name="P.Aparente">#REF!</definedName>
    <definedName name="P.Reatia">#REF!</definedName>
    <definedName name="Pacotes">#REF!</definedName>
    <definedName name="paisa">#REF!</definedName>
    <definedName name="PASA">#REF!</definedName>
    <definedName name="pascoa">[15]Calendário!$K$41</definedName>
    <definedName name="PassaExtenso">[44]!PassaExtenso</definedName>
    <definedName name="Passagens_Aéreas" localSheetId="0">#REF!</definedName>
    <definedName name="Passagens_Aéreas">#REF!</definedName>
    <definedName name="PasteArea">#REF!</definedName>
    <definedName name="pativar">#REF!</definedName>
    <definedName name="PAV">#REF!</definedName>
    <definedName name="pavaa">#REF!</definedName>
    <definedName name="pavimentação">#REF!</definedName>
    <definedName name="Payment_Needed">"Pagamento necessário"</definedName>
    <definedName name="pedreiro">#REF!</definedName>
    <definedName name="PEIXO">#REF!</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f5000">#REF!</definedName>
    <definedName name="perf642">#REF!</definedName>
    <definedName name="Permanencia">#REF!</definedName>
    <definedName name="pesquisa">#REF!</definedName>
    <definedName name="Pessoal_Administrativo" localSheetId="0">#REF!</definedName>
    <definedName name="Pessoal_Administrativo">#REF!</definedName>
    <definedName name="Pessoal_Presidencia" localSheetId="0">#REF!</definedName>
    <definedName name="Pessoal_Presidencia">#REF!</definedName>
    <definedName name="Pessoal_Tecnico" localSheetId="0">#REF!</definedName>
    <definedName name="Pessoal_Tecnico">#REF!</definedName>
    <definedName name="PET_">[45]PET!$A$2:$E$10</definedName>
    <definedName name="pickup">#REF!</definedName>
    <definedName name="pin">#REF!</definedName>
    <definedName name="PINHEIRO">#REF!</definedName>
    <definedName name="pintor">#REF!</definedName>
    <definedName name="PL">#REF!</definedName>
    <definedName name="pla">#REF!</definedName>
    <definedName name="plamnsj" localSheetId="0" hidden="1">{#N/A,#N/A,TRUE,"Summary";#N/A,#N/A,TRUE,"Worksheet";#N/A,#N/A,TRUE,"CashFlow"}</definedName>
    <definedName name="plamnsj" hidden="1">{#N/A,#N/A,TRUE,"Summary";#N/A,#N/A,TRUE,"Worksheet";#N/A,#N/A,TRUE,"CashFlow"}</definedName>
    <definedName name="plan" hidden="1">#REF!</definedName>
    <definedName name="plan1">#REF!</definedName>
    <definedName name="planCaixa">'[13]Plan. Caixa'!$B$11:$Z$781</definedName>
    <definedName name="PLANILHA">#REF!</definedName>
    <definedName name="planilha_ta22_antiga">#REF!</definedName>
    <definedName name="planilha3">#REF!</definedName>
    <definedName name="PLS">'[46]PROJETO 01-1ªMED'!#REF!</definedName>
    <definedName name="PM">[23]PM!$A$115:$S$211</definedName>
    <definedName name="PNO_Rev" hidden="1">{#N/A,#N/A,FALSE,"QD_F1 Invest Detalhado";#N/A,#N/A,FALSE,"QD_F3 Invest_Comparado";#N/A,#N/A,FALSE,"QD_B Trafego";#N/A,#N/A,FALSE,"QD_D0 Custos Operacionais";#N/A,#N/A,FALSE,"QD_C Receita";#N/A,#N/A,FALSE,"QD_D Custos";#N/A,#N/A,FALSE,"QD_E Resultado";#N/A,#N/A,FALSE,"QD_G Fluxo Caixa"}</definedName>
    <definedName name="Ponte">[10]!Ponte</definedName>
    <definedName name="Popular" localSheetId="0" hidden="1">{#N/A,#N/A,FALSE,"Cronograma";#N/A,#N/A,FALSE,"Cronogr. 2"}</definedName>
    <definedName name="Popular" hidden="1">{#N/A,#N/A,FALSE,"Cronograma";#N/A,#N/A,FALSE,"Cronogr. 2"}</definedName>
    <definedName name="pos" localSheetId="0" hidden="1">{#N/A,#N/A,FALSE,"GERAL";#N/A,#N/A,FALSE,"012-96";#N/A,#N/A,FALSE,"018-96";#N/A,#N/A,FALSE,"027-96";#N/A,#N/A,FALSE,"059-96";#N/A,#N/A,FALSE,"076-96";#N/A,#N/A,FALSE,"019-97";#N/A,#N/A,FALSE,"021-97";#N/A,#N/A,FALSE,"022-97";#N/A,#N/A,FALSE,"028-97"}</definedName>
    <definedName name="pos" hidden="1">{#N/A,#N/A,FALSE,"GERAL";#N/A,#N/A,FALSE,"012-96";#N/A,#N/A,FALSE,"018-96";#N/A,#N/A,FALSE,"027-96";#N/A,#N/A,FALSE,"059-96";#N/A,#N/A,FALSE,"076-96";#N/A,#N/A,FALSE,"019-97";#N/A,#N/A,FALSE,"021-97";#N/A,#N/A,FALSE,"022-97";#N/A,#N/A,FALSE,"028-97"}</definedName>
    <definedName name="Potencia">#REF!</definedName>
    <definedName name="PPL">#REF!</definedName>
    <definedName name="Prazo">#REF!</definedName>
    <definedName name="Prazo1">#REF!</definedName>
    <definedName name="Prazo2">#REF!</definedName>
    <definedName name="Prazo3">#REF!</definedName>
    <definedName name="Prazo4">#REF!</definedName>
    <definedName name="PrazoT">#REF!</definedName>
    <definedName name="PRE">#REF!</definedName>
    <definedName name="preaa">#REF!</definedName>
    <definedName name="preço">#REF!</definedName>
    <definedName name="Preços">#REF!</definedName>
    <definedName name="PreviousData" localSheetId="0">#REF!</definedName>
    <definedName name="PreviousData">#REF!</definedName>
    <definedName name="Print_Area_MI">#REF!</definedName>
    <definedName name="Produtos">#REF!</definedName>
    <definedName name="proj">'[18]REPLAN 01'!$B$534:$N$557</definedName>
    <definedName name="PSaude">#REF!</definedName>
    <definedName name="PTB">#REF!</definedName>
    <definedName name="pu">#REF!</definedName>
    <definedName name="q">#REF!</definedName>
    <definedName name="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_2">[30]!QQ_2</definedName>
    <definedName name="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q" hidden="1">{"VENTAS1",#N/A,FALSE,"VENTAS";"VENTAS2",#N/A,FALSE,"VENTAS";"VENTAS3",#N/A,FALSE,"VENTAS";"VENTAS4",#N/A,FALSE,"VENTAS";"VENTAS5",#N/A,FALSE,"VENTAS";"VENTAS6",#N/A,FALSE,"VENTAS";"VENTAS7",#N/A,FALSE,"VENTAS";"VENTAS8",#N/A,FALSE,"VENTAS"}</definedName>
    <definedName name="qqqqqqq" hidden="1">{"VENTAS1",#N/A,FALSE,"VENTAS";"VENTAS2",#N/A,FALSE,"VENTAS";"VENTAS3",#N/A,FALSE,"VENTAS";"VENTAS4",#N/A,FALSE,"VENTAS";"VENTAS5",#N/A,FALSE,"VENTAS";"VENTAS6",#N/A,FALSE,"VENTAS";"VENTAS7",#N/A,FALSE,"VENTAS";"VENTAS8",#N/A,FALSE,"VENTAS"}</definedName>
    <definedName name="qqqqqqqq" hidden="1">{TRUE,TRUE,-1.25,-15.5,484.5,276.75,FALSE,TRUE,TRUE,TRUE,0,1,1,300,1,1.96296296296296,1.15384615384615,4,TRUE,TRUE,3,TRUE,1,FALSE,75,"Swvu.Print_Todo.","ACwvu.Print_Todo.",#N/A,FALSE,FALSE,0,0,0,0,2,"","",FALSE,FALSE,TRUE,FALSE,1,#N/A,2,10,"=R1C1:R636C40",FALSE,#N/A,#N/A,FALSE,FALSE,FALSE,9,300,300,FALSE,TRUE,TRUE,TRUE,TRUE}</definedName>
    <definedName name="qqqqqqqqq"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r">#REF!</definedName>
    <definedName name="qwer" hidden="1">{#N/A,#N/A,FALSE,"Cronograma";#N/A,#N/A,FALSE,"Cronogr. 2"}</definedName>
    <definedName name="RBV">[47]Teor!$C$3:$C$7</definedName>
    <definedName name="re" hidden="1">{#N/A,#N/A,FALSE,"QD_F1 Invest Detalhado";#N/A,#N/A,FALSE,"QD_F3 Invest_Comparado";#N/A,#N/A,FALSE,"QD_B Trafego";#N/A,#N/A,FALSE,"QD_D0 Custos Operacionais";#N/A,#N/A,FALSE,"QD_C Receita";#N/A,#N/A,FALSE,"QD_D Custos";#N/A,#N/A,FALSE,"QD_E Resultado";#N/A,#N/A,FALSE,"QD_G Fluxo Caixa"}</definedName>
    <definedName name="reaj">#REF!</definedName>
    <definedName name="Reajuste">#REF!</definedName>
    <definedName name="Reajuste2017">[37]TH!$D$18</definedName>
    <definedName name="Reajuste2018">[37]TH!$D$19</definedName>
    <definedName name="Reajuste2019">[37]TH!$D$20</definedName>
    <definedName name="Reajuste2020">[37]TH!$D$21</definedName>
    <definedName name="Reajuste2021">[37]TH!$D$22</definedName>
    <definedName name="Reajuste2022">[37]TH!$D$23</definedName>
    <definedName name="reconc">[48]Rates!$D$4</definedName>
    <definedName name="recuperação_de_obras_de_arte_especiais">#REF!</definedName>
    <definedName name="Ref_Aloc">#REF!</definedName>
    <definedName name="Ref_resist">[49]Auxiliar!$N$225</definedName>
    <definedName name="REG">#REF!</definedName>
    <definedName name="REGULA">#REF!</definedName>
    <definedName name="Reimbursement">"Reembolso"</definedName>
    <definedName name="relação">#REF!</definedName>
    <definedName name="Rendimento">#REF!</definedName>
    <definedName name="reservatorio">'[18]REPLAN 01'!$B$230:$N$248</definedName>
    <definedName name="resultadorendimento">#REF!</definedName>
    <definedName name="RESUMO">[10]!RESUMO</definedName>
    <definedName name="resumo_campeão">#REF!</definedName>
    <definedName name="retro">#REF!</definedName>
    <definedName name="Rev" localSheetId="0">#REF!</definedName>
    <definedName name="Rev">#REF!</definedName>
    <definedName name="REV.">#REF!</definedName>
    <definedName name="revaa">#REF!</definedName>
    <definedName name="RevBy" localSheetId="0">#REF!</definedName>
    <definedName name="RevBy">#REF!</definedName>
    <definedName name="RevDate" localSheetId="0">#REF!</definedName>
    <definedName name="RevDate">#REF!</definedName>
    <definedName name="revisão">'[22]Dados Iniciais'!$B$4</definedName>
    <definedName name="RevList">#REF!</definedName>
    <definedName name="RevListBy">#REF!</definedName>
    <definedName name="RevListDate">#REF!</definedName>
    <definedName name="RevListNo">#REF!</definedName>
    <definedName name="RevListStatus">#REF!</definedName>
    <definedName name="rigido">#REF!</definedName>
    <definedName name="rio" localSheetId="0" hidden="1">{#N/A,#N/A,FALSE,"Cronograma";#N/A,#N/A,FALSE,"Cronogr. 2"}</definedName>
    <definedName name="rio" hidden="1">{#N/A,#N/A,FALSE,"Cronograma";#N/A,#N/A,FALSE,"Cronogr. 2"}</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MA">'[14]PRO-08'!#REF!</definedName>
    <definedName name="rod">#REF!</definedName>
    <definedName name="rodovia">'[22]Dados Iniciais'!$B$2</definedName>
    <definedName name="romp">#REF!</definedName>
    <definedName name="Rosto">#REF!</definedName>
    <definedName name="ROT_PROCV">'[8]Sinalização Vertical'!$C$5:$CZ$503</definedName>
    <definedName name="Rotatividade">#REF!</definedName>
    <definedName name="ROTATIVIDADE2">[50]Anexo!#REF!</definedName>
    <definedName name="rrrr">#REF!</definedName>
    <definedName name="RS">#REF!</definedName>
    <definedName name="rt">[51]TABMAR94!#REF!</definedName>
    <definedName name="RTC">#REF!</definedName>
    <definedName name="RTE">#REF!</definedName>
    <definedName name="RTP">#REF!</definedName>
    <definedName name="RX">[50]Anexo!#REF!</definedName>
    <definedName name="S">#REF!</definedName>
    <definedName name="sa">#REF!</definedName>
    <definedName name="saa" hidden="1">{#N/A,#N/A,FALSE,"GERAL";#N/A,#N/A,FALSE,"012-96";#N/A,#N/A,FALSE,"018-96";#N/A,#N/A,FALSE,"027-96";#N/A,#N/A,FALSE,"059-96";#N/A,#N/A,FALSE,"076-96";#N/A,#N/A,FALSE,"019-97";#N/A,#N/A,FALSE,"021-97";#N/A,#N/A,FALSE,"022-97";#N/A,#N/A,FALSE,"028-97"}</definedName>
    <definedName name="sas" localSheetId="0" hidden="1">{#N/A,#N/A,FALSE,"GERAL";#N/A,#N/A,FALSE,"012-96";#N/A,#N/A,FALSE,"018-96";#N/A,#N/A,FALSE,"027-96";#N/A,#N/A,FALSE,"059-96";#N/A,#N/A,FALSE,"076-96";#N/A,#N/A,FALSE,"019-97";#N/A,#N/A,FALSE,"021-97";#N/A,#N/A,FALSE,"022-97";#N/A,#N/A,FALSE,"028-97"}</definedName>
    <definedName name="sas" hidden="1">{#N/A,#N/A,FALSE,"GERAL";#N/A,#N/A,FALSE,"012-96";#N/A,#N/A,FALSE,"018-96";#N/A,#N/A,FALSE,"027-96";#N/A,#N/A,FALSE,"059-96";#N/A,#N/A,FALSE,"076-96";#N/A,#N/A,FALSE,"019-97";#N/A,#N/A,FALSE,"021-97";#N/A,#N/A,FALSE,"022-97";#N/A,#N/A,FALSE,"028-97"}</definedName>
    <definedName name="sbg">#REF!</definedName>
    <definedName name="SBTC">#REF!</definedName>
    <definedName name="Schwing">#REF!</definedName>
    <definedName name="SDA">#REF!</definedName>
    <definedName name="sdf" localSheetId="0" hidden="1">{#N/A,#N/A,FALSE,"GERAL";#N/A,#N/A,FALSE,"012-96";#N/A,#N/A,FALSE,"018-96";#N/A,#N/A,FALSE,"027-96";#N/A,#N/A,FALSE,"059-96";#N/A,#N/A,FALSE,"076-96";#N/A,#N/A,FALSE,"019-97";#N/A,#N/A,FALSE,"021-97";#N/A,#N/A,FALSE,"022-97";#N/A,#N/A,FALSE,"028-97"}</definedName>
    <definedName name="sdf" hidden="1">{#N/A,#N/A,FALSE,"GERAL";#N/A,#N/A,FALSE,"012-96";#N/A,#N/A,FALSE,"018-96";#N/A,#N/A,FALSE,"027-96";#N/A,#N/A,FALSE,"059-96";#N/A,#N/A,FALSE,"076-96";#N/A,#N/A,FALSE,"019-97";#N/A,#N/A,FALSE,"021-97";#N/A,#N/A,FALSE,"022-97";#N/A,#N/A,FALSE,"028-97"}</definedName>
    <definedName name="secao">#REF!</definedName>
    <definedName name="SEG">#REF!</definedName>
    <definedName name="segaa">#REF!</definedName>
    <definedName name="SegVida">#REF!</definedName>
    <definedName name="SEMANAS">'[7]BANCO DE DADOS'!$S$21:$Y$44</definedName>
    <definedName name="serv">#REF!</definedName>
    <definedName name="SERV_DIV_NP">'[18]REPLAN 01'!$B$507:$N$532</definedName>
    <definedName name="serv_taxa_adm">'[18]REPLAN 01'!$B$560:$N$590</definedName>
    <definedName name="servente">#REF!</definedName>
    <definedName name="serviços_de_proteção_ao_meio_ambiente">#REF!</definedName>
    <definedName name="serviços_preliminares">#REF!</definedName>
    <definedName name="serviços_terceirizados">#REF!</definedName>
    <definedName name="SH" hidden="1">{#N/A,#N/A,FALSE,"GERAL";#N/A,#N/A,FALSE,"012-96";#N/A,#N/A,FALSE,"018-96";#N/A,#N/A,FALSE,"027-96";#N/A,#N/A,FALSE,"059-96";#N/A,#N/A,FALSE,"076-96";#N/A,#N/A,FALSE,"019-97";#N/A,#N/A,FALSE,"021-97";#N/A,#N/A,FALSE,"022-97";#N/A,#N/A,FALSE,"028-97"}</definedName>
    <definedName name="Sigilo">#REF!</definedName>
    <definedName name="SIH">#REF!</definedName>
    <definedName name="sihaa">#REF!</definedName>
    <definedName name="SIMM">#REF!</definedName>
    <definedName name="sin">#REF!</definedName>
    <definedName name="sinalização_e_elementos_de_segurança">#REF!</definedName>
    <definedName name="SINAPI_SET2013">'[45]SINAPI SET-13'!$A$1:$D$8710</definedName>
    <definedName name="SIURB_SINAPI_SET2013_R2">'[45]siurb com sinapi R2'!$A$10:$G$17110</definedName>
    <definedName name="SIV">#REF!</definedName>
    <definedName name="sivaa">#REF!</definedName>
    <definedName name="soldador">#REF!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19.66</definedName>
    <definedName name="SPL">#REF!</definedName>
    <definedName name="SRH" hidden="1">{#N/A,#N/A,FALSE,"GERAL";#N/A,#N/A,FALSE,"012-96";#N/A,#N/A,FALSE,"018-96";#N/A,#N/A,FALSE,"027-96";#N/A,#N/A,FALSE,"059-96";#N/A,#N/A,FALSE,"076-96";#N/A,#N/A,FALSE,"019-97";#N/A,#N/A,FALSE,"021-97";#N/A,#N/A,FALSE,"022-97";#N/A,#N/A,FALSE,"028-97"}</definedName>
    <definedName name="SRT">#REF!</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s" localSheetId="0" hidden="1">{#N/A,#N/A,FALSE,"Cronograma";#N/A,#N/A,FALSE,"Cronogr. 2"}</definedName>
    <definedName name="ss" hidden="1">{#N/A,#N/A,FALSE,"Cronograma";#N/A,#N/A,FALSE,"Cronogr. 2"}</definedName>
    <definedName name="SSS" hidden="1">{#N/A,#N/A,FALSE,"GERAL";#N/A,#N/A,FALSE,"012-96";#N/A,#N/A,FALSE,"018-96";#N/A,#N/A,FALSE,"027-96";#N/A,#N/A,FALSE,"059-96";#N/A,#N/A,FALSE,"076-96";#N/A,#N/A,FALSE,"019-97";#N/A,#N/A,FALSE,"021-97";#N/A,#N/A,FALSE,"022-97";#N/A,#N/A,FALSE,"028-97"}</definedName>
    <definedName name="ssss">#REF!</definedName>
    <definedName name="Status">#REF!</definedName>
    <definedName name="STB">#REF!</definedName>
    <definedName name="Subestação">#REF!</definedName>
    <definedName name="SYOKI_GAMEN">#N/A</definedName>
    <definedName name="t">#REF!</definedName>
    <definedName name="tab">#REF!</definedName>
    <definedName name="Tab_resist">[49]Auxiliar!$O$225:$Q$225</definedName>
    <definedName name="tabela">#REF!</definedName>
    <definedName name="tabelaDenominação">#REF!</definedName>
    <definedName name="tabelainss2">#REF!</definedName>
    <definedName name="TabelaUsoComposições">[52]!TbUsoComp[Uso de Composição / Insumo]</definedName>
    <definedName name="Tag_Carga">#REF!</definedName>
    <definedName name="Tag_CCM">#REF!</definedName>
    <definedName name="talud">#REF!</definedName>
    <definedName name="TAMBOR">#REF!</definedName>
    <definedName name="TAMBOR_DADOS">#REF!</definedName>
    <definedName name="tanque">#REF!</definedName>
    <definedName name="Tarifa__Ramais__MMbtu" localSheetId="0">#REF!</definedName>
    <definedName name="Tarifa__Ramais__MMbtu">#REF!</definedName>
    <definedName name="Tb_Tipo_Comp_Custo">[52]!TbTipoCompCusto[Tipo de Composição de custo]</definedName>
    <definedName name="tbjan01">#REF!</definedName>
    <definedName name="TBJUL01">#REF!</definedName>
    <definedName name="TBJUL03">[53]TABJUL03!$A$1:$D$630</definedName>
    <definedName name="telhadista">#REF!</definedName>
    <definedName name="Temp_for_Bignami">#REF!</definedName>
    <definedName name="TEMPO">#REF!</definedName>
    <definedName name="Teor">[47]Teor!$A$3:$A$7</definedName>
    <definedName name="terra">#REF!</definedName>
    <definedName name="terraplenagem">#REF!</definedName>
    <definedName name="teste">#REF!</definedName>
    <definedName name="teste1">#REF!</definedName>
    <definedName name="teste2">#REF!</definedName>
    <definedName name="teste3">#REF!</definedName>
    <definedName name="testea">#REF!</definedName>
    <definedName name="TH">'[21]6.1.1 MEC'!$M$6</definedName>
    <definedName name="tipo">[54]valores!$H$2:$H$134</definedName>
    <definedName name="Tipo_Composição_Custo">[55]!TbTipoCompCusto[Tipo de Composição de custo]</definedName>
    <definedName name="Titulo_1">#REF!</definedName>
    <definedName name="Titulo_2">#REF!</definedName>
    <definedName name="Título_de_impressão">#REF!</definedName>
    <definedName name="_xlnm.Print_Titles" localSheetId="0">'lote 8'!$2:$6</definedName>
    <definedName name="Títulos_impressão_IM">[56]MCBR!#REF!</definedName>
    <definedName name="total">#REF!</definedName>
    <definedName name="TOTAL_encargos_sociais" localSheetId="0">#REF!</definedName>
    <definedName name="TOTAL_encargos_sociais">#REF!</definedName>
    <definedName name="TOTALIZADOR_DE_HORAS_POR_TIPO">#REF!</definedName>
    <definedName name="TPM">#REF!</definedName>
    <definedName name="tr">#REF!</definedName>
    <definedName name="trecho">'[22]Dados Iniciais'!$B$3</definedName>
    <definedName name="TreinQual">#REF!</definedName>
    <definedName name="TROCA">#REF!</definedName>
    <definedName name="TRP">#REF!</definedName>
    <definedName name="trpaa">#REF!</definedName>
    <definedName name="tt">#REF!</definedName>
    <definedName name="ttttt">#REF!</definedName>
    <definedName name="UI" hidden="1">{#N/A,#N/A,FALSE,"GERAL";#N/A,#N/A,FALSE,"012-96";#N/A,#N/A,FALSE,"018-96";#N/A,#N/A,FALSE,"027-96";#N/A,#N/A,FALSE,"059-96";#N/A,#N/A,FALSE,"076-96";#N/A,#N/A,FALSE,"019-97";#N/A,#N/A,FALSE,"021-97";#N/A,#N/A,FALSE,"022-97";#N/A,#N/A,FALSE,"028-97"}</definedName>
    <definedName name="UN">#REF!</definedName>
    <definedName name="Unidades_de_medida">[55]!TbUnMedida[Unidades de medida]</definedName>
    <definedName name="uno">#REF!</definedName>
    <definedName name="usina">#REF!</definedName>
    <definedName name="varMai12">#REF!</definedName>
    <definedName name="VAX_ANT">#REF!</definedName>
    <definedName name="Vazios">[47]Teor!$B$3:$B$7</definedName>
    <definedName name="VEIC">#REF!</definedName>
    <definedName name="Veiculos">#REF!</definedName>
    <definedName name="Verbas">#REF!</definedName>
    <definedName name="verde">#REF!</definedName>
    <definedName name="verdepav">#REF!</definedName>
    <definedName name="VI" localSheetId="0"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b">#REF!</definedName>
    <definedName name="vol">'[23]ESC-VIA'!$J$8:$J$314</definedName>
    <definedName name="VOLTAR">#REF!</definedName>
    <definedName name="VRL">#REF!</definedName>
    <definedName name="VRL0">#REF!</definedName>
    <definedName name="VUM">'[18]REPLAN 01'!$B$295:$N$345</definedName>
    <definedName name="vvvv">[10]!vvvv</definedName>
    <definedName name="w" hidden="1">{#N/A,#N/A,FALSE,"GERAL";#N/A,#N/A,FALSE,"012-96";#N/A,#N/A,FALSE,"018-96";#N/A,#N/A,FALSE,"027-96";#N/A,#N/A,FALSE,"059-96";#N/A,#N/A,FALSE,"076-96";#N/A,#N/A,FALSE,"019-97";#N/A,#N/A,FALSE,"021-97";#N/A,#N/A,FALSE,"022-97";#N/A,#N/A,FALSE,"028-97"}</definedName>
    <definedName name="WE">#REF!</definedName>
    <definedName name="WEWRWR">[10]!WEWRWR</definedName>
    <definedName name="wnr" localSheetId="0"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rn" hidden="1">{#N/A,#N/A,FALSE,"ET-CAPA";#N/A,#N/A,FALSE,"ET-PAG1";#N/A,#N/A,FALSE,"ET-PAG2";#N/A,#N/A,FALSE,"ET-PAG3";#N/A,#N/A,FALSE,"ET-PAG4";#N/A,#N/A,FALSE,"ET-PAG5"}</definedName>
    <definedName name="wrn.Caixa._.de._.Ferramentas." localSheetId="0"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0"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LOVES." localSheetId="0" hidden="1">{#N/A,#N/A,FALSE,"Plan1";#N/A,#N/A,FALSE,"Despesas Diversas por C.Custo"}</definedName>
    <definedName name="wrn.CLOVES." hidden="1">{#N/A,#N/A,FALSE,"Plan1";#N/A,#N/A,FALSE,"Despesas Diversas por C.Custo"}</definedName>
    <definedName name="wrn.Cronograma." localSheetId="0" hidden="1">{#N/A,#N/A,FALSE,"Cronograma";#N/A,#N/A,FALSE,"Cronogr. 2"}</definedName>
    <definedName name="wrn.Cronograma." hidden="1">{#N/A,#N/A,FALSE,"Cronograma";#N/A,#N/A,FALSE,"Cronogr. 2"}</definedName>
    <definedName name="wrn.ESTIMAT."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impresió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sao." localSheetId="0"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hidden="1">{#N/A,#N/A,FALSE,"FASE1";#N/A,#N/A,FALSE,"FASE2";#N/A,#N/A,FALSE,"FASE3";#N/A,#N/A,FALSE,"FASE4";#N/A,#N/A,FALSE,"FASE5";#N/A,#N/A,FALSE,"FASE6";#N/A,#N/A,FALSE,"FASE7";#N/A,#N/A,FALSE,"FASE8";#N/A,#N/A,FALSE,"FASE9";#N/A,#N/A,FALSE,"FASE10";#N/A,#N/A,FALSE,"EQUIPAMENTOS";#N/A,#N/A,FALSE,"MOI";#N/A,#N/A,FALSE,"CANTEIRO";#N/A,#N/A,FALSE,"TERCEIROS";#N/A,#N/A,FALSE,"DCO";#N/A,#N/A,FALSE,"RESUMO"}</definedName>
    <definedName name="WRN.PEND" localSheetId="0"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0"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0"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0"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Standard." localSheetId="0" hidden="1">{#N/A,#N/A,TRUE,"Summary";#N/A,#N/A,TRUE,"Worksheet"}</definedName>
    <definedName name="wrn.Standard." hidden="1">{#N/A,#N/A,TRUE,"Summary";#N/A,#N/A,TRUE,"Worksheet"}</definedName>
    <definedName name="wrn.VENTAS." hidden="1">{"VENTAS1",#N/A,FALSE,"VENTAS";"VENTAS2",#N/A,FALSE,"VENTAS";"VENTAS3",#N/A,FALSE,"VENTAS";"VENTAS4",#N/A,FALSE,"VENTAS";"VENTAS5",#N/A,FALSE,"VENTAS";"VENTAS6",#N/A,FALSE,"VENTAS";"VENTAS7",#N/A,FALSE,"VENTAS";"VENTAS8",#N/A,FALSE,"VENTAS"}</definedName>
    <definedName name="wrn.ventas.1" hidden="1">{"VENTAS1",#N/A,FALSE,"VENTAS";"VENTAS2",#N/A,FALSE,"VENTAS";"VENTAS3",#N/A,FALSE,"VENTAS";"VENTAS4",#N/A,FALSE,"VENTAS";"VENTAS5",#N/A,FALSE,"VENTAS";"VENTAS6",#N/A,FALSE,"VENTAS";"VENTAS7",#N/A,FALSE,"VENTAS";"VENTAS8",#N/A,FALSE,"VENTAS"}</definedName>
    <definedName name="wrn.X_Print._.All." localSheetId="0" hidden="1">{#N/A,#N/A,TRUE,"Summary";#N/A,#N/A,TRUE,"Worksheet";#N/A,#N/A,TRUE,"CashFlow"}</definedName>
    <definedName name="wrn.X_Print._.All." hidden="1">{#N/A,#N/A,TRUE,"Summary";#N/A,#N/A,TRUE,"Worksheet";#N/A,#N/A,TRUE,"CashFlow"}</definedName>
    <definedName name="wvu.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Socios._.95."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W">#REF!</definedName>
    <definedName name="wwwww1" hidden="1">{#N/A,#N/A,FALSE,"QD_F1 Invest Detalhado";#N/A,#N/A,FALSE,"QD_F3 Invest_Comparado";#N/A,#N/A,FALSE,"QD_B Trafego";#N/A,#N/A,FALSE,"QD_D0 Custos Operacionais";#N/A,#N/A,FALSE,"QD_C Receita";#N/A,#N/A,FALSE,"QD_D Custos";#N/A,#N/A,FALSE,"QD_E Resultado";#N/A,#N/A,FALSE,"QD_G Fluxo Caixa"}</definedName>
    <definedName name="wwwwww" hidden="1">{#N/A,#N/A,FALSE,"QD_F1 Invest Detalhado";#N/A,#N/A,FALSE,"QD_F3 Invest_Comparado";#N/A,#N/A,FALSE,"QD_B Trafego";#N/A,#N/A,FALSE,"QD_D0 Custos Operacionais";#N/A,#N/A,FALSE,"QD_C Receita";#N/A,#N/A,FALSE,"QD_D Custos";#N/A,#N/A,FALSE,"QD_E Resultado";#N/A,#N/A,FALSE,"QD_G Fluxo Caixa"}</definedName>
    <definedName name="X">#REF!</definedName>
    <definedName name="XXX">[10]!XXX</definedName>
    <definedName name="xxxx">#REF!</definedName>
    <definedName name="y">#REF!</definedName>
    <definedName name="z">#REF!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[57]Jurídico!$D$1:$D$65536,[57]Jurídico!$F$1:$K$65536</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[57]Jurídico!$D$1:$D$65536,[57]Jurídico!$F$1:$K$65536</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4" i="1" l="1"/>
  <c r="K104" i="1" s="1"/>
  <c r="K103" i="1" s="1"/>
  <c r="J102" i="1"/>
  <c r="K102" i="1" s="1"/>
  <c r="J101" i="1"/>
  <c r="K101" i="1" s="1"/>
  <c r="J99" i="1"/>
  <c r="K99" i="1" s="1"/>
  <c r="K98" i="1" s="1"/>
  <c r="J96" i="1"/>
  <c r="K96" i="1" s="1"/>
  <c r="J95" i="1"/>
  <c r="K95" i="1" s="1"/>
  <c r="J92" i="1"/>
  <c r="K92" i="1" s="1"/>
  <c r="J91" i="1"/>
  <c r="K91" i="1" s="1"/>
  <c r="J89" i="1"/>
  <c r="K89" i="1" s="1"/>
  <c r="K88" i="1" s="1"/>
  <c r="J87" i="1"/>
  <c r="K87" i="1" s="1"/>
  <c r="J86" i="1"/>
  <c r="J84" i="1"/>
  <c r="K84" i="1" s="1"/>
  <c r="J83" i="1"/>
  <c r="K83" i="1" s="1"/>
  <c r="J82" i="1"/>
  <c r="K82" i="1" s="1"/>
  <c r="J81" i="1"/>
  <c r="K81" i="1" s="1"/>
  <c r="J80" i="1"/>
  <c r="K80" i="1" s="1"/>
  <c r="J79" i="1"/>
  <c r="K79" i="1" s="1"/>
  <c r="J77" i="1"/>
  <c r="K77" i="1" s="1"/>
  <c r="J76" i="1"/>
  <c r="K76" i="1" s="1"/>
  <c r="J75" i="1"/>
  <c r="K75" i="1" s="1"/>
  <c r="J74" i="1"/>
  <c r="K74" i="1" s="1"/>
  <c r="J72" i="1"/>
  <c r="J68" i="1"/>
  <c r="K68" i="1" s="1"/>
  <c r="J67" i="1"/>
  <c r="K67" i="1" s="1"/>
  <c r="J66" i="1"/>
  <c r="K66" i="1" s="1"/>
  <c r="J64" i="1"/>
  <c r="K64" i="1" s="1"/>
  <c r="J63" i="1"/>
  <c r="K63" i="1" s="1"/>
  <c r="J62" i="1"/>
  <c r="K62" i="1" s="1"/>
  <c r="J61" i="1"/>
  <c r="K61" i="1" s="1"/>
  <c r="J60" i="1"/>
  <c r="K60" i="1" s="1"/>
  <c r="J59" i="1"/>
  <c r="K59" i="1" s="1"/>
  <c r="J58" i="1"/>
  <c r="K58" i="1" s="1"/>
  <c r="J54" i="1"/>
  <c r="K54" i="1" s="1"/>
  <c r="K53" i="1" s="1"/>
  <c r="J52" i="1"/>
  <c r="K52" i="1" s="1"/>
  <c r="K51" i="1" s="1"/>
  <c r="J50" i="1"/>
  <c r="K50" i="1" s="1"/>
  <c r="K49" i="1" s="1"/>
  <c r="J48" i="1"/>
  <c r="K48" i="1" s="1"/>
  <c r="J47" i="1"/>
  <c r="K47" i="1" s="1"/>
  <c r="J46" i="1"/>
  <c r="K46" i="1" s="1"/>
  <c r="J45" i="1"/>
  <c r="K45" i="1" s="1"/>
  <c r="J43" i="1"/>
  <c r="K43" i="1" s="1"/>
  <c r="J42" i="1"/>
  <c r="K42" i="1" s="1"/>
  <c r="J41" i="1"/>
  <c r="K41" i="1" s="1"/>
  <c r="K40" i="1" s="1"/>
  <c r="J39" i="1"/>
  <c r="K39" i="1" s="1"/>
  <c r="J38" i="1"/>
  <c r="K38" i="1" s="1"/>
  <c r="J37" i="1"/>
  <c r="K37" i="1" s="1"/>
  <c r="J35" i="1"/>
  <c r="K35" i="1" s="1"/>
  <c r="J34" i="1"/>
  <c r="K34" i="1" s="1"/>
  <c r="J33" i="1"/>
  <c r="K33" i="1" s="1"/>
  <c r="J31" i="1"/>
  <c r="K31" i="1" s="1"/>
  <c r="J30" i="1"/>
  <c r="K30" i="1" s="1"/>
  <c r="J27" i="1"/>
  <c r="K27" i="1" s="1"/>
  <c r="J26" i="1"/>
  <c r="K26" i="1" s="1"/>
  <c r="J24" i="1"/>
  <c r="K24" i="1" s="1"/>
  <c r="J23" i="1"/>
  <c r="K23" i="1" s="1"/>
  <c r="J21" i="1"/>
  <c r="K21" i="1" s="1"/>
  <c r="J20" i="1"/>
  <c r="K20" i="1" s="1"/>
  <c r="J19" i="1"/>
  <c r="K19" i="1" s="1"/>
  <c r="J16" i="1"/>
  <c r="K16" i="1" s="1"/>
  <c r="J15" i="1"/>
  <c r="K15" i="1" s="1"/>
  <c r="J12" i="1"/>
  <c r="K12" i="1" s="1"/>
  <c r="J11" i="1"/>
  <c r="K11" i="1" s="1"/>
  <c r="J9" i="1"/>
  <c r="K9" i="1" s="1"/>
  <c r="J8" i="1"/>
  <c r="K8" i="1" s="1"/>
  <c r="K94" i="1" l="1"/>
  <c r="K29" i="1"/>
  <c r="K25" i="1"/>
  <c r="K44" i="1"/>
  <c r="K10" i="1"/>
  <c r="K72" i="1"/>
  <c r="K71" i="1" s="1"/>
  <c r="K36" i="1"/>
  <c r="K86" i="1"/>
  <c r="K85" i="1" s="1"/>
  <c r="K18" i="1"/>
  <c r="K7" i="1"/>
  <c r="K100" i="1"/>
  <c r="K97" i="1" s="1"/>
  <c r="K93" i="1" s="1"/>
  <c r="K73" i="1"/>
  <c r="K22" i="1"/>
  <c r="K14" i="1"/>
  <c r="K13" i="1" s="1"/>
  <c r="K57" i="1"/>
  <c r="K56" i="1" s="1"/>
  <c r="K65" i="1"/>
  <c r="K78" i="1"/>
  <c r="K90" i="1"/>
  <c r="K32" i="1"/>
  <c r="K28" i="1" l="1"/>
  <c r="K17" i="1" s="1"/>
  <c r="K70" i="1"/>
  <c r="K69" i="1" s="1"/>
  <c r="K55" i="1"/>
  <c r="K106" i="1" l="1"/>
  <c r="H8" i="1" l="1"/>
  <c r="H9" i="1"/>
  <c r="H11" i="1"/>
  <c r="H12" i="1"/>
  <c r="H19" i="1"/>
  <c r="H20" i="1"/>
  <c r="H24" i="1"/>
  <c r="H30" i="1"/>
  <c r="H31" i="1"/>
  <c r="H33" i="1"/>
  <c r="H35" i="1"/>
  <c r="H37" i="1"/>
  <c r="H39" i="1"/>
  <c r="H41" i="1"/>
  <c r="H42" i="1"/>
  <c r="H43" i="1"/>
  <c r="H45" i="1"/>
  <c r="H47" i="1"/>
  <c r="H48" i="1"/>
  <c r="H50" i="1"/>
  <c r="H52" i="1"/>
  <c r="H54" i="1"/>
  <c r="H58" i="1"/>
  <c r="H60" i="1"/>
  <c r="H62" i="1"/>
  <c r="H64" i="1"/>
  <c r="H66" i="1"/>
  <c r="H68" i="1"/>
  <c r="H72" i="1"/>
  <c r="H71" i="1" s="1"/>
  <c r="H74" i="1"/>
  <c r="H76" i="1"/>
  <c r="H77" i="1"/>
  <c r="H79" i="1"/>
  <c r="H81" i="1"/>
  <c r="H82" i="1"/>
  <c r="H84" i="1"/>
  <c r="H96" i="1"/>
  <c r="H101" i="1"/>
  <c r="H102" i="1"/>
  <c r="H104" i="1"/>
  <c r="H7" i="1" l="1"/>
  <c r="H16" i="1"/>
  <c r="H63" i="1"/>
  <c r="H26" i="1"/>
  <c r="H49" i="1"/>
  <c r="H15" i="1"/>
  <c r="H14" i="1" s="1"/>
  <c r="H86" i="1"/>
  <c r="H10" i="1"/>
  <c r="H100" i="1"/>
  <c r="H83" i="1"/>
  <c r="H21" i="1"/>
  <c r="H18" i="1" s="1"/>
  <c r="H89" i="1"/>
  <c r="H75" i="1"/>
  <c r="H91" i="1"/>
  <c r="H51" i="1"/>
  <c r="H27" i="1"/>
  <c r="H25" i="1" s="1"/>
  <c r="H34" i="1"/>
  <c r="H95" i="1"/>
  <c r="H67" i="1"/>
  <c r="H61" i="1"/>
  <c r="H53" i="1"/>
  <c r="H103" i="1"/>
  <c r="H92" i="1"/>
  <c r="H80" i="1"/>
  <c r="H46" i="1"/>
  <c r="H29" i="1"/>
  <c r="H40" i="1"/>
  <c r="H59" i="1"/>
  <c r="H99" i="1"/>
  <c r="H87" i="1"/>
  <c r="H38" i="1"/>
  <c r="H23" i="1"/>
  <c r="H85" i="1" l="1"/>
  <c r="H57" i="1"/>
  <c r="H98" i="1"/>
  <c r="H56" i="1"/>
  <c r="H78" i="1"/>
  <c r="H94" i="1"/>
  <c r="H65" i="1"/>
  <c r="H32" i="1"/>
  <c r="H13" i="1"/>
  <c r="H90" i="1"/>
  <c r="H73" i="1"/>
  <c r="H36" i="1"/>
  <c r="H28" i="1" s="1"/>
  <c r="H88" i="1"/>
  <c r="H22" i="1"/>
  <c r="H44" i="1"/>
  <c r="H17" i="1" l="1"/>
  <c r="H97" i="1"/>
  <c r="H93" i="1" s="1"/>
  <c r="H55" i="1"/>
  <c r="H70" i="1"/>
  <c r="H69" i="1" l="1"/>
  <c r="H106" i="1"/>
</calcChain>
</file>

<file path=xl/sharedStrings.xml><?xml version="1.0" encoding="utf-8"?>
<sst xmlns="http://schemas.openxmlformats.org/spreadsheetml/2006/main" count="343" uniqueCount="267">
  <si>
    <t>TOTAL</t>
  </si>
  <si>
    <t>un</t>
  </si>
  <si>
    <t>Montagem de painel de comunicação em EMRP Tipo 1, com fornecimento de painel a prova de explosão e material elétrico</t>
  </si>
  <si>
    <t>ES-4.05.007</t>
  </si>
  <si>
    <t>7.3.2</t>
  </si>
  <si>
    <t>Automação</t>
  </si>
  <si>
    <t>7.3</t>
  </si>
  <si>
    <t>Fornecimento e montagem de poço termométrico em aço inoxidável AISI 316, compr.=2", PMO=6,0 kgf/cm², conexão ao transmissor ½" NPT integral, conexão ao processo ¾" NPT</t>
  </si>
  <si>
    <t>ES-4.05.003</t>
  </si>
  <si>
    <t>7.2.2.2</t>
  </si>
  <si>
    <t>Montagem de medidor rotativo, com fornecimento de parafusos e juntas</t>
  </si>
  <si>
    <t>ES-4.05.002</t>
  </si>
  <si>
    <t>7.2.2.1</t>
  </si>
  <si>
    <t>Montagem de instrumentos e acessórios</t>
  </si>
  <si>
    <t>7.2.2</t>
  </si>
  <si>
    <t>m</t>
  </si>
  <si>
    <r>
      <t xml:space="preserve">Fornecimento e montagem de </t>
    </r>
    <r>
      <rPr>
        <i/>
        <sz val="11"/>
        <rFont val="Arial"/>
        <family val="2"/>
      </rPr>
      <t>tubing</t>
    </r>
    <r>
      <rPr>
        <sz val="11"/>
        <rFont val="Arial"/>
        <family val="2"/>
      </rPr>
      <t xml:space="preserve"> em aço inoxidável - ¼, ⅜ ou ½" OD - com conector dupla anilha</t>
    </r>
  </si>
  <si>
    <t>ES-4.05.001</t>
  </si>
  <si>
    <t>7.2.1.1</t>
  </si>
  <si>
    <r>
      <t xml:space="preserve">Fornecimento e montagem de </t>
    </r>
    <r>
      <rPr>
        <b/>
        <i/>
        <sz val="11"/>
        <rFont val="Arial"/>
        <family val="2"/>
      </rPr>
      <t>tubing</t>
    </r>
    <r>
      <rPr>
        <b/>
        <sz val="11"/>
        <rFont val="Arial"/>
        <family val="2"/>
      </rPr>
      <t xml:space="preserve"> em aço inoxidável</t>
    </r>
  </si>
  <si>
    <t>7.2.1</t>
  </si>
  <si>
    <t>Montagem de instrumentação</t>
  </si>
  <si>
    <t>7.2</t>
  </si>
  <si>
    <t>Fornecimento e instalação de PTE em painel</t>
  </si>
  <si>
    <t>ES-4.04.003</t>
  </si>
  <si>
    <t>7.1.2</t>
  </si>
  <si>
    <t>Fornecimento e instalação de sistema de aterramento</t>
  </si>
  <si>
    <t>ES-4.04.001</t>
  </si>
  <si>
    <t>7.1.1</t>
  </si>
  <si>
    <t>Montagem elétrica</t>
  </si>
  <si>
    <t>7.1</t>
  </si>
  <si>
    <t>MONTAGEM ELÉTRICA, INSTRUMENTAÇÃO E AUTOMAÇÃO</t>
  </si>
  <si>
    <t>7</t>
  </si>
  <si>
    <t>m³</t>
  </si>
  <si>
    <t>Demolição de rocha consolidada para escavação de vala</t>
  </si>
  <si>
    <t>ES-4.03.016</t>
  </si>
  <si>
    <t>6.5.2</t>
  </si>
  <si>
    <t>Demolição de pavimentos (adicional para espessuras maiores que 20cm)</t>
  </si>
  <si>
    <t>ES-4.03.015</t>
  </si>
  <si>
    <t>6.5.1</t>
  </si>
  <si>
    <t>Demolições</t>
  </si>
  <si>
    <t>6.5</t>
  </si>
  <si>
    <t>m²</t>
  </si>
  <si>
    <t>Construção de alvenaria estrutural em bloco de concreto 9x19x39cm</t>
  </si>
  <si>
    <t>ES-4.03.014</t>
  </si>
  <si>
    <t>6.4.1</t>
  </si>
  <si>
    <t>Elevações</t>
  </si>
  <si>
    <t>6.4</t>
  </si>
  <si>
    <t>Preparação e lançamento de concreto armado, fck=25 MPa</t>
  </si>
  <si>
    <t>ES-4.03.001</t>
  </si>
  <si>
    <t>6.3.2</t>
  </si>
  <si>
    <t>Preparação e lançamento de concreto armado com malha pop, fck=15 MPa</t>
  </si>
  <si>
    <t>6.3.1</t>
  </si>
  <si>
    <t>Estruturas em concreto</t>
  </si>
  <si>
    <t>6.3</t>
  </si>
  <si>
    <t>Restauração de calçadas com pavimento em concreto simples</t>
  </si>
  <si>
    <t>ES-4.03.005</t>
  </si>
  <si>
    <t>6.2.6</t>
  </si>
  <si>
    <t>Restauração de sarjetas e guias</t>
  </si>
  <si>
    <t>ES-4.03.007</t>
  </si>
  <si>
    <t>6.2.5</t>
  </si>
  <si>
    <t>Restauração de pavimento de elementos discretos</t>
  </si>
  <si>
    <t>ES-4.03.006</t>
  </si>
  <si>
    <t>6.2.4</t>
  </si>
  <si>
    <t>Restauração definitiva de pavimento asfáltico usando CBUQ</t>
  </si>
  <si>
    <t>ES-4.03.004</t>
  </si>
  <si>
    <t>6.2.3</t>
  </si>
  <si>
    <t>Restauração provisória de pavimento asfáltico com asfalto frio</t>
  </si>
  <si>
    <t>ES-4.03.003</t>
  </si>
  <si>
    <t>6.2.2</t>
  </si>
  <si>
    <t>Fornecimento e plantio de grama em placas</t>
  </si>
  <si>
    <t>ES-4.03.008</t>
  </si>
  <si>
    <t>6.2.1</t>
  </si>
  <si>
    <t>Recomposição</t>
  </si>
  <si>
    <t>6.2</t>
  </si>
  <si>
    <t>Fornecimento e instalação de placa em PVC expandido com pintura fotoluminescente para identificação de extintor ABC, com 140x180x2mm</t>
  </si>
  <si>
    <t>ES-4.03.017</t>
  </si>
  <si>
    <t>6.1.2.4</t>
  </si>
  <si>
    <t>Fabricação e instalação de placa em aço galvanizado com logomarca da CIGÁS, dimensões 450x215x3,2mm, com fornecimento</t>
  </si>
  <si>
    <t>6.1.2.3</t>
  </si>
  <si>
    <t>Fabricação e instalação de placa em PVC expandido para advertência de perigo, dimensões 400x600x5mm, com fornecimento</t>
  </si>
  <si>
    <t>6.1.2.2</t>
  </si>
  <si>
    <t>Fabricação e instalação de placa em aço galvanizado para identificação de instalação da CIGÁS, dimensões 900x700x3,2mm, com fornecimento</t>
  </si>
  <si>
    <t>6.1.2.1</t>
  </si>
  <si>
    <t>Sinalização vertical para instalações da rede de distribuição de gás natural</t>
  </si>
  <si>
    <t>6.1.2</t>
  </si>
  <si>
    <t>Fabricação e instalação de placa em aço galvanizado para sinalização de duto enterrado, dimensões 500x390x3,2 mm, com fornecimento</t>
  </si>
  <si>
    <t>ES-4.03.013</t>
  </si>
  <si>
    <t>6.1.1.1</t>
  </si>
  <si>
    <t>Sinalização vertical de dutos enterrados</t>
  </si>
  <si>
    <t>6.1.1</t>
  </si>
  <si>
    <t>Sinalização da rede de distribuição de gás natural</t>
  </si>
  <si>
    <t>6.1</t>
  </si>
  <si>
    <t>CONSTRUÇÃO CIVIL</t>
  </si>
  <si>
    <t>6</t>
  </si>
  <si>
    <t>Construção e montagem de caixa com 1 válvula de bloqueio em PEAD - 110/125mm</t>
  </si>
  <si>
    <t>ES-4.02.042</t>
  </si>
  <si>
    <t>5.2.3</t>
  </si>
  <si>
    <t>Construção e montagem de caixa com 1 válvula de bloqueio em PEAD - 63mm</t>
  </si>
  <si>
    <t>5.2.2</t>
  </si>
  <si>
    <t>Fornecimento e instalação de caixa plástica com 1 válvula de bloqueio em PEAD - 32mm</t>
  </si>
  <si>
    <t>5.2.1</t>
  </si>
  <si>
    <t>Construção e montagem de caixas de válvulas em PEAD</t>
  </si>
  <si>
    <t>5.2</t>
  </si>
  <si>
    <t>ES-4.02.081</t>
  </si>
  <si>
    <t>5.1.1.7</t>
  </si>
  <si>
    <t>Construção e montagem de CAP-Purga em final de rede</t>
  </si>
  <si>
    <t>ES-4.02.069</t>
  </si>
  <si>
    <t>5.1.1.6</t>
  </si>
  <si>
    <t>Execução de ramal de DN 32mm com comprimento maior ou igual a 5m e menor que 20m em bolsão em operação ou inertizado - Sem mobilização especial</t>
  </si>
  <si>
    <t>5.1.1.5</t>
  </si>
  <si>
    <t>Mobilização Especial - para ramais em bolsões em operação ou inertizado - de 20m até 150m</t>
  </si>
  <si>
    <t>ES-1.01.004</t>
  </si>
  <si>
    <t>5.1.1.4</t>
  </si>
  <si>
    <t>Construção e montagem de dutos em PEAD por MND/MD - DN 125mm</t>
  </si>
  <si>
    <t>ES-4.02.034/35</t>
  </si>
  <si>
    <t>5.1.1.3</t>
  </si>
  <si>
    <t>Construção e montagem de dutos em PEAD por MND/MD - DN 110mm</t>
  </si>
  <si>
    <t>5.1.1.2</t>
  </si>
  <si>
    <t>Construção e montagem de dutos em PEAD por MND/MD - DN 32mm e 63mm</t>
  </si>
  <si>
    <t>5.1.1.1</t>
  </si>
  <si>
    <t>Projeto executivo, instalação e testes de dutos em PEAD por MND (HDD) ou MD (vala)</t>
  </si>
  <si>
    <t>5.1.1</t>
  </si>
  <si>
    <t>Construção e montagem de dutos em PEAD</t>
  </si>
  <si>
    <t>5.1</t>
  </si>
  <si>
    <t>CONSTRUÇÃO E MONTAGEM - PEAD</t>
  </si>
  <si>
    <t>5</t>
  </si>
  <si>
    <t>Execução de derivação DN 2" a 4" em linha tronco DN 6" a 20" em operação por trepanação</t>
  </si>
  <si>
    <t>ES-4.02.048</t>
  </si>
  <si>
    <t>4.5.1</t>
  </si>
  <si>
    <t>Derivação de linha em operação por trepanação</t>
  </si>
  <si>
    <t>4.5</t>
  </si>
  <si>
    <t>Teste e limpeza de rede de PEAD até 125mm ou AC até 6"</t>
  </si>
  <si>
    <t>ES-4.02.062</t>
  </si>
  <si>
    <t>4.4.7.1</t>
  </si>
  <si>
    <t>Teste hidrostático - Especiais - Trechos não previstos - Solicitados pela fiscalização</t>
  </si>
  <si>
    <t>4.4.7</t>
  </si>
  <si>
    <t>kg</t>
  </si>
  <si>
    <t>Desmontagem de tubulação e acessórios flangeados em aço carbono</t>
  </si>
  <si>
    <t>ES-4.02.047</t>
  </si>
  <si>
    <t>4.4.6.1</t>
  </si>
  <si>
    <t>4.4.6</t>
  </si>
  <si>
    <t>junta</t>
  </si>
  <si>
    <t>Desmontagem de tubulação em aço carbono DN 4" e 6" até SCH 80 com juntas soldadas</t>
  </si>
  <si>
    <t>ES-4.02.046</t>
  </si>
  <si>
    <t>4.4.5.4</t>
  </si>
  <si>
    <t>Desmontagem de tubulação em aço carbono DN 2" e 3" até SCH 80 com juntas soldadas</t>
  </si>
  <si>
    <t>4.4.5.3</t>
  </si>
  <si>
    <t>Desmontagem de tubulação em aço carbono DN até 1 ½" com juntas soldadas</t>
  </si>
  <si>
    <t>4.4.5.2</t>
  </si>
  <si>
    <t>Desmontagem de tubulação em aço carbono DN ½", ¾", 1" e 1 ½" com juntas roscadas</t>
  </si>
  <si>
    <t>4.4.5.1</t>
  </si>
  <si>
    <t>Desmontagem de tubulação em aço carbono</t>
  </si>
  <si>
    <t>4.4.5</t>
  </si>
  <si>
    <t>Montagem de tubulação e acessórios flangeados até classe 300# DN 4" e 6"</t>
  </si>
  <si>
    <t>ES-4.02.051</t>
  </si>
  <si>
    <t>4.4.4.3</t>
  </si>
  <si>
    <t>Montagem de tubulação e acessórios flangeados até classe 300# DN 2" e 3"</t>
  </si>
  <si>
    <t>4.4.4.2</t>
  </si>
  <si>
    <t>Montagem de tubulação e acessórios flangeados até classe 300# DN 1" e 1 ½"</t>
  </si>
  <si>
    <t>4.4.4.1</t>
  </si>
  <si>
    <t>Montagem de tubulação e acessórios flangeados em aço carbono</t>
  </si>
  <si>
    <t>4.4.4</t>
  </si>
  <si>
    <t>Fabricação e montagem de tubulação em aço carbono DN 4" e 6" até SCH 80 com juntas soldadas</t>
  </si>
  <si>
    <t>ES-4.02.049</t>
  </si>
  <si>
    <t>4.4.3.3</t>
  </si>
  <si>
    <t>Fabricação e montagem de tubulação em aço carbono DN 2" e 3" até SCH 80 com juntas soldadas</t>
  </si>
  <si>
    <t>4.4.3.2</t>
  </si>
  <si>
    <t>Fabricação e montagem de tubulação em aço carbono DN ½", ¾", 1" e 1 ½" com juntas soldadas</t>
  </si>
  <si>
    <t>4.4.3.1</t>
  </si>
  <si>
    <t>Fabricação e montagem de tubulação em aço carbono</t>
  </si>
  <si>
    <t>4.4.3</t>
  </si>
  <si>
    <t>Montagem e instalação de CRM tipo 3, com fornecimento</t>
  </si>
  <si>
    <t>ES-4.02.044</t>
  </si>
  <si>
    <t>4.4.2.3</t>
  </si>
  <si>
    <t>Montagem e instalação de CRM tipo 2, com fornecimento</t>
  </si>
  <si>
    <t>ES-4.02.040</t>
  </si>
  <si>
    <t>4.4.2.2</t>
  </si>
  <si>
    <t>Montagem e instalação de CRM tipo 1, com fornecimento</t>
  </si>
  <si>
    <t>ES-4.02.039</t>
  </si>
  <si>
    <t>4.4.2.1</t>
  </si>
  <si>
    <t>Montagem e instalação de estações</t>
  </si>
  <si>
    <t>4.4.2</t>
  </si>
  <si>
    <t>Instalação de Estação de Regulagem de Pressão (ERP) enterrada</t>
  </si>
  <si>
    <t>ES-4.02.037</t>
  </si>
  <si>
    <t>4.4.1.2</t>
  </si>
  <si>
    <t>Instalação de Estação de Medição e Regulagem de Pressão (EMRP tipo Modular)</t>
  </si>
  <si>
    <t>ES-4.02.070</t>
  </si>
  <si>
    <t>4.4.1.1</t>
  </si>
  <si>
    <t>Instalação de estações montadas</t>
  </si>
  <si>
    <t>4.4.1</t>
  </si>
  <si>
    <t>Montagem mecânica</t>
  </si>
  <si>
    <t>4.4</t>
  </si>
  <si>
    <t>Construção e montagem de caixa com 1 válvula de bloqueio em aço carbono - DN 4 ou 6"</t>
  </si>
  <si>
    <t>ES-4.02.052</t>
  </si>
  <si>
    <t>4.3.2</t>
  </si>
  <si>
    <t>Construção e montagem de caixa com 1 válvula de bloqueio em aço carbono - DN 2 ou 3"</t>
  </si>
  <si>
    <t>4.3.1</t>
  </si>
  <si>
    <t>Construção e montagem de caixas de válvulas em aço carbono</t>
  </si>
  <si>
    <t>4.3</t>
  </si>
  <si>
    <t>Construção e montagem de duto em aço carbono enterrado - MND ou MD - DN de 4" a 6"</t>
  </si>
  <si>
    <t>ES-4.02.032/33</t>
  </si>
  <si>
    <t>4.2.2</t>
  </si>
  <si>
    <t>Construção e montagem de duto em aço carbono enterrado - MND ou MD - DN de 2" a 3"</t>
  </si>
  <si>
    <t>4.2.1</t>
  </si>
  <si>
    <t>Construção e montagem de dutos em aço carbono</t>
  </si>
  <si>
    <t>4.2</t>
  </si>
  <si>
    <t>Fornecimento, fabricação e instalação de suportes metálicos</t>
  </si>
  <si>
    <t>ES-4.01.003</t>
  </si>
  <si>
    <t>4.1.3</t>
  </si>
  <si>
    <t>Fornecimento, fabricação e instalação de portão</t>
  </si>
  <si>
    <t>ES-4.01.002</t>
  </si>
  <si>
    <t>4.1.2</t>
  </si>
  <si>
    <t>Fornecimento e instalação de gradil de tela de arame enrijecido por dobras horizontais, altura 2,0 m</t>
  </si>
  <si>
    <t>ES-4.01.001</t>
  </si>
  <si>
    <t>4.1.1</t>
  </si>
  <si>
    <t>Fabricação e montagem de estrutura metálica</t>
  </si>
  <si>
    <t>4.1</t>
  </si>
  <si>
    <t>CONSTRUÇÃO E MONTAGEM - AÇO CARBONO</t>
  </si>
  <si>
    <t>4</t>
  </si>
  <si>
    <t>Sondagem manual para identificação de interferência subterrânea com profundidade até 1,5m</t>
  </si>
  <si>
    <t>ES-3.02.003</t>
  </si>
  <si>
    <t>3.1.2</t>
  </si>
  <si>
    <t>Sondagem a percussão (SPT) com profundidade máxima de 7 m</t>
  </si>
  <si>
    <t>ES-3.02.002</t>
  </si>
  <si>
    <t>3.1.1</t>
  </si>
  <si>
    <t>Sondagem</t>
  </si>
  <si>
    <t>3.1</t>
  </si>
  <si>
    <t>PROJETO</t>
  </si>
  <si>
    <t>3</t>
  </si>
  <si>
    <t>Instalação e manutenção de canteiro de Obras</t>
  </si>
  <si>
    <t>ES-2.01.002</t>
  </si>
  <si>
    <t>2.2</t>
  </si>
  <si>
    <t>Administração Local</t>
  </si>
  <si>
    <t>ES-2.01.001</t>
  </si>
  <si>
    <t>2.1</t>
  </si>
  <si>
    <t>ADMINISTRAÇÃO DA OBRA</t>
  </si>
  <si>
    <t>2</t>
  </si>
  <si>
    <t>Desmobilização</t>
  </si>
  <si>
    <t>ES-1.01.002</t>
  </si>
  <si>
    <t>1.2</t>
  </si>
  <si>
    <t>Mobilização</t>
  </si>
  <si>
    <t>ES-1.01.001</t>
  </si>
  <si>
    <t>1.1</t>
  </si>
  <si>
    <t>MOBILIZAÇÃO E DESMOBILIZAÇÃO DE CANTEIRO</t>
  </si>
  <si>
    <t>P. TOTAL</t>
  </si>
  <si>
    <t>P.UNIT.</t>
  </si>
  <si>
    <t>QUANT.</t>
  </si>
  <si>
    <t>UND.</t>
  </si>
  <si>
    <t>DESCRIÇÃO</t>
  </si>
  <si>
    <t>ESPECIFICAÇÃO</t>
  </si>
  <si>
    <t>ITEM</t>
  </si>
  <si>
    <t>Ampliação da rede de distribuição de gás natural</t>
  </si>
  <si>
    <t>OBJETO DA OBRA / SERVIÇOS</t>
  </si>
  <si>
    <t>PB-033/2025
ANEXO D</t>
  </si>
  <si>
    <t>REVISÃO</t>
  </si>
  <si>
    <t>PROJETO BÁSICO</t>
  </si>
  <si>
    <t>Campos para preenchimento da licitante</t>
  </si>
  <si>
    <t>PERCENTUAL APLICADO</t>
  </si>
  <si>
    <t>PREÇO UNIT. DA LICITANTE</t>
  </si>
  <si>
    <t>PREÇO TOTAL DA 
LICITANTE</t>
  </si>
  <si>
    <t>ORÇAMENTO DA EMPRESA LICITANTE:</t>
  </si>
  <si>
    <t>PLANILHA DE PREÇOS UNITÁRIOS
 LOTE - 8</t>
  </si>
  <si>
    <t>DATA</t>
  </si>
  <si>
    <t>FATOR DE DESCONTO</t>
  </si>
  <si>
    <t>Construção e montagem de dutos em PEAD por MND/MD - DN 32mm e 63mm: redes internas de Condomínios ou Indústrias</t>
  </si>
  <si>
    <t>ES-4.02.068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</si>
</sst>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_-&quot;R$&quot;* #,##0.00_-;\-&quot;R$&quot;* #,##0.00_-;_-&quot;R$&quot;* &quot;-&quot;??_-;_-@_-"/>
    <numFmt numFmtId="165" formatCode="_(&quot;R$ &quot;* #,##0.00_);_(&quot;R$ &quot;* \(#,##0.00\);_(&quot;R$ &quot;* &quot;-&quot;??_);_(@_)"/>
  </numFmts>
  <fonts count="13" x14ac:knownFonts="1">
    <font>
      <sz val="11"/>
      <color theme="1"/>
      <name val="Aptos Narrow"/>
      <family val="2"/>
      <scheme val="minor"/>
    </font>
    <font>
      <sz val="11"/>
      <color theme="1"/>
      <name val="Aptos Narrow"/>
      <family val="2"/>
      <scheme val="minor"/>
    </font>
    <font>
      <sz val="11"/>
      <name val="Arial"/>
      <family val="2"/>
    </font>
    <font>
      <b/>
      <sz val="11"/>
      <name val="Arial"/>
      <family val="2"/>
    </font>
    <font>
      <b/>
      <sz val="11"/>
      <color theme="0"/>
      <name val="Arial"/>
      <family val="2"/>
    </font>
    <font>
      <sz val="10"/>
      <name val="Arial"/>
      <family val="2"/>
    </font>
    <font>
      <i/>
      <sz val="11"/>
      <name val="Arial"/>
      <family val="2"/>
    </font>
    <font>
      <b/>
      <i/>
      <sz val="11"/>
      <name val="Arial"/>
      <family val="2"/>
    </font>
    <font>
      <sz val="11"/>
      <color theme="0"/>
      <name val="Arial"/>
      <family val="2"/>
    </font>
    <font>
      <b/>
      <sz val="12"/>
      <name val="Arial"/>
      <family val="2"/>
    </font>
    <font>
      <sz val="12"/>
      <name val="Arial"/>
      <family val="2"/>
    </font>
    <font>
      <b/>
      <sz val="10"/>
      <name val="Arial"/>
      <family val="2"/>
    </font>
    <font>
      <b/>
      <sz val="20"/>
      <name val="Arial"/>
      <family val="2"/>
    </font>
  </fonts>
  <fills count="12">
    <fill>
      <patternFill patternType="none"/>
    </fill>
    <fill>
      <patternFill patternType="gray125"/>
    </fill>
    <fill>
      <patternFill patternType="solid">
        <fgColor theme="5"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375623"/>
        <bgColor indexed="64"/>
      </patternFill>
    </fill>
    <fill>
      <patternFill patternType="solid">
        <fgColor rgb="FF70AD07"/>
        <bgColor indexed="64"/>
      </patternFill>
    </fill>
    <fill>
      <patternFill patternType="solid">
        <fgColor rgb="FFA9D08E"/>
        <bgColor indexed="64"/>
      </patternFill>
    </fill>
    <fill>
      <patternFill patternType="solid">
        <fgColor rgb="FFE2EFDA"/>
        <bgColor indexed="64"/>
      </patternFill>
    </fill>
  </fills>
  <borders count="49">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thin">
        <color theme="0"/>
      </left>
      <right style="medium">
        <color indexed="64"/>
      </right>
      <top style="thin">
        <color indexed="64"/>
      </top>
      <bottom style="hair">
        <color theme="0"/>
      </bottom>
      <diagonal/>
    </border>
    <border>
      <left style="thin">
        <color theme="0"/>
      </left>
      <right style="thin">
        <color theme="0"/>
      </right>
      <top style="thin">
        <color indexed="64"/>
      </top>
      <bottom style="hair">
        <color theme="0"/>
      </bottom>
      <diagonal/>
    </border>
    <border>
      <left style="medium">
        <color indexed="64"/>
      </left>
      <right style="thin">
        <color theme="0"/>
      </right>
      <top style="thin">
        <color indexed="64"/>
      </top>
      <bottom style="hair">
        <color theme="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auto="1"/>
      </left>
      <right style="thin">
        <color theme="0"/>
      </right>
      <top style="thin">
        <color auto="1"/>
      </top>
      <bottom style="thin">
        <color theme="0"/>
      </bottom>
      <diagonal/>
    </border>
    <border>
      <left style="thin">
        <color theme="0"/>
      </left>
      <right style="medium">
        <color auto="1"/>
      </right>
      <top style="thin">
        <color auto="1"/>
      </top>
      <bottom style="thin">
        <color theme="0"/>
      </bottom>
      <diagonal/>
    </border>
    <border>
      <left style="medium">
        <color auto="1"/>
      </left>
      <right style="hair">
        <color auto="1"/>
      </right>
      <top style="thin">
        <color theme="0"/>
      </top>
      <bottom style="hair">
        <color auto="1"/>
      </bottom>
      <diagonal/>
    </border>
    <border>
      <left style="hair">
        <color auto="1"/>
      </left>
      <right style="medium">
        <color auto="1"/>
      </right>
      <top style="thin">
        <color theme="0"/>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0" fontId="5" fillId="0" borderId="0"/>
    <xf numFmtId="0" fontId="5" fillId="0" borderId="0"/>
  </cellStyleXfs>
  <cellXfs count="116">
    <xf numFmtId="0" fontId="0" fillId="0" borderId="0" xfId="0"/>
    <xf numFmtId="165" fontId="3" fillId="3" borderId="12" xfId="4" applyFont="1" applyFill="1" applyBorder="1" applyAlignment="1" applyProtection="1">
      <alignment horizontal="center" vertical="center"/>
    </xf>
    <xf numFmtId="164" fontId="3" fillId="3" borderId="13" xfId="3" applyFont="1" applyFill="1" applyBorder="1" applyAlignment="1" applyProtection="1">
      <alignment horizontal="center" vertical="center"/>
    </xf>
    <xf numFmtId="4" fontId="3" fillId="3" borderId="14" xfId="1" applyNumberFormat="1" applyFont="1" applyFill="1" applyBorder="1" applyAlignment="1" applyProtection="1">
      <alignment vertical="center"/>
    </xf>
    <xf numFmtId="165" fontId="2" fillId="0" borderId="8" xfId="4" applyFont="1" applyFill="1" applyBorder="1" applyAlignment="1" applyProtection="1">
      <alignment horizontal="center" vertical="center"/>
    </xf>
    <xf numFmtId="164" fontId="2" fillId="0" borderId="9" xfId="3" applyFont="1" applyFill="1" applyBorder="1" applyAlignment="1" applyProtection="1">
      <alignment horizontal="center" vertical="center"/>
    </xf>
    <xf numFmtId="4" fontId="2" fillId="0" borderId="9" xfId="1" applyNumberFormat="1" applyFont="1" applyFill="1" applyBorder="1" applyAlignment="1" applyProtection="1">
      <alignment vertical="center"/>
    </xf>
    <xf numFmtId="165" fontId="4" fillId="4" borderId="12" xfId="4" applyFont="1" applyFill="1" applyBorder="1" applyAlignment="1" applyProtection="1">
      <alignment horizontal="center" vertical="center"/>
    </xf>
    <xf numFmtId="164" fontId="4" fillId="4" borderId="13" xfId="3" applyFont="1" applyFill="1" applyBorder="1" applyAlignment="1" applyProtection="1">
      <alignment horizontal="center" vertical="center"/>
    </xf>
    <xf numFmtId="4" fontId="8" fillId="4" borderId="14" xfId="1" applyNumberFormat="1" applyFont="1" applyFill="1" applyBorder="1" applyAlignment="1" applyProtection="1">
      <alignment horizontal="center" vertical="center"/>
    </xf>
    <xf numFmtId="165" fontId="2" fillId="0" borderId="12" xfId="4" applyFont="1" applyFill="1" applyBorder="1" applyAlignment="1" applyProtection="1">
      <alignment horizontal="center" vertical="center"/>
    </xf>
    <xf numFmtId="164" fontId="2" fillId="0" borderId="13" xfId="3" applyFont="1" applyFill="1" applyBorder="1" applyAlignment="1" applyProtection="1">
      <alignment horizontal="center" vertical="center"/>
    </xf>
    <xf numFmtId="4" fontId="2" fillId="0" borderId="14" xfId="1" applyNumberFormat="1" applyFont="1" applyFill="1" applyBorder="1" applyAlignment="1" applyProtection="1">
      <alignment vertical="center"/>
    </xf>
    <xf numFmtId="43" fontId="2" fillId="0" borderId="9" xfId="1" applyFont="1" applyFill="1" applyBorder="1" applyAlignment="1" applyProtection="1">
      <alignment horizontal="center" vertical="center"/>
    </xf>
    <xf numFmtId="4" fontId="4" fillId="2" borderId="18" xfId="1" applyNumberFormat="1" applyFont="1" applyFill="1" applyBorder="1" applyAlignment="1" applyProtection="1">
      <alignment horizontal="center" vertical="center"/>
    </xf>
    <xf numFmtId="4" fontId="3" fillId="7" borderId="9" xfId="1" applyNumberFormat="1" applyFont="1" applyFill="1" applyBorder="1" applyAlignment="1" applyProtection="1">
      <alignment vertical="center"/>
    </xf>
    <xf numFmtId="164" fontId="3" fillId="7" borderId="9" xfId="3" applyFont="1" applyFill="1" applyBorder="1" applyAlignment="1" applyProtection="1">
      <alignment horizontal="center" vertical="center"/>
    </xf>
    <xf numFmtId="165" fontId="3" fillId="7" borderId="8" xfId="4" applyFont="1" applyFill="1" applyBorder="1" applyAlignment="1" applyProtection="1">
      <alignment horizontal="center" vertical="center"/>
    </xf>
    <xf numFmtId="10" fontId="9" fillId="6" borderId="21" xfId="0" applyNumberFormat="1" applyFont="1" applyFill="1" applyBorder="1" applyAlignment="1" applyProtection="1">
      <alignment horizontal="center" vertical="center"/>
      <protection locked="0"/>
    </xf>
    <xf numFmtId="44" fontId="2" fillId="0" borderId="11" xfId="2" applyFont="1" applyBorder="1" applyAlignment="1" applyProtection="1">
      <alignment horizontal="center" vertical="center"/>
    </xf>
    <xf numFmtId="164" fontId="3" fillId="0" borderId="4" xfId="3" applyFont="1" applyFill="1" applyBorder="1" applyAlignment="1" applyProtection="1">
      <alignment horizontal="center" vertical="center"/>
    </xf>
    <xf numFmtId="164" fontId="3" fillId="0" borderId="46" xfId="3" applyFont="1" applyFill="1" applyBorder="1" applyAlignment="1" applyProtection="1">
      <alignment horizontal="center" vertical="center"/>
    </xf>
    <xf numFmtId="164" fontId="11" fillId="0" borderId="36" xfId="3" applyFont="1" applyBorder="1" applyAlignment="1" applyProtection="1">
      <alignment horizontal="center" vertical="center" wrapText="1"/>
    </xf>
    <xf numFmtId="49" fontId="9" fillId="6" borderId="31" xfId="3" applyNumberFormat="1" applyFont="1" applyFill="1" applyBorder="1" applyAlignment="1" applyProtection="1">
      <alignment horizontal="center" vertical="center" wrapText="1"/>
      <protection locked="0"/>
    </xf>
    <xf numFmtId="14" fontId="9" fillId="6" borderId="20" xfId="0" applyNumberFormat="1" applyFont="1" applyFill="1" applyBorder="1" applyAlignment="1" applyProtection="1">
      <alignment horizontal="center" vertical="center"/>
      <protection locked="0"/>
    </xf>
    <xf numFmtId="0" fontId="2" fillId="0" borderId="0" xfId="0" applyFont="1" applyAlignment="1">
      <alignment horizontal="left" vertical="center"/>
    </xf>
    <xf numFmtId="0" fontId="2" fillId="0" borderId="0" xfId="0" applyFont="1" applyAlignment="1">
      <alignment horizontal="center" vertical="center"/>
    </xf>
    <xf numFmtId="4" fontId="2" fillId="0" borderId="0" xfId="1" applyNumberFormat="1" applyFont="1" applyAlignment="1" applyProtection="1">
      <alignment horizontal="center" vertical="center"/>
    </xf>
    <xf numFmtId="164" fontId="2" fillId="0" borderId="0" xfId="3" applyFont="1" applyAlignment="1" applyProtection="1">
      <alignment horizontal="center" vertical="center"/>
    </xf>
    <xf numFmtId="4" fontId="11" fillId="0" borderId="35" xfId="0" applyNumberFormat="1" applyFont="1" applyBorder="1" applyAlignment="1">
      <alignment horizontal="center" vertical="center" wrapText="1"/>
    </xf>
    <xf numFmtId="0" fontId="3" fillId="0" borderId="0" xfId="0" applyFont="1" applyAlignment="1">
      <alignment horizontal="left" vertical="center" wrapText="1"/>
    </xf>
    <xf numFmtId="0" fontId="9" fillId="0" borderId="24" xfId="0" applyFont="1" applyBorder="1" applyAlignment="1">
      <alignment horizontal="center" vertical="center" wrapText="1"/>
    </xf>
    <xf numFmtId="49" fontId="4" fillId="2" borderId="19" xfId="7" applyNumberFormat="1" applyFont="1" applyFill="1" applyBorder="1" applyAlignment="1">
      <alignment horizontal="center" vertical="center"/>
    </xf>
    <xf numFmtId="49" fontId="4" fillId="2" borderId="18" xfId="7" applyNumberFormat="1" applyFont="1" applyFill="1" applyBorder="1" applyAlignment="1">
      <alignment horizontal="center" vertical="center"/>
    </xf>
    <xf numFmtId="0" fontId="4" fillId="2" borderId="18" xfId="6" applyFont="1" applyFill="1" applyBorder="1" applyAlignment="1">
      <alignment horizontal="center" vertical="center" wrapText="1"/>
    </xf>
    <xf numFmtId="0" fontId="4" fillId="2" borderId="18" xfId="5" applyFont="1" applyFill="1" applyBorder="1" applyAlignment="1">
      <alignment horizontal="center" vertical="center"/>
    </xf>
    <xf numFmtId="164" fontId="4" fillId="2" borderId="18" xfId="3" applyFont="1" applyFill="1" applyBorder="1" applyAlignment="1" applyProtection="1">
      <alignment horizontal="center" vertical="center"/>
    </xf>
    <xf numFmtId="0" fontId="4" fillId="2" borderId="17" xfId="5" applyFont="1" applyFill="1" applyBorder="1" applyAlignment="1">
      <alignment horizontal="center" vertical="center"/>
    </xf>
    <xf numFmtId="0" fontId="4" fillId="8" borderId="40" xfId="0" applyFont="1" applyFill="1" applyBorder="1" applyAlignment="1">
      <alignment horizontal="center" vertical="center" wrapText="1"/>
    </xf>
    <xf numFmtId="0" fontId="4" fillId="8" borderId="41" xfId="0" applyFont="1" applyFill="1" applyBorder="1" applyAlignment="1">
      <alignment horizontal="center" vertical="center" wrapText="1"/>
    </xf>
    <xf numFmtId="49" fontId="4" fillId="4" borderId="15" xfId="7" applyNumberFormat="1" applyFont="1" applyFill="1" applyBorder="1" applyAlignment="1">
      <alignment horizontal="left" vertical="center" wrapText="1"/>
    </xf>
    <xf numFmtId="49" fontId="4" fillId="4" borderId="16" xfId="7" applyNumberFormat="1" applyFont="1" applyFill="1" applyBorder="1" applyAlignment="1">
      <alignment horizontal="center" vertical="center" wrapText="1"/>
    </xf>
    <xf numFmtId="0" fontId="4" fillId="4" borderId="14" xfId="6" applyFont="1" applyFill="1" applyBorder="1" applyAlignment="1">
      <alignment horizontal="left" vertical="center" wrapText="1"/>
    </xf>
    <xf numFmtId="4" fontId="8" fillId="4" borderId="14" xfId="7" applyNumberFormat="1" applyFont="1" applyFill="1" applyBorder="1" applyAlignment="1">
      <alignment horizontal="center" vertical="center" wrapText="1"/>
    </xf>
    <xf numFmtId="0" fontId="2" fillId="0" borderId="0" xfId="0" applyFont="1" applyAlignment="1">
      <alignment horizontal="left" vertical="center" wrapText="1"/>
    </xf>
    <xf numFmtId="44" fontId="2" fillId="9" borderId="42" xfId="0" applyNumberFormat="1" applyFont="1" applyFill="1" applyBorder="1" applyAlignment="1">
      <alignment horizontal="left" vertical="center" wrapText="1"/>
    </xf>
    <xf numFmtId="44" fontId="4" fillId="9" borderId="43" xfId="0" applyNumberFormat="1" applyFont="1" applyFill="1" applyBorder="1" applyAlignment="1">
      <alignment horizontal="left" vertical="center" wrapText="1"/>
    </xf>
    <xf numFmtId="4" fontId="3" fillId="3" borderId="15" xfId="7" applyNumberFormat="1" applyFont="1" applyFill="1" applyBorder="1" applyAlignment="1">
      <alignment horizontal="left" vertical="center" wrapText="1"/>
    </xf>
    <xf numFmtId="3" fontId="3" fillId="3" borderId="14" xfId="7" applyNumberFormat="1" applyFont="1" applyFill="1" applyBorder="1" applyAlignment="1">
      <alignment horizontal="center" vertical="center" wrapText="1"/>
    </xf>
    <xf numFmtId="0" fontId="3" fillId="3" borderId="14" xfId="6" applyFont="1" applyFill="1" applyBorder="1" applyAlignment="1">
      <alignment horizontal="left" vertical="center" wrapText="1" indent="1"/>
    </xf>
    <xf numFmtId="4" fontId="3" fillId="3" borderId="14" xfId="7" applyNumberFormat="1" applyFont="1" applyFill="1" applyBorder="1" applyAlignment="1">
      <alignment horizontal="center" vertical="center" wrapText="1"/>
    </xf>
    <xf numFmtId="44" fontId="3" fillId="10" borderId="11" xfId="0" applyNumberFormat="1" applyFont="1" applyFill="1" applyBorder="1" applyAlignment="1">
      <alignment horizontal="left" vertical="center" wrapText="1"/>
    </xf>
    <xf numFmtId="44" fontId="3" fillId="10" borderId="8" xfId="0" applyNumberFormat="1" applyFont="1" applyFill="1" applyBorder="1" applyAlignment="1">
      <alignment horizontal="left" vertical="center" wrapText="1"/>
    </xf>
    <xf numFmtId="44" fontId="2" fillId="9" borderId="11" xfId="0" applyNumberFormat="1" applyFont="1" applyFill="1" applyBorder="1" applyAlignment="1">
      <alignment horizontal="left" vertical="center" wrapText="1"/>
    </xf>
    <xf numFmtId="44" fontId="4" fillId="9" borderId="8" xfId="0" applyNumberFormat="1" applyFont="1" applyFill="1" applyBorder="1" applyAlignment="1">
      <alignment horizontal="left" vertical="center" wrapText="1"/>
    </xf>
    <xf numFmtId="4" fontId="3" fillId="7" borderId="11" xfId="6" applyNumberFormat="1" applyFont="1" applyFill="1" applyBorder="1" applyAlignment="1">
      <alignment horizontal="left" vertical="center"/>
    </xf>
    <xf numFmtId="4" fontId="3" fillId="7" borderId="10" xfId="6" applyNumberFormat="1" applyFont="1" applyFill="1" applyBorder="1" applyAlignment="1">
      <alignment horizontal="center" vertical="center"/>
    </xf>
    <xf numFmtId="0" fontId="3" fillId="7" borderId="9" xfId="6" applyFont="1" applyFill="1" applyBorder="1" applyAlignment="1">
      <alignment horizontal="left" vertical="center" wrapText="1" indent="1"/>
    </xf>
    <xf numFmtId="0" fontId="3" fillId="7" borderId="9" xfId="5" applyFont="1" applyFill="1" applyBorder="1" applyAlignment="1">
      <alignment horizontal="center" vertical="center"/>
    </xf>
    <xf numFmtId="44" fontId="3" fillId="11" borderId="11" xfId="0" applyNumberFormat="1" applyFont="1" applyFill="1" applyBorder="1" applyAlignment="1">
      <alignment horizontal="left" vertical="center" wrapText="1"/>
    </xf>
    <xf numFmtId="44" fontId="3" fillId="11" borderId="8" xfId="0" applyNumberFormat="1" applyFont="1" applyFill="1" applyBorder="1" applyAlignment="1">
      <alignment horizontal="left" vertical="center" wrapText="1"/>
    </xf>
    <xf numFmtId="4" fontId="2" fillId="0" borderId="11" xfId="6" applyNumberFormat="1" applyFont="1" applyBorder="1" applyAlignment="1">
      <alignment horizontal="left" vertical="center"/>
    </xf>
    <xf numFmtId="4" fontId="2" fillId="0" borderId="9" xfId="6" applyNumberFormat="1" applyFont="1" applyBorder="1" applyAlignment="1">
      <alignment horizontal="center" vertical="center"/>
    </xf>
    <xf numFmtId="0" fontId="2" fillId="0" borderId="9" xfId="6" applyFont="1" applyBorder="1" applyAlignment="1">
      <alignment horizontal="left" vertical="center" wrapText="1" indent="1"/>
    </xf>
    <xf numFmtId="0" fontId="2" fillId="5" borderId="9" xfId="5" applyFont="1" applyFill="1" applyBorder="1" applyAlignment="1">
      <alignment horizontal="center" vertical="center"/>
    </xf>
    <xf numFmtId="44" fontId="2" fillId="0" borderId="8" xfId="0" applyNumberFormat="1" applyFont="1" applyBorder="1" applyAlignment="1">
      <alignment horizontal="left" vertical="center"/>
    </xf>
    <xf numFmtId="0" fontId="2" fillId="0" borderId="9" xfId="5" applyFont="1" applyBorder="1" applyAlignment="1">
      <alignment horizontal="center" vertical="center"/>
    </xf>
    <xf numFmtId="44" fontId="2" fillId="0" borderId="11" xfId="0" applyNumberFormat="1" applyFont="1" applyBorder="1" applyAlignment="1">
      <alignment horizontal="left" vertical="center"/>
    </xf>
    <xf numFmtId="4" fontId="2" fillId="0" borderId="10" xfId="6" applyNumberFormat="1" applyFont="1" applyBorder="1" applyAlignment="1">
      <alignment horizontal="center" vertical="center"/>
    </xf>
    <xf numFmtId="49" fontId="2" fillId="0" borderId="11" xfId="7" applyNumberFormat="1" applyFont="1" applyBorder="1" applyAlignment="1">
      <alignment horizontal="left" vertical="center"/>
    </xf>
    <xf numFmtId="49" fontId="2" fillId="0" borderId="9" xfId="7" applyNumberFormat="1" applyFont="1" applyBorder="1" applyAlignment="1">
      <alignment horizontal="center" vertical="center"/>
    </xf>
    <xf numFmtId="0" fontId="2" fillId="0" borderId="9" xfId="8" applyFont="1" applyBorder="1" applyAlignment="1">
      <alignment horizontal="left" vertical="center" wrapText="1" indent="1"/>
    </xf>
    <xf numFmtId="4" fontId="2" fillId="0" borderId="9" xfId="7" applyNumberFormat="1" applyFont="1" applyBorder="1" applyAlignment="1">
      <alignment horizontal="center" vertical="center"/>
    </xf>
    <xf numFmtId="3" fontId="2" fillId="0" borderId="14" xfId="7" applyNumberFormat="1" applyFont="1" applyBorder="1" applyAlignment="1">
      <alignment horizontal="center" vertical="center" wrapText="1"/>
    </xf>
    <xf numFmtId="0" fontId="2" fillId="0" borderId="14" xfId="6" applyFont="1" applyBorder="1" applyAlignment="1">
      <alignment horizontal="left" vertical="center" wrapText="1" indent="1"/>
    </xf>
    <xf numFmtId="4" fontId="2" fillId="0" borderId="9" xfId="7" applyNumberFormat="1" applyFont="1" applyBorder="1" applyAlignment="1">
      <alignment horizontal="center" vertical="center" wrapText="1"/>
    </xf>
    <xf numFmtId="44" fontId="2" fillId="0" borderId="11" xfId="0" applyNumberFormat="1" applyFont="1" applyBorder="1" applyAlignment="1">
      <alignment horizontal="left" vertical="center" wrapText="1"/>
    </xf>
    <xf numFmtId="44" fontId="2" fillId="0" borderId="8" xfId="0" applyNumberFormat="1" applyFont="1" applyBorder="1" applyAlignment="1">
      <alignment horizontal="left" vertical="center" wrapText="1"/>
    </xf>
    <xf numFmtId="49" fontId="2" fillId="0" borderId="16" xfId="7" applyNumberFormat="1" applyFont="1" applyBorder="1" applyAlignment="1">
      <alignment horizontal="center" vertical="center"/>
    </xf>
    <xf numFmtId="0" fontId="2" fillId="0" borderId="14" xfId="5" applyFont="1" applyBorder="1" applyAlignment="1">
      <alignment horizontal="center" vertical="center"/>
    </xf>
    <xf numFmtId="3" fontId="2" fillId="5" borderId="11" xfId="7" applyNumberFormat="1" applyFont="1" applyFill="1" applyBorder="1" applyAlignment="1">
      <alignment horizontal="left" vertical="center"/>
    </xf>
    <xf numFmtId="3" fontId="2" fillId="5" borderId="9" xfId="7" applyNumberFormat="1" applyFont="1" applyFill="1" applyBorder="1" applyAlignment="1">
      <alignment horizontal="center" vertical="center"/>
    </xf>
    <xf numFmtId="4" fontId="2" fillId="0" borderId="9" xfId="5" applyNumberFormat="1" applyFont="1" applyBorder="1" applyAlignment="1">
      <alignment horizontal="center" vertical="center"/>
    </xf>
    <xf numFmtId="3" fontId="2" fillId="5" borderId="10" xfId="7" applyNumberFormat="1" applyFont="1" applyFill="1" applyBorder="1" applyAlignment="1">
      <alignment horizontal="center" vertical="center"/>
    </xf>
    <xf numFmtId="4" fontId="2" fillId="0" borderId="11" xfId="7" applyNumberFormat="1" applyFont="1" applyBorder="1" applyAlignment="1">
      <alignment horizontal="left" vertical="center"/>
    </xf>
    <xf numFmtId="4" fontId="2" fillId="0" borderId="10" xfId="7" applyNumberFormat="1" applyFont="1" applyBorder="1" applyAlignment="1">
      <alignment horizontal="center" vertical="center"/>
    </xf>
    <xf numFmtId="44" fontId="3" fillId="11" borderId="44" xfId="0" applyNumberFormat="1" applyFont="1" applyFill="1" applyBorder="1" applyAlignment="1">
      <alignment horizontal="left" vertical="center" wrapText="1"/>
    </xf>
    <xf numFmtId="44" fontId="3" fillId="11" borderId="45" xfId="0" applyNumberFormat="1" applyFont="1" applyFill="1" applyBorder="1" applyAlignment="1">
      <alignment horizontal="left" vertical="center" wrapText="1"/>
    </xf>
    <xf numFmtId="0" fontId="4" fillId="2" borderId="5" xfId="0" applyFont="1" applyFill="1" applyBorder="1" applyAlignment="1">
      <alignment horizontal="center" vertical="center"/>
    </xf>
    <xf numFmtId="0" fontId="4" fillId="8" borderId="26" xfId="0" applyFont="1" applyFill="1" applyBorder="1" applyAlignment="1">
      <alignment horizontal="center" vertical="center" wrapText="1"/>
    </xf>
    <xf numFmtId="0" fontId="4" fillId="8" borderId="25" xfId="0" applyFont="1" applyFill="1" applyBorder="1" applyAlignment="1">
      <alignment horizontal="center" vertical="center" wrapText="1"/>
    </xf>
    <xf numFmtId="164" fontId="3" fillId="0" borderId="1" xfId="3" applyFont="1" applyFill="1" applyBorder="1" applyAlignment="1" applyProtection="1">
      <alignment horizontal="center" vertical="center"/>
    </xf>
    <xf numFmtId="44" fontId="2" fillId="0" borderId="0" xfId="0" applyNumberFormat="1" applyFont="1" applyAlignment="1">
      <alignment horizontal="center" vertical="center"/>
    </xf>
    <xf numFmtId="4" fontId="10" fillId="6" borderId="24" xfId="0" applyNumberFormat="1" applyFont="1" applyFill="1" applyBorder="1" applyAlignment="1" applyProtection="1">
      <alignment horizontal="center" vertical="center"/>
      <protection locked="0"/>
    </xf>
    <xf numFmtId="4" fontId="10" fillId="6" borderId="23" xfId="0" applyNumberFormat="1" applyFont="1" applyFill="1" applyBorder="1" applyAlignment="1" applyProtection="1">
      <alignment horizontal="center" vertical="center"/>
      <protection locked="0"/>
    </xf>
    <xf numFmtId="4" fontId="9" fillId="0" borderId="22" xfId="0" applyNumberFormat="1" applyFont="1" applyBorder="1" applyAlignment="1">
      <alignment horizontal="center" vertical="center"/>
    </xf>
    <xf numFmtId="4" fontId="9" fillId="0" borderId="21" xfId="0" applyNumberFormat="1" applyFont="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center" vertical="center"/>
    </xf>
    <xf numFmtId="4" fontId="2" fillId="0" borderId="4" xfId="0" applyNumberFormat="1" applyFont="1" applyBorder="1" applyAlignment="1">
      <alignment horizontal="center" vertical="center"/>
    </xf>
    <xf numFmtId="4" fontId="2" fillId="0" borderId="3" xfId="0" applyNumberFormat="1" applyFont="1" applyBorder="1" applyAlignment="1">
      <alignment horizontal="center" vertical="center"/>
    </xf>
    <xf numFmtId="4" fontId="2" fillId="0" borderId="2" xfId="0" applyNumberFormat="1" applyFont="1" applyBorder="1" applyAlignment="1">
      <alignment horizontal="center" vertical="center"/>
    </xf>
    <xf numFmtId="0" fontId="9" fillId="0" borderId="39" xfId="0" applyFont="1" applyBorder="1" applyAlignment="1">
      <alignment horizontal="center" vertical="center"/>
    </xf>
    <xf numFmtId="0" fontId="9" fillId="0" borderId="35" xfId="0" applyFont="1" applyBorder="1" applyAlignment="1">
      <alignment horizontal="center" vertical="center"/>
    </xf>
    <xf numFmtId="4" fontId="12" fillId="0" borderId="38" xfId="0" applyNumberFormat="1" applyFont="1" applyBorder="1" applyAlignment="1">
      <alignment horizontal="center" vertical="center" wrapText="1"/>
    </xf>
    <xf numFmtId="4" fontId="12" fillId="0" borderId="37" xfId="0" applyNumberFormat="1" applyFont="1" applyBorder="1" applyAlignment="1">
      <alignment horizontal="center" vertical="center" wrapText="1"/>
    </xf>
    <xf numFmtId="4" fontId="12" fillId="0" borderId="34" xfId="0" applyNumberFormat="1" applyFont="1" applyBorder="1" applyAlignment="1">
      <alignment horizontal="center" vertical="center" wrapText="1"/>
    </xf>
    <xf numFmtId="4" fontId="12" fillId="0" borderId="33" xfId="0" applyNumberFormat="1" applyFont="1" applyBorder="1" applyAlignment="1">
      <alignment horizontal="center" vertical="center" wrapText="1"/>
    </xf>
    <xf numFmtId="164" fontId="11" fillId="0" borderId="47" xfId="3" applyFont="1" applyBorder="1" applyAlignment="1" applyProtection="1">
      <alignment horizontal="center" vertical="center" wrapText="1"/>
    </xf>
    <xf numFmtId="164" fontId="11" fillId="0" borderId="48" xfId="3" applyFont="1" applyBorder="1" applyAlignment="1" applyProtection="1">
      <alignment horizontal="center" vertical="center" wrapText="1"/>
    </xf>
    <xf numFmtId="4" fontId="9" fillId="0" borderId="29" xfId="0" applyNumberFormat="1" applyFont="1" applyBorder="1" applyAlignment="1">
      <alignment horizontal="center" vertical="center" wrapText="1"/>
    </xf>
    <xf numFmtId="4" fontId="9" fillId="0" borderId="32" xfId="0" applyNumberFormat="1" applyFont="1" applyBorder="1" applyAlignment="1">
      <alignment horizontal="center" vertical="center" wrapText="1"/>
    </xf>
    <xf numFmtId="4" fontId="9" fillId="0" borderId="30" xfId="0" applyNumberFormat="1" applyFont="1" applyBorder="1" applyAlignment="1">
      <alignment horizontal="center" vertical="center"/>
    </xf>
    <xf numFmtId="4" fontId="9" fillId="0" borderId="29" xfId="0" applyNumberFormat="1" applyFont="1" applyBorder="1" applyAlignment="1">
      <alignment horizontal="center" vertical="center"/>
    </xf>
    <xf numFmtId="4" fontId="9" fillId="0" borderId="28" xfId="0" applyNumberFormat="1" applyFont="1" applyBorder="1" applyAlignment="1">
      <alignment horizontal="center" vertical="center"/>
    </xf>
    <xf numFmtId="4" fontId="9" fillId="0" borderId="27" xfId="0" applyNumberFormat="1" applyFont="1" applyBorder="1" applyAlignment="1">
      <alignment horizontal="center" vertical="center"/>
    </xf>
  </cellXfs>
  <cellStyles count="9">
    <cellStyle name="Moeda" xfId="2" builtinId="4"/>
    <cellStyle name="Moeda 3" xfId="4" xr:uid="{FE9CA855-7A61-4675-8FB7-AE060D0C965A}"/>
    <cellStyle name="Moeda 6" xfId="3" xr:uid="{8E09E416-5D81-4940-97FA-C738B0D97C1F}"/>
    <cellStyle name="Normal" xfId="0" builtinId="0"/>
    <cellStyle name="Normal 4" xfId="6" xr:uid="{FA2251B5-8540-4DE2-BB48-419AD4FA5027}"/>
    <cellStyle name="Normal 4 4 2" xfId="8" xr:uid="{CE044736-00F8-4488-9AEB-40EC2140FFBC}"/>
    <cellStyle name="Normal 5" xfId="5" xr:uid="{C984E889-1E67-4F94-8B1C-60CB676EBA8B}"/>
    <cellStyle name="Normal_NOVA PLANILHA DE MEDIÇÃO - CLIENTE" xfId="7" xr:uid="{08D4D8E3-B30C-443B-AE3B-BB41463B9CCB}"/>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5" Type="http://schemas.openxmlformats.org/officeDocument/2006/relationships/externalLink" Target="externalLinks/externalLink4.xml"/><Relationship Id="rId61" Type="http://schemas.openxmlformats.org/officeDocument/2006/relationships/sharedStrings" Target="sharedStrings.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theme" Target="theme/theme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466725</xdr:colOff>
      <xdr:row>1</xdr:row>
      <xdr:rowOff>142875</xdr:rowOff>
    </xdr:from>
    <xdr:ext cx="1583971" cy="611573"/>
    <xdr:pic>
      <xdr:nvPicPr>
        <xdr:cNvPr id="2" name="Imagem 2">
          <a:extLst>
            <a:ext uri="{FF2B5EF4-FFF2-40B4-BE49-F238E27FC236}">
              <a16:creationId xmlns:a16="http://schemas.microsoft.com/office/drawing/2014/main" id="{164793F1-7F34-4E5C-8DBE-EF2F781246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6325" y="333375"/>
          <a:ext cx="1583971" cy="611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968578</xdr:colOff>
      <xdr:row>2</xdr:row>
      <xdr:rowOff>225091</xdr:rowOff>
    </xdr:from>
    <xdr:to>
      <xdr:col>9</xdr:col>
      <xdr:colOff>1647265</xdr:colOff>
      <xdr:row>2</xdr:row>
      <xdr:rowOff>493058</xdr:rowOff>
    </xdr:to>
    <xdr:sp macro="" textlink="">
      <xdr:nvSpPr>
        <xdr:cNvPr id="20" name="Retângulo 19">
          <a:extLst>
            <a:ext uri="{FF2B5EF4-FFF2-40B4-BE49-F238E27FC236}">
              <a16:creationId xmlns:a16="http://schemas.microsoft.com/office/drawing/2014/main" id="{8FCDB1F2-435C-4576-9D49-C26A36DF80EF}"/>
            </a:ext>
          </a:extLst>
        </xdr:cNvPr>
        <xdr:cNvSpPr/>
      </xdr:nvSpPr>
      <xdr:spPr>
        <a:xfrm>
          <a:off x="15456103" y="596566"/>
          <a:ext cx="678687" cy="267967"/>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oagc-fls005.agnet.local\grupos\PROPOSTAS%202000\077-%20Aracruz%20-%20Casa%20de%20For&#231;a\DOCUMENTOS%20MHI\BQ%20List..9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ngra%203\Edital\CD-%20USINA%20ANGRA\11%20-%20Custo%20Direto\Estudo%20DOK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erika\AppData\Local\Microsoft\Windows\Temporary%20Internet%20Files\Content.Outlook\9UPQE36B\CI%20r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7C00802\Replanilhamento%2003%202013%209%2071%2525%20REV%20%20FINAL%20ACUMULADA%20-%20ATUAL%209..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AREAS\PLANEJAMENTO\03%20Custo\09%20ESTUDOS%20-%20OR&#199;AMENTOS\PROPOSTA%20EMBUTIDOS%20POOL%20LINING\R11%20-%20DOCUMENTOS%20PARA%20ETN\Modelo%20-%20Ponte%20Baixa\Planilha%20de%20Medi&#231;&#227;o%20-%20Modelo.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C.O\Novo%20Modelo%20de%20Or&#231;amenta&#231;&#227;o%20-%20Formul&#225;rio%20-%20C&#243;p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_victor\TINGO%20MARIA\Informe%20Mensual\5%20Agosto-04\01-Informe%20Mensual\Informe%20Mensual%20%20N&#186;%2003-Juni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oyse\Dutra\02.%20ANTT\Obras_envio\644%20-%20Pra&#231;as%20de%20Ped&#225;gio%20e%20AVIs\Viuva%20Gra&#231;a\06%20COMPOSI&#199;&#213;ES%20-%20INST.%20VI&#218;VA%20GRA&#199;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RCPBCCCCFLSP01\Ponte%20Baixa\Engenharia\02%20-%20Medi&#231;&#227;o\8%20-%20Replanilhamento\01%20-%20Replanilhamento%2002%2020%2013%209,71%25%20REV%20A%20&#193;RVOR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propostas\Dati\Ferrari...%20uno%20spetacolo\computo_contrattuale_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oyse\Engelog\00-Banco%20de%20Dados\Padr&#245;es\Pre&#231;os%20unit&#225;rios\RFS%20-%20Pre&#231;os%20Unit&#225;rios%20DER%20(junho%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RCPBCCCCFLSP01\Ponte%20Baixa\Engenharia\11%20-%20ADITIVOS\03%20-%20Readequa&#231;&#227;o%20da%20Planilha\B%20-%20Anexos\ANEXO%2001%20-%20Planilha%20de%20pre&#231;os\Replanilhamento%2003%202013%209.71%25%20REV.%20FINAL%20ACUMULAD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20-%20PETROBRAS/030%20-%20COMPERJ%20-%20UPGN/1.%20ELETROMECANICA/05.PREMISSAS/17.%20CURVA%20FINANCEIRA/Curva%20Financeira=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oyse\Ghetti\4&#170;%20faixa%20SP-280\Projeto%20Executivo\10-Relat&#243;rios\C&#225;lculo%20de%20Volumes\CALCULO%20TERRAPLENAGEM%20-%20PISTA%20LES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RCPBCCCCFLSP01\Engenharia\5.4%20-%20Extra%20Escopo\5.4.1%20-%20(AD)%20Aditivos\04%20-%20Qualitativo%20Coletror%20Tronco\2014\Planilha\ADITIVO%204%20120414%20CT.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cnica1\oxapampa\COSTOS%20Y%20PLANEAMIENTO\henry\1025_IMPRIMAC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os\1%20-%20Docs%20Jos&#233;%20Maria\4%20-%20UT%20604%20-%20JURUBATUBA\4%20-%20ANO%202007\2%20-%20Medi&#231;&#227;o\29%20-%20Medi&#231;&#227;o%20de%20Sub-Empreiteiros\2%20-%20Araguaia\Ano%202007\Medi&#231;&#227;o%20Araguaia_R3_%20da%205&#170;%20em%20diante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2008-2009\CECRISA\Mec&#226;nica\Avalia&#231;&#227;o\Planilha%20de%20Avalia&#231;&#227;o%20-%202007%20-%20DATA-BASE%2031-JUL-200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KP%20Desktop%20N&#250;cleo\Unidade%20C\dporto\Documents\202207%20-%20Pool%20Lining%20-%20Fase%201\Proposta%20FG\R6.A%20-%20Sem%20Carta%20-%20Substituiu%20anexo%20da%20CON-ADC-244-2022\Eng\Tecon%20I\Etapa%202\Pre&#231;os\fechamento%20Fase%20I%20+%20II%20-%20com%20descon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RSPFMAURICIO\WP%20Projeto%20Netuno\Users\sbarrei\Desktop\GAC.T-CT-4500185764_04-16_Cen&#225;rio%201%202017%20a%202020%20R10%20ETN-ORIGINAL%20FURLE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RIBEIR&#195;O%20DE%20PERUS\2013_11_05_OR&#199;AMENTO%20RIBEIR&#195;O%20PERUS\2014_02_04_CAIXA\Plan%20Or&#231;am%20Perus_Final_rev_3_SINAPI_SET_2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oyse\Dutra\01.%20Obras\642%20-%20Trevos\Trevo%20de%20Guaratinguet&#225;\RFS%20-%20Pre&#231;os%20Unit&#225;rios%20DER%20(junho%20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loyse\Users\30-00337\Desktop\Cronograma%20de%20Duplica&#231;&#245;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LA-L341\OFFERTE%20IN%20PREPARAZIONE\KOCHI%20-%20PETRONET\KOCHI_CORRENTI%20FORTI\LAVORO%20MIP\computi\Kochi_CPP_electrical%20_Bulk_MTO_R0%204_8_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r&#227;/Documents/ENTREVIAS/Projetos/Duplica&#231;&#227;o%20Trecho%207%20(Lote%202e3)/Referencias/TERRAPLENAGEM/Tronco/Q05_Distribui&#231;&#227;o_Tronco/MC-SP0000333-337.385-028-Q05-001-R0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loyse\AutoBAn\OBRAS%20PREVISTAS%20EM%20PROPOSTA%20e%20DESAPROPRIA&#199;&#213;ES\74%20-%20Recupera&#231;&#227;o%20de%20OAE%20-%20demais%20obras\07%20Contrata&#231;&#245;es%20-%20Jul-2004\Drenagem%20(ma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XELEC\DISQUES_6\GS1-MX_EXTRUSION.disq\CENTRALE_BANDES_VIT_0115782-00.aff\EXCEL-cb-vit\client\00170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ngenharia01\setor%20de%20engenharia%20e%20vendas\Propostas2006\Dad04406-Samarco\Proposta%20manuten&#231;&#227;o%20mec&#226;nica%20Rotina1\AF%20I%20%20OFERTA%20APRESENTA&#199;&#195;O%20CONTINGENCIA%20Rev%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rspbcfs\WORKFAS\Documentos\PADRAO\HomoA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RSPFMAURICIO\WP%20Projeto%20Netuno\Users\sbarrei\AppData\Local\Microsoft\Windows\Temporary%20Internet%20Files\Content.Outlook\8EXTV7RW\GAC.T-CT-4500185764_04-16_Cen&#225;rio%201%202017%20a%202020%20R10%20ET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Users\tercioramos\AppData\Local\Microsoft\Windows\Temporary%20Internet%20Files\Content.Outlook\EYZ0BD51\M&#227;oObraGeral_IBECxCN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Ollantaytambo%20-%20Abra%20Malaga\Informe%20Mensual\Enero%202004\Informe%20Mensual%20N&#186;%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roberto.cappellano.CAP014\AppData\Local\Microsoft\Windows\Temporary%20Internet%20Files\OLK6EC9\ALFREDO\Backup%20alfredo\alfredo\Fongaro\WINDOWS\TEMP\MEDGEVA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rede%20ruppel\REDE%20RUPPEL\-ENGEPAR\AHE_Espora\ORCAMENTO\Fechamento%20e%20Indireto\ENG_ESP_FECHAM_INDIRETO.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APLICA&#199;&#195;O"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CORINA\WINDOWS\TEMP\MEDGEVA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9306%20-%20Vale%20Projeto%20Salobo\Proposta%20-%20rev%200\Levantamento\Planilha%20suprimentos\Cot_9306\Cot_93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04%20Empreendimentos\15%20-%20PRA's\PRA%202%20-%20Programa%20de%20Redu&#231;&#227;o%20de%20Alagamentos%202%20-%202&#170;%20Etapa\Or&#231;amentos\21%20-Rua%20Trasybulo-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122-9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IDOR\Propostas\Propostas\Arcelor%20Mittal%20-%20Expans&#227;o%20da%20Usina%20de%20Monlevade\EPC\comparativo%20CAPEX%20x%20CONSOLIDADO\Option%201%20-%20Costing%20Schedule%20for%20MMV-522%202%20Rev%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01-Andamento/09-ENTREVIAS/SP-333-DUP/T4-DUP/Quantidades/Quantidades%20de%20Drenagem%20T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loyse\Novos%20Neg&#243;cios\Brasil_Concess&#227;o%20Rodovi&#225;ria\Concess&#245;es%20Estaduais\Projeto%20Jundia&#237;\1_Or&#231;amento%20PROJETO%20B&#193;SICO\Proj_B&#225;sico%20Or&#231;\Mem&#243;rias\OAE\RC%20-%20Or&#231;amento%20-%20OAE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Y:\Users\erika\AppData\Local\Microsoft\Windows\Temporary%20Internet%20Files\Content.Outlook\9UPQE36B\CI%20r3.xlsx" TargetMode="External"/></Relationships>
</file>

<file path=xl/externalLinks/_rels/externalLink51.xml.rels><?xml version="1.0" encoding="UTF-8" standalone="yes"?>
<Relationships xmlns="http://schemas.openxmlformats.org/package/2006/relationships"><Relationship Id="rId2" Type="http://schemas.microsoft.com/office/2019/04/relationships/externalLinkLongPath" Target="https://d.docs.live.net/Users/d537623/AppData/Local/Temp/Rar$DIa0.408/Users/roberto.cappellano.CAP014/AppData/Local/Microsoft/Windows/Temporary%20Internet%20Files/OLK6EC9/ALFREDO/Backup%20alfredo/alfredo/Fongaro/WINDOWS/TEMP/MEDGEVA4.XLS?FFF1805B" TargetMode="External"/><Relationship Id="rId1" Type="http://schemas.openxmlformats.org/officeDocument/2006/relationships/externalLinkPath" Target="file:///\\FFF1805B\MEDGEVA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EENG/2-Contratacao/2025/N&#195;O%20ABERTOS/0XX-C&amp;M%20Lote%2008/4.Or&#231;amento/4.2.CCU's%20e%20PPU/Or&#231;amento%20Anal&#237;tico%20P.%20Adm.%20XXX.2025%20-%20Lote%2008%20PEAD=0B.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unzipped\OR&#199;AMENTO%202004_2005_R1\Documents%20and%20Settings\Administrador\Configura&#231;&#245;es%20locais\Temporary%20Internet%20Files\OLK61\JURUBATUBA%20-%20Planilha%20Or&#231;am.%20Proj%202%202%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amemail.deloitte.com/Documents%20and%20Settings/obenatti/Local%20Settings/Temporary%20Internet%20Files/OLK11F/Leandro%2020%2005%2005/GLO_MD_PQM_PE-020-Locais%20de%20Instalacao_v2%20Catanduva%20Ok.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file:///\\CIGASAMVMFS02\Departamentos\GEENG\2-Contratacao\2025\033%20-%20C&amp;M%20Lote%2008\4.Or&#231;amento\4.2.CCU's%20e%20PPU\PPU%20-%20Composi&#231;&#227;o%20de%20pre&#231;os%20unit&#225;rios%20-%20Lote%2008%20PEAD%20-%20David%20=0J.xlsx" TargetMode="External"/><Relationship Id="rId1" Type="http://schemas.openxmlformats.org/officeDocument/2006/relationships/externalLinkPath" Target="/GEENG/2-Contratacao/2025/033%20-%20C&amp;M%20Lote%2008/4.Or&#231;amento/4.2.CCU's%20e%20PPU/PPU%20-%20Composi&#231;&#227;o%20de%20pre&#231;os%20unit&#225;rios%20-%20Lote%2008%20PEAD%20-%20David%20=0J.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CONTRATO\372-01\SIS\372-01-00-411-00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Engelog\Controle%20de%20Contratos%20atualizado%20at&#233;%2025.05.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d537623\AppData\Local\Temp\Rar$DIa0.408\Users\roberto.cappellano.CAP014\AppData\Local\Microsoft\Windows\Temporary%20Internet%20Files\OLK6EC9\ALFREDO\Backup%20alfredo\alfredo\Fongaro\WINDOWS\TEMP\MEDGEVA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RCPBCCCCFLSP01\Ponte%20Baixa\(06)%20-%20Planejamento\(02)%20Acompanhamento\Programa&#231;&#227;o%20CONS&#211;RCIO\Programa&#231;&#227;o%20MENSAL\n09-Prog_Mensal%20-%20Out_2013\Semana%205%20-%20%2028-10%20a%2031-10\PLANEJADO%20X%20EXECUTADO%20OUTUBRO-2013%20R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felipe.souza/Desktop/CC%20-%20Duplica&#231;&#227;o/Lote%2001%20-%20errado/ultimas%20vers&#245;es%20-%20FTP/#n&#227;o utilizar/L00-PlanilhaQuantidades/Dispositivokm299(299.300)/ENG-PL-SPD299333-299.300-628-L00-001-0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propostas\Meus%20documentos\DB%20F&#225;br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ection"/>
      <sheetName val="BQ List..95"/>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 Doka"/>
      <sheetName val="Estudo DOKA"/>
    </sheetNames>
    <definedNames>
      <definedName name="AA" refersTo="#REF!"/>
      <definedName name="bbb" refersTo="#REF!"/>
      <definedName name="BBBBBBB" refersTo="#REF!"/>
      <definedName name="cxvb" refersTo="#REF!"/>
      <definedName name="mmmm" refersTo="#REF!"/>
      <definedName name="Ponte" refersTo="#REF!"/>
      <definedName name="RESUMO" refersTo="#REF!"/>
      <definedName name="vvvv" refersTo="#REF!"/>
      <definedName name="WEWRWR" refersTo="#REF!"/>
      <definedName name="XXX" refersTo="#REF!"/>
    </defined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I"/>
      <sheetName val="Auxiliar"/>
      <sheetName val="UFEM_1ªEntrega"/>
      <sheetName val="EBN_Infra_100%"/>
      <sheetName val="R2"/>
      <sheetName val="Insumos"/>
      <sheetName val="TabSal_D"/>
      <sheetName val="CCI_TAB_SAL"/>
      <sheetName val="Anexo"/>
      <sheetName val="LS"/>
      <sheetName val="Veiculo"/>
      <sheetName val="Plan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01-010102 (3)"/>
      <sheetName val="Mod"/>
      <sheetName val="FUNDAÇÃO AOE 2 e 3"/>
      <sheetName val="Plan1"/>
      <sheetName val="Croqui"/>
      <sheetName val="ESC-CANAL"/>
      <sheetName val="ATERRO -VIA"/>
      <sheetName val="DIFERENÇA"/>
      <sheetName val="viário (2)"/>
      <sheetName val="viário"/>
      <sheetName val="CANAL"/>
      <sheetName val="ANEXOS"/>
      <sheetName val="capas"/>
      <sheetName val="1º ADITIVO"/>
      <sheetName val="01-010102"/>
      <sheetName val="01-010103"/>
      <sheetName val="MATRIZ"/>
      <sheetName val="REPLAN"/>
      <sheetName val="Varios Corte e Estocamento"/>
      <sheetName val="01-010122"/>
      <sheetName val="01-101601"/>
      <sheetName val="PEC 100"/>
      <sheetName val="02-04-11-00"/>
      <sheetName val="ESC-VIA (soma)"/>
      <sheetName val="ESC-VIA (adequada)"/>
      <sheetName val="ESC-VIA original"/>
      <sheetName val="ESC-VIA (memoria)"/>
      <sheetName val="02-04-33-00 "/>
      <sheetName val="02-04-31-00"/>
      <sheetName val="02-04-32-00"/>
      <sheetName val="02-04-33-00"/>
      <sheetName val="PET 35"/>
      <sheetName val="PEC 118"/>
      <sheetName val="02-046000"/>
      <sheetName val="03-050100"/>
      <sheetName val="03-050300 - varios"/>
      <sheetName val="03-058100"/>
      <sheetName val="03-050400  varios"/>
      <sheetName val="03-058200"/>
      <sheetName val="03-051000 "/>
      <sheetName val="03-051300"/>
      <sheetName val="03-051402"/>
      <sheetName val="03-051901"/>
      <sheetName val="03-052000"/>
      <sheetName val="03-052502"/>
      <sheetName val="03-052600"/>
      <sheetName val="03-052700"/>
      <sheetName val="03-052800- varios"/>
      <sheetName val="03-057801"/>
      <sheetName val="03-PET 61"/>
      <sheetName val="03-054800"/>
      <sheetName val="03-056700"/>
      <sheetName val="03-057807"/>
      <sheetName val="03-057901"/>
      <sheetName val="03-057907"/>
      <sheetName val="03-058700"/>
      <sheetName val="03-058800"/>
      <sheetName val="03-090300"/>
      <sheetName val="03-PET 01"/>
      <sheetName val="03-041500"/>
      <sheetName val="03-046000 varios"/>
      <sheetName val="03-PET 34"/>
      <sheetName val="03-059000"/>
      <sheetName val="03-010426"/>
      <sheetName val="03-062400"/>
      <sheetName val="03-066904"/>
      <sheetName val="03-054200"/>
      <sheetName val="04-040100"/>
      <sheetName val="04-040900"/>
      <sheetName val="04-040400"/>
      <sheetName val="ESC-CANAL (2)"/>
      <sheetName val="04-040700"/>
      <sheetName val="ESC-CANAL (3)"/>
      <sheetName val="04-041500 varios"/>
      <sheetName val="04-PET 34"/>
      <sheetName val="04-PET 35"/>
      <sheetName val="04-PEC 111"/>
      <sheetName val="04-PEC 117"/>
      <sheetName val="ESC-CANAL (4)"/>
      <sheetName val="04-043100"/>
      <sheetName val="04-PET 132"/>
      <sheetName val="04-043200"/>
      <sheetName val="04-046000"/>
      <sheetName val="04-052000"/>
      <sheetName val="04-054700"/>
      <sheetName val="04-060600"/>
      <sheetName val="04-064900"/>
      <sheetName val="04-071900"/>
      <sheetName val="04-081401"/>
      <sheetName val="04-082800"/>
      <sheetName val="04-100802"/>
      <sheetName val="04-PET 02"/>
      <sheetName val="04-PET 03"/>
      <sheetName val="04-PET 04"/>
      <sheetName val="04-PET 36"/>
      <sheetName val="04-PET 37"/>
      <sheetName val="04-PET 39"/>
      <sheetName val="04-PET 41"/>
      <sheetName val="04-PET 42"/>
      <sheetName val="04-PET 21"/>
      <sheetName val="04-PET 130"/>
      <sheetName val="04-PET 131"/>
      <sheetName val="04-PET 12"/>
      <sheetName val="05-040400"/>
      <sheetName val="05-PET 35"/>
      <sheetName val="05-040515"/>
      <sheetName val="05-046000"/>
      <sheetName val="05-PET 34"/>
      <sheetName val="06-046000"/>
      <sheetName val="06- PET 34"/>
      <sheetName val="06-081501"/>
      <sheetName val="06-082800"/>
      <sheetName val="06- PET 02"/>
      <sheetName val="06- PET 03"/>
      <sheetName val="06- PEC 102"/>
      <sheetName val="06- PEC 98"/>
      <sheetName val="06- PEC 99"/>
      <sheetName val="06- PEC 96"/>
      <sheetName val="06- PEC 97"/>
      <sheetName val="06- PEC 107"/>
      <sheetName val="06- PEC 108"/>
      <sheetName val="06-020311"/>
      <sheetName val="06-082300"/>
      <sheetName val="07-046000"/>
      <sheetName val="08-041500"/>
      <sheetName val="08- 043200"/>
      <sheetName val="08- PET 02"/>
      <sheetName val="08- PET 04"/>
      <sheetName val="08- PEC 132"/>
      <sheetName val="09-041100"/>
      <sheetName val="09-041500"/>
      <sheetName val="09-043100"/>
      <sheetName val="09-043200"/>
      <sheetName val="09-046000"/>
      <sheetName val="09-PET 34"/>
      <sheetName val="09-060600"/>
      <sheetName val="09-081401"/>
      <sheetName val="09-081501"/>
      <sheetName val="09-081600"/>
      <sheetName val="09-081801"/>
      <sheetName val="09-081802"/>
      <sheetName val="09-082000"/>
      <sheetName val="09-082100"/>
      <sheetName val="09-082700"/>
      <sheetName val="09- PET 12"/>
      <sheetName val="09- PET 02"/>
      <sheetName val="09- PET 03"/>
      <sheetName val="09- PET 13"/>
      <sheetName val="09- PET 15"/>
      <sheetName val="09- PET 14"/>
      <sheetName val="09- PET 17"/>
      <sheetName val="09- PET 21"/>
      <sheetName val="09- PET 22"/>
      <sheetName val="09- PET 28"/>
      <sheetName val="09- PET 33"/>
      <sheetName val="09- PET 16"/>
      <sheetName val="09- PET 26 "/>
      <sheetName val="09- PET 32"/>
      <sheetName val="09- PET 27"/>
      <sheetName val="09- PET 23"/>
      <sheetName val="09- PET 29"/>
      <sheetName val="09-PET 24"/>
      <sheetName val="04-PET 30"/>
      <sheetName val="04-PEC 109"/>
      <sheetName val="04-PEC 126"/>
      <sheetName val="04-PEC 127"/>
      <sheetName val="04-PEC 128"/>
      <sheetName val="09- PET 04"/>
      <sheetName val="09- PEC 132"/>
      <sheetName val="10-041500"/>
      <sheetName val="10-043200"/>
      <sheetName val="09-PET 02"/>
      <sheetName val="09-PET 132"/>
      <sheetName val="11-010105"/>
      <sheetName val="11-010310"/>
      <sheetName val="11- PET 34"/>
      <sheetName val="11-035001"/>
      <sheetName val="11-045004"/>
      <sheetName val="11-065025"/>
      <sheetName val="11-010540"/>
      <sheetName val="11-PEC 112"/>
      <sheetName val="11-PEC 113"/>
      <sheetName val="11-PEC 118"/>
      <sheetName val="11-PEC 119"/>
      <sheetName val="11-PEC 109"/>
      <sheetName val="13-040100"/>
      <sheetName val="13-040400"/>
      <sheetName val="13-041500"/>
      <sheetName val="13-046000"/>
      <sheetName val="13-PET 34"/>
      <sheetName val="13-052000"/>
      <sheetName val="13-062500"/>
      <sheetName val="13-066901"/>
      <sheetName val="13-PET 04"/>
      <sheetName val="13-061803"/>
      <sheetName val="13-061900"/>
      <sheetName val="13-062021"/>
      <sheetName val="13-070900"/>
      <sheetName val="13-081402"/>
      <sheetName val="13-082700"/>
      <sheetName val="13-PEC101"/>
      <sheetName val="13-PEC94"/>
      <sheetName val="13-PEC95"/>
      <sheetName val="13-PEC 129"/>
      <sheetName val="13-130115"/>
      <sheetName val="13-130201"/>
      <sheetName val="13-130202"/>
      <sheetName val="13-130203"/>
      <sheetName val="13-130204"/>
      <sheetName val="13-130205"/>
      <sheetName val="13-130206"/>
      <sheetName val="15- PET46"/>
      <sheetName val="15- PET48"/>
      <sheetName val="15- PET72"/>
      <sheetName val="15- PET 50"/>
      <sheetName val="15- PET57"/>
      <sheetName val="15- PET58"/>
      <sheetName val="15- PET59"/>
      <sheetName val="15- PET 60"/>
      <sheetName val="15- PEC 103"/>
      <sheetName val="15- PEC 104"/>
      <sheetName val="15- PEC105"/>
      <sheetName val="15- PET 106"/>
      <sheetName val="15- PEC126"/>
      <sheetName val="15- PEC 120"/>
      <sheetName val="15- PEC 121."/>
      <sheetName val="15- PEC 122"/>
      <sheetName val="15- PEC 123"/>
      <sheetName val="15- PEC 124"/>
      <sheetName val="15- PEC 125"/>
      <sheetName val="15- PEC 133"/>
      <sheetName val="15- PEC 134"/>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C6" t="str">
            <v>A</v>
          </cell>
          <cell r="D6" t="str">
            <v>OBRAS DE INFRAESTRUTURAS</v>
          </cell>
          <cell r="E6">
            <v>0</v>
          </cell>
          <cell r="F6">
            <v>0</v>
          </cell>
          <cell r="G6">
            <v>0</v>
          </cell>
          <cell r="H6">
            <v>0</v>
          </cell>
          <cell r="I6">
            <v>0</v>
          </cell>
          <cell r="J6">
            <v>0</v>
          </cell>
          <cell r="K6">
            <v>0</v>
          </cell>
          <cell r="L6">
            <v>0</v>
          </cell>
          <cell r="M6">
            <v>0</v>
          </cell>
          <cell r="N6">
            <v>0</v>
          </cell>
          <cell r="O6">
            <v>0</v>
          </cell>
        </row>
        <row r="7">
          <cell r="C7">
            <v>1</v>
          </cell>
          <cell r="D7" t="str">
            <v>SERVIÇOS PRELIMINARES</v>
          </cell>
          <cell r="E7">
            <v>0</v>
          </cell>
          <cell r="F7">
            <v>0</v>
          </cell>
          <cell r="G7">
            <v>0</v>
          </cell>
          <cell r="H7">
            <v>0</v>
          </cell>
          <cell r="I7">
            <v>0</v>
          </cell>
          <cell r="J7">
            <v>528975.57999999996</v>
          </cell>
          <cell r="K7">
            <v>0</v>
          </cell>
          <cell r="L7">
            <v>0</v>
          </cell>
          <cell r="M7">
            <v>560735.22</v>
          </cell>
          <cell r="N7">
            <v>0</v>
          </cell>
          <cell r="O7">
            <v>31759.64</v>
          </cell>
        </row>
        <row r="8">
          <cell r="B8" t="str">
            <v>110102</v>
          </cell>
          <cell r="C8">
            <v>10102</v>
          </cell>
          <cell r="D8" t="str">
            <v>Destocamento, inclusive remoção das raízes - diâmetros de 10,01 à 30 cm</v>
          </cell>
          <cell r="E8" t="str">
            <v>Contrato</v>
          </cell>
          <cell r="F8" t="str">
            <v>Edif</v>
          </cell>
          <cell r="G8" t="str">
            <v>un</v>
          </cell>
          <cell r="H8">
            <v>196</v>
          </cell>
          <cell r="I8">
            <v>19.190000000000001</v>
          </cell>
          <cell r="J8">
            <v>3761.24</v>
          </cell>
          <cell r="K8">
            <v>196</v>
          </cell>
          <cell r="L8">
            <v>19.190000000000001</v>
          </cell>
          <cell r="M8">
            <v>3761.24</v>
          </cell>
          <cell r="N8">
            <v>0</v>
          </cell>
          <cell r="O8">
            <v>0</v>
          </cell>
        </row>
        <row r="9">
          <cell r="B9" t="str">
            <v>110103</v>
          </cell>
          <cell r="C9">
            <v>10103</v>
          </cell>
          <cell r="D9" t="str">
            <v>Destocamento, inclusive remoção das raízes - diâmetros de 30,01 à 50 cm</v>
          </cell>
          <cell r="E9" t="str">
            <v>Contrato</v>
          </cell>
          <cell r="F9" t="str">
            <v>Edif</v>
          </cell>
          <cell r="G9" t="str">
            <v>un</v>
          </cell>
          <cell r="H9">
            <v>214</v>
          </cell>
          <cell r="I9">
            <v>53.37</v>
          </cell>
          <cell r="J9">
            <v>11421.18</v>
          </cell>
          <cell r="K9">
            <v>214</v>
          </cell>
          <cell r="L9">
            <v>53.37</v>
          </cell>
          <cell r="M9">
            <v>11421.18</v>
          </cell>
          <cell r="N9">
            <v>0</v>
          </cell>
          <cell r="O9">
            <v>0</v>
          </cell>
        </row>
        <row r="10">
          <cell r="B10" t="str">
            <v>110104</v>
          </cell>
          <cell r="C10">
            <v>10104</v>
          </cell>
          <cell r="D10" t="str">
            <v>Destocamento, inclusive remoção das raízes - diâmetros maiores que 50 cm</v>
          </cell>
          <cell r="E10" t="str">
            <v>Contrato</v>
          </cell>
          <cell r="F10" t="str">
            <v>Edif</v>
          </cell>
          <cell r="G10" t="str">
            <v>un</v>
          </cell>
          <cell r="H10">
            <v>162</v>
          </cell>
          <cell r="I10">
            <v>63.58</v>
          </cell>
          <cell r="J10">
            <v>10299.959999999999</v>
          </cell>
          <cell r="K10">
            <v>162</v>
          </cell>
          <cell r="L10">
            <v>63.58</v>
          </cell>
          <cell r="M10">
            <v>10299.959999999999</v>
          </cell>
          <cell r="N10">
            <v>0</v>
          </cell>
          <cell r="O10">
            <v>0</v>
          </cell>
        </row>
        <row r="11">
          <cell r="B11" t="str">
            <v>110121</v>
          </cell>
          <cell r="C11">
            <v>10121</v>
          </cell>
          <cell r="D11" t="str">
            <v>Corte, recorte e remoção de árvores inclusive raízes diâm. &gt; 15 e &lt; 30 cm</v>
          </cell>
          <cell r="E11" t="str">
            <v>Contrato</v>
          </cell>
          <cell r="F11" t="str">
            <v>Edif</v>
          </cell>
          <cell r="G11" t="str">
            <v>un</v>
          </cell>
          <cell r="H11">
            <v>196</v>
          </cell>
          <cell r="I11">
            <v>233.98</v>
          </cell>
          <cell r="J11">
            <v>45860.08</v>
          </cell>
          <cell r="K11">
            <v>196</v>
          </cell>
          <cell r="L11">
            <v>233.98</v>
          </cell>
          <cell r="M11">
            <v>45860.08</v>
          </cell>
          <cell r="N11">
            <v>0</v>
          </cell>
          <cell r="O11">
            <v>0</v>
          </cell>
        </row>
        <row r="12">
          <cell r="B12" t="str">
            <v>110122</v>
          </cell>
          <cell r="C12">
            <v>10122</v>
          </cell>
          <cell r="D12" t="str">
            <v>Corte, recorte e remoção de árvores inclusive raízes diâm. &gt; 30 e &lt; 60 cm</v>
          </cell>
          <cell r="E12" t="str">
            <v>Contrato</v>
          </cell>
          <cell r="F12" t="str">
            <v>Edif</v>
          </cell>
          <cell r="G12" t="str">
            <v>un</v>
          </cell>
          <cell r="H12">
            <v>173</v>
          </cell>
          <cell r="I12">
            <v>292.48</v>
          </cell>
          <cell r="J12">
            <v>50599.040000000001</v>
          </cell>
          <cell r="K12">
            <v>173</v>
          </cell>
          <cell r="L12">
            <v>292.48</v>
          </cell>
          <cell r="M12">
            <v>50599.040000000001</v>
          </cell>
          <cell r="N12">
            <v>0</v>
          </cell>
          <cell r="O12">
            <v>0</v>
          </cell>
        </row>
        <row r="13">
          <cell r="B13" t="str">
            <v>110123</v>
          </cell>
          <cell r="C13">
            <v>10123</v>
          </cell>
          <cell r="D13" t="str">
            <v>Corte, recorte e remoção de árvores inclusive raízes diâm. &gt; 60 e &lt; 90 cm</v>
          </cell>
          <cell r="E13" t="str">
            <v>Contrato</v>
          </cell>
          <cell r="F13" t="str">
            <v>Edif</v>
          </cell>
          <cell r="G13" t="str">
            <v>un</v>
          </cell>
          <cell r="H13">
            <v>134</v>
          </cell>
          <cell r="I13">
            <v>350.97</v>
          </cell>
          <cell r="J13">
            <v>47029.98</v>
          </cell>
          <cell r="K13">
            <v>134</v>
          </cell>
          <cell r="L13">
            <v>350.97</v>
          </cell>
          <cell r="M13">
            <v>47029.98</v>
          </cell>
          <cell r="N13">
            <v>0</v>
          </cell>
          <cell r="O13">
            <v>0</v>
          </cell>
        </row>
        <row r="14">
          <cell r="B14" t="str">
            <v>1101601</v>
          </cell>
          <cell r="C14">
            <v>101601</v>
          </cell>
          <cell r="D14" t="str">
            <v>Sinalização - Tapume móvel</v>
          </cell>
          <cell r="E14" t="str">
            <v>Contrato</v>
          </cell>
          <cell r="F14" t="str">
            <v>Infra</v>
          </cell>
          <cell r="G14" t="str">
            <v>m²</v>
          </cell>
          <cell r="H14">
            <v>7440</v>
          </cell>
          <cell r="I14">
            <v>24.91</v>
          </cell>
          <cell r="J14">
            <v>185330.4</v>
          </cell>
          <cell r="K14">
            <v>7440</v>
          </cell>
          <cell r="L14">
            <v>24.91</v>
          </cell>
          <cell r="M14">
            <v>185330.4</v>
          </cell>
          <cell r="N14">
            <v>0</v>
          </cell>
          <cell r="O14">
            <v>0</v>
          </cell>
        </row>
        <row r="15">
          <cell r="B15" t="str">
            <v>1187040</v>
          </cell>
          <cell r="C15">
            <v>187040</v>
          </cell>
          <cell r="D15" t="str">
            <v>Transplante de árvores com diâmetro até 30 cm</v>
          </cell>
          <cell r="E15" t="str">
            <v>Contrato</v>
          </cell>
          <cell r="F15" t="str">
            <v>Edif</v>
          </cell>
          <cell r="G15" t="str">
            <v>un</v>
          </cell>
          <cell r="H15">
            <v>46</v>
          </cell>
          <cell r="I15">
            <v>611.71</v>
          </cell>
          <cell r="J15">
            <v>28138.66</v>
          </cell>
          <cell r="K15">
            <v>46</v>
          </cell>
          <cell r="L15">
            <v>611.71</v>
          </cell>
          <cell r="M15">
            <v>28138.66</v>
          </cell>
          <cell r="N15">
            <v>0</v>
          </cell>
          <cell r="O15">
            <v>0</v>
          </cell>
        </row>
        <row r="16">
          <cell r="B16" t="str">
            <v>1187041</v>
          </cell>
          <cell r="C16">
            <v>187041</v>
          </cell>
          <cell r="D16" t="str">
            <v>Transplante de árvores com dap maior ou igual a 30 cm</v>
          </cell>
          <cell r="E16" t="str">
            <v>Contrato</v>
          </cell>
          <cell r="F16" t="str">
            <v>Edif</v>
          </cell>
          <cell r="G16" t="str">
            <v>un</v>
          </cell>
          <cell r="H16">
            <v>32</v>
          </cell>
          <cell r="I16">
            <v>4579.22</v>
          </cell>
          <cell r="J16">
            <v>146535.04000000001</v>
          </cell>
          <cell r="K16">
            <v>32</v>
          </cell>
          <cell r="L16">
            <v>4579.22</v>
          </cell>
          <cell r="M16">
            <v>146535.04000000001</v>
          </cell>
          <cell r="N16">
            <v>0</v>
          </cell>
          <cell r="O16">
            <v>0</v>
          </cell>
        </row>
        <row r="17">
          <cell r="B17" t="str">
            <v>1PEC 100</v>
          </cell>
          <cell r="C17" t="str">
            <v>PEC 100</v>
          </cell>
          <cell r="D17" t="str">
            <v>Limpeza manual geral inclusive remoção de cobertura vegetal - tronco até 10cm - sem transporte</v>
          </cell>
          <cell r="E17" t="str">
            <v xml:space="preserve">NOVO </v>
          </cell>
          <cell r="F17" t="str">
            <v>Edif</v>
          </cell>
          <cell r="G17" t="str">
            <v>m²</v>
          </cell>
          <cell r="H17">
            <v>0</v>
          </cell>
          <cell r="I17">
            <v>0</v>
          </cell>
          <cell r="J17">
            <v>0</v>
          </cell>
          <cell r="K17">
            <v>12553.22</v>
          </cell>
          <cell r="L17">
            <v>2.5299999999999998</v>
          </cell>
          <cell r="M17">
            <v>31759.64</v>
          </cell>
          <cell r="N17">
            <v>12553.22</v>
          </cell>
          <cell r="O17">
            <v>31759.64</v>
          </cell>
        </row>
        <row r="18">
          <cell r="C18" t="str">
            <v>.</v>
          </cell>
          <cell r="D18">
            <v>0</v>
          </cell>
          <cell r="E18">
            <v>0</v>
          </cell>
          <cell r="F18">
            <v>0</v>
          </cell>
          <cell r="G18">
            <v>0</v>
          </cell>
          <cell r="H18">
            <v>0</v>
          </cell>
          <cell r="I18">
            <v>0</v>
          </cell>
          <cell r="J18">
            <v>0</v>
          </cell>
          <cell r="K18">
            <v>0</v>
          </cell>
          <cell r="L18">
            <v>0</v>
          </cell>
          <cell r="M18">
            <v>0</v>
          </cell>
          <cell r="N18">
            <v>0</v>
          </cell>
          <cell r="O18">
            <v>0</v>
          </cell>
        </row>
        <row r="19">
          <cell r="C19">
            <v>2</v>
          </cell>
          <cell r="D19" t="str">
            <v>TERRAPLENAGEM (VIÁRIO)</v>
          </cell>
          <cell r="E19">
            <v>0</v>
          </cell>
          <cell r="F19">
            <v>0</v>
          </cell>
          <cell r="G19">
            <v>0</v>
          </cell>
          <cell r="H19">
            <v>0</v>
          </cell>
          <cell r="I19">
            <v>0</v>
          </cell>
          <cell r="J19">
            <v>13192767.4</v>
          </cell>
          <cell r="K19">
            <v>0</v>
          </cell>
          <cell r="L19">
            <v>0</v>
          </cell>
          <cell r="M19">
            <v>16163280.9</v>
          </cell>
          <cell r="N19">
            <v>0</v>
          </cell>
          <cell r="O19">
            <v>2970513.54</v>
          </cell>
        </row>
        <row r="20">
          <cell r="B20" t="str">
            <v>241100</v>
          </cell>
          <cell r="C20">
            <v>41100</v>
          </cell>
          <cell r="D20" t="str">
            <v>Escav. mec., carga e rem. de terra até a distância média de 1,00 Km</v>
          </cell>
          <cell r="E20" t="str">
            <v>Contrato</v>
          </cell>
          <cell r="F20" t="str">
            <v>Infra</v>
          </cell>
          <cell r="G20" t="str">
            <v>m³</v>
          </cell>
          <cell r="H20">
            <v>77118</v>
          </cell>
          <cell r="I20">
            <v>9.02</v>
          </cell>
          <cell r="J20">
            <v>695604.36</v>
          </cell>
          <cell r="K20">
            <v>82680.438591999991</v>
          </cell>
          <cell r="L20">
            <v>9.02</v>
          </cell>
          <cell r="M20">
            <v>745777.55</v>
          </cell>
          <cell r="N20">
            <v>5562.4385919999913</v>
          </cell>
          <cell r="O20">
            <v>50173.19</v>
          </cell>
        </row>
        <row r="21">
          <cell r="B21" t="str">
            <v>241500</v>
          </cell>
          <cell r="C21">
            <v>41500</v>
          </cell>
          <cell r="D21" t="str">
            <v>Carga e remoção de terra até a distância média de 1,00 Km</v>
          </cell>
          <cell r="E21" t="str">
            <v>Contrato</v>
          </cell>
          <cell r="F21" t="str">
            <v>Infra</v>
          </cell>
          <cell r="G21" t="str">
            <v>m³</v>
          </cell>
          <cell r="H21">
            <v>28763.759999999998</v>
          </cell>
          <cell r="I21">
            <v>6.14</v>
          </cell>
          <cell r="J21">
            <v>176609.48</v>
          </cell>
          <cell r="K21">
            <v>2178</v>
          </cell>
          <cell r="L21">
            <v>6.14</v>
          </cell>
          <cell r="M21">
            <v>13372.92</v>
          </cell>
          <cell r="N21">
            <v>-26585.759999999998</v>
          </cell>
          <cell r="O21">
            <v>-163236.56</v>
          </cell>
        </row>
        <row r="22">
          <cell r="B22" t="str">
            <v>243100</v>
          </cell>
          <cell r="C22">
            <v>43100</v>
          </cell>
          <cell r="D22" t="str">
            <v>Fornec.terra, incluindo escav., carga e transp. até a dist. média de 1,00 Km, medido no aterro compactado</v>
          </cell>
          <cell r="E22" t="str">
            <v>Contrato</v>
          </cell>
          <cell r="F22" t="str">
            <v>Infra</v>
          </cell>
          <cell r="G22" t="str">
            <v>m³</v>
          </cell>
          <cell r="H22">
            <v>48116</v>
          </cell>
          <cell r="I22">
            <v>11.11</v>
          </cell>
          <cell r="J22">
            <v>534568.76</v>
          </cell>
          <cell r="K22">
            <v>39827.956847999994</v>
          </cell>
          <cell r="L22">
            <v>11.11</v>
          </cell>
          <cell r="M22">
            <v>442488.6</v>
          </cell>
          <cell r="N22">
            <v>-8288.0431520000056</v>
          </cell>
          <cell r="O22">
            <v>-92080.15</v>
          </cell>
        </row>
        <row r="23">
          <cell r="B23" t="str">
            <v>243200</v>
          </cell>
          <cell r="C23">
            <v>43200</v>
          </cell>
          <cell r="D23" t="str">
            <v>Compactação de terra, medida no aterro</v>
          </cell>
          <cell r="E23" t="str">
            <v>Contrato</v>
          </cell>
          <cell r="F23" t="str">
            <v>Infra</v>
          </cell>
          <cell r="G23" t="str">
            <v>m³</v>
          </cell>
          <cell r="H23">
            <v>48116</v>
          </cell>
          <cell r="I23">
            <v>3.25</v>
          </cell>
          <cell r="J23">
            <v>156377</v>
          </cell>
          <cell r="K23">
            <v>39827.956847999994</v>
          </cell>
          <cell r="L23">
            <v>3.25</v>
          </cell>
          <cell r="M23">
            <v>129440.85</v>
          </cell>
          <cell r="N23">
            <v>-8288.0431520000056</v>
          </cell>
          <cell r="O23">
            <v>-26936.14</v>
          </cell>
        </row>
        <row r="24">
          <cell r="B24" t="str">
            <v>243300</v>
          </cell>
          <cell r="C24">
            <v>43300</v>
          </cell>
          <cell r="D24" t="str">
            <v>Limpeza mecanizada de terreno, inclusive de camada vegetal até 30 cm de profund., sem transporte</v>
          </cell>
          <cell r="E24" t="str">
            <v>Contrato</v>
          </cell>
          <cell r="F24" t="str">
            <v>Infra</v>
          </cell>
          <cell r="G24" t="str">
            <v>m²</v>
          </cell>
          <cell r="H24">
            <v>36300</v>
          </cell>
          <cell r="I24">
            <v>0.56999999999999995</v>
          </cell>
          <cell r="J24">
            <v>20691</v>
          </cell>
          <cell r="K24">
            <v>7260</v>
          </cell>
          <cell r="L24">
            <v>0.56999999999999995</v>
          </cell>
          <cell r="M24">
            <v>4138.2</v>
          </cell>
          <cell r="N24">
            <v>-29040</v>
          </cell>
          <cell r="O24">
            <v>-16552.8</v>
          </cell>
        </row>
        <row r="25">
          <cell r="B25" t="str">
            <v>2PET 34</v>
          </cell>
          <cell r="C25" t="str">
            <v>PET 34</v>
          </cell>
          <cell r="D25" t="str">
            <v>Descarga de resíduos sólidos da construção civil e/ou inertes em bota-fora licenciado.</v>
          </cell>
          <cell r="E25" t="str">
            <v>Contrato</v>
          </cell>
          <cell r="F25" t="str">
            <v>Novo</v>
          </cell>
          <cell r="G25" t="str">
            <v>m³</v>
          </cell>
          <cell r="H25">
            <v>188135.76</v>
          </cell>
          <cell r="I25">
            <v>20.48</v>
          </cell>
          <cell r="J25">
            <v>3853020.36</v>
          </cell>
          <cell r="K25">
            <v>33943.375436800001</v>
          </cell>
          <cell r="L25">
            <v>20.48</v>
          </cell>
          <cell r="M25">
            <v>695160.31999999995</v>
          </cell>
          <cell r="N25">
            <v>-154192.3845632</v>
          </cell>
          <cell r="O25">
            <v>-3157860.03</v>
          </cell>
        </row>
        <row r="26">
          <cell r="B26" t="str">
            <v>2PET 35</v>
          </cell>
          <cell r="C26" t="str">
            <v>PET 35</v>
          </cell>
          <cell r="D26" t="str">
            <v>Disposição final de resíduos classe II A - não inerte, em aterro sanitário</v>
          </cell>
          <cell r="E26" t="str">
            <v>Contrato</v>
          </cell>
          <cell r="F26" t="str">
            <v>Novo</v>
          </cell>
          <cell r="G26" t="str">
            <v>m³</v>
          </cell>
          <cell r="H26">
            <v>0</v>
          </cell>
          <cell r="I26">
            <v>0</v>
          </cell>
          <cell r="J26">
            <v>0</v>
          </cell>
          <cell r="K26">
            <v>46672.141225599997</v>
          </cell>
          <cell r="L26">
            <v>123.92</v>
          </cell>
          <cell r="M26">
            <v>5783611.7400000002</v>
          </cell>
          <cell r="N26">
            <v>46672.141225599997</v>
          </cell>
          <cell r="O26">
            <v>5783611.7400000002</v>
          </cell>
        </row>
        <row r="27">
          <cell r="B27" t="str">
            <v>2PEC 110</v>
          </cell>
          <cell r="C27" t="str">
            <v>PEC 110</v>
          </cell>
          <cell r="D27" t="str">
            <v>Descarte final de residuos classe l - contaminado em bota fora especial licenciado.</v>
          </cell>
          <cell r="E27" t="str">
            <v>Novo</v>
          </cell>
          <cell r="F27" t="str">
            <v>Novo</v>
          </cell>
          <cell r="G27" t="str">
            <v>ton</v>
          </cell>
          <cell r="H27">
            <v>0</v>
          </cell>
          <cell r="I27">
            <v>0</v>
          </cell>
          <cell r="J27">
            <v>0</v>
          </cell>
          <cell r="K27">
            <v>6788.6750873600004</v>
          </cell>
          <cell r="L27">
            <v>381.43</v>
          </cell>
          <cell r="M27">
            <v>2589404.33</v>
          </cell>
          <cell r="N27">
            <v>6788.6750873600004</v>
          </cell>
          <cell r="O27">
            <v>2589404.33</v>
          </cell>
        </row>
        <row r="28">
          <cell r="B28" t="str">
            <v>2PEC 118</v>
          </cell>
          <cell r="C28" t="str">
            <v>PEC 118</v>
          </cell>
          <cell r="D28" t="str">
            <v>Transporte de resíduos e solo Classe l</v>
          </cell>
          <cell r="E28" t="str">
            <v>Novo</v>
          </cell>
          <cell r="F28" t="str">
            <v>Novo</v>
          </cell>
          <cell r="G28" t="str">
            <v>t x km</v>
          </cell>
          <cell r="H28">
            <v>0</v>
          </cell>
          <cell r="I28">
            <v>0</v>
          </cell>
          <cell r="J28">
            <v>0</v>
          </cell>
          <cell r="K28">
            <v>295986.23380889604</v>
          </cell>
          <cell r="L28">
            <v>2.0299999999999998</v>
          </cell>
          <cell r="M28">
            <v>600852.05000000005</v>
          </cell>
          <cell r="N28">
            <v>295986.23380889604</v>
          </cell>
          <cell r="O28">
            <v>600852.05000000005</v>
          </cell>
        </row>
        <row r="29">
          <cell r="B29" t="str">
            <v>246000</v>
          </cell>
          <cell r="C29">
            <v>46000</v>
          </cell>
          <cell r="D29" t="str">
            <v>Remoção de terra além do 1º Km</v>
          </cell>
          <cell r="E29" t="str">
            <v>Contrato</v>
          </cell>
          <cell r="F29" t="str">
            <v>Infra</v>
          </cell>
          <cell r="G29" t="str">
            <v>m³ x km</v>
          </cell>
          <cell r="H29">
            <v>7679105.3903999999</v>
          </cell>
          <cell r="I29">
            <v>1.01</v>
          </cell>
          <cell r="J29">
            <v>7755896.4400000004</v>
          </cell>
          <cell r="K29">
            <v>5107954.8004006399</v>
          </cell>
          <cell r="L29">
            <v>1.01</v>
          </cell>
          <cell r="M29">
            <v>5159034.34</v>
          </cell>
          <cell r="N29">
            <v>-2571150.58999936</v>
          </cell>
          <cell r="O29">
            <v>-2596862.09</v>
          </cell>
        </row>
        <row r="30">
          <cell r="B30">
            <v>0</v>
          </cell>
          <cell r="C30" t="str">
            <v>.</v>
          </cell>
          <cell r="D30">
            <v>0</v>
          </cell>
          <cell r="E30">
            <v>0</v>
          </cell>
          <cell r="F30">
            <v>0</v>
          </cell>
          <cell r="G30">
            <v>0</v>
          </cell>
          <cell r="H30">
            <v>0</v>
          </cell>
          <cell r="I30">
            <v>0</v>
          </cell>
          <cell r="J30">
            <v>0</v>
          </cell>
          <cell r="K30">
            <v>0</v>
          </cell>
          <cell r="L30">
            <v>0</v>
          </cell>
          <cell r="M30">
            <v>0</v>
          </cell>
          <cell r="N30">
            <v>0</v>
          </cell>
          <cell r="O30">
            <v>0</v>
          </cell>
        </row>
        <row r="31">
          <cell r="C31">
            <v>3</v>
          </cell>
          <cell r="D31" t="str">
            <v>PAVIMENTAÇÃO</v>
          </cell>
          <cell r="E31">
            <v>0</v>
          </cell>
          <cell r="F31">
            <v>0</v>
          </cell>
          <cell r="G31">
            <v>0</v>
          </cell>
          <cell r="H31">
            <v>0</v>
          </cell>
          <cell r="I31">
            <v>0</v>
          </cell>
          <cell r="J31">
            <v>35912730.850000001</v>
          </cell>
          <cell r="K31">
            <v>0</v>
          </cell>
          <cell r="L31">
            <v>0</v>
          </cell>
          <cell r="M31">
            <v>21695098.539999995</v>
          </cell>
          <cell r="N31">
            <v>0</v>
          </cell>
          <cell r="O31">
            <v>-14217632.190000001</v>
          </cell>
        </row>
        <row r="32">
          <cell r="B32" t="str">
            <v>350100</v>
          </cell>
          <cell r="C32">
            <v>50100</v>
          </cell>
          <cell r="D32" t="str">
            <v>Arrancamento de guias, inclui carga em caminhão</v>
          </cell>
          <cell r="E32" t="str">
            <v>Contrato</v>
          </cell>
          <cell r="F32" t="str">
            <v>Infra</v>
          </cell>
          <cell r="G32" t="str">
            <v>m</v>
          </cell>
          <cell r="H32">
            <v>7302.61</v>
          </cell>
          <cell r="I32">
            <v>4.42</v>
          </cell>
          <cell r="J32">
            <v>32277.53</v>
          </cell>
          <cell r="K32">
            <v>8162.4500000000007</v>
          </cell>
          <cell r="L32">
            <v>4.42</v>
          </cell>
          <cell r="M32">
            <v>36078.019999999997</v>
          </cell>
          <cell r="N32">
            <v>859.84000000000106</v>
          </cell>
          <cell r="O32">
            <v>3800.49</v>
          </cell>
        </row>
        <row r="33">
          <cell r="B33" t="str">
            <v>350300</v>
          </cell>
          <cell r="C33">
            <v>50300</v>
          </cell>
          <cell r="D33" t="str">
            <v xml:space="preserve">Dem.de pav. de conc., sarjeta ou sarjetão, inclui carga em caminhão </v>
          </cell>
          <cell r="E33" t="str">
            <v>Contrato</v>
          </cell>
          <cell r="F33" t="str">
            <v>Infra</v>
          </cell>
          <cell r="G33" t="str">
            <v>m²</v>
          </cell>
          <cell r="H33">
            <v>14737.34</v>
          </cell>
          <cell r="I33">
            <v>10.72</v>
          </cell>
          <cell r="J33">
            <v>157984.28</v>
          </cell>
          <cell r="K33">
            <v>1188.4666999999999</v>
          </cell>
          <cell r="L33">
            <v>10.72</v>
          </cell>
          <cell r="M33">
            <v>12740.36</v>
          </cell>
          <cell r="N33">
            <v>-13548.873299999999</v>
          </cell>
          <cell r="O33">
            <v>-145243.92000000001</v>
          </cell>
        </row>
        <row r="34">
          <cell r="B34" t="str">
            <v>350400</v>
          </cell>
          <cell r="C34">
            <v>50400</v>
          </cell>
          <cell r="D34" t="str">
            <v>Demol. de pav. asfáltico, inclusive capa, inclui carga no caminhão</v>
          </cell>
          <cell r="E34" t="str">
            <v>Contrato</v>
          </cell>
          <cell r="F34" t="str">
            <v>Infra</v>
          </cell>
          <cell r="G34" t="str">
            <v>m²</v>
          </cell>
          <cell r="H34">
            <v>48014.66</v>
          </cell>
          <cell r="I34">
            <v>9.1999999999999993</v>
          </cell>
          <cell r="J34">
            <v>441734.87</v>
          </cell>
          <cell r="K34">
            <v>42394</v>
          </cell>
          <cell r="L34">
            <v>9.1999999999999993</v>
          </cell>
          <cell r="M34">
            <v>390024.8</v>
          </cell>
          <cell r="N34">
            <v>-5620.6600000000035</v>
          </cell>
          <cell r="O34">
            <v>-51710.07</v>
          </cell>
        </row>
        <row r="35">
          <cell r="B35" t="str">
            <v>351000</v>
          </cell>
          <cell r="C35">
            <v>51000</v>
          </cell>
          <cell r="D35" t="str">
            <v>Abertura de caixa até 40 cm, inclui escavação, compactação, transporte e preparo do sub-leito</v>
          </cell>
          <cell r="E35" t="str">
            <v>Contrato</v>
          </cell>
          <cell r="F35" t="str">
            <v>Infra</v>
          </cell>
          <cell r="G35" t="str">
            <v>m²</v>
          </cell>
          <cell r="H35">
            <v>111322.31</v>
          </cell>
          <cell r="I35">
            <v>11.26</v>
          </cell>
          <cell r="J35">
            <v>1253489.21</v>
          </cell>
          <cell r="K35">
            <v>0</v>
          </cell>
          <cell r="L35">
            <v>11.26</v>
          </cell>
          <cell r="M35">
            <v>0</v>
          </cell>
          <cell r="N35">
            <v>-111322.31</v>
          </cell>
          <cell r="O35">
            <v>-1253489.21</v>
          </cell>
        </row>
        <row r="36">
          <cell r="B36" t="str">
            <v>351300</v>
          </cell>
          <cell r="C36">
            <v>51300</v>
          </cell>
          <cell r="D36" t="str">
            <v>Base de concreto fck = 15,00 MPA para guias, sarjetas ou sarjetões</v>
          </cell>
          <cell r="E36" t="str">
            <v>Contrato</v>
          </cell>
          <cell r="F36" t="str">
            <v>Infra</v>
          </cell>
          <cell r="G36" t="str">
            <v>m³</v>
          </cell>
          <cell r="H36">
            <v>1053.44</v>
          </cell>
          <cell r="I36">
            <v>291.32</v>
          </cell>
          <cell r="J36">
            <v>306888.14</v>
          </cell>
          <cell r="K36">
            <v>900.61186500000008</v>
          </cell>
          <cell r="L36">
            <v>291.32</v>
          </cell>
          <cell r="M36">
            <v>262366.24</v>
          </cell>
          <cell r="N36">
            <v>-152.82813499999997</v>
          </cell>
          <cell r="O36">
            <v>-44521.89</v>
          </cell>
        </row>
        <row r="37">
          <cell r="B37" t="str">
            <v>351402</v>
          </cell>
          <cell r="C37">
            <v>51402</v>
          </cell>
          <cell r="D37" t="str">
            <v>Fornecimento e assentamento de guias tipo PMSP 100, inclusive encostamento de terra - FCK=25,0 Mpa</v>
          </cell>
          <cell r="E37" t="str">
            <v>Contrato</v>
          </cell>
          <cell r="F37" t="str">
            <v>Infra</v>
          </cell>
          <cell r="G37" t="str">
            <v>m</v>
          </cell>
          <cell r="H37">
            <v>17557.25</v>
          </cell>
          <cell r="I37">
            <v>30.77</v>
          </cell>
          <cell r="J37">
            <v>540236.57999999996</v>
          </cell>
          <cell r="K37">
            <v>13342.397999999999</v>
          </cell>
          <cell r="L37">
            <v>30.77</v>
          </cell>
          <cell r="M37">
            <v>410545.58</v>
          </cell>
          <cell r="N37">
            <v>-4214.8520000000008</v>
          </cell>
          <cell r="O37">
            <v>-129690.99</v>
          </cell>
        </row>
        <row r="38">
          <cell r="B38" t="str">
            <v>351901</v>
          </cell>
          <cell r="C38">
            <v>51901</v>
          </cell>
          <cell r="D38" t="str">
            <v>Construção de sarjeta ou sarjetão de concreto -  FCK = 25,0Mpa</v>
          </cell>
          <cell r="E38" t="str">
            <v>Contrato</v>
          </cell>
          <cell r="F38" t="str">
            <v>Infra</v>
          </cell>
          <cell r="G38" t="str">
            <v>m³</v>
          </cell>
          <cell r="H38">
            <v>949.43</v>
          </cell>
          <cell r="I38">
            <v>345.21</v>
          </cell>
          <cell r="J38">
            <v>327752.73</v>
          </cell>
          <cell r="K38">
            <v>933.96786000000009</v>
          </cell>
          <cell r="L38">
            <v>345.21</v>
          </cell>
          <cell r="M38">
            <v>322415.03999999998</v>
          </cell>
          <cell r="N38">
            <v>-15.462139999999863</v>
          </cell>
          <cell r="O38">
            <v>-5337.68</v>
          </cell>
        </row>
        <row r="39">
          <cell r="B39" t="str">
            <v>352000</v>
          </cell>
          <cell r="C39">
            <v>52000</v>
          </cell>
          <cell r="D39" t="str">
            <v>Fundação de rachão</v>
          </cell>
          <cell r="E39" t="str">
            <v>Contrato</v>
          </cell>
          <cell r="F39" t="str">
            <v>Infra</v>
          </cell>
          <cell r="G39" t="str">
            <v>m³</v>
          </cell>
          <cell r="H39">
            <v>89057.85</v>
          </cell>
          <cell r="I39">
            <v>111.64</v>
          </cell>
          <cell r="J39">
            <v>9942418.3699999992</v>
          </cell>
          <cell r="K39">
            <v>67730.706360000011</v>
          </cell>
          <cell r="L39">
            <v>111.64</v>
          </cell>
          <cell r="M39">
            <v>7561456.0499999998</v>
          </cell>
          <cell r="N39">
            <v>-21327.143639999995</v>
          </cell>
          <cell r="O39">
            <v>-2380962.31</v>
          </cell>
        </row>
        <row r="40">
          <cell r="B40" t="str">
            <v>305.25.02</v>
          </cell>
          <cell r="C40" t="str">
            <v>05.25.02</v>
          </cell>
          <cell r="D40" t="str">
            <v>Base de Binder denso (sem transporte)</v>
          </cell>
          <cell r="E40" t="str">
            <v>Contrato</v>
          </cell>
          <cell r="F40" t="str">
            <v>Infra</v>
          </cell>
          <cell r="G40" t="str">
            <v>m³</v>
          </cell>
          <cell r="H40">
            <v>7182.85</v>
          </cell>
          <cell r="I40">
            <v>351.04</v>
          </cell>
          <cell r="J40">
            <v>2521467.66</v>
          </cell>
          <cell r="K40">
            <v>5729.6945314999994</v>
          </cell>
          <cell r="L40">
            <v>351.04</v>
          </cell>
          <cell r="M40">
            <v>2011351.96</v>
          </cell>
          <cell r="N40">
            <v>-1453.155468500001</v>
          </cell>
          <cell r="O40">
            <v>-510115.69</v>
          </cell>
        </row>
        <row r="41">
          <cell r="B41" t="str">
            <v>352600</v>
          </cell>
          <cell r="C41">
            <v>52600</v>
          </cell>
          <cell r="D41" t="str">
            <v>Imprimação betuminosa ligante</v>
          </cell>
          <cell r="E41" t="str">
            <v>Contrato</v>
          </cell>
          <cell r="F41" t="str">
            <v>Infra</v>
          </cell>
          <cell r="G41" t="str">
            <v>m²</v>
          </cell>
          <cell r="H41">
            <v>205224.22</v>
          </cell>
          <cell r="I41">
            <v>1.93</v>
          </cell>
          <cell r="J41">
            <v>396082.74</v>
          </cell>
          <cell r="K41">
            <v>153092.70089999997</v>
          </cell>
          <cell r="L41">
            <v>1.93</v>
          </cell>
          <cell r="M41">
            <v>295468.90999999997</v>
          </cell>
          <cell r="N41">
            <v>-52131.519100000034</v>
          </cell>
          <cell r="O41">
            <v>-100613.83</v>
          </cell>
        </row>
        <row r="42">
          <cell r="B42" t="str">
            <v>352700</v>
          </cell>
          <cell r="C42">
            <v>52700</v>
          </cell>
          <cell r="D42" t="str">
            <v>Imprimação betuminosa impermeabilizante</v>
          </cell>
          <cell r="E42" t="str">
            <v>Contrato</v>
          </cell>
          <cell r="F42" t="str">
            <v>Infra</v>
          </cell>
          <cell r="G42" t="str">
            <v>m²</v>
          </cell>
          <cell r="H42">
            <v>102612.11</v>
          </cell>
          <cell r="I42">
            <v>3.91</v>
          </cell>
          <cell r="J42">
            <v>401213.35</v>
          </cell>
          <cell r="K42">
            <v>76546.350449999984</v>
          </cell>
          <cell r="L42">
            <v>3.91</v>
          </cell>
          <cell r="M42">
            <v>299296.23</v>
          </cell>
          <cell r="N42">
            <v>-26065.759550000017</v>
          </cell>
          <cell r="O42">
            <v>-101917.11</v>
          </cell>
        </row>
        <row r="43">
          <cell r="B43" t="str">
            <v>352800</v>
          </cell>
          <cell r="C43">
            <v>52800</v>
          </cell>
          <cell r="D43" t="str">
            <v>Revestimento de concreto asfáltico (sem transporte)</v>
          </cell>
          <cell r="E43" t="str">
            <v>Contrato</v>
          </cell>
          <cell r="F43" t="str">
            <v>Infra</v>
          </cell>
          <cell r="G43" t="str">
            <v>m³</v>
          </cell>
          <cell r="H43">
            <v>512.4</v>
          </cell>
          <cell r="I43">
            <v>441.44</v>
          </cell>
          <cell r="J43">
            <v>226193.85</v>
          </cell>
          <cell r="K43">
            <v>512.4</v>
          </cell>
          <cell r="L43">
            <v>441.44</v>
          </cell>
          <cell r="M43">
            <v>226193.85</v>
          </cell>
          <cell r="N43">
            <v>0</v>
          </cell>
          <cell r="O43">
            <v>0</v>
          </cell>
        </row>
        <row r="44">
          <cell r="B44" t="str">
            <v>354800</v>
          </cell>
          <cell r="C44">
            <v>54800</v>
          </cell>
          <cell r="D44" t="str">
            <v xml:space="preserve">Base de brita graduada </v>
          </cell>
          <cell r="E44" t="str">
            <v>Contrato</v>
          </cell>
          <cell r="F44" t="str">
            <v>Infra</v>
          </cell>
          <cell r="G44" t="str">
            <v>m³</v>
          </cell>
          <cell r="H44">
            <v>14070.2</v>
          </cell>
          <cell r="I44">
            <v>97.28</v>
          </cell>
          <cell r="J44">
            <v>1368749.05</v>
          </cell>
          <cell r="K44">
            <v>10159.605954000001</v>
          </cell>
          <cell r="L44">
            <v>97.28</v>
          </cell>
          <cell r="M44">
            <v>988326.46</v>
          </cell>
          <cell r="N44">
            <v>-3910.5940460000002</v>
          </cell>
          <cell r="O44">
            <v>-380422.58</v>
          </cell>
        </row>
        <row r="45">
          <cell r="B45" t="str">
            <v>356700</v>
          </cell>
          <cell r="C45">
            <v>56700</v>
          </cell>
          <cell r="D45" t="str">
            <v>Transporte de pavimento asfáltico</v>
          </cell>
          <cell r="E45" t="str">
            <v>Contrato</v>
          </cell>
          <cell r="F45" t="str">
            <v>Infra</v>
          </cell>
          <cell r="G45" t="str">
            <v>m² x km</v>
          </cell>
          <cell r="H45">
            <v>2093439.17</v>
          </cell>
          <cell r="I45">
            <v>0.31</v>
          </cell>
          <cell r="J45">
            <v>648966.14</v>
          </cell>
          <cell r="K45">
            <v>53382.423000000003</v>
          </cell>
          <cell r="L45">
            <v>0.31</v>
          </cell>
          <cell r="M45">
            <v>16548.55</v>
          </cell>
          <cell r="N45">
            <v>-2040056.747</v>
          </cell>
          <cell r="O45">
            <v>-632417.59</v>
          </cell>
        </row>
        <row r="46">
          <cell r="B46" t="str">
            <v>357801</v>
          </cell>
          <cell r="C46">
            <v>57801</v>
          </cell>
          <cell r="D46" t="str">
            <v>Carga, descarga e transp. de conc. asfáltico, até a dist. média de ida e volta de 1 Km</v>
          </cell>
          <cell r="E46" t="str">
            <v>Contrato</v>
          </cell>
          <cell r="F46" t="str">
            <v>Infra</v>
          </cell>
          <cell r="G46" t="str">
            <v>m³</v>
          </cell>
          <cell r="H46">
            <v>5643.01</v>
          </cell>
          <cell r="I46">
            <v>7.11</v>
          </cell>
          <cell r="J46">
            <v>40121.800000000003</v>
          </cell>
          <cell r="K46">
            <v>4675.8212154999992</v>
          </cell>
          <cell r="L46">
            <v>7.11</v>
          </cell>
          <cell r="M46">
            <v>33245.08</v>
          </cell>
          <cell r="N46">
            <v>-967.18878450000102</v>
          </cell>
          <cell r="O46">
            <v>-6876.71</v>
          </cell>
        </row>
        <row r="47">
          <cell r="B47" t="str">
            <v>357807</v>
          </cell>
          <cell r="C47">
            <v>57807</v>
          </cell>
          <cell r="D47" t="str">
            <v>Transporte de conc. o asfáltico, além do 1º Km</v>
          </cell>
          <cell r="E47" t="str">
            <v>Contrato</v>
          </cell>
          <cell r="F47" t="str">
            <v>Infra</v>
          </cell>
          <cell r="G47" t="str">
            <v>m³ x km</v>
          </cell>
          <cell r="H47">
            <v>180576.32</v>
          </cell>
          <cell r="I47">
            <v>1.26</v>
          </cell>
          <cell r="J47">
            <v>227526.16</v>
          </cell>
          <cell r="K47">
            <v>46758.212154999994</v>
          </cell>
          <cell r="L47">
            <v>1.26</v>
          </cell>
          <cell r="M47">
            <v>58915.34</v>
          </cell>
          <cell r="N47">
            <v>-133818.10784500002</v>
          </cell>
          <cell r="O47">
            <v>-168610.81</v>
          </cell>
        </row>
        <row r="48">
          <cell r="B48" t="str">
            <v>357901</v>
          </cell>
          <cell r="C48">
            <v>57901</v>
          </cell>
          <cell r="D48" t="str">
            <v>Carga, descarga e transp. de Binder, até a dist. média de ida e volta de 1 Km</v>
          </cell>
          <cell r="E48" t="str">
            <v>Contrato</v>
          </cell>
          <cell r="F48" t="str">
            <v>Infra</v>
          </cell>
          <cell r="G48" t="str">
            <v>m³</v>
          </cell>
          <cell r="H48">
            <v>7182.85</v>
          </cell>
          <cell r="I48">
            <v>7.11</v>
          </cell>
          <cell r="J48">
            <v>51070.06</v>
          </cell>
          <cell r="K48">
            <v>5729.6945314999994</v>
          </cell>
          <cell r="L48">
            <v>7.11</v>
          </cell>
          <cell r="M48">
            <v>40738.120000000003</v>
          </cell>
          <cell r="N48">
            <v>-1453.155468500001</v>
          </cell>
          <cell r="O48">
            <v>-10331.93</v>
          </cell>
        </row>
        <row r="49">
          <cell r="B49" t="str">
            <v>357907</v>
          </cell>
          <cell r="C49">
            <v>57907</v>
          </cell>
          <cell r="D49" t="str">
            <v>Transporte de binder  além do 1º Km</v>
          </cell>
          <cell r="E49" t="str">
            <v>Contrato</v>
          </cell>
          <cell r="F49" t="str">
            <v>Infra</v>
          </cell>
          <cell r="G49" t="str">
            <v>m³ x km</v>
          </cell>
          <cell r="H49">
            <v>229851.2</v>
          </cell>
          <cell r="I49">
            <v>1.26</v>
          </cell>
          <cell r="J49">
            <v>289612.51</v>
          </cell>
          <cell r="K49">
            <v>57296.94531499999</v>
          </cell>
          <cell r="L49">
            <v>1.26</v>
          </cell>
          <cell r="M49">
            <v>72194.149999999994</v>
          </cell>
          <cell r="N49">
            <v>-172554.25468500002</v>
          </cell>
          <cell r="O49">
            <v>-217418.36</v>
          </cell>
        </row>
        <row r="50">
          <cell r="B50" t="str">
            <v>358100</v>
          </cell>
          <cell r="C50">
            <v>58100</v>
          </cell>
          <cell r="D50" t="str">
            <v>Transporte de pavimento de concreto sarjeta e sarjetão</v>
          </cell>
          <cell r="E50" t="str">
            <v>Contrato</v>
          </cell>
          <cell r="F50" t="str">
            <v>Infra</v>
          </cell>
          <cell r="G50" t="str">
            <v>m² x km</v>
          </cell>
          <cell r="H50">
            <v>664482.75</v>
          </cell>
          <cell r="I50">
            <v>0.38</v>
          </cell>
          <cell r="J50">
            <v>252503.44</v>
          </cell>
          <cell r="K50">
            <v>51817.148119999998</v>
          </cell>
          <cell r="L50">
            <v>0.38</v>
          </cell>
          <cell r="M50">
            <v>19690.509999999998</v>
          </cell>
          <cell r="N50">
            <v>-612665.60187999997</v>
          </cell>
          <cell r="O50">
            <v>-232812.92</v>
          </cell>
        </row>
        <row r="51">
          <cell r="B51" t="str">
            <v>358200</v>
          </cell>
          <cell r="C51">
            <v>58200</v>
          </cell>
          <cell r="D51" t="str">
            <v>Transporte de guias</v>
          </cell>
          <cell r="E51" t="str">
            <v>Contrato</v>
          </cell>
          <cell r="F51" t="str">
            <v>Infra</v>
          </cell>
          <cell r="G51" t="str">
            <v>m x km</v>
          </cell>
          <cell r="H51">
            <v>318393.8</v>
          </cell>
          <cell r="I51">
            <v>0.12</v>
          </cell>
          <cell r="J51">
            <v>38207.25</v>
          </cell>
          <cell r="K51">
            <v>355882.82000000007</v>
          </cell>
          <cell r="L51">
            <v>0.12</v>
          </cell>
          <cell r="M51">
            <v>42705.93</v>
          </cell>
          <cell r="N51">
            <v>37489.020000000077</v>
          </cell>
          <cell r="O51">
            <v>4498.68</v>
          </cell>
        </row>
        <row r="52">
          <cell r="B52" t="str">
            <v>358700</v>
          </cell>
          <cell r="C52">
            <v>58700</v>
          </cell>
          <cell r="D52" t="str">
            <v>Fornecimento e instalação de defensa metálica galvanizada, tipo semi-maleável simples</v>
          </cell>
          <cell r="E52" t="str">
            <v>Contrato</v>
          </cell>
          <cell r="F52" t="str">
            <v>Infra</v>
          </cell>
          <cell r="G52" t="str">
            <v>m</v>
          </cell>
          <cell r="H52">
            <v>676</v>
          </cell>
          <cell r="I52">
            <v>232.92</v>
          </cell>
          <cell r="J52">
            <v>157453.92000000001</v>
          </cell>
          <cell r="K52">
            <v>676</v>
          </cell>
          <cell r="L52">
            <v>232.92</v>
          </cell>
          <cell r="M52">
            <v>157453.92000000001</v>
          </cell>
          <cell r="N52">
            <v>0</v>
          </cell>
          <cell r="O52">
            <v>0</v>
          </cell>
        </row>
        <row r="53">
          <cell r="B53" t="str">
            <v>358800</v>
          </cell>
          <cell r="C53">
            <v>58800</v>
          </cell>
          <cell r="D53" t="str">
            <v>Retirada de defensa metálica tipo semi-maleável simples</v>
          </cell>
          <cell r="E53" t="str">
            <v>Contrato</v>
          </cell>
          <cell r="F53" t="str">
            <v>Infra</v>
          </cell>
          <cell r="G53" t="str">
            <v>m</v>
          </cell>
          <cell r="H53">
            <v>225</v>
          </cell>
          <cell r="I53">
            <v>13.08</v>
          </cell>
          <cell r="J53">
            <v>2943</v>
          </cell>
          <cell r="K53">
            <v>225</v>
          </cell>
          <cell r="L53">
            <v>13.08</v>
          </cell>
          <cell r="M53">
            <v>2943</v>
          </cell>
          <cell r="N53">
            <v>0</v>
          </cell>
          <cell r="O53">
            <v>0</v>
          </cell>
        </row>
        <row r="54">
          <cell r="B54" t="str">
            <v>390300</v>
          </cell>
          <cell r="C54">
            <v>90300</v>
          </cell>
          <cell r="D54" t="str">
            <v>Fresagem de pav. asfáltico com espess. até 5 cm em vias expressas, inclusive remoção do material fresado até 10 Km e variação</v>
          </cell>
          <cell r="E54" t="str">
            <v>Contrato</v>
          </cell>
          <cell r="F54" t="str">
            <v>Infra</v>
          </cell>
          <cell r="G54" t="str">
            <v>m²</v>
          </cell>
          <cell r="H54">
            <v>215.82</v>
          </cell>
          <cell r="I54">
            <v>5.82</v>
          </cell>
          <cell r="J54">
            <v>1256.07</v>
          </cell>
          <cell r="K54">
            <v>32784.491880930887</v>
          </cell>
          <cell r="L54">
            <v>5.82</v>
          </cell>
          <cell r="M54">
            <v>190805.74</v>
          </cell>
          <cell r="N54">
            <v>32568.671880930888</v>
          </cell>
          <cell r="O54">
            <v>189549.67</v>
          </cell>
        </row>
        <row r="55">
          <cell r="B55" t="str">
            <v>3PET 01</v>
          </cell>
          <cell r="C55" t="str">
            <v>PET 01</v>
          </cell>
          <cell r="D55" t="str">
            <v>Base de macadame seco</v>
          </cell>
          <cell r="E55" t="str">
            <v>Contrato</v>
          </cell>
          <cell r="F55" t="str">
            <v>Novo</v>
          </cell>
          <cell r="G55" t="str">
            <v>m³</v>
          </cell>
          <cell r="H55">
            <v>33396.699999999997</v>
          </cell>
          <cell r="I55">
            <v>106.21</v>
          </cell>
          <cell r="J55">
            <v>3547063.5</v>
          </cell>
          <cell r="K55">
            <v>25399.014885000004</v>
          </cell>
          <cell r="L55">
            <v>106.21</v>
          </cell>
          <cell r="M55">
            <v>2697629.37</v>
          </cell>
          <cell r="N55">
            <v>-7997.6851149999929</v>
          </cell>
          <cell r="O55">
            <v>-849434.13</v>
          </cell>
        </row>
        <row r="56">
          <cell r="B56" t="str">
            <v>341500</v>
          </cell>
          <cell r="C56">
            <v>41500</v>
          </cell>
          <cell r="D56" t="str">
            <v>Carga e remoção de terra até a distância média de 1,0 Km</v>
          </cell>
          <cell r="E56" t="str">
            <v>Contrato</v>
          </cell>
          <cell r="F56" t="str">
            <v>Infra</v>
          </cell>
          <cell r="G56" t="str">
            <v>m³</v>
          </cell>
          <cell r="H56">
            <v>37387.58</v>
          </cell>
          <cell r="I56">
            <v>6.14</v>
          </cell>
          <cell r="J56">
            <v>229559.74</v>
          </cell>
          <cell r="K56">
            <v>0</v>
          </cell>
          <cell r="L56">
            <v>6.14</v>
          </cell>
          <cell r="M56">
            <v>0</v>
          </cell>
          <cell r="N56">
            <v>-37387.58</v>
          </cell>
          <cell r="O56">
            <v>-229559.74</v>
          </cell>
        </row>
        <row r="57">
          <cell r="B57" t="str">
            <v>346000</v>
          </cell>
          <cell r="C57">
            <v>46000</v>
          </cell>
          <cell r="D57" t="str">
            <v>Remoção de terrra além do primeiro km</v>
          </cell>
          <cell r="E57" t="str">
            <v>Contrato</v>
          </cell>
          <cell r="F57" t="str">
            <v>Infra</v>
          </cell>
          <cell r="G57" t="str">
            <v>m³ x km</v>
          </cell>
          <cell r="H57">
            <v>4564436.83</v>
          </cell>
          <cell r="I57">
            <v>1.01</v>
          </cell>
          <cell r="J57">
            <v>4610081.1900000004</v>
          </cell>
          <cell r="K57">
            <v>206034.28171200005</v>
          </cell>
          <cell r="L57">
            <v>1.01</v>
          </cell>
          <cell r="M57">
            <v>208094.62</v>
          </cell>
          <cell r="N57">
            <v>-4358402.5482879998</v>
          </cell>
          <cell r="O57">
            <v>-4401986.57</v>
          </cell>
        </row>
        <row r="58">
          <cell r="B58" t="str">
            <v>359000</v>
          </cell>
          <cell r="C58">
            <v>59000</v>
          </cell>
          <cell r="D58" t="str">
            <v>Base de brita graduada tratada com cimento - BGTC</v>
          </cell>
          <cell r="E58" t="str">
            <v>Contrato</v>
          </cell>
          <cell r="F58" t="str">
            <v>Infra</v>
          </cell>
          <cell r="G58" t="str">
            <v>m³</v>
          </cell>
          <cell r="H58">
            <v>22264.46</v>
          </cell>
          <cell r="I58">
            <v>133.38999999999999</v>
          </cell>
          <cell r="J58">
            <v>2969856.31</v>
          </cell>
          <cell r="K58">
            <v>16932.676590000003</v>
          </cell>
          <cell r="L58">
            <v>133.38999999999999</v>
          </cell>
          <cell r="M58">
            <v>2258649.73</v>
          </cell>
          <cell r="N58">
            <v>-5331.7834099999964</v>
          </cell>
          <cell r="O58">
            <v>-711206.58</v>
          </cell>
        </row>
        <row r="59">
          <cell r="B59" t="str">
            <v>3PET 61</v>
          </cell>
          <cell r="C59" t="str">
            <v>PET 61</v>
          </cell>
          <cell r="D59" t="str">
            <v>Revestimento em concreto asfáltico usinado a quente, modificado por polímero SBS (sem  transporte)</v>
          </cell>
          <cell r="E59" t="str">
            <v>Contrato</v>
          </cell>
          <cell r="F59" t="str">
            <v>Novo</v>
          </cell>
          <cell r="G59" t="str">
            <v>m³</v>
          </cell>
          <cell r="H59">
            <v>5130.6099999999997</v>
          </cell>
          <cell r="I59">
            <v>461.96</v>
          </cell>
          <cell r="J59">
            <v>2370136.59</v>
          </cell>
          <cell r="K59">
            <v>4163.4212154999996</v>
          </cell>
          <cell r="L59">
            <v>461.96</v>
          </cell>
          <cell r="M59">
            <v>1923334.06</v>
          </cell>
          <cell r="N59">
            <v>-967.18878450000011</v>
          </cell>
          <cell r="O59">
            <v>-446802.53</v>
          </cell>
        </row>
        <row r="60">
          <cell r="B60" t="str">
            <v>310426</v>
          </cell>
          <cell r="C60">
            <v>10426</v>
          </cell>
          <cell r="D60" t="str">
            <v>Tubo de PVC perfurado para drenagem - diâmetro 4" (100 MM)</v>
          </cell>
          <cell r="E60" t="str">
            <v>Contrato</v>
          </cell>
          <cell r="F60" t="str">
            <v>Edif</v>
          </cell>
          <cell r="G60" t="str">
            <v>m</v>
          </cell>
          <cell r="H60">
            <v>8166</v>
          </cell>
          <cell r="I60">
            <v>19.239999999999998</v>
          </cell>
          <cell r="J60">
            <v>157113.84</v>
          </cell>
          <cell r="K60">
            <v>13342.397999999999</v>
          </cell>
          <cell r="L60">
            <v>19.239999999999998</v>
          </cell>
          <cell r="M60">
            <v>256707.73</v>
          </cell>
          <cell r="N60">
            <v>5176.3979999999992</v>
          </cell>
          <cell r="O60">
            <v>99593.89</v>
          </cell>
        </row>
        <row r="61">
          <cell r="B61" t="str">
            <v>362400</v>
          </cell>
          <cell r="C61">
            <v>62400</v>
          </cell>
          <cell r="D61" t="str">
            <v>Dreno de Brita</v>
          </cell>
          <cell r="E61" t="str">
            <v>Contrato</v>
          </cell>
          <cell r="F61" t="str">
            <v>Infra</v>
          </cell>
          <cell r="G61" t="str">
            <v>m³</v>
          </cell>
          <cell r="H61">
            <v>1133.07</v>
          </cell>
          <cell r="I61">
            <v>100.19</v>
          </cell>
          <cell r="J61">
            <v>113522.28</v>
          </cell>
          <cell r="K61">
            <v>3244.8711936000009</v>
          </cell>
          <cell r="L61">
            <v>100.19</v>
          </cell>
          <cell r="M61">
            <v>325103.64</v>
          </cell>
          <cell r="N61">
            <v>2111.8011936000012</v>
          </cell>
          <cell r="O61">
            <v>211581.36</v>
          </cell>
        </row>
        <row r="62">
          <cell r="B62" t="str">
            <v>366904</v>
          </cell>
          <cell r="C62">
            <v>66904</v>
          </cell>
          <cell r="D62" t="str">
            <v>Fornecimento e colocação de manta geotêxtil com resistência a tração longitudinal de 10kn/m e tração transversal de 9kn/m</v>
          </cell>
          <cell r="E62" t="str">
            <v>Contrato</v>
          </cell>
          <cell r="F62" t="str">
            <v>Infra</v>
          </cell>
          <cell r="G62" t="str">
            <v>m²</v>
          </cell>
          <cell r="H62">
            <v>11575.05</v>
          </cell>
          <cell r="I62">
            <v>3.14</v>
          </cell>
          <cell r="J62">
            <v>36345.65</v>
          </cell>
          <cell r="K62">
            <v>24416.588339999998</v>
          </cell>
          <cell r="L62">
            <v>3.14</v>
          </cell>
          <cell r="M62">
            <v>76668.08</v>
          </cell>
          <cell r="N62">
            <v>12841.538339999999</v>
          </cell>
          <cell r="O62">
            <v>40322.43</v>
          </cell>
        </row>
        <row r="63">
          <cell r="B63" t="str">
            <v>354200</v>
          </cell>
          <cell r="C63">
            <v>54200</v>
          </cell>
          <cell r="D63" t="str">
            <v>Passeio de concreto FCK= 15,0 MPA, inclusive preparo de caixa e lastro de brita</v>
          </cell>
          <cell r="E63" t="str">
            <v>Contrato</v>
          </cell>
          <cell r="F63" t="str">
            <v>Infra</v>
          </cell>
          <cell r="G63" t="str">
            <v>m³</v>
          </cell>
          <cell r="H63">
            <v>1586.3</v>
          </cell>
          <cell r="I63">
            <v>369.74</v>
          </cell>
          <cell r="J63">
            <v>586518.56000000006</v>
          </cell>
          <cell r="K63">
            <v>1083.54</v>
          </cell>
          <cell r="L63">
            <v>369.74</v>
          </cell>
          <cell r="M63">
            <v>400628.07</v>
          </cell>
          <cell r="N63">
            <v>-502.76</v>
          </cell>
          <cell r="O63">
            <v>-185890.48</v>
          </cell>
        </row>
        <row r="64">
          <cell r="B64" t="str">
            <v>3PET 34</v>
          </cell>
          <cell r="C64" t="str">
            <v>PET 34</v>
          </cell>
          <cell r="D64" t="str">
            <v>Descarga de resíduos sólidos da construção civil e/ou inertes em bota-fora licenciado</v>
          </cell>
          <cell r="E64" t="str">
            <v>Contrato</v>
          </cell>
          <cell r="F64" t="str">
            <v>Novo</v>
          </cell>
          <cell r="G64" t="str">
            <v>m³</v>
          </cell>
          <cell r="H64">
            <v>81366.429999999993</v>
          </cell>
          <cell r="I64">
            <v>20.48</v>
          </cell>
          <cell r="J64">
            <v>1666384.48</v>
          </cell>
          <cell r="K64">
            <v>4725.5569200000009</v>
          </cell>
          <cell r="L64">
            <v>20.48</v>
          </cell>
          <cell r="M64">
            <v>96779.4</v>
          </cell>
          <cell r="N64">
            <v>-76640.87307999999</v>
          </cell>
          <cell r="O64">
            <v>-1569605.08</v>
          </cell>
        </row>
        <row r="65">
          <cell r="B65">
            <v>0</v>
          </cell>
          <cell r="C65" t="str">
            <v>.</v>
          </cell>
          <cell r="D65">
            <v>0</v>
          </cell>
          <cell r="E65">
            <v>0</v>
          </cell>
          <cell r="F65">
            <v>0</v>
          </cell>
          <cell r="G65">
            <v>0</v>
          </cell>
          <cell r="H65">
            <v>0</v>
          </cell>
          <cell r="I65">
            <v>0</v>
          </cell>
          <cell r="J65">
            <v>0</v>
          </cell>
          <cell r="K65">
            <v>0</v>
          </cell>
          <cell r="L65">
            <v>0</v>
          </cell>
          <cell r="M65">
            <v>0</v>
          </cell>
          <cell r="N65">
            <v>0</v>
          </cell>
          <cell r="O65">
            <v>0</v>
          </cell>
        </row>
        <row r="66">
          <cell r="C66">
            <v>4</v>
          </cell>
          <cell r="D66" t="str">
            <v>CANALIZAÇÃO DO CÓRREGO/DRENAGEM</v>
          </cell>
          <cell r="E66">
            <v>0</v>
          </cell>
          <cell r="F66">
            <v>0</v>
          </cell>
          <cell r="G66">
            <v>0</v>
          </cell>
          <cell r="H66">
            <v>0</v>
          </cell>
          <cell r="I66">
            <v>0</v>
          </cell>
          <cell r="J66">
            <v>113159458.65999998</v>
          </cell>
          <cell r="K66">
            <v>0</v>
          </cell>
          <cell r="L66">
            <v>0</v>
          </cell>
          <cell r="M66">
            <v>186164263.72</v>
          </cell>
          <cell r="N66">
            <v>0</v>
          </cell>
          <cell r="O66">
            <v>73004805.079999998</v>
          </cell>
        </row>
        <row r="67">
          <cell r="B67" t="str">
            <v>440100</v>
          </cell>
          <cell r="C67">
            <v>40100</v>
          </cell>
          <cell r="D67" t="str">
            <v>Escavação manual para fundações e valas com profundidade média &lt; ou igual a 1,50 m</v>
          </cell>
          <cell r="E67" t="str">
            <v>Contrato</v>
          </cell>
          <cell r="F67" t="str">
            <v>Infra</v>
          </cell>
          <cell r="G67" t="str">
            <v>m³</v>
          </cell>
          <cell r="H67">
            <v>1017.69</v>
          </cell>
          <cell r="I67">
            <v>31.07</v>
          </cell>
          <cell r="J67">
            <v>31619.62</v>
          </cell>
          <cell r="K67">
            <v>211</v>
          </cell>
          <cell r="L67">
            <v>31.07</v>
          </cell>
          <cell r="M67">
            <v>6555.77</v>
          </cell>
          <cell r="N67">
            <v>-806.69</v>
          </cell>
          <cell r="O67">
            <v>-25063.85</v>
          </cell>
        </row>
        <row r="68">
          <cell r="B68" t="str">
            <v>440900</v>
          </cell>
          <cell r="C68">
            <v>40900</v>
          </cell>
          <cell r="D68" t="str">
            <v>Reenchimento de vala com compactação sem fornecimento de terra</v>
          </cell>
          <cell r="E68" t="str">
            <v>Contrato</v>
          </cell>
          <cell r="F68" t="str">
            <v>Infra</v>
          </cell>
          <cell r="G68" t="str">
            <v>m³</v>
          </cell>
          <cell r="H68">
            <v>59156.47</v>
          </cell>
          <cell r="I68">
            <v>6.33</v>
          </cell>
          <cell r="J68">
            <v>374460.45</v>
          </cell>
          <cell r="K68">
            <v>0</v>
          </cell>
          <cell r="L68">
            <v>6.33</v>
          </cell>
          <cell r="M68">
            <v>0</v>
          </cell>
          <cell r="N68">
            <v>-59156.47</v>
          </cell>
          <cell r="O68">
            <v>-374460.45</v>
          </cell>
        </row>
        <row r="69">
          <cell r="B69" t="str">
            <v>440400</v>
          </cell>
          <cell r="C69">
            <v>40400</v>
          </cell>
          <cell r="D69" t="str">
            <v>Escavação mecânica para fundações e valas com profundidade &lt; ou = a 4,00 m</v>
          </cell>
          <cell r="E69">
            <v>0</v>
          </cell>
          <cell r="F69">
            <v>0</v>
          </cell>
          <cell r="G69">
            <v>0</v>
          </cell>
          <cell r="H69">
            <v>0</v>
          </cell>
          <cell r="I69">
            <v>0</v>
          </cell>
          <cell r="J69">
            <v>0</v>
          </cell>
          <cell r="K69">
            <v>223597.28095099994</v>
          </cell>
          <cell r="L69">
            <v>6.99</v>
          </cell>
          <cell r="M69">
            <v>1562944.99</v>
          </cell>
          <cell r="N69">
            <v>223597.28095099994</v>
          </cell>
          <cell r="O69">
            <v>1562944.99</v>
          </cell>
        </row>
        <row r="70">
          <cell r="B70" t="str">
            <v>440500</v>
          </cell>
          <cell r="C70">
            <v>40500</v>
          </cell>
          <cell r="D70" t="str">
            <v>Escavação mecânica para fundações e valas com profundidade maior que 4,0m</v>
          </cell>
          <cell r="E70">
            <v>0</v>
          </cell>
          <cell r="F70">
            <v>0</v>
          </cell>
          <cell r="G70">
            <v>0</v>
          </cell>
          <cell r="H70">
            <v>0</v>
          </cell>
          <cell r="I70">
            <v>0</v>
          </cell>
          <cell r="J70">
            <v>0</v>
          </cell>
          <cell r="K70">
            <v>95827.398978999976</v>
          </cell>
          <cell r="L70">
            <v>8.18</v>
          </cell>
          <cell r="M70">
            <v>783868.12</v>
          </cell>
          <cell r="N70">
            <v>95827.398978999976</v>
          </cell>
          <cell r="O70">
            <v>783868.12</v>
          </cell>
        </row>
        <row r="71">
          <cell r="B71" t="str">
            <v>440700</v>
          </cell>
          <cell r="C71">
            <v>40700</v>
          </cell>
          <cell r="D71" t="str">
            <v>Escavação mecânica de córrego</v>
          </cell>
          <cell r="E71" t="str">
            <v>Contrato</v>
          </cell>
          <cell r="F71" t="str">
            <v>Infra</v>
          </cell>
          <cell r="G71" t="str">
            <v>m³</v>
          </cell>
          <cell r="H71">
            <v>23541</v>
          </cell>
          <cell r="I71">
            <v>3.62</v>
          </cell>
          <cell r="J71">
            <v>85218.42</v>
          </cell>
          <cell r="K71">
            <v>0</v>
          </cell>
          <cell r="L71">
            <v>3.62</v>
          </cell>
          <cell r="M71">
            <v>0</v>
          </cell>
          <cell r="N71">
            <v>-23541</v>
          </cell>
          <cell r="O71">
            <v>-85218.42</v>
          </cell>
        </row>
        <row r="72">
          <cell r="B72" t="str">
            <v>441100</v>
          </cell>
          <cell r="C72">
            <v>41100</v>
          </cell>
          <cell r="D72" t="str">
            <v>Escavação mecânica, carga e remoção de terra até a distância média de 1,0 km</v>
          </cell>
          <cell r="E72" t="str">
            <v>Contrato</v>
          </cell>
          <cell r="F72" t="str">
            <v>Infra</v>
          </cell>
          <cell r="G72" t="str">
            <v>m³</v>
          </cell>
          <cell r="H72">
            <v>241417</v>
          </cell>
          <cell r="I72">
            <v>9.02</v>
          </cell>
          <cell r="J72">
            <v>2177581.34</v>
          </cell>
          <cell r="K72">
            <v>0</v>
          </cell>
          <cell r="L72">
            <v>9.02</v>
          </cell>
          <cell r="M72">
            <v>0</v>
          </cell>
          <cell r="N72">
            <v>-241417</v>
          </cell>
          <cell r="O72">
            <v>-2177581.34</v>
          </cell>
        </row>
        <row r="73">
          <cell r="B73" t="str">
            <v>441500</v>
          </cell>
          <cell r="C73">
            <v>41500</v>
          </cell>
          <cell r="D73" t="str">
            <v>Carga e remoção de terra até a distância média de 1,00 km</v>
          </cell>
          <cell r="E73" t="str">
            <v>Contrato</v>
          </cell>
          <cell r="F73" t="str">
            <v>Infra</v>
          </cell>
          <cell r="G73" t="str">
            <v>m³</v>
          </cell>
          <cell r="H73">
            <v>5398</v>
          </cell>
          <cell r="I73">
            <v>6.14</v>
          </cell>
          <cell r="J73">
            <v>33143.72</v>
          </cell>
          <cell r="K73">
            <v>319635.67992999993</v>
          </cell>
          <cell r="L73">
            <v>6.14</v>
          </cell>
          <cell r="M73">
            <v>1962563.07</v>
          </cell>
          <cell r="N73">
            <v>314237.67992999993</v>
          </cell>
          <cell r="O73">
            <v>1929419.35</v>
          </cell>
        </row>
        <row r="74">
          <cell r="B74" t="str">
            <v>443100</v>
          </cell>
          <cell r="C74">
            <v>43100</v>
          </cell>
          <cell r="D74" t="str">
            <v>Fornecimento de terra, incluindo escavação, carga e transporte até a distâqncia média de 1,0 km, medido no aterro compactado</v>
          </cell>
          <cell r="E74" t="str">
            <v>Contrato</v>
          </cell>
          <cell r="F74" t="str">
            <v>infra</v>
          </cell>
          <cell r="G74" t="str">
            <v>m³</v>
          </cell>
          <cell r="H74">
            <v>172208</v>
          </cell>
          <cell r="I74">
            <v>11.11</v>
          </cell>
          <cell r="J74">
            <v>1913230.88</v>
          </cell>
          <cell r="K74">
            <v>172958.59999999998</v>
          </cell>
          <cell r="L74">
            <v>11.11</v>
          </cell>
          <cell r="M74">
            <v>1921570.04</v>
          </cell>
          <cell r="N74">
            <v>750.59999999997672</v>
          </cell>
          <cell r="O74">
            <v>8339.16</v>
          </cell>
        </row>
        <row r="75">
          <cell r="B75" t="str">
            <v>443200</v>
          </cell>
          <cell r="C75">
            <v>43200</v>
          </cell>
          <cell r="D75" t="str">
            <v>Compactação de Terra, medida no aterro</v>
          </cell>
          <cell r="E75" t="str">
            <v>Contrato</v>
          </cell>
          <cell r="F75" t="str">
            <v>infra</v>
          </cell>
          <cell r="G75" t="str">
            <v>m³</v>
          </cell>
          <cell r="H75">
            <v>124005.2</v>
          </cell>
          <cell r="I75">
            <v>3.25</v>
          </cell>
          <cell r="J75">
            <v>403016.9</v>
          </cell>
          <cell r="K75">
            <v>0</v>
          </cell>
          <cell r="L75">
            <v>3.25</v>
          </cell>
          <cell r="M75">
            <v>0</v>
          </cell>
          <cell r="N75">
            <v>-124005.2</v>
          </cell>
          <cell r="O75">
            <v>-403016.9</v>
          </cell>
        </row>
        <row r="76">
          <cell r="B76" t="str">
            <v>4PET 34</v>
          </cell>
          <cell r="C76" t="str">
            <v>PET 34</v>
          </cell>
          <cell r="D76" t="str">
            <v>Descarga de resíduos sólidos da construção civil e/ou inertes em bota-fora licenciado.</v>
          </cell>
          <cell r="E76" t="str">
            <v>Contrato</v>
          </cell>
          <cell r="F76" t="str">
            <v>Novo</v>
          </cell>
          <cell r="G76" t="str">
            <v>m³</v>
          </cell>
          <cell r="H76">
            <v>275224.8</v>
          </cell>
          <cell r="I76">
            <v>20.48</v>
          </cell>
          <cell r="J76">
            <v>5636603.9000000004</v>
          </cell>
          <cell r="K76">
            <v>127854.27197199997</v>
          </cell>
          <cell r="L76">
            <v>20.48</v>
          </cell>
          <cell r="M76">
            <v>2618455.48</v>
          </cell>
          <cell r="N76">
            <v>-147370.52802800003</v>
          </cell>
          <cell r="O76">
            <v>-3018148.41</v>
          </cell>
        </row>
        <row r="77">
          <cell r="B77" t="str">
            <v>4PET 35</v>
          </cell>
          <cell r="C77" t="str">
            <v>PET 35</v>
          </cell>
          <cell r="D77" t="str">
            <v>Disposição final de resíduos classe II A - não inerte, em aterro sanitário</v>
          </cell>
          <cell r="E77" t="str">
            <v>Contrato</v>
          </cell>
          <cell r="F77" t="str">
            <v>Novo</v>
          </cell>
          <cell r="G77" t="str">
            <v>m³</v>
          </cell>
          <cell r="H77">
            <v>73436.899999999994</v>
          </cell>
          <cell r="I77">
            <v>123.92</v>
          </cell>
          <cell r="J77">
            <v>9100300.6400000006</v>
          </cell>
          <cell r="K77">
            <v>159817.83996499996</v>
          </cell>
          <cell r="L77">
            <v>123.92</v>
          </cell>
          <cell r="M77">
            <v>19804626.719999999</v>
          </cell>
          <cell r="N77">
            <v>86380.939964999969</v>
          </cell>
          <cell r="O77">
            <v>10704326.08</v>
          </cell>
        </row>
        <row r="78">
          <cell r="B78" t="str">
            <v>4PEC 111</v>
          </cell>
          <cell r="C78" t="str">
            <v>PEC 111</v>
          </cell>
          <cell r="D78" t="str">
            <v>Descarte final de residuos classe l - contaminado em bota fora especial licenciado.</v>
          </cell>
          <cell r="E78" t="str">
            <v>Novo</v>
          </cell>
          <cell r="F78" t="str">
            <v>Novo</v>
          </cell>
          <cell r="G78" t="str">
            <v>ton</v>
          </cell>
          <cell r="H78">
            <v>0</v>
          </cell>
          <cell r="I78">
            <v>0</v>
          </cell>
          <cell r="J78">
            <v>0</v>
          </cell>
          <cell r="K78">
            <v>51141.708788799995</v>
          </cell>
          <cell r="L78">
            <v>366.03</v>
          </cell>
          <cell r="M78">
            <v>18719399.66</v>
          </cell>
          <cell r="N78">
            <v>51141.708788799995</v>
          </cell>
          <cell r="O78">
            <v>18719399.66</v>
          </cell>
        </row>
        <row r="79">
          <cell r="B79" t="str">
            <v>4PEC 118</v>
          </cell>
          <cell r="C79" t="str">
            <v>PEC 118</v>
          </cell>
          <cell r="D79" t="str">
            <v>Transporte de resíduos e solo Classe l</v>
          </cell>
          <cell r="E79" t="str">
            <v>Novo</v>
          </cell>
          <cell r="F79" t="str">
            <v>Novo</v>
          </cell>
          <cell r="G79" t="str">
            <v>t x km</v>
          </cell>
          <cell r="H79">
            <v>0</v>
          </cell>
          <cell r="I79">
            <v>0</v>
          </cell>
          <cell r="J79">
            <v>0</v>
          </cell>
          <cell r="K79">
            <v>2229778.5031916797</v>
          </cell>
          <cell r="L79">
            <v>2.0299999999999998</v>
          </cell>
          <cell r="M79">
            <v>4526450.3600000003</v>
          </cell>
          <cell r="N79">
            <v>2229778.5031916797</v>
          </cell>
          <cell r="O79">
            <v>4526450.3600000003</v>
          </cell>
        </row>
        <row r="80">
          <cell r="B80" t="str">
            <v>446000</v>
          </cell>
          <cell r="C80">
            <v>46000</v>
          </cell>
          <cell r="D80" t="str">
            <v>Remoção de terra além do 1º Km</v>
          </cell>
          <cell r="E80" t="str">
            <v>Contrato</v>
          </cell>
          <cell r="F80" t="str">
            <v>Infra</v>
          </cell>
          <cell r="G80" t="str">
            <v>m³ x km</v>
          </cell>
          <cell r="H80">
            <v>20721969.32</v>
          </cell>
          <cell r="I80">
            <v>1.01</v>
          </cell>
          <cell r="J80">
            <v>20929189.010000002</v>
          </cell>
          <cell r="K80">
            <v>19460848.080453198</v>
          </cell>
          <cell r="L80">
            <v>1.01</v>
          </cell>
          <cell r="M80">
            <v>19655456.559999999</v>
          </cell>
          <cell r="N80">
            <v>-1261121.2395468019</v>
          </cell>
          <cell r="O80">
            <v>-1273732.45</v>
          </cell>
        </row>
        <row r="81">
          <cell r="B81" t="str">
            <v>452000</v>
          </cell>
          <cell r="C81">
            <v>52000</v>
          </cell>
          <cell r="D81" t="str">
            <v>Fundação de rachão</v>
          </cell>
          <cell r="E81" t="str">
            <v>Contrato</v>
          </cell>
          <cell r="F81" t="str">
            <v>Infra</v>
          </cell>
          <cell r="G81" t="str">
            <v>m³</v>
          </cell>
          <cell r="H81">
            <v>23627</v>
          </cell>
          <cell r="I81">
            <v>111.64</v>
          </cell>
          <cell r="J81">
            <v>2637718.2799999998</v>
          </cell>
          <cell r="K81">
            <v>32677.069403508769</v>
          </cell>
          <cell r="L81">
            <v>111.64</v>
          </cell>
          <cell r="M81">
            <v>3648068.02</v>
          </cell>
          <cell r="N81">
            <v>9050.069403508769</v>
          </cell>
          <cell r="O81">
            <v>1010349.74</v>
          </cell>
        </row>
        <row r="82">
          <cell r="B82" t="str">
            <v>454700</v>
          </cell>
          <cell r="C82">
            <v>54700</v>
          </cell>
          <cell r="D82" t="str">
            <v>Base de bica corrida</v>
          </cell>
          <cell r="E82" t="str">
            <v>Contrato</v>
          </cell>
          <cell r="F82" t="str">
            <v>Infra</v>
          </cell>
          <cell r="G82" t="str">
            <v>m³</v>
          </cell>
          <cell r="H82">
            <v>2957.5</v>
          </cell>
          <cell r="I82">
            <v>104.52</v>
          </cell>
          <cell r="J82">
            <v>309117.90000000002</v>
          </cell>
          <cell r="K82">
            <v>3228.1368421052634</v>
          </cell>
          <cell r="L82">
            <v>104.52</v>
          </cell>
          <cell r="M82">
            <v>337404.86</v>
          </cell>
          <cell r="N82">
            <v>270.63684210526344</v>
          </cell>
          <cell r="O82">
            <v>28286.959999999999</v>
          </cell>
        </row>
        <row r="83">
          <cell r="B83" t="str">
            <v>460200</v>
          </cell>
          <cell r="C83">
            <v>60200</v>
          </cell>
          <cell r="D83" t="str">
            <v>Arrancamento e remoção de canalização, Ø &gt; 60 cm</v>
          </cell>
          <cell r="E83" t="str">
            <v>Contrato</v>
          </cell>
          <cell r="F83" t="str">
            <v>Infra</v>
          </cell>
          <cell r="G83" t="str">
            <v>m</v>
          </cell>
          <cell r="H83">
            <v>1180</v>
          </cell>
          <cell r="I83">
            <v>120.6</v>
          </cell>
          <cell r="J83">
            <v>142308</v>
          </cell>
          <cell r="K83">
            <v>1180</v>
          </cell>
          <cell r="L83">
            <v>120.6</v>
          </cell>
          <cell r="M83">
            <v>142308</v>
          </cell>
          <cell r="N83">
            <v>0</v>
          </cell>
          <cell r="O83">
            <v>0</v>
          </cell>
        </row>
        <row r="84">
          <cell r="B84" t="str">
            <v>460400</v>
          </cell>
          <cell r="C84">
            <v>60400</v>
          </cell>
          <cell r="D84" t="str">
            <v>Escoramento contínuo de madeira para canalização de tubos</v>
          </cell>
          <cell r="E84" t="str">
            <v>Contrato</v>
          </cell>
          <cell r="F84" t="str">
            <v>Infra</v>
          </cell>
          <cell r="G84" t="str">
            <v>m²</v>
          </cell>
          <cell r="H84">
            <v>9432.58</v>
          </cell>
          <cell r="I84">
            <v>42</v>
          </cell>
          <cell r="J84">
            <v>396168.36</v>
          </cell>
          <cell r="K84">
            <v>9432.58</v>
          </cell>
          <cell r="L84">
            <v>42</v>
          </cell>
          <cell r="M84">
            <v>396168.36</v>
          </cell>
          <cell r="N84">
            <v>0</v>
          </cell>
          <cell r="O84">
            <v>0</v>
          </cell>
        </row>
        <row r="85">
          <cell r="B85" t="str">
            <v>460600</v>
          </cell>
          <cell r="C85">
            <v>60600</v>
          </cell>
          <cell r="D85" t="str">
            <v>Lastro de concreto fck = 10 MPa</v>
          </cell>
          <cell r="E85" t="str">
            <v>Contrato</v>
          </cell>
          <cell r="F85" t="str">
            <v>Infra</v>
          </cell>
          <cell r="G85" t="str">
            <v>m³</v>
          </cell>
          <cell r="H85">
            <v>1606.3</v>
          </cell>
          <cell r="I85">
            <v>265.97000000000003</v>
          </cell>
          <cell r="J85">
            <v>427227.61</v>
          </cell>
          <cell r="K85">
            <v>1614.5596491228071</v>
          </cell>
          <cell r="L85">
            <v>265.97000000000003</v>
          </cell>
          <cell r="M85">
            <v>429424.42</v>
          </cell>
          <cell r="N85">
            <v>8.2596491228071045</v>
          </cell>
          <cell r="O85">
            <v>2196.81</v>
          </cell>
        </row>
        <row r="86">
          <cell r="B86" t="str">
            <v>460900</v>
          </cell>
          <cell r="C86">
            <v>60900</v>
          </cell>
          <cell r="D86" t="str">
            <v>Fornecimento e assentamento de tubos de concreto simples, diâmetro de 50 cm</v>
          </cell>
          <cell r="E86" t="str">
            <v>Contrato</v>
          </cell>
          <cell r="F86" t="str">
            <v>Infra</v>
          </cell>
          <cell r="G86" t="str">
            <v>m</v>
          </cell>
          <cell r="H86">
            <v>1486</v>
          </cell>
          <cell r="I86">
            <v>67.36</v>
          </cell>
          <cell r="J86">
            <v>100096.96000000001</v>
          </cell>
          <cell r="K86">
            <v>1486</v>
          </cell>
          <cell r="L86">
            <v>67.36</v>
          </cell>
          <cell r="M86">
            <v>100096.96000000001</v>
          </cell>
          <cell r="N86">
            <v>0</v>
          </cell>
          <cell r="O86">
            <v>0</v>
          </cell>
        </row>
        <row r="87">
          <cell r="B87" t="str">
            <v>461001</v>
          </cell>
          <cell r="C87">
            <v>61001</v>
          </cell>
          <cell r="D87" t="str">
            <v>Fornecimento e assentamento de tubos de concreto armado - diâmetro de 60 cm-Tipo PA-2</v>
          </cell>
          <cell r="E87" t="str">
            <v>Contrato</v>
          </cell>
          <cell r="F87" t="str">
            <v>Infra</v>
          </cell>
          <cell r="G87" t="str">
            <v>m</v>
          </cell>
          <cell r="H87">
            <v>1076</v>
          </cell>
          <cell r="I87">
            <v>117.25</v>
          </cell>
          <cell r="J87">
            <v>126161</v>
          </cell>
          <cell r="K87">
            <v>1076</v>
          </cell>
          <cell r="L87">
            <v>117.25</v>
          </cell>
          <cell r="M87">
            <v>126161</v>
          </cell>
          <cell r="N87">
            <v>0</v>
          </cell>
          <cell r="O87">
            <v>0</v>
          </cell>
        </row>
        <row r="88">
          <cell r="B88" t="str">
            <v>461201</v>
          </cell>
          <cell r="C88">
            <v>61201</v>
          </cell>
          <cell r="D88" t="str">
            <v>Fornecimento e assentamento de tubos de concreto armado, diâmetro de 80 cm-Tipo PA-2</v>
          </cell>
          <cell r="E88" t="str">
            <v>Contrato</v>
          </cell>
          <cell r="F88" t="str">
            <v>Infra</v>
          </cell>
          <cell r="G88" t="str">
            <v>m</v>
          </cell>
          <cell r="H88">
            <v>160.5</v>
          </cell>
          <cell r="I88">
            <v>196.56</v>
          </cell>
          <cell r="J88">
            <v>31547.88</v>
          </cell>
          <cell r="K88">
            <v>160.5</v>
          </cell>
          <cell r="L88">
            <v>196.56</v>
          </cell>
          <cell r="M88">
            <v>31547.88</v>
          </cell>
          <cell r="N88">
            <v>0</v>
          </cell>
          <cell r="O88">
            <v>0</v>
          </cell>
        </row>
        <row r="89">
          <cell r="B89" t="str">
            <v>461401</v>
          </cell>
          <cell r="C89">
            <v>61401</v>
          </cell>
          <cell r="D89" t="str">
            <v>Fornecimento e assentamento de tubos de concreto armado, diâmetro de 100 cm  - Tipo PA-2</v>
          </cell>
          <cell r="E89" t="str">
            <v>Contrato</v>
          </cell>
          <cell r="F89" t="str">
            <v>Infra</v>
          </cell>
          <cell r="G89" t="str">
            <v>m</v>
          </cell>
          <cell r="H89">
            <v>536.5</v>
          </cell>
          <cell r="I89">
            <v>275.5</v>
          </cell>
          <cell r="J89">
            <v>147805.75</v>
          </cell>
          <cell r="K89">
            <v>536.5</v>
          </cell>
          <cell r="L89">
            <v>275.5</v>
          </cell>
          <cell r="M89">
            <v>147805.75</v>
          </cell>
          <cell r="N89">
            <v>0</v>
          </cell>
          <cell r="O89">
            <v>0</v>
          </cell>
        </row>
        <row r="90">
          <cell r="B90" t="str">
            <v>461601</v>
          </cell>
          <cell r="C90">
            <v>61601</v>
          </cell>
          <cell r="D90" t="str">
            <v>Fornecimento e assentamento de tubos de concreto armado, diâmetro de 120 cm  -  Tipo PA-2</v>
          </cell>
          <cell r="E90" t="str">
            <v>Contrato</v>
          </cell>
          <cell r="F90" t="str">
            <v>Infra</v>
          </cell>
          <cell r="G90" t="str">
            <v>m</v>
          </cell>
          <cell r="H90">
            <v>306</v>
          </cell>
          <cell r="I90">
            <v>418.56</v>
          </cell>
          <cell r="J90">
            <v>128079.36</v>
          </cell>
          <cell r="K90">
            <v>306</v>
          </cell>
          <cell r="L90">
            <v>418.56</v>
          </cell>
          <cell r="M90">
            <v>128079.36</v>
          </cell>
          <cell r="N90">
            <v>0</v>
          </cell>
          <cell r="O90">
            <v>0</v>
          </cell>
        </row>
        <row r="91">
          <cell r="B91" t="str">
            <v>461701</v>
          </cell>
          <cell r="C91">
            <v>61701</v>
          </cell>
          <cell r="D91" t="str">
            <v>Fornecimento e assentamento de tubos de concreto armado, diâmetro de 150 cm  -  Tipo PA-2</v>
          </cell>
          <cell r="E91" t="str">
            <v>Contrato</v>
          </cell>
          <cell r="F91" t="str">
            <v>Infra</v>
          </cell>
          <cell r="G91" t="str">
            <v>m</v>
          </cell>
          <cell r="H91">
            <v>162</v>
          </cell>
          <cell r="I91">
            <v>603.22</v>
          </cell>
          <cell r="J91">
            <v>97721.64</v>
          </cell>
          <cell r="K91">
            <v>162</v>
          </cell>
          <cell r="L91">
            <v>603.22</v>
          </cell>
          <cell r="M91">
            <v>97721.64</v>
          </cell>
          <cell r="N91">
            <v>0</v>
          </cell>
          <cell r="O91">
            <v>0</v>
          </cell>
        </row>
        <row r="92">
          <cell r="B92" t="str">
            <v>461801</v>
          </cell>
          <cell r="C92">
            <v>61801</v>
          </cell>
          <cell r="D92" t="str">
            <v>Poço de visita tipo 1 - 1,40 x 1,40 x 1,40 m</v>
          </cell>
          <cell r="E92" t="str">
            <v>Contrato</v>
          </cell>
          <cell r="F92" t="str">
            <v>Infra</v>
          </cell>
          <cell r="G92" t="str">
            <v>un</v>
          </cell>
          <cell r="H92">
            <v>58</v>
          </cell>
          <cell r="I92">
            <v>2388.77</v>
          </cell>
          <cell r="J92">
            <v>138548.66</v>
          </cell>
          <cell r="K92">
            <v>58</v>
          </cell>
          <cell r="L92">
            <v>2388.77</v>
          </cell>
          <cell r="M92">
            <v>138548.66</v>
          </cell>
          <cell r="N92">
            <v>0</v>
          </cell>
          <cell r="O92">
            <v>0</v>
          </cell>
        </row>
        <row r="93">
          <cell r="B93" t="str">
            <v>461802</v>
          </cell>
          <cell r="C93">
            <v>61802</v>
          </cell>
          <cell r="D93" t="str">
            <v>Poço de visita tipo 2 - 1,60 x 1,60 x 1,60 m</v>
          </cell>
          <cell r="E93" t="str">
            <v>Contrato</v>
          </cell>
          <cell r="F93" t="str">
            <v>Infra</v>
          </cell>
          <cell r="G93" t="str">
            <v>un</v>
          </cell>
          <cell r="H93">
            <v>11</v>
          </cell>
          <cell r="I93">
            <v>2900.18</v>
          </cell>
          <cell r="J93">
            <v>31901.98</v>
          </cell>
          <cell r="K93">
            <v>11</v>
          </cell>
          <cell r="L93">
            <v>2900.18</v>
          </cell>
          <cell r="M93">
            <v>31901.98</v>
          </cell>
          <cell r="N93">
            <v>0</v>
          </cell>
          <cell r="O93">
            <v>0</v>
          </cell>
        </row>
        <row r="94">
          <cell r="B94" t="str">
            <v>461803</v>
          </cell>
          <cell r="C94">
            <v>61803</v>
          </cell>
          <cell r="D94" t="str">
            <v>Poço de visita tipo 3 - 2,20 x 2,20 x 2,20 m</v>
          </cell>
          <cell r="E94" t="str">
            <v>Contrato</v>
          </cell>
          <cell r="F94" t="str">
            <v>Infra</v>
          </cell>
          <cell r="G94" t="str">
            <v>un</v>
          </cell>
          <cell r="H94">
            <v>8</v>
          </cell>
          <cell r="I94">
            <v>4838.34</v>
          </cell>
          <cell r="J94">
            <v>38706.720000000001</v>
          </cell>
          <cell r="K94">
            <v>8</v>
          </cell>
          <cell r="L94">
            <v>4838.34</v>
          </cell>
          <cell r="M94">
            <v>38706.720000000001</v>
          </cell>
          <cell r="N94">
            <v>0</v>
          </cell>
          <cell r="O94">
            <v>0</v>
          </cell>
        </row>
        <row r="95">
          <cell r="B95" t="str">
            <v>461900</v>
          </cell>
          <cell r="C95">
            <v>61900</v>
          </cell>
          <cell r="D95" t="str">
            <v>Chaminé de poço de visita com alvenaria de um tijolo comum</v>
          </cell>
          <cell r="E95" t="str">
            <v>Contrato</v>
          </cell>
          <cell r="F95" t="str">
            <v>Infra</v>
          </cell>
          <cell r="G95" t="str">
            <v>m</v>
          </cell>
          <cell r="H95">
            <v>30.8</v>
          </cell>
          <cell r="I95">
            <v>489.78</v>
          </cell>
          <cell r="J95">
            <v>15085.22</v>
          </cell>
          <cell r="K95">
            <v>30.8</v>
          </cell>
          <cell r="L95">
            <v>489.78</v>
          </cell>
          <cell r="M95">
            <v>15085.22</v>
          </cell>
          <cell r="N95">
            <v>0</v>
          </cell>
          <cell r="O95">
            <v>0</v>
          </cell>
        </row>
        <row r="96">
          <cell r="B96" t="str">
            <v>462021</v>
          </cell>
          <cell r="C96">
            <v>62021</v>
          </cell>
          <cell r="D96" t="str">
            <v xml:space="preserve">Fornecimento de tampão de ferro fundido dúctil classe mínima 400 (40t) D=600mm - NBR 10160 articulado - p/ gal. águas pluv. </v>
          </cell>
          <cell r="E96" t="str">
            <v>Contrato</v>
          </cell>
          <cell r="F96" t="str">
            <v>Infra</v>
          </cell>
          <cell r="G96" t="str">
            <v>un</v>
          </cell>
          <cell r="H96">
            <v>77</v>
          </cell>
          <cell r="I96">
            <v>383.66</v>
          </cell>
          <cell r="J96">
            <v>29541.82</v>
          </cell>
          <cell r="K96">
            <v>77</v>
          </cell>
          <cell r="L96">
            <v>383.66</v>
          </cell>
          <cell r="M96">
            <v>29541.82</v>
          </cell>
          <cell r="N96">
            <v>0</v>
          </cell>
          <cell r="O96">
            <v>0</v>
          </cell>
        </row>
        <row r="97">
          <cell r="B97" t="str">
            <v>462203</v>
          </cell>
          <cell r="C97">
            <v>62203</v>
          </cell>
          <cell r="D97" t="str">
            <v>Boca-de-lobo simples</v>
          </cell>
          <cell r="E97" t="str">
            <v>Contrato</v>
          </cell>
          <cell r="F97" t="str">
            <v>Infra</v>
          </cell>
          <cell r="G97" t="str">
            <v>un</v>
          </cell>
          <cell r="H97">
            <v>68</v>
          </cell>
          <cell r="I97">
            <v>986.92</v>
          </cell>
          <cell r="J97">
            <v>67110.559999999998</v>
          </cell>
          <cell r="K97">
            <v>68</v>
          </cell>
          <cell r="L97">
            <v>986.92</v>
          </cell>
          <cell r="M97">
            <v>67110.559999999998</v>
          </cell>
          <cell r="N97">
            <v>0</v>
          </cell>
          <cell r="O97">
            <v>0</v>
          </cell>
        </row>
        <row r="98">
          <cell r="B98" t="str">
            <v>462204</v>
          </cell>
          <cell r="C98">
            <v>62204</v>
          </cell>
          <cell r="D98" t="str">
            <v>Boca-de-lobo dupla</v>
          </cell>
          <cell r="E98" t="str">
            <v>Contrato</v>
          </cell>
          <cell r="F98" t="str">
            <v>Infra</v>
          </cell>
          <cell r="G98" t="str">
            <v>un</v>
          </cell>
          <cell r="H98">
            <v>175</v>
          </cell>
          <cell r="I98">
            <v>1741.2</v>
          </cell>
          <cell r="J98">
            <v>304710</v>
          </cell>
          <cell r="K98">
            <v>175</v>
          </cell>
          <cell r="L98">
            <v>1741.2</v>
          </cell>
          <cell r="M98">
            <v>304710</v>
          </cell>
          <cell r="N98">
            <v>0</v>
          </cell>
          <cell r="O98">
            <v>0</v>
          </cell>
        </row>
        <row r="99">
          <cell r="B99" t="str">
            <v>464600</v>
          </cell>
          <cell r="C99">
            <v>64600</v>
          </cell>
          <cell r="D99" t="str">
            <v>Fornecimento e assentamento de canaleta (meio tubo) de concreto - diâmetro de 30cm</v>
          </cell>
          <cell r="E99" t="str">
            <v>Contrato</v>
          </cell>
          <cell r="F99" t="str">
            <v>Infra</v>
          </cell>
          <cell r="G99" t="str">
            <v>m</v>
          </cell>
          <cell r="H99">
            <v>1582.5</v>
          </cell>
          <cell r="I99">
            <v>21.74</v>
          </cell>
          <cell r="J99">
            <v>34403.550000000003</v>
          </cell>
          <cell r="K99">
            <v>1582.5</v>
          </cell>
          <cell r="L99">
            <v>21.74</v>
          </cell>
          <cell r="M99">
            <v>34403.550000000003</v>
          </cell>
          <cell r="N99">
            <v>0</v>
          </cell>
          <cell r="O99">
            <v>0</v>
          </cell>
        </row>
        <row r="100">
          <cell r="B100" t="str">
            <v>464900</v>
          </cell>
          <cell r="C100">
            <v>64900</v>
          </cell>
          <cell r="D100" t="str">
            <v>Esgotamento de água com bomba submersa - potência até 5HP</v>
          </cell>
          <cell r="E100" t="str">
            <v>Contrato</v>
          </cell>
          <cell r="F100" t="str">
            <v>Infra</v>
          </cell>
          <cell r="G100" t="str">
            <v>hp x h</v>
          </cell>
          <cell r="H100">
            <v>16000</v>
          </cell>
          <cell r="I100">
            <v>0.65</v>
          </cell>
          <cell r="J100">
            <v>10400</v>
          </cell>
          <cell r="K100">
            <v>702000</v>
          </cell>
          <cell r="L100">
            <v>0.65</v>
          </cell>
          <cell r="M100">
            <v>456300</v>
          </cell>
          <cell r="N100">
            <v>686000</v>
          </cell>
          <cell r="O100">
            <v>445900</v>
          </cell>
        </row>
        <row r="101">
          <cell r="B101" t="str">
            <v>470304</v>
          </cell>
          <cell r="C101">
            <v>70304</v>
          </cell>
          <cell r="D101" t="str">
            <v>Escoramento para galerias moldadas, utilizando perfis metálicos, com reaproveitamento - profundidade &gt; 4 m, &lt; ou = 6 m, com boca de 5 a 8 m</v>
          </cell>
          <cell r="E101" t="str">
            <v>Contrato</v>
          </cell>
          <cell r="F101" t="str">
            <v>Infra</v>
          </cell>
          <cell r="G101" t="str">
            <v>m²</v>
          </cell>
          <cell r="H101">
            <v>1868</v>
          </cell>
          <cell r="I101">
            <v>145.13</v>
          </cell>
          <cell r="J101">
            <v>271102.84000000003</v>
          </cell>
          <cell r="K101">
            <v>1868</v>
          </cell>
          <cell r="L101">
            <v>145.13</v>
          </cell>
          <cell r="M101">
            <v>271102.84000000003</v>
          </cell>
          <cell r="N101">
            <v>0</v>
          </cell>
          <cell r="O101">
            <v>0</v>
          </cell>
        </row>
        <row r="102">
          <cell r="B102" t="str">
            <v>470900</v>
          </cell>
          <cell r="C102">
            <v>70900</v>
          </cell>
          <cell r="D102" t="str">
            <v>Fornecimento e aplicação de aço CA-50 - diâmetro &lt; 1/2"</v>
          </cell>
          <cell r="E102" t="str">
            <v>Contrato</v>
          </cell>
          <cell r="F102" t="str">
            <v>Infra</v>
          </cell>
          <cell r="G102" t="str">
            <v>kg</v>
          </cell>
          <cell r="H102">
            <v>168300</v>
          </cell>
          <cell r="I102">
            <v>4.96</v>
          </cell>
          <cell r="J102">
            <v>834768</v>
          </cell>
          <cell r="K102">
            <v>168300</v>
          </cell>
          <cell r="L102">
            <v>4.96</v>
          </cell>
          <cell r="M102">
            <v>834768</v>
          </cell>
          <cell r="N102">
            <v>0</v>
          </cell>
          <cell r="O102">
            <v>0</v>
          </cell>
        </row>
        <row r="103">
          <cell r="B103" t="str">
            <v>471000</v>
          </cell>
          <cell r="C103">
            <v>71000</v>
          </cell>
          <cell r="D103" t="str">
            <v>Fornecimento e aplicação de aço CA-50 - diâmetro &gt; ou = 1/2"</v>
          </cell>
          <cell r="E103" t="str">
            <v>Contrato</v>
          </cell>
          <cell r="F103" t="str">
            <v>Infra</v>
          </cell>
          <cell r="G103" t="str">
            <v>kg</v>
          </cell>
          <cell r="H103">
            <v>392700</v>
          </cell>
          <cell r="I103">
            <v>4.87</v>
          </cell>
          <cell r="J103">
            <v>1912449</v>
          </cell>
          <cell r="K103">
            <v>392700</v>
          </cell>
          <cell r="L103">
            <v>4.87</v>
          </cell>
          <cell r="M103">
            <v>1912449</v>
          </cell>
          <cell r="N103">
            <v>0</v>
          </cell>
          <cell r="O103">
            <v>0</v>
          </cell>
        </row>
        <row r="104">
          <cell r="B104" t="str">
            <v>471900</v>
          </cell>
          <cell r="C104">
            <v>71900</v>
          </cell>
          <cell r="D104" t="str">
            <v>Barbacans de tubos de PVC - diâmetro 4"</v>
          </cell>
          <cell r="E104" t="str">
            <v>Contrato</v>
          </cell>
          <cell r="F104" t="str">
            <v>Infra</v>
          </cell>
          <cell r="G104" t="str">
            <v>un</v>
          </cell>
          <cell r="H104">
            <v>804</v>
          </cell>
          <cell r="I104">
            <v>17.62</v>
          </cell>
          <cell r="J104">
            <v>14166.48</v>
          </cell>
          <cell r="K104">
            <v>1616</v>
          </cell>
          <cell r="L104">
            <v>17.62</v>
          </cell>
          <cell r="M104">
            <v>28473.919999999998</v>
          </cell>
          <cell r="N104">
            <v>812</v>
          </cell>
          <cell r="O104">
            <v>14307.44</v>
          </cell>
        </row>
        <row r="105">
          <cell r="B105" t="str">
            <v>481401</v>
          </cell>
          <cell r="C105">
            <v>81401</v>
          </cell>
          <cell r="D105" t="str">
            <v>Forma comum, inclusive cimbramento</v>
          </cell>
          <cell r="E105" t="str">
            <v>Contrato</v>
          </cell>
          <cell r="F105" t="str">
            <v>Infra</v>
          </cell>
          <cell r="G105" t="str">
            <v>m²</v>
          </cell>
          <cell r="H105">
            <v>12108</v>
          </cell>
          <cell r="I105">
            <v>40.76</v>
          </cell>
          <cell r="J105">
            <v>493522.08</v>
          </cell>
          <cell r="K105">
            <v>4207.5</v>
          </cell>
          <cell r="L105">
            <v>40.76</v>
          </cell>
          <cell r="M105">
            <v>171497.7</v>
          </cell>
          <cell r="N105">
            <v>-7900.5</v>
          </cell>
          <cell r="O105">
            <v>-322024.38</v>
          </cell>
        </row>
        <row r="106">
          <cell r="B106" t="str">
            <v>482300</v>
          </cell>
          <cell r="C106">
            <v>82300</v>
          </cell>
          <cell r="D106" t="str">
            <v>Fornecimento e aplicação de tela de aço</v>
          </cell>
          <cell r="E106" t="str">
            <v>Contrato</v>
          </cell>
          <cell r="F106" t="str">
            <v>Infra</v>
          </cell>
          <cell r="G106" t="str">
            <v>kg</v>
          </cell>
          <cell r="H106">
            <v>6030</v>
          </cell>
          <cell r="I106">
            <v>5.64</v>
          </cell>
          <cell r="J106">
            <v>34009.199999999997</v>
          </cell>
          <cell r="K106">
            <v>6030</v>
          </cell>
          <cell r="L106">
            <v>5.64</v>
          </cell>
          <cell r="M106">
            <v>34009.199999999997</v>
          </cell>
          <cell r="N106">
            <v>0</v>
          </cell>
          <cell r="O106">
            <v>0</v>
          </cell>
        </row>
        <row r="107">
          <cell r="B107" t="str">
            <v>482800</v>
          </cell>
          <cell r="C107">
            <v>82800</v>
          </cell>
          <cell r="D107" t="str">
            <v>Fornecimento e aplicação de concreto usinado fck=30,0 MPa - bombeado</v>
          </cell>
          <cell r="E107" t="str">
            <v>Contrato</v>
          </cell>
          <cell r="F107" t="str">
            <v>Infra</v>
          </cell>
          <cell r="G107" t="str">
            <v>m³</v>
          </cell>
          <cell r="H107">
            <v>5757</v>
          </cell>
          <cell r="I107">
            <v>353.25</v>
          </cell>
          <cell r="J107">
            <v>2033660.25</v>
          </cell>
          <cell r="K107">
            <v>3602.5</v>
          </cell>
          <cell r="L107">
            <v>353.25</v>
          </cell>
          <cell r="M107">
            <v>1272583.1200000001</v>
          </cell>
          <cell r="N107">
            <v>-2154.5</v>
          </cell>
          <cell r="O107">
            <v>-761077.12</v>
          </cell>
        </row>
        <row r="108">
          <cell r="B108" t="str">
            <v>4100802</v>
          </cell>
          <cell r="C108">
            <v>100802</v>
          </cell>
          <cell r="D108" t="str">
            <v>Graute - fornecimento, preparo e aplicação</v>
          </cell>
          <cell r="E108" t="str">
            <v>Contrato</v>
          </cell>
          <cell r="F108" t="str">
            <v>Infra</v>
          </cell>
          <cell r="G108" t="str">
            <v>m³</v>
          </cell>
          <cell r="H108">
            <v>157</v>
          </cell>
          <cell r="I108">
            <v>2056.67</v>
          </cell>
          <cell r="J108">
            <v>322897.19</v>
          </cell>
          <cell r="K108">
            <v>204</v>
          </cell>
          <cell r="L108">
            <v>2056.67</v>
          </cell>
          <cell r="M108">
            <v>419560.68</v>
          </cell>
          <cell r="N108">
            <v>47</v>
          </cell>
          <cell r="O108">
            <v>96663.49</v>
          </cell>
        </row>
        <row r="109">
          <cell r="B109" t="str">
            <v>4101200</v>
          </cell>
          <cell r="C109">
            <v>101200</v>
          </cell>
          <cell r="D109" t="str">
            <v>Calda de cimento para injeção - fornecimento, preparo e aplicação</v>
          </cell>
          <cell r="E109" t="str">
            <v>Contrato</v>
          </cell>
          <cell r="F109" t="str">
            <v>Infra</v>
          </cell>
          <cell r="G109" t="str">
            <v>l</v>
          </cell>
          <cell r="H109">
            <v>8923</v>
          </cell>
          <cell r="I109">
            <v>0.77</v>
          </cell>
          <cell r="J109">
            <v>6870.71</v>
          </cell>
          <cell r="K109">
            <v>8923</v>
          </cell>
          <cell r="L109">
            <v>0.77</v>
          </cell>
          <cell r="M109">
            <v>6870.71</v>
          </cell>
          <cell r="N109">
            <v>0</v>
          </cell>
          <cell r="O109">
            <v>0</v>
          </cell>
        </row>
        <row r="110">
          <cell r="B110" t="str">
            <v>4150100</v>
          </cell>
          <cell r="C110">
            <v>150100</v>
          </cell>
          <cell r="D110" t="str">
            <v>Escavação manual em solo para execução de Túnel por sistema não destrutivo, inclusive remoção do material escavado até fora  do poço.</v>
          </cell>
          <cell r="E110" t="str">
            <v>Contrato</v>
          </cell>
          <cell r="F110" t="str">
            <v>Infra</v>
          </cell>
          <cell r="G110" t="str">
            <v>m3</v>
          </cell>
          <cell r="H110">
            <v>1246.8599999999999</v>
          </cell>
          <cell r="I110">
            <v>153.91</v>
          </cell>
          <cell r="J110">
            <v>191904.22</v>
          </cell>
          <cell r="K110">
            <v>1246.8599999999999</v>
          </cell>
          <cell r="L110">
            <v>153.91</v>
          </cell>
          <cell r="M110">
            <v>191904.22</v>
          </cell>
          <cell r="N110">
            <v>0</v>
          </cell>
          <cell r="O110">
            <v>0</v>
          </cell>
        </row>
        <row r="111">
          <cell r="B111" t="str">
            <v>4150200</v>
          </cell>
          <cell r="C111">
            <v>150200</v>
          </cell>
          <cell r="D111" t="str">
            <v>Escavação manual em solo para execução de Poço de acesso</v>
          </cell>
          <cell r="E111" t="str">
            <v>Contrato</v>
          </cell>
          <cell r="F111" t="str">
            <v>Infra</v>
          </cell>
          <cell r="G111" t="str">
            <v>m3</v>
          </cell>
          <cell r="H111">
            <v>955.42</v>
          </cell>
          <cell r="I111">
            <v>67.91</v>
          </cell>
          <cell r="J111">
            <v>64882.57</v>
          </cell>
          <cell r="K111">
            <v>955.42</v>
          </cell>
          <cell r="L111">
            <v>67.91</v>
          </cell>
          <cell r="M111">
            <v>64882.57</v>
          </cell>
          <cell r="N111">
            <v>0</v>
          </cell>
          <cell r="O111">
            <v>0</v>
          </cell>
        </row>
        <row r="112">
          <cell r="B112" t="str">
            <v>4150300</v>
          </cell>
          <cell r="C112">
            <v>150300</v>
          </cell>
          <cell r="D112" t="str">
            <v>Iluminação e ventilação para execução de túnel por sistema não destrutivo</v>
          </cell>
          <cell r="E112" t="str">
            <v>Contrato</v>
          </cell>
          <cell r="F112" t="str">
            <v>Infra</v>
          </cell>
          <cell r="G112" t="str">
            <v>m</v>
          </cell>
          <cell r="H112">
            <v>142.80000000000001</v>
          </cell>
          <cell r="I112">
            <v>39.19</v>
          </cell>
          <cell r="J112">
            <v>5596.33</v>
          </cell>
          <cell r="K112">
            <v>142.80000000000001</v>
          </cell>
          <cell r="L112">
            <v>39.19</v>
          </cell>
          <cell r="M112">
            <v>5596.33</v>
          </cell>
          <cell r="N112">
            <v>0</v>
          </cell>
          <cell r="O112">
            <v>0</v>
          </cell>
        </row>
        <row r="113">
          <cell r="B113" t="str">
            <v>4151000</v>
          </cell>
          <cell r="C113">
            <v>151000</v>
          </cell>
          <cell r="D113" t="str">
            <v>Formas metálicas para concretagem do revestimento interno de " Tunnel Liner". Fornecimento, montagem e posterior desmontagem</v>
          </cell>
          <cell r="E113" t="str">
            <v>Contrato</v>
          </cell>
          <cell r="F113" t="str">
            <v>Infra</v>
          </cell>
          <cell r="G113" t="str">
            <v>m²</v>
          </cell>
          <cell r="H113">
            <v>1850</v>
          </cell>
          <cell r="I113">
            <v>18.88</v>
          </cell>
          <cell r="J113">
            <v>34928</v>
          </cell>
          <cell r="K113">
            <v>1850</v>
          </cell>
          <cell r="L113">
            <v>18.88</v>
          </cell>
          <cell r="M113">
            <v>34928</v>
          </cell>
          <cell r="N113">
            <v>0</v>
          </cell>
          <cell r="O113">
            <v>0</v>
          </cell>
        </row>
        <row r="114">
          <cell r="B114" t="str">
            <v>4180305</v>
          </cell>
          <cell r="C114">
            <v>180305</v>
          </cell>
          <cell r="D114" t="str">
            <v>Grama esmeralda</v>
          </cell>
          <cell r="E114" t="str">
            <v>Contrato</v>
          </cell>
          <cell r="F114" t="str">
            <v>Edif</v>
          </cell>
          <cell r="G114" t="str">
            <v>m²</v>
          </cell>
          <cell r="H114">
            <v>12890</v>
          </cell>
          <cell r="I114">
            <v>22.1</v>
          </cell>
          <cell r="J114">
            <v>284869</v>
          </cell>
          <cell r="K114">
            <v>12890</v>
          </cell>
          <cell r="L114">
            <v>22.1</v>
          </cell>
          <cell r="M114">
            <v>284869</v>
          </cell>
          <cell r="N114">
            <v>0</v>
          </cell>
          <cell r="O114">
            <v>0</v>
          </cell>
        </row>
        <row r="115">
          <cell r="B115" t="str">
            <v>4PET 02</v>
          </cell>
          <cell r="C115" t="str">
            <v>PET 02</v>
          </cell>
          <cell r="D115" t="str">
            <v>Concreto usinado para parede diafragma, estacão ou estaca hélice, consumo 400kg de cimento/m3, brita 1, slump 20±2cm, bombeado.</v>
          </cell>
          <cell r="E115" t="str">
            <v>Contrato</v>
          </cell>
          <cell r="F115" t="str">
            <v>Novo</v>
          </cell>
          <cell r="G115" t="str">
            <v>m³</v>
          </cell>
          <cell r="H115">
            <v>5112</v>
          </cell>
          <cell r="I115">
            <v>360.39</v>
          </cell>
          <cell r="J115">
            <v>1842313.68</v>
          </cell>
          <cell r="K115">
            <v>602</v>
          </cell>
          <cell r="L115">
            <v>360.39</v>
          </cell>
          <cell r="M115">
            <v>216954.78</v>
          </cell>
          <cell r="N115">
            <v>-4510</v>
          </cell>
          <cell r="O115">
            <v>-1625358.9</v>
          </cell>
        </row>
        <row r="116">
          <cell r="B116" t="str">
            <v>4PET 03</v>
          </cell>
          <cell r="C116" t="str">
            <v>PET 03</v>
          </cell>
          <cell r="D116" t="str">
            <v>Fornecimento, corte, dobra e montagem de aço CA-50 (gaiolas), para parede diafragma e estacão</v>
          </cell>
          <cell r="E116" t="str">
            <v>Contrato</v>
          </cell>
          <cell r="F116" t="str">
            <v>Novo</v>
          </cell>
          <cell r="G116" t="str">
            <v>kg</v>
          </cell>
          <cell r="H116">
            <v>613440</v>
          </cell>
          <cell r="I116">
            <v>5.73</v>
          </cell>
          <cell r="J116">
            <v>3515011.2</v>
          </cell>
          <cell r="K116">
            <v>69590</v>
          </cell>
          <cell r="L116">
            <v>5.73</v>
          </cell>
          <cell r="M116">
            <v>398750.7</v>
          </cell>
          <cell r="N116">
            <v>-543850</v>
          </cell>
          <cell r="O116">
            <v>-3116260.5</v>
          </cell>
        </row>
        <row r="117">
          <cell r="B117" t="str">
            <v>4PET 04</v>
          </cell>
          <cell r="C117" t="str">
            <v>PET 04</v>
          </cell>
          <cell r="D117" t="str">
            <v>Guindaste hidráulico cap. 60 ton, com lança telescópica de 42 m</v>
          </cell>
          <cell r="E117" t="str">
            <v>Contrato</v>
          </cell>
          <cell r="F117" t="str">
            <v>Novo</v>
          </cell>
          <cell r="G117" t="str">
            <v>h</v>
          </cell>
          <cell r="H117">
            <v>1760</v>
          </cell>
          <cell r="I117">
            <v>254.65</v>
          </cell>
          <cell r="J117">
            <v>448184</v>
          </cell>
          <cell r="K117">
            <v>1760</v>
          </cell>
          <cell r="L117">
            <v>254.65</v>
          </cell>
          <cell r="M117">
            <v>448184</v>
          </cell>
          <cell r="N117">
            <v>0</v>
          </cell>
          <cell r="O117">
            <v>0</v>
          </cell>
        </row>
        <row r="118">
          <cell r="B118" t="str">
            <v>4PET 05</v>
          </cell>
          <cell r="C118" t="str">
            <v>PET 05</v>
          </cell>
          <cell r="D118" t="str">
            <v>Execução de "Túnel Liner" em chapa de aço corrugada galvanizada, incluso fornecimento e montagem das chapas e consolidação externa com injeção de solo-cimento, sem fornecimento de solo e cimento - diâmetro 4,20m e espessura 3,90 mm.</v>
          </cell>
          <cell r="E118" t="str">
            <v>Contrato</v>
          </cell>
          <cell r="F118" t="str">
            <v>Novo</v>
          </cell>
          <cell r="G118" t="str">
            <v>m</v>
          </cell>
          <cell r="H118">
            <v>90</v>
          </cell>
          <cell r="I118">
            <v>7554.87</v>
          </cell>
          <cell r="J118">
            <v>679938.3</v>
          </cell>
          <cell r="K118">
            <v>90</v>
          </cell>
          <cell r="L118">
            <v>7554.87</v>
          </cell>
          <cell r="M118">
            <v>679938.3</v>
          </cell>
          <cell r="N118">
            <v>0</v>
          </cell>
          <cell r="O118">
            <v>0</v>
          </cell>
        </row>
        <row r="119">
          <cell r="B119" t="str">
            <v>4PET 06</v>
          </cell>
          <cell r="C119" t="str">
            <v>PET 06</v>
          </cell>
          <cell r="D119" t="str">
            <v>Execução e poço de acesso em chapa de aço corrugada galvanizada, incluso fornecimento e montagem das chapas e consolidação externa com injeção de solo-cimento, sem fornecimento de solo e cimento - diâmetro 4,80m espessura 4,50 mm.</v>
          </cell>
          <cell r="E119" t="str">
            <v>Contrato</v>
          </cell>
          <cell r="F119" t="str">
            <v>Novo</v>
          </cell>
          <cell r="G119" t="str">
            <v>m</v>
          </cell>
          <cell r="H119">
            <v>52.8</v>
          </cell>
          <cell r="I119">
            <v>9454.86</v>
          </cell>
          <cell r="J119">
            <v>499216.6</v>
          </cell>
          <cell r="K119">
            <v>52.8</v>
          </cell>
          <cell r="L119">
            <v>9454.86</v>
          </cell>
          <cell r="M119">
            <v>499216.6</v>
          </cell>
          <cell r="N119">
            <v>0</v>
          </cell>
          <cell r="O119">
            <v>0</v>
          </cell>
        </row>
        <row r="120">
          <cell r="B120" t="str">
            <v>4PET 07</v>
          </cell>
          <cell r="C120" t="str">
            <v>PET 07</v>
          </cell>
          <cell r="D120" t="str">
            <v>Escavação de rocha em região confinada, com emprego de explosivos ( fogo cuidadoso, controlado e monitorado), inclusive escavação para retirada da rocha fragmentada e carregamento em caminhão.</v>
          </cell>
          <cell r="E120" t="str">
            <v>Contrato</v>
          </cell>
          <cell r="F120" t="str">
            <v>Novo</v>
          </cell>
          <cell r="G120" t="str">
            <v>m³</v>
          </cell>
          <cell r="H120">
            <v>62557</v>
          </cell>
          <cell r="I120">
            <v>175.29</v>
          </cell>
          <cell r="J120">
            <v>10965616.529999999</v>
          </cell>
          <cell r="K120">
            <v>62557</v>
          </cell>
          <cell r="L120">
            <v>175.29</v>
          </cell>
          <cell r="M120">
            <v>10965616.529999999</v>
          </cell>
          <cell r="N120">
            <v>0</v>
          </cell>
          <cell r="O120">
            <v>0</v>
          </cell>
        </row>
        <row r="121">
          <cell r="B121" t="str">
            <v>4PET 08</v>
          </cell>
          <cell r="C121" t="str">
            <v>PET 08</v>
          </cell>
          <cell r="D121" t="str">
            <v xml:space="preserve">Transporte de rocha por caminhão basculante </v>
          </cell>
          <cell r="E121" t="str">
            <v>Contrato</v>
          </cell>
          <cell r="F121" t="str">
            <v>Novo</v>
          </cell>
          <cell r="G121" t="str">
            <v>m³xkm</v>
          </cell>
          <cell r="H121">
            <v>2752508</v>
          </cell>
          <cell r="I121">
            <v>2.4500000000000002</v>
          </cell>
          <cell r="J121">
            <v>6743644.5999999996</v>
          </cell>
          <cell r="K121">
            <v>2752508</v>
          </cell>
          <cell r="L121">
            <v>2.4500000000000002</v>
          </cell>
          <cell r="M121">
            <v>6743644.5999999996</v>
          </cell>
          <cell r="N121">
            <v>0</v>
          </cell>
          <cell r="O121">
            <v>0</v>
          </cell>
        </row>
        <row r="122">
          <cell r="B122" t="str">
            <v>4PET 36</v>
          </cell>
          <cell r="C122" t="str">
            <v>PET 36</v>
          </cell>
          <cell r="D122" t="str">
            <v>Parede pré-moldada, tipo PPM1 - 3,65 m x 0,35 m x 1,00 m, fornecimento.</v>
          </cell>
          <cell r="E122" t="str">
            <v>Contrato</v>
          </cell>
          <cell r="F122" t="str">
            <v>Novo</v>
          </cell>
          <cell r="G122" t="str">
            <v>un</v>
          </cell>
          <cell r="H122">
            <v>3210</v>
          </cell>
          <cell r="I122">
            <v>2525</v>
          </cell>
          <cell r="J122">
            <v>8105250</v>
          </cell>
          <cell r="K122">
            <v>3191</v>
          </cell>
          <cell r="L122">
            <v>2525</v>
          </cell>
          <cell r="M122">
            <v>8057275</v>
          </cell>
          <cell r="N122">
            <v>-19</v>
          </cell>
          <cell r="O122">
            <v>-47975</v>
          </cell>
        </row>
        <row r="123">
          <cell r="B123" t="str">
            <v>4PET 37</v>
          </cell>
          <cell r="C123" t="str">
            <v>PET 37</v>
          </cell>
          <cell r="D123" t="str">
            <v>Sapata (cálice e semi laje de fundo) pré-moldada, tipo SPM1 - 4,50 m x 0,35 m x 1,00 m, fornecimento</v>
          </cell>
          <cell r="E123" t="str">
            <v>Contrato</v>
          </cell>
          <cell r="F123" t="str">
            <v>Novo</v>
          </cell>
          <cell r="G123" t="str">
            <v>un</v>
          </cell>
          <cell r="H123">
            <v>2570</v>
          </cell>
          <cell r="I123">
            <v>3947.42</v>
          </cell>
          <cell r="J123">
            <v>10144869.4</v>
          </cell>
          <cell r="K123">
            <v>1624</v>
          </cell>
          <cell r="L123">
            <v>3947.42</v>
          </cell>
          <cell r="M123">
            <v>6410610.0800000001</v>
          </cell>
          <cell r="N123">
            <v>-946</v>
          </cell>
          <cell r="O123">
            <v>-3734259.32</v>
          </cell>
        </row>
        <row r="124">
          <cell r="B124" t="str">
            <v>4PET 38</v>
          </cell>
          <cell r="C124" t="str">
            <v>PET 38</v>
          </cell>
          <cell r="D124" t="str">
            <v>Sapata (cálice e semi laje de fundo) pré-moldada, tipo SPM2 - 3,50 m x 0,35 m x 1,00 m, fornecimento</v>
          </cell>
          <cell r="E124" t="str">
            <v>Contrato</v>
          </cell>
          <cell r="F124" t="str">
            <v>Novo</v>
          </cell>
          <cell r="G124" t="str">
            <v>un</v>
          </cell>
          <cell r="H124">
            <v>640</v>
          </cell>
          <cell r="I124">
            <v>3200.44</v>
          </cell>
          <cell r="J124">
            <v>2048281.6000000001</v>
          </cell>
          <cell r="K124">
            <v>0</v>
          </cell>
          <cell r="L124">
            <v>3200.44</v>
          </cell>
          <cell r="M124">
            <v>0</v>
          </cell>
          <cell r="N124">
            <v>-640</v>
          </cell>
          <cell r="O124">
            <v>-2048281.6000000001</v>
          </cell>
        </row>
        <row r="125">
          <cell r="B125" t="str">
            <v>4PET 39</v>
          </cell>
          <cell r="C125" t="str">
            <v>PET 39</v>
          </cell>
          <cell r="D125" t="str">
            <v>Laje de cobertura (PI) pré-moldada, tipo VPM1A - 10,70 m x 0,85 m x 2,00 m, fornecimento</v>
          </cell>
          <cell r="E125" t="str">
            <v>Contrato</v>
          </cell>
          <cell r="F125" t="str">
            <v>Novo</v>
          </cell>
          <cell r="G125" t="str">
            <v>un</v>
          </cell>
          <cell r="H125">
            <v>8</v>
          </cell>
          <cell r="I125">
            <v>12754.95</v>
          </cell>
          <cell r="J125">
            <v>102039.6</v>
          </cell>
          <cell r="K125">
            <v>21</v>
          </cell>
          <cell r="L125">
            <v>12754.95</v>
          </cell>
          <cell r="M125">
            <v>267853.95</v>
          </cell>
          <cell r="N125">
            <v>13</v>
          </cell>
          <cell r="O125">
            <v>165814.35</v>
          </cell>
        </row>
        <row r="126">
          <cell r="B126" t="str">
            <v>4PET 40</v>
          </cell>
          <cell r="C126" t="str">
            <v>PET 40</v>
          </cell>
          <cell r="D126" t="str">
            <v>Laje de cobertura (PI) pré-moldada, tipo VPM1B - 11,20 m x 0,85 m x 2,00 m, fornecimento</v>
          </cell>
          <cell r="E126" t="str">
            <v>Contrato</v>
          </cell>
          <cell r="F126" t="str">
            <v>Novo</v>
          </cell>
          <cell r="G126" t="str">
            <v>un</v>
          </cell>
          <cell r="H126">
            <v>290</v>
          </cell>
          <cell r="I126">
            <v>13355.17</v>
          </cell>
          <cell r="J126">
            <v>3872999.3</v>
          </cell>
          <cell r="K126">
            <v>0</v>
          </cell>
          <cell r="L126">
            <v>13355.17</v>
          </cell>
          <cell r="M126">
            <v>0</v>
          </cell>
          <cell r="N126">
            <v>-290</v>
          </cell>
          <cell r="O126">
            <v>-3872999.3</v>
          </cell>
        </row>
        <row r="127">
          <cell r="B127" t="str">
            <v>4PET 41</v>
          </cell>
          <cell r="C127" t="str">
            <v>PET 41</v>
          </cell>
          <cell r="D127" t="str">
            <v>Laje de cobertura (PI) pré-moldada, tipo VPM2A -  7,20 m x 0,65 m x 2,00 m, fornecimento</v>
          </cell>
          <cell r="E127" t="str">
            <v>Contrato</v>
          </cell>
          <cell r="F127" t="str">
            <v>Novo</v>
          </cell>
          <cell r="G127" t="str">
            <v>un</v>
          </cell>
          <cell r="H127">
            <v>160</v>
          </cell>
          <cell r="I127">
            <v>8919.57</v>
          </cell>
          <cell r="J127">
            <v>1427131.2</v>
          </cell>
          <cell r="K127">
            <v>151</v>
          </cell>
          <cell r="L127">
            <v>8919.57</v>
          </cell>
          <cell r="M127">
            <v>1346855.07</v>
          </cell>
          <cell r="N127">
            <v>-9</v>
          </cell>
          <cell r="O127">
            <v>-80276.13</v>
          </cell>
        </row>
        <row r="128">
          <cell r="B128" t="str">
            <v>4PET 42</v>
          </cell>
          <cell r="C128" t="str">
            <v>PET 42</v>
          </cell>
          <cell r="D128" t="str">
            <v>Laje de cobertura (PI) pré-moldada, tipo VPM2C - 9,70 m x 0,65 m x 2,00 m, fornecimento</v>
          </cell>
          <cell r="E128" t="str">
            <v>Contrato</v>
          </cell>
          <cell r="F128" t="str">
            <v>Novo</v>
          </cell>
          <cell r="G128" t="str">
            <v>un</v>
          </cell>
          <cell r="H128">
            <v>45</v>
          </cell>
          <cell r="I128">
            <v>12015.87</v>
          </cell>
          <cell r="J128">
            <v>540714.15</v>
          </cell>
          <cell r="K128">
            <v>92</v>
          </cell>
          <cell r="L128">
            <v>12015.87</v>
          </cell>
          <cell r="M128">
            <v>1105460.04</v>
          </cell>
          <cell r="N128">
            <v>47</v>
          </cell>
          <cell r="O128">
            <v>564745.89</v>
          </cell>
        </row>
        <row r="129">
          <cell r="B129" t="str">
            <v>4PET 43</v>
          </cell>
          <cell r="C129" t="str">
            <v>PET 43</v>
          </cell>
          <cell r="D129" t="str">
            <v>Galeria celular (aduela) pré-moldada, secção 4,00 m x 3,00 m, parede  0,25 m, comprimento 1,0 m, TB45, fornecimento</v>
          </cell>
          <cell r="E129" t="str">
            <v>Contrato</v>
          </cell>
          <cell r="F129" t="str">
            <v>Novo</v>
          </cell>
          <cell r="G129" t="str">
            <v>un</v>
          </cell>
          <cell r="H129">
            <v>1525</v>
          </cell>
          <cell r="I129">
            <v>5712.82</v>
          </cell>
          <cell r="J129">
            <v>8712050.5</v>
          </cell>
          <cell r="K129">
            <v>0</v>
          </cell>
          <cell r="L129">
            <v>5712.82</v>
          </cell>
          <cell r="M129">
            <v>0</v>
          </cell>
          <cell r="N129">
            <v>-1525</v>
          </cell>
          <cell r="O129">
            <v>-8712050.5</v>
          </cell>
        </row>
        <row r="130">
          <cell r="B130" t="str">
            <v>4PET 44</v>
          </cell>
          <cell r="C130" t="str">
            <v>PET 44</v>
          </cell>
          <cell r="D130" t="str">
            <v>Galeria celular (aduela) pré-moldada, secção 4,00 m x 3,50 m, parede  0,25 m, comprimento 1,0 m, TB45, fornecimento</v>
          </cell>
          <cell r="E130" t="str">
            <v>Contrato</v>
          </cell>
          <cell r="F130" t="str">
            <v>Novo</v>
          </cell>
          <cell r="G130" t="str">
            <v>un</v>
          </cell>
          <cell r="H130">
            <v>180</v>
          </cell>
          <cell r="I130">
            <v>6154.7</v>
          </cell>
          <cell r="J130">
            <v>1107846</v>
          </cell>
          <cell r="K130">
            <v>0</v>
          </cell>
          <cell r="L130">
            <v>6154.7</v>
          </cell>
          <cell r="M130">
            <v>0</v>
          </cell>
          <cell r="N130">
            <v>-180</v>
          </cell>
          <cell r="O130">
            <v>-1107846</v>
          </cell>
        </row>
        <row r="131">
          <cell r="B131" t="str">
            <v>4PEC 01</v>
          </cell>
          <cell r="C131" t="str">
            <v>PEC 01</v>
          </cell>
          <cell r="D131" t="str">
            <v>PPM1B</v>
          </cell>
          <cell r="E131" t="str">
            <v>Novo</v>
          </cell>
          <cell r="F131" t="str">
            <v>Novo</v>
          </cell>
          <cell r="G131" t="str">
            <v>un</v>
          </cell>
          <cell r="H131">
            <v>0</v>
          </cell>
          <cell r="I131">
            <v>0</v>
          </cell>
          <cell r="J131">
            <v>0</v>
          </cell>
          <cell r="K131">
            <v>20</v>
          </cell>
          <cell r="L131">
            <v>3610.23</v>
          </cell>
          <cell r="M131">
            <v>72204.600000000006</v>
          </cell>
          <cell r="N131">
            <v>20</v>
          </cell>
          <cell r="O131">
            <v>72204.600000000006</v>
          </cell>
        </row>
        <row r="132">
          <cell r="B132" t="str">
            <v>4PEC 02</v>
          </cell>
          <cell r="C132" t="str">
            <v>PEC 02</v>
          </cell>
          <cell r="D132" t="str">
            <v>PPM2A</v>
          </cell>
          <cell r="E132" t="str">
            <v>Novo</v>
          </cell>
          <cell r="F132" t="str">
            <v>Novo</v>
          </cell>
          <cell r="G132" t="str">
            <v>un</v>
          </cell>
          <cell r="H132">
            <v>0</v>
          </cell>
          <cell r="I132">
            <v>0</v>
          </cell>
          <cell r="J132">
            <v>0</v>
          </cell>
          <cell r="K132">
            <v>299</v>
          </cell>
          <cell r="L132">
            <v>5625.03</v>
          </cell>
          <cell r="M132">
            <v>1681883.97</v>
          </cell>
          <cell r="N132">
            <v>299</v>
          </cell>
          <cell r="O132">
            <v>1681883.97</v>
          </cell>
        </row>
        <row r="133">
          <cell r="B133" t="str">
            <v>4PEC 03</v>
          </cell>
          <cell r="C133" t="str">
            <v>PEC 03</v>
          </cell>
          <cell r="D133" t="str">
            <v>PPM2B</v>
          </cell>
          <cell r="E133" t="str">
            <v>Novo</v>
          </cell>
          <cell r="F133" t="str">
            <v>Novo</v>
          </cell>
          <cell r="G133" t="str">
            <v>un</v>
          </cell>
          <cell r="H133">
            <v>0</v>
          </cell>
          <cell r="I133">
            <v>0</v>
          </cell>
          <cell r="J133">
            <v>0</v>
          </cell>
          <cell r="K133">
            <v>1573</v>
          </cell>
          <cell r="L133">
            <v>5889.42</v>
          </cell>
          <cell r="M133">
            <v>9264057.6600000001</v>
          </cell>
          <cell r="N133">
            <v>1573</v>
          </cell>
          <cell r="O133">
            <v>9264057.6600000001</v>
          </cell>
        </row>
        <row r="134">
          <cell r="B134" t="str">
            <v>4PEC 04</v>
          </cell>
          <cell r="C134" t="str">
            <v>PEC 04</v>
          </cell>
          <cell r="D134" t="str">
            <v>SPM2A</v>
          </cell>
          <cell r="E134" t="str">
            <v>Novo</v>
          </cell>
          <cell r="F134" t="str">
            <v>Novo</v>
          </cell>
          <cell r="G134" t="str">
            <v>un</v>
          </cell>
          <cell r="H134">
            <v>0</v>
          </cell>
          <cell r="I134">
            <v>0</v>
          </cell>
          <cell r="J134">
            <v>0</v>
          </cell>
          <cell r="K134">
            <v>1531</v>
          </cell>
          <cell r="L134">
            <v>6773.74</v>
          </cell>
          <cell r="M134">
            <v>10370595.939999999</v>
          </cell>
          <cell r="N134">
            <v>1531</v>
          </cell>
          <cell r="O134">
            <v>10370595.939999999</v>
          </cell>
        </row>
        <row r="135">
          <cell r="B135" t="str">
            <v>4PEC 05</v>
          </cell>
          <cell r="C135" t="str">
            <v>PEC 05</v>
          </cell>
          <cell r="D135" t="str">
            <v>SPM2B</v>
          </cell>
          <cell r="E135" t="str">
            <v>Novo</v>
          </cell>
          <cell r="F135" t="str">
            <v>Novo</v>
          </cell>
          <cell r="G135" t="str">
            <v>un</v>
          </cell>
          <cell r="H135">
            <v>0</v>
          </cell>
          <cell r="I135">
            <v>0</v>
          </cell>
          <cell r="J135">
            <v>0</v>
          </cell>
          <cell r="K135">
            <v>6</v>
          </cell>
          <cell r="L135">
            <v>7539.55</v>
          </cell>
          <cell r="M135">
            <v>45237.3</v>
          </cell>
          <cell r="N135">
            <v>6</v>
          </cell>
          <cell r="O135">
            <v>45237.3</v>
          </cell>
        </row>
        <row r="136">
          <cell r="B136" t="str">
            <v>4PEC 06</v>
          </cell>
          <cell r="C136" t="str">
            <v>PEC 06</v>
          </cell>
          <cell r="D136" t="str">
            <v>Galeria seção retangular  4,00x2,50x0,35x1,0</v>
          </cell>
          <cell r="E136" t="str">
            <v>Novo</v>
          </cell>
          <cell r="F136" t="str">
            <v>Novo</v>
          </cell>
          <cell r="G136" t="str">
            <v>un</v>
          </cell>
          <cell r="H136">
            <v>0</v>
          </cell>
          <cell r="I136">
            <v>0</v>
          </cell>
          <cell r="J136">
            <v>0</v>
          </cell>
          <cell r="K136">
            <v>55</v>
          </cell>
          <cell r="L136">
            <v>10146.94</v>
          </cell>
          <cell r="M136">
            <v>558081.69999999995</v>
          </cell>
          <cell r="N136">
            <v>55</v>
          </cell>
          <cell r="O136">
            <v>558081.69999999995</v>
          </cell>
        </row>
        <row r="137">
          <cell r="B137" t="str">
            <v>4PEC 07</v>
          </cell>
          <cell r="C137" t="str">
            <v>PEC 07</v>
          </cell>
          <cell r="D137" t="str">
            <v>SPM3</v>
          </cell>
          <cell r="E137" t="str">
            <v>Novo</v>
          </cell>
          <cell r="F137" t="str">
            <v>Novo</v>
          </cell>
          <cell r="G137" t="str">
            <v>un</v>
          </cell>
          <cell r="H137">
            <v>0</v>
          </cell>
          <cell r="I137">
            <v>0</v>
          </cell>
          <cell r="J137">
            <v>0</v>
          </cell>
          <cell r="K137">
            <v>1060</v>
          </cell>
          <cell r="L137">
            <v>6618.76</v>
          </cell>
          <cell r="M137">
            <v>7015885.5999999996</v>
          </cell>
          <cell r="N137">
            <v>1060</v>
          </cell>
          <cell r="O137">
            <v>7015885.5999999996</v>
          </cell>
        </row>
        <row r="138">
          <cell r="B138" t="str">
            <v>4PEC 08</v>
          </cell>
          <cell r="C138" t="str">
            <v>PEC 08</v>
          </cell>
          <cell r="D138" t="str">
            <v>SPM4</v>
          </cell>
          <cell r="E138" t="str">
            <v>Novo</v>
          </cell>
          <cell r="F138" t="str">
            <v>Novo</v>
          </cell>
          <cell r="G138" t="str">
            <v>un</v>
          </cell>
          <cell r="H138">
            <v>0</v>
          </cell>
          <cell r="I138">
            <v>0</v>
          </cell>
          <cell r="J138">
            <v>0</v>
          </cell>
          <cell r="K138">
            <v>117</v>
          </cell>
          <cell r="L138">
            <v>4221.05</v>
          </cell>
          <cell r="M138">
            <v>493862.85</v>
          </cell>
          <cell r="N138">
            <v>117</v>
          </cell>
          <cell r="O138">
            <v>493862.85</v>
          </cell>
        </row>
        <row r="139">
          <cell r="B139" t="str">
            <v>4PEC 09</v>
          </cell>
          <cell r="C139" t="str">
            <v>PEC 09</v>
          </cell>
          <cell r="D139" t="str">
            <v>SPM4A</v>
          </cell>
          <cell r="E139" t="str">
            <v>Novo</v>
          </cell>
          <cell r="F139" t="str">
            <v>Novo</v>
          </cell>
          <cell r="G139" t="str">
            <v>un</v>
          </cell>
          <cell r="H139">
            <v>0</v>
          </cell>
          <cell r="I139">
            <v>0</v>
          </cell>
          <cell r="J139">
            <v>0</v>
          </cell>
          <cell r="K139">
            <v>2</v>
          </cell>
          <cell r="L139">
            <v>4877.46</v>
          </cell>
          <cell r="M139">
            <v>9754.92</v>
          </cell>
          <cell r="N139">
            <v>2</v>
          </cell>
          <cell r="O139">
            <v>9754.92</v>
          </cell>
        </row>
        <row r="140">
          <cell r="B140" t="str">
            <v>4PEC 10</v>
          </cell>
          <cell r="C140" t="str">
            <v>PEC 10</v>
          </cell>
          <cell r="D140" t="str">
            <v>Viga PI 5</v>
          </cell>
          <cell r="E140" t="str">
            <v>Novo</v>
          </cell>
          <cell r="F140" t="str">
            <v>Novo</v>
          </cell>
          <cell r="G140" t="str">
            <v>un</v>
          </cell>
          <cell r="H140">
            <v>0</v>
          </cell>
          <cell r="I140">
            <v>0</v>
          </cell>
          <cell r="J140">
            <v>0</v>
          </cell>
          <cell r="K140">
            <v>4</v>
          </cell>
          <cell r="L140">
            <v>51117.61</v>
          </cell>
          <cell r="M140">
            <v>204470.44</v>
          </cell>
          <cell r="N140">
            <v>4</v>
          </cell>
          <cell r="O140">
            <v>204470.44</v>
          </cell>
        </row>
        <row r="141">
          <cell r="B141" t="str">
            <v>4PEC 11</v>
          </cell>
          <cell r="C141" t="str">
            <v>PEC 11</v>
          </cell>
          <cell r="D141" t="str">
            <v xml:space="preserve">SMP5 </v>
          </cell>
          <cell r="E141" t="str">
            <v>Novo</v>
          </cell>
          <cell r="F141" t="str">
            <v>Novo</v>
          </cell>
          <cell r="G141" t="str">
            <v>un</v>
          </cell>
          <cell r="H141">
            <v>0</v>
          </cell>
          <cell r="I141">
            <v>0</v>
          </cell>
          <cell r="J141">
            <v>0</v>
          </cell>
          <cell r="K141">
            <v>202</v>
          </cell>
          <cell r="L141">
            <v>15215.85</v>
          </cell>
          <cell r="M141">
            <v>3073601.7</v>
          </cell>
          <cell r="N141">
            <v>202</v>
          </cell>
          <cell r="O141">
            <v>3073601.7</v>
          </cell>
        </row>
        <row r="142">
          <cell r="B142" t="str">
            <v>4PEC 12</v>
          </cell>
          <cell r="C142" t="str">
            <v>PEC 12</v>
          </cell>
          <cell r="D142" t="str">
            <v>SMP6</v>
          </cell>
          <cell r="E142" t="str">
            <v>Novo</v>
          </cell>
          <cell r="F142" t="str">
            <v>Novo</v>
          </cell>
          <cell r="G142" t="str">
            <v>un</v>
          </cell>
          <cell r="H142">
            <v>0</v>
          </cell>
          <cell r="I142">
            <v>0</v>
          </cell>
          <cell r="J142">
            <v>0</v>
          </cell>
          <cell r="K142">
            <v>97</v>
          </cell>
          <cell r="L142">
            <v>10438.68</v>
          </cell>
          <cell r="M142">
            <v>1012551.96</v>
          </cell>
          <cell r="N142">
            <v>97</v>
          </cell>
          <cell r="O142">
            <v>1012551.96</v>
          </cell>
        </row>
        <row r="143">
          <cell r="B143" t="str">
            <v>4PEC 13</v>
          </cell>
          <cell r="C143" t="str">
            <v>PEC 13</v>
          </cell>
          <cell r="D143" t="str">
            <v>SMP7A</v>
          </cell>
          <cell r="E143" t="str">
            <v>Novo</v>
          </cell>
          <cell r="F143" t="str">
            <v>Novo</v>
          </cell>
          <cell r="G143" t="str">
            <v>un</v>
          </cell>
          <cell r="H143">
            <v>0</v>
          </cell>
          <cell r="I143">
            <v>0</v>
          </cell>
          <cell r="J143">
            <v>0</v>
          </cell>
          <cell r="K143">
            <v>4</v>
          </cell>
          <cell r="L143">
            <v>12398.78</v>
          </cell>
          <cell r="M143">
            <v>49595.12</v>
          </cell>
          <cell r="N143">
            <v>4</v>
          </cell>
          <cell r="O143">
            <v>49595.12</v>
          </cell>
        </row>
        <row r="144">
          <cell r="B144" t="str">
            <v>4PEC 14</v>
          </cell>
          <cell r="C144" t="str">
            <v>PEC 14</v>
          </cell>
          <cell r="D144" t="str">
            <v>SMP7B</v>
          </cell>
          <cell r="E144" t="str">
            <v>Novo</v>
          </cell>
          <cell r="F144" t="str">
            <v>Novo</v>
          </cell>
          <cell r="G144" t="str">
            <v>un</v>
          </cell>
          <cell r="H144">
            <v>0</v>
          </cell>
          <cell r="I144">
            <v>0</v>
          </cell>
          <cell r="J144">
            <v>0</v>
          </cell>
          <cell r="K144">
            <v>4</v>
          </cell>
          <cell r="L144">
            <v>12398.78</v>
          </cell>
          <cell r="M144">
            <v>49595.12</v>
          </cell>
          <cell r="N144">
            <v>4</v>
          </cell>
          <cell r="O144">
            <v>49595.12</v>
          </cell>
        </row>
        <row r="145">
          <cell r="B145" t="str">
            <v>4PEC 15</v>
          </cell>
          <cell r="C145" t="str">
            <v>PEC 15</v>
          </cell>
          <cell r="D145" t="str">
            <v>SMP8A</v>
          </cell>
          <cell r="E145" t="str">
            <v>Novo</v>
          </cell>
          <cell r="F145" t="str">
            <v>Novo</v>
          </cell>
          <cell r="G145" t="str">
            <v>un</v>
          </cell>
          <cell r="H145">
            <v>0</v>
          </cell>
          <cell r="I145">
            <v>0</v>
          </cell>
          <cell r="J145">
            <v>0</v>
          </cell>
          <cell r="K145">
            <v>1</v>
          </cell>
          <cell r="L145">
            <v>10429.56</v>
          </cell>
          <cell r="M145">
            <v>10429.56</v>
          </cell>
          <cell r="N145">
            <v>1</v>
          </cell>
          <cell r="O145">
            <v>10429.56</v>
          </cell>
        </row>
        <row r="146">
          <cell r="B146" t="str">
            <v>4PEC 16</v>
          </cell>
          <cell r="C146" t="str">
            <v>PEC 16</v>
          </cell>
          <cell r="D146" t="str">
            <v>SMP8B</v>
          </cell>
          <cell r="E146" t="str">
            <v>Novo</v>
          </cell>
          <cell r="F146" t="str">
            <v>Novo</v>
          </cell>
          <cell r="G146" t="str">
            <v>un</v>
          </cell>
          <cell r="H146">
            <v>0</v>
          </cell>
          <cell r="I146">
            <v>0</v>
          </cell>
          <cell r="J146">
            <v>0</v>
          </cell>
          <cell r="K146">
            <v>1</v>
          </cell>
          <cell r="L146">
            <v>9071.17</v>
          </cell>
          <cell r="M146">
            <v>9071.17</v>
          </cell>
          <cell r="N146">
            <v>1</v>
          </cell>
          <cell r="O146">
            <v>9071.17</v>
          </cell>
        </row>
        <row r="147">
          <cell r="B147" t="str">
            <v>4PEC 17</v>
          </cell>
          <cell r="C147" t="str">
            <v>PEC 17</v>
          </cell>
          <cell r="D147" t="str">
            <v>SMP8C</v>
          </cell>
          <cell r="E147" t="str">
            <v>Novo</v>
          </cell>
          <cell r="F147" t="str">
            <v>Novo</v>
          </cell>
          <cell r="G147" t="str">
            <v>un</v>
          </cell>
          <cell r="H147">
            <v>0</v>
          </cell>
          <cell r="I147">
            <v>0</v>
          </cell>
          <cell r="J147">
            <v>0</v>
          </cell>
          <cell r="K147">
            <v>1</v>
          </cell>
          <cell r="L147">
            <v>7721.89</v>
          </cell>
          <cell r="M147">
            <v>7721.89</v>
          </cell>
          <cell r="N147">
            <v>1</v>
          </cell>
          <cell r="O147">
            <v>7721.89</v>
          </cell>
        </row>
        <row r="148">
          <cell r="B148" t="str">
            <v>4PEC 18</v>
          </cell>
          <cell r="C148" t="str">
            <v>PEC 18</v>
          </cell>
          <cell r="D148" t="str">
            <v>SMP8D</v>
          </cell>
          <cell r="E148" t="str">
            <v>Novo</v>
          </cell>
          <cell r="F148" t="str">
            <v>Novo</v>
          </cell>
          <cell r="G148" t="str">
            <v>un</v>
          </cell>
          <cell r="H148">
            <v>0</v>
          </cell>
          <cell r="I148">
            <v>0</v>
          </cell>
          <cell r="J148">
            <v>0</v>
          </cell>
          <cell r="K148">
            <v>1</v>
          </cell>
          <cell r="L148">
            <v>6363.49</v>
          </cell>
          <cell r="M148">
            <v>6363.49</v>
          </cell>
          <cell r="N148">
            <v>1</v>
          </cell>
          <cell r="O148">
            <v>6363.49</v>
          </cell>
        </row>
        <row r="149">
          <cell r="B149" t="str">
            <v>4PEC 19</v>
          </cell>
          <cell r="C149" t="str">
            <v>PEC 19</v>
          </cell>
          <cell r="D149" t="str">
            <v>Viga PI 3</v>
          </cell>
          <cell r="E149" t="str">
            <v>Novo</v>
          </cell>
          <cell r="F149" t="str">
            <v>Novo</v>
          </cell>
          <cell r="G149" t="str">
            <v>un</v>
          </cell>
          <cell r="H149">
            <v>0</v>
          </cell>
          <cell r="I149">
            <v>0</v>
          </cell>
          <cell r="J149">
            <v>0</v>
          </cell>
          <cell r="K149">
            <v>283</v>
          </cell>
          <cell r="L149">
            <v>45939.3</v>
          </cell>
          <cell r="M149">
            <v>13000821.9</v>
          </cell>
          <cell r="N149">
            <v>283</v>
          </cell>
          <cell r="O149">
            <v>13000821.9</v>
          </cell>
        </row>
        <row r="150">
          <cell r="B150" t="str">
            <v>4PEC 20</v>
          </cell>
          <cell r="C150" t="str">
            <v>PEC 20</v>
          </cell>
          <cell r="D150" t="str">
            <v>Viga PI 3A</v>
          </cell>
          <cell r="E150" t="str">
            <v>Novo</v>
          </cell>
          <cell r="F150" t="str">
            <v>Novo</v>
          </cell>
          <cell r="G150" t="str">
            <v>un</v>
          </cell>
          <cell r="H150">
            <v>0</v>
          </cell>
          <cell r="I150">
            <v>0</v>
          </cell>
          <cell r="J150">
            <v>0</v>
          </cell>
          <cell r="K150">
            <v>2</v>
          </cell>
          <cell r="L150">
            <v>45939.3</v>
          </cell>
          <cell r="M150">
            <v>91878.6</v>
          </cell>
          <cell r="N150">
            <v>2</v>
          </cell>
          <cell r="O150">
            <v>91878.6</v>
          </cell>
        </row>
        <row r="151">
          <cell r="B151" t="str">
            <v>4PEC 21</v>
          </cell>
          <cell r="C151" t="str">
            <v>PEC 21</v>
          </cell>
          <cell r="D151" t="str">
            <v>Viga PI 3B</v>
          </cell>
          <cell r="E151" t="str">
            <v>Novo</v>
          </cell>
          <cell r="F151" t="str">
            <v>Novo</v>
          </cell>
          <cell r="G151" t="str">
            <v>un</v>
          </cell>
          <cell r="H151">
            <v>0</v>
          </cell>
          <cell r="I151">
            <v>0</v>
          </cell>
          <cell r="J151">
            <v>0</v>
          </cell>
          <cell r="K151">
            <v>4</v>
          </cell>
          <cell r="L151">
            <v>45939.3</v>
          </cell>
          <cell r="M151">
            <v>183757.2</v>
          </cell>
          <cell r="N151">
            <v>4</v>
          </cell>
          <cell r="O151">
            <v>183757.2</v>
          </cell>
        </row>
        <row r="152">
          <cell r="B152" t="str">
            <v>4PEC 22</v>
          </cell>
          <cell r="C152" t="str">
            <v>PEC 22</v>
          </cell>
          <cell r="D152" t="str">
            <v>PPM3</v>
          </cell>
          <cell r="E152" t="str">
            <v>Novo</v>
          </cell>
          <cell r="F152" t="str">
            <v>Novo</v>
          </cell>
          <cell r="G152" t="str">
            <v>un</v>
          </cell>
          <cell r="H152">
            <v>0</v>
          </cell>
          <cell r="I152">
            <v>0</v>
          </cell>
          <cell r="J152">
            <v>0</v>
          </cell>
          <cell r="K152">
            <v>16</v>
          </cell>
          <cell r="L152">
            <v>4357.8100000000004</v>
          </cell>
          <cell r="M152">
            <v>69724.960000000006</v>
          </cell>
          <cell r="N152">
            <v>16</v>
          </cell>
          <cell r="O152">
            <v>69724.960000000006</v>
          </cell>
        </row>
        <row r="153">
          <cell r="B153" t="str">
            <v>4PEC 23</v>
          </cell>
          <cell r="C153" t="str">
            <v>PEC 23</v>
          </cell>
          <cell r="D153" t="str">
            <v>SPM101</v>
          </cell>
          <cell r="E153" t="str">
            <v>Novo</v>
          </cell>
          <cell r="F153" t="str">
            <v>Novo</v>
          </cell>
          <cell r="G153" t="str">
            <v>un</v>
          </cell>
          <cell r="H153">
            <v>0</v>
          </cell>
          <cell r="I153">
            <v>0</v>
          </cell>
          <cell r="J153">
            <v>0</v>
          </cell>
          <cell r="K153">
            <v>489</v>
          </cell>
          <cell r="L153">
            <v>4221.05</v>
          </cell>
          <cell r="M153">
            <v>2064093.45</v>
          </cell>
          <cell r="N153">
            <v>489</v>
          </cell>
          <cell r="O153">
            <v>2064093.45</v>
          </cell>
        </row>
        <row r="154">
          <cell r="B154" t="str">
            <v>4PEC 24</v>
          </cell>
          <cell r="C154" t="str">
            <v>PEC 24</v>
          </cell>
          <cell r="D154" t="str">
            <v>SPM102</v>
          </cell>
          <cell r="E154" t="str">
            <v>Novo</v>
          </cell>
          <cell r="F154" t="str">
            <v>Novo</v>
          </cell>
          <cell r="G154" t="str">
            <v>un</v>
          </cell>
          <cell r="H154">
            <v>0</v>
          </cell>
          <cell r="I154">
            <v>0</v>
          </cell>
          <cell r="J154">
            <v>0</v>
          </cell>
          <cell r="K154">
            <v>8</v>
          </cell>
          <cell r="L154">
            <v>4877.46</v>
          </cell>
          <cell r="M154">
            <v>39019.68</v>
          </cell>
          <cell r="N154">
            <v>8</v>
          </cell>
          <cell r="O154">
            <v>39019.68</v>
          </cell>
        </row>
        <row r="155">
          <cell r="B155" t="str">
            <v>4PEC 25</v>
          </cell>
          <cell r="C155" t="str">
            <v>PEC 25</v>
          </cell>
          <cell r="D155" t="str">
            <v>PPM 102</v>
          </cell>
          <cell r="E155" t="str">
            <v>Novo</v>
          </cell>
          <cell r="F155" t="str">
            <v>Novo</v>
          </cell>
          <cell r="G155" t="str">
            <v>un</v>
          </cell>
          <cell r="H155">
            <v>0</v>
          </cell>
          <cell r="I155">
            <v>0</v>
          </cell>
          <cell r="J155">
            <v>0</v>
          </cell>
          <cell r="K155">
            <v>8</v>
          </cell>
          <cell r="L155">
            <v>3610.23</v>
          </cell>
          <cell r="M155">
            <v>28881.84</v>
          </cell>
          <cell r="N155">
            <v>8</v>
          </cell>
          <cell r="O155">
            <v>28881.84</v>
          </cell>
        </row>
        <row r="156">
          <cell r="B156" t="str">
            <v>4PEC 26</v>
          </cell>
          <cell r="C156" t="str">
            <v>PEC 26</v>
          </cell>
          <cell r="D156" t="str">
            <v>Aduela - U - AD 6A</v>
          </cell>
          <cell r="E156" t="str">
            <v>Novo</v>
          </cell>
          <cell r="F156" t="str">
            <v>Novo</v>
          </cell>
          <cell r="G156" t="str">
            <v>un</v>
          </cell>
          <cell r="H156">
            <v>0</v>
          </cell>
          <cell r="I156">
            <v>0</v>
          </cell>
          <cell r="J156">
            <v>0</v>
          </cell>
          <cell r="K156">
            <v>1</v>
          </cell>
          <cell r="L156">
            <v>4531.0200000000004</v>
          </cell>
          <cell r="M156">
            <v>4531.0200000000004</v>
          </cell>
          <cell r="N156">
            <v>1</v>
          </cell>
          <cell r="O156">
            <v>4531.0200000000004</v>
          </cell>
        </row>
        <row r="157">
          <cell r="B157" t="str">
            <v>4PEC 27</v>
          </cell>
          <cell r="C157" t="str">
            <v>PEC 27</v>
          </cell>
          <cell r="D157" t="str">
            <v>Aduela - U - AD 6B</v>
          </cell>
          <cell r="E157" t="str">
            <v>Novo</v>
          </cell>
          <cell r="F157" t="str">
            <v>Novo</v>
          </cell>
          <cell r="G157" t="str">
            <v>un</v>
          </cell>
          <cell r="H157">
            <v>0</v>
          </cell>
          <cell r="I157">
            <v>0</v>
          </cell>
          <cell r="J157">
            <v>0</v>
          </cell>
          <cell r="K157">
            <v>1</v>
          </cell>
          <cell r="L157">
            <v>5406.23</v>
          </cell>
          <cell r="M157">
            <v>5406.23</v>
          </cell>
          <cell r="N157">
            <v>1</v>
          </cell>
          <cell r="O157">
            <v>5406.23</v>
          </cell>
        </row>
        <row r="158">
          <cell r="B158" t="str">
            <v>4PEC 28</v>
          </cell>
          <cell r="C158" t="str">
            <v>PEC 28</v>
          </cell>
          <cell r="D158" t="str">
            <v>Aduela - U - AD 1A</v>
          </cell>
          <cell r="E158" t="str">
            <v>Novo</v>
          </cell>
          <cell r="F158" t="str">
            <v>Novo</v>
          </cell>
          <cell r="G158" t="str">
            <v>un</v>
          </cell>
          <cell r="H158">
            <v>0</v>
          </cell>
          <cell r="I158">
            <v>0</v>
          </cell>
          <cell r="J158">
            <v>0</v>
          </cell>
          <cell r="K158">
            <v>504</v>
          </cell>
          <cell r="L158">
            <v>4139</v>
          </cell>
          <cell r="M158">
            <v>2086056</v>
          </cell>
          <cell r="N158">
            <v>504</v>
          </cell>
          <cell r="O158">
            <v>2086056</v>
          </cell>
        </row>
        <row r="159">
          <cell r="B159" t="str">
            <v>4PEC 29</v>
          </cell>
          <cell r="C159" t="str">
            <v>PEC 29</v>
          </cell>
          <cell r="D159" t="str">
            <v>Aduela - U - AD 1B</v>
          </cell>
          <cell r="E159" t="str">
            <v>Novo</v>
          </cell>
          <cell r="F159" t="str">
            <v>Novo</v>
          </cell>
          <cell r="G159" t="str">
            <v>un</v>
          </cell>
          <cell r="H159">
            <v>0</v>
          </cell>
          <cell r="I159">
            <v>0</v>
          </cell>
          <cell r="J159">
            <v>0</v>
          </cell>
          <cell r="K159">
            <v>520</v>
          </cell>
          <cell r="L159">
            <v>4139</v>
          </cell>
          <cell r="M159">
            <v>2152280</v>
          </cell>
          <cell r="N159">
            <v>520</v>
          </cell>
          <cell r="O159">
            <v>2152280</v>
          </cell>
        </row>
        <row r="160">
          <cell r="B160" t="str">
            <v>4PEC 30</v>
          </cell>
          <cell r="C160" t="str">
            <v>PEC 30</v>
          </cell>
          <cell r="D160" t="str">
            <v>Aduela - U - AD 2A</v>
          </cell>
          <cell r="E160" t="str">
            <v>Novo</v>
          </cell>
          <cell r="F160" t="str">
            <v>Novo</v>
          </cell>
          <cell r="G160" t="str">
            <v>un</v>
          </cell>
          <cell r="H160">
            <v>0</v>
          </cell>
          <cell r="I160">
            <v>0</v>
          </cell>
          <cell r="J160">
            <v>0</v>
          </cell>
          <cell r="K160">
            <v>1</v>
          </cell>
          <cell r="L160">
            <v>4293.99</v>
          </cell>
          <cell r="M160">
            <v>4293.99</v>
          </cell>
          <cell r="N160">
            <v>1</v>
          </cell>
          <cell r="O160">
            <v>4293.99</v>
          </cell>
        </row>
        <row r="161">
          <cell r="B161" t="str">
            <v>4PEC 31</v>
          </cell>
          <cell r="C161" t="str">
            <v>PEC 31</v>
          </cell>
          <cell r="D161" t="str">
            <v>Aduela - U - AD 2B</v>
          </cell>
          <cell r="E161" t="str">
            <v>Novo</v>
          </cell>
          <cell r="F161" t="str">
            <v>Novo</v>
          </cell>
          <cell r="G161" t="str">
            <v>un</v>
          </cell>
          <cell r="H161">
            <v>0</v>
          </cell>
          <cell r="I161">
            <v>0</v>
          </cell>
          <cell r="J161">
            <v>0</v>
          </cell>
          <cell r="K161">
            <v>1</v>
          </cell>
          <cell r="L161">
            <v>4458.09</v>
          </cell>
          <cell r="M161">
            <v>4458.09</v>
          </cell>
          <cell r="N161">
            <v>1</v>
          </cell>
          <cell r="O161">
            <v>4458.09</v>
          </cell>
        </row>
        <row r="162">
          <cell r="B162" t="str">
            <v>4PEC 32</v>
          </cell>
          <cell r="C162" t="str">
            <v>PEC 32</v>
          </cell>
          <cell r="D162" t="str">
            <v>Aduela - U - AD 2C</v>
          </cell>
          <cell r="E162" t="str">
            <v>Novo</v>
          </cell>
          <cell r="F162" t="str">
            <v>Novo</v>
          </cell>
          <cell r="G162" t="str">
            <v>un</v>
          </cell>
          <cell r="H162">
            <v>0</v>
          </cell>
          <cell r="I162">
            <v>0</v>
          </cell>
          <cell r="J162">
            <v>0</v>
          </cell>
          <cell r="K162">
            <v>1</v>
          </cell>
          <cell r="L162">
            <v>4293.99</v>
          </cell>
          <cell r="M162">
            <v>4293.99</v>
          </cell>
          <cell r="N162">
            <v>1</v>
          </cell>
          <cell r="O162">
            <v>4293.99</v>
          </cell>
        </row>
        <row r="163">
          <cell r="B163" t="str">
            <v>4PEC 33</v>
          </cell>
          <cell r="C163" t="str">
            <v>PEC 33</v>
          </cell>
          <cell r="D163" t="str">
            <v>Aduela - U - AD 2D</v>
          </cell>
          <cell r="E163" t="str">
            <v>Novo</v>
          </cell>
          <cell r="F163" t="str">
            <v>Novo</v>
          </cell>
          <cell r="G163" t="str">
            <v>un</v>
          </cell>
          <cell r="H163">
            <v>0</v>
          </cell>
          <cell r="I163">
            <v>0</v>
          </cell>
          <cell r="J163">
            <v>0</v>
          </cell>
          <cell r="K163">
            <v>1</v>
          </cell>
          <cell r="L163">
            <v>4293.99</v>
          </cell>
          <cell r="M163">
            <v>4293.99</v>
          </cell>
          <cell r="N163">
            <v>1</v>
          </cell>
          <cell r="O163">
            <v>4293.99</v>
          </cell>
        </row>
        <row r="164">
          <cell r="B164" t="str">
            <v>4PEC 34</v>
          </cell>
          <cell r="C164" t="str">
            <v>PEC 34</v>
          </cell>
          <cell r="D164" t="str">
            <v>Aduela - U - AD 2E</v>
          </cell>
          <cell r="E164" t="str">
            <v>Novo</v>
          </cell>
          <cell r="F164" t="str">
            <v>Novo</v>
          </cell>
          <cell r="G164" t="str">
            <v>un</v>
          </cell>
          <cell r="H164">
            <v>0</v>
          </cell>
          <cell r="I164">
            <v>0</v>
          </cell>
          <cell r="J164">
            <v>0</v>
          </cell>
          <cell r="K164">
            <v>1</v>
          </cell>
          <cell r="L164">
            <v>4458.09</v>
          </cell>
          <cell r="M164">
            <v>4458.09</v>
          </cell>
          <cell r="N164">
            <v>1</v>
          </cell>
          <cell r="O164">
            <v>4458.09</v>
          </cell>
        </row>
        <row r="165">
          <cell r="B165" t="str">
            <v>4PEC 35</v>
          </cell>
          <cell r="C165" t="str">
            <v>PEC 35</v>
          </cell>
          <cell r="D165" t="str">
            <v>Aduela - U - AD 2F</v>
          </cell>
          <cell r="E165" t="str">
            <v>Novo</v>
          </cell>
          <cell r="F165" t="str">
            <v>Novo</v>
          </cell>
          <cell r="G165" t="str">
            <v>un</v>
          </cell>
          <cell r="H165">
            <v>0</v>
          </cell>
          <cell r="I165">
            <v>0</v>
          </cell>
          <cell r="J165">
            <v>0</v>
          </cell>
          <cell r="K165">
            <v>1</v>
          </cell>
          <cell r="L165">
            <v>4293.99</v>
          </cell>
          <cell r="M165">
            <v>4293.99</v>
          </cell>
          <cell r="N165">
            <v>1</v>
          </cell>
          <cell r="O165">
            <v>4293.99</v>
          </cell>
        </row>
        <row r="166">
          <cell r="B166" t="str">
            <v>4PEC 36</v>
          </cell>
          <cell r="C166" t="str">
            <v>PEC 36</v>
          </cell>
          <cell r="D166" t="str">
            <v>Aduela - U - AD 3A</v>
          </cell>
          <cell r="E166" t="str">
            <v>Novo</v>
          </cell>
          <cell r="F166" t="str">
            <v>Novo</v>
          </cell>
          <cell r="G166" t="str">
            <v>un</v>
          </cell>
          <cell r="H166">
            <v>0</v>
          </cell>
          <cell r="I166">
            <v>0</v>
          </cell>
          <cell r="J166">
            <v>0</v>
          </cell>
          <cell r="K166">
            <v>8</v>
          </cell>
          <cell r="L166">
            <v>4531.0200000000004</v>
          </cell>
          <cell r="M166">
            <v>36248.160000000003</v>
          </cell>
          <cell r="N166">
            <v>8</v>
          </cell>
          <cell r="O166">
            <v>36248.160000000003</v>
          </cell>
        </row>
        <row r="167">
          <cell r="B167" t="str">
            <v>4PEC 37</v>
          </cell>
          <cell r="C167" t="str">
            <v>PEC 37</v>
          </cell>
          <cell r="D167" t="str">
            <v>Aduela - U - AD 3B</v>
          </cell>
          <cell r="E167" t="str">
            <v>Novo</v>
          </cell>
          <cell r="F167" t="str">
            <v>Novo</v>
          </cell>
          <cell r="G167" t="str">
            <v>un</v>
          </cell>
          <cell r="H167">
            <v>0</v>
          </cell>
          <cell r="I167">
            <v>0</v>
          </cell>
          <cell r="J167">
            <v>0</v>
          </cell>
          <cell r="K167">
            <v>8</v>
          </cell>
          <cell r="L167">
            <v>5406.23</v>
          </cell>
          <cell r="M167">
            <v>43249.84</v>
          </cell>
          <cell r="N167">
            <v>8</v>
          </cell>
          <cell r="O167">
            <v>43249.84</v>
          </cell>
        </row>
        <row r="168">
          <cell r="B168" t="str">
            <v>4PEC 38</v>
          </cell>
          <cell r="C168" t="str">
            <v>PEC 38</v>
          </cell>
          <cell r="D168" t="str">
            <v>Aduela - U - AD 3C</v>
          </cell>
          <cell r="E168" t="str">
            <v>Novo</v>
          </cell>
          <cell r="F168" t="str">
            <v>Novo</v>
          </cell>
          <cell r="G168" t="str">
            <v>un</v>
          </cell>
          <cell r="H168">
            <v>0</v>
          </cell>
          <cell r="I168">
            <v>0</v>
          </cell>
          <cell r="J168">
            <v>0</v>
          </cell>
          <cell r="K168">
            <v>8</v>
          </cell>
          <cell r="L168">
            <v>4531.0200000000004</v>
          </cell>
          <cell r="M168">
            <v>36248.160000000003</v>
          </cell>
          <cell r="N168">
            <v>8</v>
          </cell>
          <cell r="O168">
            <v>36248.160000000003</v>
          </cell>
        </row>
        <row r="169">
          <cell r="B169" t="str">
            <v>4PEC 39</v>
          </cell>
          <cell r="C169" t="str">
            <v>PEC 39</v>
          </cell>
          <cell r="D169" t="str">
            <v>Aduela - U - AD 3D</v>
          </cell>
          <cell r="E169" t="str">
            <v>Novo</v>
          </cell>
          <cell r="F169" t="str">
            <v>Novo</v>
          </cell>
          <cell r="G169" t="str">
            <v>un</v>
          </cell>
          <cell r="H169">
            <v>0</v>
          </cell>
          <cell r="I169">
            <v>0</v>
          </cell>
          <cell r="J169">
            <v>0</v>
          </cell>
          <cell r="K169">
            <v>8</v>
          </cell>
          <cell r="L169">
            <v>4531.0200000000004</v>
          </cell>
          <cell r="M169">
            <v>36248.160000000003</v>
          </cell>
          <cell r="N169">
            <v>8</v>
          </cell>
          <cell r="O169">
            <v>36248.160000000003</v>
          </cell>
        </row>
        <row r="170">
          <cell r="B170" t="str">
            <v>4PEC 40</v>
          </cell>
          <cell r="C170" t="str">
            <v>PEC 40</v>
          </cell>
          <cell r="D170" t="str">
            <v>Aduela - U - AD 3E</v>
          </cell>
          <cell r="E170" t="str">
            <v>Novo</v>
          </cell>
          <cell r="F170" t="str">
            <v>Novo</v>
          </cell>
          <cell r="G170" t="str">
            <v>un</v>
          </cell>
          <cell r="H170">
            <v>0</v>
          </cell>
          <cell r="I170">
            <v>0</v>
          </cell>
          <cell r="J170">
            <v>0</v>
          </cell>
          <cell r="K170">
            <v>8</v>
          </cell>
          <cell r="L170">
            <v>5406.23</v>
          </cell>
          <cell r="M170">
            <v>43249.84</v>
          </cell>
          <cell r="N170">
            <v>8</v>
          </cell>
          <cell r="O170">
            <v>43249.84</v>
          </cell>
        </row>
        <row r="171">
          <cell r="B171" t="str">
            <v>4PEC 41</v>
          </cell>
          <cell r="C171" t="str">
            <v>PEC 41</v>
          </cell>
          <cell r="D171" t="str">
            <v>Aduela - U - AD 3F</v>
          </cell>
          <cell r="E171" t="str">
            <v>Novo</v>
          </cell>
          <cell r="F171" t="str">
            <v>Novo</v>
          </cell>
          <cell r="G171" t="str">
            <v>un</v>
          </cell>
          <cell r="H171">
            <v>0</v>
          </cell>
          <cell r="I171">
            <v>0</v>
          </cell>
          <cell r="J171">
            <v>0</v>
          </cell>
          <cell r="K171">
            <v>8</v>
          </cell>
          <cell r="L171">
            <v>4531.0200000000004</v>
          </cell>
          <cell r="M171">
            <v>36248.160000000003</v>
          </cell>
          <cell r="N171">
            <v>8</v>
          </cell>
          <cell r="O171">
            <v>36248.160000000003</v>
          </cell>
        </row>
        <row r="172">
          <cell r="B172" t="str">
            <v>4PEC 42</v>
          </cell>
          <cell r="C172" t="str">
            <v>PEC 42</v>
          </cell>
          <cell r="D172" t="str">
            <v>Aduela - U - AD 4A</v>
          </cell>
          <cell r="E172" t="str">
            <v>Novo</v>
          </cell>
          <cell r="F172" t="str">
            <v>Novo</v>
          </cell>
          <cell r="G172" t="str">
            <v>un</v>
          </cell>
          <cell r="H172">
            <v>0</v>
          </cell>
          <cell r="I172">
            <v>0</v>
          </cell>
          <cell r="J172">
            <v>0</v>
          </cell>
          <cell r="K172">
            <v>8</v>
          </cell>
          <cell r="L172">
            <v>4312.22</v>
          </cell>
          <cell r="M172">
            <v>34497.760000000002</v>
          </cell>
          <cell r="N172">
            <v>8</v>
          </cell>
          <cell r="O172">
            <v>34497.760000000002</v>
          </cell>
        </row>
        <row r="173">
          <cell r="B173" t="str">
            <v>4PEC 43</v>
          </cell>
          <cell r="C173" t="str">
            <v>PEC 43</v>
          </cell>
          <cell r="D173" t="str">
            <v>Aduela - U - AD 4B</v>
          </cell>
          <cell r="E173" t="str">
            <v>Novo</v>
          </cell>
          <cell r="F173" t="str">
            <v>Novo</v>
          </cell>
          <cell r="G173" t="str">
            <v>un</v>
          </cell>
          <cell r="H173">
            <v>0</v>
          </cell>
          <cell r="I173">
            <v>0</v>
          </cell>
          <cell r="J173">
            <v>0</v>
          </cell>
          <cell r="K173">
            <v>8</v>
          </cell>
          <cell r="L173">
            <v>4312.22</v>
          </cell>
          <cell r="M173">
            <v>34497.760000000002</v>
          </cell>
          <cell r="N173">
            <v>8</v>
          </cell>
          <cell r="O173">
            <v>34497.760000000002</v>
          </cell>
        </row>
        <row r="174">
          <cell r="B174" t="str">
            <v>4PEC 44</v>
          </cell>
          <cell r="C174" t="str">
            <v>PEC 44</v>
          </cell>
          <cell r="D174" t="str">
            <v>Aduela - U - AD 5A</v>
          </cell>
          <cell r="E174" t="str">
            <v>Novo</v>
          </cell>
          <cell r="F174" t="str">
            <v>Novo</v>
          </cell>
          <cell r="G174" t="str">
            <v>un</v>
          </cell>
          <cell r="H174">
            <v>0</v>
          </cell>
          <cell r="I174">
            <v>0</v>
          </cell>
          <cell r="J174">
            <v>0</v>
          </cell>
          <cell r="K174">
            <v>3</v>
          </cell>
          <cell r="L174">
            <v>5953.24</v>
          </cell>
          <cell r="M174">
            <v>17859.72</v>
          </cell>
          <cell r="N174">
            <v>3</v>
          </cell>
          <cell r="O174">
            <v>17859.72</v>
          </cell>
        </row>
        <row r="175">
          <cell r="B175" t="str">
            <v>4PEC 45</v>
          </cell>
          <cell r="C175" t="str">
            <v>PEC 45</v>
          </cell>
          <cell r="D175" t="str">
            <v>Aduela - U - AD 5B</v>
          </cell>
          <cell r="E175" t="str">
            <v>Novo</v>
          </cell>
          <cell r="F175" t="str">
            <v>Novo</v>
          </cell>
          <cell r="G175" t="str">
            <v>un</v>
          </cell>
          <cell r="H175">
            <v>0</v>
          </cell>
          <cell r="I175">
            <v>0</v>
          </cell>
          <cell r="J175">
            <v>0</v>
          </cell>
          <cell r="K175">
            <v>3</v>
          </cell>
          <cell r="L175">
            <v>7256.93</v>
          </cell>
          <cell r="M175">
            <v>21770.79</v>
          </cell>
          <cell r="N175">
            <v>3</v>
          </cell>
          <cell r="O175">
            <v>21770.79</v>
          </cell>
        </row>
        <row r="176">
          <cell r="B176" t="str">
            <v>4PEC 46</v>
          </cell>
          <cell r="C176" t="str">
            <v>PEC 46</v>
          </cell>
          <cell r="D176" t="str">
            <v>Aduela - U - AD 5C</v>
          </cell>
          <cell r="E176" t="str">
            <v>Novo</v>
          </cell>
          <cell r="F176" t="str">
            <v>Novo</v>
          </cell>
          <cell r="G176" t="str">
            <v>un</v>
          </cell>
          <cell r="H176">
            <v>0</v>
          </cell>
          <cell r="I176">
            <v>0</v>
          </cell>
          <cell r="J176">
            <v>0</v>
          </cell>
          <cell r="K176">
            <v>3</v>
          </cell>
          <cell r="L176">
            <v>5953.24</v>
          </cell>
          <cell r="M176">
            <v>17859.72</v>
          </cell>
          <cell r="N176">
            <v>3</v>
          </cell>
          <cell r="O176">
            <v>17859.72</v>
          </cell>
        </row>
        <row r="177">
          <cell r="B177" t="str">
            <v>4PEC 47</v>
          </cell>
          <cell r="C177" t="str">
            <v>PEC 47</v>
          </cell>
          <cell r="D177" t="str">
            <v>Aduela - U - AD 5D</v>
          </cell>
          <cell r="E177" t="str">
            <v>Novo</v>
          </cell>
          <cell r="F177" t="str">
            <v>Novo</v>
          </cell>
          <cell r="G177" t="str">
            <v>un</v>
          </cell>
          <cell r="H177">
            <v>0</v>
          </cell>
          <cell r="I177">
            <v>0</v>
          </cell>
          <cell r="J177">
            <v>0</v>
          </cell>
          <cell r="K177">
            <v>3</v>
          </cell>
          <cell r="L177">
            <v>5953.24</v>
          </cell>
          <cell r="M177">
            <v>17859.72</v>
          </cell>
          <cell r="N177">
            <v>3</v>
          </cell>
          <cell r="O177">
            <v>17859.72</v>
          </cell>
        </row>
        <row r="178">
          <cell r="B178" t="str">
            <v>4PEC 48</v>
          </cell>
          <cell r="C178" t="str">
            <v>PEC 48</v>
          </cell>
          <cell r="D178" t="str">
            <v>Aduela - U - AD 5E</v>
          </cell>
          <cell r="E178" t="str">
            <v>Novo</v>
          </cell>
          <cell r="F178" t="str">
            <v>Novo</v>
          </cell>
          <cell r="G178" t="str">
            <v>un</v>
          </cell>
          <cell r="H178">
            <v>0</v>
          </cell>
          <cell r="I178">
            <v>0</v>
          </cell>
          <cell r="J178">
            <v>0</v>
          </cell>
          <cell r="K178">
            <v>3</v>
          </cell>
          <cell r="L178">
            <v>7256.93</v>
          </cell>
          <cell r="M178">
            <v>21770.79</v>
          </cell>
          <cell r="N178">
            <v>3</v>
          </cell>
          <cell r="O178">
            <v>21770.79</v>
          </cell>
        </row>
        <row r="179">
          <cell r="B179" t="str">
            <v>4PEC 49</v>
          </cell>
          <cell r="C179" t="str">
            <v>PEC 49</v>
          </cell>
          <cell r="D179" t="str">
            <v>Aduela - U - AD 5F</v>
          </cell>
          <cell r="E179" t="str">
            <v>Novo</v>
          </cell>
          <cell r="F179" t="str">
            <v>Novo</v>
          </cell>
          <cell r="G179" t="str">
            <v>un</v>
          </cell>
          <cell r="H179">
            <v>0</v>
          </cell>
          <cell r="I179">
            <v>0</v>
          </cell>
          <cell r="J179">
            <v>0</v>
          </cell>
          <cell r="K179">
            <v>3</v>
          </cell>
          <cell r="L179">
            <v>5953.24</v>
          </cell>
          <cell r="M179">
            <v>17859.72</v>
          </cell>
          <cell r="N179">
            <v>3</v>
          </cell>
          <cell r="O179">
            <v>17859.72</v>
          </cell>
        </row>
        <row r="180">
          <cell r="B180" t="str">
            <v>4PEC 50</v>
          </cell>
          <cell r="C180" t="str">
            <v>PEC 50</v>
          </cell>
          <cell r="D180" t="str">
            <v>Aduela - U - AD 7A</v>
          </cell>
          <cell r="E180" t="str">
            <v>Novo</v>
          </cell>
          <cell r="F180" t="str">
            <v>Novo</v>
          </cell>
          <cell r="G180" t="str">
            <v>un</v>
          </cell>
          <cell r="H180">
            <v>0</v>
          </cell>
          <cell r="I180">
            <v>0</v>
          </cell>
          <cell r="J180">
            <v>0</v>
          </cell>
          <cell r="K180">
            <v>2</v>
          </cell>
          <cell r="L180">
            <v>4722.4799999999996</v>
          </cell>
          <cell r="M180">
            <v>9444.9599999999991</v>
          </cell>
          <cell r="N180">
            <v>2</v>
          </cell>
          <cell r="O180">
            <v>9444.9599999999991</v>
          </cell>
        </row>
        <row r="181">
          <cell r="B181" t="str">
            <v>4PEC 51</v>
          </cell>
          <cell r="C181" t="str">
            <v>PEC 51</v>
          </cell>
          <cell r="D181" t="str">
            <v>Aduela - U - AD 7B</v>
          </cell>
          <cell r="E181" t="str">
            <v>Novo</v>
          </cell>
          <cell r="F181" t="str">
            <v>Novo</v>
          </cell>
          <cell r="G181" t="str">
            <v>un</v>
          </cell>
          <cell r="H181">
            <v>0</v>
          </cell>
          <cell r="I181">
            <v>0</v>
          </cell>
          <cell r="J181">
            <v>0</v>
          </cell>
          <cell r="K181">
            <v>2</v>
          </cell>
          <cell r="L181">
            <v>4722.4799999999996</v>
          </cell>
          <cell r="M181">
            <v>9444.9599999999991</v>
          </cell>
          <cell r="N181">
            <v>2</v>
          </cell>
          <cell r="O181">
            <v>9444.9599999999991</v>
          </cell>
        </row>
        <row r="182">
          <cell r="B182" t="str">
            <v>4PEC 52</v>
          </cell>
          <cell r="C182" t="str">
            <v>PEC 52</v>
          </cell>
          <cell r="D182" t="str">
            <v>Aduela - U - AD 7C</v>
          </cell>
          <cell r="E182" t="str">
            <v>Novo</v>
          </cell>
          <cell r="F182" t="str">
            <v>Novo</v>
          </cell>
          <cell r="G182" t="str">
            <v>un</v>
          </cell>
          <cell r="H182">
            <v>0</v>
          </cell>
          <cell r="I182">
            <v>0</v>
          </cell>
          <cell r="J182">
            <v>0</v>
          </cell>
          <cell r="K182">
            <v>1</v>
          </cell>
          <cell r="L182">
            <v>5342.42</v>
          </cell>
          <cell r="M182">
            <v>5342.42</v>
          </cell>
          <cell r="N182">
            <v>1</v>
          </cell>
          <cell r="O182">
            <v>5342.42</v>
          </cell>
        </row>
        <row r="183">
          <cell r="B183" t="str">
            <v>4PEC 53</v>
          </cell>
          <cell r="C183" t="str">
            <v>PEC 53</v>
          </cell>
          <cell r="D183" t="str">
            <v>Aduela - U - AD 7D</v>
          </cell>
          <cell r="E183" t="str">
            <v>Novo</v>
          </cell>
          <cell r="F183" t="str">
            <v>Novo</v>
          </cell>
          <cell r="G183" t="str">
            <v>un</v>
          </cell>
          <cell r="H183">
            <v>0</v>
          </cell>
          <cell r="I183">
            <v>0</v>
          </cell>
          <cell r="J183">
            <v>0</v>
          </cell>
          <cell r="K183">
            <v>1</v>
          </cell>
          <cell r="L183">
            <v>5342.42</v>
          </cell>
          <cell r="M183">
            <v>5342.42</v>
          </cell>
          <cell r="N183">
            <v>1</v>
          </cell>
          <cell r="O183">
            <v>5342.42</v>
          </cell>
        </row>
        <row r="184">
          <cell r="B184" t="str">
            <v>4PEC 54</v>
          </cell>
          <cell r="C184" t="str">
            <v>PEC 54</v>
          </cell>
          <cell r="D184" t="str">
            <v>Aduela - U - AD 8A</v>
          </cell>
          <cell r="E184" t="str">
            <v>Novo</v>
          </cell>
          <cell r="F184" t="str">
            <v>Novo</v>
          </cell>
          <cell r="G184" t="str">
            <v>un</v>
          </cell>
          <cell r="H184">
            <v>0</v>
          </cell>
          <cell r="I184">
            <v>0</v>
          </cell>
          <cell r="J184">
            <v>0</v>
          </cell>
          <cell r="K184">
            <v>1</v>
          </cell>
          <cell r="L184">
            <v>5998.82</v>
          </cell>
          <cell r="M184">
            <v>5998.82</v>
          </cell>
          <cell r="N184">
            <v>1</v>
          </cell>
          <cell r="O184">
            <v>5998.82</v>
          </cell>
        </row>
        <row r="185">
          <cell r="B185" t="str">
            <v>4PEC 55</v>
          </cell>
          <cell r="C185" t="str">
            <v>PEC 55</v>
          </cell>
          <cell r="D185" t="str">
            <v>Aduela - U - AD 8B</v>
          </cell>
          <cell r="E185" t="str">
            <v>Novo</v>
          </cell>
          <cell r="F185" t="str">
            <v>Novo</v>
          </cell>
          <cell r="G185" t="str">
            <v>un</v>
          </cell>
          <cell r="H185">
            <v>0</v>
          </cell>
          <cell r="I185">
            <v>0</v>
          </cell>
          <cell r="J185">
            <v>0</v>
          </cell>
          <cell r="K185">
            <v>1</v>
          </cell>
          <cell r="L185">
            <v>7594.25</v>
          </cell>
          <cell r="M185">
            <v>7594.25</v>
          </cell>
          <cell r="N185">
            <v>1</v>
          </cell>
          <cell r="O185">
            <v>7594.25</v>
          </cell>
        </row>
        <row r="186">
          <cell r="B186" t="str">
            <v>4PEC 56</v>
          </cell>
          <cell r="C186" t="str">
            <v>PEC 56</v>
          </cell>
          <cell r="D186" t="str">
            <v>Aduela - U - AD 8C</v>
          </cell>
          <cell r="E186" t="str">
            <v>Novo</v>
          </cell>
          <cell r="F186" t="str">
            <v>Novo</v>
          </cell>
          <cell r="G186" t="str">
            <v>un</v>
          </cell>
          <cell r="H186">
            <v>0</v>
          </cell>
          <cell r="I186">
            <v>0</v>
          </cell>
          <cell r="J186">
            <v>0</v>
          </cell>
          <cell r="K186">
            <v>1</v>
          </cell>
          <cell r="L186">
            <v>5998.82</v>
          </cell>
          <cell r="M186">
            <v>5998.82</v>
          </cell>
          <cell r="N186">
            <v>1</v>
          </cell>
          <cell r="O186">
            <v>5998.82</v>
          </cell>
        </row>
        <row r="187">
          <cell r="B187" t="str">
            <v>4PEC 57</v>
          </cell>
          <cell r="C187" t="str">
            <v>PEC 57</v>
          </cell>
          <cell r="D187" t="str">
            <v>Aduela - U - AD 8D</v>
          </cell>
          <cell r="E187" t="str">
            <v>Novo</v>
          </cell>
          <cell r="F187" t="str">
            <v>Novo</v>
          </cell>
          <cell r="G187" t="str">
            <v>un</v>
          </cell>
          <cell r="H187">
            <v>0</v>
          </cell>
          <cell r="I187">
            <v>0</v>
          </cell>
          <cell r="J187">
            <v>0</v>
          </cell>
          <cell r="K187">
            <v>1</v>
          </cell>
          <cell r="L187">
            <v>5998.82</v>
          </cell>
          <cell r="M187">
            <v>5998.82</v>
          </cell>
          <cell r="N187">
            <v>1</v>
          </cell>
          <cell r="O187">
            <v>5998.82</v>
          </cell>
        </row>
        <row r="188">
          <cell r="B188" t="str">
            <v>4PEC 58</v>
          </cell>
          <cell r="C188" t="str">
            <v>PEC 58</v>
          </cell>
          <cell r="D188" t="str">
            <v>Aduela - U - AD 8E</v>
          </cell>
          <cell r="E188" t="str">
            <v>Novo</v>
          </cell>
          <cell r="F188" t="str">
            <v>Novo</v>
          </cell>
          <cell r="G188" t="str">
            <v>un</v>
          </cell>
          <cell r="H188">
            <v>0</v>
          </cell>
          <cell r="I188">
            <v>0</v>
          </cell>
          <cell r="J188">
            <v>0</v>
          </cell>
          <cell r="K188">
            <v>1</v>
          </cell>
          <cell r="L188">
            <v>7594.25</v>
          </cell>
          <cell r="M188">
            <v>7594.25</v>
          </cell>
          <cell r="N188">
            <v>1</v>
          </cell>
          <cell r="O188">
            <v>7594.25</v>
          </cell>
        </row>
        <row r="189">
          <cell r="B189" t="str">
            <v>4PEC 59</v>
          </cell>
          <cell r="C189" t="str">
            <v>PEC 59</v>
          </cell>
          <cell r="D189" t="str">
            <v>Aduela - U - AD 8F</v>
          </cell>
          <cell r="E189" t="str">
            <v>Novo</v>
          </cell>
          <cell r="F189" t="str">
            <v>Novo</v>
          </cell>
          <cell r="G189" t="str">
            <v>un</v>
          </cell>
          <cell r="H189">
            <v>0</v>
          </cell>
          <cell r="I189">
            <v>0</v>
          </cell>
          <cell r="J189">
            <v>0</v>
          </cell>
          <cell r="K189">
            <v>1</v>
          </cell>
          <cell r="L189">
            <v>5998.82</v>
          </cell>
          <cell r="M189">
            <v>5998.82</v>
          </cell>
          <cell r="N189">
            <v>1</v>
          </cell>
          <cell r="O189">
            <v>5998.82</v>
          </cell>
        </row>
        <row r="190">
          <cell r="B190" t="str">
            <v>4PEC 60</v>
          </cell>
          <cell r="C190" t="str">
            <v>PEC 60</v>
          </cell>
          <cell r="D190" t="str">
            <v>Aduela - U - AD 9A</v>
          </cell>
          <cell r="E190" t="str">
            <v>Novo</v>
          </cell>
          <cell r="F190" t="str">
            <v>Novo</v>
          </cell>
          <cell r="G190" t="str">
            <v>un</v>
          </cell>
          <cell r="H190">
            <v>0</v>
          </cell>
          <cell r="I190">
            <v>0</v>
          </cell>
          <cell r="J190">
            <v>0</v>
          </cell>
          <cell r="K190">
            <v>101</v>
          </cell>
          <cell r="L190">
            <v>4531.0200000000004</v>
          </cell>
          <cell r="M190">
            <v>457633.02</v>
          </cell>
          <cell r="N190">
            <v>101</v>
          </cell>
          <cell r="O190">
            <v>457633.02</v>
          </cell>
        </row>
        <row r="191">
          <cell r="B191" t="str">
            <v>4PEC 61</v>
          </cell>
          <cell r="C191" t="str">
            <v>PEC 61</v>
          </cell>
          <cell r="D191" t="str">
            <v>Aduela - U - AD 9B</v>
          </cell>
          <cell r="E191" t="str">
            <v>Novo</v>
          </cell>
          <cell r="F191" t="str">
            <v>Novo</v>
          </cell>
          <cell r="G191" t="str">
            <v>un</v>
          </cell>
          <cell r="H191">
            <v>0</v>
          </cell>
          <cell r="I191">
            <v>0</v>
          </cell>
          <cell r="J191">
            <v>0</v>
          </cell>
          <cell r="K191">
            <v>70</v>
          </cell>
          <cell r="L191">
            <v>4531.0200000000004</v>
          </cell>
          <cell r="M191">
            <v>317171.40000000002</v>
          </cell>
          <cell r="N191">
            <v>70</v>
          </cell>
          <cell r="O191">
            <v>317171.40000000002</v>
          </cell>
        </row>
        <row r="192">
          <cell r="B192" t="str">
            <v>4PEC 62</v>
          </cell>
          <cell r="C192" t="str">
            <v>PEC 62</v>
          </cell>
          <cell r="D192" t="str">
            <v>Aduela - U - AD 9C</v>
          </cell>
          <cell r="E192" t="str">
            <v>Novo</v>
          </cell>
          <cell r="F192" t="str">
            <v>Novo</v>
          </cell>
          <cell r="G192" t="str">
            <v>un</v>
          </cell>
          <cell r="H192">
            <v>0</v>
          </cell>
          <cell r="I192">
            <v>0</v>
          </cell>
          <cell r="J192">
            <v>0</v>
          </cell>
          <cell r="K192">
            <v>57</v>
          </cell>
          <cell r="L192">
            <v>5324.18</v>
          </cell>
          <cell r="M192">
            <v>303478.26</v>
          </cell>
          <cell r="N192">
            <v>57</v>
          </cell>
          <cell r="O192">
            <v>303478.26</v>
          </cell>
        </row>
        <row r="193">
          <cell r="B193" t="str">
            <v>4PEC 63</v>
          </cell>
          <cell r="C193" t="str">
            <v>PEC 63</v>
          </cell>
          <cell r="D193" t="str">
            <v>Aduela - U - AD 9D</v>
          </cell>
          <cell r="E193" t="str">
            <v>Novo</v>
          </cell>
          <cell r="F193" t="str">
            <v>Novo</v>
          </cell>
          <cell r="G193" t="str">
            <v>un</v>
          </cell>
          <cell r="H193">
            <v>0</v>
          </cell>
          <cell r="I193">
            <v>0</v>
          </cell>
          <cell r="J193">
            <v>0</v>
          </cell>
          <cell r="K193">
            <v>94</v>
          </cell>
          <cell r="L193">
            <v>5324.18</v>
          </cell>
          <cell r="M193">
            <v>500472.92</v>
          </cell>
          <cell r="N193">
            <v>94</v>
          </cell>
          <cell r="O193">
            <v>500472.92</v>
          </cell>
        </row>
        <row r="194">
          <cell r="B194" t="str">
            <v>4PEC 64</v>
          </cell>
          <cell r="C194" t="str">
            <v>PEC 64</v>
          </cell>
          <cell r="D194" t="str">
            <v>Aduela - U - AD 10A</v>
          </cell>
          <cell r="E194" t="str">
            <v>Novo</v>
          </cell>
          <cell r="F194" t="str">
            <v>Novo</v>
          </cell>
          <cell r="G194" t="str">
            <v>un</v>
          </cell>
          <cell r="H194">
            <v>0</v>
          </cell>
          <cell r="I194">
            <v>0</v>
          </cell>
          <cell r="J194">
            <v>0</v>
          </cell>
          <cell r="K194">
            <v>1</v>
          </cell>
          <cell r="L194">
            <v>6855.8</v>
          </cell>
          <cell r="M194">
            <v>6855.8</v>
          </cell>
          <cell r="N194">
            <v>1</v>
          </cell>
          <cell r="O194">
            <v>6855.8</v>
          </cell>
        </row>
        <row r="195">
          <cell r="B195" t="str">
            <v>4PEC 65</v>
          </cell>
          <cell r="C195" t="str">
            <v>PEC 65</v>
          </cell>
          <cell r="D195" t="str">
            <v>Aduela - U - AD 10B</v>
          </cell>
          <cell r="E195" t="str">
            <v>Novo</v>
          </cell>
          <cell r="F195" t="str">
            <v>Novo</v>
          </cell>
          <cell r="G195" t="str">
            <v>un</v>
          </cell>
          <cell r="H195">
            <v>0</v>
          </cell>
          <cell r="I195">
            <v>0</v>
          </cell>
          <cell r="J195">
            <v>0</v>
          </cell>
          <cell r="K195">
            <v>1</v>
          </cell>
          <cell r="L195">
            <v>8688.26</v>
          </cell>
          <cell r="M195">
            <v>8688.26</v>
          </cell>
          <cell r="N195">
            <v>1</v>
          </cell>
          <cell r="O195">
            <v>8688.26</v>
          </cell>
        </row>
        <row r="196">
          <cell r="B196" t="str">
            <v>4PEC 66</v>
          </cell>
          <cell r="C196" t="str">
            <v>PEC 66</v>
          </cell>
          <cell r="D196" t="str">
            <v>Aduela - U - AD 10C</v>
          </cell>
          <cell r="E196" t="str">
            <v>Novo</v>
          </cell>
          <cell r="F196" t="str">
            <v>Novo</v>
          </cell>
          <cell r="G196" t="str">
            <v>un</v>
          </cell>
          <cell r="H196">
            <v>0</v>
          </cell>
          <cell r="I196">
            <v>0</v>
          </cell>
          <cell r="J196">
            <v>0</v>
          </cell>
          <cell r="K196">
            <v>1</v>
          </cell>
          <cell r="L196">
            <v>6855.8</v>
          </cell>
          <cell r="M196">
            <v>6855.8</v>
          </cell>
          <cell r="N196">
            <v>1</v>
          </cell>
          <cell r="O196">
            <v>6855.8</v>
          </cell>
        </row>
        <row r="197">
          <cell r="B197" t="str">
            <v>4PEC 67</v>
          </cell>
          <cell r="C197" t="str">
            <v>PEC 67</v>
          </cell>
          <cell r="D197" t="str">
            <v>Aduela - U - AD 10D</v>
          </cell>
          <cell r="E197" t="str">
            <v>Novo</v>
          </cell>
          <cell r="F197" t="str">
            <v>Novo</v>
          </cell>
          <cell r="G197" t="str">
            <v>un</v>
          </cell>
          <cell r="H197">
            <v>0</v>
          </cell>
          <cell r="I197">
            <v>0</v>
          </cell>
          <cell r="J197">
            <v>0</v>
          </cell>
          <cell r="K197">
            <v>1</v>
          </cell>
          <cell r="L197">
            <v>6855.8</v>
          </cell>
          <cell r="M197">
            <v>6855.8</v>
          </cell>
          <cell r="N197">
            <v>1</v>
          </cell>
          <cell r="O197">
            <v>6855.8</v>
          </cell>
        </row>
        <row r="198">
          <cell r="B198" t="str">
            <v>4PEC 68</v>
          </cell>
          <cell r="C198" t="str">
            <v>PEC 68</v>
          </cell>
          <cell r="D198" t="str">
            <v>Aduela - U - AD 10E</v>
          </cell>
          <cell r="E198" t="str">
            <v>Novo</v>
          </cell>
          <cell r="F198" t="str">
            <v>Novo</v>
          </cell>
          <cell r="G198" t="str">
            <v>un</v>
          </cell>
          <cell r="H198">
            <v>0</v>
          </cell>
          <cell r="I198">
            <v>0</v>
          </cell>
          <cell r="J198">
            <v>0</v>
          </cell>
          <cell r="K198">
            <v>1</v>
          </cell>
          <cell r="L198">
            <v>8688.26</v>
          </cell>
          <cell r="M198">
            <v>8688.26</v>
          </cell>
          <cell r="N198">
            <v>1</v>
          </cell>
          <cell r="O198">
            <v>8688.26</v>
          </cell>
        </row>
        <row r="199">
          <cell r="B199" t="str">
            <v>4PEC 69</v>
          </cell>
          <cell r="C199" t="str">
            <v>PEC 69</v>
          </cell>
          <cell r="D199" t="str">
            <v>Aduela - U - AD 10F</v>
          </cell>
          <cell r="E199" t="str">
            <v>Novo</v>
          </cell>
          <cell r="F199" t="str">
            <v>Novo</v>
          </cell>
          <cell r="G199" t="str">
            <v>un</v>
          </cell>
          <cell r="H199">
            <v>0</v>
          </cell>
          <cell r="I199">
            <v>0</v>
          </cell>
          <cell r="J199">
            <v>0</v>
          </cell>
          <cell r="K199">
            <v>1</v>
          </cell>
          <cell r="L199">
            <v>6855.8</v>
          </cell>
          <cell r="M199">
            <v>6855.8</v>
          </cell>
          <cell r="N199">
            <v>1</v>
          </cell>
          <cell r="O199">
            <v>6855.8</v>
          </cell>
        </row>
        <row r="200">
          <cell r="B200" t="str">
            <v>4PEC 70</v>
          </cell>
          <cell r="C200" t="str">
            <v>PEC 70</v>
          </cell>
          <cell r="D200" t="str">
            <v>Aduela - U - AD 11A</v>
          </cell>
          <cell r="E200" t="str">
            <v>Novo</v>
          </cell>
          <cell r="F200" t="str">
            <v>Novo</v>
          </cell>
          <cell r="G200" t="str">
            <v>un</v>
          </cell>
          <cell r="H200">
            <v>0</v>
          </cell>
          <cell r="I200">
            <v>0</v>
          </cell>
          <cell r="J200">
            <v>0</v>
          </cell>
          <cell r="K200">
            <v>1</v>
          </cell>
          <cell r="L200">
            <v>5570.33</v>
          </cell>
          <cell r="M200">
            <v>5570.33</v>
          </cell>
          <cell r="N200">
            <v>1</v>
          </cell>
          <cell r="O200">
            <v>5570.33</v>
          </cell>
        </row>
        <row r="201">
          <cell r="B201" t="str">
            <v>4PEC 71</v>
          </cell>
          <cell r="C201" t="str">
            <v>PEC 71</v>
          </cell>
          <cell r="D201" t="str">
            <v>Aduela - U - AD 11B</v>
          </cell>
          <cell r="E201" t="str">
            <v>Novo</v>
          </cell>
          <cell r="F201" t="str">
            <v>Novo</v>
          </cell>
          <cell r="G201" t="str">
            <v>un</v>
          </cell>
          <cell r="H201">
            <v>0</v>
          </cell>
          <cell r="I201">
            <v>0</v>
          </cell>
          <cell r="J201">
            <v>0</v>
          </cell>
          <cell r="K201">
            <v>1</v>
          </cell>
          <cell r="L201">
            <v>5871.19</v>
          </cell>
          <cell r="M201">
            <v>5871.19</v>
          </cell>
          <cell r="N201">
            <v>1</v>
          </cell>
          <cell r="O201">
            <v>5871.19</v>
          </cell>
        </row>
        <row r="202">
          <cell r="B202" t="str">
            <v>4PEC 72</v>
          </cell>
          <cell r="C202" t="str">
            <v>PEC 72</v>
          </cell>
          <cell r="D202" t="str">
            <v>Aduela - U - AD 11C</v>
          </cell>
          <cell r="E202" t="str">
            <v>Novo</v>
          </cell>
          <cell r="F202" t="str">
            <v>Novo</v>
          </cell>
          <cell r="G202" t="str">
            <v>un</v>
          </cell>
          <cell r="H202">
            <v>0</v>
          </cell>
          <cell r="I202">
            <v>0</v>
          </cell>
          <cell r="J202">
            <v>0</v>
          </cell>
          <cell r="K202">
            <v>1</v>
          </cell>
          <cell r="L202">
            <v>5570.33</v>
          </cell>
          <cell r="M202">
            <v>5570.33</v>
          </cell>
          <cell r="N202">
            <v>1</v>
          </cell>
          <cell r="O202">
            <v>5570.33</v>
          </cell>
        </row>
        <row r="203">
          <cell r="B203" t="str">
            <v>4PEC 73</v>
          </cell>
          <cell r="C203" t="str">
            <v>PEC 73</v>
          </cell>
          <cell r="D203" t="str">
            <v>Aduela - U - AD 11D</v>
          </cell>
          <cell r="E203" t="str">
            <v>Novo</v>
          </cell>
          <cell r="F203" t="str">
            <v>Novo</v>
          </cell>
          <cell r="G203" t="str">
            <v>un</v>
          </cell>
          <cell r="H203">
            <v>0</v>
          </cell>
          <cell r="I203">
            <v>0</v>
          </cell>
          <cell r="J203">
            <v>0</v>
          </cell>
          <cell r="K203">
            <v>1</v>
          </cell>
          <cell r="L203">
            <v>5570.33</v>
          </cell>
          <cell r="M203">
            <v>5570.33</v>
          </cell>
          <cell r="N203">
            <v>1</v>
          </cell>
          <cell r="O203">
            <v>5570.33</v>
          </cell>
        </row>
        <row r="204">
          <cell r="B204" t="str">
            <v>4PEC 74</v>
          </cell>
          <cell r="C204" t="str">
            <v>PEC 74</v>
          </cell>
          <cell r="D204" t="str">
            <v>Aduela - U - AD 11E</v>
          </cell>
          <cell r="E204" t="str">
            <v>Novo</v>
          </cell>
          <cell r="F204" t="str">
            <v>Novo</v>
          </cell>
          <cell r="G204" t="str">
            <v>un</v>
          </cell>
          <cell r="H204">
            <v>0</v>
          </cell>
          <cell r="I204">
            <v>0</v>
          </cell>
          <cell r="J204">
            <v>0</v>
          </cell>
          <cell r="K204">
            <v>1</v>
          </cell>
          <cell r="L204">
            <v>5871.19</v>
          </cell>
          <cell r="M204">
            <v>5871.19</v>
          </cell>
          <cell r="N204">
            <v>1</v>
          </cell>
          <cell r="O204">
            <v>5871.19</v>
          </cell>
        </row>
        <row r="205">
          <cell r="B205" t="str">
            <v>4PEC 75</v>
          </cell>
          <cell r="C205" t="str">
            <v>PEC 75</v>
          </cell>
          <cell r="D205" t="str">
            <v>Aduela - U - AD 11F</v>
          </cell>
          <cell r="E205" t="str">
            <v>Novo</v>
          </cell>
          <cell r="F205" t="str">
            <v>Novo</v>
          </cell>
          <cell r="G205" t="str">
            <v>un</v>
          </cell>
          <cell r="H205">
            <v>0</v>
          </cell>
          <cell r="I205">
            <v>0</v>
          </cell>
          <cell r="J205">
            <v>0</v>
          </cell>
          <cell r="K205">
            <v>1</v>
          </cell>
          <cell r="L205">
            <v>5570.33</v>
          </cell>
          <cell r="M205">
            <v>5570.33</v>
          </cell>
          <cell r="N205">
            <v>1</v>
          </cell>
          <cell r="O205">
            <v>5570.33</v>
          </cell>
        </row>
        <row r="206">
          <cell r="B206" t="str">
            <v>4PEC 76</v>
          </cell>
          <cell r="C206" t="str">
            <v>PEC 76</v>
          </cell>
          <cell r="D206" t="str">
            <v>Aduela - U - AD 12A</v>
          </cell>
          <cell r="E206" t="str">
            <v>Novo</v>
          </cell>
          <cell r="F206" t="str">
            <v>Novo</v>
          </cell>
          <cell r="G206" t="str">
            <v>un</v>
          </cell>
          <cell r="H206">
            <v>0</v>
          </cell>
          <cell r="I206">
            <v>0</v>
          </cell>
          <cell r="J206">
            <v>0</v>
          </cell>
          <cell r="K206">
            <v>278</v>
          </cell>
          <cell r="L206">
            <v>5078.03</v>
          </cell>
          <cell r="M206">
            <v>1411692.34</v>
          </cell>
          <cell r="N206">
            <v>278</v>
          </cell>
          <cell r="O206">
            <v>1411692.34</v>
          </cell>
        </row>
        <row r="207">
          <cell r="B207" t="str">
            <v>4PEC 77</v>
          </cell>
          <cell r="C207" t="str">
            <v>PEC 77</v>
          </cell>
          <cell r="D207" t="str">
            <v>Aduela - U - AD 12B</v>
          </cell>
          <cell r="E207" t="str">
            <v>Novo</v>
          </cell>
          <cell r="F207" t="str">
            <v>Novo</v>
          </cell>
          <cell r="G207" t="str">
            <v>un</v>
          </cell>
          <cell r="H207">
            <v>0</v>
          </cell>
          <cell r="I207">
            <v>0</v>
          </cell>
          <cell r="J207">
            <v>0</v>
          </cell>
          <cell r="K207">
            <v>280</v>
          </cell>
          <cell r="L207">
            <v>5078.03</v>
          </cell>
          <cell r="M207">
            <v>1421848.4</v>
          </cell>
          <cell r="N207">
            <v>280</v>
          </cell>
          <cell r="O207">
            <v>1421848.4</v>
          </cell>
        </row>
        <row r="208">
          <cell r="B208" t="str">
            <v>4PEC 78</v>
          </cell>
          <cell r="C208" t="str">
            <v>PEC 78</v>
          </cell>
          <cell r="D208" t="str">
            <v>Aduela - U - AD 13A</v>
          </cell>
          <cell r="E208" t="str">
            <v>Novo</v>
          </cell>
          <cell r="F208" t="str">
            <v>Novo</v>
          </cell>
          <cell r="G208" t="str">
            <v>un</v>
          </cell>
          <cell r="H208">
            <v>0</v>
          </cell>
          <cell r="I208">
            <v>0</v>
          </cell>
          <cell r="J208">
            <v>0</v>
          </cell>
          <cell r="K208">
            <v>1</v>
          </cell>
          <cell r="L208">
            <v>5324.18</v>
          </cell>
          <cell r="M208">
            <v>5324.18</v>
          </cell>
          <cell r="N208">
            <v>1</v>
          </cell>
          <cell r="O208">
            <v>5324.18</v>
          </cell>
        </row>
        <row r="209">
          <cell r="B209" t="str">
            <v>4PEC 79</v>
          </cell>
          <cell r="C209" t="str">
            <v>PEC 79</v>
          </cell>
          <cell r="D209" t="str">
            <v>Aduela - U - AD 13B</v>
          </cell>
          <cell r="E209" t="str">
            <v>Novo</v>
          </cell>
          <cell r="F209" t="str">
            <v>Novo</v>
          </cell>
          <cell r="G209" t="str">
            <v>un</v>
          </cell>
          <cell r="H209">
            <v>0</v>
          </cell>
          <cell r="I209">
            <v>0</v>
          </cell>
          <cell r="J209">
            <v>0</v>
          </cell>
          <cell r="K209">
            <v>1</v>
          </cell>
          <cell r="L209">
            <v>6345.26</v>
          </cell>
          <cell r="M209">
            <v>6345.26</v>
          </cell>
          <cell r="N209">
            <v>1</v>
          </cell>
          <cell r="O209">
            <v>6345.26</v>
          </cell>
        </row>
        <row r="210">
          <cell r="B210" t="str">
            <v>4PEC 80</v>
          </cell>
          <cell r="C210" t="str">
            <v>PEC 80</v>
          </cell>
          <cell r="D210" t="str">
            <v>Aduela - U - AD 13C</v>
          </cell>
          <cell r="E210" t="str">
            <v>Novo</v>
          </cell>
          <cell r="F210" t="str">
            <v>Novo</v>
          </cell>
          <cell r="G210" t="str">
            <v>un</v>
          </cell>
          <cell r="H210">
            <v>0</v>
          </cell>
          <cell r="I210">
            <v>0</v>
          </cell>
          <cell r="J210">
            <v>0</v>
          </cell>
          <cell r="K210">
            <v>1</v>
          </cell>
          <cell r="L210">
            <v>5324.18</v>
          </cell>
          <cell r="M210">
            <v>5324.18</v>
          </cell>
          <cell r="N210">
            <v>1</v>
          </cell>
          <cell r="O210">
            <v>5324.18</v>
          </cell>
        </row>
        <row r="211">
          <cell r="B211" t="str">
            <v>4PEC 81</v>
          </cell>
          <cell r="C211" t="str">
            <v>PEC 81</v>
          </cell>
          <cell r="D211" t="str">
            <v>Aduela - U - AD 13D</v>
          </cell>
          <cell r="E211" t="str">
            <v>Novo</v>
          </cell>
          <cell r="F211" t="str">
            <v>Novo</v>
          </cell>
          <cell r="G211" t="str">
            <v>un</v>
          </cell>
          <cell r="H211">
            <v>0</v>
          </cell>
          <cell r="I211">
            <v>0</v>
          </cell>
          <cell r="J211">
            <v>0</v>
          </cell>
          <cell r="K211">
            <v>1</v>
          </cell>
          <cell r="L211">
            <v>5324.18</v>
          </cell>
          <cell r="M211">
            <v>5324.18</v>
          </cell>
          <cell r="N211">
            <v>1</v>
          </cell>
          <cell r="O211">
            <v>5324.18</v>
          </cell>
        </row>
        <row r="212">
          <cell r="B212" t="str">
            <v>4PEC 82</v>
          </cell>
          <cell r="C212" t="str">
            <v>PEC 82</v>
          </cell>
          <cell r="D212" t="str">
            <v>Aduela - U - AD 13E</v>
          </cell>
          <cell r="E212" t="str">
            <v>Novo</v>
          </cell>
          <cell r="F212" t="str">
            <v>Novo</v>
          </cell>
          <cell r="G212" t="str">
            <v>un</v>
          </cell>
          <cell r="H212">
            <v>0</v>
          </cell>
          <cell r="I212">
            <v>0</v>
          </cell>
          <cell r="J212">
            <v>0</v>
          </cell>
          <cell r="K212">
            <v>1</v>
          </cell>
          <cell r="L212">
            <v>6345.26</v>
          </cell>
          <cell r="M212">
            <v>6345.26</v>
          </cell>
          <cell r="N212">
            <v>1</v>
          </cell>
          <cell r="O212">
            <v>6345.26</v>
          </cell>
        </row>
        <row r="213">
          <cell r="B213" t="str">
            <v>4PEC 83</v>
          </cell>
          <cell r="C213" t="str">
            <v>PEC 83</v>
          </cell>
          <cell r="D213" t="str">
            <v>Aduela - U - AD 13F</v>
          </cell>
          <cell r="E213" t="str">
            <v>Novo</v>
          </cell>
          <cell r="F213" t="str">
            <v>Novo</v>
          </cell>
          <cell r="G213" t="str">
            <v>un</v>
          </cell>
          <cell r="H213">
            <v>0</v>
          </cell>
          <cell r="I213">
            <v>0</v>
          </cell>
          <cell r="J213">
            <v>0</v>
          </cell>
          <cell r="K213">
            <v>1</v>
          </cell>
          <cell r="L213">
            <v>5324.18</v>
          </cell>
          <cell r="M213">
            <v>5324.18</v>
          </cell>
          <cell r="N213">
            <v>1</v>
          </cell>
          <cell r="O213">
            <v>5324.18</v>
          </cell>
        </row>
        <row r="214">
          <cell r="B214" t="str">
            <v>4PEC 84</v>
          </cell>
          <cell r="C214" t="str">
            <v>PEC 84</v>
          </cell>
          <cell r="D214" t="str">
            <v>Aduela - U - AD 14A</v>
          </cell>
          <cell r="E214" t="str">
            <v>Novo</v>
          </cell>
          <cell r="F214" t="str">
            <v>Novo</v>
          </cell>
          <cell r="G214" t="str">
            <v>un</v>
          </cell>
          <cell r="H214">
            <v>0</v>
          </cell>
          <cell r="I214">
            <v>0</v>
          </cell>
          <cell r="J214">
            <v>0</v>
          </cell>
          <cell r="K214">
            <v>1</v>
          </cell>
          <cell r="L214">
            <v>5296.83</v>
          </cell>
          <cell r="M214">
            <v>5296.83</v>
          </cell>
          <cell r="N214">
            <v>1</v>
          </cell>
          <cell r="O214">
            <v>5296.83</v>
          </cell>
        </row>
        <row r="215">
          <cell r="B215" t="str">
            <v>4PEC 85</v>
          </cell>
          <cell r="C215" t="str">
            <v>PEC 85</v>
          </cell>
          <cell r="D215" t="str">
            <v>Aduela - U - AD 14B</v>
          </cell>
          <cell r="E215" t="str">
            <v>Novo</v>
          </cell>
          <cell r="F215" t="str">
            <v>Novo</v>
          </cell>
          <cell r="G215" t="str">
            <v>un</v>
          </cell>
          <cell r="H215">
            <v>0</v>
          </cell>
          <cell r="I215">
            <v>0</v>
          </cell>
          <cell r="J215">
            <v>0</v>
          </cell>
          <cell r="K215">
            <v>1</v>
          </cell>
          <cell r="L215">
            <v>5296.83</v>
          </cell>
          <cell r="M215">
            <v>5296.83</v>
          </cell>
          <cell r="N215">
            <v>1</v>
          </cell>
          <cell r="O215">
            <v>5296.83</v>
          </cell>
        </row>
        <row r="216">
          <cell r="B216" t="str">
            <v>4PEC 86</v>
          </cell>
          <cell r="C216" t="str">
            <v>PEC 86</v>
          </cell>
          <cell r="D216" t="str">
            <v>Aduela - U - AD 15A</v>
          </cell>
          <cell r="E216" t="str">
            <v>Novo</v>
          </cell>
          <cell r="F216" t="str">
            <v>Novo</v>
          </cell>
          <cell r="G216" t="str">
            <v>un</v>
          </cell>
          <cell r="H216">
            <v>0</v>
          </cell>
          <cell r="I216">
            <v>0</v>
          </cell>
          <cell r="J216">
            <v>0</v>
          </cell>
          <cell r="K216">
            <v>1</v>
          </cell>
          <cell r="L216">
            <v>4531.0200000000004</v>
          </cell>
          <cell r="M216">
            <v>4531.0200000000004</v>
          </cell>
          <cell r="N216">
            <v>1</v>
          </cell>
          <cell r="O216">
            <v>4531.0200000000004</v>
          </cell>
        </row>
        <row r="217">
          <cell r="B217" t="str">
            <v>4PEC 87</v>
          </cell>
          <cell r="C217" t="str">
            <v>PEC 87</v>
          </cell>
          <cell r="D217" t="str">
            <v>Aduela - U - AD 15B</v>
          </cell>
          <cell r="E217" t="str">
            <v>Novo</v>
          </cell>
          <cell r="F217" t="str">
            <v>Novo</v>
          </cell>
          <cell r="G217" t="str">
            <v>un</v>
          </cell>
          <cell r="H217">
            <v>0</v>
          </cell>
          <cell r="I217">
            <v>0</v>
          </cell>
          <cell r="J217">
            <v>0</v>
          </cell>
          <cell r="K217">
            <v>1</v>
          </cell>
          <cell r="L217">
            <v>5406.23</v>
          </cell>
          <cell r="M217">
            <v>5406.23</v>
          </cell>
          <cell r="N217">
            <v>1</v>
          </cell>
          <cell r="O217">
            <v>5406.23</v>
          </cell>
        </row>
        <row r="218">
          <cell r="B218" t="str">
            <v>4PEC 88</v>
          </cell>
          <cell r="C218" t="str">
            <v>PEC 88</v>
          </cell>
          <cell r="D218" t="str">
            <v>Aduela - U - AD 15C</v>
          </cell>
          <cell r="E218" t="str">
            <v>Novo</v>
          </cell>
          <cell r="F218" t="str">
            <v>Novo</v>
          </cell>
          <cell r="G218" t="str">
            <v>un</v>
          </cell>
          <cell r="H218">
            <v>0</v>
          </cell>
          <cell r="I218">
            <v>0</v>
          </cell>
          <cell r="J218">
            <v>0</v>
          </cell>
          <cell r="K218">
            <v>1</v>
          </cell>
          <cell r="L218">
            <v>4531.0200000000004</v>
          </cell>
          <cell r="M218">
            <v>4531.0200000000004</v>
          </cell>
          <cell r="N218">
            <v>1</v>
          </cell>
          <cell r="O218">
            <v>4531.0200000000004</v>
          </cell>
        </row>
        <row r="219">
          <cell r="B219" t="str">
            <v>4PEC 89</v>
          </cell>
          <cell r="C219" t="str">
            <v>PEC 89</v>
          </cell>
          <cell r="D219" t="str">
            <v>Aduela - U - AD 15D</v>
          </cell>
          <cell r="E219" t="str">
            <v>Novo</v>
          </cell>
          <cell r="F219" t="str">
            <v>Novo</v>
          </cell>
          <cell r="G219" t="str">
            <v>un</v>
          </cell>
          <cell r="H219">
            <v>0</v>
          </cell>
          <cell r="I219">
            <v>0</v>
          </cell>
          <cell r="J219">
            <v>0</v>
          </cell>
          <cell r="K219">
            <v>1</v>
          </cell>
          <cell r="L219">
            <v>4531.0200000000004</v>
          </cell>
          <cell r="M219">
            <v>4531.0200000000004</v>
          </cell>
          <cell r="N219">
            <v>1</v>
          </cell>
          <cell r="O219">
            <v>4531.0200000000004</v>
          </cell>
        </row>
        <row r="220">
          <cell r="B220" t="str">
            <v>4PEC 90</v>
          </cell>
          <cell r="C220" t="str">
            <v>PEC 90</v>
          </cell>
          <cell r="D220" t="str">
            <v>Aduela - U - AD 15E</v>
          </cell>
          <cell r="E220" t="str">
            <v>Novo</v>
          </cell>
          <cell r="F220" t="str">
            <v>Novo</v>
          </cell>
          <cell r="G220" t="str">
            <v>un</v>
          </cell>
          <cell r="H220">
            <v>0</v>
          </cell>
          <cell r="I220">
            <v>0</v>
          </cell>
          <cell r="J220">
            <v>0</v>
          </cell>
          <cell r="K220">
            <v>1</v>
          </cell>
          <cell r="L220">
            <v>5406.23</v>
          </cell>
          <cell r="M220">
            <v>5406.23</v>
          </cell>
          <cell r="N220">
            <v>1</v>
          </cell>
          <cell r="O220">
            <v>5406.23</v>
          </cell>
        </row>
        <row r="221">
          <cell r="B221" t="str">
            <v>4PEC 91</v>
          </cell>
          <cell r="C221" t="str">
            <v>PEC 91</v>
          </cell>
          <cell r="D221" t="str">
            <v>Aduela - U - AD 15F</v>
          </cell>
          <cell r="E221" t="str">
            <v>Novo</v>
          </cell>
          <cell r="F221" t="str">
            <v>Novo</v>
          </cell>
          <cell r="G221" t="str">
            <v>un</v>
          </cell>
          <cell r="H221">
            <v>0</v>
          </cell>
          <cell r="I221">
            <v>0</v>
          </cell>
          <cell r="J221">
            <v>0</v>
          </cell>
          <cell r="K221">
            <v>1</v>
          </cell>
          <cell r="L221">
            <v>4531.0200000000004</v>
          </cell>
          <cell r="M221">
            <v>4531.0200000000004</v>
          </cell>
          <cell r="N221">
            <v>1</v>
          </cell>
          <cell r="O221">
            <v>4531.0200000000004</v>
          </cell>
        </row>
        <row r="222">
          <cell r="B222" t="str">
            <v>4PEC 92</v>
          </cell>
          <cell r="C222" t="str">
            <v>PEC 92</v>
          </cell>
          <cell r="D222" t="str">
            <v xml:space="preserve">Afluente </v>
          </cell>
          <cell r="E222" t="str">
            <v>Novo</v>
          </cell>
          <cell r="F222" t="str">
            <v>Novo</v>
          </cell>
          <cell r="G222" t="str">
            <v>un</v>
          </cell>
          <cell r="H222">
            <v>0</v>
          </cell>
          <cell r="I222">
            <v>0</v>
          </cell>
          <cell r="J222">
            <v>0</v>
          </cell>
          <cell r="K222">
            <v>20</v>
          </cell>
          <cell r="L222">
            <v>5114.5</v>
          </cell>
          <cell r="M222">
            <v>102290</v>
          </cell>
          <cell r="N222">
            <v>20</v>
          </cell>
          <cell r="O222">
            <v>102290</v>
          </cell>
        </row>
        <row r="223">
          <cell r="B223" t="str">
            <v>4PET 12</v>
          </cell>
          <cell r="C223" t="str">
            <v>PET 12</v>
          </cell>
          <cell r="D223" t="str">
            <v>Fornecimento  e aplicação de concreto usinado FCK=40,0 MPA, brita 1, slump 10±2 cm, com aditivos, bombeado</v>
          </cell>
          <cell r="E223" t="str">
            <v>Contrato</v>
          </cell>
          <cell r="F223" t="str">
            <v>Novo</v>
          </cell>
          <cell r="G223" t="str">
            <v>m³</v>
          </cell>
          <cell r="H223">
            <v>0</v>
          </cell>
          <cell r="I223">
            <v>497.88</v>
          </cell>
          <cell r="J223">
            <v>0</v>
          </cell>
          <cell r="K223">
            <v>0</v>
          </cell>
          <cell r="L223">
            <v>497.88</v>
          </cell>
          <cell r="M223">
            <v>0</v>
          </cell>
          <cell r="N223">
            <v>0</v>
          </cell>
          <cell r="O223">
            <v>0</v>
          </cell>
        </row>
        <row r="224">
          <cell r="B224" t="str">
            <v>4PEC 110</v>
          </cell>
          <cell r="C224" t="str">
            <v>PEC 110</v>
          </cell>
          <cell r="D224" t="str">
            <v>Aterro com areia adensada</v>
          </cell>
          <cell r="E224" t="str">
            <v>Novo</v>
          </cell>
          <cell r="F224" t="str">
            <v>Novo</v>
          </cell>
          <cell r="G224" t="str">
            <v>m³</v>
          </cell>
          <cell r="H224">
            <v>0</v>
          </cell>
          <cell r="I224">
            <v>0</v>
          </cell>
          <cell r="J224">
            <v>0</v>
          </cell>
          <cell r="K224">
            <v>38623.199999999997</v>
          </cell>
          <cell r="L224">
            <v>125.14</v>
          </cell>
          <cell r="M224">
            <v>4833307.24</v>
          </cell>
          <cell r="N224">
            <v>38623.199999999997</v>
          </cell>
          <cell r="O224">
            <v>4833307.24</v>
          </cell>
        </row>
        <row r="225">
          <cell r="B225" t="str">
            <v>4PEC 123</v>
          </cell>
          <cell r="C225" t="str">
            <v>PEC 123</v>
          </cell>
          <cell r="D225" t="str">
            <v>Aduela em concreto pré moldado armado dimensões 8,50 m x 3,50 m, espessura de parede 0,25/0,30 - TB 45 -  bipartida - fornecimento</v>
          </cell>
          <cell r="E225" t="str">
            <v>Novo</v>
          </cell>
          <cell r="F225" t="str">
            <v>Novo</v>
          </cell>
          <cell r="G225" t="str">
            <v>un</v>
          </cell>
          <cell r="H225">
            <v>0</v>
          </cell>
          <cell r="I225">
            <v>0</v>
          </cell>
          <cell r="J225">
            <v>0</v>
          </cell>
          <cell r="K225">
            <v>7</v>
          </cell>
          <cell r="L225">
            <v>16356.14</v>
          </cell>
          <cell r="M225">
            <v>114492.98</v>
          </cell>
          <cell r="N225">
            <v>7</v>
          </cell>
          <cell r="O225">
            <v>114492.98</v>
          </cell>
        </row>
        <row r="226">
          <cell r="B226" t="str">
            <v>482900</v>
          </cell>
          <cell r="C226">
            <v>82900</v>
          </cell>
          <cell r="D226" t="str">
            <v>Fornecimento e aplicação de concreto ciclópco, contando 70% de concreto e 30% de pedra amarroada</v>
          </cell>
          <cell r="E226" t="str">
            <v>Novo</v>
          </cell>
          <cell r="F226" t="str">
            <v>Novo</v>
          </cell>
          <cell r="G226" t="str">
            <v>m³</v>
          </cell>
          <cell r="H226">
            <v>0</v>
          </cell>
          <cell r="I226">
            <v>0</v>
          </cell>
          <cell r="J226">
            <v>0</v>
          </cell>
          <cell r="K226">
            <v>1040</v>
          </cell>
          <cell r="L226">
            <v>361.09231799999998</v>
          </cell>
          <cell r="M226">
            <v>375536.01</v>
          </cell>
          <cell r="N226">
            <v>1040</v>
          </cell>
          <cell r="O226">
            <v>375536.01</v>
          </cell>
        </row>
        <row r="227">
          <cell r="B227" t="str">
            <v>440800</v>
          </cell>
          <cell r="C227">
            <v>40800</v>
          </cell>
          <cell r="D227" t="str">
            <v>Reaterro compacto de fundação</v>
          </cell>
          <cell r="E227" t="str">
            <v>Novo</v>
          </cell>
          <cell r="F227" t="str">
            <v>Novo</v>
          </cell>
          <cell r="G227" t="str">
            <v>m³</v>
          </cell>
          <cell r="H227">
            <v>0</v>
          </cell>
          <cell r="I227">
            <v>0</v>
          </cell>
          <cell r="J227">
            <v>0</v>
          </cell>
          <cell r="K227">
            <v>172958.59999999998</v>
          </cell>
          <cell r="L227">
            <v>6.16</v>
          </cell>
          <cell r="M227">
            <v>1065424.97</v>
          </cell>
          <cell r="N227">
            <v>172958.59999999998</v>
          </cell>
          <cell r="O227">
            <v>1065424.97</v>
          </cell>
        </row>
        <row r="228">
          <cell r="C228" t="str">
            <v>.</v>
          </cell>
          <cell r="D228">
            <v>0</v>
          </cell>
          <cell r="E228">
            <v>0</v>
          </cell>
          <cell r="F228">
            <v>0</v>
          </cell>
          <cell r="G228">
            <v>0</v>
          </cell>
          <cell r="H228">
            <v>0</v>
          </cell>
          <cell r="I228">
            <v>0</v>
          </cell>
          <cell r="J228">
            <v>0</v>
          </cell>
          <cell r="K228">
            <v>0</v>
          </cell>
          <cell r="L228">
            <v>0</v>
          </cell>
          <cell r="M228">
            <v>0</v>
          </cell>
          <cell r="N228">
            <v>0</v>
          </cell>
          <cell r="O228">
            <v>0</v>
          </cell>
        </row>
        <row r="229">
          <cell r="C229">
            <v>5</v>
          </cell>
          <cell r="D229" t="str">
            <v>RESERVATÓRIO DE ÁGUA 15.000 m³</v>
          </cell>
          <cell r="E229">
            <v>0</v>
          </cell>
          <cell r="F229">
            <v>0</v>
          </cell>
          <cell r="G229">
            <v>0</v>
          </cell>
          <cell r="H229">
            <v>0</v>
          </cell>
          <cell r="I229">
            <v>0</v>
          </cell>
          <cell r="J229">
            <v>19938695.280000001</v>
          </cell>
          <cell r="K229">
            <v>0</v>
          </cell>
          <cell r="L229">
            <v>0</v>
          </cell>
          <cell r="M229">
            <v>19938695.280000001</v>
          </cell>
          <cell r="N229">
            <v>0</v>
          </cell>
          <cell r="O229">
            <v>4082271</v>
          </cell>
        </row>
        <row r="230">
          <cell r="B230" t="str">
            <v>541500</v>
          </cell>
          <cell r="C230">
            <v>41500</v>
          </cell>
          <cell r="D230" t="str">
            <v>Carga e remoção de terra até a distância média de 1,0 km</v>
          </cell>
          <cell r="E230" t="str">
            <v>Contrato</v>
          </cell>
          <cell r="F230" t="str">
            <v>Infra</v>
          </cell>
          <cell r="G230" t="str">
            <v>m³</v>
          </cell>
          <cell r="H230">
            <v>19324</v>
          </cell>
          <cell r="I230">
            <v>6.14</v>
          </cell>
          <cell r="J230">
            <v>118649.36</v>
          </cell>
          <cell r="K230">
            <v>19324</v>
          </cell>
          <cell r="L230">
            <v>6.14</v>
          </cell>
          <cell r="M230">
            <v>118649.36</v>
          </cell>
          <cell r="N230">
            <v>0</v>
          </cell>
          <cell r="O230">
            <v>0</v>
          </cell>
        </row>
        <row r="231">
          <cell r="B231" t="str">
            <v>543100</v>
          </cell>
          <cell r="C231">
            <v>43100</v>
          </cell>
          <cell r="D231" t="str">
            <v>Fornecimento terra, incluindo escavação, carga e transporte até a dist. média de 1,0 Km, medido no aterro compactado</v>
          </cell>
          <cell r="E231" t="str">
            <v>Contrato</v>
          </cell>
          <cell r="F231" t="str">
            <v>Infra</v>
          </cell>
          <cell r="G231" t="str">
            <v>m³</v>
          </cell>
          <cell r="H231">
            <v>17150</v>
          </cell>
          <cell r="I231">
            <v>11.11</v>
          </cell>
          <cell r="J231">
            <v>190536.5</v>
          </cell>
          <cell r="K231">
            <v>17150</v>
          </cell>
          <cell r="L231">
            <v>11.11</v>
          </cell>
          <cell r="M231">
            <v>190536.5</v>
          </cell>
          <cell r="N231">
            <v>0</v>
          </cell>
          <cell r="O231">
            <v>0</v>
          </cell>
        </row>
        <row r="232">
          <cell r="B232" t="str">
            <v>543200</v>
          </cell>
          <cell r="C232">
            <v>43200</v>
          </cell>
          <cell r="D232" t="str">
            <v>Compactação de terra, medida no aterro</v>
          </cell>
          <cell r="E232" t="str">
            <v>Contrato</v>
          </cell>
          <cell r="F232" t="str">
            <v>Infra</v>
          </cell>
          <cell r="G232" t="str">
            <v>m³</v>
          </cell>
          <cell r="H232">
            <v>17150</v>
          </cell>
          <cell r="I232">
            <v>3.25</v>
          </cell>
          <cell r="J232">
            <v>55737.5</v>
          </cell>
          <cell r="K232">
            <v>17150</v>
          </cell>
          <cell r="L232">
            <v>3.25</v>
          </cell>
          <cell r="M232">
            <v>55737.5</v>
          </cell>
          <cell r="N232">
            <v>0</v>
          </cell>
          <cell r="O232">
            <v>0</v>
          </cell>
        </row>
        <row r="233">
          <cell r="B233" t="str">
            <v>546000</v>
          </cell>
          <cell r="C233">
            <v>46000</v>
          </cell>
          <cell r="D233" t="str">
            <v>Remoção de terra além do 1º Km</v>
          </cell>
          <cell r="E233" t="str">
            <v>Contrato</v>
          </cell>
          <cell r="F233" t="str">
            <v>Infra</v>
          </cell>
          <cell r="G233" t="str">
            <v>m³ x km</v>
          </cell>
          <cell r="H233">
            <v>1587706</v>
          </cell>
          <cell r="I233">
            <v>1.01</v>
          </cell>
          <cell r="J233">
            <v>1603583.06</v>
          </cell>
          <cell r="K233">
            <v>1587706</v>
          </cell>
          <cell r="L233">
            <v>1.01</v>
          </cell>
          <cell r="M233">
            <v>1603583.06</v>
          </cell>
          <cell r="N233">
            <v>0</v>
          </cell>
          <cell r="O233">
            <v>0</v>
          </cell>
        </row>
        <row r="234">
          <cell r="B234" t="str">
            <v>552000</v>
          </cell>
          <cell r="C234">
            <v>52000</v>
          </cell>
          <cell r="D234" t="str">
            <v>Fundação de rachão</v>
          </cell>
          <cell r="E234" t="str">
            <v>Contrato</v>
          </cell>
          <cell r="F234" t="str">
            <v>Infra</v>
          </cell>
          <cell r="G234" t="str">
            <v>m³</v>
          </cell>
          <cell r="H234">
            <v>4072</v>
          </cell>
          <cell r="I234">
            <v>111.64</v>
          </cell>
          <cell r="J234">
            <v>454598.08</v>
          </cell>
          <cell r="K234">
            <v>4072</v>
          </cell>
          <cell r="L234">
            <v>111.64</v>
          </cell>
          <cell r="M234">
            <v>454598.08</v>
          </cell>
          <cell r="N234">
            <v>0</v>
          </cell>
          <cell r="O234">
            <v>0</v>
          </cell>
        </row>
        <row r="235">
          <cell r="B235" t="str">
            <v>554700</v>
          </cell>
          <cell r="C235">
            <v>54700</v>
          </cell>
          <cell r="D235" t="str">
            <v>Base de bica corrida</v>
          </cell>
          <cell r="E235" t="str">
            <v>Contrato</v>
          </cell>
          <cell r="F235" t="str">
            <v>Infra</v>
          </cell>
          <cell r="G235" t="str">
            <v>m³</v>
          </cell>
          <cell r="H235">
            <v>423</v>
          </cell>
          <cell r="I235">
            <v>104.52</v>
          </cell>
          <cell r="J235">
            <v>44211.96</v>
          </cell>
          <cell r="K235">
            <v>423</v>
          </cell>
          <cell r="L235">
            <v>104.52</v>
          </cell>
          <cell r="M235">
            <v>44211.96</v>
          </cell>
          <cell r="N235">
            <v>0</v>
          </cell>
          <cell r="O235">
            <v>0</v>
          </cell>
        </row>
        <row r="236">
          <cell r="B236" t="str">
            <v>560600</v>
          </cell>
          <cell r="C236">
            <v>60600</v>
          </cell>
          <cell r="D236" t="str">
            <v xml:space="preserve">Lastro de concreto fck=10 MPa </v>
          </cell>
          <cell r="E236" t="str">
            <v>Contrato</v>
          </cell>
          <cell r="F236" t="str">
            <v>Infra</v>
          </cell>
          <cell r="G236" t="str">
            <v>m³</v>
          </cell>
          <cell r="H236">
            <v>212</v>
          </cell>
          <cell r="I236">
            <v>265.97000000000003</v>
          </cell>
          <cell r="J236">
            <v>56385.64</v>
          </cell>
          <cell r="K236">
            <v>212</v>
          </cell>
          <cell r="L236">
            <v>265.97000000000003</v>
          </cell>
          <cell r="M236">
            <v>56385.64</v>
          </cell>
          <cell r="N236">
            <v>0</v>
          </cell>
          <cell r="O236">
            <v>0</v>
          </cell>
        </row>
        <row r="237">
          <cell r="B237" t="str">
            <v>570900</v>
          </cell>
          <cell r="C237">
            <v>70900</v>
          </cell>
          <cell r="D237" t="str">
            <v>Fornecimento e aplicação de aço CA-50 - diâmetro &lt; 1/2"</v>
          </cell>
          <cell r="E237" t="str">
            <v>Contrato</v>
          </cell>
          <cell r="F237" t="str">
            <v>Infra</v>
          </cell>
          <cell r="G237" t="str">
            <v>kg</v>
          </cell>
          <cell r="H237">
            <v>230415</v>
          </cell>
          <cell r="I237">
            <v>4.96</v>
          </cell>
          <cell r="J237">
            <v>1142858.3999999999</v>
          </cell>
          <cell r="K237">
            <v>230415</v>
          </cell>
          <cell r="L237">
            <v>4.96</v>
          </cell>
          <cell r="M237">
            <v>1142858.3999999999</v>
          </cell>
          <cell r="N237">
            <v>0</v>
          </cell>
          <cell r="O237">
            <v>0</v>
          </cell>
        </row>
        <row r="238">
          <cell r="B238" t="str">
            <v>571000</v>
          </cell>
          <cell r="C238">
            <v>71000</v>
          </cell>
          <cell r="D238" t="str">
            <v>Fornecimento e aplicação de aço CA-50 - diâmetro &gt; ou = 1/2"</v>
          </cell>
          <cell r="E238" t="str">
            <v>Contrato</v>
          </cell>
          <cell r="F238" t="str">
            <v>Infra</v>
          </cell>
          <cell r="G238" t="str">
            <v>kg</v>
          </cell>
          <cell r="H238">
            <v>537634</v>
          </cell>
          <cell r="I238">
            <v>4.87</v>
          </cell>
          <cell r="J238">
            <v>2618277.58</v>
          </cell>
          <cell r="K238">
            <v>537634</v>
          </cell>
          <cell r="L238">
            <v>4.87</v>
          </cell>
          <cell r="M238">
            <v>2618277.58</v>
          </cell>
          <cell r="N238">
            <v>0</v>
          </cell>
          <cell r="O238">
            <v>0</v>
          </cell>
        </row>
        <row r="239">
          <cell r="B239" t="str">
            <v>581402</v>
          </cell>
          <cell r="C239">
            <v>81402</v>
          </cell>
          <cell r="D239" t="str">
            <v>Forma comum, exclusive cimbramento</v>
          </cell>
          <cell r="E239" t="str">
            <v>Contrato</v>
          </cell>
          <cell r="F239" t="str">
            <v>Infra</v>
          </cell>
          <cell r="G239" t="str">
            <v>m²</v>
          </cell>
          <cell r="H239">
            <v>10114</v>
          </cell>
          <cell r="I239">
            <v>32.54</v>
          </cell>
          <cell r="J239">
            <v>329109.56</v>
          </cell>
          <cell r="K239">
            <v>10114</v>
          </cell>
          <cell r="L239">
            <v>32.54</v>
          </cell>
          <cell r="M239">
            <v>329109.56</v>
          </cell>
          <cell r="N239">
            <v>0</v>
          </cell>
          <cell r="O239">
            <v>0</v>
          </cell>
        </row>
        <row r="240">
          <cell r="B240" t="str">
            <v>581801</v>
          </cell>
          <cell r="C240">
            <v>81801</v>
          </cell>
          <cell r="D240" t="str">
            <v>Cimbramento metálico de altura maior que 3,00 m - fornecimento dos materiais</v>
          </cell>
          <cell r="E240" t="str">
            <v>Contrato</v>
          </cell>
          <cell r="F240" t="str">
            <v>Infra</v>
          </cell>
          <cell r="G240" t="str">
            <v>m³xmês</v>
          </cell>
          <cell r="H240">
            <v>88128</v>
          </cell>
          <cell r="I240">
            <v>3.76</v>
          </cell>
          <cell r="J240">
            <v>331361.28000000003</v>
          </cell>
          <cell r="K240">
            <v>88128</v>
          </cell>
          <cell r="L240">
            <v>3.76</v>
          </cell>
          <cell r="M240">
            <v>331361.28000000003</v>
          </cell>
          <cell r="N240">
            <v>0</v>
          </cell>
          <cell r="O240">
            <v>0</v>
          </cell>
        </row>
        <row r="241">
          <cell r="B241" t="str">
            <v>581802</v>
          </cell>
          <cell r="C241">
            <v>81802</v>
          </cell>
          <cell r="D241" t="str">
            <v>Cimbramento metálico de altura maior que 3,00 m, montagem e posterior desmontagem, inclusive o transporte dos materiais</v>
          </cell>
          <cell r="E241" t="str">
            <v>Contrato</v>
          </cell>
          <cell r="F241" t="str">
            <v>Infra</v>
          </cell>
          <cell r="G241" t="str">
            <v>m³</v>
          </cell>
          <cell r="H241">
            <v>22032</v>
          </cell>
          <cell r="I241">
            <v>13.21</v>
          </cell>
          <cell r="J241">
            <v>291042.71999999997</v>
          </cell>
          <cell r="K241">
            <v>22032</v>
          </cell>
          <cell r="L241">
            <v>13.21</v>
          </cell>
          <cell r="M241">
            <v>291042.71999999997</v>
          </cell>
          <cell r="N241">
            <v>0</v>
          </cell>
          <cell r="O241">
            <v>0</v>
          </cell>
        </row>
        <row r="242">
          <cell r="B242" t="str">
            <v>582800</v>
          </cell>
          <cell r="C242">
            <v>82800</v>
          </cell>
          <cell r="D242" t="str">
            <v>Fornecimento e aplicação de concreto usinado fck=30,0 Mpa - bombeado</v>
          </cell>
          <cell r="E242" t="str">
            <v>Contrato</v>
          </cell>
          <cell r="F242" t="str">
            <v>Infra</v>
          </cell>
          <cell r="G242" t="str">
            <v>m³</v>
          </cell>
          <cell r="H242">
            <v>6401</v>
          </cell>
          <cell r="I242">
            <v>353.25</v>
          </cell>
          <cell r="J242">
            <v>2261153.25</v>
          </cell>
          <cell r="K242">
            <v>6401</v>
          </cell>
          <cell r="L242">
            <v>353.25</v>
          </cell>
          <cell r="M242">
            <v>2261153.25</v>
          </cell>
          <cell r="N242">
            <v>0</v>
          </cell>
          <cell r="O242">
            <v>0</v>
          </cell>
        </row>
        <row r="243">
          <cell r="B243" t="str">
            <v>5PET 07</v>
          </cell>
          <cell r="C243" t="str">
            <v>PET 07</v>
          </cell>
          <cell r="D243" t="str">
            <v>Escavação de rocha em região confinada, com emprego de explosivos ( fogo cuidadoso, controlado e monitorado), inclusive escavação para retirada da rocha fragmentada e carregamento em caminhão.</v>
          </cell>
          <cell r="E243" t="str">
            <v>Contrato</v>
          </cell>
          <cell r="F243" t="str">
            <v>Novo</v>
          </cell>
          <cell r="G243" t="str">
            <v>m³</v>
          </cell>
          <cell r="H243">
            <v>33091</v>
          </cell>
          <cell r="I243">
            <v>175.29</v>
          </cell>
          <cell r="J243">
            <v>5800521.3899999997</v>
          </cell>
          <cell r="K243">
            <v>33091</v>
          </cell>
          <cell r="L243">
            <v>175.29</v>
          </cell>
          <cell r="M243">
            <v>5800521.3899999997</v>
          </cell>
          <cell r="N243">
            <v>0</v>
          </cell>
          <cell r="O243">
            <v>0</v>
          </cell>
        </row>
        <row r="244">
          <cell r="B244" t="str">
            <v>5PET 08</v>
          </cell>
          <cell r="C244" t="str">
            <v>PET 08</v>
          </cell>
          <cell r="D244" t="str">
            <v>Transporte de rocha por caminhão basculante</v>
          </cell>
          <cell r="E244" t="str">
            <v>Contrato</v>
          </cell>
          <cell r="F244" t="str">
            <v>Novo</v>
          </cell>
          <cell r="G244" t="str">
            <v>m³xkm</v>
          </cell>
          <cell r="H244">
            <v>1456004</v>
          </cell>
          <cell r="I244">
            <v>2.4500000000000002</v>
          </cell>
          <cell r="J244">
            <v>3567209.8</v>
          </cell>
          <cell r="K244">
            <v>1456004</v>
          </cell>
          <cell r="L244">
            <v>2.4500000000000002</v>
          </cell>
          <cell r="M244">
            <v>3567209.8</v>
          </cell>
          <cell r="N244">
            <v>0</v>
          </cell>
          <cell r="O244">
            <v>0</v>
          </cell>
        </row>
        <row r="245">
          <cell r="B245" t="str">
            <v>5PET 34</v>
          </cell>
          <cell r="C245" t="str">
            <v>PET 34</v>
          </cell>
          <cell r="D245" t="str">
            <v>Descarga de resíduos sólidos da construção civil e/ou inertes em bota-fora licenciado.</v>
          </cell>
          <cell r="E245" t="str">
            <v>Contrato</v>
          </cell>
          <cell r="F245" t="str">
            <v>Novo</v>
          </cell>
          <cell r="G245" t="str">
            <v>m³</v>
          </cell>
          <cell r="H245">
            <v>52415</v>
          </cell>
          <cell r="I245">
            <v>20.48</v>
          </cell>
          <cell r="J245">
            <v>1073459.2</v>
          </cell>
          <cell r="K245">
            <v>52415</v>
          </cell>
          <cell r="L245">
            <v>20.48</v>
          </cell>
          <cell r="M245">
            <v>1073459.2</v>
          </cell>
          <cell r="N245">
            <v>0</v>
          </cell>
          <cell r="O245">
            <v>0</v>
          </cell>
        </row>
        <row r="246">
          <cell r="C246" t="str">
            <v>.</v>
          </cell>
          <cell r="D246">
            <v>0</v>
          </cell>
          <cell r="E246">
            <v>0</v>
          </cell>
          <cell r="F246">
            <v>0</v>
          </cell>
          <cell r="G246">
            <v>0</v>
          </cell>
          <cell r="H246">
            <v>0</v>
          </cell>
          <cell r="I246">
            <v>0</v>
          </cell>
          <cell r="J246">
            <v>0</v>
          </cell>
          <cell r="K246">
            <v>0</v>
          </cell>
          <cell r="L246">
            <v>0</v>
          </cell>
          <cell r="M246">
            <v>0</v>
          </cell>
          <cell r="N246">
            <v>0</v>
          </cell>
          <cell r="O246">
            <v>0</v>
          </cell>
        </row>
        <row r="247">
          <cell r="C247">
            <v>6</v>
          </cell>
          <cell r="D247" t="str">
            <v>MUROS DE CONTENÇÃO</v>
          </cell>
          <cell r="E247">
            <v>0</v>
          </cell>
          <cell r="F247">
            <v>0</v>
          </cell>
          <cell r="G247">
            <v>0</v>
          </cell>
          <cell r="H247">
            <v>0</v>
          </cell>
          <cell r="I247">
            <v>0</v>
          </cell>
          <cell r="J247">
            <v>4231298.57</v>
          </cell>
          <cell r="K247">
            <v>0</v>
          </cell>
          <cell r="L247">
            <v>0</v>
          </cell>
          <cell r="M247">
            <v>2979810.9200000004</v>
          </cell>
          <cell r="N247">
            <v>0</v>
          </cell>
          <cell r="O247">
            <v>-1251487.6500000001</v>
          </cell>
        </row>
        <row r="248">
          <cell r="B248" t="str">
            <v>643100</v>
          </cell>
          <cell r="C248">
            <v>43100</v>
          </cell>
          <cell r="D248" t="str">
            <v>Fornec.terra, incluindo escav., carga e transp. até a dist. média de 1,00 Km, medido no aterro compactado</v>
          </cell>
          <cell r="E248" t="str">
            <v>Contrato</v>
          </cell>
          <cell r="F248" t="str">
            <v>Infra</v>
          </cell>
          <cell r="G248" t="str">
            <v>m³</v>
          </cell>
          <cell r="H248">
            <v>8461</v>
          </cell>
          <cell r="I248">
            <v>11.11</v>
          </cell>
          <cell r="J248">
            <v>94001.71</v>
          </cell>
          <cell r="K248">
            <v>8461</v>
          </cell>
          <cell r="L248">
            <v>11.11</v>
          </cell>
          <cell r="M248">
            <v>94001.71</v>
          </cell>
          <cell r="N248">
            <v>0</v>
          </cell>
          <cell r="O248">
            <v>0</v>
          </cell>
        </row>
        <row r="249">
          <cell r="B249" t="str">
            <v>643200</v>
          </cell>
          <cell r="C249">
            <v>43200</v>
          </cell>
          <cell r="D249" t="str">
            <v>Compactação de terra, medida no aterro</v>
          </cell>
          <cell r="E249" t="str">
            <v>Contrato</v>
          </cell>
          <cell r="F249" t="str">
            <v>Infra</v>
          </cell>
          <cell r="G249" t="str">
            <v>m³</v>
          </cell>
          <cell r="H249">
            <v>8461</v>
          </cell>
          <cell r="I249">
            <v>3.25</v>
          </cell>
          <cell r="J249">
            <v>27498.25</v>
          </cell>
          <cell r="K249">
            <v>8461</v>
          </cell>
          <cell r="L249">
            <v>3.25</v>
          </cell>
          <cell r="M249">
            <v>27498.25</v>
          </cell>
          <cell r="N249">
            <v>0</v>
          </cell>
          <cell r="O249">
            <v>0</v>
          </cell>
        </row>
        <row r="250">
          <cell r="B250" t="str">
            <v>646000</v>
          </cell>
          <cell r="C250">
            <v>46000</v>
          </cell>
          <cell r="D250" t="str">
            <v>Remoção de terra além do 1º Km</v>
          </cell>
          <cell r="E250" t="str">
            <v>Contrato</v>
          </cell>
          <cell r="F250" t="str">
            <v>Infra</v>
          </cell>
          <cell r="G250" t="str">
            <v>m³ x km</v>
          </cell>
          <cell r="H250">
            <v>384679</v>
          </cell>
          <cell r="I250">
            <v>1.01</v>
          </cell>
          <cell r="J250">
            <v>388525.79</v>
          </cell>
          <cell r="K250">
            <v>338440</v>
          </cell>
          <cell r="L250">
            <v>1.01</v>
          </cell>
          <cell r="M250">
            <v>341824.4</v>
          </cell>
          <cell r="N250">
            <v>-46239</v>
          </cell>
          <cell r="O250">
            <v>-46701.39</v>
          </cell>
        </row>
        <row r="251">
          <cell r="B251" t="str">
            <v>6PET 34</v>
          </cell>
          <cell r="C251" t="str">
            <v>PET 34</v>
          </cell>
          <cell r="D251" t="str">
            <v>Descarga de resíduos sólidos da construção civil e/ou inertes em bota-fora licenciado.</v>
          </cell>
          <cell r="E251" t="str">
            <v>Contrato</v>
          </cell>
          <cell r="F251" t="str">
            <v>Novo</v>
          </cell>
          <cell r="G251" t="str">
            <v>m³</v>
          </cell>
          <cell r="H251">
            <v>474</v>
          </cell>
          <cell r="I251">
            <v>20.48</v>
          </cell>
          <cell r="J251">
            <v>9707.52</v>
          </cell>
          <cell r="K251">
            <v>0</v>
          </cell>
          <cell r="L251">
            <v>20.48</v>
          </cell>
          <cell r="M251">
            <v>0</v>
          </cell>
          <cell r="N251">
            <v>-474</v>
          </cell>
          <cell r="O251">
            <v>-9707.52</v>
          </cell>
        </row>
        <row r="252">
          <cell r="B252" t="str">
            <v>660600</v>
          </cell>
          <cell r="C252">
            <v>60600</v>
          </cell>
          <cell r="D252" t="str">
            <v>Lastro de concreto fck = 10 MPa</v>
          </cell>
          <cell r="E252" t="str">
            <v>Contrato</v>
          </cell>
          <cell r="F252" t="str">
            <v>Infra</v>
          </cell>
          <cell r="G252" t="str">
            <v>m³</v>
          </cell>
          <cell r="H252">
            <v>150</v>
          </cell>
          <cell r="I252">
            <v>265.97000000000003</v>
          </cell>
          <cell r="J252">
            <v>39895.5</v>
          </cell>
          <cell r="K252">
            <v>150</v>
          </cell>
          <cell r="L252">
            <v>265.97000000000003</v>
          </cell>
          <cell r="M252">
            <v>39895.5</v>
          </cell>
          <cell r="N252">
            <v>0</v>
          </cell>
          <cell r="O252">
            <v>0</v>
          </cell>
        </row>
        <row r="253">
          <cell r="B253" t="str">
            <v>662400</v>
          </cell>
          <cell r="C253">
            <v>62400</v>
          </cell>
          <cell r="D253" t="str">
            <v>Dreno de brita</v>
          </cell>
          <cell r="E253" t="str">
            <v>Contrato</v>
          </cell>
          <cell r="F253" t="str">
            <v>Infra</v>
          </cell>
          <cell r="G253" t="str">
            <v>m³</v>
          </cell>
          <cell r="H253">
            <v>4</v>
          </cell>
          <cell r="I253">
            <v>100.19</v>
          </cell>
          <cell r="J253">
            <v>400.76</v>
          </cell>
          <cell r="K253">
            <v>4</v>
          </cell>
          <cell r="L253">
            <v>100.19</v>
          </cell>
          <cell r="M253">
            <v>400.76</v>
          </cell>
          <cell r="N253">
            <v>0</v>
          </cell>
          <cell r="O253">
            <v>0</v>
          </cell>
        </row>
        <row r="254">
          <cell r="B254" t="str">
            <v>662500</v>
          </cell>
          <cell r="C254">
            <v>62500</v>
          </cell>
          <cell r="D254" t="str">
            <v>Dreno de areia</v>
          </cell>
          <cell r="E254" t="str">
            <v>Contrato</v>
          </cell>
          <cell r="F254" t="str">
            <v>Infra</v>
          </cell>
          <cell r="G254" t="str">
            <v>m³</v>
          </cell>
          <cell r="H254">
            <v>581</v>
          </cell>
          <cell r="I254">
            <v>107.78</v>
          </cell>
          <cell r="J254">
            <v>62620.18</v>
          </cell>
          <cell r="K254">
            <v>581</v>
          </cell>
          <cell r="L254">
            <v>107.78</v>
          </cell>
          <cell r="M254">
            <v>62620.18</v>
          </cell>
          <cell r="N254">
            <v>0</v>
          </cell>
          <cell r="O254">
            <v>0</v>
          </cell>
        </row>
        <row r="255">
          <cell r="B255" t="str">
            <v>666901</v>
          </cell>
          <cell r="C255">
            <v>66901</v>
          </cell>
          <cell r="D255" t="str">
            <v>Fornecimento e colocação de manta geotêxtil com resistência à tração longitudinal de 7KN/m e tração transversal de 6 kn/m</v>
          </cell>
          <cell r="E255" t="str">
            <v>Contrato</v>
          </cell>
          <cell r="F255" t="str">
            <v>Infra</v>
          </cell>
          <cell r="G255" t="str">
            <v>m²</v>
          </cell>
          <cell r="H255">
            <v>98</v>
          </cell>
          <cell r="I255">
            <v>2.16</v>
          </cell>
          <cell r="J255">
            <v>211.68</v>
          </cell>
          <cell r="K255">
            <v>98</v>
          </cell>
          <cell r="L255">
            <v>2.16</v>
          </cell>
          <cell r="M255">
            <v>211.68</v>
          </cell>
          <cell r="N255">
            <v>0</v>
          </cell>
          <cell r="O255">
            <v>0</v>
          </cell>
        </row>
        <row r="256">
          <cell r="B256" t="str">
            <v>670900</v>
          </cell>
          <cell r="C256">
            <v>70900</v>
          </cell>
          <cell r="D256" t="str">
            <v>Fornecimento e aplicação de aço CA-50 - diâmetro &lt; 1/2"</v>
          </cell>
          <cell r="E256" t="str">
            <v>Contrato</v>
          </cell>
          <cell r="F256" t="str">
            <v>Infra</v>
          </cell>
          <cell r="G256" t="str">
            <v>kg</v>
          </cell>
          <cell r="H256">
            <v>82152</v>
          </cell>
          <cell r="I256">
            <v>4.96</v>
          </cell>
          <cell r="J256">
            <v>407473.91999999998</v>
          </cell>
          <cell r="K256">
            <v>82152</v>
          </cell>
          <cell r="L256">
            <v>4.96</v>
          </cell>
          <cell r="M256">
            <v>407473.91999999998</v>
          </cell>
          <cell r="N256">
            <v>0</v>
          </cell>
          <cell r="O256">
            <v>0</v>
          </cell>
        </row>
        <row r="257">
          <cell r="B257" t="str">
            <v>671000</v>
          </cell>
          <cell r="C257">
            <v>71000</v>
          </cell>
          <cell r="D257" t="str">
            <v>Fornecimento e aplicação de aço CA-50 - diâmetro &gt; ou = 1/2"</v>
          </cell>
          <cell r="E257" t="str">
            <v>Contrato</v>
          </cell>
          <cell r="F257" t="str">
            <v>Infra</v>
          </cell>
          <cell r="G257" t="str">
            <v>kg</v>
          </cell>
          <cell r="H257">
            <v>191688</v>
          </cell>
          <cell r="I257">
            <v>4.87</v>
          </cell>
          <cell r="J257">
            <v>933520.56</v>
          </cell>
          <cell r="K257">
            <v>191688</v>
          </cell>
          <cell r="L257">
            <v>4.87</v>
          </cell>
          <cell r="M257">
            <v>933520.56</v>
          </cell>
          <cell r="N257">
            <v>0</v>
          </cell>
          <cell r="O257">
            <v>0</v>
          </cell>
        </row>
        <row r="258">
          <cell r="B258" t="str">
            <v>671900</v>
          </cell>
          <cell r="C258">
            <v>71900</v>
          </cell>
          <cell r="D258" t="str">
            <v>Barbacans de tubos de PVC - diâmetro 4"</v>
          </cell>
          <cell r="E258" t="str">
            <v>Contrato</v>
          </cell>
          <cell r="F258" t="str">
            <v>Infra</v>
          </cell>
          <cell r="G258" t="str">
            <v>un</v>
          </cell>
          <cell r="H258">
            <v>677</v>
          </cell>
          <cell r="I258">
            <v>17.62</v>
          </cell>
          <cell r="J258">
            <v>11928.74</v>
          </cell>
          <cell r="K258">
            <v>677</v>
          </cell>
          <cell r="L258">
            <v>17.62</v>
          </cell>
          <cell r="M258">
            <v>11928.74</v>
          </cell>
          <cell r="N258">
            <v>0</v>
          </cell>
          <cell r="O258">
            <v>0</v>
          </cell>
        </row>
        <row r="259">
          <cell r="B259" t="str">
            <v>681501</v>
          </cell>
          <cell r="C259">
            <v>81501</v>
          </cell>
          <cell r="D259" t="str">
            <v>Forma para concreto aparente, inclusive cimbramento de altura até 3,00 m</v>
          </cell>
          <cell r="E259" t="str">
            <v>Contrato</v>
          </cell>
          <cell r="F259" t="str">
            <v>Infra</v>
          </cell>
          <cell r="G259" t="str">
            <v>m²</v>
          </cell>
          <cell r="H259">
            <v>12037</v>
          </cell>
          <cell r="I259">
            <v>44.39</v>
          </cell>
          <cell r="J259">
            <v>534322.43000000005</v>
          </cell>
          <cell r="K259">
            <v>0</v>
          </cell>
          <cell r="L259">
            <v>44.39</v>
          </cell>
          <cell r="M259">
            <v>0</v>
          </cell>
          <cell r="N259">
            <v>-12037</v>
          </cell>
          <cell r="O259">
            <v>-534322.43000000005</v>
          </cell>
        </row>
        <row r="260">
          <cell r="B260" t="str">
            <v>682800</v>
          </cell>
          <cell r="C260">
            <v>82800</v>
          </cell>
          <cell r="D260" t="str">
            <v>Fornecimento e aplicação de concreto usinado fck=30,0 Mpa - bombeado</v>
          </cell>
          <cell r="E260" t="str">
            <v>Contrato</v>
          </cell>
          <cell r="F260" t="str">
            <v>Infra</v>
          </cell>
          <cell r="G260" t="str">
            <v>m³</v>
          </cell>
          <cell r="H260">
            <v>2739</v>
          </cell>
          <cell r="I260">
            <v>353.25</v>
          </cell>
          <cell r="J260">
            <v>967551.75</v>
          </cell>
          <cell r="K260">
            <v>0</v>
          </cell>
          <cell r="L260">
            <v>353.25</v>
          </cell>
          <cell r="M260">
            <v>0</v>
          </cell>
          <cell r="N260">
            <v>-2739</v>
          </cell>
          <cell r="O260">
            <v>-967551.75</v>
          </cell>
        </row>
        <row r="261">
          <cell r="B261" t="str">
            <v>684100</v>
          </cell>
          <cell r="C261">
            <v>84100</v>
          </cell>
          <cell r="D261" t="str">
            <v>Impermeabilização de concreto em contato com a terra</v>
          </cell>
          <cell r="E261" t="str">
            <v>Contrato</v>
          </cell>
          <cell r="F261" t="str">
            <v>Infra</v>
          </cell>
          <cell r="G261" t="str">
            <v>m²</v>
          </cell>
          <cell r="H261">
            <v>7200</v>
          </cell>
          <cell r="I261">
            <v>35.74</v>
          </cell>
          <cell r="J261">
            <v>257328</v>
          </cell>
          <cell r="K261">
            <v>7200</v>
          </cell>
          <cell r="L261">
            <v>35.74</v>
          </cell>
          <cell r="M261">
            <v>257328</v>
          </cell>
          <cell r="N261">
            <v>0</v>
          </cell>
          <cell r="O261">
            <v>0</v>
          </cell>
        </row>
        <row r="262">
          <cell r="B262" t="str">
            <v>6PET 02</v>
          </cell>
          <cell r="C262" t="str">
            <v>PET 02</v>
          </cell>
          <cell r="D262" t="str">
            <v>Concreto usinado para parede diafragma, estacão ou estaca hélice, consumo 400kg de cimento/m3, brita 1, slump 20±2cm, bombeado.</v>
          </cell>
          <cell r="E262" t="str">
            <v>Contrato</v>
          </cell>
          <cell r="F262" t="str">
            <v>Novo</v>
          </cell>
          <cell r="G262" t="str">
            <v>m³</v>
          </cell>
          <cell r="H262">
            <v>474</v>
          </cell>
          <cell r="I262">
            <v>360.39</v>
          </cell>
          <cell r="J262">
            <v>170824.86</v>
          </cell>
          <cell r="K262">
            <v>0</v>
          </cell>
          <cell r="L262">
            <v>360.39</v>
          </cell>
          <cell r="M262">
            <v>0</v>
          </cell>
          <cell r="N262">
            <v>-474</v>
          </cell>
          <cell r="O262">
            <v>-170824.86</v>
          </cell>
        </row>
        <row r="263">
          <cell r="B263" t="str">
            <v>6PET 03</v>
          </cell>
          <cell r="C263" t="str">
            <v>PET 03</v>
          </cell>
          <cell r="D263" t="str">
            <v>Fornecimento, corte, dobra e montagem de aço CA-50 (gaiolas), para parede diafragma e estacão</v>
          </cell>
          <cell r="E263" t="str">
            <v>Contrato</v>
          </cell>
          <cell r="F263" t="str">
            <v>Novo</v>
          </cell>
          <cell r="G263" t="str">
            <v>kg</v>
          </cell>
          <cell r="H263">
            <v>56804</v>
          </cell>
          <cell r="I263">
            <v>5.73</v>
          </cell>
          <cell r="J263">
            <v>325486.92</v>
          </cell>
          <cell r="K263">
            <v>0</v>
          </cell>
          <cell r="L263">
            <v>5.73</v>
          </cell>
          <cell r="M263">
            <v>0</v>
          </cell>
          <cell r="N263">
            <v>-56804</v>
          </cell>
          <cell r="O263">
            <v>-325486.92</v>
          </cell>
        </row>
        <row r="264">
          <cell r="B264" t="str">
            <v>6PEC 102</v>
          </cell>
          <cell r="C264" t="str">
            <v>PEC 102</v>
          </cell>
          <cell r="D264" t="str">
            <v>Fornecimento de perfil de aço para escoramento provisório, com reaproveitamento</v>
          </cell>
          <cell r="E264" t="str">
            <v>NOVO</v>
          </cell>
          <cell r="F264" t="str">
            <v>NOVO</v>
          </cell>
          <cell r="G264" t="str">
            <v>m</v>
          </cell>
          <cell r="H264">
            <v>0</v>
          </cell>
          <cell r="I264">
            <v>0</v>
          </cell>
          <cell r="J264">
            <v>0</v>
          </cell>
          <cell r="K264">
            <v>178524.71</v>
          </cell>
          <cell r="L264">
            <v>0.78</v>
          </cell>
          <cell r="M264">
            <v>139249.26999999999</v>
          </cell>
          <cell r="N264">
            <v>178524.71</v>
          </cell>
          <cell r="O264">
            <v>139249.26999999999</v>
          </cell>
        </row>
        <row r="265">
          <cell r="B265" t="str">
            <v>6PEC 98</v>
          </cell>
          <cell r="C265" t="str">
            <v>PEC 98</v>
          </cell>
          <cell r="D265" t="str">
            <v>Fornecimento e colocação de pranchões de madeira para escoramento, com reaproveitamento</v>
          </cell>
          <cell r="E265" t="str">
            <v>NOVO</v>
          </cell>
          <cell r="F265" t="str">
            <v>NOVO</v>
          </cell>
          <cell r="G265" t="str">
            <v>m³</v>
          </cell>
          <cell r="H265">
            <v>0</v>
          </cell>
          <cell r="I265">
            <v>0</v>
          </cell>
          <cell r="J265">
            <v>0</v>
          </cell>
          <cell r="K265">
            <v>36.79</v>
          </cell>
          <cell r="L265">
            <v>1000.06</v>
          </cell>
          <cell r="M265">
            <v>36792.199999999997</v>
          </cell>
          <cell r="N265">
            <v>36.79</v>
          </cell>
          <cell r="O265">
            <v>36792.199999999997</v>
          </cell>
        </row>
        <row r="266">
          <cell r="B266" t="str">
            <v>6PEC 99</v>
          </cell>
          <cell r="C266" t="str">
            <v>PEC 99</v>
          </cell>
          <cell r="D266" t="str">
            <v>Retirada de pranchões de madeira de escoramento</v>
          </cell>
          <cell r="E266" t="str">
            <v>NOVO</v>
          </cell>
          <cell r="F266" t="str">
            <v>NOVO</v>
          </cell>
          <cell r="G266" t="str">
            <v>m³</v>
          </cell>
          <cell r="H266">
            <v>0</v>
          </cell>
          <cell r="I266">
            <v>0</v>
          </cell>
          <cell r="J266">
            <v>0</v>
          </cell>
          <cell r="K266">
            <v>36.79</v>
          </cell>
          <cell r="L266">
            <v>331.62</v>
          </cell>
          <cell r="M266">
            <v>12200.29</v>
          </cell>
          <cell r="N266">
            <v>36.79</v>
          </cell>
          <cell r="O266">
            <v>12200.29</v>
          </cell>
        </row>
        <row r="267">
          <cell r="B267" t="str">
            <v>6PEC 96</v>
          </cell>
          <cell r="C267" t="str">
            <v>PEC 96</v>
          </cell>
          <cell r="D267" t="str">
            <v>Fornecimento e colocação de aço de protensão CP - 190 RB - 6 Ø = 1/2" incluindo bainha, protenção e injeção</v>
          </cell>
          <cell r="E267" t="str">
            <v>NOVO</v>
          </cell>
          <cell r="F267" t="str">
            <v>Infra</v>
          </cell>
          <cell r="G267" t="str">
            <v>kg</v>
          </cell>
          <cell r="H267">
            <v>0</v>
          </cell>
          <cell r="I267">
            <v>0</v>
          </cell>
          <cell r="J267">
            <v>0</v>
          </cell>
          <cell r="K267">
            <v>3145.04</v>
          </cell>
          <cell r="L267">
            <v>15.64</v>
          </cell>
          <cell r="M267">
            <v>49188.42</v>
          </cell>
          <cell r="N267">
            <v>3145.04</v>
          </cell>
          <cell r="O267">
            <v>49188.42</v>
          </cell>
        </row>
        <row r="268">
          <cell r="B268" t="str">
            <v>6PEC 97</v>
          </cell>
          <cell r="C268" t="str">
            <v>PEC 97</v>
          </cell>
          <cell r="D268" t="str">
            <v>Ancoragem ativa série V - 6 Ø = 1/2"</v>
          </cell>
          <cell r="E268" t="str">
            <v>NOVO</v>
          </cell>
          <cell r="F268" t="str">
            <v>Infra</v>
          </cell>
          <cell r="G268" t="str">
            <v>un</v>
          </cell>
          <cell r="H268">
            <v>0</v>
          </cell>
          <cell r="I268">
            <v>0</v>
          </cell>
          <cell r="J268">
            <v>0</v>
          </cell>
          <cell r="K268">
            <v>48</v>
          </cell>
          <cell r="L268">
            <v>521.22</v>
          </cell>
          <cell r="M268">
            <v>25018.560000000001</v>
          </cell>
          <cell r="N268">
            <v>48</v>
          </cell>
          <cell r="O268">
            <v>25018.560000000001</v>
          </cell>
        </row>
        <row r="269">
          <cell r="B269" t="str">
            <v>6PEC 107</v>
          </cell>
          <cell r="C269" t="str">
            <v>PEC 107</v>
          </cell>
          <cell r="D269" t="str">
            <v>Fornecimento, preparo e aplicação de concreto  projetado, medido no projeto - FCK = 30MPA -  Em obras de contenção.</v>
          </cell>
          <cell r="E269" t="str">
            <v>NOVO</v>
          </cell>
          <cell r="F269" t="str">
            <v>Infra</v>
          </cell>
          <cell r="G269" t="str">
            <v>m³</v>
          </cell>
          <cell r="H269">
            <v>0</v>
          </cell>
          <cell r="I269">
            <v>0</v>
          </cell>
          <cell r="J269">
            <v>0</v>
          </cell>
          <cell r="K269">
            <v>99</v>
          </cell>
          <cell r="L269">
            <v>465.1</v>
          </cell>
          <cell r="M269">
            <v>46044.9</v>
          </cell>
          <cell r="N269">
            <v>99</v>
          </cell>
          <cell r="O269">
            <v>46044.9</v>
          </cell>
        </row>
        <row r="270">
          <cell r="B270" t="str">
            <v>6PEC 108</v>
          </cell>
          <cell r="C270" t="str">
            <v>PEC 108</v>
          </cell>
          <cell r="D270" t="str">
            <v>Calda de cimento para injeção - fornecimento, preparação e aplicação</v>
          </cell>
          <cell r="E270" t="str">
            <v>NOVO</v>
          </cell>
          <cell r="F270" t="str">
            <v>Infra</v>
          </cell>
          <cell r="G270" t="str">
            <v>l</v>
          </cell>
          <cell r="H270">
            <v>0</v>
          </cell>
          <cell r="I270">
            <v>0</v>
          </cell>
          <cell r="J270">
            <v>0</v>
          </cell>
          <cell r="K270">
            <v>40000</v>
          </cell>
          <cell r="L270">
            <v>0.76</v>
          </cell>
          <cell r="M270">
            <v>30400</v>
          </cell>
          <cell r="N270">
            <v>40000</v>
          </cell>
          <cell r="O270">
            <v>30400</v>
          </cell>
        </row>
        <row r="271">
          <cell r="B271" t="str">
            <v>620311</v>
          </cell>
          <cell r="C271">
            <v>20311</v>
          </cell>
          <cell r="D271" t="str">
            <v>Perfuração em solo ou rochas decompostas HX</v>
          </cell>
          <cell r="E271" t="str">
            <v>Contrato</v>
          </cell>
          <cell r="F271">
            <v>0</v>
          </cell>
          <cell r="G271" t="str">
            <v>m</v>
          </cell>
          <cell r="H271">
            <v>0</v>
          </cell>
          <cell r="I271">
            <v>0</v>
          </cell>
          <cell r="J271">
            <v>0</v>
          </cell>
          <cell r="K271">
            <v>5051</v>
          </cell>
          <cell r="L271">
            <v>88.36</v>
          </cell>
          <cell r="M271">
            <v>446306.36</v>
          </cell>
          <cell r="N271">
            <v>5051</v>
          </cell>
          <cell r="O271">
            <v>446306.36</v>
          </cell>
        </row>
        <row r="272">
          <cell r="B272" t="str">
            <v>682300</v>
          </cell>
          <cell r="C272">
            <v>82300</v>
          </cell>
          <cell r="D272" t="str">
            <v>Fornecimento e aplicação de tela de aço</v>
          </cell>
          <cell r="E272" t="str">
            <v>Contrato</v>
          </cell>
          <cell r="F272">
            <v>0</v>
          </cell>
          <cell r="G272" t="str">
            <v>kg</v>
          </cell>
          <cell r="H272">
            <v>0</v>
          </cell>
          <cell r="I272">
            <v>0</v>
          </cell>
          <cell r="J272">
            <v>0</v>
          </cell>
          <cell r="K272">
            <v>3175.04</v>
          </cell>
          <cell r="L272">
            <v>5.64</v>
          </cell>
          <cell r="M272">
            <v>17907.22</v>
          </cell>
          <cell r="N272">
            <v>3175.04</v>
          </cell>
          <cell r="O272">
            <v>17907.22</v>
          </cell>
        </row>
        <row r="273">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C274">
            <v>7</v>
          </cell>
          <cell r="D274" t="str">
            <v>REDE DE ESGOTO/REDE DE ÁGUA POTÁVEL</v>
          </cell>
          <cell r="E274">
            <v>0</v>
          </cell>
          <cell r="F274">
            <v>0</v>
          </cell>
          <cell r="G274">
            <v>0</v>
          </cell>
          <cell r="H274">
            <v>0</v>
          </cell>
          <cell r="I274">
            <v>0</v>
          </cell>
          <cell r="J274">
            <v>1110957.5100000002</v>
          </cell>
          <cell r="K274">
            <v>0</v>
          </cell>
          <cell r="L274">
            <v>0</v>
          </cell>
          <cell r="M274">
            <v>1110957.5100000002</v>
          </cell>
          <cell r="N274">
            <v>0</v>
          </cell>
          <cell r="O274">
            <v>0</v>
          </cell>
        </row>
        <row r="275">
          <cell r="B275" t="str">
            <v>710502</v>
          </cell>
          <cell r="C275">
            <v>10502</v>
          </cell>
          <cell r="D275" t="str">
            <v>Tapume chapa compensada resinada 10 mm</v>
          </cell>
          <cell r="E275" t="str">
            <v>Contrato</v>
          </cell>
          <cell r="F275" t="str">
            <v>Edif</v>
          </cell>
          <cell r="G275" t="str">
            <v>m²</v>
          </cell>
          <cell r="H275">
            <v>1915.2</v>
          </cell>
          <cell r="I275">
            <v>35.799999999999997</v>
          </cell>
          <cell r="J275">
            <v>68564.160000000003</v>
          </cell>
          <cell r="K275">
            <v>1915.2</v>
          </cell>
          <cell r="L275">
            <v>35.799999999999997</v>
          </cell>
          <cell r="M275">
            <v>68564.160000000003</v>
          </cell>
          <cell r="N275">
            <v>0</v>
          </cell>
          <cell r="O275">
            <v>0</v>
          </cell>
        </row>
        <row r="276">
          <cell r="B276" t="str">
            <v>740100</v>
          </cell>
          <cell r="C276">
            <v>40100</v>
          </cell>
          <cell r="D276" t="str">
            <v>Escavação manual para fundações e valas com profundidade média &lt; ou igual a 1,50 m</v>
          </cell>
          <cell r="E276" t="str">
            <v>Contrato</v>
          </cell>
          <cell r="F276" t="str">
            <v>Infra</v>
          </cell>
          <cell r="G276" t="str">
            <v>m³</v>
          </cell>
          <cell r="H276">
            <v>830</v>
          </cell>
          <cell r="I276">
            <v>31.07</v>
          </cell>
          <cell r="J276">
            <v>25788.1</v>
          </cell>
          <cell r="K276">
            <v>830</v>
          </cell>
          <cell r="L276">
            <v>31.07</v>
          </cell>
          <cell r="M276">
            <v>25788.1</v>
          </cell>
          <cell r="N276">
            <v>0</v>
          </cell>
          <cell r="O276">
            <v>0</v>
          </cell>
        </row>
        <row r="277">
          <cell r="B277" t="str">
            <v>740400</v>
          </cell>
          <cell r="C277">
            <v>40400</v>
          </cell>
          <cell r="D277" t="str">
            <v>Escavação mecânica para fundações e valas com profundidade &lt; ou = a 4,00 m</v>
          </cell>
          <cell r="E277" t="str">
            <v>Contrato</v>
          </cell>
          <cell r="F277" t="str">
            <v>Infra</v>
          </cell>
          <cell r="G277" t="str">
            <v>m³</v>
          </cell>
          <cell r="H277">
            <v>10380</v>
          </cell>
          <cell r="I277">
            <v>6.99</v>
          </cell>
          <cell r="J277">
            <v>72556.2</v>
          </cell>
          <cell r="K277">
            <v>10380</v>
          </cell>
          <cell r="L277">
            <v>6.99</v>
          </cell>
          <cell r="M277">
            <v>72556.2</v>
          </cell>
          <cell r="N277">
            <v>0</v>
          </cell>
          <cell r="O277">
            <v>0</v>
          </cell>
        </row>
        <row r="278">
          <cell r="B278" t="str">
            <v>740900</v>
          </cell>
          <cell r="C278">
            <v>40900</v>
          </cell>
          <cell r="D278" t="str">
            <v>Reenchimento de vala com compactação sem fornecimento de terra</v>
          </cell>
          <cell r="E278" t="str">
            <v>Contrato</v>
          </cell>
          <cell r="F278" t="str">
            <v>Infra</v>
          </cell>
          <cell r="G278" t="str">
            <v>m³</v>
          </cell>
          <cell r="H278">
            <v>9903</v>
          </cell>
          <cell r="I278">
            <v>6.33</v>
          </cell>
          <cell r="J278">
            <v>62685.99</v>
          </cell>
          <cell r="K278">
            <v>9903</v>
          </cell>
          <cell r="L278">
            <v>6.33</v>
          </cell>
          <cell r="M278">
            <v>62685.99</v>
          </cell>
          <cell r="N278">
            <v>0</v>
          </cell>
          <cell r="O278">
            <v>0</v>
          </cell>
        </row>
        <row r="279">
          <cell r="B279" t="str">
            <v>741500</v>
          </cell>
          <cell r="C279">
            <v>41500</v>
          </cell>
          <cell r="D279" t="str">
            <v>Carga e remoção de terra até a distância média de 1,0 km</v>
          </cell>
          <cell r="E279" t="str">
            <v>Contrato</v>
          </cell>
          <cell r="F279" t="str">
            <v>Infra</v>
          </cell>
          <cell r="G279" t="str">
            <v>m³</v>
          </cell>
          <cell r="H279">
            <v>1307</v>
          </cell>
          <cell r="I279">
            <v>6.14</v>
          </cell>
          <cell r="J279">
            <v>8024.98</v>
          </cell>
          <cell r="K279">
            <v>1307</v>
          </cell>
          <cell r="L279">
            <v>6.14</v>
          </cell>
          <cell r="M279">
            <v>8024.98</v>
          </cell>
          <cell r="N279">
            <v>0</v>
          </cell>
          <cell r="O279">
            <v>0</v>
          </cell>
        </row>
        <row r="280">
          <cell r="B280" t="str">
            <v>743500</v>
          </cell>
          <cell r="C280">
            <v>43500</v>
          </cell>
          <cell r="D280" t="str">
            <v>Apiloamento manual de cava de fundação</v>
          </cell>
          <cell r="E280" t="str">
            <v>Contrato</v>
          </cell>
          <cell r="F280" t="str">
            <v>Infra</v>
          </cell>
          <cell r="G280" t="str">
            <v>m²</v>
          </cell>
          <cell r="H280">
            <v>6300</v>
          </cell>
          <cell r="I280">
            <v>2.59</v>
          </cell>
          <cell r="J280">
            <v>16317</v>
          </cell>
          <cell r="K280">
            <v>6300</v>
          </cell>
          <cell r="L280">
            <v>2.59</v>
          </cell>
          <cell r="M280">
            <v>16317</v>
          </cell>
          <cell r="N280">
            <v>0</v>
          </cell>
          <cell r="O280">
            <v>0</v>
          </cell>
        </row>
        <row r="281">
          <cell r="B281" t="str">
            <v>746000</v>
          </cell>
          <cell r="C281">
            <v>46000</v>
          </cell>
          <cell r="D281" t="str">
            <v>Remoção terra além do 1º Km</v>
          </cell>
          <cell r="E281" t="str">
            <v>Contrato</v>
          </cell>
          <cell r="F281" t="str">
            <v>Infra</v>
          </cell>
          <cell r="G281" t="str">
            <v>m³ x km</v>
          </cell>
          <cell r="H281">
            <v>56985.200000000004</v>
          </cell>
          <cell r="I281">
            <v>1.01</v>
          </cell>
          <cell r="J281">
            <v>57555.05</v>
          </cell>
          <cell r="K281">
            <v>56985.200000000004</v>
          </cell>
          <cell r="L281">
            <v>1.01</v>
          </cell>
          <cell r="M281">
            <v>57555.05</v>
          </cell>
          <cell r="N281">
            <v>0</v>
          </cell>
          <cell r="O281">
            <v>0</v>
          </cell>
        </row>
        <row r="282">
          <cell r="B282" t="str">
            <v>7PET 34</v>
          </cell>
          <cell r="C282" t="str">
            <v>PET 34</v>
          </cell>
          <cell r="D282" t="str">
            <v>Descarga de resíduos sólidos da construção civil e/ou inertes em bota-fora licenciado.</v>
          </cell>
          <cell r="E282" t="str">
            <v>Contrato</v>
          </cell>
          <cell r="F282" t="str">
            <v>Novo</v>
          </cell>
          <cell r="G282" t="str">
            <v>m³</v>
          </cell>
          <cell r="H282">
            <v>1764.45</v>
          </cell>
          <cell r="I282">
            <v>20.48</v>
          </cell>
          <cell r="J282">
            <v>36135.93</v>
          </cell>
          <cell r="K282">
            <v>1764.45</v>
          </cell>
          <cell r="L282">
            <v>20.48</v>
          </cell>
          <cell r="M282">
            <v>36135.93</v>
          </cell>
          <cell r="N282">
            <v>0</v>
          </cell>
          <cell r="O282">
            <v>0</v>
          </cell>
        </row>
        <row r="283">
          <cell r="B283" t="str">
            <v>761801</v>
          </cell>
          <cell r="C283">
            <v>61801</v>
          </cell>
          <cell r="D283" t="str">
            <v>Poço de visita tipo 1 - 1,40 x 1,40 x 1,40 m</v>
          </cell>
          <cell r="E283" t="str">
            <v>Contrato</v>
          </cell>
          <cell r="F283" t="str">
            <v>Infra</v>
          </cell>
          <cell r="G283" t="str">
            <v>un</v>
          </cell>
          <cell r="H283">
            <v>148</v>
          </cell>
          <cell r="I283">
            <v>2388.77</v>
          </cell>
          <cell r="J283">
            <v>353537.96</v>
          </cell>
          <cell r="K283">
            <v>148</v>
          </cell>
          <cell r="L283">
            <v>2388.77</v>
          </cell>
          <cell r="M283">
            <v>353537.96</v>
          </cell>
          <cell r="N283">
            <v>0</v>
          </cell>
          <cell r="O283">
            <v>0</v>
          </cell>
        </row>
        <row r="284">
          <cell r="B284" t="str">
            <v>766803</v>
          </cell>
          <cell r="C284">
            <v>66803</v>
          </cell>
          <cell r="D284" t="str">
            <v>Fornecimento e assentamento de tubo de pvc rígido,cor branca, para esgoto, juntas soldadas - Ø 100 mm (4")</v>
          </cell>
          <cell r="E284" t="str">
            <v>Contrato</v>
          </cell>
          <cell r="F284" t="str">
            <v>Infra</v>
          </cell>
          <cell r="G284" t="str">
            <v>m</v>
          </cell>
          <cell r="H284">
            <v>1100</v>
          </cell>
          <cell r="I284">
            <v>19.899999999999999</v>
          </cell>
          <cell r="J284">
            <v>21890</v>
          </cell>
          <cell r="K284">
            <v>1100</v>
          </cell>
          <cell r="L284">
            <v>19.899999999999999</v>
          </cell>
          <cell r="M284">
            <v>21890</v>
          </cell>
          <cell r="N284">
            <v>0</v>
          </cell>
          <cell r="O284">
            <v>0</v>
          </cell>
        </row>
        <row r="285">
          <cell r="B285" t="str">
            <v>7100467</v>
          </cell>
          <cell r="C285">
            <v>100467</v>
          </cell>
          <cell r="D285" t="str">
            <v>Tubo de pvc rígido, soldável (linha água) - 75 mm (2 1/2")</v>
          </cell>
          <cell r="E285" t="str">
            <v>Contrato</v>
          </cell>
          <cell r="F285" t="str">
            <v>Edif</v>
          </cell>
          <cell r="G285" t="str">
            <v>m</v>
          </cell>
          <cell r="H285">
            <v>673</v>
          </cell>
          <cell r="I285">
            <v>46.68</v>
          </cell>
          <cell r="J285">
            <v>31415.64</v>
          </cell>
          <cell r="K285">
            <v>673</v>
          </cell>
          <cell r="L285">
            <v>46.68</v>
          </cell>
          <cell r="M285">
            <v>31415.64</v>
          </cell>
          <cell r="N285">
            <v>0</v>
          </cell>
          <cell r="O285">
            <v>0</v>
          </cell>
        </row>
        <row r="286">
          <cell r="B286" t="str">
            <v>7100469</v>
          </cell>
          <cell r="C286">
            <v>100469</v>
          </cell>
          <cell r="D286" t="str">
            <v>Tubo de pvc rígido, soldável (linha água) - 110 mm (4")</v>
          </cell>
          <cell r="E286" t="str">
            <v>Contrato</v>
          </cell>
          <cell r="F286" t="str">
            <v>Edif</v>
          </cell>
          <cell r="G286" t="str">
            <v>m</v>
          </cell>
          <cell r="H286">
            <v>163</v>
          </cell>
          <cell r="I286">
            <v>71.900000000000006</v>
          </cell>
          <cell r="J286">
            <v>11719.7</v>
          </cell>
          <cell r="K286">
            <v>163</v>
          </cell>
          <cell r="L286">
            <v>71.900000000000006</v>
          </cell>
          <cell r="M286">
            <v>11719.7</v>
          </cell>
          <cell r="N286">
            <v>0</v>
          </cell>
          <cell r="O286">
            <v>0</v>
          </cell>
        </row>
        <row r="287">
          <cell r="B287" t="str">
            <v>7100462</v>
          </cell>
          <cell r="C287">
            <v>100462</v>
          </cell>
          <cell r="D287" t="str">
            <v>Tubo de pvc rígido, soldável (linha água) - 25 mm (3/4")</v>
          </cell>
          <cell r="E287" t="str">
            <v>Contrato</v>
          </cell>
          <cell r="F287" t="str">
            <v>Edif</v>
          </cell>
          <cell r="G287" t="str">
            <v>m</v>
          </cell>
          <cell r="H287">
            <v>264</v>
          </cell>
          <cell r="I287">
            <v>12.85</v>
          </cell>
          <cell r="J287">
            <v>3392.4</v>
          </cell>
          <cell r="K287">
            <v>264</v>
          </cell>
          <cell r="L287">
            <v>12.85</v>
          </cell>
          <cell r="M287">
            <v>3392.4</v>
          </cell>
          <cell r="N287">
            <v>0</v>
          </cell>
          <cell r="O287">
            <v>0</v>
          </cell>
        </row>
        <row r="288">
          <cell r="B288" t="str">
            <v>7PET 09</v>
          </cell>
          <cell r="C288" t="str">
            <v>PET 09</v>
          </cell>
          <cell r="D288" t="str">
            <v>Fornecimento e assentamento de tubo de PVC rígido cor marrom, JE, diâmetro 300 mm</v>
          </cell>
          <cell r="E288" t="str">
            <v>Contrato</v>
          </cell>
          <cell r="F288" t="str">
            <v>Novo</v>
          </cell>
          <cell r="G288" t="str">
            <v>m</v>
          </cell>
          <cell r="H288">
            <v>740</v>
          </cell>
          <cell r="I288">
            <v>97.36</v>
          </cell>
          <cell r="J288">
            <v>72046.399999999994</v>
          </cell>
          <cell r="K288">
            <v>740</v>
          </cell>
          <cell r="L288">
            <v>97.36</v>
          </cell>
          <cell r="M288">
            <v>72046.399999999994</v>
          </cell>
          <cell r="N288">
            <v>0</v>
          </cell>
          <cell r="O288">
            <v>0</v>
          </cell>
        </row>
        <row r="289">
          <cell r="B289" t="str">
            <v>7PET 10</v>
          </cell>
          <cell r="C289" t="str">
            <v>PET 10</v>
          </cell>
          <cell r="D289" t="str">
            <v>Fornecimento e assentamento de tubo de PVC rígido cor marrom, JE, diâmetro 200 mm</v>
          </cell>
          <cell r="E289" t="str">
            <v>Contrato</v>
          </cell>
          <cell r="F289" t="str">
            <v>Novo</v>
          </cell>
          <cell r="G289" t="str">
            <v>m</v>
          </cell>
          <cell r="H289">
            <v>6200</v>
          </cell>
          <cell r="I289">
            <v>43.44</v>
          </cell>
          <cell r="J289">
            <v>269328</v>
          </cell>
          <cell r="K289">
            <v>6200</v>
          </cell>
          <cell r="L289">
            <v>43.44</v>
          </cell>
          <cell r="M289">
            <v>269328</v>
          </cell>
          <cell r="N289">
            <v>0</v>
          </cell>
          <cell r="O289">
            <v>0</v>
          </cell>
        </row>
        <row r="290">
          <cell r="C290" t="str">
            <v>.</v>
          </cell>
          <cell r="D290">
            <v>0</v>
          </cell>
          <cell r="E290">
            <v>0</v>
          </cell>
          <cell r="F290">
            <v>0</v>
          </cell>
          <cell r="G290">
            <v>0</v>
          </cell>
          <cell r="H290">
            <v>0</v>
          </cell>
          <cell r="I290">
            <v>0</v>
          </cell>
          <cell r="J290">
            <v>0</v>
          </cell>
          <cell r="K290">
            <v>0</v>
          </cell>
          <cell r="L290">
            <v>0</v>
          </cell>
          <cell r="M290">
            <v>0</v>
          </cell>
          <cell r="N290">
            <v>0</v>
          </cell>
          <cell r="O290">
            <v>0</v>
          </cell>
        </row>
        <row r="291">
          <cell r="C291">
            <v>8</v>
          </cell>
          <cell r="D291" t="str">
            <v>OAE - Entroncamento: Av. M' Boi Mirim x Novo Viário (1)</v>
          </cell>
          <cell r="E291">
            <v>0</v>
          </cell>
          <cell r="F291">
            <v>0</v>
          </cell>
          <cell r="G291">
            <v>0</v>
          </cell>
          <cell r="H291">
            <v>0</v>
          </cell>
          <cell r="I291">
            <v>0</v>
          </cell>
          <cell r="J291">
            <v>12546081.010000004</v>
          </cell>
          <cell r="K291">
            <v>0</v>
          </cell>
          <cell r="L291">
            <v>0</v>
          </cell>
          <cell r="M291">
            <v>12667954.230000002</v>
          </cell>
          <cell r="N291">
            <v>0</v>
          </cell>
          <cell r="O291">
            <v>121873.22</v>
          </cell>
        </row>
        <row r="292">
          <cell r="C292" t="str">
            <v>.</v>
          </cell>
          <cell r="D292" t="str">
            <v>Muros do Encontro Viaduto 01</v>
          </cell>
          <cell r="E292">
            <v>0</v>
          </cell>
          <cell r="F292">
            <v>0</v>
          </cell>
          <cell r="G292">
            <v>0</v>
          </cell>
          <cell r="H292">
            <v>0</v>
          </cell>
          <cell r="I292">
            <v>0</v>
          </cell>
          <cell r="J292">
            <v>0</v>
          </cell>
          <cell r="K292">
            <v>0</v>
          </cell>
          <cell r="L292">
            <v>0</v>
          </cell>
          <cell r="M292">
            <v>0</v>
          </cell>
          <cell r="N292">
            <v>0</v>
          </cell>
          <cell r="O292">
            <v>0</v>
          </cell>
        </row>
        <row r="293">
          <cell r="B293" t="str">
            <v>840100</v>
          </cell>
          <cell r="C293">
            <v>40100</v>
          </cell>
          <cell r="D293" t="str">
            <v>Escavação manual para fundações e valas com profundidade média menor ou igual à 1,50 m</v>
          </cell>
          <cell r="E293" t="str">
            <v>Contrato</v>
          </cell>
          <cell r="F293" t="str">
            <v>Infra</v>
          </cell>
          <cell r="G293" t="str">
            <v>m³</v>
          </cell>
          <cell r="H293">
            <v>415</v>
          </cell>
          <cell r="I293">
            <v>31.07</v>
          </cell>
          <cell r="J293">
            <v>12894.05</v>
          </cell>
          <cell r="K293">
            <v>415</v>
          </cell>
          <cell r="L293">
            <v>31.07</v>
          </cell>
          <cell r="M293">
            <v>12894.05</v>
          </cell>
          <cell r="N293">
            <v>0</v>
          </cell>
          <cell r="O293">
            <v>0</v>
          </cell>
        </row>
        <row r="294">
          <cell r="B294" t="str">
            <v>840200</v>
          </cell>
          <cell r="C294">
            <v>40200</v>
          </cell>
          <cell r="D294" t="str">
            <v>Escavação manual para fundações e valas com profundidade média maior que 1,5 m e menor ou igual à 3,0 m</v>
          </cell>
          <cell r="E294" t="str">
            <v>Contrato</v>
          </cell>
          <cell r="F294" t="str">
            <v>Infra</v>
          </cell>
          <cell r="G294" t="str">
            <v>m³</v>
          </cell>
          <cell r="H294">
            <v>517</v>
          </cell>
          <cell r="I294">
            <v>36.25</v>
          </cell>
          <cell r="J294">
            <v>18741.25</v>
          </cell>
          <cell r="K294">
            <v>517</v>
          </cell>
          <cell r="L294">
            <v>36.25</v>
          </cell>
          <cell r="M294">
            <v>18741.25</v>
          </cell>
          <cell r="N294">
            <v>0</v>
          </cell>
          <cell r="O294">
            <v>0</v>
          </cell>
        </row>
        <row r="295">
          <cell r="B295" t="str">
            <v>841100</v>
          </cell>
          <cell r="C295">
            <v>41100</v>
          </cell>
          <cell r="D295" t="str">
            <v>Escavação mecânica, carga e remoção de terra até a distância média de 1,0 km</v>
          </cell>
          <cell r="E295" t="str">
            <v>Contrato</v>
          </cell>
          <cell r="F295" t="str">
            <v>Infra</v>
          </cell>
          <cell r="G295" t="str">
            <v>m³</v>
          </cell>
          <cell r="H295">
            <v>2053</v>
          </cell>
          <cell r="I295">
            <v>9.02</v>
          </cell>
          <cell r="J295">
            <v>18518.060000000001</v>
          </cell>
          <cell r="K295">
            <v>2053</v>
          </cell>
          <cell r="L295">
            <v>9.02</v>
          </cell>
          <cell r="M295">
            <v>18518.060000000001</v>
          </cell>
          <cell r="N295">
            <v>0</v>
          </cell>
          <cell r="O295">
            <v>0</v>
          </cell>
        </row>
        <row r="296">
          <cell r="B296" t="str">
            <v>843100</v>
          </cell>
          <cell r="C296">
            <v>43100</v>
          </cell>
          <cell r="D296" t="str">
            <v>Fornecimento de terra, incluindo escavação, carga e transporte até a distância média de 1,0 km, medido no aterro compactado</v>
          </cell>
          <cell r="E296" t="str">
            <v>Contrato</v>
          </cell>
          <cell r="F296" t="str">
            <v>Infra</v>
          </cell>
          <cell r="G296" t="str">
            <v>m³</v>
          </cell>
          <cell r="H296">
            <v>2633</v>
          </cell>
          <cell r="I296">
            <v>11.11</v>
          </cell>
          <cell r="J296">
            <v>29252.63</v>
          </cell>
          <cell r="K296">
            <v>2633</v>
          </cell>
          <cell r="L296">
            <v>11.11</v>
          </cell>
          <cell r="M296">
            <v>29252.63</v>
          </cell>
          <cell r="N296">
            <v>0</v>
          </cell>
          <cell r="O296">
            <v>0</v>
          </cell>
        </row>
        <row r="297">
          <cell r="B297" t="str">
            <v>843200</v>
          </cell>
          <cell r="C297">
            <v>43200</v>
          </cell>
          <cell r="D297" t="str">
            <v>Compactação de terra, medida no aterro</v>
          </cell>
          <cell r="E297" t="str">
            <v>Contrato</v>
          </cell>
          <cell r="F297" t="str">
            <v>Infra</v>
          </cell>
          <cell r="G297" t="str">
            <v>m³</v>
          </cell>
          <cell r="H297">
            <v>2633</v>
          </cell>
          <cell r="I297">
            <v>3.25</v>
          </cell>
          <cell r="J297">
            <v>8557.25</v>
          </cell>
          <cell r="K297">
            <v>0</v>
          </cell>
          <cell r="L297">
            <v>3.25</v>
          </cell>
          <cell r="M297">
            <v>0</v>
          </cell>
          <cell r="N297">
            <v>-2633</v>
          </cell>
          <cell r="O297">
            <v>-8557.25</v>
          </cell>
        </row>
        <row r="298">
          <cell r="B298" t="str">
            <v>846000</v>
          </cell>
          <cell r="C298">
            <v>46000</v>
          </cell>
          <cell r="D298" t="str">
            <v>Remoção de terra além do 1º Km</v>
          </cell>
          <cell r="E298" t="str">
            <v>Contrato</v>
          </cell>
          <cell r="F298" t="str">
            <v>Infra</v>
          </cell>
          <cell r="G298" t="str">
            <v>m³ x km</v>
          </cell>
          <cell r="H298">
            <v>279431</v>
          </cell>
          <cell r="I298">
            <v>1.01</v>
          </cell>
          <cell r="J298">
            <v>282225.31</v>
          </cell>
          <cell r="K298">
            <v>279431</v>
          </cell>
          <cell r="L298">
            <v>1.01</v>
          </cell>
          <cell r="M298">
            <v>282225.31</v>
          </cell>
          <cell r="N298">
            <v>0</v>
          </cell>
          <cell r="O298">
            <v>0</v>
          </cell>
        </row>
        <row r="299">
          <cell r="B299" t="str">
            <v>8PET 34</v>
          </cell>
          <cell r="C299" t="str">
            <v>PET 34</v>
          </cell>
          <cell r="D299" t="str">
            <v>Descarga de resíduos sólidos da construção civil e/ou inertes em bota-fora licenciado.</v>
          </cell>
          <cell r="E299" t="str">
            <v>Contrato</v>
          </cell>
          <cell r="F299" t="str">
            <v>Novo</v>
          </cell>
          <cell r="G299" t="str">
            <v>m³</v>
          </cell>
          <cell r="H299">
            <v>3775</v>
          </cell>
          <cell r="I299">
            <v>20.48</v>
          </cell>
          <cell r="J299">
            <v>77312</v>
          </cell>
          <cell r="K299">
            <v>3775</v>
          </cell>
          <cell r="L299">
            <v>20.48</v>
          </cell>
          <cell r="M299">
            <v>77312</v>
          </cell>
          <cell r="N299">
            <v>0</v>
          </cell>
          <cell r="O299">
            <v>0</v>
          </cell>
        </row>
        <row r="300">
          <cell r="B300" t="str">
            <v>860600</v>
          </cell>
          <cell r="C300">
            <v>60600</v>
          </cell>
          <cell r="D300" t="str">
            <v>Lastro de concreto fck= 10 Mpa</v>
          </cell>
          <cell r="E300" t="str">
            <v>Contrato</v>
          </cell>
          <cell r="F300" t="str">
            <v>Infra</v>
          </cell>
          <cell r="G300" t="str">
            <v>m³</v>
          </cell>
          <cell r="H300">
            <v>235</v>
          </cell>
          <cell r="I300">
            <v>265.97000000000003</v>
          </cell>
          <cell r="J300">
            <v>62502.95</v>
          </cell>
          <cell r="K300">
            <v>235</v>
          </cell>
          <cell r="L300">
            <v>265.97000000000003</v>
          </cell>
          <cell r="M300">
            <v>62502.95</v>
          </cell>
          <cell r="N300">
            <v>0</v>
          </cell>
          <cell r="O300">
            <v>0</v>
          </cell>
        </row>
        <row r="301">
          <cell r="B301" t="str">
            <v>881501</v>
          </cell>
          <cell r="C301">
            <v>81501</v>
          </cell>
          <cell r="D301" t="str">
            <v>Forma para concreto aparente, inclusive cimbramento de altura até 3 m</v>
          </cell>
          <cell r="E301" t="str">
            <v>Contrato</v>
          </cell>
          <cell r="F301" t="str">
            <v>Infra</v>
          </cell>
          <cell r="G301" t="str">
            <v>m²</v>
          </cell>
          <cell r="H301">
            <v>9032</v>
          </cell>
          <cell r="I301">
            <v>44.39</v>
          </cell>
          <cell r="J301">
            <v>400930.48</v>
          </cell>
          <cell r="K301">
            <v>9032</v>
          </cell>
          <cell r="L301">
            <v>44.39</v>
          </cell>
          <cell r="M301">
            <v>400930.48</v>
          </cell>
          <cell r="N301">
            <v>0</v>
          </cell>
          <cell r="O301">
            <v>0</v>
          </cell>
        </row>
        <row r="302">
          <cell r="B302" t="str">
            <v>881600</v>
          </cell>
          <cell r="C302">
            <v>81600</v>
          </cell>
          <cell r="D302" t="str">
            <v>Forma interna não recuperável, inclusive cimbramento até 3,00 m</v>
          </cell>
          <cell r="E302" t="str">
            <v>Contrato</v>
          </cell>
          <cell r="F302" t="str">
            <v>Infra</v>
          </cell>
          <cell r="G302" t="str">
            <v>m²</v>
          </cell>
          <cell r="H302">
            <v>1538</v>
          </cell>
          <cell r="I302">
            <v>49.26</v>
          </cell>
          <cell r="J302">
            <v>75761.88</v>
          </cell>
          <cell r="K302">
            <v>1538</v>
          </cell>
          <cell r="L302">
            <v>49.26</v>
          </cell>
          <cell r="M302">
            <v>75761.88</v>
          </cell>
          <cell r="N302">
            <v>0</v>
          </cell>
          <cell r="O302">
            <v>0</v>
          </cell>
        </row>
        <row r="303">
          <cell r="B303" t="str">
            <v>881801</v>
          </cell>
          <cell r="C303">
            <v>81801</v>
          </cell>
          <cell r="D303" t="str">
            <v>Cimbramento metálico de altura maior que 3,00 m - fornecimento dos materiais</v>
          </cell>
          <cell r="E303" t="str">
            <v>Contrato</v>
          </cell>
          <cell r="F303" t="str">
            <v>Infra</v>
          </cell>
          <cell r="G303" t="str">
            <v>m³xmês</v>
          </cell>
          <cell r="H303">
            <v>22410</v>
          </cell>
          <cell r="I303">
            <v>3.76</v>
          </cell>
          <cell r="J303">
            <v>84261.6</v>
          </cell>
          <cell r="K303">
            <v>22410</v>
          </cell>
          <cell r="L303">
            <v>3.76</v>
          </cell>
          <cell r="M303">
            <v>84261.6</v>
          </cell>
          <cell r="N303">
            <v>0</v>
          </cell>
          <cell r="O303">
            <v>0</v>
          </cell>
        </row>
        <row r="304">
          <cell r="B304" t="str">
            <v>881802</v>
          </cell>
          <cell r="C304">
            <v>81802</v>
          </cell>
          <cell r="D304" t="str">
            <v>Cimbramento metálico de altura maior que 3,00 m, montagem e posterior desmontagem, inclusive o transporte dos materiais</v>
          </cell>
          <cell r="E304" t="str">
            <v>Contrato</v>
          </cell>
          <cell r="F304" t="str">
            <v>Infra</v>
          </cell>
          <cell r="G304" t="str">
            <v>m³</v>
          </cell>
          <cell r="H304">
            <v>8115</v>
          </cell>
          <cell r="I304">
            <v>13.21</v>
          </cell>
          <cell r="J304">
            <v>107199.15</v>
          </cell>
          <cell r="K304">
            <v>8115</v>
          </cell>
          <cell r="L304">
            <v>13.21</v>
          </cell>
          <cell r="M304">
            <v>107199.15</v>
          </cell>
          <cell r="N304">
            <v>0</v>
          </cell>
          <cell r="O304">
            <v>0</v>
          </cell>
        </row>
        <row r="305">
          <cell r="B305" t="str">
            <v>882000</v>
          </cell>
          <cell r="C305">
            <v>82000</v>
          </cell>
          <cell r="D305" t="str">
            <v>Fornecimento e aplicação de aço CA-50 - Ø &lt; 1/2"</v>
          </cell>
          <cell r="E305" t="str">
            <v>Contrato</v>
          </cell>
          <cell r="F305" t="str">
            <v>Infra</v>
          </cell>
          <cell r="G305" t="str">
            <v>kg</v>
          </cell>
          <cell r="H305">
            <v>151092</v>
          </cell>
          <cell r="I305">
            <v>4.96</v>
          </cell>
          <cell r="J305">
            <v>749416.32</v>
          </cell>
          <cell r="K305">
            <v>151092</v>
          </cell>
          <cell r="L305">
            <v>4.96</v>
          </cell>
          <cell r="M305">
            <v>749416.32</v>
          </cell>
          <cell r="N305">
            <v>0</v>
          </cell>
          <cell r="O305">
            <v>0</v>
          </cell>
        </row>
        <row r="306">
          <cell r="B306" t="str">
            <v>882100</v>
          </cell>
          <cell r="C306">
            <v>82100</v>
          </cell>
          <cell r="D306" t="str">
            <v>Fornecimento e aplicação de aço CA-50 - Ø &gt; ou = 1/2"</v>
          </cell>
          <cell r="E306" t="str">
            <v>Contrato</v>
          </cell>
          <cell r="F306" t="str">
            <v>Infra</v>
          </cell>
          <cell r="G306" t="str">
            <v>kg</v>
          </cell>
          <cell r="H306">
            <v>352548</v>
          </cell>
          <cell r="I306">
            <v>4.87</v>
          </cell>
          <cell r="J306">
            <v>1716908.76</v>
          </cell>
          <cell r="K306">
            <v>352548</v>
          </cell>
          <cell r="L306">
            <v>4.87</v>
          </cell>
          <cell r="M306">
            <v>1716908.76</v>
          </cell>
          <cell r="N306">
            <v>0</v>
          </cell>
          <cell r="O306">
            <v>0</v>
          </cell>
        </row>
        <row r="307">
          <cell r="B307" t="str">
            <v>882700</v>
          </cell>
          <cell r="C307">
            <v>82700</v>
          </cell>
          <cell r="D307" t="str">
            <v>Fornecimento e aplicação de concreto usinado fck = 25 Mpa, bombeado</v>
          </cell>
          <cell r="E307" t="str">
            <v>Contrato</v>
          </cell>
          <cell r="F307" t="str">
            <v>Infra</v>
          </cell>
          <cell r="G307" t="str">
            <v>m³</v>
          </cell>
          <cell r="H307">
            <v>1385</v>
          </cell>
          <cell r="I307">
            <v>341.49</v>
          </cell>
          <cell r="J307">
            <v>472963.65</v>
          </cell>
          <cell r="K307">
            <v>1385</v>
          </cell>
          <cell r="L307">
            <v>341.49</v>
          </cell>
          <cell r="M307">
            <v>472963.65</v>
          </cell>
          <cell r="N307">
            <v>0</v>
          </cell>
          <cell r="O307">
            <v>0</v>
          </cell>
        </row>
        <row r="308">
          <cell r="B308" t="str">
            <v>8PET 11</v>
          </cell>
          <cell r="C308" t="str">
            <v>PET 11</v>
          </cell>
          <cell r="D308" t="str">
            <v>Pavimento de concreto sobre obras de arte</v>
          </cell>
          <cell r="E308" t="str">
            <v>Contrato</v>
          </cell>
          <cell r="F308" t="str">
            <v>Novo</v>
          </cell>
          <cell r="G308" t="str">
            <v>m³</v>
          </cell>
          <cell r="H308">
            <v>270</v>
          </cell>
          <cell r="I308">
            <v>556.85</v>
          </cell>
          <cell r="J308">
            <v>150349.5</v>
          </cell>
          <cell r="K308">
            <v>270</v>
          </cell>
          <cell r="L308">
            <v>556.85</v>
          </cell>
          <cell r="M308">
            <v>150349.5</v>
          </cell>
          <cell r="N308">
            <v>0</v>
          </cell>
          <cell r="O308">
            <v>0</v>
          </cell>
        </row>
        <row r="309">
          <cell r="B309" t="str">
            <v>8PET 12</v>
          </cell>
          <cell r="C309" t="str">
            <v>PET 12</v>
          </cell>
          <cell r="D309" t="str">
            <v>Fornecimento  e aplicação de concreto usinado FCK=40,0 MPA, brita 1, slump 10±2 cm, com aditivos, bombeado</v>
          </cell>
          <cell r="E309" t="str">
            <v>Contrato</v>
          </cell>
          <cell r="F309" t="str">
            <v>Novo</v>
          </cell>
          <cell r="G309" t="str">
            <v>m³</v>
          </cell>
          <cell r="H309">
            <v>3318</v>
          </cell>
          <cell r="I309">
            <v>497.88</v>
          </cell>
          <cell r="J309">
            <v>1651965.84</v>
          </cell>
          <cell r="K309">
            <v>3318</v>
          </cell>
          <cell r="L309">
            <v>497.88</v>
          </cell>
          <cell r="M309">
            <v>1651965.84</v>
          </cell>
          <cell r="N309">
            <v>0</v>
          </cell>
          <cell r="O309">
            <v>0</v>
          </cell>
        </row>
        <row r="310">
          <cell r="B310" t="str">
            <v>8130115</v>
          </cell>
          <cell r="C310">
            <v>130115</v>
          </cell>
          <cell r="D310" t="str">
            <v>Estaca tipo raiz, 400mm, com perfuração em solo - 130t</v>
          </cell>
          <cell r="E310" t="str">
            <v>Contrato</v>
          </cell>
          <cell r="F310" t="str">
            <v>Infra</v>
          </cell>
          <cell r="G310" t="str">
            <v>m</v>
          </cell>
          <cell r="H310">
            <v>2000</v>
          </cell>
          <cell r="I310">
            <v>252.99</v>
          </cell>
          <cell r="J310">
            <v>505980</v>
          </cell>
          <cell r="K310">
            <v>2000</v>
          </cell>
          <cell r="L310">
            <v>252.99</v>
          </cell>
          <cell r="M310">
            <v>505980</v>
          </cell>
          <cell r="N310">
            <v>0</v>
          </cell>
          <cell r="O310">
            <v>0</v>
          </cell>
        </row>
        <row r="311">
          <cell r="B311" t="str">
            <v>8130116</v>
          </cell>
          <cell r="C311">
            <v>130116</v>
          </cell>
          <cell r="D311" t="str">
            <v xml:space="preserve">Estaca tipo raiz, 400mm, com perfuração em rocha - 130t  </v>
          </cell>
          <cell r="E311" t="str">
            <v>Contrato</v>
          </cell>
          <cell r="F311" t="str">
            <v>Infra</v>
          </cell>
          <cell r="G311" t="str">
            <v>m</v>
          </cell>
          <cell r="H311">
            <v>254</v>
          </cell>
          <cell r="I311">
            <v>972.54</v>
          </cell>
          <cell r="J311">
            <v>247025.16</v>
          </cell>
          <cell r="K311">
            <v>254</v>
          </cell>
          <cell r="L311">
            <v>972.54</v>
          </cell>
          <cell r="M311">
            <v>247025.16</v>
          </cell>
          <cell r="N311">
            <v>0</v>
          </cell>
          <cell r="O311">
            <v>0</v>
          </cell>
        </row>
        <row r="312">
          <cell r="B312" t="str">
            <v>8130201</v>
          </cell>
          <cell r="C312">
            <v>130201</v>
          </cell>
          <cell r="D312" t="str">
            <v>Materiais para estaca tipo raiz (as quantidades serão levantdas no projeto) - fornecimento de cimento comum</v>
          </cell>
          <cell r="E312" t="str">
            <v>Contrato</v>
          </cell>
          <cell r="F312" t="str">
            <v>Infra</v>
          </cell>
          <cell r="G312" t="str">
            <v>kg</v>
          </cell>
          <cell r="H312">
            <v>320070</v>
          </cell>
          <cell r="I312">
            <v>0.38</v>
          </cell>
          <cell r="J312">
            <v>121626.6</v>
          </cell>
          <cell r="K312">
            <v>320070</v>
          </cell>
          <cell r="L312">
            <v>0.38</v>
          </cell>
          <cell r="M312">
            <v>121626.6</v>
          </cell>
          <cell r="N312">
            <v>0</v>
          </cell>
          <cell r="O312">
            <v>0</v>
          </cell>
        </row>
        <row r="313">
          <cell r="B313" t="str">
            <v>8130202</v>
          </cell>
          <cell r="C313">
            <v>130202</v>
          </cell>
          <cell r="D313" t="str">
            <v xml:space="preserve">Materiais para estaca tipo raiz (As quantidades serão levantadas no projeto) - fornecimento de areia    </v>
          </cell>
          <cell r="E313" t="str">
            <v>Contrato</v>
          </cell>
          <cell r="F313" t="str">
            <v>Infra</v>
          </cell>
          <cell r="G313" t="str">
            <v>m³</v>
          </cell>
          <cell r="H313">
            <v>481</v>
          </cell>
          <cell r="I313">
            <v>82.91</v>
          </cell>
          <cell r="J313">
            <v>39879.71</v>
          </cell>
          <cell r="K313">
            <v>481</v>
          </cell>
          <cell r="L313">
            <v>82.91</v>
          </cell>
          <cell r="M313">
            <v>39879.71</v>
          </cell>
          <cell r="N313">
            <v>0</v>
          </cell>
          <cell r="O313">
            <v>0</v>
          </cell>
        </row>
        <row r="314">
          <cell r="B314" t="str">
            <v>8130203</v>
          </cell>
          <cell r="C314">
            <v>130203</v>
          </cell>
          <cell r="D314" t="str">
            <v xml:space="preserve">Materiais para estaca tipo raiz (as quantidades serão levantadas no projeto) - fornecimento de aço CA-50, com bitola &gt;= 12,5mm </v>
          </cell>
          <cell r="E314" t="str">
            <v>Contrato</v>
          </cell>
          <cell r="F314" t="str">
            <v>Infra</v>
          </cell>
          <cell r="G314" t="str">
            <v>kg</v>
          </cell>
          <cell r="H314">
            <v>3817</v>
          </cell>
          <cell r="I314">
            <v>2.66</v>
          </cell>
          <cell r="J314">
            <v>10153.219999999999</v>
          </cell>
          <cell r="K314">
            <v>3817</v>
          </cell>
          <cell r="L314">
            <v>2.66</v>
          </cell>
          <cell r="M314">
            <v>10153.219999999999</v>
          </cell>
          <cell r="N314">
            <v>0</v>
          </cell>
          <cell r="O314">
            <v>0</v>
          </cell>
        </row>
        <row r="315">
          <cell r="B315" t="str">
            <v>8130204</v>
          </cell>
          <cell r="C315">
            <v>130204</v>
          </cell>
          <cell r="D315" t="str">
            <v xml:space="preserve">Materiais para estaca tipo raiz (as quantidades serão levantadas no projeto) - fornecimento de aço CA-50, com bitola &lt;= 12,5mm </v>
          </cell>
          <cell r="E315" t="str">
            <v>Contrato</v>
          </cell>
          <cell r="F315" t="str">
            <v>Infra</v>
          </cell>
          <cell r="G315" t="str">
            <v>kg</v>
          </cell>
          <cell r="H315">
            <v>31901</v>
          </cell>
          <cell r="I315">
            <v>2.74</v>
          </cell>
          <cell r="J315">
            <v>87408.74</v>
          </cell>
          <cell r="K315">
            <v>31901</v>
          </cell>
          <cell r="L315">
            <v>2.74</v>
          </cell>
          <cell r="M315">
            <v>87408.74</v>
          </cell>
          <cell r="N315">
            <v>0</v>
          </cell>
          <cell r="O315">
            <v>0</v>
          </cell>
        </row>
        <row r="316">
          <cell r="B316" t="str">
            <v>8130205</v>
          </cell>
          <cell r="C316">
            <v>130205</v>
          </cell>
          <cell r="D316" t="str">
            <v>Materiais para estaca tipo raiz (as quantidades serão levantadas no projeto) - fornecimento de água</v>
          </cell>
          <cell r="E316" t="str">
            <v>Contrato</v>
          </cell>
          <cell r="F316" t="str">
            <v>Infra</v>
          </cell>
          <cell r="G316" t="str">
            <v>m³</v>
          </cell>
          <cell r="H316">
            <v>161</v>
          </cell>
          <cell r="I316">
            <v>15.89</v>
          </cell>
          <cell r="J316">
            <v>2558.29</v>
          </cell>
          <cell r="K316">
            <v>161</v>
          </cell>
          <cell r="L316">
            <v>15.89</v>
          </cell>
          <cell r="M316">
            <v>2558.29</v>
          </cell>
          <cell r="N316">
            <v>0</v>
          </cell>
          <cell r="O316">
            <v>0</v>
          </cell>
        </row>
        <row r="317">
          <cell r="B317" t="str">
            <v>8130206</v>
          </cell>
          <cell r="C317">
            <v>130206</v>
          </cell>
          <cell r="D317" t="str">
            <v>Materiais para estaca tipo raiz (as quantidades serão levantadas no projeto) - fornecimento de arame recozido N.18</v>
          </cell>
          <cell r="E317" t="str">
            <v>Contrato</v>
          </cell>
          <cell r="F317" t="str">
            <v>Infra</v>
          </cell>
          <cell r="G317" t="str">
            <v>kg</v>
          </cell>
          <cell r="H317">
            <v>2300</v>
          </cell>
          <cell r="I317">
            <v>4.72</v>
          </cell>
          <cell r="J317">
            <v>10856</v>
          </cell>
          <cell r="K317">
            <v>2300</v>
          </cell>
          <cell r="L317">
            <v>4.72</v>
          </cell>
          <cell r="M317">
            <v>10856</v>
          </cell>
          <cell r="N317">
            <v>0</v>
          </cell>
          <cell r="O317">
            <v>0</v>
          </cell>
        </row>
        <row r="318">
          <cell r="B318" t="str">
            <v>8.</v>
          </cell>
          <cell r="C318" t="str">
            <v>.</v>
          </cell>
          <cell r="D318" t="str">
            <v>MOVIMENTO DE TERRA</v>
          </cell>
          <cell r="E318">
            <v>0</v>
          </cell>
          <cell r="F318">
            <v>0</v>
          </cell>
          <cell r="G318">
            <v>0</v>
          </cell>
          <cell r="H318">
            <v>0</v>
          </cell>
          <cell r="I318">
            <v>0</v>
          </cell>
          <cell r="J318">
            <v>0</v>
          </cell>
          <cell r="K318">
            <v>0</v>
          </cell>
          <cell r="L318">
            <v>0</v>
          </cell>
          <cell r="M318">
            <v>0</v>
          </cell>
          <cell r="N318">
            <v>0</v>
          </cell>
          <cell r="O318">
            <v>0</v>
          </cell>
        </row>
        <row r="319">
          <cell r="B319" t="str">
            <v>8.</v>
          </cell>
          <cell r="C319" t="str">
            <v>.</v>
          </cell>
          <cell r="D319" t="str">
            <v>INFRAESTRUTURA</v>
          </cell>
          <cell r="E319">
            <v>0</v>
          </cell>
          <cell r="F319">
            <v>0</v>
          </cell>
          <cell r="G319">
            <v>0</v>
          </cell>
          <cell r="H319">
            <v>0</v>
          </cell>
          <cell r="I319">
            <v>0</v>
          </cell>
          <cell r="J319">
            <v>0</v>
          </cell>
          <cell r="K319">
            <v>0</v>
          </cell>
          <cell r="L319">
            <v>0</v>
          </cell>
          <cell r="M319">
            <v>0</v>
          </cell>
          <cell r="N319">
            <v>0</v>
          </cell>
          <cell r="O319">
            <v>0</v>
          </cell>
        </row>
        <row r="320">
          <cell r="B320" t="str">
            <v>8PET 02</v>
          </cell>
          <cell r="C320" t="str">
            <v>PET 02</v>
          </cell>
          <cell r="D320" t="str">
            <v>Concreto usinado para parede diafragma, estacão ou estaca hélice, consumo 400kg de cimento/m3, brita 1, slump 20±2cm, bombeado.</v>
          </cell>
          <cell r="E320" t="str">
            <v>Contrato</v>
          </cell>
          <cell r="F320" t="str">
            <v>Novo</v>
          </cell>
          <cell r="G320" t="str">
            <v>m³</v>
          </cell>
          <cell r="H320">
            <v>0</v>
          </cell>
          <cell r="I320">
            <v>360.39</v>
          </cell>
          <cell r="J320">
            <v>0</v>
          </cell>
          <cell r="K320">
            <v>316.91000000000003</v>
          </cell>
          <cell r="L320">
            <v>360.39</v>
          </cell>
          <cell r="M320">
            <v>114211.19</v>
          </cell>
          <cell r="N320">
            <v>316.91000000000003</v>
          </cell>
          <cell r="O320">
            <v>114211.19</v>
          </cell>
        </row>
        <row r="321">
          <cell r="B321" t="str">
            <v>8PET 03</v>
          </cell>
          <cell r="C321" t="str">
            <v>PET 03</v>
          </cell>
          <cell r="D321" t="str">
            <v>Fornecimento, corte, dobra e montagem de aço CA-50 (gaiolas), para parede diafragma e estacão</v>
          </cell>
          <cell r="E321" t="str">
            <v>Contrato</v>
          </cell>
          <cell r="F321" t="str">
            <v>Novo</v>
          </cell>
          <cell r="G321" t="str">
            <v>kg</v>
          </cell>
          <cell r="H321">
            <v>60696</v>
          </cell>
          <cell r="I321">
            <v>5.73</v>
          </cell>
          <cell r="J321">
            <v>347788.08</v>
          </cell>
          <cell r="K321">
            <v>60696</v>
          </cell>
          <cell r="L321">
            <v>5.73</v>
          </cell>
          <cell r="M321">
            <v>347788.08</v>
          </cell>
          <cell r="N321">
            <v>0</v>
          </cell>
          <cell r="O321">
            <v>0</v>
          </cell>
        </row>
        <row r="322">
          <cell r="B322" t="str">
            <v>8.</v>
          </cell>
          <cell r="C322" t="str">
            <v>.</v>
          </cell>
          <cell r="D322">
            <v>0</v>
          </cell>
          <cell r="E322">
            <v>0</v>
          </cell>
          <cell r="F322">
            <v>0</v>
          </cell>
          <cell r="G322">
            <v>0</v>
          </cell>
          <cell r="H322">
            <v>0</v>
          </cell>
          <cell r="I322">
            <v>0</v>
          </cell>
          <cell r="J322">
            <v>0</v>
          </cell>
          <cell r="K322">
            <v>0</v>
          </cell>
          <cell r="L322">
            <v>0</v>
          </cell>
          <cell r="M322">
            <v>0</v>
          </cell>
          <cell r="N322">
            <v>0</v>
          </cell>
          <cell r="O322">
            <v>0</v>
          </cell>
        </row>
        <row r="323">
          <cell r="B323" t="str">
            <v>8.</v>
          </cell>
          <cell r="C323" t="str">
            <v>.</v>
          </cell>
          <cell r="D323" t="str">
            <v>MESOESTRUTURA</v>
          </cell>
          <cell r="E323">
            <v>0</v>
          </cell>
          <cell r="F323">
            <v>0</v>
          </cell>
          <cell r="G323">
            <v>0</v>
          </cell>
          <cell r="H323">
            <v>0</v>
          </cell>
          <cell r="I323">
            <v>0</v>
          </cell>
          <cell r="J323">
            <v>0</v>
          </cell>
          <cell r="K323">
            <v>0</v>
          </cell>
          <cell r="L323">
            <v>0</v>
          </cell>
          <cell r="M323">
            <v>0</v>
          </cell>
          <cell r="N323">
            <v>0</v>
          </cell>
          <cell r="O323">
            <v>0</v>
          </cell>
        </row>
        <row r="324">
          <cell r="B324" t="str">
            <v>8PET 13</v>
          </cell>
          <cell r="C324" t="str">
            <v>PET 13</v>
          </cell>
          <cell r="D324" t="str">
            <v>Fornecimento, fabricação, transporte e montagem de estrutura metálica provisória para reforço dos pilares, para execução de viaduto por balanço sucessivos</v>
          </cell>
          <cell r="E324" t="str">
            <v>Contrato</v>
          </cell>
          <cell r="F324" t="str">
            <v>Novo</v>
          </cell>
          <cell r="G324" t="str">
            <v>kg</v>
          </cell>
          <cell r="H324">
            <v>57500</v>
          </cell>
          <cell r="I324">
            <v>14.97</v>
          </cell>
          <cell r="J324">
            <v>860775</v>
          </cell>
          <cell r="K324">
            <v>57500</v>
          </cell>
          <cell r="L324">
            <v>14.97</v>
          </cell>
          <cell r="M324">
            <v>860775</v>
          </cell>
          <cell r="N324">
            <v>0</v>
          </cell>
          <cell r="O324">
            <v>0</v>
          </cell>
        </row>
        <row r="325">
          <cell r="B325" t="str">
            <v>8.</v>
          </cell>
          <cell r="C325" t="str">
            <v>.</v>
          </cell>
          <cell r="D325" t="str">
            <v>SUPERESTRUTURA</v>
          </cell>
          <cell r="E325">
            <v>0</v>
          </cell>
          <cell r="F325">
            <v>0</v>
          </cell>
          <cell r="G325">
            <v>0</v>
          </cell>
          <cell r="H325">
            <v>0</v>
          </cell>
          <cell r="I325">
            <v>0</v>
          </cell>
          <cell r="J325">
            <v>0</v>
          </cell>
          <cell r="K325">
            <v>0</v>
          </cell>
          <cell r="L325">
            <v>0</v>
          </cell>
          <cell r="M325">
            <v>0</v>
          </cell>
          <cell r="N325">
            <v>0</v>
          </cell>
          <cell r="O325">
            <v>0</v>
          </cell>
        </row>
        <row r="326">
          <cell r="B326" t="str">
            <v>8PET 15</v>
          </cell>
          <cell r="C326" t="str">
            <v>PET 15</v>
          </cell>
          <cell r="D326" t="str">
            <v>Treliça metálica para execução de viaduto por balanço sucessivos</v>
          </cell>
          <cell r="E326" t="str">
            <v>Contrato</v>
          </cell>
          <cell r="F326" t="str">
            <v>Novo</v>
          </cell>
          <cell r="G326" t="str">
            <v>unxmes</v>
          </cell>
          <cell r="H326">
            <v>20</v>
          </cell>
          <cell r="I326">
            <v>50980</v>
          </cell>
          <cell r="J326">
            <v>1019600</v>
          </cell>
          <cell r="K326">
            <v>20</v>
          </cell>
          <cell r="L326">
            <v>50980</v>
          </cell>
          <cell r="M326">
            <v>1019600</v>
          </cell>
          <cell r="N326">
            <v>0</v>
          </cell>
          <cell r="O326">
            <v>0</v>
          </cell>
        </row>
        <row r="327">
          <cell r="B327" t="str">
            <v>8PET 14</v>
          </cell>
          <cell r="C327" t="str">
            <v>PET 14</v>
          </cell>
          <cell r="D327" t="str">
            <v>Transporte, montagem e instalação de treliça metálica para execução de viaduto por balanço sucessivos</v>
          </cell>
          <cell r="E327" t="str">
            <v>Contrato</v>
          </cell>
          <cell r="F327" t="str">
            <v>Novo</v>
          </cell>
          <cell r="G327" t="str">
            <v>un</v>
          </cell>
          <cell r="H327">
            <v>4</v>
          </cell>
          <cell r="I327">
            <v>20869.7</v>
          </cell>
          <cell r="J327">
            <v>83478.8</v>
          </cell>
          <cell r="K327">
            <v>4</v>
          </cell>
          <cell r="L327">
            <v>20869.7</v>
          </cell>
          <cell r="M327">
            <v>83478.8</v>
          </cell>
          <cell r="N327">
            <v>0</v>
          </cell>
          <cell r="O327">
            <v>0</v>
          </cell>
        </row>
        <row r="328">
          <cell r="B328" t="str">
            <v>8PET 17</v>
          </cell>
          <cell r="C328" t="str">
            <v>PET 17</v>
          </cell>
          <cell r="D328" t="str">
            <v>Desmontagem e transporte de treliça metálica para execução de viaduto por balanço sucessivos</v>
          </cell>
          <cell r="E328" t="str">
            <v>Contrato</v>
          </cell>
          <cell r="F328" t="str">
            <v>Novo</v>
          </cell>
          <cell r="G328" t="str">
            <v>un</v>
          </cell>
          <cell r="H328">
            <v>4</v>
          </cell>
          <cell r="I328">
            <v>9888.23</v>
          </cell>
          <cell r="J328">
            <v>39552.92</v>
          </cell>
          <cell r="K328">
            <v>4</v>
          </cell>
          <cell r="L328">
            <v>9888.23</v>
          </cell>
          <cell r="M328">
            <v>39552.92</v>
          </cell>
          <cell r="N328">
            <v>0</v>
          </cell>
          <cell r="O328">
            <v>0</v>
          </cell>
        </row>
        <row r="329">
          <cell r="B329" t="str">
            <v>8PET 18</v>
          </cell>
          <cell r="C329" t="str">
            <v>PET 18</v>
          </cell>
          <cell r="D329" t="str">
            <v>Ancoragem ativa 15 Ø 15,2 mm, fornecimento e colocação</v>
          </cell>
          <cell r="E329" t="str">
            <v>Contrato</v>
          </cell>
          <cell r="F329" t="str">
            <v>Novo</v>
          </cell>
          <cell r="G329" t="str">
            <v>un</v>
          </cell>
          <cell r="H329">
            <v>208</v>
          </cell>
          <cell r="I329">
            <v>1850.53</v>
          </cell>
          <cell r="J329">
            <v>384910.24</v>
          </cell>
          <cell r="K329">
            <v>208</v>
          </cell>
          <cell r="L329">
            <v>1850.53</v>
          </cell>
          <cell r="M329">
            <v>384910.24</v>
          </cell>
          <cell r="N329">
            <v>0</v>
          </cell>
          <cell r="O329">
            <v>0</v>
          </cell>
        </row>
        <row r="330">
          <cell r="B330" t="str">
            <v>8PET 19</v>
          </cell>
          <cell r="C330" t="str">
            <v>PET 19</v>
          </cell>
          <cell r="D330" t="str">
            <v>Fornecimento e colocação de aço de protensão CP-190 RB 15 Ø 15,20mm, incluindo bainha, protensão e injeção</v>
          </cell>
          <cell r="E330" t="str">
            <v>Contrato</v>
          </cell>
          <cell r="F330" t="str">
            <v>Novo</v>
          </cell>
          <cell r="G330" t="str">
            <v>kg</v>
          </cell>
          <cell r="H330">
            <v>98778</v>
          </cell>
          <cell r="I330">
            <v>13.2</v>
          </cell>
          <cell r="J330">
            <v>1303869.6000000001</v>
          </cell>
          <cell r="K330">
            <v>98778</v>
          </cell>
          <cell r="L330">
            <v>13.2</v>
          </cell>
          <cell r="M330">
            <v>1303869.6000000001</v>
          </cell>
          <cell r="N330">
            <v>0</v>
          </cell>
          <cell r="O330">
            <v>0</v>
          </cell>
        </row>
        <row r="331">
          <cell r="B331" t="str">
            <v>8PET 20</v>
          </cell>
          <cell r="C331" t="str">
            <v>PET 20</v>
          </cell>
          <cell r="D331" t="str">
            <v>Fornecimento e aplicação de junta de dilatação Profip GPE 250 ou similar, para abertura inicial de 6cm com alterações para mínimo de 3,0 cm e máximo de 18cm</v>
          </cell>
          <cell r="E331" t="str">
            <v>Contrato</v>
          </cell>
          <cell r="F331" t="str">
            <v>Novo</v>
          </cell>
          <cell r="G331" t="str">
            <v>m</v>
          </cell>
          <cell r="H331">
            <v>19</v>
          </cell>
          <cell r="I331">
            <v>16049.65</v>
          </cell>
          <cell r="J331">
            <v>304943.34999999998</v>
          </cell>
          <cell r="K331">
            <v>19</v>
          </cell>
          <cell r="L331">
            <v>16049.65</v>
          </cell>
          <cell r="M331">
            <v>304943.34999999998</v>
          </cell>
          <cell r="N331">
            <v>0</v>
          </cell>
          <cell r="O331">
            <v>0</v>
          </cell>
        </row>
        <row r="332">
          <cell r="B332" t="str">
            <v>8PET 21</v>
          </cell>
          <cell r="C332" t="str">
            <v>PET 21</v>
          </cell>
          <cell r="D332" t="str">
            <v>Guindaste sobre pneus com lança telescópica,  cap. 240 ton</v>
          </cell>
          <cell r="E332" t="str">
            <v>Contrato</v>
          </cell>
          <cell r="F332" t="str">
            <v>Novo</v>
          </cell>
          <cell r="G332" t="str">
            <v>h</v>
          </cell>
          <cell r="H332">
            <v>420</v>
          </cell>
          <cell r="I332">
            <v>1132.17</v>
          </cell>
          <cell r="J332">
            <v>475511.4</v>
          </cell>
          <cell r="K332">
            <v>420</v>
          </cell>
          <cell r="L332">
            <v>1132.17</v>
          </cell>
          <cell r="M332">
            <v>475511.4</v>
          </cell>
          <cell r="N332">
            <v>0</v>
          </cell>
          <cell r="O332">
            <v>0</v>
          </cell>
        </row>
        <row r="333">
          <cell r="B333" t="str">
            <v>8PET 22</v>
          </cell>
          <cell r="C333" t="str">
            <v>PET 22</v>
          </cell>
          <cell r="D333" t="str">
            <v>Aparelho de apoio metálico unidirecional, para carga de 300 tf, fornecimento e colocação</v>
          </cell>
          <cell r="E333" t="str">
            <v>Contrato</v>
          </cell>
          <cell r="F333" t="str">
            <v>Novo</v>
          </cell>
          <cell r="G333" t="str">
            <v>un</v>
          </cell>
          <cell r="H333">
            <v>2</v>
          </cell>
          <cell r="I333">
            <v>7804.12</v>
          </cell>
          <cell r="J333">
            <v>15608.24</v>
          </cell>
          <cell r="K333">
            <v>2</v>
          </cell>
          <cell r="L333">
            <v>7804.12</v>
          </cell>
          <cell r="M333">
            <v>15608.24</v>
          </cell>
          <cell r="N333">
            <v>0</v>
          </cell>
          <cell r="O333">
            <v>0</v>
          </cell>
        </row>
        <row r="334">
          <cell r="B334" t="str">
            <v>8PET 28</v>
          </cell>
          <cell r="C334" t="str">
            <v>PET 28</v>
          </cell>
          <cell r="D334" t="str">
            <v>Aparelho de apoio metálico multidirecional, para carga de 300 tf, fornecimento e colocação</v>
          </cell>
          <cell r="E334" t="str">
            <v>Contrato</v>
          </cell>
          <cell r="F334" t="str">
            <v>Novo</v>
          </cell>
          <cell r="G334" t="str">
            <v>un</v>
          </cell>
          <cell r="H334">
            <v>2</v>
          </cell>
          <cell r="I334">
            <v>10234.450000000001</v>
          </cell>
          <cell r="J334">
            <v>20468.900000000001</v>
          </cell>
          <cell r="K334">
            <v>2</v>
          </cell>
          <cell r="L334">
            <v>10234.450000000001</v>
          </cell>
          <cell r="M334">
            <v>20468.900000000001</v>
          </cell>
          <cell r="N334">
            <v>0</v>
          </cell>
          <cell r="O334">
            <v>0</v>
          </cell>
        </row>
        <row r="335">
          <cell r="B335" t="str">
            <v>8PET 33</v>
          </cell>
          <cell r="C335" t="str">
            <v>PET 33</v>
          </cell>
          <cell r="D335" t="str">
            <v>Forma para concreto aparente reforçada especial, para balanço sucessivos</v>
          </cell>
          <cell r="E335" t="str">
            <v>Contrato</v>
          </cell>
          <cell r="F335" t="str">
            <v>Novo</v>
          </cell>
          <cell r="G335" t="str">
            <v>m²</v>
          </cell>
          <cell r="H335">
            <v>5912</v>
          </cell>
          <cell r="I335">
            <v>71.87</v>
          </cell>
          <cell r="J335">
            <v>424895.44</v>
          </cell>
          <cell r="K335">
            <v>5912</v>
          </cell>
          <cell r="L335">
            <v>71.87</v>
          </cell>
          <cell r="M335">
            <v>424895.44</v>
          </cell>
          <cell r="N335">
            <v>0</v>
          </cell>
          <cell r="O335">
            <v>0</v>
          </cell>
        </row>
        <row r="336">
          <cell r="B336" t="str">
            <v>8PET 16</v>
          </cell>
          <cell r="C336" t="str">
            <v>PET 16</v>
          </cell>
          <cell r="D336" t="str">
            <v>Avanço de treliça metálica para execução de viaduto por balanço sucessivos, por aduela</v>
          </cell>
          <cell r="E336" t="str">
            <v>Contrato</v>
          </cell>
          <cell r="F336" t="str">
            <v>Novo</v>
          </cell>
          <cell r="G336" t="str">
            <v>un</v>
          </cell>
          <cell r="H336">
            <v>26</v>
          </cell>
          <cell r="I336">
            <v>6180.8</v>
          </cell>
          <cell r="J336">
            <v>160700.79999999999</v>
          </cell>
          <cell r="K336">
            <v>26</v>
          </cell>
          <cell r="L336">
            <v>6180.8</v>
          </cell>
          <cell r="M336">
            <v>160700.79999999999</v>
          </cell>
          <cell r="N336">
            <v>0</v>
          </cell>
          <cell r="O336">
            <v>0</v>
          </cell>
        </row>
        <row r="337">
          <cell r="B337" t="str">
            <v>8PET 25</v>
          </cell>
          <cell r="C337" t="str">
            <v>PET 25</v>
          </cell>
          <cell r="D337" t="str">
            <v>Aparelho de apoio metálico unidirecional, para carga de 680 tf, fornecimento e colocação</v>
          </cell>
          <cell r="E337" t="str">
            <v>Contrato</v>
          </cell>
          <cell r="F337" t="str">
            <v>Novo</v>
          </cell>
          <cell r="G337" t="str">
            <v>un</v>
          </cell>
          <cell r="H337">
            <v>2</v>
          </cell>
          <cell r="I337">
            <v>23939.48</v>
          </cell>
          <cell r="J337">
            <v>47878.96</v>
          </cell>
          <cell r="K337">
            <v>2</v>
          </cell>
          <cell r="L337">
            <v>23939.48</v>
          </cell>
          <cell r="M337">
            <v>47878.96</v>
          </cell>
          <cell r="N337">
            <v>0</v>
          </cell>
          <cell r="O337">
            <v>0</v>
          </cell>
        </row>
        <row r="338">
          <cell r="B338" t="str">
            <v>8PET 31</v>
          </cell>
          <cell r="C338" t="str">
            <v>PET 31</v>
          </cell>
          <cell r="D338" t="str">
            <v>Aparelho de apoio metálico multidirecional, para carga de 680 tf, fornecimento e colocação</v>
          </cell>
          <cell r="E338" t="str">
            <v>Contrato</v>
          </cell>
          <cell r="F338" t="str">
            <v>Novo</v>
          </cell>
          <cell r="G338" t="str">
            <v>un</v>
          </cell>
          <cell r="H338">
            <v>2</v>
          </cell>
          <cell r="I338">
            <v>31267.279999999999</v>
          </cell>
          <cell r="J338">
            <v>62534.559999999998</v>
          </cell>
          <cell r="K338">
            <v>2</v>
          </cell>
          <cell r="L338">
            <v>31267.279999999999</v>
          </cell>
          <cell r="M338">
            <v>62534.559999999998</v>
          </cell>
          <cell r="N338">
            <v>0</v>
          </cell>
          <cell r="O338">
            <v>0</v>
          </cell>
        </row>
        <row r="339">
          <cell r="B339" t="str">
            <v>8PET 23</v>
          </cell>
          <cell r="C339" t="str">
            <v>PET 23</v>
          </cell>
          <cell r="D339" t="str">
            <v>Aparelho de apoio metálico unidirecional, para carga de 400 tf, fornecimento e colocação</v>
          </cell>
          <cell r="E339" t="str">
            <v>Contrato</v>
          </cell>
          <cell r="F339" t="str">
            <v>Novo</v>
          </cell>
          <cell r="G339" t="str">
            <v>un</v>
          </cell>
          <cell r="H339">
            <v>2</v>
          </cell>
          <cell r="I339">
            <v>10435.200000000001</v>
          </cell>
          <cell r="J339">
            <v>20870.400000000001</v>
          </cell>
          <cell r="K339">
            <v>2</v>
          </cell>
          <cell r="L339">
            <v>10435.200000000001</v>
          </cell>
          <cell r="M339">
            <v>20870.400000000001</v>
          </cell>
          <cell r="N339">
            <v>0</v>
          </cell>
          <cell r="O339">
            <v>0</v>
          </cell>
        </row>
        <row r="340">
          <cell r="B340" t="str">
            <v>8PET 29</v>
          </cell>
          <cell r="C340" t="str">
            <v>PET 29</v>
          </cell>
          <cell r="D340" t="str">
            <v>Aparelho de apoio metálico multidirecional, para carga de 400 tf, fornecimento e colocação</v>
          </cell>
          <cell r="E340" t="str">
            <v>Contrato</v>
          </cell>
          <cell r="F340" t="str">
            <v>Novo</v>
          </cell>
          <cell r="G340" t="str">
            <v>un</v>
          </cell>
          <cell r="H340">
            <v>2</v>
          </cell>
          <cell r="I340">
            <v>13722.96</v>
          </cell>
          <cell r="J340">
            <v>27445.919999999998</v>
          </cell>
          <cell r="K340">
            <v>2</v>
          </cell>
          <cell r="L340">
            <v>13722.96</v>
          </cell>
          <cell r="M340">
            <v>27445.919999999998</v>
          </cell>
          <cell r="N340">
            <v>0</v>
          </cell>
          <cell r="O340">
            <v>0</v>
          </cell>
        </row>
        <row r="341">
          <cell r="B341" t="str">
            <v>840800</v>
          </cell>
          <cell r="C341">
            <v>40800</v>
          </cell>
          <cell r="D341" t="str">
            <v>Reaterro compacto de fundação</v>
          </cell>
          <cell r="E341" t="str">
            <v>Contrato</v>
          </cell>
          <cell r="F341" t="str">
            <v>Contrato</v>
          </cell>
          <cell r="G341" t="str">
            <v>m³</v>
          </cell>
          <cell r="H341">
            <v>0</v>
          </cell>
          <cell r="I341">
            <v>0</v>
          </cell>
          <cell r="J341">
            <v>0</v>
          </cell>
          <cell r="K341">
            <v>2633</v>
          </cell>
          <cell r="L341">
            <v>6.16</v>
          </cell>
          <cell r="M341">
            <v>16219.28</v>
          </cell>
          <cell r="N341">
            <v>2633</v>
          </cell>
          <cell r="O341">
            <v>16219.28</v>
          </cell>
        </row>
        <row r="342">
          <cell r="C342" t="str">
            <v>.</v>
          </cell>
          <cell r="D342">
            <v>0</v>
          </cell>
          <cell r="E342">
            <v>0</v>
          </cell>
          <cell r="F342">
            <v>0</v>
          </cell>
          <cell r="G342">
            <v>0</v>
          </cell>
          <cell r="H342">
            <v>0</v>
          </cell>
          <cell r="I342">
            <v>0</v>
          </cell>
          <cell r="J342">
            <v>0</v>
          </cell>
          <cell r="K342">
            <v>0</v>
          </cell>
          <cell r="L342">
            <v>0</v>
          </cell>
          <cell r="M342">
            <v>0</v>
          </cell>
          <cell r="N342">
            <v>0</v>
          </cell>
          <cell r="O342">
            <v>0</v>
          </cell>
        </row>
        <row r="343">
          <cell r="C343">
            <v>9</v>
          </cell>
          <cell r="D343" t="str">
            <v>OAE - Trevo da Av. Guido Caloi - Bairro x Centro (2)</v>
          </cell>
          <cell r="E343">
            <v>0</v>
          </cell>
          <cell r="F343">
            <v>0</v>
          </cell>
          <cell r="G343">
            <v>0</v>
          </cell>
          <cell r="H343">
            <v>0</v>
          </cell>
          <cell r="I343">
            <v>0</v>
          </cell>
          <cell r="J343">
            <v>14529496.029999997</v>
          </cell>
          <cell r="K343">
            <v>0</v>
          </cell>
          <cell r="L343">
            <v>0</v>
          </cell>
          <cell r="M343">
            <v>9815240.1999999974</v>
          </cell>
          <cell r="N343">
            <v>0</v>
          </cell>
          <cell r="O343">
            <v>-5073928.7300000014</v>
          </cell>
        </row>
        <row r="344">
          <cell r="C344" t="str">
            <v>.</v>
          </cell>
          <cell r="D344" t="str">
            <v>Muros do Encontro Viaduto 02</v>
          </cell>
          <cell r="E344">
            <v>0</v>
          </cell>
          <cell r="F344">
            <v>0</v>
          </cell>
          <cell r="G344">
            <v>0</v>
          </cell>
          <cell r="H344">
            <v>0</v>
          </cell>
          <cell r="I344">
            <v>0</v>
          </cell>
          <cell r="J344">
            <v>0</v>
          </cell>
          <cell r="K344">
            <v>0</v>
          </cell>
          <cell r="L344">
            <v>0</v>
          </cell>
          <cell r="M344">
            <v>0</v>
          </cell>
          <cell r="N344">
            <v>0</v>
          </cell>
          <cell r="O344">
            <v>0</v>
          </cell>
        </row>
        <row r="345">
          <cell r="B345" t="str">
            <v>940100</v>
          </cell>
          <cell r="C345">
            <v>40100</v>
          </cell>
          <cell r="D345" t="str">
            <v>Escavação manual para fundações e valas com profundidade média menor ou igual à 1,50 m</v>
          </cell>
          <cell r="E345" t="str">
            <v>Contrato</v>
          </cell>
          <cell r="F345" t="str">
            <v>Infra</v>
          </cell>
          <cell r="G345" t="str">
            <v>m³</v>
          </cell>
          <cell r="H345">
            <v>431</v>
          </cell>
          <cell r="I345">
            <v>31.07</v>
          </cell>
          <cell r="J345">
            <v>13391.17</v>
          </cell>
          <cell r="K345">
            <v>431</v>
          </cell>
          <cell r="L345">
            <v>31.07</v>
          </cell>
          <cell r="M345">
            <v>13391.17</v>
          </cell>
          <cell r="N345">
            <v>0</v>
          </cell>
          <cell r="O345">
            <v>0</v>
          </cell>
        </row>
        <row r="346">
          <cell r="B346" t="str">
            <v>940200</v>
          </cell>
          <cell r="C346">
            <v>40200</v>
          </cell>
          <cell r="D346" t="str">
            <v>Escavação manual para fundações e valas com profundidade média maior que 1,5 m e menor ou igual à 3,0 m</v>
          </cell>
          <cell r="E346" t="str">
            <v>Contrato</v>
          </cell>
          <cell r="F346" t="str">
            <v>Infra</v>
          </cell>
          <cell r="G346" t="str">
            <v>m³</v>
          </cell>
          <cell r="H346">
            <v>510</v>
          </cell>
          <cell r="I346">
            <v>36.25</v>
          </cell>
          <cell r="J346">
            <v>18487.5</v>
          </cell>
          <cell r="K346">
            <v>510</v>
          </cell>
          <cell r="L346">
            <v>36.25</v>
          </cell>
          <cell r="M346">
            <v>18487.5</v>
          </cell>
          <cell r="N346">
            <v>0</v>
          </cell>
          <cell r="O346">
            <v>0</v>
          </cell>
        </row>
        <row r="347">
          <cell r="B347" t="str">
            <v>941100</v>
          </cell>
          <cell r="C347">
            <v>41100</v>
          </cell>
          <cell r="D347" t="str">
            <v>Escavação mecânica, carga e remoção de terra até a distância média de 1,0 km</v>
          </cell>
          <cell r="E347" t="str">
            <v>Contrato</v>
          </cell>
          <cell r="F347" t="str">
            <v>Infra</v>
          </cell>
          <cell r="G347" t="str">
            <v>m³</v>
          </cell>
          <cell r="H347">
            <v>1377</v>
          </cell>
          <cell r="I347">
            <v>9.02</v>
          </cell>
          <cell r="J347">
            <v>12420.54</v>
          </cell>
          <cell r="K347">
            <v>2622.9</v>
          </cell>
          <cell r="L347">
            <v>9.02</v>
          </cell>
          <cell r="M347">
            <v>23658.55</v>
          </cell>
          <cell r="N347">
            <v>1245.9000000000001</v>
          </cell>
          <cell r="O347">
            <v>11238.01</v>
          </cell>
        </row>
        <row r="348">
          <cell r="B348" t="str">
            <v>9.</v>
          </cell>
          <cell r="C348" t="str">
            <v>.</v>
          </cell>
          <cell r="D348">
            <v>0</v>
          </cell>
          <cell r="E348">
            <v>0</v>
          </cell>
          <cell r="F348">
            <v>0</v>
          </cell>
          <cell r="G348">
            <v>0</v>
          </cell>
          <cell r="H348">
            <v>0</v>
          </cell>
          <cell r="I348">
            <v>0</v>
          </cell>
          <cell r="J348">
            <v>0</v>
          </cell>
          <cell r="K348">
            <v>0</v>
          </cell>
          <cell r="L348">
            <v>0</v>
          </cell>
          <cell r="M348">
            <v>0</v>
          </cell>
          <cell r="N348">
            <v>0</v>
          </cell>
          <cell r="O348">
            <v>0</v>
          </cell>
        </row>
        <row r="349">
          <cell r="B349" t="str">
            <v>943100</v>
          </cell>
          <cell r="C349">
            <v>43100</v>
          </cell>
          <cell r="D349" t="str">
            <v>Fornecimento de terra, incluindo escavação, carga e transporte até a distância média de 1,0 km, medido no aterro compactado</v>
          </cell>
          <cell r="E349" t="str">
            <v>Contrato</v>
          </cell>
          <cell r="F349" t="str">
            <v>Infra</v>
          </cell>
          <cell r="G349" t="str">
            <v>m³</v>
          </cell>
          <cell r="H349">
            <v>1788</v>
          </cell>
          <cell r="I349">
            <v>11.11</v>
          </cell>
          <cell r="J349">
            <v>19864.68</v>
          </cell>
          <cell r="K349">
            <v>0</v>
          </cell>
          <cell r="L349">
            <v>11.11</v>
          </cell>
          <cell r="M349">
            <v>0</v>
          </cell>
          <cell r="N349">
            <v>-1788</v>
          </cell>
          <cell r="O349">
            <v>-19864.68</v>
          </cell>
        </row>
        <row r="350">
          <cell r="B350" t="str">
            <v>943200</v>
          </cell>
          <cell r="C350">
            <v>43200</v>
          </cell>
          <cell r="D350" t="str">
            <v>Compactação de terra, medida no aterro</v>
          </cell>
          <cell r="E350" t="str">
            <v>Contrato</v>
          </cell>
          <cell r="F350" t="str">
            <v>Infra</v>
          </cell>
          <cell r="G350" t="str">
            <v>m³</v>
          </cell>
          <cell r="H350">
            <v>1788</v>
          </cell>
          <cell r="I350">
            <v>3.25</v>
          </cell>
          <cell r="J350">
            <v>5811</v>
          </cell>
          <cell r="K350">
            <v>0</v>
          </cell>
          <cell r="L350">
            <v>3.25</v>
          </cell>
          <cell r="M350">
            <v>0</v>
          </cell>
          <cell r="N350">
            <v>-1788</v>
          </cell>
          <cell r="O350">
            <v>-5811</v>
          </cell>
        </row>
        <row r="351">
          <cell r="B351" t="str">
            <v>946000</v>
          </cell>
          <cell r="C351">
            <v>46000</v>
          </cell>
          <cell r="D351" t="str">
            <v>Remoção de terra além do 1º Km</v>
          </cell>
          <cell r="E351" t="str">
            <v>Contrato</v>
          </cell>
          <cell r="F351" t="str">
            <v>Infra</v>
          </cell>
          <cell r="G351" t="str">
            <v>m³ x km</v>
          </cell>
          <cell r="H351">
            <v>216408</v>
          </cell>
          <cell r="I351">
            <v>1.01</v>
          </cell>
          <cell r="J351">
            <v>218572.08</v>
          </cell>
          <cell r="K351">
            <v>46499.399999999994</v>
          </cell>
          <cell r="L351">
            <v>1.01</v>
          </cell>
          <cell r="M351">
            <v>46964.39</v>
          </cell>
          <cell r="N351">
            <v>-169908.6</v>
          </cell>
          <cell r="O351">
            <v>-171607.67999999999</v>
          </cell>
        </row>
        <row r="352">
          <cell r="B352" t="str">
            <v>9PET 34</v>
          </cell>
          <cell r="C352" t="str">
            <v>PET 34</v>
          </cell>
          <cell r="D352" t="str">
            <v>Descarga de resíduos sólidos da construção civil e/ou inertes em bota-fora licenciado.</v>
          </cell>
          <cell r="E352" t="str">
            <v>Contrato</v>
          </cell>
          <cell r="F352" t="str">
            <v>Novo</v>
          </cell>
          <cell r="G352" t="str">
            <v>m³</v>
          </cell>
          <cell r="H352">
            <v>3171</v>
          </cell>
          <cell r="I352">
            <v>20.48</v>
          </cell>
          <cell r="J352">
            <v>64942.080000000002</v>
          </cell>
          <cell r="K352">
            <v>2324.9699999999998</v>
          </cell>
          <cell r="L352">
            <v>20.48</v>
          </cell>
          <cell r="M352">
            <v>47615.38</v>
          </cell>
          <cell r="N352">
            <v>-846.0300000000002</v>
          </cell>
          <cell r="O352">
            <v>-17326.689999999999</v>
          </cell>
        </row>
        <row r="353">
          <cell r="B353" t="str">
            <v>960600</v>
          </cell>
          <cell r="C353">
            <v>60600</v>
          </cell>
          <cell r="D353" t="str">
            <v>Lastro de concreto fck= 10 Mpa</v>
          </cell>
          <cell r="E353" t="str">
            <v>Contrato</v>
          </cell>
          <cell r="F353" t="str">
            <v>Infra</v>
          </cell>
          <cell r="G353" t="str">
            <v>m³</v>
          </cell>
          <cell r="H353">
            <v>110</v>
          </cell>
          <cell r="I353">
            <v>265.97000000000003</v>
          </cell>
          <cell r="J353">
            <v>29256.7</v>
          </cell>
          <cell r="K353">
            <v>128.21200000000002</v>
          </cell>
          <cell r="L353">
            <v>265.97000000000003</v>
          </cell>
          <cell r="M353">
            <v>34100.54</v>
          </cell>
          <cell r="N353">
            <v>18.212000000000018</v>
          </cell>
          <cell r="O353">
            <v>4843.84</v>
          </cell>
        </row>
        <row r="354">
          <cell r="B354" t="str">
            <v>981401</v>
          </cell>
          <cell r="C354">
            <v>81401</v>
          </cell>
          <cell r="D354" t="str">
            <v>Forma comum, inclusive cimbramento</v>
          </cell>
          <cell r="E354" t="str">
            <v>Contrato</v>
          </cell>
          <cell r="F354" t="str">
            <v>Infra</v>
          </cell>
          <cell r="G354" t="str">
            <v>m²</v>
          </cell>
          <cell r="H354">
            <v>68</v>
          </cell>
          <cell r="I354">
            <v>40.76</v>
          </cell>
          <cell r="J354">
            <v>2771.68</v>
          </cell>
          <cell r="K354">
            <v>305.16000000000003</v>
          </cell>
          <cell r="L354">
            <v>40.76</v>
          </cell>
          <cell r="M354">
            <v>12438.32</v>
          </cell>
          <cell r="N354">
            <v>237.16000000000003</v>
          </cell>
          <cell r="O354">
            <v>9666.64</v>
          </cell>
        </row>
        <row r="355">
          <cell r="B355" t="str">
            <v>981501</v>
          </cell>
          <cell r="C355">
            <v>81501</v>
          </cell>
          <cell r="D355" t="str">
            <v>Forma para concreto aparente, inclusive cimbramento de altura até 3 m</v>
          </cell>
          <cell r="E355" t="str">
            <v>Contrato</v>
          </cell>
          <cell r="F355" t="str">
            <v>Infra</v>
          </cell>
          <cell r="G355" t="str">
            <v>m²</v>
          </cell>
          <cell r="H355">
            <v>7320</v>
          </cell>
          <cell r="I355">
            <v>44.39</v>
          </cell>
          <cell r="J355">
            <v>324934.8</v>
          </cell>
          <cell r="K355">
            <v>2715.39</v>
          </cell>
          <cell r="L355">
            <v>44.39</v>
          </cell>
          <cell r="M355">
            <v>120536.16</v>
          </cell>
          <cell r="N355">
            <v>-4604.6100000000006</v>
          </cell>
          <cell r="O355">
            <v>-204398.63</v>
          </cell>
        </row>
        <row r="356">
          <cell r="B356" t="str">
            <v>981600</v>
          </cell>
          <cell r="C356">
            <v>81600</v>
          </cell>
          <cell r="D356" t="str">
            <v>Forma interna não recuperável, inclusive cimbramento até 3,00 m</v>
          </cell>
          <cell r="E356" t="str">
            <v>Contrato</v>
          </cell>
          <cell r="F356" t="str">
            <v>Infra</v>
          </cell>
          <cell r="G356" t="str">
            <v>m²</v>
          </cell>
          <cell r="H356">
            <v>2536</v>
          </cell>
          <cell r="I356">
            <v>49.26</v>
          </cell>
          <cell r="J356">
            <v>124923.36</v>
          </cell>
          <cell r="K356">
            <v>0</v>
          </cell>
          <cell r="L356">
            <v>49.26</v>
          </cell>
          <cell r="M356">
            <v>0</v>
          </cell>
          <cell r="N356">
            <v>-2536</v>
          </cell>
          <cell r="O356">
            <v>-124923.36</v>
          </cell>
        </row>
        <row r="357">
          <cell r="B357" t="str">
            <v>981801</v>
          </cell>
          <cell r="C357">
            <v>81801</v>
          </cell>
          <cell r="D357" t="str">
            <v>Cimbramento metálico de altura maior que 3,00 m - fornecimento dos materiais</v>
          </cell>
          <cell r="E357" t="str">
            <v>Contrato</v>
          </cell>
          <cell r="F357" t="str">
            <v>Infra</v>
          </cell>
          <cell r="G357" t="str">
            <v>m³xmês</v>
          </cell>
          <cell r="H357">
            <v>21456</v>
          </cell>
          <cell r="I357">
            <v>3.76</v>
          </cell>
          <cell r="J357">
            <v>80674.559999999998</v>
          </cell>
          <cell r="K357">
            <v>19083.919999999998</v>
          </cell>
          <cell r="L357">
            <v>3.76</v>
          </cell>
          <cell r="M357">
            <v>71755.53</v>
          </cell>
          <cell r="N357">
            <v>-2372.0800000000017</v>
          </cell>
          <cell r="O357">
            <v>-8919.02</v>
          </cell>
        </row>
        <row r="358">
          <cell r="B358" t="str">
            <v>981802</v>
          </cell>
          <cell r="C358">
            <v>81802</v>
          </cell>
          <cell r="D358" t="str">
            <v>Cimbramento metálico de altura maior que 3,00 m, montagem e posterior desmontagem, inclusive o transporte dos materiais</v>
          </cell>
          <cell r="E358" t="str">
            <v>Contrato</v>
          </cell>
          <cell r="F358" t="str">
            <v>Infra</v>
          </cell>
          <cell r="G358" t="str">
            <v>m³</v>
          </cell>
          <cell r="H358">
            <v>7179</v>
          </cell>
          <cell r="I358">
            <v>13.21</v>
          </cell>
          <cell r="J358">
            <v>94834.59</v>
          </cell>
          <cell r="K358">
            <v>19083.919999999998</v>
          </cell>
          <cell r="L358">
            <v>13.21</v>
          </cell>
          <cell r="M358">
            <v>252098.58</v>
          </cell>
          <cell r="N358">
            <v>11904.919999999998</v>
          </cell>
          <cell r="O358">
            <v>157263.99</v>
          </cell>
        </row>
        <row r="359">
          <cell r="B359" t="str">
            <v>982000</v>
          </cell>
          <cell r="C359">
            <v>82000</v>
          </cell>
          <cell r="D359" t="str">
            <v>Fornecimento e aplicação de aço CA-50 - Ø &lt; 1/2"</v>
          </cell>
          <cell r="E359" t="str">
            <v>Contrato</v>
          </cell>
          <cell r="F359" t="str">
            <v>Infra</v>
          </cell>
          <cell r="G359" t="str">
            <v>kg</v>
          </cell>
          <cell r="H359">
            <v>183060</v>
          </cell>
          <cell r="I359">
            <v>4.96</v>
          </cell>
          <cell r="J359">
            <v>907977.6</v>
          </cell>
          <cell r="K359">
            <v>183060</v>
          </cell>
          <cell r="L359">
            <v>4.96</v>
          </cell>
          <cell r="M359">
            <v>907977.6</v>
          </cell>
          <cell r="N359">
            <v>0</v>
          </cell>
          <cell r="O359">
            <v>0</v>
          </cell>
        </row>
        <row r="360">
          <cell r="B360" t="str">
            <v>982100</v>
          </cell>
          <cell r="C360">
            <v>82100</v>
          </cell>
          <cell r="D360" t="str">
            <v>Fornecimento e aplicação de aço CA-50 - Ø &gt; ou = 1/2"</v>
          </cell>
          <cell r="E360" t="str">
            <v>Contrato</v>
          </cell>
          <cell r="F360" t="str">
            <v>Infra</v>
          </cell>
          <cell r="G360" t="str">
            <v>kg</v>
          </cell>
          <cell r="H360">
            <v>427140</v>
          </cell>
          <cell r="I360">
            <v>4.87</v>
          </cell>
          <cell r="J360">
            <v>2080171.8</v>
          </cell>
          <cell r="K360">
            <v>417139.35799999995</v>
          </cell>
          <cell r="L360">
            <v>4.87</v>
          </cell>
          <cell r="M360">
            <v>2031468.67</v>
          </cell>
          <cell r="N360">
            <v>-10000.642000000051</v>
          </cell>
          <cell r="O360">
            <v>-48703.12</v>
          </cell>
        </row>
        <row r="361">
          <cell r="B361" t="str">
            <v>982700</v>
          </cell>
          <cell r="C361">
            <v>82700</v>
          </cell>
          <cell r="D361" t="str">
            <v>Fornecimento e aplicação de concreto usinado fck = 25 Mpa - bombeado</v>
          </cell>
          <cell r="E361" t="str">
            <v>Contrato</v>
          </cell>
          <cell r="F361" t="str">
            <v>Infra</v>
          </cell>
          <cell r="G361" t="str">
            <v>m³</v>
          </cell>
          <cell r="H361">
            <v>1604</v>
          </cell>
          <cell r="I361">
            <v>341.49</v>
          </cell>
          <cell r="J361">
            <v>547749.96</v>
          </cell>
          <cell r="K361">
            <v>759.73</v>
          </cell>
          <cell r="L361">
            <v>341.49</v>
          </cell>
          <cell r="M361">
            <v>259440.19</v>
          </cell>
          <cell r="N361">
            <v>-844.27</v>
          </cell>
          <cell r="O361">
            <v>-288309.76000000001</v>
          </cell>
        </row>
        <row r="362">
          <cell r="B362" t="str">
            <v>9PET 11</v>
          </cell>
          <cell r="C362" t="str">
            <v>PET 11</v>
          </cell>
          <cell r="D362" t="str">
            <v>Pavimento de concreto sobre obras de arte</v>
          </cell>
          <cell r="E362" t="str">
            <v>Contrato</v>
          </cell>
          <cell r="F362" t="str">
            <v>Novo</v>
          </cell>
          <cell r="G362" t="str">
            <v>m³</v>
          </cell>
          <cell r="H362">
            <v>336</v>
          </cell>
          <cell r="I362">
            <v>556.85</v>
          </cell>
          <cell r="J362">
            <v>187101.6</v>
          </cell>
          <cell r="K362">
            <v>336</v>
          </cell>
          <cell r="L362">
            <v>556.85</v>
          </cell>
          <cell r="M362">
            <v>187101.6</v>
          </cell>
          <cell r="N362">
            <v>0</v>
          </cell>
          <cell r="O362">
            <v>0</v>
          </cell>
        </row>
        <row r="363">
          <cell r="B363" t="str">
            <v>9PET 12</v>
          </cell>
          <cell r="C363" t="str">
            <v>PET 12</v>
          </cell>
          <cell r="D363" t="str">
            <v>Fornecimento  e aplicação de concreto usinado FCK=40,0 MPA, brita 1, slump 10±2 cm, com aditivos, bombeado</v>
          </cell>
          <cell r="E363" t="str">
            <v>Contrato</v>
          </cell>
          <cell r="F363" t="str">
            <v>Novo</v>
          </cell>
          <cell r="G363" t="str">
            <v>m³</v>
          </cell>
          <cell r="H363">
            <v>4213</v>
          </cell>
          <cell r="I363">
            <v>497.88</v>
          </cell>
          <cell r="J363">
            <v>2097568.44</v>
          </cell>
          <cell r="K363">
            <v>1399</v>
          </cell>
          <cell r="L363">
            <v>497.88</v>
          </cell>
          <cell r="M363">
            <v>696534.12</v>
          </cell>
          <cell r="N363">
            <v>-2814</v>
          </cell>
          <cell r="O363">
            <v>-1401034.32</v>
          </cell>
        </row>
        <row r="364">
          <cell r="B364" t="str">
            <v>9130115</v>
          </cell>
          <cell r="C364">
            <v>130115</v>
          </cell>
          <cell r="D364" t="str">
            <v>Estaca tipo raiz, 400mm, com perfuração em solo - 130t</v>
          </cell>
          <cell r="E364" t="str">
            <v>Contrato</v>
          </cell>
          <cell r="F364" t="str">
            <v>Infra</v>
          </cell>
          <cell r="G364" t="str">
            <v>m</v>
          </cell>
          <cell r="H364">
            <v>1400</v>
          </cell>
          <cell r="I364">
            <v>252.99</v>
          </cell>
          <cell r="J364">
            <v>354186</v>
          </cell>
          <cell r="K364">
            <v>1400</v>
          </cell>
          <cell r="L364">
            <v>252.99</v>
          </cell>
          <cell r="M364">
            <v>354186</v>
          </cell>
          <cell r="N364">
            <v>0</v>
          </cell>
          <cell r="O364">
            <v>0</v>
          </cell>
        </row>
        <row r="365">
          <cell r="B365" t="str">
            <v>9130116</v>
          </cell>
          <cell r="C365">
            <v>130116</v>
          </cell>
          <cell r="D365" t="str">
            <v xml:space="preserve">Estaca tipo raiz, 400mm, com perfuração em rocha - 130t  </v>
          </cell>
          <cell r="E365" t="str">
            <v>Contrato</v>
          </cell>
          <cell r="F365" t="str">
            <v>Infra</v>
          </cell>
          <cell r="G365" t="str">
            <v>m</v>
          </cell>
          <cell r="H365">
            <v>210</v>
          </cell>
          <cell r="I365">
            <v>972.54</v>
          </cell>
          <cell r="J365">
            <v>204233.4</v>
          </cell>
          <cell r="K365">
            <v>210</v>
          </cell>
          <cell r="L365">
            <v>972.54</v>
          </cell>
          <cell r="M365">
            <v>204233.4</v>
          </cell>
          <cell r="N365">
            <v>0</v>
          </cell>
          <cell r="O365">
            <v>0</v>
          </cell>
        </row>
        <row r="366">
          <cell r="B366" t="str">
            <v>9130201</v>
          </cell>
          <cell r="C366">
            <v>130201</v>
          </cell>
          <cell r="D366" t="str">
            <v>Materiais para estaca tipo raiz (as quantidades serão levantadas no projeto) - fornecimento de cimento comum</v>
          </cell>
          <cell r="E366" t="str">
            <v>Contrato</v>
          </cell>
          <cell r="F366" t="str">
            <v>Infra</v>
          </cell>
          <cell r="G366" t="str">
            <v>kg</v>
          </cell>
          <cell r="H366">
            <v>228620</v>
          </cell>
          <cell r="I366">
            <v>0.38</v>
          </cell>
          <cell r="J366">
            <v>86875.6</v>
          </cell>
          <cell r="K366">
            <v>228620</v>
          </cell>
          <cell r="L366">
            <v>0.38</v>
          </cell>
          <cell r="M366">
            <v>86875.6</v>
          </cell>
          <cell r="N366">
            <v>0</v>
          </cell>
          <cell r="O366">
            <v>0</v>
          </cell>
        </row>
        <row r="367">
          <cell r="B367" t="str">
            <v>9130202</v>
          </cell>
          <cell r="C367">
            <v>130202</v>
          </cell>
          <cell r="D367" t="str">
            <v xml:space="preserve">Materiais para estaca tipo raiz (as quantidades serão levantadas no projeto) - fornecimento de areia    </v>
          </cell>
          <cell r="E367" t="str">
            <v>Contrato</v>
          </cell>
          <cell r="F367" t="str">
            <v>Infra</v>
          </cell>
          <cell r="G367" t="str">
            <v>m³</v>
          </cell>
          <cell r="H367">
            <v>343</v>
          </cell>
          <cell r="I367">
            <v>82.91</v>
          </cell>
          <cell r="J367">
            <v>28438.13</v>
          </cell>
          <cell r="K367">
            <v>343</v>
          </cell>
          <cell r="L367">
            <v>82.91</v>
          </cell>
          <cell r="M367">
            <v>28438.13</v>
          </cell>
          <cell r="N367">
            <v>0</v>
          </cell>
          <cell r="O367">
            <v>0</v>
          </cell>
        </row>
        <row r="368">
          <cell r="B368" t="str">
            <v>9130203</v>
          </cell>
          <cell r="C368">
            <v>130203</v>
          </cell>
          <cell r="D368" t="str">
            <v xml:space="preserve">Materiais para estaca tipo raiz (as quantidades serão levantadas no projeto) - fornecimento de aço CA-50, com bitola &gt;= 12,5mm </v>
          </cell>
          <cell r="E368" t="str">
            <v>Contrato</v>
          </cell>
          <cell r="F368" t="str">
            <v>Infra</v>
          </cell>
          <cell r="G368" t="str">
            <v>kg</v>
          </cell>
          <cell r="H368">
            <v>2727</v>
          </cell>
          <cell r="I368">
            <v>2.66</v>
          </cell>
          <cell r="J368">
            <v>7253.82</v>
          </cell>
          <cell r="K368">
            <v>2727</v>
          </cell>
          <cell r="L368">
            <v>2.66</v>
          </cell>
          <cell r="M368">
            <v>7253.82</v>
          </cell>
          <cell r="N368">
            <v>0</v>
          </cell>
          <cell r="O368">
            <v>0</v>
          </cell>
        </row>
        <row r="369">
          <cell r="B369" t="str">
            <v>9130204</v>
          </cell>
          <cell r="C369">
            <v>130204</v>
          </cell>
          <cell r="D369" t="str">
            <v xml:space="preserve">Materiais para estaca tipo raiz (as quantidades serão levantadas no projeto) - fornecimento de aço CA-50, com bitola &lt;= 12,5mm </v>
          </cell>
          <cell r="E369" t="str">
            <v>Contrato</v>
          </cell>
          <cell r="F369" t="str">
            <v>Infra</v>
          </cell>
          <cell r="G369" t="str">
            <v>kg</v>
          </cell>
          <cell r="H369">
            <v>22786</v>
          </cell>
          <cell r="I369">
            <v>2.74</v>
          </cell>
          <cell r="J369">
            <v>62433.64</v>
          </cell>
          <cell r="K369">
            <v>22786</v>
          </cell>
          <cell r="L369">
            <v>2.74</v>
          </cell>
          <cell r="M369">
            <v>62433.64</v>
          </cell>
          <cell r="N369">
            <v>0</v>
          </cell>
          <cell r="O369">
            <v>0</v>
          </cell>
        </row>
        <row r="370">
          <cell r="B370" t="str">
            <v>9130205</v>
          </cell>
          <cell r="C370">
            <v>130205</v>
          </cell>
          <cell r="D370" t="str">
            <v>Materiais para estaca tipo raiz (as quantidades serão levantadas no projeto) - fornecimento de água</v>
          </cell>
          <cell r="E370" t="str">
            <v>Contrato</v>
          </cell>
          <cell r="F370" t="str">
            <v>Infra</v>
          </cell>
          <cell r="G370" t="str">
            <v>m³</v>
          </cell>
          <cell r="H370">
            <v>115</v>
          </cell>
          <cell r="I370">
            <v>15.89</v>
          </cell>
          <cell r="J370">
            <v>1827.35</v>
          </cell>
          <cell r="K370">
            <v>115</v>
          </cell>
          <cell r="L370">
            <v>15.89</v>
          </cell>
          <cell r="M370">
            <v>1827.35</v>
          </cell>
          <cell r="N370">
            <v>0</v>
          </cell>
          <cell r="O370">
            <v>0</v>
          </cell>
        </row>
        <row r="371">
          <cell r="B371" t="str">
            <v>9130206</v>
          </cell>
          <cell r="C371">
            <v>130206</v>
          </cell>
          <cell r="D371" t="str">
            <v>Materiais para estaca tipo raiz (as quantidades serão levantadas no projeto) - fornecimento de arame recozido N.18</v>
          </cell>
          <cell r="E371" t="str">
            <v>Contrato</v>
          </cell>
          <cell r="F371" t="str">
            <v>Infra</v>
          </cell>
          <cell r="G371" t="str">
            <v>kg</v>
          </cell>
          <cell r="H371">
            <v>1518</v>
          </cell>
          <cell r="I371">
            <v>4.72</v>
          </cell>
          <cell r="J371">
            <v>7164.96</v>
          </cell>
          <cell r="K371">
            <v>1518</v>
          </cell>
          <cell r="L371">
            <v>4.72</v>
          </cell>
          <cell r="M371">
            <v>7164.96</v>
          </cell>
          <cell r="N371">
            <v>0</v>
          </cell>
          <cell r="O371">
            <v>0</v>
          </cell>
        </row>
        <row r="372">
          <cell r="B372" t="str">
            <v>9.</v>
          </cell>
          <cell r="C372" t="str">
            <v>.</v>
          </cell>
          <cell r="D372" t="str">
            <v>INFRAESTRUTURA</v>
          </cell>
          <cell r="E372">
            <v>0</v>
          </cell>
          <cell r="F372">
            <v>0</v>
          </cell>
          <cell r="G372">
            <v>0</v>
          </cell>
          <cell r="H372">
            <v>0</v>
          </cell>
          <cell r="I372">
            <v>0</v>
          </cell>
          <cell r="J372">
            <v>0</v>
          </cell>
          <cell r="K372">
            <v>0</v>
          </cell>
          <cell r="L372">
            <v>0</v>
          </cell>
          <cell r="M372">
            <v>0</v>
          </cell>
          <cell r="N372">
            <v>0</v>
          </cell>
          <cell r="O372">
            <v>0</v>
          </cell>
        </row>
        <row r="373">
          <cell r="B373" t="str">
            <v>9PET 02</v>
          </cell>
          <cell r="C373" t="str">
            <v>PET 02</v>
          </cell>
          <cell r="D373" t="str">
            <v>Concreto usinado para parede diafragma, estacão ou estaca hélice, consumo 400kg de cimento/m3, brita 1, slump 20±2cm, bombeado.</v>
          </cell>
          <cell r="E373" t="str">
            <v>Contrato</v>
          </cell>
          <cell r="F373" t="str">
            <v>Novo</v>
          </cell>
          <cell r="G373" t="str">
            <v>m³</v>
          </cell>
          <cell r="H373">
            <v>0</v>
          </cell>
          <cell r="I373">
            <v>360.39</v>
          </cell>
          <cell r="J373">
            <v>0</v>
          </cell>
          <cell r="K373">
            <v>492.83</v>
          </cell>
          <cell r="L373">
            <v>360.39</v>
          </cell>
          <cell r="M373">
            <v>177611</v>
          </cell>
          <cell r="N373">
            <v>492.83</v>
          </cell>
          <cell r="O373">
            <v>177611</v>
          </cell>
        </row>
        <row r="374">
          <cell r="B374" t="str">
            <v>9PET 03</v>
          </cell>
          <cell r="C374" t="str">
            <v>PET 03</v>
          </cell>
          <cell r="D374" t="str">
            <v>Fornecimento, corte, dobra e montagem de aço CA-50 (gaiolas), para parede diafragma e estacão</v>
          </cell>
          <cell r="E374" t="str">
            <v>Contrato</v>
          </cell>
          <cell r="F374" t="str">
            <v>Novo</v>
          </cell>
          <cell r="G374" t="str">
            <v>kg</v>
          </cell>
          <cell r="H374">
            <v>54193</v>
          </cell>
          <cell r="I374">
            <v>5.73</v>
          </cell>
          <cell r="J374">
            <v>310525.89</v>
          </cell>
          <cell r="K374">
            <v>29201.51</v>
          </cell>
          <cell r="L374">
            <v>5.73</v>
          </cell>
          <cell r="M374">
            <v>167324.65</v>
          </cell>
          <cell r="N374">
            <v>-24991.49</v>
          </cell>
          <cell r="O374">
            <v>-143201.23000000001</v>
          </cell>
        </row>
        <row r="375">
          <cell r="B375" t="str">
            <v>9.</v>
          </cell>
          <cell r="C375" t="str">
            <v>.</v>
          </cell>
          <cell r="D375">
            <v>0</v>
          </cell>
          <cell r="E375">
            <v>0</v>
          </cell>
          <cell r="F375">
            <v>0</v>
          </cell>
          <cell r="G375">
            <v>0</v>
          </cell>
          <cell r="H375">
            <v>0</v>
          </cell>
          <cell r="I375">
            <v>0</v>
          </cell>
          <cell r="J375">
            <v>0</v>
          </cell>
          <cell r="K375">
            <v>0</v>
          </cell>
          <cell r="L375">
            <v>0</v>
          </cell>
          <cell r="M375">
            <v>0</v>
          </cell>
          <cell r="N375">
            <v>0</v>
          </cell>
          <cell r="O375">
            <v>0</v>
          </cell>
        </row>
        <row r="376">
          <cell r="B376" t="str">
            <v>9.</v>
          </cell>
          <cell r="C376" t="str">
            <v>.</v>
          </cell>
          <cell r="D376" t="str">
            <v>MESOESTRUTURA</v>
          </cell>
          <cell r="E376">
            <v>0</v>
          </cell>
          <cell r="F376">
            <v>0</v>
          </cell>
          <cell r="G376">
            <v>0</v>
          </cell>
          <cell r="H376">
            <v>0</v>
          </cell>
          <cell r="I376">
            <v>0</v>
          </cell>
          <cell r="J376">
            <v>0</v>
          </cell>
          <cell r="K376">
            <v>0</v>
          </cell>
          <cell r="L376">
            <v>0</v>
          </cell>
          <cell r="M376">
            <v>0</v>
          </cell>
          <cell r="N376">
            <v>0</v>
          </cell>
          <cell r="O376">
            <v>0</v>
          </cell>
        </row>
        <row r="377">
          <cell r="B377" t="str">
            <v>9PET 13</v>
          </cell>
          <cell r="C377" t="str">
            <v>PET 13</v>
          </cell>
          <cell r="D377" t="str">
            <v>Fornecimento, fabricação, transporte e montagem de estrutura metálica provisória para reforço dos pilares, para execução de viaduto por balanços sucessivos</v>
          </cell>
          <cell r="E377" t="str">
            <v>Contrato</v>
          </cell>
          <cell r="F377" t="str">
            <v>Novo</v>
          </cell>
          <cell r="G377" t="str">
            <v>kg</v>
          </cell>
          <cell r="H377">
            <v>57500</v>
          </cell>
          <cell r="I377">
            <v>14.97</v>
          </cell>
          <cell r="J377">
            <v>860775</v>
          </cell>
          <cell r="K377">
            <v>0</v>
          </cell>
          <cell r="L377">
            <v>14.97</v>
          </cell>
          <cell r="M377">
            <v>0</v>
          </cell>
          <cell r="N377">
            <v>-57500</v>
          </cell>
          <cell r="O377">
            <v>-860775</v>
          </cell>
        </row>
        <row r="378">
          <cell r="B378" t="str">
            <v>9.</v>
          </cell>
          <cell r="C378" t="str">
            <v>.</v>
          </cell>
          <cell r="D378" t="str">
            <v>SUPERESTRUTURA</v>
          </cell>
          <cell r="E378">
            <v>0</v>
          </cell>
          <cell r="F378">
            <v>0</v>
          </cell>
          <cell r="G378">
            <v>0</v>
          </cell>
          <cell r="H378">
            <v>0</v>
          </cell>
          <cell r="I378">
            <v>0</v>
          </cell>
          <cell r="J378">
            <v>0</v>
          </cell>
          <cell r="K378">
            <v>0</v>
          </cell>
          <cell r="L378">
            <v>0</v>
          </cell>
          <cell r="M378">
            <v>0</v>
          </cell>
          <cell r="N378">
            <v>0</v>
          </cell>
          <cell r="O378">
            <v>0</v>
          </cell>
        </row>
        <row r="379">
          <cell r="B379" t="str">
            <v>9PET 15</v>
          </cell>
          <cell r="C379" t="str">
            <v>PET 15</v>
          </cell>
          <cell r="D379" t="str">
            <v>Treliça metálica para execução de viaduto por balanços sucessivos</v>
          </cell>
          <cell r="E379" t="str">
            <v>Contrato</v>
          </cell>
          <cell r="F379" t="str">
            <v>Novo</v>
          </cell>
          <cell r="G379" t="str">
            <v>un x mes</v>
          </cell>
          <cell r="H379">
            <v>28</v>
          </cell>
          <cell r="I379">
            <v>50980</v>
          </cell>
          <cell r="J379">
            <v>1427440</v>
          </cell>
          <cell r="K379">
            <v>0</v>
          </cell>
          <cell r="L379">
            <v>50980</v>
          </cell>
          <cell r="M379">
            <v>0</v>
          </cell>
          <cell r="N379">
            <v>-28</v>
          </cell>
          <cell r="O379">
            <v>-1427440</v>
          </cell>
        </row>
        <row r="380">
          <cell r="B380" t="str">
            <v>9PET 14</v>
          </cell>
          <cell r="C380" t="str">
            <v>PET 14</v>
          </cell>
          <cell r="D380" t="str">
            <v>Transporte, montagem e instalação de treliça metálica para execução de viaduto por balanço sucessivos</v>
          </cell>
          <cell r="E380" t="str">
            <v>Contrato</v>
          </cell>
          <cell r="F380" t="str">
            <v>Novo</v>
          </cell>
          <cell r="G380" t="str">
            <v>un</v>
          </cell>
          <cell r="H380">
            <v>4</v>
          </cell>
          <cell r="I380">
            <v>20869.7</v>
          </cell>
          <cell r="J380">
            <v>83478.8</v>
          </cell>
          <cell r="K380">
            <v>0</v>
          </cell>
          <cell r="L380">
            <v>20869.7</v>
          </cell>
          <cell r="M380">
            <v>0</v>
          </cell>
          <cell r="N380">
            <v>-4</v>
          </cell>
          <cell r="O380">
            <v>-83478.8</v>
          </cell>
        </row>
        <row r="381">
          <cell r="B381" t="str">
            <v>9PET 17</v>
          </cell>
          <cell r="C381" t="str">
            <v>PET 17</v>
          </cell>
          <cell r="D381" t="str">
            <v>Desmontagem e transporte de treliça metálica para execução de viaduto por balanço sucessivos</v>
          </cell>
          <cell r="E381" t="str">
            <v>Contrato</v>
          </cell>
          <cell r="F381" t="str">
            <v>Novo</v>
          </cell>
          <cell r="G381" t="str">
            <v>un</v>
          </cell>
          <cell r="H381">
            <v>4</v>
          </cell>
          <cell r="I381">
            <v>9888.23</v>
          </cell>
          <cell r="J381">
            <v>39552.92</v>
          </cell>
          <cell r="K381">
            <v>0</v>
          </cell>
          <cell r="L381">
            <v>9888.23</v>
          </cell>
          <cell r="M381">
            <v>0</v>
          </cell>
          <cell r="N381">
            <v>-4</v>
          </cell>
          <cell r="O381">
            <v>-39552.92</v>
          </cell>
        </row>
        <row r="382">
          <cell r="B382" t="str">
            <v>9PET 18</v>
          </cell>
          <cell r="C382" t="str">
            <v>PET 18</v>
          </cell>
          <cell r="D382" t="str">
            <v>Ancoragem ativa 15 Ø 15,20 mm, fornecimento e colocação</v>
          </cell>
          <cell r="E382" t="str">
            <v>Contrato</v>
          </cell>
          <cell r="F382" t="str">
            <v>Novo</v>
          </cell>
          <cell r="G382" t="str">
            <v>un</v>
          </cell>
          <cell r="H382">
            <v>260</v>
          </cell>
          <cell r="I382">
            <v>1850.53</v>
          </cell>
          <cell r="J382">
            <v>481137.8</v>
          </cell>
          <cell r="K382">
            <v>260</v>
          </cell>
          <cell r="L382">
            <v>1850.53</v>
          </cell>
          <cell r="M382">
            <v>481137.8</v>
          </cell>
          <cell r="N382">
            <v>0</v>
          </cell>
          <cell r="O382">
            <v>0</v>
          </cell>
        </row>
        <row r="383">
          <cell r="B383" t="str">
            <v>9PET 19</v>
          </cell>
          <cell r="C383" t="str">
            <v>PET 19</v>
          </cell>
          <cell r="D383" t="str">
            <v>Fornecimento e colocação de aço de protensão CP-190 RB 15 Ø 15,20mm, incluindo bainha, protensão e injeção</v>
          </cell>
          <cell r="E383" t="str">
            <v>Contrato</v>
          </cell>
          <cell r="F383" t="str">
            <v>Novo</v>
          </cell>
          <cell r="G383" t="str">
            <v>kg</v>
          </cell>
          <cell r="H383">
            <v>154647</v>
          </cell>
          <cell r="I383">
            <v>13.2</v>
          </cell>
          <cell r="J383">
            <v>2041340.4</v>
          </cell>
          <cell r="K383">
            <v>154647</v>
          </cell>
          <cell r="L383">
            <v>13.2</v>
          </cell>
          <cell r="M383">
            <v>2041340.4</v>
          </cell>
          <cell r="N383">
            <v>0</v>
          </cell>
          <cell r="O383">
            <v>0</v>
          </cell>
        </row>
        <row r="384">
          <cell r="B384" t="str">
            <v>9PET 20</v>
          </cell>
          <cell r="C384" t="str">
            <v>PET 20</v>
          </cell>
          <cell r="D384" t="str">
            <v>Fornecimento e aplicação de junta de dilatação Profip GPE 250 ou similar, para abertura inicial de 6cm com alterações para mínimo de 3,0 cm e máximo de 18cm</v>
          </cell>
          <cell r="E384" t="str">
            <v>Contrato</v>
          </cell>
          <cell r="F384" t="str">
            <v>Novo</v>
          </cell>
          <cell r="G384" t="str">
            <v>m</v>
          </cell>
          <cell r="H384">
            <v>19</v>
          </cell>
          <cell r="I384">
            <v>16049.65</v>
          </cell>
          <cell r="J384">
            <v>304943.34999999998</v>
          </cell>
          <cell r="K384">
            <v>19</v>
          </cell>
          <cell r="L384">
            <v>16049.65</v>
          </cell>
          <cell r="M384">
            <v>304943.34999999998</v>
          </cell>
          <cell r="N384">
            <v>0</v>
          </cell>
          <cell r="O384">
            <v>0</v>
          </cell>
        </row>
        <row r="385">
          <cell r="B385" t="str">
            <v>9PET 21</v>
          </cell>
          <cell r="C385" t="str">
            <v>PET 21</v>
          </cell>
          <cell r="D385" t="str">
            <v>Guindaste sobre pneus com lança telescópica,  cap. 240 ton</v>
          </cell>
          <cell r="E385" t="str">
            <v>Contrato</v>
          </cell>
          <cell r="F385" t="str">
            <v>Novo</v>
          </cell>
          <cell r="G385" t="str">
            <v>h</v>
          </cell>
          <cell r="H385">
            <v>420</v>
          </cell>
          <cell r="I385">
            <v>1132.17</v>
          </cell>
          <cell r="J385">
            <v>475511.4</v>
          </cell>
          <cell r="K385">
            <v>420</v>
          </cell>
          <cell r="L385">
            <v>1132.17</v>
          </cell>
          <cell r="M385">
            <v>475511.4</v>
          </cell>
          <cell r="N385">
            <v>0</v>
          </cell>
          <cell r="O385">
            <v>0</v>
          </cell>
        </row>
        <row r="386">
          <cell r="B386" t="str">
            <v>9PET 22</v>
          </cell>
          <cell r="C386" t="str">
            <v>PET 22</v>
          </cell>
          <cell r="D386" t="str">
            <v>Aparelho de apoio metálico unidirecional, para carga de 300 tf, fornecimento e colocação</v>
          </cell>
          <cell r="E386" t="str">
            <v>Contrato</v>
          </cell>
          <cell r="F386" t="str">
            <v>Novo</v>
          </cell>
          <cell r="G386" t="str">
            <v>un</v>
          </cell>
          <cell r="H386">
            <v>1</v>
          </cell>
          <cell r="I386">
            <v>7804.12</v>
          </cell>
          <cell r="J386">
            <v>7804.12</v>
          </cell>
          <cell r="K386">
            <v>0</v>
          </cell>
          <cell r="L386">
            <v>7804.12</v>
          </cell>
          <cell r="M386">
            <v>0</v>
          </cell>
          <cell r="N386">
            <v>-1</v>
          </cell>
          <cell r="O386">
            <v>-7804.12</v>
          </cell>
        </row>
        <row r="387">
          <cell r="B387" t="str">
            <v>9PET 28</v>
          </cell>
          <cell r="C387" t="str">
            <v>PET 28</v>
          </cell>
          <cell r="D387" t="str">
            <v>Aparelho de apoio metálico multidirecional, para carga de 300 tf, fornecimento e colocação</v>
          </cell>
          <cell r="E387" t="str">
            <v>Contrato</v>
          </cell>
          <cell r="F387" t="str">
            <v>Novo</v>
          </cell>
          <cell r="G387" t="str">
            <v>un</v>
          </cell>
          <cell r="H387">
            <v>1</v>
          </cell>
          <cell r="I387">
            <v>10234.450000000001</v>
          </cell>
          <cell r="J387">
            <v>10234.450000000001</v>
          </cell>
          <cell r="K387">
            <v>0</v>
          </cell>
          <cell r="L387">
            <v>10234.450000000001</v>
          </cell>
          <cell r="M387">
            <v>0</v>
          </cell>
          <cell r="N387">
            <v>-1</v>
          </cell>
          <cell r="O387">
            <v>-10234.450000000001</v>
          </cell>
        </row>
        <row r="388">
          <cell r="B388" t="str">
            <v>9PET 33</v>
          </cell>
          <cell r="C388" t="str">
            <v>PET 33</v>
          </cell>
          <cell r="D388" t="str">
            <v>Forma para concreto aparente reforçada especial, para balanço sucessivos</v>
          </cell>
          <cell r="E388" t="str">
            <v>Contrato</v>
          </cell>
          <cell r="F388" t="str">
            <v>Novo</v>
          </cell>
          <cell r="G388" t="str">
            <v>m²</v>
          </cell>
          <cell r="H388">
            <v>5346</v>
          </cell>
          <cell r="I388">
            <v>71.87</v>
          </cell>
          <cell r="J388">
            <v>384217.02</v>
          </cell>
          <cell r="K388">
            <v>0</v>
          </cell>
          <cell r="L388">
            <v>71.87</v>
          </cell>
          <cell r="M388">
            <v>0</v>
          </cell>
          <cell r="N388">
            <v>-5346</v>
          </cell>
          <cell r="O388">
            <v>-384217.02</v>
          </cell>
        </row>
        <row r="389">
          <cell r="B389" t="str">
            <v>9PET 16</v>
          </cell>
          <cell r="C389" t="str">
            <v>PET 16</v>
          </cell>
          <cell r="D389" t="str">
            <v>Avanço de treliça metálica para execução de viaduto por balanço sucessivos, por aduela</v>
          </cell>
          <cell r="E389" t="str">
            <v>Contrato</v>
          </cell>
          <cell r="F389" t="str">
            <v>Novo</v>
          </cell>
          <cell r="G389" t="str">
            <v>un</v>
          </cell>
          <cell r="H389">
            <v>48</v>
          </cell>
          <cell r="I389">
            <v>6180.8</v>
          </cell>
          <cell r="J389">
            <v>296678.40000000002</v>
          </cell>
          <cell r="K389">
            <v>0</v>
          </cell>
          <cell r="L389">
            <v>6180.8</v>
          </cell>
          <cell r="M389">
            <v>0</v>
          </cell>
          <cell r="N389">
            <v>-48</v>
          </cell>
          <cell r="O389">
            <v>-296678.40000000002</v>
          </cell>
        </row>
        <row r="390">
          <cell r="B390" t="str">
            <v>9PET 26</v>
          </cell>
          <cell r="C390" t="str">
            <v>PET 26</v>
          </cell>
          <cell r="D390" t="str">
            <v>Aparelho de apoio metálico unidirecional, para carga de 700 tf, fornecimento e colocação</v>
          </cell>
          <cell r="E390" t="str">
            <v>Contrato</v>
          </cell>
          <cell r="F390" t="str">
            <v>Novo</v>
          </cell>
          <cell r="G390" t="str">
            <v>un</v>
          </cell>
          <cell r="H390">
            <v>1</v>
          </cell>
          <cell r="I390">
            <v>23939.48</v>
          </cell>
          <cell r="J390">
            <v>23939.48</v>
          </cell>
          <cell r="K390">
            <v>0</v>
          </cell>
          <cell r="L390">
            <v>23939.48</v>
          </cell>
          <cell r="M390">
            <v>0</v>
          </cell>
          <cell r="N390">
            <v>-1</v>
          </cell>
          <cell r="O390">
            <v>-23939.48</v>
          </cell>
        </row>
        <row r="391">
          <cell r="B391" t="str">
            <v>9PET 32</v>
          </cell>
          <cell r="C391" t="str">
            <v>PET 32</v>
          </cell>
          <cell r="D391" t="str">
            <v>Aparelho de apoio metálico multidirecional, para carga de 700 tf, fornecimento e colocação</v>
          </cell>
          <cell r="E391" t="str">
            <v>Contrato</v>
          </cell>
          <cell r="F391" t="str">
            <v>Novo</v>
          </cell>
          <cell r="G391" t="str">
            <v>un</v>
          </cell>
          <cell r="H391">
            <v>1</v>
          </cell>
          <cell r="I391">
            <v>31267.279999999999</v>
          </cell>
          <cell r="J391">
            <v>31267.279999999999</v>
          </cell>
          <cell r="K391">
            <v>0</v>
          </cell>
          <cell r="L391">
            <v>31267.279999999999</v>
          </cell>
          <cell r="M391">
            <v>0</v>
          </cell>
          <cell r="N391">
            <v>-1</v>
          </cell>
          <cell r="O391">
            <v>-31267.279999999999</v>
          </cell>
        </row>
        <row r="392">
          <cell r="B392" t="str">
            <v>9PET 27</v>
          </cell>
          <cell r="C392" t="str">
            <v>PET 27</v>
          </cell>
          <cell r="D392" t="str">
            <v>Aparelho de apoio metálico unidirecional, para carga de 1000 tf, fornecimento e colocação</v>
          </cell>
          <cell r="E392" t="str">
            <v>Contrato</v>
          </cell>
          <cell r="F392" t="str">
            <v>Novo</v>
          </cell>
          <cell r="G392" t="str">
            <v>un</v>
          </cell>
          <cell r="H392">
            <v>4</v>
          </cell>
          <cell r="I392">
            <v>35656.129999999997</v>
          </cell>
          <cell r="J392">
            <v>142624.51999999999</v>
          </cell>
          <cell r="K392">
            <v>0</v>
          </cell>
          <cell r="L392">
            <v>35656.129999999997</v>
          </cell>
          <cell r="M392">
            <v>0</v>
          </cell>
          <cell r="N392">
            <v>-4</v>
          </cell>
          <cell r="O392">
            <v>-142624.51999999999</v>
          </cell>
        </row>
        <row r="393">
          <cell r="B393" t="str">
            <v>9PET 23</v>
          </cell>
          <cell r="C393" t="str">
            <v>PET 23</v>
          </cell>
          <cell r="D393" t="str">
            <v>Aparelho de apoio metálico unidirecional, para carga de 400 tf, fornecimento e colocação</v>
          </cell>
          <cell r="E393" t="str">
            <v>Contrato</v>
          </cell>
          <cell r="F393" t="str">
            <v>Novo</v>
          </cell>
          <cell r="G393" t="str">
            <v>un</v>
          </cell>
          <cell r="H393">
            <v>1</v>
          </cell>
          <cell r="I393">
            <v>10435.200000000001</v>
          </cell>
          <cell r="J393">
            <v>10435.200000000001</v>
          </cell>
          <cell r="K393">
            <v>0</v>
          </cell>
          <cell r="L393">
            <v>10435.200000000001</v>
          </cell>
          <cell r="M393">
            <v>0</v>
          </cell>
          <cell r="N393">
            <v>-1</v>
          </cell>
          <cell r="O393">
            <v>-10435.200000000001</v>
          </cell>
        </row>
        <row r="394">
          <cell r="B394" t="str">
            <v>9PET 29</v>
          </cell>
          <cell r="C394" t="str">
            <v>PET 29</v>
          </cell>
          <cell r="D394" t="str">
            <v>Aparelho de apoio metálico multidirecional, para carga de 400 tf, fornecimento e colocação</v>
          </cell>
          <cell r="E394" t="str">
            <v>Contrato</v>
          </cell>
          <cell r="F394" t="str">
            <v>Novo</v>
          </cell>
          <cell r="G394" t="str">
            <v>un</v>
          </cell>
          <cell r="H394">
            <v>1</v>
          </cell>
          <cell r="I394">
            <v>13722.96</v>
          </cell>
          <cell r="J394">
            <v>13722.96</v>
          </cell>
          <cell r="K394">
            <v>0</v>
          </cell>
          <cell r="L394">
            <v>13722.96</v>
          </cell>
          <cell r="M394">
            <v>0</v>
          </cell>
          <cell r="N394">
            <v>-1</v>
          </cell>
          <cell r="O394">
            <v>-13722.96</v>
          </cell>
        </row>
        <row r="395">
          <cell r="B395" t="str">
            <v>9PET 24</v>
          </cell>
          <cell r="C395" t="str">
            <v>PET 24</v>
          </cell>
          <cell r="D395" t="str">
            <v>Aparelho de apoio metálico unidirecional, para carga de 600 tf, fornecimento e colocação</v>
          </cell>
          <cell r="E395" t="str">
            <v>Contrato</v>
          </cell>
          <cell r="F395" t="str">
            <v>Novo</v>
          </cell>
          <cell r="G395" t="str">
            <v>un</v>
          </cell>
          <cell r="H395">
            <v>0</v>
          </cell>
          <cell r="I395">
            <v>0</v>
          </cell>
          <cell r="J395">
            <v>0</v>
          </cell>
          <cell r="K395">
            <v>6</v>
          </cell>
          <cell r="L395">
            <v>22256.17</v>
          </cell>
          <cell r="M395">
            <v>133537.01999999999</v>
          </cell>
          <cell r="N395">
            <v>6</v>
          </cell>
          <cell r="O395">
            <v>133537.01999999999</v>
          </cell>
        </row>
        <row r="396">
          <cell r="B396" t="str">
            <v>9PET 30</v>
          </cell>
          <cell r="C396" t="str">
            <v>PET 30</v>
          </cell>
          <cell r="D396" t="str">
            <v>Aparelho de apoio metálico multidirecional, para carga de 600 tf, fornecimento e colocação</v>
          </cell>
          <cell r="E396" t="str">
            <v>Contrato</v>
          </cell>
          <cell r="F396" t="str">
            <v>Novo</v>
          </cell>
          <cell r="G396" t="str">
            <v>un</v>
          </cell>
          <cell r="H396">
            <v>0</v>
          </cell>
          <cell r="I396">
            <v>0</v>
          </cell>
          <cell r="J396">
            <v>0</v>
          </cell>
          <cell r="K396">
            <v>4</v>
          </cell>
          <cell r="L396">
            <v>29078.94</v>
          </cell>
          <cell r="M396">
            <v>116315.76</v>
          </cell>
          <cell r="N396">
            <v>4</v>
          </cell>
          <cell r="O396">
            <v>116315.76</v>
          </cell>
        </row>
        <row r="397">
          <cell r="B397" t="str">
            <v>9PEC 109</v>
          </cell>
          <cell r="C397" t="str">
            <v>PEC 109</v>
          </cell>
          <cell r="D397" t="str">
            <v>Forma aparente para obra de arte especial - Caixão perdido</v>
          </cell>
          <cell r="E397" t="str">
            <v>Novo</v>
          </cell>
          <cell r="F397" t="str">
            <v>Novo</v>
          </cell>
          <cell r="G397" t="str">
            <v>m²</v>
          </cell>
          <cell r="H397">
            <v>0</v>
          </cell>
          <cell r="I397">
            <v>0</v>
          </cell>
          <cell r="J397">
            <v>0</v>
          </cell>
          <cell r="K397">
            <v>4294.09</v>
          </cell>
          <cell r="L397">
            <v>83.76</v>
          </cell>
          <cell r="M397">
            <v>359672.97</v>
          </cell>
          <cell r="N397">
            <v>4294.09</v>
          </cell>
          <cell r="O397">
            <v>0</v>
          </cell>
        </row>
        <row r="398">
          <cell r="B398" t="str">
            <v>9PEC 120</v>
          </cell>
          <cell r="C398" t="str">
            <v>PEC 120</v>
          </cell>
          <cell r="D398" t="str">
            <v>Aparelho de apoio metálico unidirecional para carga de 200tf, fornecimento e colocação.</v>
          </cell>
          <cell r="E398" t="str">
            <v>Contrato</v>
          </cell>
          <cell r="F398" t="str">
            <v>Contrato</v>
          </cell>
          <cell r="G398" t="str">
            <v>un</v>
          </cell>
          <cell r="H398">
            <v>0</v>
          </cell>
          <cell r="I398">
            <v>0</v>
          </cell>
          <cell r="J398">
            <v>0</v>
          </cell>
          <cell r="K398">
            <v>2</v>
          </cell>
          <cell r="L398">
            <v>6680.46</v>
          </cell>
          <cell r="M398">
            <v>13360.92</v>
          </cell>
          <cell r="N398">
            <v>2</v>
          </cell>
          <cell r="O398">
            <v>13360.92</v>
          </cell>
        </row>
        <row r="399">
          <cell r="B399" t="str">
            <v>9PEC 121</v>
          </cell>
          <cell r="C399" t="str">
            <v>PEC 121</v>
          </cell>
          <cell r="D399" t="str">
            <v>Aparelho de apoio metálico multidirecional para carga de 200tf, fornecimento e colocação.</v>
          </cell>
          <cell r="E399" t="str">
            <v>Contrato</v>
          </cell>
          <cell r="F399" t="str">
            <v>Contrato</v>
          </cell>
          <cell r="G399" t="str">
            <v>un</v>
          </cell>
          <cell r="H399">
            <v>0</v>
          </cell>
          <cell r="I399">
            <v>0</v>
          </cell>
          <cell r="J399">
            <v>0</v>
          </cell>
          <cell r="K399">
            <v>2</v>
          </cell>
          <cell r="L399">
            <v>5911.21</v>
          </cell>
          <cell r="M399">
            <v>11822.42</v>
          </cell>
          <cell r="N399">
            <v>2</v>
          </cell>
          <cell r="O399">
            <v>11822.42</v>
          </cell>
        </row>
        <row r="400">
          <cell r="B400" t="str">
            <v>9PEC 122</v>
          </cell>
          <cell r="C400" t="str">
            <v>PEC 122</v>
          </cell>
          <cell r="D400" t="str">
            <v>Aparelho de apoio metálico fixo para carga de 600tf, fornecimento e colocação.</v>
          </cell>
          <cell r="E400" t="str">
            <v>Contrato</v>
          </cell>
          <cell r="F400" t="str">
            <v>Contrato</v>
          </cell>
          <cell r="G400" t="str">
            <v>un</v>
          </cell>
          <cell r="H400">
            <v>0</v>
          </cell>
          <cell r="I400">
            <v>0</v>
          </cell>
          <cell r="J400">
            <v>0</v>
          </cell>
          <cell r="K400">
            <v>2</v>
          </cell>
          <cell r="L400">
            <v>21299.93</v>
          </cell>
          <cell r="M400">
            <v>42599.86</v>
          </cell>
          <cell r="N400">
            <v>2</v>
          </cell>
          <cell r="O400">
            <v>42599.86</v>
          </cell>
        </row>
        <row r="401">
          <cell r="B401" t="str">
            <v>940800</v>
          </cell>
          <cell r="C401">
            <v>40800</v>
          </cell>
          <cell r="D401" t="str">
            <v>Reaterro compacto de fundação</v>
          </cell>
          <cell r="E401" t="str">
            <v>Contrato</v>
          </cell>
          <cell r="F401" t="str">
            <v>Contrato</v>
          </cell>
          <cell r="G401" t="str">
            <v>m³</v>
          </cell>
          <cell r="H401">
            <v>0</v>
          </cell>
          <cell r="I401">
            <v>0</v>
          </cell>
          <cell r="J401">
            <v>0</v>
          </cell>
          <cell r="K401">
            <v>2285.9499999999998</v>
          </cell>
          <cell r="L401">
            <v>6.16</v>
          </cell>
          <cell r="M401">
            <v>14081.45</v>
          </cell>
          <cell r="N401">
            <v>2285.9499999999998</v>
          </cell>
          <cell r="O401">
            <v>14081.45</v>
          </cell>
        </row>
        <row r="402">
          <cell r="C402" t="str">
            <v>.</v>
          </cell>
          <cell r="D402">
            <v>0</v>
          </cell>
          <cell r="E402">
            <v>0</v>
          </cell>
          <cell r="F402">
            <v>0</v>
          </cell>
          <cell r="G402">
            <v>0</v>
          </cell>
          <cell r="H402">
            <v>0</v>
          </cell>
          <cell r="I402">
            <v>0</v>
          </cell>
          <cell r="J402">
            <v>0</v>
          </cell>
          <cell r="K402">
            <v>0</v>
          </cell>
          <cell r="L402">
            <v>0</v>
          </cell>
          <cell r="M402">
            <v>0</v>
          </cell>
          <cell r="N402">
            <v>0</v>
          </cell>
          <cell r="O402">
            <v>0</v>
          </cell>
        </row>
        <row r="403">
          <cell r="C403">
            <v>10</v>
          </cell>
          <cell r="D403" t="str">
            <v>OAE - Trevo da Av. Guido Caloi - Centro x Bairro (3)</v>
          </cell>
          <cell r="E403">
            <v>0</v>
          </cell>
          <cell r="F403">
            <v>0</v>
          </cell>
          <cell r="G403">
            <v>0</v>
          </cell>
          <cell r="H403">
            <v>0</v>
          </cell>
          <cell r="I403">
            <v>0</v>
          </cell>
          <cell r="J403">
            <v>10258429.250000002</v>
          </cell>
          <cell r="K403">
            <v>0</v>
          </cell>
          <cell r="L403">
            <v>0</v>
          </cell>
          <cell r="M403">
            <v>10442923.730000002</v>
          </cell>
          <cell r="N403">
            <v>0</v>
          </cell>
          <cell r="O403">
            <v>1179570.31</v>
          </cell>
        </row>
        <row r="404">
          <cell r="C404" t="str">
            <v>.</v>
          </cell>
          <cell r="D404" t="str">
            <v>Muros do Encontro Viaduto 03</v>
          </cell>
          <cell r="E404" t="str">
            <v>Contrato</v>
          </cell>
          <cell r="F404">
            <v>0</v>
          </cell>
          <cell r="G404">
            <v>0</v>
          </cell>
          <cell r="H404">
            <v>0</v>
          </cell>
          <cell r="I404">
            <v>0</v>
          </cell>
          <cell r="J404">
            <v>0</v>
          </cell>
          <cell r="K404">
            <v>0</v>
          </cell>
          <cell r="L404">
            <v>0</v>
          </cell>
          <cell r="M404">
            <v>0</v>
          </cell>
          <cell r="N404">
            <v>0</v>
          </cell>
          <cell r="O404">
            <v>0</v>
          </cell>
        </row>
        <row r="405">
          <cell r="B405" t="str">
            <v>1040100</v>
          </cell>
          <cell r="C405">
            <v>40100</v>
          </cell>
          <cell r="D405" t="str">
            <v>Escavação manual para fundações e valas com profundidade média menor ou igual à 1,50 m</v>
          </cell>
          <cell r="E405" t="str">
            <v>Contrato</v>
          </cell>
          <cell r="F405" t="str">
            <v>Infra</v>
          </cell>
          <cell r="G405" t="str">
            <v>m³</v>
          </cell>
          <cell r="H405">
            <v>227</v>
          </cell>
          <cell r="I405">
            <v>31.07</v>
          </cell>
          <cell r="J405">
            <v>7052.89</v>
          </cell>
          <cell r="K405">
            <v>227</v>
          </cell>
          <cell r="L405">
            <v>31.07</v>
          </cell>
          <cell r="M405">
            <v>7052.89</v>
          </cell>
          <cell r="N405">
            <v>0</v>
          </cell>
          <cell r="O405">
            <v>0</v>
          </cell>
        </row>
        <row r="406">
          <cell r="B406" t="str">
            <v>1040200</v>
          </cell>
          <cell r="C406">
            <v>40200</v>
          </cell>
          <cell r="D406" t="str">
            <v>Escavação manual para fundações e valas com profundidade média maior que 1,5 m e menor ou igual à 3,0 m</v>
          </cell>
          <cell r="E406" t="str">
            <v>Contrato</v>
          </cell>
          <cell r="F406" t="str">
            <v>Infra</v>
          </cell>
          <cell r="G406" t="str">
            <v>m³</v>
          </cell>
          <cell r="H406">
            <v>472</v>
          </cell>
          <cell r="I406">
            <v>36.25</v>
          </cell>
          <cell r="J406">
            <v>17110</v>
          </cell>
          <cell r="K406">
            <v>472</v>
          </cell>
          <cell r="L406">
            <v>36.25</v>
          </cell>
          <cell r="M406">
            <v>17110</v>
          </cell>
          <cell r="N406">
            <v>0</v>
          </cell>
          <cell r="O406">
            <v>0</v>
          </cell>
        </row>
        <row r="407">
          <cell r="B407" t="str">
            <v>1041100</v>
          </cell>
          <cell r="C407">
            <v>41100</v>
          </cell>
          <cell r="D407" t="str">
            <v>Escavação mecânica, carga e remoção de terra até a distância média de 1,0 km</v>
          </cell>
          <cell r="E407" t="str">
            <v>Contrato</v>
          </cell>
          <cell r="F407" t="str">
            <v>Infra</v>
          </cell>
          <cell r="G407" t="str">
            <v>m³</v>
          </cell>
          <cell r="H407">
            <v>1493</v>
          </cell>
          <cell r="I407">
            <v>9.02</v>
          </cell>
          <cell r="J407">
            <v>13466.86</v>
          </cell>
          <cell r="K407">
            <v>1493</v>
          </cell>
          <cell r="L407">
            <v>9.02</v>
          </cell>
          <cell r="M407">
            <v>13466.86</v>
          </cell>
          <cell r="N407">
            <v>0</v>
          </cell>
          <cell r="O407">
            <v>0</v>
          </cell>
        </row>
        <row r="408">
          <cell r="B408" t="str">
            <v>1043100</v>
          </cell>
          <cell r="C408">
            <v>43100</v>
          </cell>
          <cell r="D408" t="str">
            <v>Fornecimento de terra, incluindo escavação, carga e transporte até a distância média de 1,0 km, medido no aterro compactado</v>
          </cell>
          <cell r="E408" t="str">
            <v>Contrato</v>
          </cell>
          <cell r="F408" t="str">
            <v>Infra</v>
          </cell>
          <cell r="G408" t="str">
            <v>m³</v>
          </cell>
          <cell r="H408">
            <v>1771</v>
          </cell>
          <cell r="I408">
            <v>11.11</v>
          </cell>
          <cell r="J408">
            <v>19675.810000000001</v>
          </cell>
          <cell r="K408">
            <v>1771</v>
          </cell>
          <cell r="L408">
            <v>11.11</v>
          </cell>
          <cell r="M408">
            <v>19675.810000000001</v>
          </cell>
          <cell r="N408">
            <v>0</v>
          </cell>
          <cell r="O408">
            <v>0</v>
          </cell>
        </row>
        <row r="409">
          <cell r="B409" t="str">
            <v>1043200</v>
          </cell>
          <cell r="C409">
            <v>43200</v>
          </cell>
          <cell r="D409" t="str">
            <v>Compactação de terra, medida no aterro</v>
          </cell>
          <cell r="E409" t="str">
            <v>Contrato</v>
          </cell>
          <cell r="F409" t="str">
            <v>Infra</v>
          </cell>
          <cell r="G409" t="str">
            <v>m³</v>
          </cell>
          <cell r="H409">
            <v>1771</v>
          </cell>
          <cell r="I409">
            <v>3.25</v>
          </cell>
          <cell r="J409">
            <v>5755.75</v>
          </cell>
          <cell r="K409">
            <v>0</v>
          </cell>
          <cell r="L409">
            <v>3.25</v>
          </cell>
          <cell r="M409">
            <v>0</v>
          </cell>
          <cell r="N409">
            <v>-1771</v>
          </cell>
          <cell r="O409">
            <v>-5755.75</v>
          </cell>
        </row>
        <row r="410">
          <cell r="B410" t="str">
            <v>1046000</v>
          </cell>
          <cell r="C410">
            <v>46000</v>
          </cell>
          <cell r="D410" t="str">
            <v>Remoção de terra além do 1º Km</v>
          </cell>
          <cell r="E410" t="str">
            <v>Contrato</v>
          </cell>
          <cell r="F410" t="str">
            <v>Infra</v>
          </cell>
          <cell r="G410" t="str">
            <v>m³ x km</v>
          </cell>
          <cell r="H410">
            <v>202873</v>
          </cell>
          <cell r="I410">
            <v>1.01</v>
          </cell>
          <cell r="J410">
            <v>204901.73</v>
          </cell>
          <cell r="K410">
            <v>202873</v>
          </cell>
          <cell r="L410">
            <v>1.01</v>
          </cell>
          <cell r="M410">
            <v>204901.73</v>
          </cell>
          <cell r="N410">
            <v>0</v>
          </cell>
          <cell r="O410">
            <v>0</v>
          </cell>
        </row>
        <row r="411">
          <cell r="B411" t="str">
            <v>10PET 34</v>
          </cell>
          <cell r="C411" t="str">
            <v>PET 34</v>
          </cell>
          <cell r="D411" t="str">
            <v>Descarga de resíduos sólidos da construção civil e/ou inertes em bota-fora licenciado.</v>
          </cell>
          <cell r="E411" t="str">
            <v>Contrato</v>
          </cell>
          <cell r="F411" t="str">
            <v>Novo</v>
          </cell>
          <cell r="G411" t="str">
            <v>m³</v>
          </cell>
          <cell r="H411">
            <v>2848</v>
          </cell>
          <cell r="I411">
            <v>20.48</v>
          </cell>
          <cell r="J411">
            <v>58327.040000000001</v>
          </cell>
          <cell r="K411">
            <v>2848</v>
          </cell>
          <cell r="L411">
            <v>20.48</v>
          </cell>
          <cell r="M411">
            <v>58327.040000000001</v>
          </cell>
          <cell r="N411">
            <v>0</v>
          </cell>
          <cell r="O411">
            <v>0</v>
          </cell>
        </row>
        <row r="412">
          <cell r="B412" t="str">
            <v>1060600</v>
          </cell>
          <cell r="C412">
            <v>60600</v>
          </cell>
          <cell r="D412" t="str">
            <v>Lastro de concreto fck= 10 Mpa</v>
          </cell>
          <cell r="E412" t="str">
            <v>Contrato</v>
          </cell>
          <cell r="F412" t="str">
            <v>Infra</v>
          </cell>
          <cell r="G412" t="str">
            <v>m³</v>
          </cell>
          <cell r="H412">
            <v>107</v>
          </cell>
          <cell r="I412">
            <v>265.97000000000003</v>
          </cell>
          <cell r="J412">
            <v>28458.79</v>
          </cell>
          <cell r="K412">
            <v>107</v>
          </cell>
          <cell r="L412">
            <v>265.97000000000003</v>
          </cell>
          <cell r="M412">
            <v>28458.79</v>
          </cell>
          <cell r="N412">
            <v>0</v>
          </cell>
          <cell r="O412">
            <v>0</v>
          </cell>
        </row>
        <row r="413">
          <cell r="B413" t="str">
            <v>1081401</v>
          </cell>
          <cell r="C413">
            <v>81401</v>
          </cell>
          <cell r="D413" t="str">
            <v>Forma comum, inclusive cimbramento</v>
          </cell>
          <cell r="E413" t="str">
            <v>Contrato</v>
          </cell>
          <cell r="F413" t="str">
            <v>Infra</v>
          </cell>
          <cell r="G413" t="str">
            <v>m²</v>
          </cell>
          <cell r="H413">
            <v>44</v>
          </cell>
          <cell r="I413">
            <v>40.76</v>
          </cell>
          <cell r="J413">
            <v>1793.44</v>
          </cell>
          <cell r="K413">
            <v>44</v>
          </cell>
          <cell r="L413">
            <v>40.76</v>
          </cell>
          <cell r="M413">
            <v>1793.44</v>
          </cell>
          <cell r="N413">
            <v>0</v>
          </cell>
          <cell r="O413">
            <v>0</v>
          </cell>
        </row>
        <row r="414">
          <cell r="B414" t="str">
            <v>1081501</v>
          </cell>
          <cell r="C414">
            <v>81501</v>
          </cell>
          <cell r="D414" t="str">
            <v>Forma para concreto aparente, inclusive cimbramento de altura até 3 m</v>
          </cell>
          <cell r="E414" t="str">
            <v>Contrato</v>
          </cell>
          <cell r="F414" t="str">
            <v>Infra</v>
          </cell>
          <cell r="G414" t="str">
            <v>m²</v>
          </cell>
          <cell r="H414">
            <v>6326</v>
          </cell>
          <cell r="I414">
            <v>44.39</v>
          </cell>
          <cell r="J414">
            <v>280811.14</v>
          </cell>
          <cell r="K414">
            <v>6326</v>
          </cell>
          <cell r="L414">
            <v>44.39</v>
          </cell>
          <cell r="M414">
            <v>280811.14</v>
          </cell>
          <cell r="N414">
            <v>0</v>
          </cell>
          <cell r="O414">
            <v>0</v>
          </cell>
        </row>
        <row r="415">
          <cell r="B415" t="str">
            <v>1081600</v>
          </cell>
          <cell r="C415">
            <v>81600</v>
          </cell>
          <cell r="D415" t="str">
            <v>Forma interna não recuperável, inclusive cimbramento até 3,00 m</v>
          </cell>
          <cell r="E415" t="str">
            <v>Contrato</v>
          </cell>
          <cell r="F415" t="str">
            <v>Infra</v>
          </cell>
          <cell r="G415" t="str">
            <v>m²</v>
          </cell>
          <cell r="H415">
            <v>2003</v>
          </cell>
          <cell r="I415">
            <v>49.26</v>
          </cell>
          <cell r="J415">
            <v>98667.78</v>
          </cell>
          <cell r="K415">
            <v>2003</v>
          </cell>
          <cell r="L415">
            <v>49.26</v>
          </cell>
          <cell r="M415">
            <v>98667.78</v>
          </cell>
          <cell r="N415">
            <v>0</v>
          </cell>
          <cell r="O415">
            <v>0</v>
          </cell>
        </row>
        <row r="416">
          <cell r="B416" t="str">
            <v>1081801</v>
          </cell>
          <cell r="C416">
            <v>81801</v>
          </cell>
          <cell r="D416" t="str">
            <v>Cimbramento metálico de altura maior que 3,00 m - fornecimento dos materiais</v>
          </cell>
          <cell r="E416" t="str">
            <v>Contrato</v>
          </cell>
          <cell r="F416" t="str">
            <v>Infra</v>
          </cell>
          <cell r="G416" t="str">
            <v>m³xmês</v>
          </cell>
          <cell r="H416">
            <v>11878</v>
          </cell>
          <cell r="I416">
            <v>3.76</v>
          </cell>
          <cell r="J416">
            <v>44661.279999999999</v>
          </cell>
          <cell r="K416">
            <v>11878</v>
          </cell>
          <cell r="L416">
            <v>3.76</v>
          </cell>
          <cell r="M416">
            <v>44661.279999999999</v>
          </cell>
          <cell r="N416">
            <v>0</v>
          </cell>
          <cell r="O416">
            <v>0</v>
          </cell>
        </row>
        <row r="417">
          <cell r="B417" t="str">
            <v>1081802</v>
          </cell>
          <cell r="C417">
            <v>81802</v>
          </cell>
          <cell r="D417" t="str">
            <v>Cimbramento metálico de altura maior que 3,00 m, montagem e posterior desmontagem, inclusive o transporte dos materiais</v>
          </cell>
          <cell r="E417" t="str">
            <v>Contrato</v>
          </cell>
          <cell r="F417" t="str">
            <v>Infra</v>
          </cell>
          <cell r="G417" t="str">
            <v>m³</v>
          </cell>
          <cell r="H417">
            <v>4006</v>
          </cell>
          <cell r="I417">
            <v>13.21</v>
          </cell>
          <cell r="J417">
            <v>52919.26</v>
          </cell>
          <cell r="K417">
            <v>4006</v>
          </cell>
          <cell r="L417">
            <v>13.21</v>
          </cell>
          <cell r="M417">
            <v>52919.26</v>
          </cell>
          <cell r="N417">
            <v>0</v>
          </cell>
          <cell r="O417">
            <v>0</v>
          </cell>
        </row>
        <row r="418">
          <cell r="B418" t="str">
            <v>1082000</v>
          </cell>
          <cell r="C418">
            <v>82000</v>
          </cell>
          <cell r="D418" t="str">
            <v>Fornecimento e aplicação de aço CA-50 - Ø &lt; 1/2"</v>
          </cell>
          <cell r="E418" t="str">
            <v>Contrato</v>
          </cell>
          <cell r="F418" t="str">
            <v>Infra</v>
          </cell>
          <cell r="G418" t="str">
            <v>kg</v>
          </cell>
          <cell r="H418">
            <v>128520</v>
          </cell>
          <cell r="I418">
            <v>4.96</v>
          </cell>
          <cell r="J418">
            <v>637459.19999999995</v>
          </cell>
          <cell r="K418">
            <v>128520</v>
          </cell>
          <cell r="L418">
            <v>4.96</v>
          </cell>
          <cell r="M418">
            <v>637459.19999999995</v>
          </cell>
          <cell r="N418">
            <v>0</v>
          </cell>
          <cell r="O418">
            <v>0</v>
          </cell>
        </row>
        <row r="419">
          <cell r="B419" t="str">
            <v>1082100</v>
          </cell>
          <cell r="C419">
            <v>82100</v>
          </cell>
          <cell r="D419" t="str">
            <v>Fornecimento e aplicação de aço CA-50 - Ø &gt; ou = 1/2"</v>
          </cell>
          <cell r="E419" t="str">
            <v>Contrato</v>
          </cell>
          <cell r="F419" t="str">
            <v>Infra</v>
          </cell>
          <cell r="G419" t="str">
            <v>kg</v>
          </cell>
          <cell r="H419">
            <v>299880</v>
          </cell>
          <cell r="I419">
            <v>4.87</v>
          </cell>
          <cell r="J419">
            <v>1460415.6</v>
          </cell>
          <cell r="K419">
            <v>299880</v>
          </cell>
          <cell r="L419">
            <v>4.87</v>
          </cell>
          <cell r="M419">
            <v>1460415.6</v>
          </cell>
          <cell r="N419">
            <v>0</v>
          </cell>
          <cell r="O419">
            <v>0</v>
          </cell>
        </row>
        <row r="420">
          <cell r="B420" t="str">
            <v>1082700</v>
          </cell>
          <cell r="C420">
            <v>82700</v>
          </cell>
          <cell r="D420" t="str">
            <v>Fornecimento e aplicação de concreto usinado fck = 25 Mpa - bombeado</v>
          </cell>
          <cell r="E420" t="str">
            <v>Contrato</v>
          </cell>
          <cell r="F420" t="str">
            <v>Infra</v>
          </cell>
          <cell r="G420" t="str">
            <v>m³</v>
          </cell>
          <cell r="H420">
            <v>1390</v>
          </cell>
          <cell r="I420">
            <v>341.49</v>
          </cell>
          <cell r="J420">
            <v>474671.1</v>
          </cell>
          <cell r="K420">
            <v>1390</v>
          </cell>
          <cell r="L420">
            <v>341.49</v>
          </cell>
          <cell r="M420">
            <v>474671.1</v>
          </cell>
          <cell r="N420">
            <v>0</v>
          </cell>
          <cell r="O420">
            <v>0</v>
          </cell>
        </row>
        <row r="421">
          <cell r="B421" t="str">
            <v>10PET 11</v>
          </cell>
          <cell r="C421" t="str">
            <v>PET 11</v>
          </cell>
          <cell r="D421" t="str">
            <v>Pavimento de concreto sobre obras de arte</v>
          </cell>
          <cell r="E421" t="str">
            <v>Contrato</v>
          </cell>
          <cell r="F421" t="str">
            <v>Novo</v>
          </cell>
          <cell r="G421" t="str">
            <v>m³</v>
          </cell>
          <cell r="H421">
            <v>216</v>
          </cell>
          <cell r="I421">
            <v>556.85</v>
          </cell>
          <cell r="J421">
            <v>120279.6</v>
          </cell>
          <cell r="K421">
            <v>216</v>
          </cell>
          <cell r="L421">
            <v>556.85</v>
          </cell>
          <cell r="M421">
            <v>120279.6</v>
          </cell>
          <cell r="N421">
            <v>0</v>
          </cell>
          <cell r="O421">
            <v>0</v>
          </cell>
        </row>
        <row r="422">
          <cell r="B422" t="str">
            <v>10PET 12</v>
          </cell>
          <cell r="C422" t="str">
            <v>PET 12</v>
          </cell>
          <cell r="D422" t="str">
            <v>Fornecimento  e aplicação de concreto usinado FCK=40,0 MPA, brita 1, slump 10±2 cm, com aditivos, bombeado</v>
          </cell>
          <cell r="E422" t="str">
            <v>Contrato</v>
          </cell>
          <cell r="F422" t="str">
            <v>Novo</v>
          </cell>
          <cell r="G422" t="str">
            <v>m³</v>
          </cell>
          <cell r="H422">
            <v>2805</v>
          </cell>
          <cell r="I422">
            <v>497.88</v>
          </cell>
          <cell r="J422">
            <v>1396553.4</v>
          </cell>
          <cell r="K422">
            <v>2805</v>
          </cell>
          <cell r="L422">
            <v>497.88</v>
          </cell>
          <cell r="M422">
            <v>1396553.4</v>
          </cell>
          <cell r="N422">
            <v>0</v>
          </cell>
          <cell r="O422">
            <v>0</v>
          </cell>
        </row>
        <row r="423">
          <cell r="B423" t="str">
            <v>10130115</v>
          </cell>
          <cell r="C423">
            <v>130115</v>
          </cell>
          <cell r="D423" t="str">
            <v>Estaca tipo raiz, 400mm, com perfuração em solo - 130t</v>
          </cell>
          <cell r="E423" t="str">
            <v>Contrato</v>
          </cell>
          <cell r="F423" t="str">
            <v>Infra</v>
          </cell>
          <cell r="G423" t="str">
            <v>m</v>
          </cell>
          <cell r="H423">
            <v>800</v>
          </cell>
          <cell r="I423">
            <v>252.99</v>
          </cell>
          <cell r="J423">
            <v>202392</v>
          </cell>
          <cell r="K423">
            <v>800</v>
          </cell>
          <cell r="L423">
            <v>252.99</v>
          </cell>
          <cell r="M423">
            <v>202392</v>
          </cell>
          <cell r="N423">
            <v>0</v>
          </cell>
          <cell r="O423">
            <v>0</v>
          </cell>
        </row>
        <row r="424">
          <cell r="B424" t="str">
            <v>10130116</v>
          </cell>
          <cell r="C424">
            <v>130116</v>
          </cell>
          <cell r="D424" t="str">
            <v xml:space="preserve">Estaca tipo raiz, 400mm, com perfuração em rocha - 130t  </v>
          </cell>
          <cell r="E424" t="str">
            <v>Contrato</v>
          </cell>
          <cell r="F424" t="str">
            <v>Infra</v>
          </cell>
          <cell r="G424" t="str">
            <v>m</v>
          </cell>
          <cell r="H424">
            <v>120</v>
          </cell>
          <cell r="I424">
            <v>972.54</v>
          </cell>
          <cell r="J424">
            <v>116704.8</v>
          </cell>
          <cell r="K424">
            <v>120</v>
          </cell>
          <cell r="L424">
            <v>972.54</v>
          </cell>
          <cell r="M424">
            <v>116704.8</v>
          </cell>
          <cell r="N424">
            <v>0</v>
          </cell>
          <cell r="O424">
            <v>0</v>
          </cell>
        </row>
        <row r="425">
          <cell r="B425" t="str">
            <v>10130201</v>
          </cell>
          <cell r="C425">
            <v>130201</v>
          </cell>
          <cell r="D425" t="str">
            <v>Materiais para estaca tipo raiz (as quantidades serão levantadas no projeto) - fornecimento de cimento comum</v>
          </cell>
          <cell r="E425" t="str">
            <v>Contrato</v>
          </cell>
          <cell r="F425" t="str">
            <v>Infra</v>
          </cell>
          <cell r="G425" t="str">
            <v>kg</v>
          </cell>
          <cell r="H425">
            <v>130640</v>
          </cell>
          <cell r="I425">
            <v>0.38</v>
          </cell>
          <cell r="J425">
            <v>49643.199999999997</v>
          </cell>
          <cell r="K425">
            <v>130640</v>
          </cell>
          <cell r="L425">
            <v>0.38</v>
          </cell>
          <cell r="M425">
            <v>49643.199999999997</v>
          </cell>
          <cell r="N425">
            <v>0</v>
          </cell>
          <cell r="O425">
            <v>0</v>
          </cell>
        </row>
        <row r="426">
          <cell r="B426" t="str">
            <v>10130202</v>
          </cell>
          <cell r="C426">
            <v>130202</v>
          </cell>
          <cell r="D426" t="str">
            <v xml:space="preserve">Materiais para estaca tipo raiz (as quantidades serão levantadas no projeto) - fornecimento de areia    </v>
          </cell>
          <cell r="E426" t="str">
            <v>Contrato</v>
          </cell>
          <cell r="F426" t="str">
            <v>Infra</v>
          </cell>
          <cell r="G426" t="str">
            <v>m³</v>
          </cell>
          <cell r="H426">
            <v>196</v>
          </cell>
          <cell r="I426">
            <v>82.91</v>
          </cell>
          <cell r="J426">
            <v>16250.36</v>
          </cell>
          <cell r="K426">
            <v>196</v>
          </cell>
          <cell r="L426">
            <v>82.91</v>
          </cell>
          <cell r="M426">
            <v>16250.36</v>
          </cell>
          <cell r="N426">
            <v>0</v>
          </cell>
          <cell r="O426">
            <v>0</v>
          </cell>
        </row>
        <row r="427">
          <cell r="B427" t="str">
            <v>10130203</v>
          </cell>
          <cell r="C427">
            <v>130203</v>
          </cell>
          <cell r="D427" t="str">
            <v xml:space="preserve">Materiais para estaca tipo raiz (as quantidades serão levantadas no projeto) - fornecimento de aço CA-50, com bitola &gt;= 12,5mm </v>
          </cell>
          <cell r="E427" t="str">
            <v>Contrato</v>
          </cell>
          <cell r="F427" t="str">
            <v>Infra</v>
          </cell>
          <cell r="G427" t="str">
            <v>kg</v>
          </cell>
          <cell r="H427">
            <v>1558</v>
          </cell>
          <cell r="I427">
            <v>2.66</v>
          </cell>
          <cell r="J427">
            <v>4144.28</v>
          </cell>
          <cell r="K427">
            <v>1558</v>
          </cell>
          <cell r="L427">
            <v>2.66</v>
          </cell>
          <cell r="M427">
            <v>4144.28</v>
          </cell>
          <cell r="N427">
            <v>0</v>
          </cell>
          <cell r="O427">
            <v>0</v>
          </cell>
        </row>
        <row r="428">
          <cell r="B428" t="str">
            <v>10130204</v>
          </cell>
          <cell r="C428">
            <v>130204</v>
          </cell>
          <cell r="D428" t="str">
            <v xml:space="preserve">Materiais para estaca tipo raiz (as quantidades serão levantadas no projeto) - fornecimento de aço CA-50, com bitola &lt;= 12,5mm </v>
          </cell>
          <cell r="E428" t="str">
            <v>Contrato</v>
          </cell>
          <cell r="F428" t="str">
            <v>Infra</v>
          </cell>
          <cell r="G428" t="str">
            <v>kg</v>
          </cell>
          <cell r="H428">
            <v>13021</v>
          </cell>
          <cell r="I428">
            <v>2.74</v>
          </cell>
          <cell r="J428">
            <v>35677.54</v>
          </cell>
          <cell r="K428">
            <v>13021</v>
          </cell>
          <cell r="L428">
            <v>2.74</v>
          </cell>
          <cell r="M428">
            <v>35677.54</v>
          </cell>
          <cell r="N428">
            <v>0</v>
          </cell>
          <cell r="O428">
            <v>0</v>
          </cell>
        </row>
        <row r="429">
          <cell r="B429" t="str">
            <v>10130205</v>
          </cell>
          <cell r="C429">
            <v>130205</v>
          </cell>
          <cell r="D429" t="str">
            <v>Materiais para estaca tipo raiz (as quantidades serão levantadas no projeto) - fornecimento de água</v>
          </cell>
          <cell r="E429" t="str">
            <v>Contrato</v>
          </cell>
          <cell r="F429" t="str">
            <v>Infra</v>
          </cell>
          <cell r="G429" t="str">
            <v>m³</v>
          </cell>
          <cell r="H429">
            <v>66</v>
          </cell>
          <cell r="I429">
            <v>15.89</v>
          </cell>
          <cell r="J429">
            <v>1048.74</v>
          </cell>
          <cell r="K429">
            <v>66</v>
          </cell>
          <cell r="L429">
            <v>15.89</v>
          </cell>
          <cell r="M429">
            <v>1048.74</v>
          </cell>
          <cell r="N429">
            <v>0</v>
          </cell>
          <cell r="O429">
            <v>0</v>
          </cell>
        </row>
        <row r="430">
          <cell r="B430" t="str">
            <v>10130206</v>
          </cell>
          <cell r="C430">
            <v>130206</v>
          </cell>
          <cell r="D430" t="str">
            <v>Materiais para estaca tipo raiz (as quantidades serão levantadas no projeto) - fornecimento de arame recozido N.18</v>
          </cell>
          <cell r="E430" t="str">
            <v>Contrato</v>
          </cell>
          <cell r="F430" t="str">
            <v>Infra</v>
          </cell>
          <cell r="G430" t="str">
            <v>kg</v>
          </cell>
          <cell r="H430">
            <v>920</v>
          </cell>
          <cell r="I430">
            <v>4.72</v>
          </cell>
          <cell r="J430">
            <v>4342.3999999999996</v>
          </cell>
          <cell r="K430">
            <v>920</v>
          </cell>
          <cell r="L430">
            <v>4.72</v>
          </cell>
          <cell r="M430">
            <v>4342.3999999999996</v>
          </cell>
          <cell r="N430">
            <v>0</v>
          </cell>
          <cell r="O430">
            <v>0</v>
          </cell>
        </row>
        <row r="431">
          <cell r="B431" t="str">
            <v>10.</v>
          </cell>
          <cell r="C431" t="str">
            <v>.</v>
          </cell>
          <cell r="D431" t="str">
            <v>INFRAESTRUTURA</v>
          </cell>
          <cell r="E431">
            <v>0</v>
          </cell>
          <cell r="F431">
            <v>0</v>
          </cell>
          <cell r="G431">
            <v>0</v>
          </cell>
          <cell r="H431">
            <v>0</v>
          </cell>
          <cell r="I431">
            <v>0</v>
          </cell>
          <cell r="J431">
            <v>0</v>
          </cell>
          <cell r="K431">
            <v>0</v>
          </cell>
          <cell r="L431">
            <v>0</v>
          </cell>
          <cell r="M431">
            <v>0</v>
          </cell>
          <cell r="N431">
            <v>0</v>
          </cell>
          <cell r="O431">
            <v>0</v>
          </cell>
        </row>
        <row r="432">
          <cell r="B432" t="str">
            <v>10PET 02</v>
          </cell>
          <cell r="C432" t="str">
            <v>PET 02</v>
          </cell>
          <cell r="D432" t="str">
            <v>Concreto usinado para parede diafragma, estacão ou estaca hélice, consumo 400kg de cimento/m3, brita 1, slump 20±2cm, bombeado.</v>
          </cell>
          <cell r="E432" t="str">
            <v>Contrato</v>
          </cell>
          <cell r="F432" t="str">
            <v>Novo</v>
          </cell>
          <cell r="G432" t="str">
            <v>m³</v>
          </cell>
          <cell r="H432">
            <v>0</v>
          </cell>
          <cell r="I432">
            <v>360.39</v>
          </cell>
          <cell r="J432">
            <v>0</v>
          </cell>
          <cell r="K432">
            <v>497.63</v>
          </cell>
          <cell r="L432">
            <v>360.39</v>
          </cell>
          <cell r="M432">
            <v>179340.87</v>
          </cell>
          <cell r="N432">
            <v>497.63</v>
          </cell>
          <cell r="O432">
            <v>179340.87</v>
          </cell>
        </row>
        <row r="433">
          <cell r="B433" t="str">
            <v>10PET 03</v>
          </cell>
          <cell r="C433" t="str">
            <v>PET 03</v>
          </cell>
          <cell r="D433" t="str">
            <v>Fornecimento, corte, dobra e montagem de aço CA-50 (gaiolas), para parede diafragma e estacão</v>
          </cell>
          <cell r="E433" t="str">
            <v>Contrato</v>
          </cell>
          <cell r="F433" t="str">
            <v>Novo</v>
          </cell>
          <cell r="G433" t="str">
            <v>kg</v>
          </cell>
          <cell r="H433">
            <v>47690</v>
          </cell>
          <cell r="I433">
            <v>5.73</v>
          </cell>
          <cell r="J433">
            <v>273263.7</v>
          </cell>
          <cell r="K433">
            <v>47690</v>
          </cell>
          <cell r="L433">
            <v>5.73</v>
          </cell>
          <cell r="M433">
            <v>273263.7</v>
          </cell>
          <cell r="N433">
            <v>0</v>
          </cell>
          <cell r="O433">
            <v>0</v>
          </cell>
        </row>
        <row r="434">
          <cell r="B434" t="str">
            <v>10.</v>
          </cell>
          <cell r="C434" t="str">
            <v>.</v>
          </cell>
          <cell r="D434" t="str">
            <v>MESOESTRUTURA</v>
          </cell>
          <cell r="E434">
            <v>0</v>
          </cell>
          <cell r="F434">
            <v>0</v>
          </cell>
          <cell r="G434">
            <v>0</v>
          </cell>
          <cell r="H434">
            <v>0</v>
          </cell>
          <cell r="I434">
            <v>0</v>
          </cell>
          <cell r="J434">
            <v>0</v>
          </cell>
          <cell r="K434">
            <v>0</v>
          </cell>
          <cell r="L434">
            <v>0</v>
          </cell>
          <cell r="M434">
            <v>0</v>
          </cell>
          <cell r="N434">
            <v>0</v>
          </cell>
          <cell r="O434">
            <v>0</v>
          </cell>
        </row>
        <row r="435">
          <cell r="B435" t="str">
            <v>10PET 13</v>
          </cell>
          <cell r="C435" t="str">
            <v>PET 13</v>
          </cell>
          <cell r="D435" t="str">
            <v>Fornecimento, fabricação, transporte e montagem de estrutura metálica provisória para reforço dos pilares, para execução de viaduto por balanços sucessivos</v>
          </cell>
          <cell r="E435" t="str">
            <v>Contrato</v>
          </cell>
          <cell r="F435" t="str">
            <v>Novo</v>
          </cell>
          <cell r="G435" t="str">
            <v>kg</v>
          </cell>
          <cell r="H435">
            <v>57500</v>
          </cell>
          <cell r="I435">
            <v>14.97</v>
          </cell>
          <cell r="J435">
            <v>860775</v>
          </cell>
          <cell r="K435">
            <v>57500</v>
          </cell>
          <cell r="L435">
            <v>14.97</v>
          </cell>
          <cell r="M435">
            <v>860775</v>
          </cell>
          <cell r="N435">
            <v>0</v>
          </cell>
          <cell r="O435">
            <v>0</v>
          </cell>
        </row>
        <row r="436">
          <cell r="B436" t="str">
            <v>10.</v>
          </cell>
          <cell r="C436" t="str">
            <v>.</v>
          </cell>
          <cell r="D436" t="str">
            <v>SUPERESTRUTURA</v>
          </cell>
          <cell r="E436">
            <v>0</v>
          </cell>
          <cell r="F436">
            <v>0</v>
          </cell>
          <cell r="G436">
            <v>0</v>
          </cell>
          <cell r="H436">
            <v>0</v>
          </cell>
          <cell r="I436">
            <v>0</v>
          </cell>
          <cell r="J436">
            <v>0</v>
          </cell>
          <cell r="K436">
            <v>0</v>
          </cell>
          <cell r="L436">
            <v>0</v>
          </cell>
          <cell r="M436">
            <v>0</v>
          </cell>
          <cell r="N436">
            <v>0</v>
          </cell>
          <cell r="O436">
            <v>0</v>
          </cell>
        </row>
        <row r="437">
          <cell r="B437" t="str">
            <v>10PET 15</v>
          </cell>
          <cell r="C437" t="str">
            <v>PET 15</v>
          </cell>
          <cell r="D437" t="str">
            <v>Treliça metálica para execução de viaduto por balanço sucessivos</v>
          </cell>
          <cell r="E437" t="str">
            <v>Contrato</v>
          </cell>
          <cell r="F437" t="str">
            <v>Novo</v>
          </cell>
          <cell r="G437" t="str">
            <v>un x mes</v>
          </cell>
          <cell r="H437">
            <v>20</v>
          </cell>
          <cell r="I437">
            <v>50980</v>
          </cell>
          <cell r="J437">
            <v>1019600</v>
          </cell>
          <cell r="K437">
            <v>20</v>
          </cell>
          <cell r="L437">
            <v>50980</v>
          </cell>
          <cell r="M437">
            <v>1019600</v>
          </cell>
          <cell r="N437">
            <v>0</v>
          </cell>
          <cell r="O437">
            <v>0</v>
          </cell>
        </row>
        <row r="438">
          <cell r="B438" t="str">
            <v>10PET 14</v>
          </cell>
          <cell r="C438" t="str">
            <v>PET 14</v>
          </cell>
          <cell r="D438" t="str">
            <v>Transporte, montagem e instalação de treliça metálica para execução de viaduto por balanço sucessivos</v>
          </cell>
          <cell r="E438" t="str">
            <v>Contrato</v>
          </cell>
          <cell r="F438" t="str">
            <v>Novo</v>
          </cell>
          <cell r="G438" t="str">
            <v>un</v>
          </cell>
          <cell r="H438">
            <v>4</v>
          </cell>
          <cell r="I438">
            <v>20869.7</v>
          </cell>
          <cell r="J438">
            <v>83478.8</v>
          </cell>
          <cell r="K438">
            <v>4</v>
          </cell>
          <cell r="L438">
            <v>20869.7</v>
          </cell>
          <cell r="M438">
            <v>83478.8</v>
          </cell>
          <cell r="N438">
            <v>0</v>
          </cell>
          <cell r="O438">
            <v>0</v>
          </cell>
        </row>
        <row r="439">
          <cell r="B439" t="str">
            <v>10PET 17</v>
          </cell>
          <cell r="C439" t="str">
            <v>PET 17</v>
          </cell>
          <cell r="D439" t="str">
            <v>Desmontagem e transporte de treliça metálica para execução de viaduto por balanço sucessivos</v>
          </cell>
          <cell r="E439" t="str">
            <v>Contrato</v>
          </cell>
          <cell r="F439" t="str">
            <v>Novo</v>
          </cell>
          <cell r="G439" t="str">
            <v>un</v>
          </cell>
          <cell r="H439">
            <v>4</v>
          </cell>
          <cell r="I439">
            <v>9888.23</v>
          </cell>
          <cell r="J439">
            <v>39552.92</v>
          </cell>
          <cell r="K439">
            <v>4</v>
          </cell>
          <cell r="L439">
            <v>9888.23</v>
          </cell>
          <cell r="M439">
            <v>39552.92</v>
          </cell>
          <cell r="N439">
            <v>0</v>
          </cell>
          <cell r="O439">
            <v>0</v>
          </cell>
        </row>
        <row r="440">
          <cell r="B440" t="str">
            <v>10PET 18</v>
          </cell>
          <cell r="C440" t="str">
            <v>PET 18</v>
          </cell>
          <cell r="D440" t="str">
            <v>Ancoragem ativa 15 Ø 15,20 mm, fornecimento e colocação</v>
          </cell>
          <cell r="E440" t="str">
            <v>Contrato</v>
          </cell>
          <cell r="F440" t="str">
            <v>Novo</v>
          </cell>
          <cell r="G440" t="str">
            <v>un</v>
          </cell>
          <cell r="H440">
            <v>196</v>
          </cell>
          <cell r="I440">
            <v>1850.53</v>
          </cell>
          <cell r="J440">
            <v>362703.88</v>
          </cell>
          <cell r="K440">
            <v>196</v>
          </cell>
          <cell r="L440">
            <v>1850.53</v>
          </cell>
          <cell r="M440">
            <v>362703.88</v>
          </cell>
          <cell r="N440">
            <v>0</v>
          </cell>
          <cell r="O440">
            <v>0</v>
          </cell>
        </row>
        <row r="441">
          <cell r="B441" t="str">
            <v>10PET 19</v>
          </cell>
          <cell r="C441" t="str">
            <v>PET 19</v>
          </cell>
          <cell r="D441" t="str">
            <v>Fornecimento e colocação de aço de protensão CP-190 RB 15 Ø 15,20mm, incluindo bainha, protensão e injeção</v>
          </cell>
          <cell r="E441" t="str">
            <v>Contrato</v>
          </cell>
          <cell r="F441" t="str">
            <v>Novo</v>
          </cell>
          <cell r="G441" t="str">
            <v>kg</v>
          </cell>
          <cell r="H441">
            <v>69836</v>
          </cell>
          <cell r="I441">
            <v>13.2</v>
          </cell>
          <cell r="J441">
            <v>921835.2</v>
          </cell>
          <cell r="K441">
            <v>69836</v>
          </cell>
          <cell r="L441">
            <v>13.2</v>
          </cell>
          <cell r="M441">
            <v>921835.2</v>
          </cell>
          <cell r="N441">
            <v>0</v>
          </cell>
          <cell r="O441">
            <v>0</v>
          </cell>
        </row>
        <row r="442">
          <cell r="B442" t="str">
            <v>10PET 20</v>
          </cell>
          <cell r="C442" t="str">
            <v>PET 20</v>
          </cell>
          <cell r="D442" t="str">
            <v>Fornecimento e aplicação de junta de dilatação Profip GPE 250 ou similar, para abertura inicial de 6cm com alterações para mínimo de 3,0 cm e máximo de 18cm</v>
          </cell>
          <cell r="E442" t="str">
            <v>Contrato</v>
          </cell>
          <cell r="F442" t="str">
            <v>Novo</v>
          </cell>
          <cell r="G442" t="str">
            <v>m</v>
          </cell>
          <cell r="H442">
            <v>19</v>
          </cell>
          <cell r="I442">
            <v>16049.65</v>
          </cell>
          <cell r="J442">
            <v>304943.34999999998</v>
          </cell>
          <cell r="K442">
            <v>19</v>
          </cell>
          <cell r="L442">
            <v>16049.65</v>
          </cell>
          <cell r="M442">
            <v>304943.34999999998</v>
          </cell>
          <cell r="N442">
            <v>0</v>
          </cell>
          <cell r="O442">
            <v>0</v>
          </cell>
        </row>
        <row r="443">
          <cell r="B443" t="str">
            <v>10PET 21</v>
          </cell>
          <cell r="C443" t="str">
            <v>PET 21</v>
          </cell>
          <cell r="D443" t="str">
            <v>Guindaste sobre pneus com lança telescópica,  cap. 240 ton</v>
          </cell>
          <cell r="E443" t="str">
            <v>Contrato</v>
          </cell>
          <cell r="F443" t="str">
            <v>Novo</v>
          </cell>
          <cell r="G443" t="str">
            <v>h</v>
          </cell>
          <cell r="H443">
            <v>420</v>
          </cell>
          <cell r="I443">
            <v>1132.17</v>
          </cell>
          <cell r="J443">
            <v>475511.4</v>
          </cell>
          <cell r="K443">
            <v>420</v>
          </cell>
          <cell r="L443">
            <v>1132.17</v>
          </cell>
          <cell r="M443">
            <v>475511.4</v>
          </cell>
          <cell r="N443">
            <v>0</v>
          </cell>
          <cell r="O443">
            <v>0</v>
          </cell>
        </row>
        <row r="444">
          <cell r="B444" t="str">
            <v>10PET 22</v>
          </cell>
          <cell r="C444" t="str">
            <v>PET 22</v>
          </cell>
          <cell r="D444" t="str">
            <v>Aparelho de apoio metálico unidirecional, para carga de 300 tf, fornecimento e colocação</v>
          </cell>
          <cell r="E444" t="str">
            <v>Contrato</v>
          </cell>
          <cell r="F444" t="str">
            <v>Novo</v>
          </cell>
          <cell r="G444" t="str">
            <v>un</v>
          </cell>
          <cell r="H444">
            <v>2</v>
          </cell>
          <cell r="I444">
            <v>7804.12</v>
          </cell>
          <cell r="J444">
            <v>15608.24</v>
          </cell>
          <cell r="K444">
            <v>2</v>
          </cell>
          <cell r="L444">
            <v>7804.12</v>
          </cell>
          <cell r="M444">
            <v>15608.24</v>
          </cell>
          <cell r="N444">
            <v>0</v>
          </cell>
          <cell r="O444">
            <v>0</v>
          </cell>
        </row>
        <row r="445">
          <cell r="B445" t="str">
            <v>10PET 28</v>
          </cell>
          <cell r="C445" t="str">
            <v>PET 28</v>
          </cell>
          <cell r="D445" t="str">
            <v>Aparelho de apoio metálico multidirecional, para carga de 300 tf, fornecimento e colocação</v>
          </cell>
          <cell r="E445" t="str">
            <v>Contrato</v>
          </cell>
          <cell r="F445" t="str">
            <v>Novo</v>
          </cell>
          <cell r="G445" t="str">
            <v>un</v>
          </cell>
          <cell r="H445">
            <v>2</v>
          </cell>
          <cell r="I445">
            <v>10234.450000000001</v>
          </cell>
          <cell r="J445">
            <v>20468.900000000001</v>
          </cell>
          <cell r="K445">
            <v>2</v>
          </cell>
          <cell r="L445">
            <v>10234.450000000001</v>
          </cell>
          <cell r="M445">
            <v>20468.900000000001</v>
          </cell>
          <cell r="N445">
            <v>0</v>
          </cell>
          <cell r="O445">
            <v>0</v>
          </cell>
        </row>
        <row r="446">
          <cell r="B446" t="str">
            <v>10PET 33</v>
          </cell>
          <cell r="C446" t="str">
            <v>PET 33</v>
          </cell>
          <cell r="D446" t="str">
            <v>Forma para concreto aparente reforçada especial, para balanço sucessivos</v>
          </cell>
          <cell r="E446" t="str">
            <v>Contrato</v>
          </cell>
          <cell r="F446" t="str">
            <v>Novo</v>
          </cell>
          <cell r="G446" t="str">
            <v>m²</v>
          </cell>
          <cell r="H446">
            <v>2907</v>
          </cell>
          <cell r="I446">
            <v>71.87</v>
          </cell>
          <cell r="J446">
            <v>208926.09</v>
          </cell>
          <cell r="K446">
            <v>2907</v>
          </cell>
          <cell r="L446">
            <v>71.87</v>
          </cell>
          <cell r="M446">
            <v>208926.09</v>
          </cell>
          <cell r="N446">
            <v>0</v>
          </cell>
          <cell r="O446">
            <v>0</v>
          </cell>
        </row>
        <row r="447">
          <cell r="B447" t="str">
            <v>10PET 16</v>
          </cell>
          <cell r="C447" t="str">
            <v>PET 16</v>
          </cell>
          <cell r="D447" t="str">
            <v>Avanço de treliça metálica para execução de viaduto por balanço sucessivos, por aduela</v>
          </cell>
          <cell r="E447" t="str">
            <v>Contrato</v>
          </cell>
          <cell r="F447" t="str">
            <v>Novo</v>
          </cell>
          <cell r="G447" t="str">
            <v>un</v>
          </cell>
          <cell r="H447">
            <v>26</v>
          </cell>
          <cell r="I447">
            <v>6180.8</v>
          </cell>
          <cell r="J447">
            <v>160700.79999999999</v>
          </cell>
          <cell r="K447">
            <v>26</v>
          </cell>
          <cell r="L447">
            <v>6180.8</v>
          </cell>
          <cell r="M447">
            <v>160700.79999999999</v>
          </cell>
          <cell r="N447">
            <v>0</v>
          </cell>
          <cell r="O447">
            <v>0</v>
          </cell>
        </row>
        <row r="448">
          <cell r="B448" t="str">
            <v>10PET 24</v>
          </cell>
          <cell r="C448" t="str">
            <v>PET 24</v>
          </cell>
          <cell r="D448" t="str">
            <v>Aparelho de apoio metálico unidirecional, para carga de 600 tf, fornecimento e colocação</v>
          </cell>
          <cell r="E448" t="str">
            <v>Contrato</v>
          </cell>
          <cell r="F448" t="str">
            <v>Novo</v>
          </cell>
          <cell r="G448" t="str">
            <v>un</v>
          </cell>
          <cell r="H448">
            <v>2</v>
          </cell>
          <cell r="I448">
            <v>22256.17</v>
          </cell>
          <cell r="J448">
            <v>44512.34</v>
          </cell>
          <cell r="K448">
            <v>2</v>
          </cell>
          <cell r="L448">
            <v>22256.17</v>
          </cell>
          <cell r="M448">
            <v>44512.34</v>
          </cell>
          <cell r="N448">
            <v>0</v>
          </cell>
          <cell r="O448">
            <v>0</v>
          </cell>
        </row>
        <row r="449">
          <cell r="B449" t="str">
            <v>10PET 30</v>
          </cell>
          <cell r="C449" t="str">
            <v>PET 30</v>
          </cell>
          <cell r="D449" t="str">
            <v>Aparelho de apoio metálico multidirecional, para carga de 600 tf, fornecimento e colocação</v>
          </cell>
          <cell r="E449" t="str">
            <v>Contrato</v>
          </cell>
          <cell r="F449" t="str">
            <v>Novo</v>
          </cell>
          <cell r="G449" t="str">
            <v>un</v>
          </cell>
          <cell r="H449">
            <v>2</v>
          </cell>
          <cell r="I449">
            <v>29078.94</v>
          </cell>
          <cell r="J449">
            <v>58157.88</v>
          </cell>
          <cell r="K449">
            <v>2</v>
          </cell>
          <cell r="L449">
            <v>29078.94</v>
          </cell>
          <cell r="M449">
            <v>58157.88</v>
          </cell>
          <cell r="N449">
            <v>0</v>
          </cell>
          <cell r="O449">
            <v>0</v>
          </cell>
        </row>
        <row r="450">
          <cell r="B450" t="str">
            <v>10PET 26</v>
          </cell>
          <cell r="C450" t="str">
            <v>PET 26</v>
          </cell>
          <cell r="D450" t="str">
            <v>Aparelho de apoio metálico unidirecional, para carga de 700 tf, fornecimento e colocação</v>
          </cell>
          <cell r="E450" t="str">
            <v>Contrato</v>
          </cell>
          <cell r="F450" t="str">
            <v>Novo</v>
          </cell>
          <cell r="G450" t="str">
            <v>un</v>
          </cell>
          <cell r="H450">
            <v>1</v>
          </cell>
          <cell r="I450">
            <v>23939.48</v>
          </cell>
          <cell r="J450">
            <v>23939.48</v>
          </cell>
          <cell r="K450">
            <v>1</v>
          </cell>
          <cell r="L450">
            <v>23939.48</v>
          </cell>
          <cell r="M450">
            <v>23939.48</v>
          </cell>
          <cell r="N450">
            <v>0</v>
          </cell>
          <cell r="O450">
            <v>0</v>
          </cell>
        </row>
        <row r="451">
          <cell r="B451" t="str">
            <v>10PET 32</v>
          </cell>
          <cell r="C451" t="str">
            <v>PET 32</v>
          </cell>
          <cell r="D451" t="str">
            <v>Aparelho de apoio metálico multidirecional, para carga de 700 tf, fornecimento e colocação</v>
          </cell>
          <cell r="E451" t="str">
            <v>Contrato</v>
          </cell>
          <cell r="F451" t="str">
            <v>Novo</v>
          </cell>
          <cell r="G451" t="str">
            <v>un</v>
          </cell>
          <cell r="H451">
            <v>1</v>
          </cell>
          <cell r="I451">
            <v>31267.279999999999</v>
          </cell>
          <cell r="J451">
            <v>31267.279999999999</v>
          </cell>
          <cell r="K451">
            <v>1</v>
          </cell>
          <cell r="L451">
            <v>31267.279999999999</v>
          </cell>
          <cell r="M451">
            <v>31267.279999999999</v>
          </cell>
          <cell r="N451">
            <v>0</v>
          </cell>
          <cell r="O451">
            <v>0</v>
          </cell>
        </row>
        <row r="452">
          <cell r="B452" t="str">
            <v>1040800</v>
          </cell>
          <cell r="C452">
            <v>40800</v>
          </cell>
          <cell r="D452" t="str">
            <v>Reaterro compacto de fundação</v>
          </cell>
          <cell r="E452" t="str">
            <v>Contrato</v>
          </cell>
          <cell r="F452" t="str">
            <v>Contrato</v>
          </cell>
          <cell r="G452" t="str">
            <v>m³</v>
          </cell>
          <cell r="H452">
            <v>0</v>
          </cell>
          <cell r="I452">
            <v>0</v>
          </cell>
          <cell r="J452">
            <v>0</v>
          </cell>
          <cell r="K452">
            <v>1771</v>
          </cell>
          <cell r="L452">
            <v>6.16</v>
          </cell>
          <cell r="M452">
            <v>10909.36</v>
          </cell>
          <cell r="N452">
            <v>1771</v>
          </cell>
          <cell r="O452">
            <v>10909.36</v>
          </cell>
        </row>
        <row r="453">
          <cell r="B453">
            <v>0</v>
          </cell>
          <cell r="C453" t="str">
            <v>.</v>
          </cell>
          <cell r="D453">
            <v>0</v>
          </cell>
          <cell r="E453">
            <v>0</v>
          </cell>
          <cell r="F453">
            <v>0</v>
          </cell>
          <cell r="G453">
            <v>0</v>
          </cell>
          <cell r="H453">
            <v>0</v>
          </cell>
          <cell r="I453">
            <v>0</v>
          </cell>
          <cell r="J453">
            <v>0</v>
          </cell>
          <cell r="K453">
            <v>0</v>
          </cell>
          <cell r="L453">
            <v>0</v>
          </cell>
          <cell r="M453">
            <v>0</v>
          </cell>
          <cell r="N453">
            <v>0</v>
          </cell>
          <cell r="O453">
            <v>0</v>
          </cell>
        </row>
        <row r="454">
          <cell r="C454">
            <v>11</v>
          </cell>
          <cell r="D454" t="str">
            <v>DEMOLIÇÃO</v>
          </cell>
          <cell r="E454">
            <v>0</v>
          </cell>
          <cell r="F454">
            <v>0</v>
          </cell>
          <cell r="G454">
            <v>0</v>
          </cell>
          <cell r="H454">
            <v>0</v>
          </cell>
          <cell r="I454">
            <v>0</v>
          </cell>
          <cell r="J454">
            <v>20074982.299999997</v>
          </cell>
          <cell r="K454">
            <v>0</v>
          </cell>
          <cell r="L454">
            <v>0</v>
          </cell>
          <cell r="M454">
            <v>15213379.189999998</v>
          </cell>
          <cell r="N454">
            <v>0</v>
          </cell>
          <cell r="O454">
            <v>-4861603.0699999994</v>
          </cell>
        </row>
        <row r="455">
          <cell r="B455" t="str">
            <v>1110105</v>
          </cell>
          <cell r="C455">
            <v>10105</v>
          </cell>
          <cell r="D455" t="str">
            <v>Carga mecanizada e remoção de entulho, inclusive transporte até 1km</v>
          </cell>
          <cell r="E455" t="str">
            <v>Contrato</v>
          </cell>
          <cell r="F455" t="str">
            <v>Edif</v>
          </cell>
          <cell r="G455" t="str">
            <v>m³</v>
          </cell>
          <cell r="H455">
            <v>127145.62</v>
          </cell>
          <cell r="I455">
            <v>4.99</v>
          </cell>
          <cell r="J455">
            <v>634456.64</v>
          </cell>
          <cell r="K455">
            <v>97992.268000000011</v>
          </cell>
          <cell r="L455">
            <v>4.99</v>
          </cell>
          <cell r="M455">
            <v>488981.41</v>
          </cell>
          <cell r="N455">
            <v>-29153.351999999984</v>
          </cell>
          <cell r="O455">
            <v>-145475.22</v>
          </cell>
        </row>
        <row r="456">
          <cell r="B456" t="str">
            <v>1110106</v>
          </cell>
          <cell r="C456">
            <v>10106</v>
          </cell>
          <cell r="D456" t="str">
            <v>Carga manual e remoção de entulho, inclusive transporte até 1 km</v>
          </cell>
          <cell r="E456" t="str">
            <v>Contrato</v>
          </cell>
          <cell r="F456" t="str">
            <v>Edif</v>
          </cell>
          <cell r="G456" t="str">
            <v>m³</v>
          </cell>
          <cell r="H456">
            <v>3444.48</v>
          </cell>
          <cell r="I456">
            <v>15.67</v>
          </cell>
          <cell r="J456">
            <v>53975</v>
          </cell>
          <cell r="K456">
            <v>3444.48</v>
          </cell>
          <cell r="L456">
            <v>15.67</v>
          </cell>
          <cell r="M456">
            <v>53975</v>
          </cell>
          <cell r="N456">
            <v>0</v>
          </cell>
          <cell r="O456">
            <v>0</v>
          </cell>
        </row>
        <row r="457">
          <cell r="B457" t="str">
            <v>1110107</v>
          </cell>
          <cell r="C457">
            <v>10107</v>
          </cell>
          <cell r="D457" t="str">
            <v>Remoção de entulho com caçamba metálica, inclusive carga manual e descarga em bota-fora</v>
          </cell>
          <cell r="E457" t="str">
            <v>Contrato</v>
          </cell>
          <cell r="F457" t="str">
            <v>Edif</v>
          </cell>
          <cell r="G457" t="str">
            <v>m³</v>
          </cell>
          <cell r="H457">
            <v>3444.48</v>
          </cell>
          <cell r="I457">
            <v>59.52</v>
          </cell>
          <cell r="J457">
            <v>205015.44</v>
          </cell>
          <cell r="K457">
            <v>3444.48</v>
          </cell>
          <cell r="L457">
            <v>59.52</v>
          </cell>
          <cell r="M457">
            <v>205015.44</v>
          </cell>
          <cell r="N457">
            <v>0</v>
          </cell>
          <cell r="O457">
            <v>0</v>
          </cell>
        </row>
        <row r="458">
          <cell r="B458" t="str">
            <v>1110310</v>
          </cell>
          <cell r="C458">
            <v>10310</v>
          </cell>
          <cell r="D458" t="str">
            <v>Transporte de terra por caminhão basculante, a partir de 1km</v>
          </cell>
          <cell r="E458" t="str">
            <v>Contrato</v>
          </cell>
          <cell r="F458" t="str">
            <v>Edif</v>
          </cell>
          <cell r="G458" t="str">
            <v>m³ x km</v>
          </cell>
          <cell r="H458">
            <v>5543549.0319999997</v>
          </cell>
          <cell r="I458">
            <v>1.01</v>
          </cell>
          <cell r="J458">
            <v>5598984.5199999996</v>
          </cell>
          <cell r="K458">
            <v>4272462.884800001</v>
          </cell>
          <cell r="L458">
            <v>1.01</v>
          </cell>
          <cell r="M458">
            <v>4315187.51</v>
          </cell>
          <cell r="N458">
            <v>-1271086.1471999986</v>
          </cell>
          <cell r="O458">
            <v>-1283797</v>
          </cell>
        </row>
        <row r="459">
          <cell r="B459" t="str">
            <v>11PET 34</v>
          </cell>
          <cell r="C459" t="str">
            <v>PET 34</v>
          </cell>
          <cell r="D459" t="str">
            <v>Descarga de resíduos sólidos da construção civil e/ou inertes em bota-fora licenciado.</v>
          </cell>
          <cell r="E459" t="str">
            <v>Contrato</v>
          </cell>
          <cell r="F459" t="str">
            <v>Novo</v>
          </cell>
          <cell r="G459" t="str">
            <v>m³</v>
          </cell>
          <cell r="H459">
            <v>171646.59</v>
          </cell>
          <cell r="I459">
            <v>20.48</v>
          </cell>
          <cell r="J459">
            <v>3515322.16</v>
          </cell>
          <cell r="K459">
            <v>97992.268000000011</v>
          </cell>
          <cell r="L459">
            <v>20.48</v>
          </cell>
          <cell r="M459">
            <v>2006881.64</v>
          </cell>
          <cell r="N459">
            <v>-73654.321999999986</v>
          </cell>
          <cell r="O459">
            <v>-1508440.51</v>
          </cell>
        </row>
        <row r="460">
          <cell r="B460" t="str">
            <v>1135001</v>
          </cell>
          <cell r="C460">
            <v>35001</v>
          </cell>
          <cell r="D460" t="str">
            <v>Demolição mecanizada de concreto simples</v>
          </cell>
          <cell r="E460" t="str">
            <v>Contrato</v>
          </cell>
          <cell r="F460" t="str">
            <v>Edif</v>
          </cell>
          <cell r="G460" t="str">
            <v>m³</v>
          </cell>
          <cell r="H460">
            <v>23920</v>
          </cell>
          <cell r="I460">
            <v>78.33</v>
          </cell>
          <cell r="J460">
            <v>1873653.6</v>
          </cell>
          <cell r="K460">
            <v>19188.840000000004</v>
          </cell>
          <cell r="L460">
            <v>78.33</v>
          </cell>
          <cell r="M460">
            <v>1503061.83</v>
          </cell>
          <cell r="N460">
            <v>-4731.1599999999962</v>
          </cell>
          <cell r="O460">
            <v>-370591.76</v>
          </cell>
        </row>
        <row r="461">
          <cell r="B461" t="str">
            <v>1135002</v>
          </cell>
          <cell r="C461">
            <v>35002</v>
          </cell>
          <cell r="D461" t="str">
            <v>Demolição mecanizada de concreto armado</v>
          </cell>
          <cell r="E461" t="str">
            <v>Contrato</v>
          </cell>
          <cell r="F461" t="str">
            <v>Edif</v>
          </cell>
          <cell r="G461" t="str">
            <v>m³</v>
          </cell>
          <cell r="H461">
            <v>35783.18</v>
          </cell>
          <cell r="I461">
            <v>156.66</v>
          </cell>
          <cell r="J461">
            <v>5605792.9699999997</v>
          </cell>
          <cell r="K461">
            <v>24670.932000000001</v>
          </cell>
          <cell r="L461">
            <v>156.66</v>
          </cell>
          <cell r="M461">
            <v>3864948.2</v>
          </cell>
          <cell r="N461">
            <v>-11112.248</v>
          </cell>
          <cell r="O461">
            <v>-1740844.77</v>
          </cell>
        </row>
        <row r="462">
          <cell r="B462" t="str">
            <v>1145004</v>
          </cell>
          <cell r="C462">
            <v>45004</v>
          </cell>
          <cell r="D462" t="str">
            <v>Demolição de alvenaria em geral (tijolos ou blocos)</v>
          </cell>
          <cell r="E462" t="str">
            <v>Contrato</v>
          </cell>
          <cell r="F462" t="str">
            <v>Edif</v>
          </cell>
          <cell r="G462" t="str">
            <v>m³</v>
          </cell>
          <cell r="H462">
            <v>67442.44</v>
          </cell>
          <cell r="I462">
            <v>31.07</v>
          </cell>
          <cell r="J462">
            <v>2095436.61</v>
          </cell>
          <cell r="K462">
            <v>54132.496000000006</v>
          </cell>
          <cell r="L462">
            <v>31.07</v>
          </cell>
          <cell r="M462">
            <v>1681896.65</v>
          </cell>
          <cell r="N462">
            <v>-13309.943999999996</v>
          </cell>
          <cell r="O462">
            <v>-413539.96</v>
          </cell>
        </row>
        <row r="463">
          <cell r="B463" t="str">
            <v>1165025</v>
          </cell>
          <cell r="C463">
            <v>65025</v>
          </cell>
          <cell r="D463" t="str">
            <v>Demolição de telhas em geral, exclusive telhas de barro cozido e vidro</v>
          </cell>
          <cell r="E463" t="str">
            <v>Contrato</v>
          </cell>
          <cell r="F463" t="str">
            <v>Edif</v>
          </cell>
          <cell r="G463" t="str">
            <v>m²</v>
          </cell>
          <cell r="H463">
            <v>172224</v>
          </cell>
          <cell r="I463">
            <v>2.59</v>
          </cell>
          <cell r="J463">
            <v>446060.16</v>
          </cell>
          <cell r="K463">
            <v>125136</v>
          </cell>
          <cell r="L463">
            <v>2.59</v>
          </cell>
          <cell r="M463">
            <v>324102.24</v>
          </cell>
          <cell r="N463">
            <v>-47088</v>
          </cell>
          <cell r="O463">
            <v>-121957.92</v>
          </cell>
        </row>
        <row r="464">
          <cell r="B464" t="str">
            <v>1110540</v>
          </cell>
          <cell r="C464">
            <v>10540</v>
          </cell>
          <cell r="D464" t="str">
            <v>Tela para proteção de obras, malha 2 mm</v>
          </cell>
          <cell r="E464" t="str">
            <v>Contrato</v>
          </cell>
          <cell r="F464" t="str">
            <v>Edif</v>
          </cell>
          <cell r="G464" t="str">
            <v>m²</v>
          </cell>
          <cell r="H464">
            <v>3588</v>
          </cell>
          <cell r="I464">
            <v>12.9</v>
          </cell>
          <cell r="J464">
            <v>46285.2</v>
          </cell>
          <cell r="K464">
            <v>5070</v>
          </cell>
          <cell r="L464">
            <v>12.9</v>
          </cell>
          <cell r="M464">
            <v>65403</v>
          </cell>
          <cell r="N464">
            <v>1482</v>
          </cell>
          <cell r="O464">
            <v>19117.8</v>
          </cell>
        </row>
        <row r="465">
          <cell r="B465" t="str">
            <v>11PEC 112</v>
          </cell>
          <cell r="C465" t="str">
            <v>PEC 112</v>
          </cell>
          <cell r="D465" t="str">
            <v>Demolição manual de telhas de cimento amianto, colocação em sacos de rafia/bag de 500kg e armazrnamento em local apropriado.</v>
          </cell>
          <cell r="E465" t="str">
            <v>Novo</v>
          </cell>
          <cell r="F465" t="str">
            <v>Novo</v>
          </cell>
          <cell r="G465" t="str">
            <v>t</v>
          </cell>
          <cell r="H465">
            <v>0</v>
          </cell>
          <cell r="I465">
            <v>0</v>
          </cell>
          <cell r="J465">
            <v>0</v>
          </cell>
          <cell r="K465">
            <v>826.68</v>
          </cell>
          <cell r="L465">
            <v>65.34</v>
          </cell>
          <cell r="M465">
            <v>54015.27</v>
          </cell>
          <cell r="N465">
            <v>826.68</v>
          </cell>
          <cell r="O465">
            <v>54015.27</v>
          </cell>
        </row>
        <row r="466">
          <cell r="B466" t="str">
            <v>11PEC 113</v>
          </cell>
          <cell r="C466" t="str">
            <v>PEC 113</v>
          </cell>
          <cell r="D466" t="str">
            <v>Disposição final de resíduos telhas de cimento aminato em aterro sanitário especial licenciado - Essencis.</v>
          </cell>
          <cell r="E466" t="str">
            <v>Novo</v>
          </cell>
          <cell r="F466" t="str">
            <v>Novo</v>
          </cell>
          <cell r="G466" t="str">
            <v>t</v>
          </cell>
          <cell r="H466">
            <v>0</v>
          </cell>
          <cell r="I466">
            <v>0</v>
          </cell>
          <cell r="J466">
            <v>0</v>
          </cell>
          <cell r="K466">
            <v>826.68</v>
          </cell>
          <cell r="L466">
            <v>470.61</v>
          </cell>
          <cell r="M466">
            <v>389043.87</v>
          </cell>
          <cell r="N466">
            <v>826.68</v>
          </cell>
          <cell r="O466">
            <v>389043.87</v>
          </cell>
        </row>
        <row r="467">
          <cell r="B467" t="str">
            <v>11PEC 118</v>
          </cell>
          <cell r="C467" t="str">
            <v>PEC 118</v>
          </cell>
          <cell r="D467" t="str">
            <v>Carga manual e transporte de resíduos de telhas de cimento amianto em veículo apropriado e condutores habilitados da obra até o aterro sanitário.</v>
          </cell>
          <cell r="E467" t="str">
            <v>Novo</v>
          </cell>
          <cell r="F467" t="str">
            <v>Novo</v>
          </cell>
          <cell r="G467" t="str">
            <v>t</v>
          </cell>
          <cell r="H467">
            <v>0</v>
          </cell>
          <cell r="I467">
            <v>0</v>
          </cell>
          <cell r="J467">
            <v>0</v>
          </cell>
          <cell r="K467">
            <v>826.68</v>
          </cell>
          <cell r="L467">
            <v>138.97999999999999</v>
          </cell>
          <cell r="M467">
            <v>114891.98</v>
          </cell>
          <cell r="N467">
            <v>826.68</v>
          </cell>
          <cell r="O467">
            <v>114891.98</v>
          </cell>
        </row>
        <row r="468">
          <cell r="B468" t="str">
            <v>11PEC 119</v>
          </cell>
          <cell r="C468" t="str">
            <v>PEC 119</v>
          </cell>
          <cell r="D468" t="str">
            <v>Transporte de telhas de amianto proveniente das demolições de edificações</v>
          </cell>
          <cell r="E468" t="str">
            <v>Novo</v>
          </cell>
          <cell r="F468" t="str">
            <v>Novo</v>
          </cell>
          <cell r="G468" t="str">
            <v>t x km</v>
          </cell>
          <cell r="H468">
            <v>0</v>
          </cell>
          <cell r="I468">
            <v>0</v>
          </cell>
          <cell r="J468">
            <v>0</v>
          </cell>
          <cell r="K468">
            <v>36043.248</v>
          </cell>
          <cell r="L468">
            <v>4.05</v>
          </cell>
          <cell r="M468">
            <v>145975.15</v>
          </cell>
          <cell r="N468">
            <v>36043.248</v>
          </cell>
          <cell r="O468">
            <v>145975.15</v>
          </cell>
        </row>
        <row r="469">
          <cell r="C469" t="str">
            <v>.</v>
          </cell>
          <cell r="D469">
            <v>0</v>
          </cell>
          <cell r="E469">
            <v>0</v>
          </cell>
          <cell r="F469">
            <v>0</v>
          </cell>
          <cell r="G469">
            <v>0</v>
          </cell>
          <cell r="H469">
            <v>0</v>
          </cell>
          <cell r="I469">
            <v>0</v>
          </cell>
          <cell r="J469">
            <v>0</v>
          </cell>
          <cell r="K469">
            <v>0</v>
          </cell>
          <cell r="L469">
            <v>0</v>
          </cell>
          <cell r="M469">
            <v>0</v>
          </cell>
          <cell r="N469">
            <v>0</v>
          </cell>
          <cell r="O469">
            <v>0</v>
          </cell>
        </row>
        <row r="470">
          <cell r="C470">
            <v>12</v>
          </cell>
          <cell r="D470" t="str">
            <v>PAISAGISMO</v>
          </cell>
          <cell r="E470">
            <v>0</v>
          </cell>
          <cell r="F470">
            <v>0</v>
          </cell>
          <cell r="G470">
            <v>0</v>
          </cell>
          <cell r="H470">
            <v>0</v>
          </cell>
          <cell r="I470">
            <v>0</v>
          </cell>
          <cell r="J470">
            <v>2328454.89</v>
          </cell>
          <cell r="K470">
            <v>0</v>
          </cell>
          <cell r="L470">
            <v>0</v>
          </cell>
          <cell r="M470">
            <v>2337790.9000000004</v>
          </cell>
          <cell r="N470">
            <v>0</v>
          </cell>
          <cell r="O470">
            <v>0</v>
          </cell>
        </row>
        <row r="471">
          <cell r="B471" t="str">
            <v>1258601</v>
          </cell>
          <cell r="C471">
            <v>58601</v>
          </cell>
          <cell r="D471" t="str">
            <v>Fornecimento e assentamento de blocos de concreto sobre areia - vias de tráfego leve</v>
          </cell>
          <cell r="E471" t="str">
            <v>Contrato</v>
          </cell>
          <cell r="F471" t="str">
            <v>infra</v>
          </cell>
          <cell r="G471" t="str">
            <v>m²</v>
          </cell>
          <cell r="H471">
            <v>188.95</v>
          </cell>
          <cell r="I471">
            <v>49.41</v>
          </cell>
          <cell r="J471">
            <v>9336.01</v>
          </cell>
          <cell r="K471">
            <v>188.95</v>
          </cell>
          <cell r="L471">
            <v>49.41</v>
          </cell>
          <cell r="M471">
            <v>9336.01</v>
          </cell>
          <cell r="N471">
            <v>0</v>
          </cell>
          <cell r="O471">
            <v>0</v>
          </cell>
        </row>
        <row r="472">
          <cell r="B472" t="str">
            <v>12170191</v>
          </cell>
          <cell r="C472">
            <v>170191</v>
          </cell>
          <cell r="D472" t="str">
            <v>Gradil de ferro galvanizado eletrofundido - barra 25 x 2 mm - malha 65x132mm - montante com distância de 1650mm - com pintura</v>
          </cell>
          <cell r="E472" t="str">
            <v>Contrato</v>
          </cell>
          <cell r="F472" t="str">
            <v>Edif</v>
          </cell>
          <cell r="G472" t="str">
            <v>m²</v>
          </cell>
          <cell r="H472">
            <v>2430</v>
          </cell>
          <cell r="I472">
            <v>133.88999999999999</v>
          </cell>
          <cell r="J472">
            <v>325352.7</v>
          </cell>
          <cell r="K472">
            <v>2430</v>
          </cell>
          <cell r="L472">
            <v>133.88999999999999</v>
          </cell>
          <cell r="M472">
            <v>325352.7</v>
          </cell>
          <cell r="N472">
            <v>0</v>
          </cell>
          <cell r="O472">
            <v>0</v>
          </cell>
        </row>
        <row r="473">
          <cell r="B473" t="str">
            <v>12170195</v>
          </cell>
          <cell r="C473">
            <v>170195</v>
          </cell>
          <cell r="D473" t="str">
            <v>Portão em ferro galvanizado eletrofundido malha 65x132 mm, de abrir, 2 folhas, com pintura eletrolítica</v>
          </cell>
          <cell r="E473" t="str">
            <v>Contrato</v>
          </cell>
          <cell r="F473" t="str">
            <v>Edif</v>
          </cell>
          <cell r="G473" t="str">
            <v>m²</v>
          </cell>
          <cell r="H473">
            <v>6.57</v>
          </cell>
          <cell r="I473">
            <v>686.5</v>
          </cell>
          <cell r="J473">
            <v>4510.3</v>
          </cell>
          <cell r="K473">
            <v>6.57</v>
          </cell>
          <cell r="L473">
            <v>686.5</v>
          </cell>
          <cell r="M473">
            <v>4510.3</v>
          </cell>
          <cell r="N473">
            <v>0</v>
          </cell>
          <cell r="O473">
            <v>0</v>
          </cell>
        </row>
        <row r="474">
          <cell r="B474" t="str">
            <v>12180101</v>
          </cell>
          <cell r="C474">
            <v>180101</v>
          </cell>
          <cell r="D474" t="str">
            <v>Tutor e amarilho para árvores</v>
          </cell>
          <cell r="E474" t="str">
            <v>Contrato</v>
          </cell>
          <cell r="F474" t="str">
            <v>Edif</v>
          </cell>
          <cell r="G474" t="str">
            <v>un</v>
          </cell>
          <cell r="H474">
            <v>533</v>
          </cell>
          <cell r="I474">
            <v>7.61</v>
          </cell>
          <cell r="J474">
            <v>4056.13</v>
          </cell>
          <cell r="K474">
            <v>533</v>
          </cell>
          <cell r="L474">
            <v>7.61</v>
          </cell>
          <cell r="M474">
            <v>4056.13</v>
          </cell>
          <cell r="N474">
            <v>0</v>
          </cell>
          <cell r="O474">
            <v>0</v>
          </cell>
        </row>
        <row r="475">
          <cell r="B475" t="str">
            <v>12180103</v>
          </cell>
          <cell r="C475">
            <v>180103</v>
          </cell>
          <cell r="D475" t="str">
            <v>Protetor tipo parque para árvores</v>
          </cell>
          <cell r="E475" t="str">
            <v>Contrato</v>
          </cell>
          <cell r="F475" t="str">
            <v>Edif</v>
          </cell>
          <cell r="G475" t="str">
            <v>un</v>
          </cell>
          <cell r="H475">
            <v>533</v>
          </cell>
          <cell r="I475">
            <v>41.05</v>
          </cell>
          <cell r="J475">
            <v>21879.65</v>
          </cell>
          <cell r="K475">
            <v>533</v>
          </cell>
          <cell r="L475">
            <v>41.05</v>
          </cell>
          <cell r="M475">
            <v>21879.65</v>
          </cell>
          <cell r="N475">
            <v>0</v>
          </cell>
          <cell r="O475">
            <v>0</v>
          </cell>
        </row>
        <row r="476">
          <cell r="B476" t="str">
            <v>12180225</v>
          </cell>
          <cell r="C476">
            <v>180225</v>
          </cell>
          <cell r="D476" t="str">
            <v>Ipê amarelo (tabebuia Chrysotricha)</v>
          </cell>
          <cell r="E476" t="str">
            <v>Contrato</v>
          </cell>
          <cell r="F476" t="str">
            <v>Edif</v>
          </cell>
          <cell r="G476" t="str">
            <v>un</v>
          </cell>
          <cell r="H476">
            <v>93</v>
          </cell>
          <cell r="I476">
            <v>84.43</v>
          </cell>
          <cell r="J476">
            <v>7851.99</v>
          </cell>
          <cell r="K476">
            <v>93</v>
          </cell>
          <cell r="L476">
            <v>84.43</v>
          </cell>
          <cell r="M476">
            <v>7851.99</v>
          </cell>
          <cell r="N476">
            <v>0</v>
          </cell>
          <cell r="O476">
            <v>0</v>
          </cell>
        </row>
        <row r="477">
          <cell r="B477" t="str">
            <v>12180227</v>
          </cell>
          <cell r="C477">
            <v>180227</v>
          </cell>
          <cell r="D477" t="str">
            <v>Ipê Roxo (Tabebuia Impetiginosa)</v>
          </cell>
          <cell r="E477" t="str">
            <v>Contrato</v>
          </cell>
          <cell r="F477" t="str">
            <v>Edif</v>
          </cell>
          <cell r="G477" t="str">
            <v>un</v>
          </cell>
          <cell r="H477">
            <v>17</v>
          </cell>
          <cell r="I477">
            <v>129.06</v>
          </cell>
          <cell r="J477">
            <v>2194.02</v>
          </cell>
          <cell r="K477">
            <v>17</v>
          </cell>
          <cell r="L477">
            <v>129.06</v>
          </cell>
          <cell r="M477">
            <v>2194.02</v>
          </cell>
          <cell r="N477">
            <v>0</v>
          </cell>
          <cell r="O477">
            <v>0</v>
          </cell>
        </row>
        <row r="478">
          <cell r="B478" t="str">
            <v>12180240</v>
          </cell>
          <cell r="C478">
            <v>180240</v>
          </cell>
          <cell r="D478" t="str">
            <v>Pau-ferro (Caesalpinia Ferrea)</v>
          </cell>
          <cell r="E478" t="str">
            <v>Contrato</v>
          </cell>
          <cell r="F478" t="str">
            <v>Edif</v>
          </cell>
          <cell r="G478" t="str">
            <v>un</v>
          </cell>
          <cell r="H478">
            <v>180</v>
          </cell>
          <cell r="I478">
            <v>119.81</v>
          </cell>
          <cell r="J478">
            <v>21565.8</v>
          </cell>
          <cell r="K478">
            <v>180</v>
          </cell>
          <cell r="L478">
            <v>119.81</v>
          </cell>
          <cell r="M478">
            <v>21565.8</v>
          </cell>
          <cell r="N478">
            <v>0</v>
          </cell>
          <cell r="O478">
            <v>0</v>
          </cell>
        </row>
        <row r="479">
          <cell r="B479" t="str">
            <v>12180250</v>
          </cell>
          <cell r="C479">
            <v>180250</v>
          </cell>
          <cell r="D479" t="str">
            <v>Sibipiruna (Caesalpinia Peltophoroides)</v>
          </cell>
          <cell r="E479" t="str">
            <v>Contrato</v>
          </cell>
          <cell r="F479" t="str">
            <v>Edif</v>
          </cell>
          <cell r="G479" t="str">
            <v>un</v>
          </cell>
          <cell r="H479">
            <v>243</v>
          </cell>
          <cell r="I479">
            <v>119.29</v>
          </cell>
          <cell r="J479">
            <v>28987.47</v>
          </cell>
          <cell r="K479">
            <v>243</v>
          </cell>
          <cell r="L479">
            <v>119.29</v>
          </cell>
          <cell r="M479">
            <v>28987.47</v>
          </cell>
          <cell r="N479">
            <v>0</v>
          </cell>
          <cell r="O479">
            <v>0</v>
          </cell>
        </row>
        <row r="480">
          <cell r="B480" t="str">
            <v>12180265</v>
          </cell>
          <cell r="C480">
            <v>180265</v>
          </cell>
          <cell r="D480" t="str">
            <v>Colinia (chamaedorea elegans)</v>
          </cell>
          <cell r="E480" t="str">
            <v>Contrato</v>
          </cell>
          <cell r="F480" t="str">
            <v>Edif</v>
          </cell>
          <cell r="G480" t="str">
            <v>un</v>
          </cell>
          <cell r="H480">
            <v>2600</v>
          </cell>
          <cell r="I480">
            <v>139.09</v>
          </cell>
          <cell r="J480">
            <v>361634</v>
          </cell>
          <cell r="K480">
            <v>2600</v>
          </cell>
          <cell r="L480">
            <v>139.09</v>
          </cell>
          <cell r="M480">
            <v>361634</v>
          </cell>
          <cell r="N480">
            <v>0</v>
          </cell>
          <cell r="O480">
            <v>0</v>
          </cell>
        </row>
        <row r="481">
          <cell r="B481" t="str">
            <v>12180273</v>
          </cell>
          <cell r="C481">
            <v>180273</v>
          </cell>
          <cell r="D481" t="str">
            <v>Jerivá (arecastrum romanzoffianum)</v>
          </cell>
          <cell r="E481" t="str">
            <v>Contrato</v>
          </cell>
          <cell r="F481" t="str">
            <v>Edif</v>
          </cell>
          <cell r="G481" t="str">
            <v>un</v>
          </cell>
          <cell r="H481">
            <v>1000</v>
          </cell>
          <cell r="I481">
            <v>52.33</v>
          </cell>
          <cell r="J481">
            <v>52330</v>
          </cell>
          <cell r="K481">
            <v>1000</v>
          </cell>
          <cell r="L481">
            <v>52.33</v>
          </cell>
          <cell r="M481">
            <v>52330</v>
          </cell>
          <cell r="N481">
            <v>0</v>
          </cell>
          <cell r="O481">
            <v>0</v>
          </cell>
        </row>
        <row r="482">
          <cell r="B482" t="str">
            <v>12180305</v>
          </cell>
          <cell r="C482">
            <v>180305</v>
          </cell>
          <cell r="D482" t="str">
            <v>Grama Esmeralda</v>
          </cell>
          <cell r="E482" t="str">
            <v>Contrato</v>
          </cell>
          <cell r="F482" t="str">
            <v>Edif</v>
          </cell>
          <cell r="G482" t="str">
            <v>m²</v>
          </cell>
          <cell r="H482">
            <v>16603.97</v>
          </cell>
          <cell r="I482">
            <v>22.1</v>
          </cell>
          <cell r="J482">
            <v>366947.73</v>
          </cell>
          <cell r="K482">
            <v>16603.97</v>
          </cell>
          <cell r="L482">
            <v>22.1</v>
          </cell>
          <cell r="M482">
            <v>366947.73</v>
          </cell>
          <cell r="N482">
            <v>0</v>
          </cell>
          <cell r="O482">
            <v>0</v>
          </cell>
        </row>
        <row r="483">
          <cell r="B483" t="str">
            <v>12180315</v>
          </cell>
          <cell r="C483">
            <v>180315</v>
          </cell>
          <cell r="D483" t="str">
            <v>Clorofito (Clorophytum Cromossum)</v>
          </cell>
          <cell r="E483" t="str">
            <v>Contrato</v>
          </cell>
          <cell r="F483" t="str">
            <v>Edif</v>
          </cell>
          <cell r="G483" t="str">
            <v>dúzia</v>
          </cell>
          <cell r="H483">
            <v>13711.73</v>
          </cell>
          <cell r="I483">
            <v>18.72</v>
          </cell>
          <cell r="J483">
            <v>256683.58</v>
          </cell>
          <cell r="K483">
            <v>13711.73</v>
          </cell>
          <cell r="L483">
            <v>18.72</v>
          </cell>
          <cell r="M483">
            <v>256683.58</v>
          </cell>
          <cell r="N483">
            <v>0</v>
          </cell>
          <cell r="O483">
            <v>0</v>
          </cell>
        </row>
        <row r="484">
          <cell r="B484" t="str">
            <v>12180371</v>
          </cell>
          <cell r="C484">
            <v>180371</v>
          </cell>
          <cell r="D484" t="str">
            <v>Bela Emília (Plumbago Capensis)</v>
          </cell>
          <cell r="E484" t="str">
            <v>Contrato</v>
          </cell>
          <cell r="F484" t="str">
            <v>Edif</v>
          </cell>
          <cell r="G484" t="str">
            <v>un</v>
          </cell>
          <cell r="H484">
            <v>420</v>
          </cell>
          <cell r="I484">
            <v>19.09</v>
          </cell>
          <cell r="J484">
            <v>8017.8</v>
          </cell>
          <cell r="K484">
            <v>420</v>
          </cell>
          <cell r="L484">
            <v>19.09</v>
          </cell>
          <cell r="M484">
            <v>8017.8</v>
          </cell>
          <cell r="N484">
            <v>0</v>
          </cell>
          <cell r="O484">
            <v>0</v>
          </cell>
        </row>
        <row r="485">
          <cell r="B485" t="str">
            <v>12181204</v>
          </cell>
          <cell r="C485">
            <v>181204</v>
          </cell>
          <cell r="D485" t="str">
            <v>IC.04 - Banco em concreto aparente - L = 50 CM</v>
          </cell>
          <cell r="E485" t="str">
            <v>Contrato</v>
          </cell>
          <cell r="F485" t="str">
            <v>Edif</v>
          </cell>
          <cell r="G485" t="str">
            <v>m</v>
          </cell>
          <cell r="H485">
            <v>52.2</v>
          </cell>
          <cell r="I485">
            <v>137.63999999999999</v>
          </cell>
          <cell r="J485">
            <v>7184.8</v>
          </cell>
          <cell r="K485">
            <v>52.2</v>
          </cell>
          <cell r="L485">
            <v>137.63999999999999</v>
          </cell>
          <cell r="M485">
            <v>7184.8</v>
          </cell>
          <cell r="N485">
            <v>0</v>
          </cell>
          <cell r="O485">
            <v>0</v>
          </cell>
        </row>
        <row r="486">
          <cell r="B486" t="str">
            <v>12181340</v>
          </cell>
          <cell r="C486">
            <v>181340</v>
          </cell>
          <cell r="D486" t="str">
            <v>RV.10 - tanque de areia circular - raio interno 2,50m</v>
          </cell>
          <cell r="E486" t="str">
            <v>Contrato</v>
          </cell>
          <cell r="F486" t="str">
            <v>Edif</v>
          </cell>
          <cell r="G486" t="str">
            <v>un</v>
          </cell>
          <cell r="H486">
            <v>6</v>
          </cell>
          <cell r="I486">
            <v>4756.1099999999997</v>
          </cell>
          <cell r="J486">
            <v>28536.66</v>
          </cell>
          <cell r="K486">
            <v>6</v>
          </cell>
          <cell r="L486">
            <v>4756.1099999999997</v>
          </cell>
          <cell r="M486">
            <v>28536.66</v>
          </cell>
          <cell r="N486">
            <v>0</v>
          </cell>
          <cell r="O486">
            <v>0</v>
          </cell>
        </row>
        <row r="487">
          <cell r="B487" t="str">
            <v>12181405</v>
          </cell>
          <cell r="C487">
            <v>181405</v>
          </cell>
          <cell r="D487" t="str">
            <v>Carrossel para 20 lugares,  diâmetro 2,20m, fornecimento e instalação</v>
          </cell>
          <cell r="E487" t="str">
            <v>Contrato</v>
          </cell>
          <cell r="F487" t="str">
            <v>Edif</v>
          </cell>
          <cell r="G487" t="str">
            <v>un</v>
          </cell>
          <cell r="H487">
            <v>1</v>
          </cell>
          <cell r="I487">
            <v>1383.24</v>
          </cell>
          <cell r="J487">
            <v>1383.24</v>
          </cell>
          <cell r="K487">
            <v>1</v>
          </cell>
          <cell r="L487">
            <v>1383.24</v>
          </cell>
          <cell r="M487">
            <v>1383.24</v>
          </cell>
          <cell r="N487">
            <v>0</v>
          </cell>
          <cell r="O487">
            <v>0</v>
          </cell>
        </row>
        <row r="488">
          <cell r="B488" t="str">
            <v>12181408</v>
          </cell>
          <cell r="C488">
            <v>181408</v>
          </cell>
          <cell r="D488" t="str">
            <v>Escorregador compr=3,00m h=1,80m - estrutura metálica</v>
          </cell>
          <cell r="E488" t="str">
            <v>Contrato</v>
          </cell>
          <cell r="F488" t="str">
            <v>Edif</v>
          </cell>
          <cell r="G488" t="str">
            <v>un</v>
          </cell>
          <cell r="H488">
            <v>4</v>
          </cell>
          <cell r="I488">
            <v>1586.49</v>
          </cell>
          <cell r="J488">
            <v>6345.96</v>
          </cell>
          <cell r="K488">
            <v>4</v>
          </cell>
          <cell r="L488">
            <v>1586.49</v>
          </cell>
          <cell r="M488">
            <v>6345.96</v>
          </cell>
          <cell r="N488">
            <v>0</v>
          </cell>
          <cell r="O488">
            <v>0</v>
          </cell>
        </row>
        <row r="489">
          <cell r="B489" t="str">
            <v>12181411</v>
          </cell>
          <cell r="C489">
            <v>181411</v>
          </cell>
          <cell r="D489" t="str">
            <v>Gangorra com 3 pranchas compr=3,00m h=0,70m - estrutura metálica</v>
          </cell>
          <cell r="E489" t="str">
            <v>Contrato</v>
          </cell>
          <cell r="F489" t="str">
            <v>Edif</v>
          </cell>
          <cell r="G489" t="str">
            <v>un</v>
          </cell>
          <cell r="H489">
            <v>4</v>
          </cell>
          <cell r="I489">
            <v>1164.3900000000001</v>
          </cell>
          <cell r="J489">
            <v>4657.5600000000004</v>
          </cell>
          <cell r="K489">
            <v>4</v>
          </cell>
          <cell r="L489">
            <v>1164.3900000000001</v>
          </cell>
          <cell r="M489">
            <v>4657.5600000000004</v>
          </cell>
          <cell r="N489">
            <v>0</v>
          </cell>
          <cell r="O489">
            <v>0</v>
          </cell>
        </row>
        <row r="490">
          <cell r="B490" t="str">
            <v>12181415</v>
          </cell>
          <cell r="C490">
            <v>181415</v>
          </cell>
          <cell r="D490" t="str">
            <v>Balanço de 3 lugares com pneus compr=4,50m h=2,50m - estrutura metálica</v>
          </cell>
          <cell r="E490" t="str">
            <v>Contrato</v>
          </cell>
          <cell r="F490" t="str">
            <v>Edif</v>
          </cell>
          <cell r="G490" t="str">
            <v>un</v>
          </cell>
          <cell r="H490">
            <v>6</v>
          </cell>
          <cell r="I490">
            <v>1348.5</v>
          </cell>
          <cell r="J490">
            <v>8091</v>
          </cell>
          <cell r="K490">
            <v>6</v>
          </cell>
          <cell r="L490">
            <v>1348.5</v>
          </cell>
          <cell r="M490">
            <v>8091</v>
          </cell>
          <cell r="N490">
            <v>0</v>
          </cell>
          <cell r="O490">
            <v>0</v>
          </cell>
        </row>
        <row r="491">
          <cell r="B491" t="str">
            <v>12181441</v>
          </cell>
          <cell r="C491">
            <v>181441</v>
          </cell>
          <cell r="D491" t="str">
            <v>Playground brinquedos de madeira - casa tarzan com rampa escalada, escorregador, ponte e escada marinheiro</v>
          </cell>
          <cell r="E491" t="str">
            <v>Contrato</v>
          </cell>
          <cell r="F491" t="str">
            <v>Edif</v>
          </cell>
          <cell r="G491" t="str">
            <v>un</v>
          </cell>
          <cell r="H491">
            <v>4</v>
          </cell>
          <cell r="I491">
            <v>5624.09</v>
          </cell>
          <cell r="J491">
            <v>22496.36</v>
          </cell>
          <cell r="K491">
            <v>4</v>
          </cell>
          <cell r="L491">
            <v>5624.09</v>
          </cell>
          <cell r="M491">
            <v>22496.36</v>
          </cell>
          <cell r="N491">
            <v>0</v>
          </cell>
          <cell r="O491">
            <v>0</v>
          </cell>
        </row>
        <row r="492">
          <cell r="B492" t="str">
            <v>12181446</v>
          </cell>
          <cell r="C492">
            <v>181446</v>
          </cell>
          <cell r="D492" t="str">
            <v>Playground brinquedos de madeira - gangorra dupla</v>
          </cell>
          <cell r="E492" t="str">
            <v>Contrato</v>
          </cell>
          <cell r="F492" t="str">
            <v>Edif</v>
          </cell>
          <cell r="G492" t="str">
            <v>un</v>
          </cell>
          <cell r="H492">
            <v>7</v>
          </cell>
          <cell r="I492">
            <v>685.76</v>
          </cell>
          <cell r="J492">
            <v>4800.32</v>
          </cell>
          <cell r="K492">
            <v>7</v>
          </cell>
          <cell r="L492">
            <v>685.76</v>
          </cell>
          <cell r="M492">
            <v>4800.32</v>
          </cell>
          <cell r="N492">
            <v>0</v>
          </cell>
          <cell r="O492">
            <v>0</v>
          </cell>
        </row>
        <row r="493">
          <cell r="B493" t="str">
            <v>12181447</v>
          </cell>
          <cell r="C493">
            <v>181447</v>
          </cell>
          <cell r="D493" t="str">
            <v>Playground brinquedos de madeira - argola e trapézio</v>
          </cell>
          <cell r="E493" t="str">
            <v>Contrato</v>
          </cell>
          <cell r="F493" t="str">
            <v>Edif</v>
          </cell>
          <cell r="G493" t="str">
            <v>un</v>
          </cell>
          <cell r="H493">
            <v>6</v>
          </cell>
          <cell r="I493">
            <v>1574.13</v>
          </cell>
          <cell r="J493">
            <v>9444.7800000000007</v>
          </cell>
          <cell r="K493">
            <v>6</v>
          </cell>
          <cell r="L493">
            <v>1574.13</v>
          </cell>
          <cell r="M493">
            <v>9444.7800000000007</v>
          </cell>
          <cell r="N493">
            <v>0</v>
          </cell>
          <cell r="O493">
            <v>0</v>
          </cell>
        </row>
        <row r="494">
          <cell r="B494" t="str">
            <v>12181448</v>
          </cell>
          <cell r="C494">
            <v>181448</v>
          </cell>
          <cell r="D494" t="str">
            <v>Playground brinquedos de madeira - balança dupla</v>
          </cell>
          <cell r="E494" t="str">
            <v>Contrato</v>
          </cell>
          <cell r="F494" t="str">
            <v>Edif</v>
          </cell>
          <cell r="G494" t="str">
            <v>un</v>
          </cell>
          <cell r="H494">
            <v>3</v>
          </cell>
          <cell r="I494">
            <v>928</v>
          </cell>
          <cell r="J494">
            <v>2784</v>
          </cell>
          <cell r="K494">
            <v>3</v>
          </cell>
          <cell r="L494">
            <v>928</v>
          </cell>
          <cell r="M494">
            <v>2784</v>
          </cell>
          <cell r="N494">
            <v>0</v>
          </cell>
          <cell r="O494">
            <v>0</v>
          </cell>
        </row>
        <row r="495">
          <cell r="B495" t="str">
            <v>12188001</v>
          </cell>
          <cell r="C495">
            <v>188001</v>
          </cell>
          <cell r="D495" t="str">
            <v>Revolvimento e ajuste do solo</v>
          </cell>
          <cell r="E495" t="str">
            <v>Contrato</v>
          </cell>
          <cell r="F495" t="str">
            <v>Edif</v>
          </cell>
          <cell r="G495" t="str">
            <v>m²</v>
          </cell>
          <cell r="H495">
            <v>15920</v>
          </cell>
          <cell r="I495">
            <v>4.22</v>
          </cell>
          <cell r="J495">
            <v>67182.399999999994</v>
          </cell>
          <cell r="K495">
            <v>15920</v>
          </cell>
          <cell r="L495">
            <v>4.22</v>
          </cell>
          <cell r="M495">
            <v>67182.399999999994</v>
          </cell>
          <cell r="N495">
            <v>0</v>
          </cell>
          <cell r="O495">
            <v>0</v>
          </cell>
        </row>
        <row r="496">
          <cell r="B496" t="str">
            <v>12188011</v>
          </cell>
          <cell r="C496">
            <v>188011</v>
          </cell>
          <cell r="D496" t="str">
            <v>Terra preparada para plantio</v>
          </cell>
          <cell r="E496" t="str">
            <v>Contrato</v>
          </cell>
          <cell r="F496" t="str">
            <v>Edif</v>
          </cell>
          <cell r="G496" t="str">
            <v>m³</v>
          </cell>
          <cell r="H496">
            <v>6368</v>
          </cell>
          <cell r="I496">
            <v>110.48</v>
          </cell>
          <cell r="J496">
            <v>703536.64000000001</v>
          </cell>
          <cell r="K496">
            <v>6368</v>
          </cell>
          <cell r="L496">
            <v>110.48</v>
          </cell>
          <cell r="M496">
            <v>703536.64000000001</v>
          </cell>
          <cell r="N496">
            <v>0</v>
          </cell>
          <cell r="O496">
            <v>0</v>
          </cell>
        </row>
        <row r="497">
          <cell r="C497" t="str">
            <v>.</v>
          </cell>
          <cell r="D497">
            <v>0</v>
          </cell>
          <cell r="E497">
            <v>0</v>
          </cell>
          <cell r="F497">
            <v>0</v>
          </cell>
          <cell r="G497">
            <v>0</v>
          </cell>
          <cell r="H497">
            <v>0</v>
          </cell>
          <cell r="I497">
            <v>0</v>
          </cell>
          <cell r="J497">
            <v>0</v>
          </cell>
          <cell r="K497">
            <v>0</v>
          </cell>
          <cell r="L497">
            <v>0</v>
          </cell>
          <cell r="M497">
            <v>0</v>
          </cell>
          <cell r="N497">
            <v>0</v>
          </cell>
          <cell r="O497">
            <v>0</v>
          </cell>
        </row>
        <row r="498">
          <cell r="C498">
            <v>13</v>
          </cell>
          <cell r="D498" t="str">
            <v>SERVIÇOS DIVERSOS</v>
          </cell>
          <cell r="E498">
            <v>0</v>
          </cell>
          <cell r="F498">
            <v>0</v>
          </cell>
          <cell r="G498">
            <v>0</v>
          </cell>
          <cell r="H498">
            <v>0</v>
          </cell>
          <cell r="I498">
            <v>0</v>
          </cell>
          <cell r="J498">
            <v>0</v>
          </cell>
          <cell r="K498">
            <v>0</v>
          </cell>
          <cell r="L498">
            <v>0</v>
          </cell>
          <cell r="M498">
            <v>3935316.2700000005</v>
          </cell>
          <cell r="N498">
            <v>0</v>
          </cell>
          <cell r="O498">
            <v>3935316.2700000005</v>
          </cell>
        </row>
        <row r="499">
          <cell r="B499" t="str">
            <v>1340400</v>
          </cell>
          <cell r="C499">
            <v>40400</v>
          </cell>
          <cell r="D499" t="str">
            <v>Escavação mecânica para fundações e valas com profundidade &lt; ou = a 4,00 m</v>
          </cell>
          <cell r="E499" t="str">
            <v>Contrato</v>
          </cell>
          <cell r="F499">
            <v>0</v>
          </cell>
          <cell r="G499" t="str">
            <v>m³</v>
          </cell>
          <cell r="H499">
            <v>0</v>
          </cell>
          <cell r="I499">
            <v>0</v>
          </cell>
          <cell r="J499">
            <v>0</v>
          </cell>
          <cell r="K499">
            <v>4006.08</v>
          </cell>
          <cell r="L499">
            <v>6.99</v>
          </cell>
          <cell r="M499">
            <v>28002.49</v>
          </cell>
          <cell r="N499">
            <v>4006.08</v>
          </cell>
          <cell r="O499">
            <v>28002.49</v>
          </cell>
        </row>
        <row r="500">
          <cell r="B500" t="str">
            <v>1341500</v>
          </cell>
          <cell r="C500">
            <v>41500</v>
          </cell>
          <cell r="D500" t="str">
            <v>Carga e remoção de terra até a distância média de 1,00 Km</v>
          </cell>
          <cell r="E500" t="str">
            <v>Contrato</v>
          </cell>
          <cell r="F500">
            <v>0</v>
          </cell>
          <cell r="G500" t="str">
            <v>m³</v>
          </cell>
          <cell r="H500">
            <v>0</v>
          </cell>
          <cell r="I500">
            <v>0</v>
          </cell>
          <cell r="J500">
            <v>0</v>
          </cell>
          <cell r="K500">
            <v>4006.08</v>
          </cell>
          <cell r="L500">
            <v>6.14</v>
          </cell>
          <cell r="M500">
            <v>24597.33</v>
          </cell>
          <cell r="N500">
            <v>4006.08</v>
          </cell>
          <cell r="O500">
            <v>24597.33</v>
          </cell>
        </row>
        <row r="501">
          <cell r="B501" t="str">
            <v>1346000</v>
          </cell>
          <cell r="C501">
            <v>46000</v>
          </cell>
          <cell r="D501" t="str">
            <v>Remoção de terra além do 1º Km</v>
          </cell>
          <cell r="E501" t="str">
            <v>Contrato</v>
          </cell>
          <cell r="F501">
            <v>0</v>
          </cell>
          <cell r="G501" t="str">
            <v>m³ x km</v>
          </cell>
          <cell r="H501">
            <v>0</v>
          </cell>
          <cell r="I501">
            <v>0</v>
          </cell>
          <cell r="J501">
            <v>0</v>
          </cell>
          <cell r="K501">
            <v>174665.08799999999</v>
          </cell>
          <cell r="L501">
            <v>1.01</v>
          </cell>
          <cell r="M501">
            <v>176411.73</v>
          </cell>
          <cell r="N501">
            <v>174665.08799999999</v>
          </cell>
          <cell r="O501">
            <v>176411.73</v>
          </cell>
        </row>
        <row r="502">
          <cell r="B502" t="str">
            <v>13PET 34</v>
          </cell>
          <cell r="C502" t="str">
            <v>PET 34</v>
          </cell>
          <cell r="D502" t="str">
            <v>Descarga de resíduos sólidos da construção civil e/ou inertes em bota-fora licenciado.</v>
          </cell>
          <cell r="E502" t="str">
            <v>Contrato</v>
          </cell>
          <cell r="F502">
            <v>0</v>
          </cell>
          <cell r="G502" t="str">
            <v>m³</v>
          </cell>
          <cell r="H502">
            <v>0</v>
          </cell>
          <cell r="I502">
            <v>0</v>
          </cell>
          <cell r="J502">
            <v>0</v>
          </cell>
          <cell r="K502">
            <v>4006.08</v>
          </cell>
          <cell r="L502">
            <v>20.48</v>
          </cell>
          <cell r="M502">
            <v>82044.509999999995</v>
          </cell>
          <cell r="N502">
            <v>4006.08</v>
          </cell>
          <cell r="O502">
            <v>82044.509999999995</v>
          </cell>
        </row>
        <row r="503">
          <cell r="B503" t="str">
            <v>1352000</v>
          </cell>
          <cell r="C503">
            <v>52000</v>
          </cell>
          <cell r="D503" t="str">
            <v>Fundação de rachão</v>
          </cell>
          <cell r="E503" t="str">
            <v>Contrato</v>
          </cell>
          <cell r="F503">
            <v>0</v>
          </cell>
          <cell r="G503" t="str">
            <v>m³</v>
          </cell>
          <cell r="H503">
            <v>0</v>
          </cell>
          <cell r="I503">
            <v>0</v>
          </cell>
          <cell r="J503">
            <v>0</v>
          </cell>
          <cell r="K503">
            <v>9361.2000000000007</v>
          </cell>
          <cell r="L503">
            <v>111.64</v>
          </cell>
          <cell r="M503">
            <v>1045084.36</v>
          </cell>
          <cell r="N503">
            <v>9361.2000000000007</v>
          </cell>
          <cell r="O503">
            <v>1045084.36</v>
          </cell>
        </row>
        <row r="504">
          <cell r="B504" t="str">
            <v>1362500</v>
          </cell>
          <cell r="C504">
            <v>62500</v>
          </cell>
          <cell r="D504" t="str">
            <v>Dreno de areia</v>
          </cell>
          <cell r="E504" t="str">
            <v>Contrato</v>
          </cell>
          <cell r="F504">
            <v>0</v>
          </cell>
          <cell r="G504" t="str">
            <v>m³</v>
          </cell>
          <cell r="H504">
            <v>0</v>
          </cell>
          <cell r="I504">
            <v>0</v>
          </cell>
          <cell r="J504">
            <v>0</v>
          </cell>
          <cell r="K504">
            <v>330</v>
          </cell>
          <cell r="L504">
            <v>107.78</v>
          </cell>
          <cell r="M504">
            <v>35567.4</v>
          </cell>
          <cell r="N504">
            <v>330</v>
          </cell>
          <cell r="O504">
            <v>35567.4</v>
          </cell>
        </row>
        <row r="505">
          <cell r="B505" t="str">
            <v>1366901</v>
          </cell>
          <cell r="C505">
            <v>66901</v>
          </cell>
          <cell r="D505" t="str">
            <v>Fornecimento e colocação de manta geotêxtil com resistência à tração longitudinal de 7KN/m e tração transversal de 6 kn/m</v>
          </cell>
          <cell r="E505" t="str">
            <v>Contrato</v>
          </cell>
          <cell r="F505">
            <v>0</v>
          </cell>
          <cell r="G505" t="str">
            <v>m²</v>
          </cell>
          <cell r="H505">
            <v>0</v>
          </cell>
          <cell r="I505">
            <v>0</v>
          </cell>
          <cell r="J505">
            <v>0</v>
          </cell>
          <cell r="K505">
            <v>250</v>
          </cell>
          <cell r="L505">
            <v>2.16</v>
          </cell>
          <cell r="M505">
            <v>540</v>
          </cell>
          <cell r="N505">
            <v>250</v>
          </cell>
          <cell r="O505">
            <v>540</v>
          </cell>
        </row>
        <row r="506">
          <cell r="B506" t="str">
            <v>13PET 04</v>
          </cell>
          <cell r="C506" t="str">
            <v>PET 04</v>
          </cell>
          <cell r="D506" t="str">
            <v>Guindaste hidráulico cap. 60 ton, com lança telescópica de 42 m</v>
          </cell>
          <cell r="E506" t="str">
            <v>Contrato</v>
          </cell>
          <cell r="F506">
            <v>0</v>
          </cell>
          <cell r="G506" t="str">
            <v>m²</v>
          </cell>
          <cell r="H506">
            <v>0</v>
          </cell>
          <cell r="I506">
            <v>0</v>
          </cell>
          <cell r="J506">
            <v>0</v>
          </cell>
          <cell r="K506">
            <v>16</v>
          </cell>
          <cell r="L506">
            <v>254.65</v>
          </cell>
          <cell r="M506">
            <v>4074.4</v>
          </cell>
          <cell r="N506">
            <v>16</v>
          </cell>
          <cell r="O506">
            <v>4074.4</v>
          </cell>
        </row>
        <row r="507">
          <cell r="B507" t="str">
            <v>1361803</v>
          </cell>
          <cell r="C507">
            <v>61803</v>
          </cell>
          <cell r="D507" t="str">
            <v>Poço de visita tipo 3 - 2,20 x 2,20 x 2,20 m</v>
          </cell>
          <cell r="E507" t="str">
            <v>Contrato</v>
          </cell>
          <cell r="F507">
            <v>0</v>
          </cell>
          <cell r="G507" t="str">
            <v>un</v>
          </cell>
          <cell r="H507">
            <v>0</v>
          </cell>
          <cell r="I507">
            <v>0</v>
          </cell>
          <cell r="J507">
            <v>0</v>
          </cell>
          <cell r="K507">
            <v>2</v>
          </cell>
          <cell r="L507">
            <v>4838.34</v>
          </cell>
          <cell r="M507">
            <v>9676.68</v>
          </cell>
          <cell r="N507">
            <v>2</v>
          </cell>
          <cell r="O507">
            <v>9676.68</v>
          </cell>
        </row>
        <row r="508">
          <cell r="B508" t="str">
            <v>1361900</v>
          </cell>
          <cell r="C508">
            <v>61900</v>
          </cell>
          <cell r="D508" t="str">
            <v>Chaminé de poço de visita com alvenaria de um tijolo comum</v>
          </cell>
          <cell r="E508" t="str">
            <v>Contrato</v>
          </cell>
          <cell r="F508">
            <v>0</v>
          </cell>
          <cell r="G508" t="str">
            <v>un</v>
          </cell>
          <cell r="H508">
            <v>0</v>
          </cell>
          <cell r="I508">
            <v>0</v>
          </cell>
          <cell r="J508">
            <v>0</v>
          </cell>
          <cell r="K508">
            <v>4.5</v>
          </cell>
          <cell r="L508">
            <v>489.78</v>
          </cell>
          <cell r="M508">
            <v>2204.0100000000002</v>
          </cell>
          <cell r="N508">
            <v>4.5</v>
          </cell>
          <cell r="O508">
            <v>2204.0100000000002</v>
          </cell>
        </row>
        <row r="509">
          <cell r="B509" t="str">
            <v>1362021</v>
          </cell>
          <cell r="C509">
            <v>62021</v>
          </cell>
          <cell r="D509" t="str">
            <v xml:space="preserve">Fornecimento de tampão de ferro fundido dúctil classe mínima 400 (40t) D=600mm - NBR 10160 articulado - p/ gal. águas pluv. </v>
          </cell>
          <cell r="E509" t="str">
            <v>Contrato</v>
          </cell>
          <cell r="F509">
            <v>0</v>
          </cell>
          <cell r="G509" t="str">
            <v>un</v>
          </cell>
          <cell r="H509">
            <v>0</v>
          </cell>
          <cell r="I509">
            <v>0</v>
          </cell>
          <cell r="J509">
            <v>0</v>
          </cell>
          <cell r="K509">
            <v>2</v>
          </cell>
          <cell r="L509">
            <v>383.66</v>
          </cell>
          <cell r="M509">
            <v>767.32</v>
          </cell>
          <cell r="N509">
            <v>2</v>
          </cell>
          <cell r="O509">
            <v>767.32</v>
          </cell>
        </row>
        <row r="510">
          <cell r="B510" t="str">
            <v>1370900</v>
          </cell>
          <cell r="C510">
            <v>70900</v>
          </cell>
          <cell r="D510" t="str">
            <v>Fornecimento e aplicação de aço CA-50 - diâmetro &lt; 1/2"</v>
          </cell>
          <cell r="E510" t="str">
            <v>Contrato</v>
          </cell>
          <cell r="F510">
            <v>0</v>
          </cell>
          <cell r="G510" t="str">
            <v>kg</v>
          </cell>
          <cell r="H510">
            <v>0</v>
          </cell>
          <cell r="I510">
            <v>0</v>
          </cell>
          <cell r="J510">
            <v>0</v>
          </cell>
          <cell r="K510">
            <v>13675.42</v>
          </cell>
          <cell r="L510">
            <v>4.96</v>
          </cell>
          <cell r="M510">
            <v>67830.080000000002</v>
          </cell>
          <cell r="N510">
            <v>13675.42</v>
          </cell>
          <cell r="O510">
            <v>67830.080000000002</v>
          </cell>
        </row>
        <row r="511">
          <cell r="B511" t="str">
            <v>1381402</v>
          </cell>
          <cell r="C511">
            <v>81402</v>
          </cell>
          <cell r="D511" t="str">
            <v>Forma comum, exclusive cimbramento</v>
          </cell>
          <cell r="E511" t="str">
            <v>Contrato</v>
          </cell>
          <cell r="F511">
            <v>0</v>
          </cell>
          <cell r="G511" t="str">
            <v>m²</v>
          </cell>
          <cell r="H511">
            <v>0</v>
          </cell>
          <cell r="I511">
            <v>0</v>
          </cell>
          <cell r="J511">
            <v>0</v>
          </cell>
          <cell r="K511">
            <v>120</v>
          </cell>
          <cell r="L511">
            <v>32.54</v>
          </cell>
          <cell r="M511">
            <v>3904.8</v>
          </cell>
          <cell r="N511">
            <v>120</v>
          </cell>
          <cell r="O511">
            <v>3904.8</v>
          </cell>
        </row>
        <row r="512">
          <cell r="B512" t="str">
            <v>1382700</v>
          </cell>
          <cell r="C512">
            <v>82700</v>
          </cell>
          <cell r="D512" t="str">
            <v>Fornecimento e aplicação de concreto usinado fck = 25 Mpa, bombeado</v>
          </cell>
          <cell r="E512" t="str">
            <v>Contrato</v>
          </cell>
          <cell r="F512">
            <v>0</v>
          </cell>
          <cell r="G512" t="str">
            <v>m³</v>
          </cell>
          <cell r="H512">
            <v>0</v>
          </cell>
          <cell r="I512">
            <v>0</v>
          </cell>
          <cell r="J512">
            <v>0</v>
          </cell>
          <cell r="K512">
            <v>170.27199999999999</v>
          </cell>
          <cell r="L512">
            <v>341.49</v>
          </cell>
          <cell r="M512">
            <v>58146.18</v>
          </cell>
          <cell r="N512">
            <v>170.27199999999999</v>
          </cell>
          <cell r="O512">
            <v>58146.18</v>
          </cell>
        </row>
        <row r="513">
          <cell r="B513" t="str">
            <v>13PEC 101</v>
          </cell>
          <cell r="C513" t="str">
            <v>PEC 101</v>
          </cell>
          <cell r="D513" t="str">
            <v>Blocos vazados de concretos estrutural 19 cm - 8 MPA</v>
          </cell>
          <cell r="E513" t="str">
            <v>Novo</v>
          </cell>
          <cell r="F513" t="str">
            <v>Infra</v>
          </cell>
          <cell r="G513" t="str">
            <v>m²</v>
          </cell>
          <cell r="H513">
            <v>0</v>
          </cell>
          <cell r="I513">
            <v>0</v>
          </cell>
          <cell r="J513">
            <v>0</v>
          </cell>
          <cell r="K513">
            <v>5697.7</v>
          </cell>
          <cell r="L513">
            <v>69.650000000000006</v>
          </cell>
          <cell r="M513">
            <v>396844.79999999999</v>
          </cell>
          <cell r="N513">
            <v>5697.7</v>
          </cell>
          <cell r="O513">
            <v>396844.79999999999</v>
          </cell>
        </row>
        <row r="514">
          <cell r="B514" t="str">
            <v>13PEC 109</v>
          </cell>
          <cell r="C514" t="str">
            <v>PEC 109</v>
          </cell>
          <cell r="D514" t="str">
            <v>Demolição manual de concreto armado</v>
          </cell>
          <cell r="E514" t="str">
            <v>Novo</v>
          </cell>
          <cell r="F514" t="str">
            <v>Edif</v>
          </cell>
          <cell r="G514" t="str">
            <v>m³</v>
          </cell>
          <cell r="H514">
            <v>0</v>
          </cell>
          <cell r="I514">
            <v>0</v>
          </cell>
          <cell r="J514">
            <v>0</v>
          </cell>
          <cell r="K514">
            <v>8587.9680000000008</v>
          </cell>
          <cell r="L514">
            <v>201.82</v>
          </cell>
          <cell r="M514">
            <v>1733223.7</v>
          </cell>
          <cell r="N514">
            <v>8587.9680000000008</v>
          </cell>
          <cell r="O514">
            <v>1733223.7</v>
          </cell>
        </row>
        <row r="515">
          <cell r="B515" t="str">
            <v>13PEC 94</v>
          </cell>
          <cell r="C515" t="str">
            <v>PEC 94</v>
          </cell>
          <cell r="D515" t="str">
            <v>Fornecimento e aplicação de tubo de ferro fundido Ø 1000mm, com revestimento de argamassa de cimento.</v>
          </cell>
          <cell r="E515" t="str">
            <v>Novo</v>
          </cell>
          <cell r="F515">
            <v>0</v>
          </cell>
          <cell r="G515" t="str">
            <v>m</v>
          </cell>
          <cell r="H515">
            <v>0</v>
          </cell>
          <cell r="I515">
            <v>0</v>
          </cell>
          <cell r="J515">
            <v>0</v>
          </cell>
          <cell r="K515">
            <v>50</v>
          </cell>
          <cell r="L515">
            <v>3443.98</v>
          </cell>
          <cell r="M515">
            <v>172199</v>
          </cell>
          <cell r="N515">
            <v>50</v>
          </cell>
          <cell r="O515">
            <v>172199</v>
          </cell>
        </row>
        <row r="516">
          <cell r="B516" t="str">
            <v>13PEC 95</v>
          </cell>
          <cell r="C516" t="str">
            <v>PEC 95</v>
          </cell>
          <cell r="D516" t="str">
            <v>Fornecimento e aplicação de tubo de ferro fundido Ø 1200mm, com revestimento de argamassa de cimento.</v>
          </cell>
          <cell r="E516" t="str">
            <v>Novo</v>
          </cell>
          <cell r="F516">
            <v>0</v>
          </cell>
          <cell r="G516" t="str">
            <v>m</v>
          </cell>
          <cell r="H516">
            <v>0</v>
          </cell>
          <cell r="I516">
            <v>0</v>
          </cell>
          <cell r="J516">
            <v>0</v>
          </cell>
          <cell r="K516">
            <v>18.5</v>
          </cell>
          <cell r="L516">
            <v>4555.7700000000004</v>
          </cell>
          <cell r="M516">
            <v>84281.74</v>
          </cell>
          <cell r="N516">
            <v>18.5</v>
          </cell>
          <cell r="O516">
            <v>84281.74</v>
          </cell>
        </row>
        <row r="517">
          <cell r="B517" t="str">
            <v>13PEC 124</v>
          </cell>
          <cell r="C517" t="str">
            <v>PEC 124</v>
          </cell>
          <cell r="D517" t="str">
            <v>Remoção, transporte e destinação final do tanque do posto de abastecimento.</v>
          </cell>
          <cell r="E517" t="str">
            <v>Novo</v>
          </cell>
          <cell r="F517" t="str">
            <v>Novo</v>
          </cell>
          <cell r="G517" t="str">
            <v>un</v>
          </cell>
          <cell r="H517">
            <v>0</v>
          </cell>
          <cell r="I517">
            <v>0</v>
          </cell>
          <cell r="J517">
            <v>0</v>
          </cell>
          <cell r="K517">
            <v>1</v>
          </cell>
          <cell r="L517">
            <v>9915.74</v>
          </cell>
          <cell r="M517">
            <v>9915.74</v>
          </cell>
          <cell r="N517">
            <v>1</v>
          </cell>
          <cell r="O517">
            <v>9915.74</v>
          </cell>
        </row>
        <row r="518">
          <cell r="C518" t="str">
            <v>.</v>
          </cell>
          <cell r="D518">
            <v>0</v>
          </cell>
          <cell r="E518">
            <v>0</v>
          </cell>
          <cell r="F518">
            <v>0</v>
          </cell>
          <cell r="G518">
            <v>0</v>
          </cell>
          <cell r="H518">
            <v>0</v>
          </cell>
          <cell r="I518">
            <v>0</v>
          </cell>
          <cell r="J518">
            <v>0</v>
          </cell>
          <cell r="K518">
            <v>0</v>
          </cell>
          <cell r="L518">
            <v>0</v>
          </cell>
          <cell r="M518">
            <v>0</v>
          </cell>
          <cell r="N518">
            <v>0</v>
          </cell>
          <cell r="O518">
            <v>0</v>
          </cell>
        </row>
        <row r="519">
          <cell r="C519">
            <v>14</v>
          </cell>
          <cell r="D519" t="str">
            <v>ESTUDOS E PROJETO EXECUTIVO</v>
          </cell>
          <cell r="E519">
            <v>0</v>
          </cell>
          <cell r="F519">
            <v>0</v>
          </cell>
          <cell r="G519">
            <v>0</v>
          </cell>
          <cell r="H519">
            <v>0</v>
          </cell>
          <cell r="I519">
            <v>0</v>
          </cell>
          <cell r="J519">
            <v>4658842.6700000009</v>
          </cell>
          <cell r="K519">
            <v>0</v>
          </cell>
          <cell r="L519">
            <v>0</v>
          </cell>
          <cell r="M519">
            <v>7635837.040000001</v>
          </cell>
          <cell r="N519">
            <v>0</v>
          </cell>
          <cell r="O519">
            <v>2976994.350000001</v>
          </cell>
        </row>
        <row r="520">
          <cell r="B520" t="str">
            <v>1420101</v>
          </cell>
          <cell r="C520">
            <v>20101</v>
          </cell>
          <cell r="D520" t="str">
            <v>Sondagem a Trado Manual</v>
          </cell>
          <cell r="E520" t="str">
            <v>Contrato</v>
          </cell>
          <cell r="F520" t="str">
            <v>Infra</v>
          </cell>
          <cell r="G520" t="str">
            <v>m</v>
          </cell>
          <cell r="H520">
            <v>45</v>
          </cell>
          <cell r="I520">
            <v>30.32</v>
          </cell>
          <cell r="J520">
            <v>1364.4</v>
          </cell>
          <cell r="K520">
            <v>45</v>
          </cell>
          <cell r="L520">
            <v>30.32</v>
          </cell>
          <cell r="M520">
            <v>1364.4</v>
          </cell>
          <cell r="N520">
            <v>0</v>
          </cell>
          <cell r="O520">
            <v>0</v>
          </cell>
        </row>
        <row r="521">
          <cell r="B521" t="str">
            <v>1420102</v>
          </cell>
          <cell r="C521">
            <v>20102</v>
          </cell>
          <cell r="D521" t="str">
            <v>Sondagem com extração de amostras nas condições naturais</v>
          </cell>
          <cell r="E521" t="str">
            <v>Contrato</v>
          </cell>
          <cell r="F521" t="str">
            <v>Infra</v>
          </cell>
          <cell r="G521" t="str">
            <v>un</v>
          </cell>
          <cell r="H521">
            <v>10</v>
          </cell>
          <cell r="I521">
            <v>52.23</v>
          </cell>
          <cell r="J521">
            <v>522.29999999999995</v>
          </cell>
          <cell r="K521">
            <v>10</v>
          </cell>
          <cell r="L521">
            <v>52.23</v>
          </cell>
          <cell r="M521">
            <v>522.29999999999995</v>
          </cell>
          <cell r="N521">
            <v>0</v>
          </cell>
          <cell r="O521">
            <v>0</v>
          </cell>
        </row>
        <row r="522">
          <cell r="B522" t="str">
            <v>1420202</v>
          </cell>
          <cell r="C522">
            <v>20202</v>
          </cell>
          <cell r="D522" t="str">
            <v>Mobilização e instalação de 1 equipamento</v>
          </cell>
          <cell r="E522" t="str">
            <v>Contrato</v>
          </cell>
          <cell r="F522" t="str">
            <v>Infra</v>
          </cell>
          <cell r="G522" t="str">
            <v>un</v>
          </cell>
          <cell r="H522">
            <v>1</v>
          </cell>
          <cell r="I522">
            <v>250.2</v>
          </cell>
          <cell r="J522">
            <v>250.2</v>
          </cell>
          <cell r="K522">
            <v>1</v>
          </cell>
          <cell r="L522">
            <v>250.2</v>
          </cell>
          <cell r="M522">
            <v>250.2</v>
          </cell>
          <cell r="N522">
            <v>0</v>
          </cell>
          <cell r="O522">
            <v>0</v>
          </cell>
        </row>
        <row r="523">
          <cell r="B523" t="str">
            <v>1420204</v>
          </cell>
          <cell r="C523">
            <v>20204</v>
          </cell>
          <cell r="D523" t="str">
            <v>deslocamento de equipamento entre furos em terreno plano, considerando a distância até 100m</v>
          </cell>
          <cell r="E523" t="str">
            <v>Contrato</v>
          </cell>
          <cell r="F523" t="str">
            <v>Infra</v>
          </cell>
          <cell r="G523" t="str">
            <v>un</v>
          </cell>
          <cell r="H523">
            <v>71</v>
          </cell>
          <cell r="I523">
            <v>35.54</v>
          </cell>
          <cell r="J523">
            <v>2523.34</v>
          </cell>
          <cell r="K523">
            <v>71</v>
          </cell>
          <cell r="L523">
            <v>35.54</v>
          </cell>
          <cell r="M523">
            <v>2523.34</v>
          </cell>
          <cell r="N523">
            <v>0</v>
          </cell>
          <cell r="O523">
            <v>0</v>
          </cell>
        </row>
        <row r="524">
          <cell r="B524" t="str">
            <v>1420210</v>
          </cell>
          <cell r="C524">
            <v>20210</v>
          </cell>
          <cell r="D524" t="str">
            <v>Perfuração e execução de ensaio penetométrico ou de lavagem por tempo</v>
          </cell>
          <cell r="E524" t="str">
            <v>Contrato</v>
          </cell>
          <cell r="F524" t="str">
            <v>Infra</v>
          </cell>
          <cell r="G524" t="str">
            <v>m</v>
          </cell>
          <cell r="H524">
            <v>1440</v>
          </cell>
          <cell r="I524">
            <v>56.59</v>
          </cell>
          <cell r="J524">
            <v>81489.600000000006</v>
          </cell>
          <cell r="K524">
            <v>1440</v>
          </cell>
          <cell r="L524">
            <v>56.59</v>
          </cell>
          <cell r="M524">
            <v>81489.600000000006</v>
          </cell>
          <cell r="N524">
            <v>0</v>
          </cell>
          <cell r="O524">
            <v>0</v>
          </cell>
        </row>
        <row r="525">
          <cell r="B525" t="str">
            <v>1420302</v>
          </cell>
          <cell r="C525">
            <v>20302</v>
          </cell>
          <cell r="D525" t="str">
            <v>Mobilização e instalação de 1 equipamento, considerando a distância de 10 a 20 km</v>
          </cell>
          <cell r="E525" t="str">
            <v>Contrato</v>
          </cell>
          <cell r="F525" t="str">
            <v>Infra</v>
          </cell>
          <cell r="G525" t="str">
            <v>un</v>
          </cell>
          <cell r="H525">
            <v>1</v>
          </cell>
          <cell r="I525">
            <v>258.44</v>
          </cell>
          <cell r="J525">
            <v>258.44</v>
          </cell>
          <cell r="K525">
            <v>1</v>
          </cell>
          <cell r="L525">
            <v>258.44</v>
          </cell>
          <cell r="M525">
            <v>258.44</v>
          </cell>
          <cell r="N525">
            <v>0</v>
          </cell>
          <cell r="O525">
            <v>0</v>
          </cell>
        </row>
        <row r="526">
          <cell r="B526" t="str">
            <v>1420305</v>
          </cell>
          <cell r="C526">
            <v>20305</v>
          </cell>
          <cell r="D526" t="str">
            <v>Deslocamento de equipamento entre furos em terreno plano, considerando a distância até 100m</v>
          </cell>
          <cell r="E526" t="str">
            <v>Contrato</v>
          </cell>
          <cell r="F526" t="str">
            <v>Infra</v>
          </cell>
          <cell r="G526" t="str">
            <v>un</v>
          </cell>
          <cell r="H526">
            <v>19</v>
          </cell>
          <cell r="I526">
            <v>75.2</v>
          </cell>
          <cell r="J526">
            <v>1428.8</v>
          </cell>
          <cell r="K526">
            <v>19</v>
          </cell>
          <cell r="L526">
            <v>75.2</v>
          </cell>
          <cell r="M526">
            <v>1428.8</v>
          </cell>
          <cell r="N526">
            <v>0</v>
          </cell>
          <cell r="O526">
            <v>0</v>
          </cell>
        </row>
        <row r="527">
          <cell r="B527" t="str">
            <v>1420311</v>
          </cell>
          <cell r="C527">
            <v>20311</v>
          </cell>
          <cell r="D527" t="str">
            <v>Perfuração em solos ou rochas decompostas HX</v>
          </cell>
          <cell r="E527" t="str">
            <v>Contrato</v>
          </cell>
          <cell r="F527" t="str">
            <v>Infra</v>
          </cell>
          <cell r="G527" t="str">
            <v>m</v>
          </cell>
          <cell r="H527">
            <v>200</v>
          </cell>
          <cell r="I527">
            <v>88.36</v>
          </cell>
          <cell r="J527">
            <v>17672</v>
          </cell>
          <cell r="K527">
            <v>200</v>
          </cell>
          <cell r="L527">
            <v>88.36</v>
          </cell>
          <cell r="M527">
            <v>17672</v>
          </cell>
          <cell r="N527">
            <v>0</v>
          </cell>
          <cell r="O527">
            <v>0</v>
          </cell>
        </row>
        <row r="528">
          <cell r="B528" t="str">
            <v>1420601</v>
          </cell>
          <cell r="C528">
            <v>20601</v>
          </cell>
          <cell r="D528" t="str">
            <v>Ensaios de laboratório - umidade natural</v>
          </cell>
          <cell r="E528" t="str">
            <v>Contrato</v>
          </cell>
          <cell r="F528" t="str">
            <v>Infra</v>
          </cell>
          <cell r="G528" t="str">
            <v>ens.</v>
          </cell>
          <cell r="H528">
            <v>10</v>
          </cell>
          <cell r="I528">
            <v>13.1</v>
          </cell>
          <cell r="J528">
            <v>131</v>
          </cell>
          <cell r="K528">
            <v>10</v>
          </cell>
          <cell r="L528">
            <v>13.1</v>
          </cell>
          <cell r="M528">
            <v>131</v>
          </cell>
          <cell r="N528">
            <v>0</v>
          </cell>
          <cell r="O528">
            <v>0</v>
          </cell>
        </row>
        <row r="529">
          <cell r="B529" t="str">
            <v>1420603</v>
          </cell>
          <cell r="C529">
            <v>20603</v>
          </cell>
          <cell r="D529" t="str">
            <v>Ensaios de laboratório - plasticidade</v>
          </cell>
          <cell r="E529" t="str">
            <v>Contrato</v>
          </cell>
          <cell r="F529" t="str">
            <v>Infra</v>
          </cell>
          <cell r="G529" t="str">
            <v>ens.</v>
          </cell>
          <cell r="H529">
            <v>10</v>
          </cell>
          <cell r="I529">
            <v>33.58</v>
          </cell>
          <cell r="J529">
            <v>335.8</v>
          </cell>
          <cell r="K529">
            <v>10</v>
          </cell>
          <cell r="L529">
            <v>33.58</v>
          </cell>
          <cell r="M529">
            <v>335.8</v>
          </cell>
          <cell r="N529">
            <v>0</v>
          </cell>
          <cell r="O529">
            <v>0</v>
          </cell>
        </row>
        <row r="530">
          <cell r="B530" t="str">
            <v>1420605</v>
          </cell>
          <cell r="C530">
            <v>20605</v>
          </cell>
          <cell r="D530" t="str">
            <v>Ensaios de laboratório - granulometria</v>
          </cell>
          <cell r="E530" t="str">
            <v>Contrato</v>
          </cell>
          <cell r="F530" t="str">
            <v>Infra</v>
          </cell>
          <cell r="G530" t="str">
            <v>ens.</v>
          </cell>
          <cell r="H530">
            <v>10</v>
          </cell>
          <cell r="I530">
            <v>80.16</v>
          </cell>
          <cell r="J530">
            <v>801.6</v>
          </cell>
          <cell r="K530">
            <v>10</v>
          </cell>
          <cell r="L530">
            <v>80.16</v>
          </cell>
          <cell r="M530">
            <v>801.6</v>
          </cell>
          <cell r="N530">
            <v>0</v>
          </cell>
          <cell r="O530">
            <v>0</v>
          </cell>
        </row>
        <row r="531">
          <cell r="B531" t="str">
            <v>1420608</v>
          </cell>
          <cell r="C531">
            <v>20608</v>
          </cell>
          <cell r="D531" t="str">
            <v>Ensaios de laboratório - ensaio de CBR indeformado</v>
          </cell>
          <cell r="E531" t="str">
            <v>Contrato</v>
          </cell>
          <cell r="F531" t="str">
            <v>Infra</v>
          </cell>
          <cell r="G531" t="str">
            <v>ens.</v>
          </cell>
          <cell r="H531">
            <v>10</v>
          </cell>
          <cell r="I531">
            <v>93.05</v>
          </cell>
          <cell r="J531">
            <v>930.5</v>
          </cell>
          <cell r="K531">
            <v>10</v>
          </cell>
          <cell r="L531">
            <v>93.05</v>
          </cell>
          <cell r="M531">
            <v>930.5</v>
          </cell>
          <cell r="N531">
            <v>0</v>
          </cell>
          <cell r="O531">
            <v>0</v>
          </cell>
        </row>
        <row r="532">
          <cell r="B532" t="str">
            <v>1420609</v>
          </cell>
          <cell r="C532">
            <v>20609</v>
          </cell>
          <cell r="D532" t="str">
            <v>Ensaios de laboratório - CBR-5 pontos (moldado)</v>
          </cell>
          <cell r="E532" t="str">
            <v>Contrato</v>
          </cell>
          <cell r="F532" t="str">
            <v>Infra</v>
          </cell>
          <cell r="G532" t="str">
            <v>ens.</v>
          </cell>
          <cell r="H532">
            <v>10</v>
          </cell>
          <cell r="I532">
            <v>294.88</v>
          </cell>
          <cell r="J532">
            <v>2948.8</v>
          </cell>
          <cell r="K532">
            <v>10</v>
          </cell>
          <cell r="L532">
            <v>294.88</v>
          </cell>
          <cell r="M532">
            <v>2948.8</v>
          </cell>
          <cell r="N532">
            <v>0</v>
          </cell>
          <cell r="O532">
            <v>0</v>
          </cell>
        </row>
        <row r="533">
          <cell r="B533" t="str">
            <v>1432400</v>
          </cell>
          <cell r="C533">
            <v>32400</v>
          </cell>
          <cell r="D533" t="str">
            <v>Consultor</v>
          </cell>
          <cell r="E533" t="str">
            <v>Contrato</v>
          </cell>
          <cell r="F533" t="str">
            <v>Infra</v>
          </cell>
          <cell r="G533" t="str">
            <v>h</v>
          </cell>
          <cell r="H533">
            <v>3025</v>
          </cell>
          <cell r="I533">
            <v>213.8</v>
          </cell>
          <cell r="J533">
            <v>646745</v>
          </cell>
          <cell r="K533">
            <v>5005</v>
          </cell>
          <cell r="L533">
            <v>213.8</v>
          </cell>
          <cell r="M533">
            <v>1070069</v>
          </cell>
          <cell r="N533">
            <v>1980</v>
          </cell>
          <cell r="O533">
            <v>423324</v>
          </cell>
        </row>
        <row r="534">
          <cell r="B534" t="str">
            <v>1432500</v>
          </cell>
          <cell r="C534">
            <v>32500</v>
          </cell>
          <cell r="D534" t="str">
            <v>Coordenador geral</v>
          </cell>
          <cell r="E534" t="str">
            <v>Contrato</v>
          </cell>
          <cell r="F534" t="str">
            <v>Infra</v>
          </cell>
          <cell r="G534" t="str">
            <v>h</v>
          </cell>
          <cell r="H534">
            <v>3158.5</v>
          </cell>
          <cell r="I534">
            <v>233.85</v>
          </cell>
          <cell r="J534">
            <v>738615.22</v>
          </cell>
          <cell r="K534">
            <v>5225.8818181818206</v>
          </cell>
          <cell r="L534">
            <v>233.85</v>
          </cell>
          <cell r="M534">
            <v>1222072.46</v>
          </cell>
          <cell r="N534">
            <v>2067.3818181818206</v>
          </cell>
          <cell r="O534">
            <v>483457.23</v>
          </cell>
        </row>
        <row r="535">
          <cell r="B535" t="str">
            <v>1432700</v>
          </cell>
          <cell r="C535">
            <v>32700</v>
          </cell>
          <cell r="D535" t="str">
            <v>Engenheiro/Arquiteto Sênior</v>
          </cell>
          <cell r="E535" t="str">
            <v>Contrato</v>
          </cell>
          <cell r="F535" t="str">
            <v>Infra</v>
          </cell>
          <cell r="G535" t="str">
            <v>h</v>
          </cell>
          <cell r="H535">
            <v>9047</v>
          </cell>
          <cell r="I535">
            <v>111.68</v>
          </cell>
          <cell r="J535">
            <v>1010368.96</v>
          </cell>
          <cell r="K535">
            <v>14968.672727272728</v>
          </cell>
          <cell r="L535">
            <v>111.68</v>
          </cell>
          <cell r="M535">
            <v>1671701.37</v>
          </cell>
          <cell r="N535">
            <v>5921.6727272727276</v>
          </cell>
          <cell r="O535">
            <v>661332.41</v>
          </cell>
        </row>
        <row r="536">
          <cell r="B536" t="str">
            <v>1432900</v>
          </cell>
          <cell r="C536">
            <v>32900</v>
          </cell>
          <cell r="D536" t="str">
            <v>Engenheiro/Arquiteto Pleno</v>
          </cell>
          <cell r="E536" t="str">
            <v>Contrato</v>
          </cell>
          <cell r="F536" t="str">
            <v>Infra</v>
          </cell>
          <cell r="G536" t="str">
            <v>h</v>
          </cell>
          <cell r="H536">
            <v>1482.5</v>
          </cell>
          <cell r="I536">
            <v>97.26</v>
          </cell>
          <cell r="J536">
            <v>144187.95000000001</v>
          </cell>
          <cell r="K536">
            <v>2452.8636363636365</v>
          </cell>
          <cell r="L536">
            <v>97.26</v>
          </cell>
          <cell r="M536">
            <v>238565.51</v>
          </cell>
          <cell r="N536">
            <v>970.36363636363649</v>
          </cell>
          <cell r="O536">
            <v>94377.56</v>
          </cell>
        </row>
        <row r="537">
          <cell r="B537" t="str">
            <v>1433000</v>
          </cell>
          <cell r="C537">
            <v>33000</v>
          </cell>
          <cell r="D537" t="str">
            <v>Engenheiro/Arquiteto Junior</v>
          </cell>
          <cell r="E537" t="str">
            <v>Contrato</v>
          </cell>
          <cell r="F537" t="str">
            <v>Infra</v>
          </cell>
          <cell r="G537" t="str">
            <v>h</v>
          </cell>
          <cell r="H537">
            <v>9250</v>
          </cell>
          <cell r="I537">
            <v>63.25</v>
          </cell>
          <cell r="J537">
            <v>585062.5</v>
          </cell>
          <cell r="K537">
            <v>15304.545454545456</v>
          </cell>
          <cell r="L537">
            <v>63.25</v>
          </cell>
          <cell r="M537">
            <v>968012.5</v>
          </cell>
          <cell r="N537">
            <v>6054.5454545454559</v>
          </cell>
          <cell r="O537">
            <v>382950</v>
          </cell>
        </row>
        <row r="538">
          <cell r="B538" t="str">
            <v>1433300</v>
          </cell>
          <cell r="C538">
            <v>33300</v>
          </cell>
          <cell r="D538" t="str">
            <v>Tecnólogo - 5 à 10 anos de experiência com formação em edificações</v>
          </cell>
          <cell r="E538" t="str">
            <v>Contrato</v>
          </cell>
          <cell r="F538" t="str">
            <v>Infra</v>
          </cell>
          <cell r="G538" t="str">
            <v>h</v>
          </cell>
          <cell r="H538">
            <v>5465</v>
          </cell>
          <cell r="I538">
            <v>49.49</v>
          </cell>
          <cell r="J538">
            <v>270462.84999999998</v>
          </cell>
          <cell r="K538">
            <v>9042.0909090909081</v>
          </cell>
          <cell r="L538">
            <v>49.49</v>
          </cell>
          <cell r="M538">
            <v>447493.07</v>
          </cell>
          <cell r="N538">
            <v>3577.0909090909081</v>
          </cell>
          <cell r="O538">
            <v>177030.22</v>
          </cell>
        </row>
        <row r="539">
          <cell r="B539" t="str">
            <v>1433500</v>
          </cell>
          <cell r="C539">
            <v>33500</v>
          </cell>
          <cell r="D539" t="str">
            <v>Desenhista cadista</v>
          </cell>
          <cell r="E539" t="str">
            <v>Contrato</v>
          </cell>
          <cell r="F539" t="str">
            <v>Infra</v>
          </cell>
          <cell r="G539" t="str">
            <v>h</v>
          </cell>
          <cell r="H539">
            <v>887.5</v>
          </cell>
          <cell r="I539">
            <v>31.47</v>
          </cell>
          <cell r="J539">
            <v>27929.62</v>
          </cell>
          <cell r="K539">
            <v>1468.409090909091</v>
          </cell>
          <cell r="L539">
            <v>31.47</v>
          </cell>
          <cell r="M539">
            <v>46210.83</v>
          </cell>
          <cell r="N539">
            <v>580.90909090909099</v>
          </cell>
          <cell r="O539">
            <v>18281.2</v>
          </cell>
        </row>
        <row r="540">
          <cell r="B540" t="str">
            <v>1433600</v>
          </cell>
          <cell r="C540">
            <v>33600</v>
          </cell>
          <cell r="D540" t="str">
            <v>Desenhista Projetista</v>
          </cell>
          <cell r="E540" t="str">
            <v>Contrato</v>
          </cell>
          <cell r="F540" t="str">
            <v>infra</v>
          </cell>
          <cell r="G540" t="str">
            <v>h</v>
          </cell>
          <cell r="H540">
            <v>4653</v>
          </cell>
          <cell r="I540">
            <v>38.04</v>
          </cell>
          <cell r="J540">
            <v>177000.12</v>
          </cell>
          <cell r="K540">
            <v>7698.6</v>
          </cell>
          <cell r="L540">
            <v>38.04</v>
          </cell>
          <cell r="M540">
            <v>292854.74</v>
          </cell>
          <cell r="N540">
            <v>3045.6000000000004</v>
          </cell>
          <cell r="O540">
            <v>115854.62</v>
          </cell>
        </row>
        <row r="541">
          <cell r="B541" t="str">
            <v>1433900</v>
          </cell>
          <cell r="C541">
            <v>33900</v>
          </cell>
          <cell r="D541" t="str">
            <v>Projetista</v>
          </cell>
          <cell r="E541" t="str">
            <v>Contrato</v>
          </cell>
          <cell r="F541" t="str">
            <v>Infra</v>
          </cell>
          <cell r="G541" t="str">
            <v>h</v>
          </cell>
          <cell r="H541">
            <v>16139</v>
          </cell>
          <cell r="I541">
            <v>55.53</v>
          </cell>
          <cell r="J541">
            <v>896198.67</v>
          </cell>
          <cell r="K541">
            <v>26702.709090909091</v>
          </cell>
          <cell r="L541">
            <v>55.53</v>
          </cell>
          <cell r="M541">
            <v>1482801.43</v>
          </cell>
          <cell r="N541">
            <v>10563.709090909091</v>
          </cell>
          <cell r="O541">
            <v>586602.76</v>
          </cell>
        </row>
        <row r="542">
          <cell r="B542" t="str">
            <v>1434600</v>
          </cell>
          <cell r="C542">
            <v>34600</v>
          </cell>
          <cell r="D542" t="str">
            <v>Secretária</v>
          </cell>
          <cell r="E542" t="str">
            <v>Contrato</v>
          </cell>
          <cell r="F542" t="str">
            <v>Infra</v>
          </cell>
          <cell r="G542" t="str">
            <v>h</v>
          </cell>
          <cell r="H542">
            <v>450</v>
          </cell>
          <cell r="I542">
            <v>30.87</v>
          </cell>
          <cell r="J542">
            <v>13891.5</v>
          </cell>
          <cell r="K542">
            <v>744.5454545454545</v>
          </cell>
          <cell r="L542">
            <v>30.87</v>
          </cell>
          <cell r="M542">
            <v>22984.11</v>
          </cell>
          <cell r="N542">
            <v>294.5454545454545</v>
          </cell>
          <cell r="O542">
            <v>9092.61</v>
          </cell>
        </row>
        <row r="543">
          <cell r="B543" t="str">
            <v>1435100</v>
          </cell>
          <cell r="C543">
            <v>35100</v>
          </cell>
          <cell r="D543" t="str">
            <v>Técnico - Nível Médio</v>
          </cell>
          <cell r="E543" t="str">
            <v>Contrato</v>
          </cell>
          <cell r="F543" t="str">
            <v>Infra</v>
          </cell>
          <cell r="G543" t="str">
            <v>h</v>
          </cell>
          <cell r="H543">
            <v>830</v>
          </cell>
          <cell r="I543">
            <v>45.45</v>
          </cell>
          <cell r="J543">
            <v>37723.5</v>
          </cell>
          <cell r="K543">
            <v>1373.2727272727273</v>
          </cell>
          <cell r="L543">
            <v>45.45</v>
          </cell>
          <cell r="M543">
            <v>62415.24</v>
          </cell>
          <cell r="N543">
            <v>543.27272727272725</v>
          </cell>
          <cell r="O543">
            <v>24691.74</v>
          </cell>
        </row>
        <row r="544">
          <cell r="C544" t="str">
            <v>.</v>
          </cell>
          <cell r="D544">
            <v>0</v>
          </cell>
          <cell r="E544">
            <v>0</v>
          </cell>
          <cell r="F544">
            <v>0</v>
          </cell>
          <cell r="G544">
            <v>0</v>
          </cell>
          <cell r="H544">
            <v>0</v>
          </cell>
          <cell r="I544">
            <v>0</v>
          </cell>
          <cell r="J544">
            <v>0</v>
          </cell>
          <cell r="K544">
            <v>0</v>
          </cell>
          <cell r="L544">
            <v>0</v>
          </cell>
          <cell r="M544">
            <v>0</v>
          </cell>
          <cell r="N544">
            <v>0</v>
          </cell>
          <cell r="O544">
            <v>0</v>
          </cell>
        </row>
        <row r="545">
          <cell r="C545">
            <v>15</v>
          </cell>
          <cell r="D545" t="str">
            <v>SERVIÇOS COM TAXA DE ADMINISTRAÇÃO</v>
          </cell>
          <cell r="E545">
            <v>0</v>
          </cell>
          <cell r="F545">
            <v>0</v>
          </cell>
          <cell r="G545">
            <v>0</v>
          </cell>
          <cell r="H545">
            <v>0</v>
          </cell>
          <cell r="I545">
            <v>0</v>
          </cell>
          <cell r="J545">
            <v>18701826.599999998</v>
          </cell>
          <cell r="K545">
            <v>0</v>
          </cell>
          <cell r="L545">
            <v>0</v>
          </cell>
          <cell r="M545">
            <v>17648888.710000001</v>
          </cell>
          <cell r="N545">
            <v>0</v>
          </cell>
          <cell r="O545">
            <v>-4497720.9900000021</v>
          </cell>
        </row>
        <row r="546">
          <cell r="B546" t="str">
            <v>15PET 45</v>
          </cell>
          <cell r="C546" t="str">
            <v>PET 45</v>
          </cell>
          <cell r="D546" t="str">
            <v>Mobilização, transporte e instalação de equipe e equipamentos para execução de paredes diafragma</v>
          </cell>
          <cell r="E546" t="str">
            <v>Contrato</v>
          </cell>
          <cell r="F546" t="str">
            <v>Novo</v>
          </cell>
          <cell r="G546" t="str">
            <v>un</v>
          </cell>
          <cell r="H546">
            <v>1</v>
          </cell>
          <cell r="I546">
            <v>99948.12</v>
          </cell>
          <cell r="J546">
            <v>99948.12</v>
          </cell>
          <cell r="K546">
            <v>1</v>
          </cell>
          <cell r="L546">
            <v>99948.12</v>
          </cell>
          <cell r="M546">
            <v>99948.12</v>
          </cell>
          <cell r="N546">
            <v>0</v>
          </cell>
          <cell r="O546">
            <v>0</v>
          </cell>
        </row>
        <row r="547">
          <cell r="B547" t="str">
            <v>15PET 46</v>
          </cell>
          <cell r="C547" t="str">
            <v>PET 46</v>
          </cell>
          <cell r="D547" t="str">
            <v>Execução de paredes diafragma moldada "in loco", escavadas mecanicamente com "clam shell" e emprego de lama bentonítica, lançamento da armação e concretagem, exclusive fornecimento dos materiais, em solo 1ª categoria</v>
          </cell>
          <cell r="E547" t="str">
            <v>Contrato</v>
          </cell>
          <cell r="F547" t="str">
            <v>Novo</v>
          </cell>
          <cell r="G547" t="str">
            <v>m³</v>
          </cell>
          <cell r="H547">
            <v>5112</v>
          </cell>
          <cell r="I547">
            <v>820.63</v>
          </cell>
          <cell r="J547">
            <v>4195060.5599999996</v>
          </cell>
          <cell r="K547">
            <v>602</v>
          </cell>
          <cell r="L547">
            <v>820.63</v>
          </cell>
          <cell r="M547">
            <v>494019.26</v>
          </cell>
          <cell r="N547">
            <v>-4510</v>
          </cell>
          <cell r="O547">
            <v>-3701041.3</v>
          </cell>
        </row>
        <row r="548">
          <cell r="B548" t="str">
            <v>15PET 47</v>
          </cell>
          <cell r="C548" t="str">
            <v>PET 47</v>
          </cell>
          <cell r="D548" t="str">
            <v>Mobilização, transporte e instalação de equipe e equipamentos para execução de estaca escavada</v>
          </cell>
          <cell r="E548" t="str">
            <v>Contrato</v>
          </cell>
          <cell r="F548" t="str">
            <v>Novo</v>
          </cell>
          <cell r="G548" t="str">
            <v>un</v>
          </cell>
          <cell r="H548">
            <v>4</v>
          </cell>
          <cell r="I548">
            <v>99948.12</v>
          </cell>
          <cell r="J548">
            <v>399792.48</v>
          </cell>
          <cell r="K548">
            <v>4</v>
          </cell>
          <cell r="L548">
            <v>99948.12</v>
          </cell>
          <cell r="M548">
            <v>399792.48</v>
          </cell>
          <cell r="N548">
            <v>0</v>
          </cell>
          <cell r="O548">
            <v>0</v>
          </cell>
        </row>
        <row r="549">
          <cell r="B549" t="str">
            <v>15PET 48</v>
          </cell>
          <cell r="C549" t="str">
            <v>PET 48</v>
          </cell>
          <cell r="D549" t="str">
            <v>Execução de estaca escavada, lançamento da armação e concretagem, exclusive fornecimento dos materiais, em solo SPT&lt; 50 golpes, com fornecimento, cravação e limpeza interna de camisa metálica perdida - diâmetro 1,20 m</v>
          </cell>
          <cell r="E549" t="str">
            <v>Contrato</v>
          </cell>
          <cell r="F549" t="str">
            <v>Novo</v>
          </cell>
          <cell r="G549" t="str">
            <v>m</v>
          </cell>
          <cell r="H549">
            <v>1081</v>
          </cell>
          <cell r="I549">
            <v>1885</v>
          </cell>
          <cell r="J549">
            <v>2037685</v>
          </cell>
          <cell r="K549">
            <v>0</v>
          </cell>
          <cell r="L549">
            <v>1885</v>
          </cell>
          <cell r="M549">
            <v>0</v>
          </cell>
          <cell r="N549">
            <v>-1081</v>
          </cell>
          <cell r="O549">
            <v>-2037685</v>
          </cell>
        </row>
        <row r="550">
          <cell r="B550" t="str">
            <v>15PET 72</v>
          </cell>
          <cell r="C550" t="str">
            <v>PET 72</v>
          </cell>
          <cell r="D550" t="str">
            <v>Execução de estaca escavada, com fluido de estabilização, lançamento da armação e concretagem, exclusive fornecimento dos materiais, em solo SPT &lt; 50 golpes – diâmetro 0,70m</v>
          </cell>
          <cell r="E550" t="str">
            <v>Contrato</v>
          </cell>
          <cell r="F550" t="str">
            <v>Novo</v>
          </cell>
          <cell r="G550" t="str">
            <v>m</v>
          </cell>
          <cell r="H550">
            <v>2130</v>
          </cell>
          <cell r="I550">
            <v>356.63</v>
          </cell>
          <cell r="J550">
            <v>759621.9</v>
          </cell>
          <cell r="K550">
            <v>0</v>
          </cell>
          <cell r="L550">
            <v>356.63</v>
          </cell>
          <cell r="M550">
            <v>0</v>
          </cell>
          <cell r="N550">
            <v>-2130</v>
          </cell>
          <cell r="O550">
            <v>-759621.9</v>
          </cell>
        </row>
        <row r="551">
          <cell r="B551" t="str">
            <v>15PET 50</v>
          </cell>
          <cell r="C551" t="str">
            <v>PET 50</v>
          </cell>
          <cell r="D551" t="str">
            <v>Execução de estaca escavada, com fluido de estabilização, lançamento da armação e concretagem, exclusive fornecimento dos materiais, em solo SPT&lt; 50 golpes - diâmetro 1,0 m</v>
          </cell>
          <cell r="E551" t="str">
            <v>Contrato</v>
          </cell>
          <cell r="F551" t="str">
            <v>Novo</v>
          </cell>
          <cell r="G551" t="str">
            <v>m</v>
          </cell>
          <cell r="H551">
            <v>644</v>
          </cell>
          <cell r="I551">
            <v>434.5</v>
          </cell>
          <cell r="J551">
            <v>279818</v>
          </cell>
          <cell r="K551">
            <v>0</v>
          </cell>
          <cell r="L551">
            <v>434.5</v>
          </cell>
          <cell r="M551">
            <v>0</v>
          </cell>
          <cell r="N551">
            <v>-644</v>
          </cell>
          <cell r="O551">
            <v>-279818</v>
          </cell>
        </row>
        <row r="552">
          <cell r="B552" t="str">
            <v>15PET 51</v>
          </cell>
          <cell r="C552" t="str">
            <v>PET 51</v>
          </cell>
          <cell r="D552" t="str">
            <v>Sinalização viária horizontal, vertical e semafórica, provisória, para desvio de tráfego para execução de obras</v>
          </cell>
          <cell r="E552" t="str">
            <v>Contrato</v>
          </cell>
          <cell r="F552" t="str">
            <v>Novo</v>
          </cell>
          <cell r="G552" t="str">
            <v>gl</v>
          </cell>
          <cell r="H552">
            <v>1</v>
          </cell>
          <cell r="I552">
            <v>3257423.96</v>
          </cell>
          <cell r="J552">
            <v>3257423.96</v>
          </cell>
          <cell r="K552">
            <v>1</v>
          </cell>
          <cell r="L552">
            <v>3257423.96</v>
          </cell>
          <cell r="M552">
            <v>3257423.96</v>
          </cell>
          <cell r="N552">
            <v>0</v>
          </cell>
          <cell r="O552">
            <v>0</v>
          </cell>
        </row>
        <row r="553">
          <cell r="B553" t="str">
            <v>15PET 52</v>
          </cell>
          <cell r="C553" t="str">
            <v>PET 52</v>
          </cell>
          <cell r="D553" t="str">
            <v>Licenciamento ambiental - levantamento arbóreo e elaboração de projeto para transplante de árvores e compensação ambiental, e aprovação junto aos órgãos competentes (aprox. 720 exemplares)</v>
          </cell>
          <cell r="E553" t="str">
            <v>Contrato</v>
          </cell>
          <cell r="F553" t="str">
            <v>Novo</v>
          </cell>
          <cell r="G553" t="str">
            <v>gl</v>
          </cell>
          <cell r="H553">
            <v>1</v>
          </cell>
          <cell r="I553">
            <v>232159.49</v>
          </cell>
          <cell r="J553">
            <v>232159.49</v>
          </cell>
          <cell r="K553">
            <v>1</v>
          </cell>
          <cell r="L553">
            <v>232159.49</v>
          </cell>
          <cell r="M553">
            <v>232159.49</v>
          </cell>
          <cell r="N553">
            <v>0</v>
          </cell>
          <cell r="O553">
            <v>0</v>
          </cell>
        </row>
        <row r="554">
          <cell r="B554" t="str">
            <v>15PET 53</v>
          </cell>
          <cell r="C554" t="str">
            <v>PET 53</v>
          </cell>
          <cell r="D554" t="str">
            <v>Remanejamento de rede adutora da Sabesp, na Rua Lourenço Varella - 80 metros, em aço DN=1200mm</v>
          </cell>
          <cell r="E554" t="str">
            <v>Contrato</v>
          </cell>
          <cell r="F554" t="str">
            <v>Novo</v>
          </cell>
          <cell r="G554" t="str">
            <v>gl</v>
          </cell>
          <cell r="H554">
            <v>1</v>
          </cell>
          <cell r="I554">
            <v>871749</v>
          </cell>
          <cell r="J554">
            <v>871749</v>
          </cell>
          <cell r="K554">
            <v>1</v>
          </cell>
          <cell r="L554">
            <v>871749</v>
          </cell>
          <cell r="M554">
            <v>871749</v>
          </cell>
          <cell r="N554">
            <v>0</v>
          </cell>
          <cell r="O554">
            <v>0</v>
          </cell>
        </row>
        <row r="555">
          <cell r="B555" t="str">
            <v>15PET 54</v>
          </cell>
          <cell r="C555" t="str">
            <v>PET 54</v>
          </cell>
          <cell r="D555" t="str">
            <v>Remanejamento de rede adutora da Sabesp, na Rua Guilherme Valente - 60 metros, em aço DN=600mm e 60 metros em ferro fundido DN=200mm</v>
          </cell>
          <cell r="E555" t="str">
            <v>Contrato</v>
          </cell>
          <cell r="F555" t="str">
            <v>Novo</v>
          </cell>
          <cell r="G555" t="str">
            <v>gl</v>
          </cell>
          <cell r="H555">
            <v>1</v>
          </cell>
          <cell r="I555">
            <v>357102</v>
          </cell>
          <cell r="J555">
            <v>357102</v>
          </cell>
          <cell r="K555">
            <v>1</v>
          </cell>
          <cell r="L555">
            <v>357102</v>
          </cell>
          <cell r="M555">
            <v>357102</v>
          </cell>
          <cell r="N555">
            <v>0</v>
          </cell>
          <cell r="O555">
            <v>0</v>
          </cell>
        </row>
        <row r="556">
          <cell r="B556" t="str">
            <v>15PET 55</v>
          </cell>
          <cell r="C556" t="str">
            <v>PET 55</v>
          </cell>
          <cell r="D556" t="str">
            <v>Remanejamento de rede adutora da Sabesp, na Rua José Barros Magaldi - 70 metros em aço DN=800mm</v>
          </cell>
          <cell r="E556" t="str">
            <v>Contrato</v>
          </cell>
          <cell r="F556" t="str">
            <v>Novo</v>
          </cell>
          <cell r="G556" t="str">
            <v>gl</v>
          </cell>
          <cell r="H556">
            <v>1</v>
          </cell>
          <cell r="I556">
            <v>367605</v>
          </cell>
          <cell r="J556">
            <v>367605</v>
          </cell>
          <cell r="K556">
            <v>1</v>
          </cell>
          <cell r="L556">
            <v>367605</v>
          </cell>
          <cell r="M556">
            <v>367605</v>
          </cell>
          <cell r="N556">
            <v>0</v>
          </cell>
          <cell r="O556">
            <v>0</v>
          </cell>
        </row>
        <row r="557">
          <cell r="B557" t="str">
            <v>15PET 56</v>
          </cell>
          <cell r="C557" t="str">
            <v>PET 56</v>
          </cell>
          <cell r="D557" t="str">
            <v>Implantação de rede compartilhada de dutos para embutimento (vala técnica) das redes concessionárias existentes - construção de aprox. 3080m de rede de canalização subterrânea de concessionárias existentes no local das obras, construção de caixas de passagem e interligação para clientes</v>
          </cell>
          <cell r="E557" t="str">
            <v>Contrato</v>
          </cell>
          <cell r="F557" t="str">
            <v>Novo</v>
          </cell>
          <cell r="G557" t="str">
            <v>m</v>
          </cell>
          <cell r="H557">
            <v>3080</v>
          </cell>
          <cell r="I557">
            <v>1336.06</v>
          </cell>
          <cell r="J557">
            <v>4115064.8</v>
          </cell>
          <cell r="K557">
            <v>3080</v>
          </cell>
          <cell r="L557">
            <v>1336.06</v>
          </cell>
          <cell r="M557">
            <v>4115064.8</v>
          </cell>
          <cell r="N557">
            <v>0</v>
          </cell>
          <cell r="O557">
            <v>0</v>
          </cell>
        </row>
        <row r="558">
          <cell r="B558" t="str">
            <v>15PET 57</v>
          </cell>
          <cell r="C558" t="str">
            <v>PET 57</v>
          </cell>
          <cell r="D558" t="str">
            <v>Mobilização e desmobilização de equipe e equipamentos para execução de tirantes</v>
          </cell>
          <cell r="E558" t="str">
            <v>Contrato</v>
          </cell>
          <cell r="F558" t="str">
            <v>Novo</v>
          </cell>
          <cell r="G558" t="str">
            <v>un</v>
          </cell>
          <cell r="H558">
            <v>1</v>
          </cell>
          <cell r="I558">
            <v>19045.29</v>
          </cell>
          <cell r="J558">
            <v>19045.29</v>
          </cell>
          <cell r="K558">
            <v>2</v>
          </cell>
          <cell r="L558">
            <v>19045.29</v>
          </cell>
          <cell r="M558">
            <v>38090.58</v>
          </cell>
          <cell r="N558">
            <v>1</v>
          </cell>
          <cell r="O558">
            <v>19045.29</v>
          </cell>
        </row>
        <row r="559">
          <cell r="B559" t="str">
            <v>15PET 58</v>
          </cell>
          <cell r="C559" t="str">
            <v>PET 58</v>
          </cell>
          <cell r="D559" t="str">
            <v>Perfuração em solo, para instalação de tirantes</v>
          </cell>
          <cell r="E559" t="str">
            <v>Contrato</v>
          </cell>
          <cell r="F559" t="str">
            <v>Novo</v>
          </cell>
          <cell r="G559" t="str">
            <v>m</v>
          </cell>
          <cell r="H559">
            <v>5680</v>
          </cell>
          <cell r="I559">
            <v>84.64</v>
          </cell>
          <cell r="J559">
            <v>480755.20000000001</v>
          </cell>
          <cell r="K559">
            <v>5680</v>
          </cell>
          <cell r="L559">
            <v>84.64</v>
          </cell>
          <cell r="M559">
            <v>480755.20000000001</v>
          </cell>
          <cell r="N559">
            <v>0</v>
          </cell>
          <cell r="O559">
            <v>0</v>
          </cell>
        </row>
        <row r="560">
          <cell r="B560" t="str">
            <v>15PET 59</v>
          </cell>
          <cell r="C560" t="str">
            <v>PET 59</v>
          </cell>
          <cell r="D560" t="str">
            <v>Montagem e instalação de tirantes 6 cordoalhas 7 fios diâm 1/2'', para 43 tfs</v>
          </cell>
          <cell r="E560" t="str">
            <v>Contrato</v>
          </cell>
          <cell r="F560" t="str">
            <v>Novo</v>
          </cell>
          <cell r="G560" t="str">
            <v>m</v>
          </cell>
          <cell r="H560">
            <v>5680</v>
          </cell>
          <cell r="I560">
            <v>179.34</v>
          </cell>
          <cell r="J560">
            <v>1018651.2</v>
          </cell>
          <cell r="K560">
            <v>5680</v>
          </cell>
          <cell r="L560">
            <v>179.34</v>
          </cell>
          <cell r="M560">
            <v>1018651.2</v>
          </cell>
          <cell r="N560">
            <v>0</v>
          </cell>
          <cell r="O560">
            <v>0</v>
          </cell>
        </row>
        <row r="561">
          <cell r="B561" t="str">
            <v>15PET 60</v>
          </cell>
          <cell r="C561" t="str">
            <v>PET 60</v>
          </cell>
          <cell r="D561" t="str">
            <v>Cabeça de ancoragem e protensão do tirante 6 cordoalhas 7 fios diâm 1/2''</v>
          </cell>
          <cell r="E561" t="str">
            <v>Contrato</v>
          </cell>
          <cell r="F561" t="str">
            <v>Novo</v>
          </cell>
          <cell r="G561" t="str">
            <v>un</v>
          </cell>
          <cell r="H561">
            <v>284</v>
          </cell>
          <cell r="I561">
            <v>740.65</v>
          </cell>
          <cell r="J561">
            <v>210344.6</v>
          </cell>
          <cell r="K561">
            <v>284</v>
          </cell>
          <cell r="L561">
            <v>740.65</v>
          </cell>
          <cell r="M561">
            <v>210344.6</v>
          </cell>
          <cell r="N561">
            <v>0</v>
          </cell>
          <cell r="O561">
            <v>0</v>
          </cell>
        </row>
        <row r="562">
          <cell r="B562" t="str">
            <v>15PEC 103</v>
          </cell>
          <cell r="C562" t="str">
            <v>PEC 103</v>
          </cell>
          <cell r="D562" t="str">
            <v>Mobilização, transporte e instalação de equipe e equipamento para cravação de perfil metálico</v>
          </cell>
          <cell r="E562" t="str">
            <v>NOVO</v>
          </cell>
          <cell r="F562" t="str">
            <v>Novo</v>
          </cell>
          <cell r="G562" t="str">
            <v>un</v>
          </cell>
          <cell r="H562">
            <v>0</v>
          </cell>
          <cell r="I562">
            <v>0</v>
          </cell>
          <cell r="J562">
            <v>0</v>
          </cell>
          <cell r="K562">
            <v>1</v>
          </cell>
          <cell r="L562">
            <v>14540.51</v>
          </cell>
          <cell r="M562">
            <v>14540.51</v>
          </cell>
          <cell r="N562">
            <v>1</v>
          </cell>
          <cell r="O562">
            <v>14540.51</v>
          </cell>
        </row>
        <row r="563">
          <cell r="B563" t="str">
            <v>15PEC 96</v>
          </cell>
          <cell r="C563" t="str">
            <v>PEC 96</v>
          </cell>
          <cell r="D563" t="str">
            <v>Mobilização, transporte e instalação de equipe e equipamento para extração de perfil metálico cravado</v>
          </cell>
          <cell r="E563" t="str">
            <v>NOVO</v>
          </cell>
          <cell r="F563" t="str">
            <v>Novo</v>
          </cell>
          <cell r="G563" t="str">
            <v>un</v>
          </cell>
          <cell r="H563">
            <v>0</v>
          </cell>
          <cell r="I563">
            <v>0</v>
          </cell>
          <cell r="J563">
            <v>0</v>
          </cell>
          <cell r="K563">
            <v>1</v>
          </cell>
          <cell r="L563">
            <v>14540.51</v>
          </cell>
          <cell r="M563">
            <v>14540.51</v>
          </cell>
          <cell r="N563">
            <v>1</v>
          </cell>
          <cell r="O563">
            <v>14540.51</v>
          </cell>
        </row>
        <row r="564">
          <cell r="B564" t="str">
            <v>15PEC 105</v>
          </cell>
          <cell r="C564" t="str">
            <v>PEC 105</v>
          </cell>
          <cell r="D564" t="str">
            <v>Cravação de perfil metálico</v>
          </cell>
          <cell r="E564" t="str">
            <v>NOVO</v>
          </cell>
          <cell r="F564" t="str">
            <v>NOVO</v>
          </cell>
          <cell r="G564" t="str">
            <v>m</v>
          </cell>
          <cell r="H564">
            <v>0</v>
          </cell>
          <cell r="I564">
            <v>0</v>
          </cell>
          <cell r="J564">
            <v>0</v>
          </cell>
          <cell r="K564">
            <v>1961.81</v>
          </cell>
          <cell r="L564">
            <v>109.03</v>
          </cell>
          <cell r="M564">
            <v>213896.14</v>
          </cell>
          <cell r="N564">
            <v>1961.81</v>
          </cell>
          <cell r="O564">
            <v>213896.14</v>
          </cell>
        </row>
        <row r="565">
          <cell r="B565" t="str">
            <v>15PEC 106</v>
          </cell>
          <cell r="C565" t="str">
            <v>PEC 106</v>
          </cell>
          <cell r="D565" t="str">
            <v>Extração de perfil metálico cravado</v>
          </cell>
          <cell r="E565" t="str">
            <v>NOVO</v>
          </cell>
          <cell r="F565" t="str">
            <v>NOVO</v>
          </cell>
          <cell r="G565" t="str">
            <v>m</v>
          </cell>
          <cell r="H565">
            <v>0</v>
          </cell>
          <cell r="I565">
            <v>0</v>
          </cell>
          <cell r="J565">
            <v>0</v>
          </cell>
          <cell r="K565">
            <v>1961.81</v>
          </cell>
          <cell r="L565">
            <v>109.03</v>
          </cell>
          <cell r="M565">
            <v>213896.14</v>
          </cell>
          <cell r="N565">
            <v>1961.81</v>
          </cell>
          <cell r="O565">
            <v>213896.14</v>
          </cell>
        </row>
        <row r="566">
          <cell r="B566" t="str">
            <v>15PEC 105</v>
          </cell>
          <cell r="C566" t="str">
            <v>PEC 105</v>
          </cell>
          <cell r="D566" t="str">
            <v>Execução de estaca escavada com utilização de fluido de estabalização, laçamento da armação e concretagem, exclusive fornecimento de materiais, em rocha sã. Diâmentro 1,20m.</v>
          </cell>
          <cell r="E566" t="str">
            <v>Novo</v>
          </cell>
          <cell r="F566" t="str">
            <v>Novo</v>
          </cell>
          <cell r="G566" t="str">
            <v>m</v>
          </cell>
          <cell r="H566">
            <v>0</v>
          </cell>
          <cell r="I566">
            <v>0</v>
          </cell>
          <cell r="J566">
            <v>0</v>
          </cell>
          <cell r="K566">
            <v>0</v>
          </cell>
          <cell r="L566">
            <v>13925.07</v>
          </cell>
          <cell r="M566">
            <v>0</v>
          </cell>
          <cell r="N566">
            <v>0</v>
          </cell>
          <cell r="O566">
            <v>0</v>
          </cell>
        </row>
        <row r="567">
          <cell r="B567" t="str">
            <v>15PEC 106</v>
          </cell>
          <cell r="C567" t="str">
            <v>PEC 106</v>
          </cell>
          <cell r="D567" t="str">
            <v>Execução de estaca escavada com utilização de fluido de estabalização, laçamento da armação e concretagem, exclusive fornecimento de materiais, em rocha fraturada. Diâmentro 1,20m.</v>
          </cell>
          <cell r="E567" t="str">
            <v>Novo</v>
          </cell>
          <cell r="F567" t="str">
            <v>Novo</v>
          </cell>
          <cell r="G567" t="str">
            <v>m</v>
          </cell>
          <cell r="H567">
            <v>0</v>
          </cell>
          <cell r="I567">
            <v>0</v>
          </cell>
          <cell r="J567">
            <v>0</v>
          </cell>
          <cell r="K567">
            <v>0</v>
          </cell>
          <cell r="L567">
            <v>10155.84</v>
          </cell>
          <cell r="M567">
            <v>0</v>
          </cell>
          <cell r="N567">
            <v>0</v>
          </cell>
          <cell r="O567">
            <v>0</v>
          </cell>
        </row>
        <row r="568">
          <cell r="B568" t="str">
            <v>15PEC 107</v>
          </cell>
          <cell r="C568" t="str">
            <v>PEC 107</v>
          </cell>
          <cell r="D568" t="str">
            <v>Deslocamento de equipe e equipamento para estaca escavada - mudança de frente de serviço.</v>
          </cell>
          <cell r="E568" t="str">
            <v>Novo</v>
          </cell>
          <cell r="F568" t="str">
            <v>Novo</v>
          </cell>
          <cell r="G568" t="str">
            <v>un</v>
          </cell>
          <cell r="H568">
            <v>0</v>
          </cell>
          <cell r="I568">
            <v>0</v>
          </cell>
          <cell r="J568">
            <v>0</v>
          </cell>
          <cell r="K568">
            <v>0</v>
          </cell>
          <cell r="L568">
            <v>50214.59</v>
          </cell>
          <cell r="M568">
            <v>0</v>
          </cell>
          <cell r="N568">
            <v>0</v>
          </cell>
          <cell r="O568">
            <v>0</v>
          </cell>
        </row>
        <row r="569">
          <cell r="B569" t="str">
            <v>15PEC 112</v>
          </cell>
          <cell r="C569" t="str">
            <v>PEC 112</v>
          </cell>
          <cell r="D569" t="str">
            <v>Execução de estaca escavada com utilização de fluido de estabilização, lançamento de materiais em solo com SPT &lt; 50 golpes. Diâmentro de 1,20m</v>
          </cell>
          <cell r="E569" t="str">
            <v>Novo</v>
          </cell>
          <cell r="F569" t="str">
            <v>Novo</v>
          </cell>
          <cell r="G569" t="str">
            <v>m</v>
          </cell>
          <cell r="H569">
            <v>0</v>
          </cell>
          <cell r="I569">
            <v>0</v>
          </cell>
          <cell r="J569">
            <v>0</v>
          </cell>
          <cell r="K569">
            <v>0</v>
          </cell>
          <cell r="L569">
            <v>580.23</v>
          </cell>
          <cell r="M569">
            <v>0</v>
          </cell>
          <cell r="N569">
            <v>0</v>
          </cell>
          <cell r="O569">
            <v>0</v>
          </cell>
        </row>
        <row r="570">
          <cell r="B570" t="str">
            <v>15PEC 113</v>
          </cell>
          <cell r="C570" t="str">
            <v>PEC 113</v>
          </cell>
          <cell r="D570" t="str">
            <v>Execução de estaca escavada com utilização de fluido de estabilização, lançamento de materiais em solo com SPT &gt; 50 golpes. Diâmentro de 1,20m</v>
          </cell>
          <cell r="E570" t="str">
            <v>Novo</v>
          </cell>
          <cell r="F570" t="str">
            <v>Novo</v>
          </cell>
          <cell r="G570" t="str">
            <v>m</v>
          </cell>
          <cell r="H570">
            <v>0</v>
          </cell>
          <cell r="I570">
            <v>0</v>
          </cell>
          <cell r="J570">
            <v>0</v>
          </cell>
          <cell r="K570">
            <v>0</v>
          </cell>
          <cell r="L570">
            <v>1117.56</v>
          </cell>
          <cell r="M570">
            <v>0</v>
          </cell>
          <cell r="N570">
            <v>0</v>
          </cell>
          <cell r="O570">
            <v>0</v>
          </cell>
        </row>
        <row r="571">
          <cell r="B571" t="str">
            <v>15PEC 126</v>
          </cell>
          <cell r="C571" t="str">
            <v>PEC 126</v>
          </cell>
          <cell r="D571" t="str">
            <v>Elaboração  de relatório cautelar dos imóveis ao longo do córrego Ponte Baixa</v>
          </cell>
          <cell r="E571" t="str">
            <v>Novo</v>
          </cell>
          <cell r="F571" t="str">
            <v>Novo</v>
          </cell>
          <cell r="G571" t="str">
            <v>gl</v>
          </cell>
          <cell r="H571">
            <v>0</v>
          </cell>
          <cell r="I571">
            <v>0</v>
          </cell>
          <cell r="J571">
            <v>0</v>
          </cell>
          <cell r="K571">
            <v>1</v>
          </cell>
          <cell r="L571">
            <v>1800000</v>
          </cell>
          <cell r="M571">
            <v>1800000</v>
          </cell>
          <cell r="N571">
            <v>1</v>
          </cell>
          <cell r="O571">
            <v>1800000</v>
          </cell>
        </row>
        <row r="572">
          <cell r="B572" t="str">
            <v>15PEC 120</v>
          </cell>
          <cell r="C572" t="str">
            <v>PEC 120</v>
          </cell>
          <cell r="D572" t="str">
            <v>Execução de estaca escavada, com utilização de fluido de estabilização, laçamento de armação e concretagem, exclusive fornecimento de materiais em solo SPT &lt; 50 golpes - diâmentro 1,20m</v>
          </cell>
          <cell r="E572" t="str">
            <v>Novo</v>
          </cell>
          <cell r="F572" t="str">
            <v>Novo</v>
          </cell>
          <cell r="G572" t="str">
            <v>m</v>
          </cell>
          <cell r="H572">
            <v>0</v>
          </cell>
          <cell r="I572">
            <v>0</v>
          </cell>
          <cell r="J572">
            <v>0</v>
          </cell>
          <cell r="K572">
            <v>487.52</v>
          </cell>
          <cell r="L572">
            <v>505.47</v>
          </cell>
          <cell r="M572">
            <v>246426.73</v>
          </cell>
          <cell r="N572">
            <v>487.52</v>
          </cell>
          <cell r="O572">
            <v>246426.73</v>
          </cell>
        </row>
        <row r="573">
          <cell r="B573" t="str">
            <v>15PEC 121</v>
          </cell>
          <cell r="C573" t="str">
            <v>PEC 121</v>
          </cell>
          <cell r="D573" t="str">
            <v>Execução de estaca escavada, com utilização de fluido de estabilização, laçamento de armação e concretagem, exclusive fornecimento de materiais em solo SPT &gt; 50 golpes - diâmentro 1,20m</v>
          </cell>
          <cell r="E573" t="str">
            <v>Novo</v>
          </cell>
          <cell r="F573" t="str">
            <v>Novo</v>
          </cell>
          <cell r="G573" t="str">
            <v>m</v>
          </cell>
          <cell r="H573">
            <v>0</v>
          </cell>
          <cell r="I573">
            <v>0</v>
          </cell>
          <cell r="J573">
            <v>0</v>
          </cell>
          <cell r="K573">
            <v>124.35999999999999</v>
          </cell>
          <cell r="L573">
            <v>1010.94</v>
          </cell>
          <cell r="M573">
            <v>125720.49</v>
          </cell>
          <cell r="N573">
            <v>124.35999999999999</v>
          </cell>
          <cell r="O573">
            <v>125720.49</v>
          </cell>
        </row>
        <row r="574">
          <cell r="B574" t="str">
            <v>15PEC 122</v>
          </cell>
          <cell r="C574" t="str">
            <v>PEC 122</v>
          </cell>
          <cell r="D574" t="str">
            <v>Execução de estaca escavada em rocha fraturada, com utilização de fluido de estabilização, lançamento da armação e concretagem, exclusive fornecimento de materiais. Diâmetro de 1,20m.</v>
          </cell>
          <cell r="E574" t="str">
            <v>Novo</v>
          </cell>
          <cell r="F574" t="str">
            <v>Novo</v>
          </cell>
          <cell r="G574" t="str">
            <v>m</v>
          </cell>
          <cell r="H574">
            <v>0</v>
          </cell>
          <cell r="I574">
            <v>0</v>
          </cell>
          <cell r="J574">
            <v>0</v>
          </cell>
          <cell r="K574">
            <v>244.33</v>
          </cell>
          <cell r="L574">
            <v>8815.25</v>
          </cell>
          <cell r="M574">
            <v>2153830.0299999998</v>
          </cell>
          <cell r="N574">
            <v>244.33</v>
          </cell>
          <cell r="O574">
            <v>2153830.0299999998</v>
          </cell>
        </row>
        <row r="575">
          <cell r="B575" t="str">
            <v>15PEC 123</v>
          </cell>
          <cell r="C575" t="str">
            <v>PEC 123</v>
          </cell>
          <cell r="D575" t="str">
            <v>Execução de estaca escavada em rocha sã, com utilização de fluido de estabilização, lançamento da armação e concretagem, exclusive fornecimento de materiais. Diâmetro de 1,20m.</v>
          </cell>
          <cell r="E575" t="str">
            <v>Novo</v>
          </cell>
          <cell r="F575" t="str">
            <v>Novo</v>
          </cell>
          <cell r="G575" t="str">
            <v>m</v>
          </cell>
          <cell r="H575">
            <v>0</v>
          </cell>
          <cell r="I575">
            <v>0</v>
          </cell>
          <cell r="J575">
            <v>0</v>
          </cell>
          <cell r="K575">
            <v>67.47</v>
          </cell>
          <cell r="L575">
            <v>12445.06</v>
          </cell>
          <cell r="M575">
            <v>839668.19</v>
          </cell>
          <cell r="N575">
            <v>67.47</v>
          </cell>
          <cell r="O575">
            <v>839668.19</v>
          </cell>
        </row>
        <row r="576">
          <cell r="B576" t="str">
            <v>15PEC 124</v>
          </cell>
          <cell r="C576" t="str">
            <v>PEC 124</v>
          </cell>
          <cell r="D576" t="str">
            <v>Deslocamento interno de equipe e equipamento, mudança entre frentes de serviço para execução de estaca escavada.</v>
          </cell>
          <cell r="E576" t="str">
            <v>Novo</v>
          </cell>
          <cell r="F576" t="str">
            <v>Novo</v>
          </cell>
          <cell r="G576" t="str">
            <v>m</v>
          </cell>
          <cell r="H576">
            <v>0</v>
          </cell>
          <cell r="I576">
            <v>0</v>
          </cell>
          <cell r="J576">
            <v>0</v>
          </cell>
          <cell r="K576">
            <v>2</v>
          </cell>
          <cell r="L576">
            <v>41832.14</v>
          </cell>
          <cell r="M576">
            <v>83664.28</v>
          </cell>
          <cell r="N576">
            <v>2</v>
          </cell>
          <cell r="O576">
            <v>83664.28</v>
          </cell>
        </row>
        <row r="577">
          <cell r="C577">
            <v>0</v>
          </cell>
          <cell r="D577">
            <v>0</v>
          </cell>
          <cell r="E577">
            <v>0</v>
          </cell>
          <cell r="F577">
            <v>0</v>
          </cell>
          <cell r="G577">
            <v>0</v>
          </cell>
          <cell r="H577">
            <v>0</v>
          </cell>
          <cell r="I577">
            <v>0</v>
          </cell>
          <cell r="J577">
            <v>0</v>
          </cell>
          <cell r="K577">
            <v>0</v>
          </cell>
          <cell r="L577">
            <v>0</v>
          </cell>
          <cell r="M577">
            <v>0</v>
          </cell>
          <cell r="N577">
            <v>0</v>
          </cell>
          <cell r="O577">
            <v>0</v>
          </cell>
        </row>
        <row r="578">
          <cell r="C578">
            <v>16</v>
          </cell>
          <cell r="D578" t="str">
            <v>PROGRAMAS AMBIENTAIS</v>
          </cell>
          <cell r="E578" t="str">
            <v>Contrato</v>
          </cell>
          <cell r="F578">
            <v>0</v>
          </cell>
          <cell r="G578">
            <v>0</v>
          </cell>
          <cell r="H578">
            <v>0</v>
          </cell>
          <cell r="I578">
            <v>0</v>
          </cell>
          <cell r="J578">
            <v>4253530.6500000004</v>
          </cell>
          <cell r="K578">
            <v>0</v>
          </cell>
          <cell r="L578">
            <v>0</v>
          </cell>
          <cell r="M578">
            <v>6236791.4800000004</v>
          </cell>
          <cell r="N578">
            <v>0</v>
          </cell>
          <cell r="O578">
            <v>1826586.4</v>
          </cell>
        </row>
        <row r="579">
          <cell r="B579" t="str">
            <v>16.</v>
          </cell>
          <cell r="C579" t="str">
            <v>.</v>
          </cell>
          <cell r="D579" t="str">
            <v>Programa de gestão e supervisão ambiental</v>
          </cell>
          <cell r="E579" t="str">
            <v>Contrato</v>
          </cell>
          <cell r="F579">
            <v>0</v>
          </cell>
          <cell r="G579" t="str">
            <v>un</v>
          </cell>
          <cell r="H579">
            <v>1</v>
          </cell>
          <cell r="I579">
            <v>1710586.9</v>
          </cell>
          <cell r="J579">
            <v>1710586.9</v>
          </cell>
          <cell r="K579">
            <v>1</v>
          </cell>
          <cell r="L579">
            <v>1710586.9</v>
          </cell>
          <cell r="M579">
            <v>1710586.9</v>
          </cell>
          <cell r="N579">
            <v>0</v>
          </cell>
          <cell r="O579">
            <v>0</v>
          </cell>
        </row>
        <row r="580">
          <cell r="B580" t="str">
            <v>16.</v>
          </cell>
          <cell r="C580" t="str">
            <v>.</v>
          </cell>
          <cell r="D580" t="str">
            <v>Programa de monitoramento arqueológico</v>
          </cell>
          <cell r="E580" t="str">
            <v>Contrato</v>
          </cell>
          <cell r="F580">
            <v>0</v>
          </cell>
          <cell r="G580" t="str">
            <v>un</v>
          </cell>
          <cell r="H580">
            <v>1</v>
          </cell>
          <cell r="I580">
            <v>123378.15</v>
          </cell>
          <cell r="J580">
            <v>123378.15</v>
          </cell>
          <cell r="K580">
            <v>1</v>
          </cell>
          <cell r="L580">
            <v>123378.15</v>
          </cell>
          <cell r="M580">
            <v>123378.15</v>
          </cell>
          <cell r="N580">
            <v>0</v>
          </cell>
          <cell r="O580">
            <v>0</v>
          </cell>
        </row>
        <row r="581">
          <cell r="B581" t="str">
            <v>16.</v>
          </cell>
          <cell r="C581" t="str">
            <v>.</v>
          </cell>
          <cell r="D581" t="str">
            <v>Programa de monitoramento ambiental</v>
          </cell>
          <cell r="E581" t="str">
            <v>Contrato</v>
          </cell>
          <cell r="F581">
            <v>0</v>
          </cell>
          <cell r="G581" t="str">
            <v>un</v>
          </cell>
          <cell r="H581">
            <v>1</v>
          </cell>
          <cell r="I581">
            <v>476510.6</v>
          </cell>
          <cell r="J581">
            <v>476510.6</v>
          </cell>
          <cell r="K581">
            <v>1</v>
          </cell>
          <cell r="L581">
            <v>476510.6</v>
          </cell>
          <cell r="M581">
            <v>476510.6</v>
          </cell>
          <cell r="N581">
            <v>0</v>
          </cell>
          <cell r="O581">
            <v>0</v>
          </cell>
        </row>
        <row r="582">
          <cell r="B582" t="str">
            <v>16.</v>
          </cell>
          <cell r="C582" t="str">
            <v>.</v>
          </cell>
          <cell r="D582" t="str">
            <v>Programa de compensação ambiental</v>
          </cell>
          <cell r="E582" t="str">
            <v>Contrato</v>
          </cell>
          <cell r="F582">
            <v>0</v>
          </cell>
          <cell r="G582" t="str">
            <v>un</v>
          </cell>
          <cell r="H582">
            <v>1</v>
          </cell>
          <cell r="I582">
            <v>1943055</v>
          </cell>
          <cell r="J582">
            <v>1943055</v>
          </cell>
          <cell r="K582">
            <v>1</v>
          </cell>
          <cell r="L582">
            <v>1943055</v>
          </cell>
          <cell r="M582">
            <v>1943055</v>
          </cell>
          <cell r="N582">
            <v>0</v>
          </cell>
          <cell r="O582">
            <v>0</v>
          </cell>
        </row>
        <row r="583">
          <cell r="B583" t="str">
            <v>16PEC 114</v>
          </cell>
          <cell r="C583" t="str">
            <v>PEC 114</v>
          </cell>
          <cell r="D583" t="str">
            <v xml:space="preserve">Avaliação confirmatória de contaminação da área 05 das obras do Ponte Baixa </v>
          </cell>
          <cell r="E583" t="str">
            <v>Novo</v>
          </cell>
          <cell r="F583" t="str">
            <v>Novo</v>
          </cell>
          <cell r="G583" t="str">
            <v>un</v>
          </cell>
          <cell r="H583">
            <v>0</v>
          </cell>
          <cell r="I583">
            <v>0</v>
          </cell>
          <cell r="J583">
            <v>0</v>
          </cell>
          <cell r="K583">
            <v>0</v>
          </cell>
          <cell r="L583">
            <v>54391.92</v>
          </cell>
          <cell r="M583">
            <v>0</v>
          </cell>
          <cell r="N583">
            <v>0</v>
          </cell>
          <cell r="O583">
            <v>0</v>
          </cell>
        </row>
        <row r="584">
          <cell r="B584" t="str">
            <v>16PEC 115</v>
          </cell>
          <cell r="C584" t="str">
            <v>PEC 115</v>
          </cell>
          <cell r="D584" t="str">
            <v xml:space="preserve">Avaliação confirmatória de contaminação da área 06 das obras do Ponte Baixa </v>
          </cell>
          <cell r="E584" t="str">
            <v>Novo</v>
          </cell>
          <cell r="F584" t="str">
            <v>Novo</v>
          </cell>
          <cell r="G584" t="str">
            <v>un</v>
          </cell>
          <cell r="H584">
            <v>0</v>
          </cell>
          <cell r="I584">
            <v>0</v>
          </cell>
          <cell r="J584">
            <v>0</v>
          </cell>
          <cell r="K584">
            <v>0</v>
          </cell>
          <cell r="L584">
            <v>54391.92</v>
          </cell>
          <cell r="M584">
            <v>0</v>
          </cell>
          <cell r="N584">
            <v>0</v>
          </cell>
          <cell r="O584">
            <v>0</v>
          </cell>
        </row>
        <row r="585">
          <cell r="B585" t="str">
            <v>16PEC 116</v>
          </cell>
          <cell r="C585" t="str">
            <v>PEC 116</v>
          </cell>
          <cell r="D585" t="str">
            <v>Detalhamento da ocorrência e avaliação de riscos à saúde humana da confirmação ocorrida na área 01</v>
          </cell>
          <cell r="E585" t="str">
            <v>Novo</v>
          </cell>
          <cell r="F585" t="str">
            <v>Novo</v>
          </cell>
          <cell r="G585" t="str">
            <v>un</v>
          </cell>
          <cell r="H585">
            <v>0</v>
          </cell>
          <cell r="I585">
            <v>0</v>
          </cell>
          <cell r="J585">
            <v>0</v>
          </cell>
          <cell r="K585">
            <v>0</v>
          </cell>
          <cell r="L585">
            <v>22691.66</v>
          </cell>
          <cell r="M585">
            <v>0</v>
          </cell>
          <cell r="N585">
            <v>0</v>
          </cell>
          <cell r="O585">
            <v>0</v>
          </cell>
        </row>
        <row r="586">
          <cell r="B586" t="str">
            <v>16PEC 125</v>
          </cell>
          <cell r="C586" t="str">
            <v>PEC 125</v>
          </cell>
          <cell r="D586" t="str">
            <v>Ensaio de caracterização de solo para descarte</v>
          </cell>
          <cell r="E586" t="str">
            <v>Novo</v>
          </cell>
          <cell r="F586" t="str">
            <v>Novo</v>
          </cell>
          <cell r="G586" t="str">
            <v>un</v>
          </cell>
          <cell r="H586">
            <v>0</v>
          </cell>
          <cell r="I586">
            <v>0</v>
          </cell>
          <cell r="J586">
            <v>0</v>
          </cell>
          <cell r="K586">
            <v>8</v>
          </cell>
          <cell r="L586">
            <v>3323.3</v>
          </cell>
          <cell r="M586">
            <v>26586.400000000001</v>
          </cell>
          <cell r="N586">
            <v>8</v>
          </cell>
          <cell r="O586">
            <v>26586.400000000001</v>
          </cell>
        </row>
        <row r="587">
          <cell r="B587" t="str">
            <v>16PEC 127</v>
          </cell>
          <cell r="C587" t="str">
            <v>PEC 127</v>
          </cell>
          <cell r="D587" t="str">
            <v>Gestão ambiental -  Terreno antiga Fabrica da Caloi.</v>
          </cell>
          <cell r="E587" t="str">
            <v>NOVO</v>
          </cell>
          <cell r="F587" t="str">
            <v>n</v>
          </cell>
          <cell r="G587" t="str">
            <v>gl</v>
          </cell>
          <cell r="H587">
            <v>0</v>
          </cell>
          <cell r="I587">
            <v>0</v>
          </cell>
          <cell r="J587">
            <v>0</v>
          </cell>
          <cell r="K587">
            <v>1</v>
          </cell>
          <cell r="L587">
            <v>1800000</v>
          </cell>
          <cell r="M587">
            <v>1800000</v>
          </cell>
          <cell r="N587">
            <v>1</v>
          </cell>
          <cell r="O587">
            <v>1800000</v>
          </cell>
        </row>
        <row r="588">
          <cell r="B588" t="str">
            <v>16PEC 125</v>
          </cell>
          <cell r="C588" t="str">
            <v>PEC 125</v>
          </cell>
          <cell r="D588" t="str">
            <v>Investigação ambiental confirmatória de contaminação das áreas a serem avaliadas conforme critério estabelecido pela CETESB</v>
          </cell>
          <cell r="E588" t="str">
            <v>NOVO</v>
          </cell>
          <cell r="F588" t="str">
            <v>NOVO</v>
          </cell>
          <cell r="G588" t="str">
            <v>gl</v>
          </cell>
          <cell r="H588">
            <v>0</v>
          </cell>
          <cell r="I588">
            <v>0</v>
          </cell>
          <cell r="J588">
            <v>0</v>
          </cell>
          <cell r="K588">
            <v>3</v>
          </cell>
          <cell r="L588">
            <v>52224.81</v>
          </cell>
          <cell r="M588">
            <v>156674.43</v>
          </cell>
          <cell r="N588">
            <v>3</v>
          </cell>
          <cell r="O588">
            <v>156674.43</v>
          </cell>
        </row>
        <row r="589">
          <cell r="C589" t="str">
            <v>.</v>
          </cell>
          <cell r="D589">
            <v>0</v>
          </cell>
          <cell r="E589">
            <v>0</v>
          </cell>
          <cell r="F589">
            <v>0</v>
          </cell>
          <cell r="G589">
            <v>0</v>
          </cell>
          <cell r="H589">
            <v>0</v>
          </cell>
          <cell r="I589">
            <v>0</v>
          </cell>
          <cell r="J589">
            <v>0</v>
          </cell>
          <cell r="K589">
            <v>0</v>
          </cell>
          <cell r="L589">
            <v>0</v>
          </cell>
          <cell r="M589">
            <v>0</v>
          </cell>
          <cell r="N589">
            <v>0</v>
          </cell>
          <cell r="O589">
            <v>0</v>
          </cell>
        </row>
        <row r="590">
          <cell r="C590">
            <v>17</v>
          </cell>
          <cell r="D590" t="str">
            <v>ADMINISTRAÇÃO LOCAL</v>
          </cell>
          <cell r="E590">
            <v>0</v>
          </cell>
          <cell r="F590">
            <v>0</v>
          </cell>
          <cell r="G590">
            <v>0</v>
          </cell>
          <cell r="H590">
            <v>0</v>
          </cell>
          <cell r="I590">
            <v>0</v>
          </cell>
          <cell r="J590">
            <v>31448985.48</v>
          </cell>
          <cell r="K590">
            <v>0</v>
          </cell>
          <cell r="L590">
            <v>0</v>
          </cell>
          <cell r="M590">
            <v>31448985.48</v>
          </cell>
          <cell r="N590">
            <v>0</v>
          </cell>
          <cell r="O590">
            <v>0</v>
          </cell>
        </row>
        <row r="591">
          <cell r="B591" t="str">
            <v>171</v>
          </cell>
          <cell r="C591">
            <v>1</v>
          </cell>
          <cell r="D591" t="str">
            <v>Administração Local</v>
          </cell>
          <cell r="E591" t="str">
            <v>Contrato</v>
          </cell>
          <cell r="F591">
            <v>0</v>
          </cell>
          <cell r="G591" t="str">
            <v>mês</v>
          </cell>
          <cell r="H591">
            <v>36</v>
          </cell>
          <cell r="I591">
            <v>873582.93</v>
          </cell>
          <cell r="J591">
            <v>31448985.48</v>
          </cell>
          <cell r="K591">
            <v>36</v>
          </cell>
          <cell r="L591">
            <v>873582.93</v>
          </cell>
          <cell r="M591">
            <v>31448985.48</v>
          </cell>
          <cell r="N591">
            <v>0</v>
          </cell>
          <cell r="O591">
            <v>0</v>
          </cell>
        </row>
        <row r="592">
          <cell r="C592" t="str">
            <v>.</v>
          </cell>
          <cell r="D592">
            <v>0</v>
          </cell>
          <cell r="E592">
            <v>0</v>
          </cell>
          <cell r="F592">
            <v>0</v>
          </cell>
          <cell r="G592">
            <v>0</v>
          </cell>
          <cell r="H592">
            <v>0</v>
          </cell>
          <cell r="I592">
            <v>0</v>
          </cell>
          <cell r="J592">
            <v>0</v>
          </cell>
          <cell r="K592">
            <v>0</v>
          </cell>
          <cell r="L592">
            <v>0</v>
          </cell>
          <cell r="M592">
            <v>0</v>
          </cell>
          <cell r="N592">
            <v>0</v>
          </cell>
          <cell r="O592">
            <v>0</v>
          </cell>
        </row>
        <row r="593">
          <cell r="C593">
            <v>18</v>
          </cell>
          <cell r="D593" t="str">
            <v>EQUIPE DE APOIO HABITACIONAL</v>
          </cell>
          <cell r="E593">
            <v>0</v>
          </cell>
          <cell r="F593">
            <v>0</v>
          </cell>
          <cell r="G593">
            <v>0</v>
          </cell>
          <cell r="H593">
            <v>0</v>
          </cell>
          <cell r="I593">
            <v>0</v>
          </cell>
          <cell r="J593">
            <v>1317399.6000000001</v>
          </cell>
          <cell r="K593">
            <v>0</v>
          </cell>
          <cell r="L593">
            <v>0</v>
          </cell>
          <cell r="M593">
            <v>1317399.6000000001</v>
          </cell>
          <cell r="N593">
            <v>0</v>
          </cell>
          <cell r="O593">
            <v>0</v>
          </cell>
        </row>
        <row r="594">
          <cell r="B594" t="str">
            <v>1832700</v>
          </cell>
          <cell r="C594">
            <v>32700</v>
          </cell>
          <cell r="D594" t="str">
            <v>Engenheiro/Arquiteto Sênior</v>
          </cell>
          <cell r="E594" t="str">
            <v>Contrato</v>
          </cell>
          <cell r="F594" t="str">
            <v>Infra</v>
          </cell>
          <cell r="G594" t="str">
            <v>h</v>
          </cell>
          <cell r="H594">
            <v>4840</v>
          </cell>
          <cell r="I594">
            <v>111.68</v>
          </cell>
          <cell r="J594">
            <v>540531.19999999995</v>
          </cell>
          <cell r="K594">
            <v>4840</v>
          </cell>
          <cell r="L594">
            <v>111.68</v>
          </cell>
          <cell r="M594">
            <v>540531.19999999995</v>
          </cell>
          <cell r="N594">
            <v>0</v>
          </cell>
          <cell r="O594">
            <v>0</v>
          </cell>
        </row>
        <row r="595">
          <cell r="B595" t="str">
            <v>1832900</v>
          </cell>
          <cell r="C595">
            <v>32900</v>
          </cell>
          <cell r="D595" t="str">
            <v>Engenheiro/Arquiteto Pleno</v>
          </cell>
          <cell r="E595" t="str">
            <v>Contrato</v>
          </cell>
          <cell r="F595" t="str">
            <v>Infra</v>
          </cell>
          <cell r="G595" t="str">
            <v>h</v>
          </cell>
          <cell r="H595">
            <v>4840</v>
          </cell>
          <cell r="I595">
            <v>97.26</v>
          </cell>
          <cell r="J595">
            <v>470738.4</v>
          </cell>
          <cell r="K595">
            <v>4840</v>
          </cell>
          <cell r="L595">
            <v>97.26</v>
          </cell>
          <cell r="M595">
            <v>470738.4</v>
          </cell>
          <cell r="N595">
            <v>0</v>
          </cell>
          <cell r="O595">
            <v>0</v>
          </cell>
        </row>
        <row r="596">
          <cell r="B596" t="str">
            <v>1833000</v>
          </cell>
          <cell r="C596">
            <v>33000</v>
          </cell>
          <cell r="D596" t="str">
            <v>Assitente social</v>
          </cell>
          <cell r="E596" t="str">
            <v>Contrato</v>
          </cell>
          <cell r="F596" t="str">
            <v>Infra</v>
          </cell>
          <cell r="G596" t="str">
            <v>h</v>
          </cell>
          <cell r="H596">
            <v>4840</v>
          </cell>
          <cell r="I596">
            <v>63.25</v>
          </cell>
          <cell r="J596">
            <v>306130</v>
          </cell>
          <cell r="K596">
            <v>4840</v>
          </cell>
          <cell r="L596">
            <v>63.25</v>
          </cell>
          <cell r="M596">
            <v>306130</v>
          </cell>
          <cell r="N596">
            <v>0</v>
          </cell>
          <cell r="O596">
            <v>0</v>
          </cell>
        </row>
        <row r="597">
          <cell r="C597" t="str">
            <v>.</v>
          </cell>
          <cell r="D597">
            <v>0</v>
          </cell>
          <cell r="E597">
            <v>0</v>
          </cell>
          <cell r="F597">
            <v>0</v>
          </cell>
          <cell r="G597">
            <v>0</v>
          </cell>
          <cell r="H597">
            <v>0</v>
          </cell>
          <cell r="I597">
            <v>0</v>
          </cell>
          <cell r="J597">
            <v>0</v>
          </cell>
          <cell r="K597">
            <v>0</v>
          </cell>
          <cell r="L597">
            <v>0</v>
          </cell>
          <cell r="M597">
            <v>0</v>
          </cell>
          <cell r="N597">
            <v>0</v>
          </cell>
          <cell r="O597">
            <v>0</v>
          </cell>
        </row>
        <row r="598">
          <cell r="C598">
            <v>19</v>
          </cell>
          <cell r="D598" t="str">
            <v>INSTALAÇÕES DE APOIO</v>
          </cell>
          <cell r="E598">
            <v>0</v>
          </cell>
          <cell r="F598">
            <v>0</v>
          </cell>
          <cell r="G598">
            <v>0</v>
          </cell>
          <cell r="H598">
            <v>0</v>
          </cell>
          <cell r="I598">
            <v>0</v>
          </cell>
          <cell r="J598">
            <v>366296.04</v>
          </cell>
          <cell r="K598">
            <v>0</v>
          </cell>
          <cell r="L598">
            <v>0</v>
          </cell>
          <cell r="M598">
            <v>366296.04</v>
          </cell>
          <cell r="N598">
            <v>0</v>
          </cell>
          <cell r="O598">
            <v>0</v>
          </cell>
        </row>
        <row r="599">
          <cell r="B599" t="str">
            <v>1944.55</v>
          </cell>
          <cell r="C599" t="str">
            <v>44.55</v>
          </cell>
          <cell r="D599" t="str">
            <v>Mudança de famílias / Transporte de pertences</v>
          </cell>
          <cell r="E599" t="str">
            <v>Contrato</v>
          </cell>
          <cell r="F599" t="str">
            <v>Novo Sehab</v>
          </cell>
          <cell r="G599" t="str">
            <v>un</v>
          </cell>
          <cell r="H599">
            <v>484</v>
          </cell>
          <cell r="I599">
            <v>756.81</v>
          </cell>
          <cell r="J599">
            <v>366296.04</v>
          </cell>
          <cell r="K599">
            <v>484</v>
          </cell>
          <cell r="L599">
            <v>756.81</v>
          </cell>
          <cell r="M599">
            <v>366296.04</v>
          </cell>
          <cell r="N599">
            <v>0</v>
          </cell>
          <cell r="O599">
            <v>0</v>
          </cell>
        </row>
        <row r="600">
          <cell r="C600" t="str">
            <v>.</v>
          </cell>
          <cell r="D600">
            <v>0</v>
          </cell>
          <cell r="E600">
            <v>0</v>
          </cell>
          <cell r="F600">
            <v>0</v>
          </cell>
          <cell r="G600">
            <v>0</v>
          </cell>
          <cell r="H600">
            <v>0</v>
          </cell>
          <cell r="I600">
            <v>0</v>
          </cell>
          <cell r="J600">
            <v>0</v>
          </cell>
          <cell r="K600">
            <v>0</v>
          </cell>
          <cell r="L600">
            <v>0</v>
          </cell>
          <cell r="M600">
            <v>0</v>
          </cell>
          <cell r="N600">
            <v>0</v>
          </cell>
          <cell r="O600">
            <v>0</v>
          </cell>
        </row>
        <row r="601">
          <cell r="C601">
            <v>20</v>
          </cell>
          <cell r="D601" t="str">
            <v>SERVIÇOS COM TAXA DE ADMINISTRAÇÃO - HABITACIONAL</v>
          </cell>
          <cell r="E601">
            <v>0</v>
          </cell>
          <cell r="F601">
            <v>0</v>
          </cell>
          <cell r="G601">
            <v>0</v>
          </cell>
          <cell r="H601">
            <v>0</v>
          </cell>
          <cell r="I601">
            <v>0</v>
          </cell>
          <cell r="J601">
            <v>5034926.16</v>
          </cell>
          <cell r="K601">
            <v>0</v>
          </cell>
          <cell r="L601">
            <v>0</v>
          </cell>
          <cell r="M601">
            <v>5034926.16</v>
          </cell>
          <cell r="N601">
            <v>0</v>
          </cell>
          <cell r="O601">
            <v>0</v>
          </cell>
        </row>
        <row r="602">
          <cell r="B602" t="str">
            <v>2037.43</v>
          </cell>
          <cell r="C602" t="str">
            <v>37.43</v>
          </cell>
          <cell r="D602" t="str">
            <v>Apoio Habitacional</v>
          </cell>
          <cell r="E602" t="str">
            <v>Contrato</v>
          </cell>
          <cell r="F602" t="str">
            <v>Novo Sehab</v>
          </cell>
          <cell r="G602" t="str">
            <v>un x mês</v>
          </cell>
          <cell r="H602">
            <v>8712</v>
          </cell>
          <cell r="I602">
            <v>577.92999999999995</v>
          </cell>
          <cell r="J602">
            <v>5034926.16</v>
          </cell>
          <cell r="K602">
            <v>8712</v>
          </cell>
          <cell r="L602">
            <v>577.92999999999995</v>
          </cell>
          <cell r="M602">
            <v>5034926.16</v>
          </cell>
          <cell r="N602">
            <v>0</v>
          </cell>
          <cell r="O602">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TIVO 4 PMSP"/>
      <sheetName val="QCI - Adit. 3"/>
      <sheetName val="Principal"/>
      <sheetName val="Plan. med. ant."/>
      <sheetName val="Plan. Caixa"/>
      <sheetName val="Dados"/>
      <sheetName val="Resumo"/>
      <sheetName val="Folha Assinat."/>
      <sheetName val="Reajuste1"/>
      <sheetName val="1 - 01.01.02"/>
      <sheetName val="4 - PET 41"/>
      <sheetName val="1 - 01.01.03"/>
      <sheetName val="1 - 01.01.04"/>
      <sheetName val="1 - 01.01.21"/>
      <sheetName val="1 - 01.01.22"/>
      <sheetName val="1 - 01.01.23"/>
      <sheetName val="1 - 10.16.01"/>
      <sheetName val="1 - 18.70.40"/>
      <sheetName val="1 - 18.70.41"/>
      <sheetName val="1 - PEC 100"/>
      <sheetName val="1 - 04.33.10"/>
      <sheetName val="2 - 04.11.00"/>
      <sheetName val="2 - 04.15.00"/>
      <sheetName val="2 - 04.31.00"/>
      <sheetName val="2 - 04.32.00"/>
      <sheetName val="2 - 04.33.00"/>
      <sheetName val="2 - PET 34"/>
      <sheetName val="2 - PET 35"/>
      <sheetName val="2 - PEC 111"/>
      <sheetName val="2 - PEC 117"/>
      <sheetName val="2 - 04.60.00"/>
      <sheetName val="3 - 05.01.00"/>
      <sheetName val="3 - 05.03.00"/>
      <sheetName val="3 - 05.04.00"/>
      <sheetName val="3 - 05.10.00"/>
      <sheetName val="3 - 05.13.00"/>
      <sheetName val="3 - 05.14.02"/>
      <sheetName val="3 - 05.19.01"/>
      <sheetName val="3 - 05.20.00"/>
      <sheetName val="3 - 05.25.02"/>
      <sheetName val="3 - 05.26.00"/>
      <sheetName val="3 - 05.27.00"/>
      <sheetName val="3 - 05.28.00"/>
      <sheetName val="3 - 05.48.00"/>
      <sheetName val="3 - 05.67.00"/>
      <sheetName val="3 - 05.78.01"/>
      <sheetName val="3 - 05.78.07"/>
      <sheetName val="3 - 05.79.01"/>
      <sheetName val="3 - 05.79.07"/>
      <sheetName val="3 - 05.81.00"/>
      <sheetName val="3 - 05.82.00"/>
      <sheetName val="3 - 05.87.00"/>
      <sheetName val="3 - 05.88.00"/>
      <sheetName val="3 - 09.03.00"/>
      <sheetName val="3 - PET 01"/>
      <sheetName val="3 - 04.15.00"/>
      <sheetName val="3 - 04.60.00"/>
      <sheetName val="3 - 05.90.00"/>
      <sheetName val="3 - PET 61"/>
      <sheetName val="3 - 01.04.26"/>
      <sheetName val="3 - 06.24.00"/>
      <sheetName val="3 - 06.69.04"/>
      <sheetName val="3 - 05.42.00"/>
      <sheetName val="3 - PET 34"/>
      <sheetName val="3 - PEC 161"/>
      <sheetName val="3 - PEC 162"/>
      <sheetName val="4 - 04.01.00"/>
      <sheetName val="4 - 04.04.00"/>
      <sheetName val="4 - 04.05.00"/>
      <sheetName val="4 - 04.09.00"/>
      <sheetName val="4 - 04.07.00"/>
      <sheetName val="4 - 04.11.00"/>
      <sheetName val="4 - 04.15.00"/>
      <sheetName val="4 - 04.31.00"/>
      <sheetName val="4 - 04.32.00"/>
      <sheetName val="4 - PET 34"/>
      <sheetName val="4 - PET 35"/>
      <sheetName val="4 - 04.60.00"/>
      <sheetName val="4 - 05.20.00"/>
      <sheetName val="4 - 05.47.00"/>
      <sheetName val="4 - 06.02.00"/>
      <sheetName val="4 - 06.04.00"/>
      <sheetName val="4 - 06.06.00"/>
      <sheetName val="4 - 06.09.00"/>
      <sheetName val="4 - 06.10.01"/>
      <sheetName val="4 - 06.12.01"/>
      <sheetName val="4 - 06.14.01"/>
      <sheetName val="4 - 06.16.01"/>
      <sheetName val="4 - 06.17.01"/>
      <sheetName val="4 - 06.18.01"/>
      <sheetName val="4 - 06.18.02"/>
      <sheetName val="4 - 06.18.03"/>
      <sheetName val="4 - 06.19.00"/>
      <sheetName val="4 - 06.20.21"/>
      <sheetName val="4 - 06.22.03"/>
      <sheetName val="4 - 06.22.04"/>
      <sheetName val="4 - 06.46.00"/>
      <sheetName val="4 - 06.49.00"/>
      <sheetName val="4 - 07.03.04"/>
      <sheetName val="4 - 07.09.00"/>
      <sheetName val="4 - 07.10.00"/>
      <sheetName val="4 - 07.19.00"/>
      <sheetName val="4 - 08.14.01"/>
      <sheetName val="4 - 08.23.00"/>
      <sheetName val="4 - 08.28.00"/>
      <sheetName val="4 - 10.08.02"/>
      <sheetName val="4 - 10.12.00"/>
      <sheetName val="4 - 15.01.00"/>
      <sheetName val="4 - 15.02.00"/>
      <sheetName val="4 - 15.03.00"/>
      <sheetName val="4 - 15.10.00"/>
      <sheetName val="4 - 18.03.05"/>
      <sheetName val="4 - PET 02"/>
      <sheetName val="4 - PET 03"/>
      <sheetName val="4 - PET 04"/>
      <sheetName val="4 - PET 05"/>
      <sheetName val="4 - PET 06"/>
      <sheetName val="4 - PET 07"/>
      <sheetName val="4 - PET 08"/>
      <sheetName val="4- PET 12"/>
      <sheetName val="4- PET 21"/>
      <sheetName val="4 - PET 36"/>
      <sheetName val="4 - PET 37"/>
      <sheetName val="4 - PET 38"/>
      <sheetName val="4 - PET 39"/>
      <sheetName val="4 - PET 40"/>
      <sheetName val="4 - PET 42"/>
      <sheetName val="4 - PET 43"/>
      <sheetName val="4 - PET 44"/>
      <sheetName val="4 - PEC 01"/>
      <sheetName val="4 - PEC 02"/>
      <sheetName val="4 - PEC 03"/>
      <sheetName val="4 - PEC 04"/>
      <sheetName val="4 - PEC 05"/>
      <sheetName val="4 - PEC 06"/>
      <sheetName val="4 - PEC 07"/>
      <sheetName val="4 - PEC 08"/>
      <sheetName val="4 - PEC 09"/>
      <sheetName val="4 - PEC 10"/>
      <sheetName val="4 - PEC 11"/>
      <sheetName val="4 - PEC 12"/>
      <sheetName val="4 - PEC 13"/>
      <sheetName val="4 - PEC 14"/>
      <sheetName val="4 - PEC 15"/>
      <sheetName val="4 - PEC 16"/>
      <sheetName val="4 - PEC 17"/>
      <sheetName val="4 - PEC 18"/>
      <sheetName val="4 - PEC 19"/>
      <sheetName val="4 - PEC 20"/>
      <sheetName val="4 - PEC 21"/>
      <sheetName val="4 - PEC 22"/>
      <sheetName val="4 - PEC 23"/>
      <sheetName val="4 - PEC 76"/>
      <sheetName val="4 - PEC 77"/>
      <sheetName val="4 - PEC 110"/>
      <sheetName val="4 - PEC 111"/>
      <sheetName val="4 - PEC 117"/>
      <sheetName val="4 - PEC 130"/>
      <sheetName val="4 - PEC 131"/>
      <sheetName val="4 - PEC 132"/>
      <sheetName val="4 - 08.46.00"/>
      <sheetName val="4 - PEC 163"/>
      <sheetName val="5 - 04.04.00"/>
      <sheetName val="5 - 04.15.00"/>
      <sheetName val="5 - 04.31.00"/>
      <sheetName val="5 - 04.32.00"/>
      <sheetName val="5 - 04.60.00"/>
      <sheetName val="5 - 05.20.00"/>
      <sheetName val="5 - 05.47.00"/>
      <sheetName val="5 - 06.06.00"/>
      <sheetName val="5 - 07.09.00"/>
      <sheetName val="5 - 07.10.00"/>
      <sheetName val="5 - 08.14.02"/>
      <sheetName val="5 - 08.18.01"/>
      <sheetName val="5 - 08.18.02"/>
      <sheetName val="5 - 08.28.00"/>
      <sheetName val="5 - PET 07"/>
      <sheetName val="5 - PET 08"/>
      <sheetName val="5 - PET 34"/>
      <sheetName val="5 - PET 35"/>
      <sheetName val="6 - 04.31.00"/>
      <sheetName val="6 - 04.32.00"/>
      <sheetName val="6 - 04.60.00"/>
      <sheetName val="6 - PET 34"/>
      <sheetName val="6 - 06.06.00"/>
      <sheetName val="6 - 06.24.00"/>
      <sheetName val="6 - 06.25.00"/>
      <sheetName val="6 - 06.69.01"/>
      <sheetName val="6 - 07.09.00"/>
      <sheetName val="6 - 07.10.00"/>
      <sheetName val="6 - 07.19.00"/>
      <sheetName val="6 - 08.15.01"/>
      <sheetName val="6 - 08.28.00"/>
      <sheetName val="6 - 08.41.00"/>
      <sheetName val="6 - PET 02"/>
      <sheetName val="6 - PET 03"/>
      <sheetName val="6 - PEC 96"/>
      <sheetName val="6 - PEC 97"/>
      <sheetName val="6 - PEC 98"/>
      <sheetName val="6 - PEC 99"/>
      <sheetName val="6 - PEC 102"/>
      <sheetName val="6 - PEC 107"/>
      <sheetName val="6 - PEC 108"/>
      <sheetName val="6 - 02.03.11"/>
      <sheetName val="6 - 08.23.00"/>
      <sheetName val="6 - 08.18.02"/>
      <sheetName val="6 - 06.46.00"/>
      <sheetName val="6 - 01.04.26"/>
      <sheetName val="6 - 08.18.01"/>
      <sheetName val="6 - PEC 164"/>
      <sheetName val="7 - 01.05.02"/>
      <sheetName val="7 - 04.01.00"/>
      <sheetName val="7 - 04.04.00"/>
      <sheetName val="7 - 04.09.00"/>
      <sheetName val="7 - 04.15.00"/>
      <sheetName val="7 - 04.35.00"/>
      <sheetName val="7 - 04.60.00"/>
      <sheetName val="7 - PET 34"/>
      <sheetName val="7 - 06.18.01"/>
      <sheetName val="7 - 06.68.03"/>
      <sheetName val="7 - 10.04.67"/>
      <sheetName val="7 - 10.04.69"/>
      <sheetName val="7 - 10.04.62"/>
      <sheetName val="7 - PET 09"/>
      <sheetName val="7 - PET 10"/>
      <sheetName val="8 - 04.01.00"/>
      <sheetName val="8 - 04.02.00"/>
      <sheetName val="8 - 04.11.00"/>
      <sheetName val="8 - 04.15.00"/>
      <sheetName val="8 - 04.31.00"/>
      <sheetName val="8 - 04.32.00"/>
      <sheetName val="8 - 04.60.00"/>
      <sheetName val="8 - PET 34"/>
      <sheetName val="8 - 06.06.00"/>
      <sheetName val="8 - 08.15.01"/>
      <sheetName val="8 - 08.16.00"/>
      <sheetName val="8 - 08.18.01"/>
      <sheetName val="8 - 08.18.02"/>
      <sheetName val="8 - 08.20.00"/>
      <sheetName val="8 - 08.21.00"/>
      <sheetName val="8 - 08.27.00"/>
      <sheetName val="8 - PET 11"/>
      <sheetName val="8 - PET 12"/>
      <sheetName val="8 - 13.01.15"/>
      <sheetName val="8 - 13.01.16"/>
      <sheetName val="8 - 13.02.01"/>
      <sheetName val="8 - 13.02.02"/>
      <sheetName val="8 - 13.02.03"/>
      <sheetName val="8 - 13.02.04"/>
      <sheetName val="8 - 13.02.05"/>
      <sheetName val="8 - 13.02.06"/>
      <sheetName val="8 - PET 02"/>
      <sheetName val="8 - PET 03"/>
      <sheetName val="8 - PET 13"/>
      <sheetName val="8 - PET 15"/>
      <sheetName val="8 - PET 14"/>
      <sheetName val="8 - PET 17"/>
      <sheetName val="8 - PET 18"/>
      <sheetName val="8 - PET 19"/>
      <sheetName val="8 - PET 20"/>
      <sheetName val="8 - PET 21"/>
      <sheetName val="8 - PET 22"/>
      <sheetName val="8 - PET 28"/>
      <sheetName val="8 - PET 33"/>
      <sheetName val="8 - PET 16"/>
      <sheetName val="8 - PET 25"/>
      <sheetName val="8 - PET 31"/>
      <sheetName val="8 - PET 23"/>
      <sheetName val="8 - PET 29"/>
      <sheetName val="8 - PET 132"/>
      <sheetName val="9 - 04.01.00"/>
      <sheetName val="9 - 04.02.00"/>
      <sheetName val="9 - 04.11.00"/>
      <sheetName val="9 - 04.15.00"/>
      <sheetName val="9 - 04.31.00"/>
      <sheetName val="9 - 04.32.00"/>
      <sheetName val="9 - 04.60.00"/>
      <sheetName val="9 - PET 34"/>
      <sheetName val="9 - 06.06.00"/>
      <sheetName val="9 - 08.14.01"/>
      <sheetName val="9 - 08.15.01"/>
      <sheetName val="9 - 08.16.00"/>
      <sheetName val="9 - 08.18.01"/>
      <sheetName val="9 - 08.18.02"/>
      <sheetName val="9 - 08.20.00"/>
      <sheetName val="9 - 08.21.00"/>
      <sheetName val="9 - 08.27.00"/>
      <sheetName val="9 - PET 11"/>
      <sheetName val="9 - PET 12"/>
      <sheetName val="9 - 13.01.15"/>
      <sheetName val="9 - 13.01.16"/>
      <sheetName val="9 - 13.02.01"/>
      <sheetName val="9 - 13.02.02"/>
      <sheetName val="9 - 13.02.03"/>
      <sheetName val="9 - 13.02.04"/>
      <sheetName val="9 - 13.02.05"/>
      <sheetName val="9 - 13.02.06"/>
      <sheetName val="9 - PET 02"/>
      <sheetName val="9 - PET 03"/>
      <sheetName val="9 - PET 13"/>
      <sheetName val="9 - PET 04"/>
      <sheetName val="9 - PET 15"/>
      <sheetName val="9 - PET 14"/>
      <sheetName val="9 - PET 17"/>
      <sheetName val="9 - PET 18"/>
      <sheetName val="9 - PET 19"/>
      <sheetName val="9 - PET 20"/>
      <sheetName val="9 - PET 21"/>
      <sheetName val="9 - PET 22"/>
      <sheetName val="9 - PET 28"/>
      <sheetName val="9 - PET 33"/>
      <sheetName val="9 - PET 16"/>
      <sheetName val="9 - PET 26"/>
      <sheetName val="9 - PET 32"/>
      <sheetName val="9 - PET 27"/>
      <sheetName val="9 - PET 23"/>
      <sheetName val="9 - PET 29"/>
      <sheetName val="9 - PET 24"/>
      <sheetName val="9 - PET 30"/>
      <sheetName val="9 - PEC 126"/>
      <sheetName val="9 - PEC 127"/>
      <sheetName val="9 - PEC 128"/>
      <sheetName val="9 - PEC 132"/>
      <sheetName val="10 - 04.01.00"/>
      <sheetName val="10 - 04.02.00"/>
      <sheetName val="10 - 04.11.00"/>
      <sheetName val="10 - 04.15.00"/>
      <sheetName val="10 - 04.31.00"/>
      <sheetName val="10 - 04.32.00"/>
      <sheetName val="10 - 04.60.00"/>
      <sheetName val="10 - PET 34"/>
      <sheetName val="10 - 06.06.00"/>
      <sheetName val="10 - 08.14.01"/>
      <sheetName val="10 - 08.15.01"/>
      <sheetName val="10 - 08.16.00"/>
      <sheetName val="10 - 08.18.01"/>
      <sheetName val="10 - 08.18.02"/>
      <sheetName val="10 - 08.20.00"/>
      <sheetName val="10 - 08.21.00"/>
      <sheetName val="10 - 08.27.00"/>
      <sheetName val="10 - PET 11"/>
      <sheetName val="10 - PET 12"/>
      <sheetName val="10 - 13.01.15"/>
      <sheetName val="10 - 13.01.16"/>
      <sheetName val="10 - 13.02.01"/>
      <sheetName val="10 - 13.02.02"/>
      <sheetName val="10 - 13.02.03"/>
      <sheetName val="10 - 13.02.04"/>
      <sheetName val="10 - 13.02.05"/>
      <sheetName val="10 - 13.02.06"/>
      <sheetName val="10 - PET 02"/>
      <sheetName val="10 - PET 03"/>
      <sheetName val="10 - PET 13"/>
      <sheetName val="10 - PET 15"/>
      <sheetName val="10 - PET 14"/>
      <sheetName val="10 - PET 17"/>
      <sheetName val="10 - PET 18"/>
      <sheetName val="10 - PET 19"/>
      <sheetName val="10 - PET 20"/>
      <sheetName val="10 - PET 21"/>
      <sheetName val="10 - PET 22"/>
      <sheetName val="10 - PET 28"/>
      <sheetName val="10 - PET 33"/>
      <sheetName val="10 - PET 16"/>
      <sheetName val="10 - PET 24"/>
      <sheetName val="10 - PET 30"/>
      <sheetName val="10 - PET 26"/>
      <sheetName val="10 - PET 32"/>
      <sheetName val="10 - PEC 132"/>
      <sheetName val="11 - 01.01.05"/>
      <sheetName val="11 - 01.01.06"/>
      <sheetName val="11 - 01.01.07"/>
      <sheetName val="11 - 01.03.10"/>
      <sheetName val="11 - PET 34"/>
      <sheetName val="11 - 03.50.01"/>
      <sheetName val="11 - 03.50.02"/>
      <sheetName val="11 - 04.50.04"/>
      <sheetName val="11 - 06.50.25"/>
      <sheetName val="11 - 01.05.40"/>
      <sheetName val="11 - PEC 112"/>
      <sheetName val="11 - PEC 113"/>
      <sheetName val="11 - PEC 118"/>
      <sheetName val="11 - PEC 109"/>
      <sheetName val="12 - 05.86.01"/>
      <sheetName val="12 - 17.01.91"/>
      <sheetName val="12 - 17.01.95"/>
      <sheetName val="12 - 18.01.01"/>
      <sheetName val="12 - 18.01.03"/>
      <sheetName val="12 - 18.02.25"/>
      <sheetName val="12 - 18.02.27"/>
      <sheetName val="12 - 18.02.40"/>
      <sheetName val="12 - 18.02.50"/>
      <sheetName val="12 - 18.02.65"/>
      <sheetName val="12 - 18.02.73"/>
      <sheetName val="12 - 18.03.05"/>
      <sheetName val="12 - 18.03.15"/>
      <sheetName val="12 - 18.03.71"/>
      <sheetName val="12 - 18.12.04"/>
      <sheetName val="12 - 18.13.40"/>
      <sheetName val="12 - 18.14.05"/>
      <sheetName val="12 - 18.14.08"/>
      <sheetName val="12 - 18.14.11"/>
      <sheetName val="12 - 18.14.15"/>
      <sheetName val="12 - 18.14.41"/>
      <sheetName val="12 - 18.14.46"/>
      <sheetName val="12 - 18.14.47"/>
      <sheetName val="12 - 18.14.48"/>
      <sheetName val="12 - 18.80.01"/>
      <sheetName val="12 - 18.80.11"/>
      <sheetName val="12 - 18.02.10"/>
      <sheetName val="12 - 18.02.91"/>
      <sheetName val="12 - 18.02.92"/>
      <sheetName val="12 - 18.03.07"/>
      <sheetName val="12 - 18.03.85"/>
      <sheetName val="12 - PEC 165"/>
      <sheetName val="12 - PEC 166"/>
      <sheetName val="12 - PEC 167"/>
      <sheetName val="12A - 04.04.00"/>
      <sheetName val="12A - 04.15.00"/>
      <sheetName val="12A - 04.60.00"/>
      <sheetName val="12A - PET 34"/>
      <sheetName val="12A - 05.20.00"/>
      <sheetName val="12A - 06.25.00"/>
      <sheetName val="12A - 06.69.01"/>
      <sheetName val="12A - PET 04"/>
      <sheetName val="12A - 06.18.03"/>
      <sheetName val="12A - 06.19.00"/>
      <sheetName val="12A - 06.20.21"/>
      <sheetName val="12A - 07.09.00"/>
      <sheetName val="12A - 08.14.02"/>
      <sheetName val="12A - 08.27.00"/>
      <sheetName val="12A - PEC 101"/>
      <sheetName val="12A - PEC 129"/>
      <sheetName val="12A - 13.01.15"/>
      <sheetName val="12A - 13.02.01"/>
      <sheetName val="12A - 13.02.02"/>
      <sheetName val="12A - 13.02.03"/>
      <sheetName val="12A - 13.02.04"/>
      <sheetName val="12A - 13.02.05"/>
      <sheetName val="12A - 13.02.06"/>
      <sheetName val="CL - 03.50.01"/>
      <sheetName val="CL - 03.50.02"/>
      <sheetName val="CL - 04.04.00"/>
      <sheetName val="CL - 04.09.00"/>
      <sheetName val="CL - 04.15.00"/>
      <sheetName val="CL - 04.31.00"/>
      <sheetName val="CL - 04.60.00"/>
      <sheetName val="CL - 05.04.00"/>
      <sheetName val="CL - 06.04.00"/>
      <sheetName val="CL - 06.09.00"/>
      <sheetName val="CL - 06.20.21"/>
      <sheetName val="CL - 06.49.00"/>
      <sheetName val="CL - 10.16.01"/>
      <sheetName val="CL - PET 34"/>
      <sheetName val="CL - PET 35"/>
      <sheetName val="CL - PEC 110"/>
      <sheetName val="CL - 04.32.00"/>
      <sheetName val="CL - 04.05.00"/>
      <sheetName val="CL - 05.22.00"/>
      <sheetName val="CL - 06.03.00"/>
      <sheetName val="CL - 06.05.00"/>
      <sheetName val="CL - 07.03.01"/>
      <sheetName val="CL - 10.16.02"/>
      <sheetName val="CL - 10.95.35"/>
      <sheetName val="CL - PEC 135"/>
      <sheetName val="CL - PEC 136"/>
      <sheetName val="CL - PEC 137"/>
      <sheetName val="CL - PEC 138"/>
      <sheetName val="CL - PEC 139"/>
      <sheetName val="CL - PEC 153"/>
      <sheetName val="13 - 02.01.01"/>
      <sheetName val="13 - 02.01.02"/>
      <sheetName val="13 - 02.02.02"/>
      <sheetName val="13 - 02.02.04"/>
      <sheetName val="13 - 02.02.10"/>
      <sheetName val="13 - 02.03.02"/>
      <sheetName val="13 - 02.03.05"/>
      <sheetName val="13 - 02.03.11"/>
      <sheetName val="13 - 02.06.01"/>
      <sheetName val="13 - 02.06.03"/>
      <sheetName val="13 - 02.06.05"/>
      <sheetName val="13 - 02.06.08"/>
      <sheetName val="13 - 02.06.09"/>
      <sheetName val="13 - 03.24.00"/>
      <sheetName val="13 - 03.25.00"/>
      <sheetName val="13 - 03.27.00"/>
      <sheetName val="13 - 03.29.00"/>
      <sheetName val="13 - 03.30.00"/>
      <sheetName val="13 - 03.33.00"/>
      <sheetName val="13 - 03.35.00"/>
      <sheetName val="13 - 03.36.00"/>
      <sheetName val="13 - 03.39.00"/>
      <sheetName val="13 - 03.46.00"/>
      <sheetName val="13 - 03.51.00"/>
      <sheetName val="14 - PET 45"/>
      <sheetName val="14 - PET 46"/>
      <sheetName val="14 - PET 47"/>
      <sheetName val="14 - PET 48"/>
      <sheetName val="14 - PET 72"/>
      <sheetName val="14 - PET 50"/>
      <sheetName val="14 - PET 51"/>
      <sheetName val="14 - PET 52"/>
      <sheetName val="14 - PET 53"/>
      <sheetName val="14 - PET 54"/>
      <sheetName val="14 - PET 55"/>
      <sheetName val="14 - PET 56"/>
      <sheetName val="14 - PET 57"/>
      <sheetName val="14 - PET 58"/>
      <sheetName val="14 - PET 59"/>
      <sheetName val="14 - PET 60"/>
      <sheetName val="14 - PEC 103"/>
      <sheetName val="14 - PEC 104"/>
      <sheetName val="14 - PEC 105"/>
      <sheetName val="14 - PEC 106"/>
      <sheetName val="14 - PEC 120"/>
      <sheetName val="14 - PEC 121"/>
      <sheetName val="14 - PEC 122"/>
      <sheetName val="14 - PEC 123"/>
      <sheetName val="14 - PEC 124"/>
      <sheetName val="14 - PEC 125"/>
      <sheetName val="14 - PEC 133"/>
      <sheetName val="14 - PEC 134"/>
      <sheetName val="14 - PEC 168"/>
      <sheetName val="14 - PEC 169"/>
      <sheetName val="14 - PEC 170"/>
      <sheetName val="14 - PEC 171"/>
      <sheetName val="14 - PEC 172"/>
      <sheetName val="CL - PEC 140"/>
      <sheetName val="CL - PEC 141"/>
      <sheetName val="CL - PEC 142"/>
      <sheetName val="CL - PEC 143"/>
      <sheetName val="CL - PEC 144"/>
      <sheetName val="CL - PEC 145"/>
      <sheetName val="CL - PEC 146"/>
      <sheetName val="CL - PEC 147"/>
      <sheetName val="CL - PEC 148"/>
      <sheetName val="CL - PEC 149"/>
      <sheetName val="CL - PEC 150"/>
      <sheetName val="CL - PEC 151"/>
      <sheetName val="CL - PEC 152"/>
      <sheetName val="15 - 1"/>
      <sheetName val="15 - 2"/>
      <sheetName val="15 - 3"/>
      <sheetName val="15 - 4"/>
      <sheetName val="16 - 01"/>
      <sheetName val="17 - 03.27.00"/>
      <sheetName val="17 - 03.29.00"/>
      <sheetName val="17 - 03.30.00"/>
      <sheetName val="18 - 44.55"/>
      <sheetName val="19 - 37.43"/>
      <sheetName val="20 - Canteiro"/>
      <sheetName val="MC Royalts"/>
      <sheetName val="Mov. Terra até dez.13"/>
      <sheetName val="ADITIVO_4_PMSP"/>
      <sheetName val="Curva S Financeira"/>
    </sheetNames>
    <sheetDataSet>
      <sheetData sheetId="0" refreshError="1">
        <row r="12">
          <cell r="A12" t="str">
            <v>11</v>
          </cell>
          <cell r="B12">
            <v>1</v>
          </cell>
          <cell r="C12" t="str">
            <v>SERVIÇOS PRELIMINARES</v>
          </cell>
          <cell r="I12">
            <v>528975.57999999996</v>
          </cell>
          <cell r="J12">
            <v>359371.52000000002</v>
          </cell>
          <cell r="K12">
            <v>-238111.13</v>
          </cell>
          <cell r="L12">
            <v>68507.069999999992</v>
          </cell>
        </row>
        <row r="13">
          <cell r="A13" t="str">
            <v>110102</v>
          </cell>
          <cell r="B13">
            <v>10102</v>
          </cell>
          <cell r="C13" t="str">
            <v>Destocamento, inclusive remoção das raízes - diâmetros de 10,01 à 30 cm</v>
          </cell>
          <cell r="D13" t="str">
            <v>Edif</v>
          </cell>
          <cell r="E13" t="str">
            <v>un</v>
          </cell>
          <cell r="F13">
            <v>19.190000000000001</v>
          </cell>
          <cell r="G13">
            <v>196</v>
          </cell>
          <cell r="H13">
            <v>319</v>
          </cell>
          <cell r="I13">
            <v>3761.24</v>
          </cell>
          <cell r="J13">
            <v>6121.61</v>
          </cell>
          <cell r="K13" t="str">
            <v xml:space="preserve"> </v>
          </cell>
          <cell r="L13">
            <v>2360.37</v>
          </cell>
        </row>
        <row r="14">
          <cell r="A14" t="str">
            <v>110103</v>
          </cell>
          <cell r="B14">
            <v>10103</v>
          </cell>
          <cell r="C14" t="str">
            <v>Destocamento, inclusive remoção das raízes - diâmetros de 30,01 à 50 cm</v>
          </cell>
          <cell r="D14" t="str">
            <v>Edif</v>
          </cell>
          <cell r="E14" t="str">
            <v>un</v>
          </cell>
          <cell r="F14">
            <v>53.37</v>
          </cell>
          <cell r="G14">
            <v>214</v>
          </cell>
          <cell r="H14">
            <v>105</v>
          </cell>
          <cell r="I14">
            <v>11421.18</v>
          </cell>
          <cell r="J14">
            <v>5603.85</v>
          </cell>
          <cell r="K14">
            <v>-5817.33</v>
          </cell>
          <cell r="L14">
            <v>0</v>
          </cell>
        </row>
        <row r="15">
          <cell r="A15" t="str">
            <v>110104</v>
          </cell>
          <cell r="B15">
            <v>10104</v>
          </cell>
          <cell r="C15" t="str">
            <v>Destocamento, inclusive remoção das raízes - diâmetros maiores que 50 cm</v>
          </cell>
          <cell r="D15" t="str">
            <v>Edif</v>
          </cell>
          <cell r="E15" t="str">
            <v>un</v>
          </cell>
          <cell r="F15">
            <v>63.58</v>
          </cell>
          <cell r="G15">
            <v>162</v>
          </cell>
          <cell r="H15">
            <v>35</v>
          </cell>
          <cell r="I15">
            <v>10299.959999999999</v>
          </cell>
          <cell r="J15">
            <v>2225.3000000000002</v>
          </cell>
          <cell r="K15">
            <v>-8074.6599999999989</v>
          </cell>
          <cell r="L15">
            <v>0</v>
          </cell>
        </row>
        <row r="16">
          <cell r="A16" t="str">
            <v>110121</v>
          </cell>
          <cell r="B16">
            <v>10121</v>
          </cell>
          <cell r="C16" t="str">
            <v>Corte, recorte e remoção de árvores inclusive raízes diâm. &gt; 15 e &lt; 30 cm</v>
          </cell>
          <cell r="D16" t="str">
            <v>Edif</v>
          </cell>
          <cell r="E16" t="str">
            <v>un</v>
          </cell>
          <cell r="F16">
            <v>233.98</v>
          </cell>
          <cell r="G16">
            <v>196</v>
          </cell>
          <cell r="H16">
            <v>261</v>
          </cell>
          <cell r="I16">
            <v>45860.08</v>
          </cell>
          <cell r="J16">
            <v>61068.78</v>
          </cell>
          <cell r="K16" t="str">
            <v xml:space="preserve"> </v>
          </cell>
          <cell r="L16">
            <v>15208.699999999997</v>
          </cell>
        </row>
        <row r="17">
          <cell r="A17" t="str">
            <v>110122</v>
          </cell>
          <cell r="B17">
            <v>10122</v>
          </cell>
          <cell r="C17" t="str">
            <v>Corte, recorte e remoção de árvores inclusive raízes diâm. &gt; 30 e &lt; 60 cm</v>
          </cell>
          <cell r="D17" t="str">
            <v>Edif</v>
          </cell>
          <cell r="E17" t="str">
            <v>un</v>
          </cell>
          <cell r="F17">
            <v>292.48</v>
          </cell>
          <cell r="G17">
            <v>173</v>
          </cell>
          <cell r="H17">
            <v>138</v>
          </cell>
          <cell r="I17">
            <v>50599.040000000001</v>
          </cell>
          <cell r="J17">
            <v>40362.239999999998</v>
          </cell>
          <cell r="K17">
            <v>-10236.800000000003</v>
          </cell>
          <cell r="L17">
            <v>0</v>
          </cell>
        </row>
        <row r="18">
          <cell r="A18" t="str">
            <v>110123</v>
          </cell>
          <cell r="B18">
            <v>10123</v>
          </cell>
          <cell r="C18" t="str">
            <v>Corte, recorte e remoção de árvores inclusive raízes diâm. &gt; 60 e &lt; 90 cm</v>
          </cell>
          <cell r="D18" t="str">
            <v>Edif</v>
          </cell>
          <cell r="E18" t="str">
            <v>un</v>
          </cell>
          <cell r="F18">
            <v>350.97</v>
          </cell>
          <cell r="G18">
            <v>134</v>
          </cell>
          <cell r="H18">
            <v>22</v>
          </cell>
          <cell r="I18">
            <v>47029.98</v>
          </cell>
          <cell r="J18">
            <v>7721.34</v>
          </cell>
          <cell r="K18">
            <v>-39308.639999999999</v>
          </cell>
          <cell r="L18">
            <v>0</v>
          </cell>
        </row>
        <row r="19">
          <cell r="A19" t="str">
            <v>1101601</v>
          </cell>
          <cell r="B19">
            <v>101601</v>
          </cell>
          <cell r="C19" t="str">
            <v>Sinalização - Tapume móvel</v>
          </cell>
          <cell r="D19" t="str">
            <v>Infra</v>
          </cell>
          <cell r="E19" t="str">
            <v>m²</v>
          </cell>
          <cell r="F19">
            <v>24.91</v>
          </cell>
          <cell r="G19">
            <v>7440</v>
          </cell>
          <cell r="H19">
            <v>7440</v>
          </cell>
          <cell r="I19">
            <v>185330.4</v>
          </cell>
          <cell r="J19">
            <v>185330.4</v>
          </cell>
          <cell r="K19" t="str">
            <v xml:space="preserve"> </v>
          </cell>
          <cell r="L19">
            <v>0</v>
          </cell>
        </row>
        <row r="20">
          <cell r="A20" t="str">
            <v>1187040</v>
          </cell>
          <cell r="B20">
            <v>187040</v>
          </cell>
          <cell r="C20" t="str">
            <v>Transplante de árvores com diâmetro até 30 cm</v>
          </cell>
          <cell r="D20" t="str">
            <v>Edif</v>
          </cell>
          <cell r="E20" t="str">
            <v>un</v>
          </cell>
          <cell r="F20">
            <v>611.71</v>
          </cell>
          <cell r="G20">
            <v>46</v>
          </cell>
          <cell r="H20">
            <v>0</v>
          </cell>
          <cell r="I20">
            <v>28138.66</v>
          </cell>
          <cell r="J20">
            <v>0</v>
          </cell>
          <cell r="K20">
            <v>-28138.66</v>
          </cell>
          <cell r="L20">
            <v>0</v>
          </cell>
        </row>
        <row r="21">
          <cell r="A21" t="str">
            <v>1187041</v>
          </cell>
          <cell r="B21">
            <v>187041</v>
          </cell>
          <cell r="C21" t="str">
            <v>Transplante de árvores com dap maior ou igual a 30 cm</v>
          </cell>
          <cell r="D21" t="str">
            <v>Edif</v>
          </cell>
          <cell r="E21" t="str">
            <v>un</v>
          </cell>
          <cell r="F21">
            <v>4579.22</v>
          </cell>
          <cell r="G21">
            <v>32</v>
          </cell>
          <cell r="H21">
            <v>0</v>
          </cell>
          <cell r="I21">
            <v>146535.04000000001</v>
          </cell>
          <cell r="J21">
            <v>0</v>
          </cell>
          <cell r="K21">
            <v>-146535.04000000001</v>
          </cell>
          <cell r="L21">
            <v>0</v>
          </cell>
        </row>
        <row r="22">
          <cell r="A22" t="str">
            <v>1PEC 100</v>
          </cell>
          <cell r="B22" t="str">
            <v>PEC 100</v>
          </cell>
          <cell r="C22" t="str">
            <v>Limpeza manual geral inclusive remoção de cobertura vegetal - tronco até 10 cm - sem transporte.</v>
          </cell>
          <cell r="D22" t="str">
            <v>Aditivo 3</v>
          </cell>
          <cell r="E22" t="str">
            <v>m²</v>
          </cell>
          <cell r="F22">
            <v>2.5299999999999998</v>
          </cell>
          <cell r="G22">
            <v>0</v>
          </cell>
          <cell r="H22">
            <v>12553.22</v>
          </cell>
          <cell r="I22">
            <v>0</v>
          </cell>
          <cell r="J22">
            <v>31759.64</v>
          </cell>
          <cell r="K22" t="str">
            <v xml:space="preserve"> </v>
          </cell>
          <cell r="L22">
            <v>31759.64</v>
          </cell>
        </row>
        <row r="23">
          <cell r="A23" t="str">
            <v>143310</v>
          </cell>
          <cell r="B23">
            <v>43310</v>
          </cell>
          <cell r="C23" t="str">
            <v>Corte, recorte e remoção de árvores inclusive raízes diâm. &gt;5 e &lt; 15 cm</v>
          </cell>
          <cell r="D23" t="str">
            <v>Aditivo 6</v>
          </cell>
          <cell r="E23" t="str">
            <v>m²</v>
          </cell>
          <cell r="F23">
            <v>84.86</v>
          </cell>
          <cell r="H23">
            <v>226</v>
          </cell>
          <cell r="I23">
            <v>0</v>
          </cell>
          <cell r="J23">
            <v>19178.36</v>
          </cell>
          <cell r="K23" t="str">
            <v xml:space="preserve"> </v>
          </cell>
          <cell r="L23">
            <v>19178.36</v>
          </cell>
        </row>
        <row r="24">
          <cell r="A24" t="str">
            <v>1</v>
          </cell>
          <cell r="H24">
            <v>0</v>
          </cell>
          <cell r="L24">
            <v>0</v>
          </cell>
        </row>
        <row r="25">
          <cell r="A25" t="str">
            <v>22</v>
          </cell>
          <cell r="B25">
            <v>2</v>
          </cell>
          <cell r="C25" t="str">
            <v>TERRAPLENAGEM (VIÁRIO)</v>
          </cell>
          <cell r="I25">
            <v>13192767.4</v>
          </cell>
          <cell r="J25">
            <v>9239946.3100000005</v>
          </cell>
          <cell r="K25">
            <v>-10662792.09</v>
          </cell>
          <cell r="L25">
            <v>6709971.0000000009</v>
          </cell>
        </row>
        <row r="26">
          <cell r="A26" t="str">
            <v>241100</v>
          </cell>
          <cell r="B26">
            <v>41100</v>
          </cell>
          <cell r="C26" t="str">
            <v>Escav. mec., carga e rem. de terra até a distância média de 1,00 Km</v>
          </cell>
          <cell r="D26" t="str">
            <v>Infra</v>
          </cell>
          <cell r="E26" t="str">
            <v>m³</v>
          </cell>
          <cell r="F26">
            <v>9.02</v>
          </cell>
          <cell r="G26">
            <v>77118</v>
          </cell>
          <cell r="H26">
            <v>28743.919999999998</v>
          </cell>
          <cell r="I26">
            <v>695604.36</v>
          </cell>
          <cell r="J26">
            <v>259270.15</v>
          </cell>
          <cell r="K26">
            <v>-436334.20999999996</v>
          </cell>
          <cell r="L26">
            <v>0</v>
          </cell>
        </row>
        <row r="27">
          <cell r="A27" t="str">
            <v>241500</v>
          </cell>
          <cell r="B27">
            <v>41500</v>
          </cell>
          <cell r="C27" t="str">
            <v>Carga e remoção de terra até a distância média de 1,00 Km</v>
          </cell>
          <cell r="D27" t="str">
            <v>Infra</v>
          </cell>
          <cell r="E27" t="str">
            <v>m³</v>
          </cell>
          <cell r="F27">
            <v>6.14</v>
          </cell>
          <cell r="G27">
            <v>28763.759999999998</v>
          </cell>
          <cell r="H27">
            <v>2178</v>
          </cell>
          <cell r="I27">
            <v>176609.48</v>
          </cell>
          <cell r="J27">
            <v>13372.92</v>
          </cell>
          <cell r="K27">
            <v>-163236.56</v>
          </cell>
          <cell r="L27">
            <v>0</v>
          </cell>
        </row>
        <row r="28">
          <cell r="A28" t="str">
            <v>243100</v>
          </cell>
          <cell r="B28">
            <v>43100</v>
          </cell>
          <cell r="C28" t="str">
            <v>Fornec.terra, incluindo escav., carga e transp. até a dist. média de 1,00 Km, medido no aterro compactado</v>
          </cell>
          <cell r="D28" t="str">
            <v>Infra</v>
          </cell>
          <cell r="E28" t="str">
            <v>m³</v>
          </cell>
          <cell r="F28">
            <v>11.11</v>
          </cell>
          <cell r="G28">
            <v>48116</v>
          </cell>
          <cell r="H28">
            <v>13440.2</v>
          </cell>
          <cell r="I28">
            <v>534568.76</v>
          </cell>
          <cell r="J28">
            <v>149320.62</v>
          </cell>
          <cell r="K28">
            <v>-385248.14</v>
          </cell>
          <cell r="L28">
            <v>0</v>
          </cell>
        </row>
        <row r="29">
          <cell r="A29" t="str">
            <v>243200</v>
          </cell>
          <cell r="B29">
            <v>43200</v>
          </cell>
          <cell r="C29" t="str">
            <v>Compactação de terra, medida no aterro</v>
          </cell>
          <cell r="D29" t="str">
            <v>Infra</v>
          </cell>
          <cell r="E29" t="str">
            <v>m³</v>
          </cell>
          <cell r="F29">
            <v>3.25</v>
          </cell>
          <cell r="G29">
            <v>48116</v>
          </cell>
          <cell r="H29">
            <v>13440.2</v>
          </cell>
          <cell r="I29">
            <v>156377</v>
          </cell>
          <cell r="J29">
            <v>43680.65</v>
          </cell>
          <cell r="K29">
            <v>-112696.35</v>
          </cell>
          <cell r="L29">
            <v>0</v>
          </cell>
        </row>
        <row r="30">
          <cell r="A30" t="str">
            <v>243300</v>
          </cell>
          <cell r="B30">
            <v>43300</v>
          </cell>
          <cell r="C30" t="str">
            <v>Limpeza mecanizada de terreno, inclusive de camada vegetal até 30 cm de profund., sem transporte</v>
          </cell>
          <cell r="D30" t="str">
            <v>Infra</v>
          </cell>
          <cell r="E30" t="str">
            <v>m²</v>
          </cell>
          <cell r="F30">
            <v>0.56999999999999995</v>
          </cell>
          <cell r="G30">
            <v>36300</v>
          </cell>
          <cell r="H30">
            <v>7260</v>
          </cell>
          <cell r="I30">
            <v>20691</v>
          </cell>
          <cell r="J30">
            <v>4138.2</v>
          </cell>
          <cell r="K30">
            <v>-16552.8</v>
          </cell>
          <cell r="L30">
            <v>0</v>
          </cell>
        </row>
        <row r="31">
          <cell r="A31" t="str">
            <v>2PET 34</v>
          </cell>
          <cell r="B31" t="str">
            <v>PET 34</v>
          </cell>
          <cell r="C31" t="str">
            <v>Descarga de resíduos sólidos da construção civil e/ou inertes em bota-fora licenciado.</v>
          </cell>
          <cell r="D31" t="str">
            <v>Novo</v>
          </cell>
          <cell r="E31" t="str">
            <v>m³</v>
          </cell>
          <cell r="F31">
            <v>20.48</v>
          </cell>
          <cell r="G31">
            <v>188135.76</v>
          </cell>
          <cell r="H31">
            <v>0</v>
          </cell>
          <cell r="I31">
            <v>3853020.36</v>
          </cell>
          <cell r="J31">
            <v>0</v>
          </cell>
          <cell r="K31">
            <v>-3853020.36</v>
          </cell>
          <cell r="L31">
            <v>0</v>
          </cell>
        </row>
        <row r="32">
          <cell r="A32" t="str">
            <v>2PET 35</v>
          </cell>
          <cell r="B32" t="str">
            <v>PET 35</v>
          </cell>
          <cell r="C32" t="str">
            <v>Disposição final de resíduos classe II A - não inerte, em aterro sanitário</v>
          </cell>
          <cell r="D32" t="str">
            <v>Contrato</v>
          </cell>
          <cell r="E32" t="str">
            <v>m³</v>
          </cell>
          <cell r="F32">
            <v>123.92</v>
          </cell>
          <cell r="H32">
            <v>30921.9199483538</v>
          </cell>
          <cell r="I32">
            <v>0</v>
          </cell>
          <cell r="J32">
            <v>3831844.32</v>
          </cell>
          <cell r="K32" t="str">
            <v xml:space="preserve"> </v>
          </cell>
          <cell r="L32">
            <v>3831844.32</v>
          </cell>
        </row>
        <row r="33">
          <cell r="A33" t="str">
            <v>2PEC 111</v>
          </cell>
          <cell r="B33" t="str">
            <v>PEC 111</v>
          </cell>
          <cell r="C33" t="str">
            <v>Disposição final de resíduos classe I contaminado em aterro sanitário especial licenciado - Essencis</v>
          </cell>
          <cell r="D33" t="str">
            <v>ADTIVO 3</v>
          </cell>
          <cell r="E33" t="str">
            <v>ton</v>
          </cell>
          <cell r="F33">
            <v>366.03</v>
          </cell>
          <cell r="H33">
            <v>6788.6750873600004</v>
          </cell>
          <cell r="I33">
            <v>0</v>
          </cell>
          <cell r="J33">
            <v>2484858.7400000002</v>
          </cell>
          <cell r="K33" t="str">
            <v xml:space="preserve"> </v>
          </cell>
          <cell r="L33">
            <v>2484858.7400000002</v>
          </cell>
        </row>
        <row r="34">
          <cell r="A34" t="str">
            <v>2PEC 117</v>
          </cell>
          <cell r="B34" t="str">
            <v>PEC 117</v>
          </cell>
          <cell r="C34" t="str">
            <v>Carga manual e transporte  de resíduos Classe I contaminado em veículo apropriado e condutores habilitados da obra até o aterro sanitário</v>
          </cell>
          <cell r="D34" t="str">
            <v>ADTIVO 3</v>
          </cell>
          <cell r="E34" t="str">
            <v>ton</v>
          </cell>
          <cell r="F34">
            <v>57.93</v>
          </cell>
          <cell r="H34">
            <v>6788.6750873600004</v>
          </cell>
          <cell r="I34">
            <v>0</v>
          </cell>
          <cell r="J34">
            <v>393267.94</v>
          </cell>
          <cell r="K34" t="str">
            <v xml:space="preserve"> </v>
          </cell>
          <cell r="L34">
            <v>393267.94</v>
          </cell>
        </row>
        <row r="35">
          <cell r="A35" t="str">
            <v>246000</v>
          </cell>
          <cell r="B35">
            <v>46000</v>
          </cell>
          <cell r="C35" t="str">
            <v>Remoção de terra além do 1º Km</v>
          </cell>
          <cell r="D35" t="str">
            <v>Infra</v>
          </cell>
          <cell r="E35" t="str">
            <v>m³ x km</v>
          </cell>
          <cell r="F35">
            <v>1.01</v>
          </cell>
          <cell r="G35">
            <v>7679105.3899999997</v>
          </cell>
          <cell r="H35">
            <v>2039794.83</v>
          </cell>
          <cell r="I35">
            <v>7755896.4400000004</v>
          </cell>
          <cell r="J35">
            <v>2060192.77</v>
          </cell>
          <cell r="K35">
            <v>-5695703.6699999999</v>
          </cell>
          <cell r="L35">
            <v>0</v>
          </cell>
        </row>
        <row r="36">
          <cell r="A36" t="str">
            <v>2</v>
          </cell>
          <cell r="H36">
            <v>0</v>
          </cell>
        </row>
        <row r="37">
          <cell r="A37" t="str">
            <v>33</v>
          </cell>
          <cell r="B37">
            <v>3</v>
          </cell>
          <cell r="C37" t="str">
            <v>PAVIMENTAÇÃO</v>
          </cell>
          <cell r="I37">
            <v>35912730.850000001</v>
          </cell>
          <cell r="J37">
            <v>24730180</v>
          </cell>
          <cell r="K37">
            <v>-13892006.359999999</v>
          </cell>
          <cell r="L37">
            <v>2709455.51</v>
          </cell>
        </row>
        <row r="38">
          <cell r="A38" t="str">
            <v>350100</v>
          </cell>
          <cell r="B38">
            <v>50100</v>
          </cell>
          <cell r="C38" t="str">
            <v>Arrancamento de guias, inclui carga em caminhão</v>
          </cell>
          <cell r="D38" t="str">
            <v>Infra</v>
          </cell>
          <cell r="E38" t="str">
            <v>m</v>
          </cell>
          <cell r="F38">
            <v>4.42</v>
          </cell>
          <cell r="G38">
            <v>7302.61</v>
          </cell>
          <cell r="H38">
            <v>8162.4500000000007</v>
          </cell>
          <cell r="I38">
            <v>32277.53</v>
          </cell>
          <cell r="J38">
            <v>36078.019999999997</v>
          </cell>
          <cell r="K38" t="str">
            <v xml:space="preserve"> </v>
          </cell>
          <cell r="L38">
            <v>3800.489999999998</v>
          </cell>
        </row>
        <row r="39">
          <cell r="A39" t="str">
            <v>350300</v>
          </cell>
          <cell r="B39">
            <v>50300</v>
          </cell>
          <cell r="C39" t="str">
            <v xml:space="preserve">Dem.de pav. de conc., sarjeta ou sarjetão, inclui carga em caminhão </v>
          </cell>
          <cell r="D39" t="str">
            <v>Infra</v>
          </cell>
          <cell r="E39" t="str">
            <v>m²</v>
          </cell>
          <cell r="F39">
            <v>10.72</v>
          </cell>
          <cell r="G39">
            <v>14737.34</v>
          </cell>
          <cell r="H39">
            <v>1188.4666999999999</v>
          </cell>
          <cell r="I39">
            <v>157984.28</v>
          </cell>
          <cell r="J39">
            <v>12740.36</v>
          </cell>
          <cell r="K39">
            <v>-145243.91999999998</v>
          </cell>
          <cell r="L39">
            <v>0</v>
          </cell>
        </row>
        <row r="40">
          <cell r="A40" t="str">
            <v>350400</v>
          </cell>
          <cell r="B40">
            <v>50400</v>
          </cell>
          <cell r="C40" t="str">
            <v>Demol. de pav. asfáltico, inclusive capa, inclui carga no caminhão</v>
          </cell>
          <cell r="D40" t="str">
            <v>Infra</v>
          </cell>
          <cell r="E40" t="str">
            <v>m²</v>
          </cell>
          <cell r="F40">
            <v>9.1999999999999993</v>
          </cell>
          <cell r="G40">
            <v>48014.66</v>
          </cell>
          <cell r="H40">
            <v>42394</v>
          </cell>
          <cell r="I40">
            <v>441734.87</v>
          </cell>
          <cell r="J40">
            <v>390024.8</v>
          </cell>
          <cell r="K40">
            <v>-51710.070000000007</v>
          </cell>
          <cell r="L40">
            <v>0</v>
          </cell>
        </row>
        <row r="41">
          <cell r="A41" t="str">
            <v>351000</v>
          </cell>
          <cell r="B41">
            <v>51000</v>
          </cell>
          <cell r="C41" t="str">
            <v>Abertura de caixa até 40 cm, inclui escavação, compactação, transporte e preparo do sub-leito</v>
          </cell>
          <cell r="D41" t="str">
            <v>Infra</v>
          </cell>
          <cell r="E41" t="str">
            <v>m²</v>
          </cell>
          <cell r="F41">
            <v>11.26</v>
          </cell>
          <cell r="G41">
            <v>111322.31</v>
          </cell>
          <cell r="H41">
            <v>10725.92</v>
          </cell>
          <cell r="I41">
            <v>1253489.21</v>
          </cell>
          <cell r="J41">
            <v>120773.85</v>
          </cell>
          <cell r="K41">
            <v>-1132715.3599999999</v>
          </cell>
          <cell r="L41">
            <v>0</v>
          </cell>
        </row>
        <row r="42">
          <cell r="A42" t="str">
            <v>351300</v>
          </cell>
          <cell r="B42">
            <v>51300</v>
          </cell>
          <cell r="C42" t="str">
            <v>Base de concreto fck = 15,00 MPA para guias, sarjetas ou sarjetões</v>
          </cell>
          <cell r="D42" t="str">
            <v>Infra</v>
          </cell>
          <cell r="E42" t="str">
            <v>m³</v>
          </cell>
          <cell r="F42">
            <v>291.32</v>
          </cell>
          <cell r="G42">
            <v>1053.44</v>
          </cell>
          <cell r="H42">
            <v>900.61186500000008</v>
          </cell>
          <cell r="I42">
            <v>306888.14</v>
          </cell>
          <cell r="J42">
            <v>262366.24</v>
          </cell>
          <cell r="K42">
            <v>-44521.900000000023</v>
          </cell>
          <cell r="L42">
            <v>0</v>
          </cell>
        </row>
        <row r="43">
          <cell r="A43" t="str">
            <v>351402</v>
          </cell>
          <cell r="B43">
            <v>51402</v>
          </cell>
          <cell r="C43" t="str">
            <v>Fornecimento e assentamento de guias tipo PMSP 100, inclusive encostamento de terra - FCK=25,0 Mpa</v>
          </cell>
          <cell r="D43" t="str">
            <v>Infra</v>
          </cell>
          <cell r="E43" t="str">
            <v>m</v>
          </cell>
          <cell r="F43">
            <v>30.77</v>
          </cell>
          <cell r="G43">
            <v>17557.25</v>
          </cell>
          <cell r="H43">
            <v>13342.397999999999</v>
          </cell>
          <cell r="I43">
            <v>540236.57999999996</v>
          </cell>
          <cell r="J43">
            <v>410545.58</v>
          </cell>
          <cell r="K43">
            <v>-129690.99999999994</v>
          </cell>
          <cell r="L43">
            <v>0</v>
          </cell>
        </row>
        <row r="44">
          <cell r="A44" t="str">
            <v>351901</v>
          </cell>
          <cell r="B44">
            <v>51901</v>
          </cell>
          <cell r="C44" t="str">
            <v>Construção de sarjeta ou sarjetão de concreto -  FCK = 25,0Mpa</v>
          </cell>
          <cell r="D44" t="str">
            <v>Infra</v>
          </cell>
          <cell r="E44" t="str">
            <v>m³</v>
          </cell>
          <cell r="F44">
            <v>345.21</v>
          </cell>
          <cell r="G44">
            <v>949.43</v>
          </cell>
          <cell r="H44">
            <v>933.9678600000002</v>
          </cell>
          <cell r="I44">
            <v>327752.73</v>
          </cell>
          <cell r="J44">
            <v>322415.03999999998</v>
          </cell>
          <cell r="K44">
            <v>-5337.6900000000023</v>
          </cell>
          <cell r="L44">
            <v>0</v>
          </cell>
        </row>
        <row r="45">
          <cell r="A45" t="str">
            <v>352000</v>
          </cell>
          <cell r="B45">
            <v>52000</v>
          </cell>
          <cell r="C45" t="str">
            <v>Fundação de rachão</v>
          </cell>
          <cell r="D45" t="str">
            <v>Infra</v>
          </cell>
          <cell r="E45" t="str">
            <v>m³</v>
          </cell>
          <cell r="F45">
            <v>111.64</v>
          </cell>
          <cell r="G45">
            <v>89057.85</v>
          </cell>
          <cell r="H45">
            <v>67730.706360000011</v>
          </cell>
          <cell r="I45">
            <v>9942418.3699999992</v>
          </cell>
          <cell r="J45">
            <v>7561456.0499999998</v>
          </cell>
          <cell r="K45">
            <v>-2380962.3199999994</v>
          </cell>
          <cell r="L45">
            <v>0</v>
          </cell>
        </row>
        <row r="46">
          <cell r="A46" t="str">
            <v>352502</v>
          </cell>
          <cell r="B46">
            <v>52502</v>
          </cell>
          <cell r="C46" t="str">
            <v>Base de Binder denso (sem transporte)</v>
          </cell>
          <cell r="D46" t="str">
            <v>Infra</v>
          </cell>
          <cell r="E46" t="str">
            <v>m³</v>
          </cell>
          <cell r="F46">
            <v>351.04</v>
          </cell>
          <cell r="G46">
            <v>7182.85</v>
          </cell>
          <cell r="H46">
            <v>5188.97</v>
          </cell>
          <cell r="I46">
            <v>2521467.66</v>
          </cell>
          <cell r="J46">
            <v>1821536.02</v>
          </cell>
          <cell r="K46">
            <v>-699931.64000000013</v>
          </cell>
          <cell r="L46">
            <v>0</v>
          </cell>
        </row>
        <row r="47">
          <cell r="A47" t="str">
            <v>352600</v>
          </cell>
          <cell r="B47">
            <v>52600</v>
          </cell>
          <cell r="C47" t="str">
            <v>Imprimação betuminosa ligante</v>
          </cell>
          <cell r="D47" t="str">
            <v>Infra</v>
          </cell>
          <cell r="E47" t="str">
            <v>m²</v>
          </cell>
          <cell r="F47">
            <v>1.93</v>
          </cell>
          <cell r="G47">
            <v>205224.22</v>
          </cell>
          <cell r="H47">
            <v>119045.33</v>
          </cell>
          <cell r="I47">
            <v>396082.74</v>
          </cell>
          <cell r="J47">
            <v>229757.48</v>
          </cell>
          <cell r="K47">
            <v>-166325.25999999998</v>
          </cell>
          <cell r="L47">
            <v>0</v>
          </cell>
        </row>
        <row r="48">
          <cell r="A48" t="str">
            <v>352700</v>
          </cell>
          <cell r="B48">
            <v>52700</v>
          </cell>
          <cell r="C48" t="str">
            <v>Imprimação betuminosa impermeabilizante</v>
          </cell>
          <cell r="D48" t="str">
            <v>Infra</v>
          </cell>
          <cell r="E48" t="str">
            <v>m²</v>
          </cell>
          <cell r="F48">
            <v>3.91</v>
          </cell>
          <cell r="G48">
            <v>102612.11</v>
          </cell>
          <cell r="H48">
            <v>116651.36</v>
          </cell>
          <cell r="I48">
            <v>401213.35</v>
          </cell>
          <cell r="J48">
            <v>456106.81</v>
          </cell>
          <cell r="K48" t="str">
            <v xml:space="preserve"> </v>
          </cell>
          <cell r="L48">
            <v>54893.460000000021</v>
          </cell>
        </row>
        <row r="49">
          <cell r="A49" t="str">
            <v>352800</v>
          </cell>
          <cell r="B49">
            <v>52800</v>
          </cell>
          <cell r="C49" t="str">
            <v>Revestimento de concreto asfáltico (sem transporte)</v>
          </cell>
          <cell r="D49" t="str">
            <v>Infra</v>
          </cell>
          <cell r="E49" t="str">
            <v>m³</v>
          </cell>
          <cell r="F49">
            <v>441.44</v>
          </cell>
          <cell r="G49">
            <v>512.4</v>
          </cell>
          <cell r="H49">
            <v>1975.83</v>
          </cell>
          <cell r="I49">
            <v>226193.85</v>
          </cell>
          <cell r="J49">
            <v>872210.39</v>
          </cell>
          <cell r="K49" t="str">
            <v xml:space="preserve"> </v>
          </cell>
          <cell r="L49">
            <v>646016.54</v>
          </cell>
        </row>
        <row r="50">
          <cell r="A50" t="str">
            <v>354800</v>
          </cell>
          <cell r="B50">
            <v>54800</v>
          </cell>
          <cell r="C50" t="str">
            <v xml:space="preserve">Base de brita graduada </v>
          </cell>
          <cell r="D50" t="str">
            <v>Infra</v>
          </cell>
          <cell r="E50" t="str">
            <v>m³</v>
          </cell>
          <cell r="F50">
            <v>97.28</v>
          </cell>
          <cell r="G50">
            <v>14070.2</v>
          </cell>
          <cell r="H50">
            <v>13932.1978824013</v>
          </cell>
          <cell r="I50">
            <v>1368749.05</v>
          </cell>
          <cell r="J50">
            <v>1355324.21</v>
          </cell>
          <cell r="K50">
            <v>-13424.840000000084</v>
          </cell>
          <cell r="L50">
            <v>0</v>
          </cell>
        </row>
        <row r="51">
          <cell r="A51" t="str">
            <v>356700</v>
          </cell>
          <cell r="B51">
            <v>56700</v>
          </cell>
          <cell r="C51" t="str">
            <v>Transporte de pavimento asfáltico</v>
          </cell>
          <cell r="D51" t="str">
            <v>Infra</v>
          </cell>
          <cell r="E51" t="str">
            <v>m² x km</v>
          </cell>
          <cell r="F51">
            <v>0.31</v>
          </cell>
          <cell r="G51">
            <v>2093439.17</v>
          </cell>
          <cell r="H51">
            <v>59479.77</v>
          </cell>
          <cell r="I51">
            <v>648966.14</v>
          </cell>
          <cell r="J51">
            <v>18438.72</v>
          </cell>
          <cell r="K51">
            <v>-630527.42000000004</v>
          </cell>
          <cell r="L51">
            <v>0</v>
          </cell>
        </row>
        <row r="52">
          <cell r="A52" t="str">
            <v>357801</v>
          </cell>
          <cell r="B52">
            <v>57801</v>
          </cell>
          <cell r="C52" t="str">
            <v>Carga, descarga e transp. de conc. asfáltico, até a dist. média de ida e volta de 1 Km</v>
          </cell>
          <cell r="D52" t="str">
            <v>Infra</v>
          </cell>
          <cell r="E52" t="str">
            <v>m³</v>
          </cell>
          <cell r="F52">
            <v>7.11</v>
          </cell>
          <cell r="G52">
            <v>5643.01</v>
          </cell>
          <cell r="H52">
            <v>6594.48523206751</v>
          </cell>
          <cell r="I52">
            <v>40121.800000000003</v>
          </cell>
          <cell r="J52">
            <v>46886.79</v>
          </cell>
          <cell r="K52" t="str">
            <v xml:space="preserve"> </v>
          </cell>
          <cell r="L52">
            <v>6764.989999999998</v>
          </cell>
        </row>
        <row r="53">
          <cell r="A53" t="str">
            <v>357807</v>
          </cell>
          <cell r="B53">
            <v>57807</v>
          </cell>
          <cell r="C53" t="str">
            <v>Transporte de conc. o asfáltico, além do 1º Km</v>
          </cell>
          <cell r="D53" t="str">
            <v>Infra</v>
          </cell>
          <cell r="E53" t="str">
            <v>m³ x km</v>
          </cell>
          <cell r="F53">
            <v>1.26</v>
          </cell>
          <cell r="G53">
            <v>180576.32</v>
          </cell>
          <cell r="H53">
            <v>65944.865079319192</v>
          </cell>
          <cell r="I53">
            <v>227526.16</v>
          </cell>
          <cell r="J53">
            <v>83090.52</v>
          </cell>
          <cell r="K53">
            <v>-144435.64000000001</v>
          </cell>
          <cell r="L53">
            <v>0</v>
          </cell>
        </row>
        <row r="54">
          <cell r="A54" t="str">
            <v>357901</v>
          </cell>
          <cell r="B54">
            <v>57901</v>
          </cell>
          <cell r="C54" t="str">
            <v>Carga, descarga e transp. de Binder, até a dist. média de ida e volta de 1 Km</v>
          </cell>
          <cell r="D54" t="str">
            <v>Infra</v>
          </cell>
          <cell r="E54" t="str">
            <v>m³</v>
          </cell>
          <cell r="F54">
            <v>7.11</v>
          </cell>
          <cell r="G54">
            <v>7182.85</v>
          </cell>
          <cell r="H54">
            <v>5729.6945314999994</v>
          </cell>
          <cell r="I54">
            <v>51070.06</v>
          </cell>
          <cell r="J54">
            <v>40738.120000000003</v>
          </cell>
          <cell r="K54">
            <v>-10331.939999999995</v>
          </cell>
          <cell r="L54">
            <v>0</v>
          </cell>
        </row>
        <row r="55">
          <cell r="A55" t="str">
            <v>357907</v>
          </cell>
          <cell r="B55">
            <v>57907</v>
          </cell>
          <cell r="C55" t="str">
            <v>Transporte de binder  além do 1º Km</v>
          </cell>
          <cell r="D55" t="str">
            <v>Infra</v>
          </cell>
          <cell r="E55" t="str">
            <v>m³ x km</v>
          </cell>
          <cell r="F55">
            <v>1.26</v>
          </cell>
          <cell r="G55">
            <v>229851.2</v>
          </cell>
          <cell r="H55">
            <v>57296.945315000004</v>
          </cell>
          <cell r="I55">
            <v>289612.51</v>
          </cell>
          <cell r="J55">
            <v>72194.149999999994</v>
          </cell>
          <cell r="K55">
            <v>-217418.36000000002</v>
          </cell>
          <cell r="L55">
            <v>0</v>
          </cell>
        </row>
        <row r="56">
          <cell r="A56" t="str">
            <v>358100</v>
          </cell>
          <cell r="B56">
            <v>58100</v>
          </cell>
          <cell r="C56" t="str">
            <v>Transporte de pavimento de concreto sarjeta e sarjetão</v>
          </cell>
          <cell r="D56" t="str">
            <v>Infra</v>
          </cell>
          <cell r="E56" t="str">
            <v>m² x km</v>
          </cell>
          <cell r="F56">
            <v>0.38</v>
          </cell>
          <cell r="G56">
            <v>664482.75</v>
          </cell>
          <cell r="H56">
            <v>57735.736315273469</v>
          </cell>
          <cell r="I56">
            <v>252503.44</v>
          </cell>
          <cell r="J56">
            <v>21939.57</v>
          </cell>
          <cell r="K56">
            <v>-230563.87</v>
          </cell>
          <cell r="L56">
            <v>0</v>
          </cell>
        </row>
        <row r="57">
          <cell r="A57" t="str">
            <v>358200</v>
          </cell>
          <cell r="B57">
            <v>58200</v>
          </cell>
          <cell r="C57" t="str">
            <v>Transporte de guias</v>
          </cell>
          <cell r="D57" t="str">
            <v>Infra</v>
          </cell>
          <cell r="E57" t="str">
            <v>m x km</v>
          </cell>
          <cell r="F57">
            <v>0.12</v>
          </cell>
          <cell r="G57">
            <v>318393.8</v>
          </cell>
          <cell r="H57">
            <v>396531.82</v>
          </cell>
          <cell r="I57">
            <v>38207.25</v>
          </cell>
          <cell r="J57">
            <v>47583.81</v>
          </cell>
          <cell r="K57" t="str">
            <v xml:space="preserve"> </v>
          </cell>
          <cell r="L57">
            <v>9376.5599999999977</v>
          </cell>
        </row>
        <row r="58">
          <cell r="A58" t="str">
            <v>358700</v>
          </cell>
          <cell r="B58">
            <v>58700</v>
          </cell>
          <cell r="C58" t="str">
            <v>Fornecimento e instalação de defensa metálica galvanizada, tipo semi-maleável simples</v>
          </cell>
          <cell r="D58" t="str">
            <v>Infra</v>
          </cell>
          <cell r="E58" t="str">
            <v>m</v>
          </cell>
          <cell r="F58">
            <v>232.92</v>
          </cell>
          <cell r="G58">
            <v>676</v>
          </cell>
          <cell r="H58">
            <v>676</v>
          </cell>
          <cell r="I58">
            <v>157453.92000000001</v>
          </cell>
          <cell r="J58">
            <v>157453.92000000001</v>
          </cell>
          <cell r="K58" t="str">
            <v xml:space="preserve"> </v>
          </cell>
          <cell r="L58">
            <v>0</v>
          </cell>
        </row>
        <row r="59">
          <cell r="A59" t="str">
            <v>358800</v>
          </cell>
          <cell r="B59">
            <v>58800</v>
          </cell>
          <cell r="C59" t="str">
            <v>Retirada de defensa metálica tipo semi-maleável simples</v>
          </cell>
          <cell r="D59" t="str">
            <v>Infra</v>
          </cell>
          <cell r="E59" t="str">
            <v>m</v>
          </cell>
          <cell r="F59">
            <v>13.08</v>
          </cell>
          <cell r="G59">
            <v>225</v>
          </cell>
          <cell r="H59">
            <v>225</v>
          </cell>
          <cell r="I59">
            <v>2943</v>
          </cell>
          <cell r="J59">
            <v>2943</v>
          </cell>
          <cell r="K59" t="str">
            <v xml:space="preserve"> </v>
          </cell>
          <cell r="L59">
            <v>0</v>
          </cell>
        </row>
        <row r="60">
          <cell r="A60" t="str">
            <v>390300</v>
          </cell>
          <cell r="B60">
            <v>90300</v>
          </cell>
          <cell r="C60" t="str">
            <v>Fresagem de pav. asfáltico com espess. até 5 cm em vias expressas, inclusive remoção do material fresado até 10 Km e variação</v>
          </cell>
          <cell r="D60" t="str">
            <v>Infra</v>
          </cell>
          <cell r="E60" t="str">
            <v>m²</v>
          </cell>
          <cell r="F60">
            <v>5.82</v>
          </cell>
          <cell r="G60">
            <v>215.82</v>
          </cell>
          <cell r="H60">
            <v>32784.491880930887</v>
          </cell>
          <cell r="I60">
            <v>1256.07</v>
          </cell>
          <cell r="J60">
            <v>190805.74</v>
          </cell>
          <cell r="K60" t="str">
            <v xml:space="preserve"> </v>
          </cell>
          <cell r="L60">
            <v>189549.66999999998</v>
          </cell>
        </row>
        <row r="61">
          <cell r="A61" t="str">
            <v>3PET 01</v>
          </cell>
          <cell r="B61" t="str">
            <v>PET 01</v>
          </cell>
          <cell r="C61" t="str">
            <v>Base de macadame seco</v>
          </cell>
          <cell r="D61" t="str">
            <v>Novo</v>
          </cell>
          <cell r="E61" t="str">
            <v>m³</v>
          </cell>
          <cell r="F61">
            <v>106.21</v>
          </cell>
          <cell r="G61">
            <v>33396.699999999997</v>
          </cell>
          <cell r="H61">
            <v>25399.014885000004</v>
          </cell>
          <cell r="I61">
            <v>3547063.5</v>
          </cell>
          <cell r="J61">
            <v>2697629.37</v>
          </cell>
          <cell r="K61">
            <v>-849434.12999999989</v>
          </cell>
          <cell r="L61">
            <v>0</v>
          </cell>
        </row>
        <row r="62">
          <cell r="A62" t="str">
            <v>341500</v>
          </cell>
          <cell r="B62">
            <v>41500</v>
          </cell>
          <cell r="C62" t="str">
            <v>Carga e remoção de terra até a distância média de 1,0 Km</v>
          </cell>
          <cell r="D62" t="str">
            <v>Infra</v>
          </cell>
          <cell r="E62" t="str">
            <v>m³</v>
          </cell>
          <cell r="F62">
            <v>6.14</v>
          </cell>
          <cell r="G62">
            <v>37387.58</v>
          </cell>
          <cell r="H62">
            <v>37387.58</v>
          </cell>
          <cell r="I62">
            <v>229559.74</v>
          </cell>
          <cell r="J62">
            <v>229559.74</v>
          </cell>
          <cell r="K62" t="str">
            <v xml:space="preserve"> </v>
          </cell>
          <cell r="L62">
            <v>0</v>
          </cell>
        </row>
        <row r="63">
          <cell r="A63" t="str">
            <v>346000</v>
          </cell>
          <cell r="B63">
            <v>46000</v>
          </cell>
          <cell r="C63" t="str">
            <v>Remoção de terrra além do primeiro km</v>
          </cell>
          <cell r="D63" t="str">
            <v>Infra</v>
          </cell>
          <cell r="E63" t="str">
            <v>m³ x km</v>
          </cell>
          <cell r="F63">
            <v>1.01</v>
          </cell>
          <cell r="G63">
            <v>4564436.83</v>
          </cell>
          <cell r="H63">
            <v>229567.56</v>
          </cell>
          <cell r="I63">
            <v>4610081.1900000004</v>
          </cell>
          <cell r="J63">
            <v>231863.23</v>
          </cell>
          <cell r="K63">
            <v>-4378217.96</v>
          </cell>
          <cell r="L63">
            <v>0</v>
          </cell>
        </row>
        <row r="64">
          <cell r="A64" t="str">
            <v>359000</v>
          </cell>
          <cell r="B64">
            <v>59000</v>
          </cell>
          <cell r="C64" t="str">
            <v>Base de brita graduada tratada com cimento - BGTC</v>
          </cell>
          <cell r="D64" t="str">
            <v>Infra</v>
          </cell>
          <cell r="E64" t="str">
            <v>m³</v>
          </cell>
          <cell r="F64">
            <v>133.38999999999999</v>
          </cell>
          <cell r="G64">
            <v>22264.46</v>
          </cell>
          <cell r="H64">
            <v>16932.676590000003</v>
          </cell>
          <cell r="I64">
            <v>2969856.31</v>
          </cell>
          <cell r="J64">
            <v>2258649.73</v>
          </cell>
          <cell r="K64">
            <v>-711206.58000000007</v>
          </cell>
          <cell r="L64">
            <v>0</v>
          </cell>
        </row>
        <row r="65">
          <cell r="A65" t="str">
            <v>3PET 61</v>
          </cell>
          <cell r="B65" t="str">
            <v>PET 61</v>
          </cell>
          <cell r="C65" t="str">
            <v>Revestimento em concreto asfáltico usinado a quente, modificado por polímero SBS (sem  transporte)</v>
          </cell>
          <cell r="D65" t="str">
            <v>novo</v>
          </cell>
          <cell r="E65" t="str">
            <v>m³</v>
          </cell>
          <cell r="F65">
            <v>461.96</v>
          </cell>
          <cell r="G65">
            <v>5130.6099999999997</v>
          </cell>
          <cell r="H65">
            <v>4618.6559953239439</v>
          </cell>
          <cell r="I65">
            <v>2370136.59</v>
          </cell>
          <cell r="J65">
            <v>2133634.3199999998</v>
          </cell>
          <cell r="K65">
            <v>-236502.27000000002</v>
          </cell>
          <cell r="L65">
            <v>0</v>
          </cell>
        </row>
        <row r="66">
          <cell r="A66" t="str">
            <v>310426</v>
          </cell>
          <cell r="B66">
            <v>10426</v>
          </cell>
          <cell r="C66" t="str">
            <v>Tubo de PVC perfurado para drenagem - diâmetro 4" (100 MM)</v>
          </cell>
          <cell r="D66" t="str">
            <v>Edif</v>
          </cell>
          <cell r="E66" t="str">
            <v>m</v>
          </cell>
          <cell r="F66">
            <v>19.239999999999998</v>
          </cell>
          <cell r="G66">
            <v>8166</v>
          </cell>
          <cell r="H66">
            <v>13342.397999999999</v>
          </cell>
          <cell r="I66">
            <v>157113.84</v>
          </cell>
          <cell r="J66">
            <v>256707.73</v>
          </cell>
          <cell r="K66" t="str">
            <v xml:space="preserve"> </v>
          </cell>
          <cell r="L66">
            <v>99593.890000000014</v>
          </cell>
        </row>
        <row r="67">
          <cell r="A67" t="str">
            <v>362400</v>
          </cell>
          <cell r="B67">
            <v>62400</v>
          </cell>
          <cell r="C67" t="str">
            <v>Dreno de Brita</v>
          </cell>
          <cell r="D67" t="str">
            <v>Infra</v>
          </cell>
          <cell r="E67" t="str">
            <v>m³</v>
          </cell>
          <cell r="F67">
            <v>100.19</v>
          </cell>
          <cell r="G67">
            <v>1133.07</v>
          </cell>
          <cell r="H67">
            <v>3244.8711936000009</v>
          </cell>
          <cell r="I67">
            <v>113522.28</v>
          </cell>
          <cell r="J67">
            <v>325103.64</v>
          </cell>
          <cell r="K67" t="str">
            <v xml:space="preserve"> </v>
          </cell>
          <cell r="L67">
            <v>211581.36000000002</v>
          </cell>
        </row>
        <row r="68">
          <cell r="A68" t="str">
            <v>366904</v>
          </cell>
          <cell r="B68">
            <v>66904</v>
          </cell>
          <cell r="C68" t="str">
            <v>Fornecimento e colocação de manta geotêxtil com resistência a tração longitudinal de 10kn/m e tração transversal de 9kn/m</v>
          </cell>
          <cell r="D68" t="str">
            <v>Infra</v>
          </cell>
          <cell r="E68" t="str">
            <v>m²</v>
          </cell>
          <cell r="F68">
            <v>3.14</v>
          </cell>
          <cell r="G68">
            <v>11575.05</v>
          </cell>
          <cell r="H68">
            <v>24416.588339999998</v>
          </cell>
          <cell r="I68">
            <v>36345.65</v>
          </cell>
          <cell r="J68">
            <v>76668.08</v>
          </cell>
          <cell r="K68" t="str">
            <v xml:space="preserve"> </v>
          </cell>
          <cell r="L68">
            <v>40322.43</v>
          </cell>
        </row>
        <row r="69">
          <cell r="A69" t="str">
            <v>354200</v>
          </cell>
          <cell r="B69">
            <v>54200</v>
          </cell>
          <cell r="C69" t="str">
            <v>Passeio de concreto FCK= 15,0 MPA, inclusive preparo de caixa e lastro de brita</v>
          </cell>
          <cell r="D69" t="str">
            <v>Infra</v>
          </cell>
          <cell r="E69" t="str">
            <v>m³</v>
          </cell>
          <cell r="F69">
            <v>369.74</v>
          </cell>
          <cell r="G69">
            <v>1586.3</v>
          </cell>
          <cell r="H69">
            <v>1197.1099999999999</v>
          </cell>
          <cell r="I69">
            <v>586518.56000000006</v>
          </cell>
          <cell r="J69">
            <v>442619.45</v>
          </cell>
          <cell r="K69">
            <v>-143899.11000000004</v>
          </cell>
          <cell r="L69">
            <v>0</v>
          </cell>
        </row>
        <row r="70">
          <cell r="A70" t="str">
            <v>3PET 34</v>
          </cell>
          <cell r="B70" t="str">
            <v>PET 34</v>
          </cell>
          <cell r="C70" t="str">
            <v>Descarga de resíduos sólidos da construção civil e/ou inertes em bota-fora licenciado</v>
          </cell>
          <cell r="D70" t="str">
            <v>novo</v>
          </cell>
          <cell r="E70" t="str">
            <v>m³</v>
          </cell>
          <cell r="F70">
            <v>20.48</v>
          </cell>
          <cell r="G70">
            <v>81366.429999999993</v>
          </cell>
          <cell r="H70">
            <v>4725.55692</v>
          </cell>
          <cell r="I70">
            <v>1666384.48</v>
          </cell>
          <cell r="J70">
            <v>96779.4</v>
          </cell>
          <cell r="K70">
            <v>-1569605.08</v>
          </cell>
          <cell r="L70">
            <v>0</v>
          </cell>
        </row>
        <row r="71">
          <cell r="A71" t="str">
            <v>3PEC 161</v>
          </cell>
          <cell r="B71" t="str">
            <v>PEC 161</v>
          </cell>
          <cell r="C71" t="str">
            <v>Pavimento rígido de concreto usinado FCK = 40 Mpa, brita 1 slump 10 +/- 2 cm com régua vibratória</v>
          </cell>
          <cell r="D71" t="str">
            <v>novo</v>
          </cell>
          <cell r="E71" t="str">
            <v>m³</v>
          </cell>
          <cell r="F71">
            <v>529.4</v>
          </cell>
          <cell r="H71">
            <v>2409.8000000000002</v>
          </cell>
          <cell r="I71">
            <v>0</v>
          </cell>
          <cell r="J71">
            <v>1275748.1200000001</v>
          </cell>
          <cell r="K71" t="str">
            <v xml:space="preserve"> </v>
          </cell>
          <cell r="L71">
            <v>1275748.1200000001</v>
          </cell>
        </row>
        <row r="72">
          <cell r="A72" t="str">
            <v>3PEC 162</v>
          </cell>
          <cell r="B72" t="str">
            <v>PEC 162</v>
          </cell>
          <cell r="C72" t="str">
            <v>Barra de transferência para pavimento de concreto</v>
          </cell>
          <cell r="D72" t="str">
            <v>novo</v>
          </cell>
          <cell r="E72" t="str">
            <v>un</v>
          </cell>
          <cell r="F72">
            <v>11.8</v>
          </cell>
          <cell r="H72">
            <v>14560</v>
          </cell>
          <cell r="I72">
            <v>0</v>
          </cell>
          <cell r="J72">
            <v>171808</v>
          </cell>
          <cell r="K72" t="str">
            <v xml:space="preserve"> </v>
          </cell>
          <cell r="L72">
            <v>171808</v>
          </cell>
        </row>
        <row r="73">
          <cell r="A73" t="str">
            <v>3</v>
          </cell>
          <cell r="H73">
            <v>0</v>
          </cell>
        </row>
        <row r="74">
          <cell r="A74" t="str">
            <v>44</v>
          </cell>
          <cell r="B74">
            <v>4</v>
          </cell>
          <cell r="C74" t="str">
            <v>CANALIZAÇÃO DO CÓRREGO/DRENAGEM</v>
          </cell>
          <cell r="I74">
            <v>113159458.65999998</v>
          </cell>
          <cell r="J74">
            <v>195469622.07000011</v>
          </cell>
          <cell r="K74">
            <v>-37028574.600000009</v>
          </cell>
          <cell r="L74">
            <v>119338738.00999996</v>
          </cell>
        </row>
        <row r="75">
          <cell r="A75" t="str">
            <v>440100</v>
          </cell>
          <cell r="B75">
            <v>40100</v>
          </cell>
          <cell r="C75" t="str">
            <v>Escavação manual para fundações e valas com profundidade média &lt; ou igual a 1,50 m</v>
          </cell>
          <cell r="D75" t="str">
            <v>Contrato</v>
          </cell>
          <cell r="E75" t="str">
            <v>m³</v>
          </cell>
          <cell r="F75">
            <v>31.07</v>
          </cell>
          <cell r="G75">
            <v>1017.69</v>
          </cell>
          <cell r="H75">
            <v>211</v>
          </cell>
          <cell r="I75">
            <v>31619.62</v>
          </cell>
          <cell r="J75">
            <v>6555.77</v>
          </cell>
          <cell r="K75">
            <v>-25063.85</v>
          </cell>
          <cell r="L75">
            <v>0</v>
          </cell>
        </row>
        <row r="76">
          <cell r="A76" t="str">
            <v>440900</v>
          </cell>
          <cell r="B76">
            <v>40900</v>
          </cell>
          <cell r="C76" t="str">
            <v>Reenchimento de vala com compactação sem fornecimento de terra</v>
          </cell>
          <cell r="D76" t="str">
            <v>Contrato</v>
          </cell>
          <cell r="E76" t="str">
            <v>m³</v>
          </cell>
          <cell r="F76">
            <v>6.33</v>
          </cell>
          <cell r="G76">
            <v>59156.47</v>
          </cell>
          <cell r="H76">
            <v>8873.4704999999994</v>
          </cell>
          <cell r="I76">
            <v>374460.45</v>
          </cell>
          <cell r="J76">
            <v>56169.06</v>
          </cell>
          <cell r="K76">
            <v>-318291.39</v>
          </cell>
          <cell r="L76">
            <v>0</v>
          </cell>
        </row>
        <row r="77">
          <cell r="A77" t="str">
            <v>440400</v>
          </cell>
          <cell r="B77">
            <v>40400</v>
          </cell>
          <cell r="C77" t="str">
            <v>Escavação mecânica para fundações e valas com profundidade &lt; ou = a 4,00 m</v>
          </cell>
          <cell r="D77" t="str">
            <v>Contrato</v>
          </cell>
          <cell r="E77" t="str">
            <v>m³</v>
          </cell>
          <cell r="F77">
            <v>6.99</v>
          </cell>
          <cell r="G77">
            <v>0</v>
          </cell>
          <cell r="H77">
            <v>230753.97</v>
          </cell>
          <cell r="I77">
            <v>0</v>
          </cell>
          <cell r="J77">
            <v>1612970.25</v>
          </cell>
          <cell r="K77" t="str">
            <v xml:space="preserve"> </v>
          </cell>
          <cell r="L77">
            <v>1612970.25</v>
          </cell>
        </row>
        <row r="78">
          <cell r="A78" t="str">
            <v>440500</v>
          </cell>
          <cell r="B78">
            <v>40500</v>
          </cell>
          <cell r="C78" t="str">
            <v>Escavação mecânica para fundações e valas com profundidade maior que 4,0m</v>
          </cell>
          <cell r="D78" t="str">
            <v>novo</v>
          </cell>
          <cell r="E78" t="str">
            <v>m³</v>
          </cell>
          <cell r="F78">
            <v>8.18</v>
          </cell>
          <cell r="G78">
            <v>0</v>
          </cell>
          <cell r="H78">
            <v>103283.86</v>
          </cell>
          <cell r="I78">
            <v>0</v>
          </cell>
          <cell r="J78">
            <v>844861.97</v>
          </cell>
          <cell r="K78" t="str">
            <v xml:space="preserve"> </v>
          </cell>
          <cell r="L78">
            <v>844861.97</v>
          </cell>
        </row>
        <row r="79">
          <cell r="A79" t="str">
            <v>440700</v>
          </cell>
          <cell r="B79">
            <v>40700</v>
          </cell>
          <cell r="C79" t="str">
            <v>Escavação mecânica de córrego</v>
          </cell>
          <cell r="D79" t="str">
            <v>Contrato</v>
          </cell>
          <cell r="E79" t="str">
            <v>m³</v>
          </cell>
          <cell r="F79">
            <v>3.62</v>
          </cell>
          <cell r="G79">
            <v>23541</v>
          </cell>
          <cell r="H79">
            <v>0</v>
          </cell>
          <cell r="I79">
            <v>85218.42</v>
          </cell>
          <cell r="J79">
            <v>0</v>
          </cell>
          <cell r="K79">
            <v>-85218.42</v>
          </cell>
          <cell r="L79">
            <v>0</v>
          </cell>
        </row>
        <row r="80">
          <cell r="A80" t="str">
            <v>441100</v>
          </cell>
          <cell r="B80">
            <v>41100</v>
          </cell>
          <cell r="C80" t="str">
            <v>Escavação mecânica, carga e remoção de terra até a distância média de 1,0 km</v>
          </cell>
          <cell r="D80" t="str">
            <v>Contrato</v>
          </cell>
          <cell r="E80" t="str">
            <v>m³</v>
          </cell>
          <cell r="F80">
            <v>9.02</v>
          </cell>
          <cell r="G80">
            <v>241417</v>
          </cell>
          <cell r="H80">
            <v>0</v>
          </cell>
          <cell r="I80">
            <v>2177581.34</v>
          </cell>
          <cell r="J80">
            <v>0</v>
          </cell>
          <cell r="K80">
            <v>-2177581.34</v>
          </cell>
          <cell r="L80">
            <v>0</v>
          </cell>
        </row>
        <row r="81">
          <cell r="A81" t="str">
            <v>441500</v>
          </cell>
          <cell r="B81">
            <v>41500</v>
          </cell>
          <cell r="C81" t="str">
            <v>Carga e remoção de terra até a distância média de 1,00 km</v>
          </cell>
          <cell r="D81" t="str">
            <v>Contrato</v>
          </cell>
          <cell r="E81" t="str">
            <v>m³</v>
          </cell>
          <cell r="F81">
            <v>6.14</v>
          </cell>
          <cell r="G81">
            <v>5398</v>
          </cell>
          <cell r="H81">
            <v>334248.83</v>
          </cell>
          <cell r="I81">
            <v>33143.72</v>
          </cell>
          <cell r="J81">
            <v>2052287.81</v>
          </cell>
          <cell r="K81" t="str">
            <v xml:space="preserve"> </v>
          </cell>
          <cell r="L81">
            <v>2019144.09</v>
          </cell>
        </row>
        <row r="82">
          <cell r="A82" t="str">
            <v>443100</v>
          </cell>
          <cell r="B82">
            <v>43100</v>
          </cell>
          <cell r="C82" t="str">
            <v>Fornecimento de terra, incluindo escavação, carga e transporte até a distância média de 1,0 km, medido no aterro compactado</v>
          </cell>
          <cell r="D82" t="str">
            <v>Infra</v>
          </cell>
          <cell r="E82" t="str">
            <v>m³</v>
          </cell>
          <cell r="F82">
            <v>11.11</v>
          </cell>
          <cell r="G82">
            <v>172208</v>
          </cell>
          <cell r="H82">
            <v>185701.31</v>
          </cell>
          <cell r="I82">
            <v>1913230.88</v>
          </cell>
          <cell r="J82">
            <v>2063141.55</v>
          </cell>
          <cell r="K82" t="str">
            <v xml:space="preserve"> </v>
          </cell>
          <cell r="L82">
            <v>149910.67000000016</v>
          </cell>
        </row>
        <row r="83">
          <cell r="A83" t="str">
            <v>443200</v>
          </cell>
          <cell r="B83">
            <v>43200</v>
          </cell>
          <cell r="C83" t="str">
            <v>Compactação de Terra, medida no aterro</v>
          </cell>
          <cell r="D83" t="str">
            <v>Infra</v>
          </cell>
          <cell r="E83" t="str">
            <v>m³</v>
          </cell>
          <cell r="F83">
            <v>3.25</v>
          </cell>
          <cell r="G83">
            <v>124005.2</v>
          </cell>
          <cell r="H83">
            <v>0</v>
          </cell>
          <cell r="I83">
            <v>403016.9</v>
          </cell>
          <cell r="J83">
            <v>0</v>
          </cell>
          <cell r="K83">
            <v>-403016.9</v>
          </cell>
          <cell r="L83">
            <v>0</v>
          </cell>
        </row>
        <row r="84">
          <cell r="A84" t="str">
            <v>4PET 34</v>
          </cell>
          <cell r="B84" t="str">
            <v>PET 34</v>
          </cell>
          <cell r="C84" t="str">
            <v>Descarga de resíduos sólidos da construção civil e/ou inertes em bota-fora licenciado.</v>
          </cell>
          <cell r="D84" t="str">
            <v>Contrato</v>
          </cell>
          <cell r="E84" t="str">
            <v>m³</v>
          </cell>
          <cell r="F84">
            <v>20.48</v>
          </cell>
          <cell r="G84">
            <v>275224.8</v>
          </cell>
          <cell r="H84">
            <v>57500</v>
          </cell>
          <cell r="I84">
            <v>5636603.9000000004</v>
          </cell>
          <cell r="J84">
            <v>1177600</v>
          </cell>
          <cell r="K84">
            <v>-4459003.9000000004</v>
          </cell>
          <cell r="L84">
            <v>0</v>
          </cell>
        </row>
        <row r="85">
          <cell r="A85" t="str">
            <v>4PET 35</v>
          </cell>
          <cell r="B85" t="str">
            <v>PET 35</v>
          </cell>
          <cell r="C85" t="str">
            <v>Disposição final de resíduos classe II A - não inerte, em aterro sanitário</v>
          </cell>
          <cell r="D85" t="str">
            <v>Contrato</v>
          </cell>
          <cell r="E85" t="str">
            <v>m³</v>
          </cell>
          <cell r="F85">
            <v>123.92</v>
          </cell>
          <cell r="G85">
            <v>73436.899999999994</v>
          </cell>
          <cell r="H85">
            <v>334248.83</v>
          </cell>
          <cell r="I85">
            <v>9100300.6400000006</v>
          </cell>
          <cell r="J85">
            <v>41420115.009999998</v>
          </cell>
          <cell r="K85" t="str">
            <v xml:space="preserve"> </v>
          </cell>
          <cell r="L85">
            <v>32319814.369999997</v>
          </cell>
        </row>
        <row r="86">
          <cell r="A86" t="str">
            <v>4PEC 111</v>
          </cell>
          <cell r="B86" t="str">
            <v>PEC 111</v>
          </cell>
          <cell r="C86" t="str">
            <v>Descarte final de residuos classe l - contaminado em bota fora especial licenciado.</v>
          </cell>
          <cell r="D86" t="str">
            <v>Novo</v>
          </cell>
          <cell r="E86" t="str">
            <v>m³ x km</v>
          </cell>
          <cell r="F86">
            <v>366.03</v>
          </cell>
          <cell r="H86">
            <v>10228.341757759998</v>
          </cell>
          <cell r="I86">
            <v>0</v>
          </cell>
          <cell r="J86">
            <v>3743879.93</v>
          </cell>
          <cell r="K86" t="str">
            <v xml:space="preserve"> </v>
          </cell>
          <cell r="L86">
            <v>3743879.93</v>
          </cell>
        </row>
        <row r="87">
          <cell r="A87" t="str">
            <v>4PEC 117</v>
          </cell>
          <cell r="B87" t="str">
            <v>PEC 117</v>
          </cell>
          <cell r="C87" t="str">
            <v>Carga manual e transporte  de resíduos Classe I contaminado em veículo apropriado e concdutores habilitados da obra até o aterro sanitário</v>
          </cell>
          <cell r="D87" t="str">
            <v>Novo</v>
          </cell>
          <cell r="E87" t="str">
            <v>m³</v>
          </cell>
          <cell r="F87">
            <v>57.93</v>
          </cell>
          <cell r="H87">
            <v>10228.341757759998</v>
          </cell>
          <cell r="I87">
            <v>0</v>
          </cell>
          <cell r="J87">
            <v>592527.82999999996</v>
          </cell>
          <cell r="K87" t="str">
            <v xml:space="preserve"> </v>
          </cell>
          <cell r="L87">
            <v>592527.82999999996</v>
          </cell>
        </row>
        <row r="88">
          <cell r="A88" t="str">
            <v>446000</v>
          </cell>
          <cell r="B88">
            <v>46000</v>
          </cell>
          <cell r="C88" t="str">
            <v>Remoção de terra além do 1º Km</v>
          </cell>
          <cell r="D88" t="str">
            <v>Contrato</v>
          </cell>
          <cell r="E88" t="str">
            <v>m³</v>
          </cell>
          <cell r="F88">
            <v>1.01</v>
          </cell>
          <cell r="G88">
            <v>20721969.32</v>
          </cell>
          <cell r="H88">
            <v>23572270.91</v>
          </cell>
          <cell r="I88">
            <v>20929189.010000002</v>
          </cell>
          <cell r="J88">
            <v>23807993.609999999</v>
          </cell>
          <cell r="K88" t="str">
            <v xml:space="preserve"> </v>
          </cell>
          <cell r="L88">
            <v>2878804.5999999978</v>
          </cell>
        </row>
        <row r="89">
          <cell r="A89" t="str">
            <v>452000</v>
          </cell>
          <cell r="B89">
            <v>52000</v>
          </cell>
          <cell r="C89" t="str">
            <v>Fundação de rachão</v>
          </cell>
          <cell r="D89" t="str">
            <v>Contrato</v>
          </cell>
          <cell r="E89" t="str">
            <v>m</v>
          </cell>
          <cell r="F89">
            <v>111.64</v>
          </cell>
          <cell r="G89">
            <v>23627</v>
          </cell>
          <cell r="H89">
            <v>34480.67</v>
          </cell>
          <cell r="I89">
            <v>2637718.2799999998</v>
          </cell>
          <cell r="J89">
            <v>3849421.99</v>
          </cell>
          <cell r="K89" t="str">
            <v xml:space="preserve"> </v>
          </cell>
          <cell r="L89">
            <v>1211703.7100000004</v>
          </cell>
        </row>
        <row r="90">
          <cell r="A90" t="str">
            <v>454700</v>
          </cell>
          <cell r="B90">
            <v>54700</v>
          </cell>
          <cell r="C90" t="str">
            <v>Base de bica corrida</v>
          </cell>
          <cell r="D90" t="str">
            <v>Contrato</v>
          </cell>
          <cell r="E90" t="str">
            <v>m²</v>
          </cell>
          <cell r="F90">
            <v>104.52</v>
          </cell>
          <cell r="G90">
            <v>2957.5</v>
          </cell>
          <cell r="H90">
            <v>3969.3</v>
          </cell>
          <cell r="I90">
            <v>309117.90000000002</v>
          </cell>
          <cell r="J90">
            <v>414871.23</v>
          </cell>
          <cell r="K90" t="str">
            <v xml:space="preserve"> </v>
          </cell>
          <cell r="L90">
            <v>105753.32999999996</v>
          </cell>
        </row>
        <row r="91">
          <cell r="A91" t="str">
            <v>460200</v>
          </cell>
          <cell r="B91">
            <v>60200</v>
          </cell>
          <cell r="C91" t="str">
            <v>Arrancamento e remoção de canalização, Ø &gt; 60 cm</v>
          </cell>
          <cell r="D91" t="str">
            <v>Contrato</v>
          </cell>
          <cell r="E91" t="str">
            <v>m³</v>
          </cell>
          <cell r="F91">
            <v>120.6</v>
          </cell>
          <cell r="G91">
            <v>1180</v>
          </cell>
          <cell r="H91">
            <v>100</v>
          </cell>
          <cell r="I91">
            <v>142308</v>
          </cell>
          <cell r="J91">
            <v>12060</v>
          </cell>
          <cell r="K91">
            <v>-130248</v>
          </cell>
          <cell r="L91">
            <v>0</v>
          </cell>
        </row>
        <row r="92">
          <cell r="A92" t="str">
            <v>460400</v>
          </cell>
          <cell r="B92">
            <v>60400</v>
          </cell>
          <cell r="C92" t="str">
            <v>Escoramento contínuo de madeira para canalização de tubos</v>
          </cell>
          <cell r="D92" t="str">
            <v>Contrato</v>
          </cell>
          <cell r="E92" t="str">
            <v>m</v>
          </cell>
          <cell r="F92">
            <v>42</v>
          </cell>
          <cell r="G92">
            <v>9432.58</v>
          </cell>
          <cell r="H92">
            <v>6602.7</v>
          </cell>
          <cell r="I92">
            <v>396168.36</v>
          </cell>
          <cell r="J92">
            <v>277313.40000000002</v>
          </cell>
          <cell r="K92">
            <v>-118854.95999999996</v>
          </cell>
          <cell r="L92">
            <v>0</v>
          </cell>
        </row>
        <row r="93">
          <cell r="A93" t="str">
            <v>460600</v>
          </cell>
          <cell r="B93">
            <v>60600</v>
          </cell>
          <cell r="C93" t="str">
            <v>Lastro de concreto fck = 10 MPa</v>
          </cell>
          <cell r="D93" t="str">
            <v>Contrato</v>
          </cell>
          <cell r="E93" t="str">
            <v>m</v>
          </cell>
          <cell r="F93">
            <v>265.97000000000003</v>
          </cell>
          <cell r="G93">
            <v>1606.3</v>
          </cell>
          <cell r="H93">
            <v>1984.65</v>
          </cell>
          <cell r="I93">
            <v>427227.61</v>
          </cell>
          <cell r="J93">
            <v>527857.36</v>
          </cell>
          <cell r="K93" t="str">
            <v xml:space="preserve"> </v>
          </cell>
          <cell r="L93">
            <v>100629.75</v>
          </cell>
        </row>
        <row r="94">
          <cell r="A94" t="str">
            <v>460900</v>
          </cell>
          <cell r="B94">
            <v>60900</v>
          </cell>
          <cell r="C94" t="str">
            <v>Fornecimento e assentamento de tubos de concreto simples, diâmetro de 50 cm</v>
          </cell>
          <cell r="D94" t="str">
            <v>Contrato</v>
          </cell>
          <cell r="E94" t="str">
            <v>m</v>
          </cell>
          <cell r="F94">
            <v>67.36</v>
          </cell>
          <cell r="G94">
            <v>1486</v>
          </cell>
          <cell r="H94">
            <v>1486</v>
          </cell>
          <cell r="I94">
            <v>100096.96000000001</v>
          </cell>
          <cell r="J94">
            <v>100096.96000000001</v>
          </cell>
          <cell r="K94" t="str">
            <v xml:space="preserve"> </v>
          </cell>
          <cell r="L94">
            <v>0</v>
          </cell>
        </row>
        <row r="95">
          <cell r="A95" t="str">
            <v>461001</v>
          </cell>
          <cell r="B95">
            <v>61001</v>
          </cell>
          <cell r="C95" t="str">
            <v>Fornecimento e assentamento de tubos de concreto armado - diâmetro de 60 cm-Tipo PA-2</v>
          </cell>
          <cell r="D95" t="str">
            <v>Contrato</v>
          </cell>
          <cell r="E95" t="str">
            <v>m</v>
          </cell>
          <cell r="F95">
            <v>117.25</v>
          </cell>
          <cell r="G95">
            <v>1076</v>
          </cell>
          <cell r="H95">
            <v>1076</v>
          </cell>
          <cell r="I95">
            <v>126161</v>
          </cell>
          <cell r="J95">
            <v>126161</v>
          </cell>
          <cell r="K95" t="str">
            <v xml:space="preserve"> </v>
          </cell>
          <cell r="L95">
            <v>0</v>
          </cell>
        </row>
        <row r="96">
          <cell r="A96" t="str">
            <v>461201</v>
          </cell>
          <cell r="B96">
            <v>61201</v>
          </cell>
          <cell r="C96" t="str">
            <v>Fornecimento e assentamento de tubos de concreto armado, diâmetro de 80 cm-Tipo PA-2</v>
          </cell>
          <cell r="D96" t="str">
            <v>Contrato</v>
          </cell>
          <cell r="E96" t="str">
            <v>m</v>
          </cell>
          <cell r="F96">
            <v>196.56</v>
          </cell>
          <cell r="G96">
            <v>160.5</v>
          </cell>
          <cell r="H96">
            <v>410.5</v>
          </cell>
          <cell r="I96">
            <v>31547.88</v>
          </cell>
          <cell r="J96">
            <v>80687.88</v>
          </cell>
          <cell r="K96" t="str">
            <v xml:space="preserve"> </v>
          </cell>
          <cell r="L96">
            <v>49140</v>
          </cell>
        </row>
        <row r="97">
          <cell r="A97" t="str">
            <v>461401</v>
          </cell>
          <cell r="B97">
            <v>61401</v>
          </cell>
          <cell r="C97" t="str">
            <v>Fornecimento e assentamento de tubos de concreto armado, diâmetro de 100 cm  - Tipo PA-2</v>
          </cell>
          <cell r="D97" t="str">
            <v>Contrato</v>
          </cell>
          <cell r="E97" t="str">
            <v>m</v>
          </cell>
          <cell r="F97">
            <v>275.5</v>
          </cell>
          <cell r="G97">
            <v>536.5</v>
          </cell>
          <cell r="H97">
            <v>636.5</v>
          </cell>
          <cell r="I97">
            <v>147805.75</v>
          </cell>
          <cell r="J97">
            <v>175355.75</v>
          </cell>
          <cell r="K97" t="str">
            <v xml:space="preserve"> </v>
          </cell>
          <cell r="L97">
            <v>27550</v>
          </cell>
        </row>
        <row r="98">
          <cell r="A98" t="str">
            <v>461601</v>
          </cell>
          <cell r="B98">
            <v>61601</v>
          </cell>
          <cell r="C98" t="str">
            <v>Fornecimento e assentamento de tubos de concreto armado, diâmetro de 120 cm  -  Tipo PA-2</v>
          </cell>
          <cell r="D98" t="str">
            <v>Contrato</v>
          </cell>
          <cell r="E98" t="str">
            <v>un</v>
          </cell>
          <cell r="F98">
            <v>418.56</v>
          </cell>
          <cell r="G98">
            <v>306</v>
          </cell>
          <cell r="H98">
            <v>306</v>
          </cell>
          <cell r="I98">
            <v>128079.36</v>
          </cell>
          <cell r="J98">
            <v>128079.36</v>
          </cell>
          <cell r="K98" t="str">
            <v xml:space="preserve"> </v>
          </cell>
          <cell r="L98">
            <v>0</v>
          </cell>
        </row>
        <row r="99">
          <cell r="A99" t="str">
            <v>461701</v>
          </cell>
          <cell r="B99">
            <v>61701</v>
          </cell>
          <cell r="C99" t="str">
            <v>Fornecimento e assentamento de tubos de concreto armado, diâmetro de 150 cm  -  Tipo PA-2</v>
          </cell>
          <cell r="D99" t="str">
            <v>Contrato</v>
          </cell>
          <cell r="E99" t="str">
            <v>un</v>
          </cell>
          <cell r="F99">
            <v>603.22</v>
          </cell>
          <cell r="G99">
            <v>162</v>
          </cell>
          <cell r="H99">
            <v>162</v>
          </cell>
          <cell r="I99">
            <v>97721.64</v>
          </cell>
          <cell r="J99">
            <v>97721.64</v>
          </cell>
          <cell r="K99" t="str">
            <v xml:space="preserve"> </v>
          </cell>
          <cell r="L99">
            <v>0</v>
          </cell>
        </row>
        <row r="100">
          <cell r="A100" t="str">
            <v>461801</v>
          </cell>
          <cell r="B100">
            <v>61801</v>
          </cell>
          <cell r="C100" t="str">
            <v>Poço de visita tipo 1 - 1,40 x 1,40 x 1,40 m</v>
          </cell>
          <cell r="D100" t="str">
            <v>Contrato</v>
          </cell>
          <cell r="E100" t="str">
            <v>un</v>
          </cell>
          <cell r="F100">
            <v>2388.77</v>
          </cell>
          <cell r="G100">
            <v>58</v>
          </cell>
          <cell r="H100">
            <v>57.999999999999993</v>
          </cell>
          <cell r="I100">
            <v>138548.66</v>
          </cell>
          <cell r="J100">
            <v>138548.66</v>
          </cell>
          <cell r="K100" t="str">
            <v xml:space="preserve"> </v>
          </cell>
          <cell r="L100">
            <v>0</v>
          </cell>
        </row>
        <row r="101">
          <cell r="A101" t="str">
            <v>461802</v>
          </cell>
          <cell r="B101">
            <v>61802</v>
          </cell>
          <cell r="C101" t="str">
            <v>Poço de visita tipo 2 - 1,60 x 1,60 x 1,60 m</v>
          </cell>
          <cell r="D101" t="str">
            <v>Contrato</v>
          </cell>
          <cell r="E101" t="str">
            <v>m</v>
          </cell>
          <cell r="F101">
            <v>2900.18</v>
          </cell>
          <cell r="G101">
            <v>11</v>
          </cell>
          <cell r="H101">
            <v>10.999999999999998</v>
          </cell>
          <cell r="I101">
            <v>31901.98</v>
          </cell>
          <cell r="J101">
            <v>31901.98</v>
          </cell>
          <cell r="K101" t="str">
            <v xml:space="preserve"> </v>
          </cell>
          <cell r="L101">
            <v>0</v>
          </cell>
        </row>
        <row r="102">
          <cell r="A102" t="str">
            <v>461803</v>
          </cell>
          <cell r="B102">
            <v>61803</v>
          </cell>
          <cell r="C102" t="str">
            <v>Poço de visita tipo 3 - 2,20 x 2,20 x 2,20 m</v>
          </cell>
          <cell r="D102" t="str">
            <v>Contrato</v>
          </cell>
          <cell r="E102" t="str">
            <v>un</v>
          </cell>
          <cell r="F102">
            <v>4838.34</v>
          </cell>
          <cell r="G102">
            <v>8</v>
          </cell>
          <cell r="H102">
            <v>7.9999999999999991</v>
          </cell>
          <cell r="I102">
            <v>38706.720000000001</v>
          </cell>
          <cell r="J102">
            <v>38706.720000000001</v>
          </cell>
          <cell r="K102" t="str">
            <v xml:space="preserve"> </v>
          </cell>
          <cell r="L102">
            <v>0</v>
          </cell>
        </row>
        <row r="103">
          <cell r="A103" t="str">
            <v>461900</v>
          </cell>
          <cell r="B103">
            <v>61900</v>
          </cell>
          <cell r="C103" t="str">
            <v>Chaminé de poço de visita com alvenaria de um tijolo comum</v>
          </cell>
          <cell r="D103" t="str">
            <v>Contrato</v>
          </cell>
          <cell r="E103" t="str">
            <v>un</v>
          </cell>
          <cell r="F103">
            <v>489.78</v>
          </cell>
          <cell r="G103">
            <v>30.8</v>
          </cell>
          <cell r="H103">
            <v>154.46</v>
          </cell>
          <cell r="I103">
            <v>15085.22</v>
          </cell>
          <cell r="J103">
            <v>75651.41</v>
          </cell>
          <cell r="K103" t="str">
            <v xml:space="preserve"> </v>
          </cell>
          <cell r="L103">
            <v>60566.19</v>
          </cell>
        </row>
        <row r="104">
          <cell r="A104" t="str">
            <v>462021</v>
          </cell>
          <cell r="B104">
            <v>62021</v>
          </cell>
          <cell r="C104" t="str">
            <v xml:space="preserve">Fornecimento de tampão de ferro fundido dúctil classe mínima 400 (40t) D=600mm - NBR 10160 articulado - p/ gal. águas pluv. </v>
          </cell>
          <cell r="D104" t="str">
            <v>Contrato</v>
          </cell>
          <cell r="E104" t="str">
            <v>un</v>
          </cell>
          <cell r="F104">
            <v>383.66</v>
          </cell>
          <cell r="G104">
            <v>77</v>
          </cell>
          <cell r="H104">
            <v>77</v>
          </cell>
          <cell r="I104">
            <v>29541.82</v>
          </cell>
          <cell r="J104">
            <v>29541.82</v>
          </cell>
          <cell r="K104" t="str">
            <v xml:space="preserve"> </v>
          </cell>
          <cell r="L104">
            <v>0</v>
          </cell>
        </row>
        <row r="105">
          <cell r="A105" t="str">
            <v>462203</v>
          </cell>
          <cell r="B105">
            <v>62203</v>
          </cell>
          <cell r="C105" t="str">
            <v>Boca-de-lobo simples</v>
          </cell>
          <cell r="D105" t="str">
            <v>Contrato</v>
          </cell>
          <cell r="E105" t="str">
            <v>m</v>
          </cell>
          <cell r="F105">
            <v>986.92</v>
          </cell>
          <cell r="G105">
            <v>68</v>
          </cell>
          <cell r="H105">
            <v>68.000000000000014</v>
          </cell>
          <cell r="I105">
            <v>67110.559999999998</v>
          </cell>
          <cell r="J105">
            <v>67110.559999999998</v>
          </cell>
          <cell r="K105" t="str">
            <v xml:space="preserve"> </v>
          </cell>
          <cell r="L105">
            <v>0</v>
          </cell>
        </row>
        <row r="106">
          <cell r="A106" t="str">
            <v>462204</v>
          </cell>
          <cell r="B106">
            <v>62204</v>
          </cell>
          <cell r="C106" t="str">
            <v>Boca-de-lobo dupla</v>
          </cell>
          <cell r="D106" t="str">
            <v>Contrato</v>
          </cell>
          <cell r="E106" t="str">
            <v>hp x h</v>
          </cell>
          <cell r="F106">
            <v>1741.2</v>
          </cell>
          <cell r="G106">
            <v>175</v>
          </cell>
          <cell r="H106">
            <v>175</v>
          </cell>
          <cell r="I106">
            <v>304710</v>
          </cell>
          <cell r="J106">
            <v>304710</v>
          </cell>
          <cell r="K106" t="str">
            <v xml:space="preserve"> </v>
          </cell>
          <cell r="L106">
            <v>0</v>
          </cell>
        </row>
        <row r="107">
          <cell r="A107" t="str">
            <v>464600</v>
          </cell>
          <cell r="B107">
            <v>64600</v>
          </cell>
          <cell r="C107" t="str">
            <v>Fornecimento e assentamento de canaleta (meio tubo) de concreto - diâmetro de 30cm</v>
          </cell>
          <cell r="D107" t="str">
            <v>Contrato</v>
          </cell>
          <cell r="E107" t="str">
            <v>m²</v>
          </cell>
          <cell r="F107">
            <v>21.74</v>
          </cell>
          <cell r="G107">
            <v>1582.5</v>
          </cell>
          <cell r="H107">
            <v>1582.5</v>
          </cell>
          <cell r="I107">
            <v>34403.550000000003</v>
          </cell>
          <cell r="J107">
            <v>34403.550000000003</v>
          </cell>
          <cell r="K107" t="str">
            <v xml:space="preserve"> </v>
          </cell>
          <cell r="L107">
            <v>0</v>
          </cell>
        </row>
        <row r="108">
          <cell r="A108" t="str">
            <v>464900</v>
          </cell>
          <cell r="B108">
            <v>64900</v>
          </cell>
          <cell r="C108" t="str">
            <v>Esgotamento de água com bomba submersa - potência até 5HP</v>
          </cell>
          <cell r="D108" t="str">
            <v>Contrato</v>
          </cell>
          <cell r="E108" t="str">
            <v>kg</v>
          </cell>
          <cell r="F108">
            <v>0.65</v>
          </cell>
          <cell r="G108">
            <v>16000</v>
          </cell>
          <cell r="H108">
            <v>702000</v>
          </cell>
          <cell r="I108">
            <v>10400</v>
          </cell>
          <cell r="J108">
            <v>456300</v>
          </cell>
          <cell r="K108" t="str">
            <v xml:space="preserve"> </v>
          </cell>
          <cell r="L108">
            <v>445900</v>
          </cell>
        </row>
        <row r="109">
          <cell r="A109" t="str">
            <v>470304</v>
          </cell>
          <cell r="B109">
            <v>70304</v>
          </cell>
          <cell r="C109" t="str">
            <v>Escoramento para galerias moldadas, utilizando perfis metálicos, com reaproveitamento - profundidade &gt; 4 m, &lt; ou = 6 m, com boca de 5 a 8 m</v>
          </cell>
          <cell r="D109" t="str">
            <v>Contrato</v>
          </cell>
          <cell r="E109" t="str">
            <v>kg</v>
          </cell>
          <cell r="F109">
            <v>145.13</v>
          </cell>
          <cell r="G109">
            <v>1868</v>
          </cell>
          <cell r="H109">
            <v>1867.9999999999998</v>
          </cell>
          <cell r="I109">
            <v>271102.84000000003</v>
          </cell>
          <cell r="J109">
            <v>271102.84000000003</v>
          </cell>
          <cell r="K109" t="str">
            <v xml:space="preserve"> </v>
          </cell>
          <cell r="L109">
            <v>0</v>
          </cell>
        </row>
        <row r="110">
          <cell r="A110" t="str">
            <v>470900</v>
          </cell>
          <cell r="B110">
            <v>70900</v>
          </cell>
          <cell r="C110" t="str">
            <v>Fornecimento e aplicação de aço CA-50 - diâmetro &lt; 1/2"</v>
          </cell>
          <cell r="D110" t="str">
            <v>Contrato</v>
          </cell>
          <cell r="E110" t="str">
            <v>un</v>
          </cell>
          <cell r="F110">
            <v>4.96</v>
          </cell>
          <cell r="G110">
            <v>168300</v>
          </cell>
          <cell r="H110">
            <v>168300</v>
          </cell>
          <cell r="I110">
            <v>834768</v>
          </cell>
          <cell r="J110">
            <v>834768</v>
          </cell>
          <cell r="K110" t="str">
            <v xml:space="preserve"> </v>
          </cell>
          <cell r="L110">
            <v>0</v>
          </cell>
        </row>
        <row r="111">
          <cell r="A111" t="str">
            <v>471000</v>
          </cell>
          <cell r="B111">
            <v>71000</v>
          </cell>
          <cell r="C111" t="str">
            <v>Fornecimento e aplicação de aço CA-50 - diâmetro &gt; ou = 1/2"</v>
          </cell>
          <cell r="D111" t="str">
            <v>Contrato</v>
          </cell>
          <cell r="E111" t="str">
            <v>m²</v>
          </cell>
          <cell r="F111">
            <v>4.87</v>
          </cell>
          <cell r="G111">
            <v>392700</v>
          </cell>
          <cell r="H111">
            <v>392699.99999999994</v>
          </cell>
          <cell r="I111">
            <v>1912449</v>
          </cell>
          <cell r="J111">
            <v>1912449</v>
          </cell>
          <cell r="K111" t="str">
            <v xml:space="preserve"> </v>
          </cell>
          <cell r="L111">
            <v>0</v>
          </cell>
        </row>
        <row r="112">
          <cell r="A112" t="str">
            <v>471900</v>
          </cell>
          <cell r="B112">
            <v>71900</v>
          </cell>
          <cell r="C112" t="str">
            <v>Barbacans de tubos de PVC - diâmetro 4"</v>
          </cell>
          <cell r="D112" t="str">
            <v>Contrato</v>
          </cell>
          <cell r="E112" t="str">
            <v>kg</v>
          </cell>
          <cell r="F112">
            <v>17.62</v>
          </cell>
          <cell r="G112">
            <v>804</v>
          </cell>
          <cell r="H112">
            <v>0</v>
          </cell>
          <cell r="I112">
            <v>14166.48</v>
          </cell>
          <cell r="J112">
            <v>0</v>
          </cell>
          <cell r="K112">
            <v>-14166.48</v>
          </cell>
          <cell r="L112">
            <v>0</v>
          </cell>
        </row>
        <row r="113">
          <cell r="A113" t="str">
            <v>481401</v>
          </cell>
          <cell r="B113">
            <v>81401</v>
          </cell>
          <cell r="C113" t="str">
            <v>Forma comum, inclusive cimbramento</v>
          </cell>
          <cell r="D113" t="str">
            <v>Contrato</v>
          </cell>
          <cell r="E113" t="str">
            <v>m³</v>
          </cell>
          <cell r="F113">
            <v>40.76</v>
          </cell>
          <cell r="G113">
            <v>12108</v>
          </cell>
          <cell r="H113">
            <v>5277.36</v>
          </cell>
          <cell r="I113">
            <v>493522.08</v>
          </cell>
          <cell r="J113">
            <v>215105.19</v>
          </cell>
          <cell r="K113">
            <v>-278416.89</v>
          </cell>
          <cell r="L113">
            <v>0</v>
          </cell>
        </row>
        <row r="114">
          <cell r="A114" t="str">
            <v>482300</v>
          </cell>
          <cell r="B114">
            <v>82300</v>
          </cell>
          <cell r="C114" t="str">
            <v>Fornecimento e aplicação de tela de aço</v>
          </cell>
          <cell r="D114" t="str">
            <v>Contrato</v>
          </cell>
          <cell r="E114" t="str">
            <v>m³</v>
          </cell>
          <cell r="F114">
            <v>5.64</v>
          </cell>
          <cell r="G114">
            <v>6030</v>
          </cell>
          <cell r="H114">
            <v>29745.39</v>
          </cell>
          <cell r="I114">
            <v>34009.199999999997</v>
          </cell>
          <cell r="J114">
            <v>167763.99</v>
          </cell>
          <cell r="K114" t="str">
            <v xml:space="preserve"> </v>
          </cell>
          <cell r="L114">
            <v>133754.78999999998</v>
          </cell>
        </row>
        <row r="115">
          <cell r="A115" t="str">
            <v>482800</v>
          </cell>
          <cell r="B115">
            <v>82800</v>
          </cell>
          <cell r="C115" t="str">
            <v>Fornecimento e aplicação de concreto usinado fck=30,0 MPa - bombeado</v>
          </cell>
          <cell r="D115" t="str">
            <v>Contrato</v>
          </cell>
          <cell r="E115" t="str">
            <v>l</v>
          </cell>
          <cell r="F115">
            <v>353.25</v>
          </cell>
          <cell r="G115">
            <v>5757</v>
          </cell>
          <cell r="H115">
            <v>4489.66</v>
          </cell>
          <cell r="I115">
            <v>2033660.25</v>
          </cell>
          <cell r="J115">
            <v>1585972.39</v>
          </cell>
          <cell r="K115">
            <v>-447687.8600000001</v>
          </cell>
          <cell r="L115">
            <v>0</v>
          </cell>
        </row>
        <row r="116">
          <cell r="A116" t="str">
            <v>4100802</v>
          </cell>
          <cell r="B116">
            <v>100802</v>
          </cell>
          <cell r="C116" t="str">
            <v>Graute - fornecimento, preparo e aplicação</v>
          </cell>
          <cell r="D116" t="str">
            <v>Contrato</v>
          </cell>
          <cell r="E116" t="str">
            <v>m3</v>
          </cell>
          <cell r="F116">
            <v>2056.67</v>
          </cell>
          <cell r="G116">
            <v>157</v>
          </cell>
          <cell r="H116">
            <v>254</v>
          </cell>
          <cell r="I116">
            <v>322897.19</v>
          </cell>
          <cell r="J116">
            <v>522394.18</v>
          </cell>
          <cell r="K116" t="str">
            <v xml:space="preserve"> </v>
          </cell>
          <cell r="L116">
            <v>199496.99</v>
          </cell>
        </row>
        <row r="117">
          <cell r="A117" t="str">
            <v>4101200</v>
          </cell>
          <cell r="B117">
            <v>101200</v>
          </cell>
          <cell r="C117" t="str">
            <v>Calda de cimento para injeção - fornecimento, preparo e aplicação</v>
          </cell>
          <cell r="D117" t="str">
            <v>Contrato</v>
          </cell>
          <cell r="E117" t="str">
            <v>m3</v>
          </cell>
          <cell r="F117">
            <v>0.77</v>
          </cell>
          <cell r="G117">
            <v>8923</v>
          </cell>
          <cell r="H117">
            <v>0</v>
          </cell>
          <cell r="I117">
            <v>6870.71</v>
          </cell>
          <cell r="J117">
            <v>0</v>
          </cell>
          <cell r="K117">
            <v>-6870.71</v>
          </cell>
          <cell r="L117">
            <v>0</v>
          </cell>
        </row>
        <row r="118">
          <cell r="A118" t="str">
            <v>4150100</v>
          </cell>
          <cell r="B118">
            <v>150100</v>
          </cell>
          <cell r="C118" t="str">
            <v>Escavação manual em solo para execução de Túnel por sistema não destrutivo, inclusive remoção do material escavado até fora  do poço.</v>
          </cell>
          <cell r="D118" t="str">
            <v>Contrato</v>
          </cell>
          <cell r="E118" t="str">
            <v>m</v>
          </cell>
          <cell r="F118">
            <v>153.91</v>
          </cell>
          <cell r="G118">
            <v>1246.8599999999999</v>
          </cell>
          <cell r="H118">
            <v>1246.8599999999999</v>
          </cell>
          <cell r="I118">
            <v>191904.22</v>
          </cell>
          <cell r="J118">
            <v>191904.22</v>
          </cell>
          <cell r="K118" t="str">
            <v xml:space="preserve"> </v>
          </cell>
          <cell r="L118">
            <v>0</v>
          </cell>
        </row>
        <row r="119">
          <cell r="A119" t="str">
            <v>4150200</v>
          </cell>
          <cell r="B119">
            <v>150200</v>
          </cell>
          <cell r="C119" t="str">
            <v>Escavação manual em solo para execução de Poço de acesso</v>
          </cell>
          <cell r="D119" t="str">
            <v>Contrato</v>
          </cell>
          <cell r="E119" t="str">
            <v>m²</v>
          </cell>
          <cell r="F119">
            <v>67.91</v>
          </cell>
          <cell r="G119">
            <v>955.42</v>
          </cell>
          <cell r="H119">
            <v>955.42</v>
          </cell>
          <cell r="I119">
            <v>64882.57</v>
          </cell>
          <cell r="J119">
            <v>64882.57</v>
          </cell>
          <cell r="K119" t="str">
            <v xml:space="preserve"> </v>
          </cell>
          <cell r="L119">
            <v>0</v>
          </cell>
        </row>
        <row r="120">
          <cell r="A120" t="str">
            <v>4150300</v>
          </cell>
          <cell r="B120">
            <v>150300</v>
          </cell>
          <cell r="C120" t="str">
            <v>Iluminação e ventilação para execução de túnel por sistema não destrutivo</v>
          </cell>
          <cell r="D120" t="str">
            <v>Contrato</v>
          </cell>
          <cell r="E120" t="str">
            <v>m²</v>
          </cell>
          <cell r="F120">
            <v>39.19</v>
          </cell>
          <cell r="G120">
            <v>142.80000000000001</v>
          </cell>
          <cell r="H120">
            <v>142.80000000000001</v>
          </cell>
          <cell r="I120">
            <v>5596.33</v>
          </cell>
          <cell r="J120">
            <v>5596.33</v>
          </cell>
          <cell r="K120" t="str">
            <v xml:space="preserve"> </v>
          </cell>
          <cell r="L120">
            <v>0</v>
          </cell>
        </row>
        <row r="121">
          <cell r="A121" t="str">
            <v>4151000</v>
          </cell>
          <cell r="B121">
            <v>151000</v>
          </cell>
          <cell r="C121" t="str">
            <v>Formas metálicas para concretagem do revestimento interno de " Tunnel Liner". Fornecimento, montagem e posterior desmontagem</v>
          </cell>
          <cell r="D121" t="str">
            <v>Contrato</v>
          </cell>
          <cell r="E121" t="str">
            <v>m³</v>
          </cell>
          <cell r="F121">
            <v>18.88</v>
          </cell>
          <cell r="G121">
            <v>1850</v>
          </cell>
          <cell r="H121">
            <v>1850</v>
          </cell>
          <cell r="I121">
            <v>34928</v>
          </cell>
          <cell r="J121">
            <v>34928</v>
          </cell>
          <cell r="K121" t="str">
            <v xml:space="preserve"> </v>
          </cell>
          <cell r="L121">
            <v>0</v>
          </cell>
        </row>
        <row r="122">
          <cell r="A122" t="str">
            <v>4180305</v>
          </cell>
          <cell r="B122">
            <v>180305</v>
          </cell>
          <cell r="C122" t="str">
            <v>Grama esmeralda</v>
          </cell>
          <cell r="D122" t="str">
            <v>Contrato</v>
          </cell>
          <cell r="E122" t="str">
            <v>kg</v>
          </cell>
          <cell r="F122">
            <v>22.1</v>
          </cell>
          <cell r="G122">
            <v>12890</v>
          </cell>
          <cell r="H122">
            <v>879.34</v>
          </cell>
          <cell r="I122">
            <v>284869</v>
          </cell>
          <cell r="J122">
            <v>19433.41</v>
          </cell>
          <cell r="K122">
            <v>-265435.59000000003</v>
          </cell>
          <cell r="L122">
            <v>0</v>
          </cell>
        </row>
        <row r="123">
          <cell r="A123" t="str">
            <v>4PET 02</v>
          </cell>
          <cell r="B123" t="str">
            <v>PET 02</v>
          </cell>
          <cell r="C123" t="str">
            <v>Concreto usinado para parede diafragma, estacão ou estaca hélice, consumo 400kg de cimento/m3, brita 1, slump 20±2cm, bombeado.</v>
          </cell>
          <cell r="D123" t="str">
            <v>Contrato</v>
          </cell>
          <cell r="E123" t="str">
            <v>h</v>
          </cell>
          <cell r="F123">
            <v>360.39</v>
          </cell>
          <cell r="G123">
            <v>5112</v>
          </cell>
          <cell r="H123">
            <v>602</v>
          </cell>
          <cell r="I123">
            <v>1842313.68</v>
          </cell>
          <cell r="J123">
            <v>216954.78</v>
          </cell>
          <cell r="K123">
            <v>-1625358.9</v>
          </cell>
          <cell r="L123">
            <v>0</v>
          </cell>
        </row>
        <row r="124">
          <cell r="A124" t="str">
            <v>4PET 03</v>
          </cell>
          <cell r="B124" t="str">
            <v>PET 03</v>
          </cell>
          <cell r="C124" t="str">
            <v>Fornecimento, corte, dobra e montagem de aço CA-50 (gaiolas), para parede diafragma e estacão</v>
          </cell>
          <cell r="D124" t="str">
            <v>Contrato</v>
          </cell>
          <cell r="E124" t="str">
            <v>m</v>
          </cell>
          <cell r="F124">
            <v>5.73</v>
          </cell>
          <cell r="G124">
            <v>613440</v>
          </cell>
          <cell r="H124">
            <v>69590.000000000116</v>
          </cell>
          <cell r="I124">
            <v>3515011.2</v>
          </cell>
          <cell r="J124">
            <v>398750.7</v>
          </cell>
          <cell r="K124">
            <v>-3116260.5</v>
          </cell>
          <cell r="L124">
            <v>0</v>
          </cell>
        </row>
        <row r="125">
          <cell r="A125" t="str">
            <v>4PET 04</v>
          </cell>
          <cell r="B125" t="str">
            <v>PET 04</v>
          </cell>
          <cell r="C125" t="str">
            <v>Guindaste hidráulico cap. 60 ton, com lança telescópica de 42 m</v>
          </cell>
          <cell r="D125" t="str">
            <v>Contrato</v>
          </cell>
          <cell r="E125" t="str">
            <v>m</v>
          </cell>
          <cell r="F125">
            <v>254.65</v>
          </cell>
          <cell r="G125">
            <v>1760</v>
          </cell>
          <cell r="H125">
            <v>0</v>
          </cell>
          <cell r="I125">
            <v>448184</v>
          </cell>
          <cell r="J125">
            <v>0</v>
          </cell>
          <cell r="K125">
            <v>-448184</v>
          </cell>
          <cell r="L125">
            <v>0</v>
          </cell>
        </row>
        <row r="126">
          <cell r="A126" t="str">
            <v>4PET 05</v>
          </cell>
          <cell r="B126" t="str">
            <v>PET 05</v>
          </cell>
          <cell r="C126" t="str">
            <v>Execução de "Túnel Liner" em chapa de aço corrugada galvanizada, incluso fornecimento e montagem das chapas e consolidação externa com injeção de solo-cimento, sem fornecimento de solo e cimento - diâmetro 4,20m e espessura 3,90 mm.</v>
          </cell>
          <cell r="D126" t="str">
            <v>Contrato</v>
          </cell>
          <cell r="E126" t="str">
            <v>m³</v>
          </cell>
          <cell r="F126">
            <v>7554.87</v>
          </cell>
          <cell r="G126">
            <v>90</v>
          </cell>
          <cell r="H126">
            <v>90</v>
          </cell>
          <cell r="I126">
            <v>679938.3</v>
          </cell>
          <cell r="J126">
            <v>679938.3</v>
          </cell>
          <cell r="K126" t="str">
            <v xml:space="preserve"> </v>
          </cell>
          <cell r="L126">
            <v>0</v>
          </cell>
        </row>
        <row r="127">
          <cell r="A127" t="str">
            <v>4PET 06</v>
          </cell>
          <cell r="B127" t="str">
            <v>PET 06</v>
          </cell>
          <cell r="C127" t="str">
            <v>Execução e poço de acesso em chapa de aço corrugada galvanizada, incluso fornecimento e montagem das chapas e consolidação externa com injeção de solo-cimento, sem fornecimento de solo e cimento - diâmetro 4,80m espessura 4,50 mm.</v>
          </cell>
          <cell r="D127" t="str">
            <v>Contrato</v>
          </cell>
          <cell r="E127" t="str">
            <v>m³xkm</v>
          </cell>
          <cell r="F127">
            <v>9454.86</v>
          </cell>
          <cell r="G127">
            <v>52.8</v>
          </cell>
          <cell r="H127">
            <v>52.8</v>
          </cell>
          <cell r="I127">
            <v>499216.6</v>
          </cell>
          <cell r="J127">
            <v>499216.6</v>
          </cell>
          <cell r="K127" t="str">
            <v xml:space="preserve"> </v>
          </cell>
          <cell r="L127">
            <v>0</v>
          </cell>
        </row>
        <row r="128">
          <cell r="A128" t="str">
            <v>4PET 07</v>
          </cell>
          <cell r="B128" t="str">
            <v>PET 07</v>
          </cell>
          <cell r="C128" t="str">
            <v>Escavação de rocha em região confinada, com emprego de explosivos ( fogo cuidadoso, controlado e monitorado), inclusive escavação para retirada da rocha fragmentada e carregamento em caminhão.</v>
          </cell>
          <cell r="D128" t="str">
            <v>Contrato</v>
          </cell>
          <cell r="E128" t="str">
            <v>m³</v>
          </cell>
          <cell r="F128">
            <v>175.29</v>
          </cell>
          <cell r="G128">
            <v>62557</v>
          </cell>
          <cell r="H128">
            <v>51205</v>
          </cell>
          <cell r="I128">
            <v>10965616.529999999</v>
          </cell>
          <cell r="J128">
            <v>8975724.4499999993</v>
          </cell>
          <cell r="K128">
            <v>-1989892.08</v>
          </cell>
          <cell r="L128">
            <v>0</v>
          </cell>
        </row>
        <row r="129">
          <cell r="A129" t="str">
            <v>4PET 08</v>
          </cell>
          <cell r="B129" t="str">
            <v>PET 08</v>
          </cell>
          <cell r="C129" t="str">
            <v xml:space="preserve">Transporte de rocha por caminhão basculante </v>
          </cell>
          <cell r="D129" t="str">
            <v>Contrato</v>
          </cell>
          <cell r="E129" t="str">
            <v>h</v>
          </cell>
          <cell r="F129">
            <v>2.4500000000000002</v>
          </cell>
          <cell r="G129">
            <v>2752508</v>
          </cell>
          <cell r="H129">
            <v>1150000</v>
          </cell>
          <cell r="I129">
            <v>6743644.5999999996</v>
          </cell>
          <cell r="J129">
            <v>2817500</v>
          </cell>
          <cell r="K129">
            <v>-3926144.5999999996</v>
          </cell>
          <cell r="L129">
            <v>0</v>
          </cell>
        </row>
        <row r="130">
          <cell r="A130" t="str">
            <v>4PET 36</v>
          </cell>
          <cell r="B130" t="str">
            <v>PET 36</v>
          </cell>
          <cell r="C130" t="str">
            <v>Parede pré-moldada, tipo PPM1 - 3,65 m x 0,35 m x 1,00 m, fornecimento.</v>
          </cell>
          <cell r="D130" t="str">
            <v>Contrato</v>
          </cell>
          <cell r="E130" t="str">
            <v>un</v>
          </cell>
          <cell r="F130">
            <v>2525</v>
          </cell>
          <cell r="G130">
            <v>3210</v>
          </cell>
          <cell r="H130">
            <v>2859</v>
          </cell>
          <cell r="I130">
            <v>8105250</v>
          </cell>
          <cell r="J130">
            <v>7218975</v>
          </cell>
          <cell r="K130">
            <v>-886275</v>
          </cell>
          <cell r="L130">
            <v>0</v>
          </cell>
        </row>
        <row r="131">
          <cell r="A131" t="str">
            <v>4PET 37</v>
          </cell>
          <cell r="B131" t="str">
            <v>PET 37</v>
          </cell>
          <cell r="C131" t="str">
            <v>Sapata (cálice e semi laje de fundo) pré-moldada, tipo SPM1 - 4,50 m x 0,35 m x 1,00 m, fornecimento</v>
          </cell>
          <cell r="D131" t="str">
            <v>Contrato</v>
          </cell>
          <cell r="E131" t="str">
            <v>un</v>
          </cell>
          <cell r="F131">
            <v>3947.42</v>
          </cell>
          <cell r="G131">
            <v>2570</v>
          </cell>
          <cell r="H131">
            <v>2542</v>
          </cell>
          <cell r="I131">
            <v>10144869.4</v>
          </cell>
          <cell r="J131">
            <v>10034341.640000001</v>
          </cell>
          <cell r="K131">
            <v>-110527.75999999978</v>
          </cell>
          <cell r="L131">
            <v>0</v>
          </cell>
        </row>
        <row r="132">
          <cell r="A132" t="str">
            <v>4PET 38</v>
          </cell>
          <cell r="B132" t="str">
            <v>PET 38</v>
          </cell>
          <cell r="C132" t="str">
            <v>Sapata (cálice e semi laje de fundo) pré-moldada, tipo SPM2 - 3,50 m x 0,35 m x 1,00 m, fornecimento</v>
          </cell>
          <cell r="D132" t="str">
            <v>Contrato</v>
          </cell>
          <cell r="E132" t="str">
            <v>un</v>
          </cell>
          <cell r="F132">
            <v>3200.44</v>
          </cell>
          <cell r="G132">
            <v>640</v>
          </cell>
          <cell r="H132">
            <v>0</v>
          </cell>
          <cell r="I132">
            <v>2048281.6000000001</v>
          </cell>
          <cell r="J132">
            <v>0</v>
          </cell>
          <cell r="K132">
            <v>-2048281.6000000001</v>
          </cell>
          <cell r="L132">
            <v>0</v>
          </cell>
        </row>
        <row r="133">
          <cell r="A133" t="str">
            <v>4PET 39</v>
          </cell>
          <cell r="B133" t="str">
            <v>PET 39</v>
          </cell>
          <cell r="C133" t="str">
            <v>Laje de cobertura (PI) pré-moldada, tipo VPM1A - 10,70 m x 0,85 m x 2,00 m, fornecimento</v>
          </cell>
          <cell r="D133" t="str">
            <v>Contrato</v>
          </cell>
          <cell r="E133" t="str">
            <v>un</v>
          </cell>
          <cell r="F133">
            <v>12754.95</v>
          </cell>
          <cell r="G133">
            <v>8</v>
          </cell>
          <cell r="H133">
            <v>21</v>
          </cell>
          <cell r="I133">
            <v>102039.6</v>
          </cell>
          <cell r="J133">
            <v>267853.95</v>
          </cell>
          <cell r="K133" t="str">
            <v xml:space="preserve"> </v>
          </cell>
          <cell r="L133">
            <v>165814.35</v>
          </cell>
        </row>
        <row r="134">
          <cell r="A134" t="str">
            <v>4PET 40</v>
          </cell>
          <cell r="B134" t="str">
            <v>PET 40</v>
          </cell>
          <cell r="C134" t="str">
            <v>Laje de cobertura (PI) pré-moldada, tipo VPM1B - 11,20 m x 0,85 m x 2,00 m, fornecimento</v>
          </cell>
          <cell r="D134" t="str">
            <v>Contrato</v>
          </cell>
          <cell r="E134" t="str">
            <v>un</v>
          </cell>
          <cell r="F134">
            <v>13355.17</v>
          </cell>
          <cell r="G134">
            <v>290</v>
          </cell>
          <cell r="H134">
            <v>0</v>
          </cell>
          <cell r="I134">
            <v>3872999.3</v>
          </cell>
          <cell r="J134">
            <v>0</v>
          </cell>
          <cell r="K134">
            <v>-3872999.3</v>
          </cell>
          <cell r="L134">
            <v>0</v>
          </cell>
        </row>
        <row r="135">
          <cell r="A135" t="str">
            <v>4PET 41</v>
          </cell>
          <cell r="B135" t="str">
            <v>PET 41</v>
          </cell>
          <cell r="C135" t="str">
            <v>Laje de cobertura (PI) pré-moldada, tipo VPM2A -  7,20 m x 0,65 m x 2,00 m, fornecimento</v>
          </cell>
          <cell r="D135" t="str">
            <v>Contrato</v>
          </cell>
          <cell r="E135" t="str">
            <v>un</v>
          </cell>
          <cell r="F135">
            <v>8919.57</v>
          </cell>
          <cell r="G135">
            <v>160</v>
          </cell>
          <cell r="H135">
            <v>109</v>
          </cell>
          <cell r="I135">
            <v>1427131.2</v>
          </cell>
          <cell r="J135">
            <v>972233.13</v>
          </cell>
          <cell r="K135">
            <v>-454898.06999999995</v>
          </cell>
          <cell r="L135">
            <v>0</v>
          </cell>
        </row>
        <row r="136">
          <cell r="A136" t="str">
            <v>4PET 42</v>
          </cell>
          <cell r="B136" t="str">
            <v>PET 42</v>
          </cell>
          <cell r="C136" t="str">
            <v>Laje de cobertura (PI) pré-moldada, tipo VPM2C - 9,70 m x 0,65 m x 2,00 m, fornecimento</v>
          </cell>
          <cell r="D136" t="str">
            <v>Contrato</v>
          </cell>
          <cell r="E136" t="str">
            <v>un</v>
          </cell>
          <cell r="F136">
            <v>12015.87</v>
          </cell>
          <cell r="G136">
            <v>45</v>
          </cell>
          <cell r="H136">
            <v>63</v>
          </cell>
          <cell r="I136">
            <v>540714.15</v>
          </cell>
          <cell r="J136">
            <v>756999.81</v>
          </cell>
          <cell r="K136" t="str">
            <v xml:space="preserve"> </v>
          </cell>
          <cell r="L136">
            <v>216285.66000000003</v>
          </cell>
        </row>
        <row r="137">
          <cell r="A137" t="str">
            <v>4PET 43</v>
          </cell>
          <cell r="B137" t="str">
            <v>PET 43</v>
          </cell>
          <cell r="C137" t="str">
            <v>Galeria celular (aduela) pré-moldada, secção 4,00 m x 3,00 m, parede  0,25 m, comprimento 1,0 m, TB45, fornecimento</v>
          </cell>
          <cell r="D137" t="str">
            <v>Contrato</v>
          </cell>
          <cell r="E137" t="str">
            <v>un</v>
          </cell>
          <cell r="F137">
            <v>5712.82</v>
          </cell>
          <cell r="G137">
            <v>1525</v>
          </cell>
          <cell r="H137">
            <v>0</v>
          </cell>
          <cell r="I137">
            <v>8712050.5</v>
          </cell>
          <cell r="J137">
            <v>0</v>
          </cell>
          <cell r="K137">
            <v>-8712050.5</v>
          </cell>
          <cell r="L137">
            <v>0</v>
          </cell>
        </row>
        <row r="138">
          <cell r="A138" t="str">
            <v>4PET 44</v>
          </cell>
          <cell r="B138" t="str">
            <v>PET 44</v>
          </cell>
          <cell r="C138" t="str">
            <v>Galeria celular (aduela) pré-moldada, secção 4,00 m x 3,50 m, parede  0,25 m, comprimento 1,0 m, TB45, fornecimento</v>
          </cell>
          <cell r="D138" t="str">
            <v>Contrato</v>
          </cell>
          <cell r="E138" t="str">
            <v>un</v>
          </cell>
          <cell r="F138">
            <v>6154.7</v>
          </cell>
          <cell r="G138">
            <v>180</v>
          </cell>
          <cell r="H138">
            <v>0</v>
          </cell>
          <cell r="I138">
            <v>1107846</v>
          </cell>
          <cell r="J138">
            <v>0</v>
          </cell>
          <cell r="K138">
            <v>-1107846</v>
          </cell>
          <cell r="L138">
            <v>0</v>
          </cell>
        </row>
        <row r="139">
          <cell r="A139" t="str">
            <v>4PEC 01</v>
          </cell>
          <cell r="B139" t="str">
            <v>PEC 01</v>
          </cell>
          <cell r="C139" t="str">
            <v>PPM1B</v>
          </cell>
          <cell r="D139" t="str">
            <v>Novo</v>
          </cell>
          <cell r="E139" t="str">
            <v>un</v>
          </cell>
          <cell r="F139">
            <v>3610.23</v>
          </cell>
          <cell r="G139">
            <v>0</v>
          </cell>
          <cell r="H139">
            <v>12</v>
          </cell>
          <cell r="I139">
            <v>0</v>
          </cell>
          <cell r="J139">
            <v>43322.76</v>
          </cell>
          <cell r="K139" t="str">
            <v xml:space="preserve"> </v>
          </cell>
          <cell r="L139">
            <v>43322.76</v>
          </cell>
        </row>
        <row r="140">
          <cell r="A140" t="str">
            <v>4PEC 02</v>
          </cell>
          <cell r="B140" t="str">
            <v>PEC 02</v>
          </cell>
          <cell r="C140" t="str">
            <v>PPM2A</v>
          </cell>
          <cell r="D140" t="str">
            <v>Novo</v>
          </cell>
          <cell r="E140" t="str">
            <v>un</v>
          </cell>
          <cell r="F140">
            <v>5625.03</v>
          </cell>
          <cell r="G140">
            <v>0</v>
          </cell>
          <cell r="H140">
            <v>656</v>
          </cell>
          <cell r="I140">
            <v>0</v>
          </cell>
          <cell r="J140">
            <v>3690019.68</v>
          </cell>
          <cell r="K140" t="str">
            <v xml:space="preserve"> </v>
          </cell>
          <cell r="L140">
            <v>3690019.68</v>
          </cell>
        </row>
        <row r="141">
          <cell r="A141" t="str">
            <v>4PEC 03</v>
          </cell>
          <cell r="B141" t="str">
            <v>PEC 03</v>
          </cell>
          <cell r="C141" t="str">
            <v>PPM2B</v>
          </cell>
          <cell r="D141" t="str">
            <v>Novo</v>
          </cell>
          <cell r="E141" t="str">
            <v>un</v>
          </cell>
          <cell r="F141">
            <v>5889.42</v>
          </cell>
          <cell r="G141">
            <v>0</v>
          </cell>
          <cell r="H141">
            <v>1573</v>
          </cell>
          <cell r="I141">
            <v>0</v>
          </cell>
          <cell r="J141">
            <v>9264057.6600000001</v>
          </cell>
          <cell r="K141" t="str">
            <v xml:space="preserve"> </v>
          </cell>
          <cell r="L141">
            <v>9264057.6600000001</v>
          </cell>
        </row>
        <row r="142">
          <cell r="A142" t="str">
            <v>4PEC 04</v>
          </cell>
          <cell r="B142" t="str">
            <v>PEC 04</v>
          </cell>
          <cell r="C142" t="str">
            <v>SPM2A</v>
          </cell>
          <cell r="D142" t="str">
            <v>Novo</v>
          </cell>
          <cell r="E142" t="str">
            <v>un</v>
          </cell>
          <cell r="F142">
            <v>6773.74</v>
          </cell>
          <cell r="G142">
            <v>0</v>
          </cell>
          <cell r="H142">
            <v>1884</v>
          </cell>
          <cell r="I142">
            <v>0</v>
          </cell>
          <cell r="J142">
            <v>12761726.16</v>
          </cell>
          <cell r="K142" t="str">
            <v xml:space="preserve"> </v>
          </cell>
          <cell r="L142">
            <v>12761726.16</v>
          </cell>
        </row>
        <row r="143">
          <cell r="A143" t="str">
            <v>4PEC 05</v>
          </cell>
          <cell r="B143" t="str">
            <v>PEC 05</v>
          </cell>
          <cell r="C143" t="str">
            <v>SPM2B</v>
          </cell>
          <cell r="D143" t="str">
            <v>Novo</v>
          </cell>
          <cell r="E143" t="str">
            <v>un</v>
          </cell>
          <cell r="F143">
            <v>7539.55</v>
          </cell>
          <cell r="G143">
            <v>0</v>
          </cell>
          <cell r="H143">
            <v>11</v>
          </cell>
          <cell r="I143">
            <v>0</v>
          </cell>
          <cell r="J143">
            <v>82935.05</v>
          </cell>
          <cell r="K143" t="str">
            <v xml:space="preserve"> </v>
          </cell>
          <cell r="L143">
            <v>82935.05</v>
          </cell>
        </row>
        <row r="144">
          <cell r="A144" t="str">
            <v>4PEC 06</v>
          </cell>
          <cell r="B144" t="str">
            <v>PEC 06</v>
          </cell>
          <cell r="C144" t="str">
            <v>Galeria seção retangular  4,00x2,50x0,35x1,0</v>
          </cell>
          <cell r="D144" t="str">
            <v>Novo</v>
          </cell>
          <cell r="E144" t="str">
            <v>un</v>
          </cell>
          <cell r="F144">
            <v>10146.94</v>
          </cell>
          <cell r="G144">
            <v>0</v>
          </cell>
          <cell r="H144">
            <v>48</v>
          </cell>
          <cell r="I144">
            <v>0</v>
          </cell>
          <cell r="J144">
            <v>487053.12</v>
          </cell>
          <cell r="K144" t="str">
            <v xml:space="preserve"> </v>
          </cell>
          <cell r="L144">
            <v>487053.12</v>
          </cell>
        </row>
        <row r="145">
          <cell r="A145" t="str">
            <v>4PEC 07</v>
          </cell>
          <cell r="B145" t="str">
            <v>PEC 07</v>
          </cell>
          <cell r="C145" t="str">
            <v>SPM3</v>
          </cell>
          <cell r="D145" t="str">
            <v>Novo</v>
          </cell>
          <cell r="E145" t="str">
            <v>un</v>
          </cell>
          <cell r="F145">
            <v>6618.76</v>
          </cell>
          <cell r="G145">
            <v>0</v>
          </cell>
          <cell r="H145">
            <v>20</v>
          </cell>
          <cell r="I145">
            <v>0</v>
          </cell>
          <cell r="J145">
            <v>132375.20000000001</v>
          </cell>
          <cell r="K145" t="str">
            <v xml:space="preserve"> </v>
          </cell>
          <cell r="L145">
            <v>132375.20000000001</v>
          </cell>
        </row>
        <row r="146">
          <cell r="A146" t="str">
            <v>4PEC 08</v>
          </cell>
          <cell r="B146" t="str">
            <v>PEC 08</v>
          </cell>
          <cell r="C146" t="str">
            <v>SPM4</v>
          </cell>
          <cell r="D146" t="str">
            <v>Novo</v>
          </cell>
          <cell r="E146" t="str">
            <v>un</v>
          </cell>
          <cell r="F146">
            <v>4221.05</v>
          </cell>
          <cell r="G146">
            <v>0</v>
          </cell>
          <cell r="H146">
            <v>57</v>
          </cell>
          <cell r="I146">
            <v>0</v>
          </cell>
          <cell r="J146">
            <v>240599.85</v>
          </cell>
          <cell r="K146" t="str">
            <v xml:space="preserve"> </v>
          </cell>
          <cell r="L146">
            <v>240599.85</v>
          </cell>
        </row>
        <row r="147">
          <cell r="A147" t="str">
            <v>4PEC 09</v>
          </cell>
          <cell r="B147" t="str">
            <v>PEC 09</v>
          </cell>
          <cell r="C147" t="str">
            <v>SPM4A</v>
          </cell>
          <cell r="D147" t="str">
            <v>Novo</v>
          </cell>
          <cell r="E147" t="str">
            <v>un</v>
          </cell>
          <cell r="F147">
            <v>4877.46</v>
          </cell>
          <cell r="G147">
            <v>0</v>
          </cell>
          <cell r="H147">
            <v>0</v>
          </cell>
          <cell r="I147">
            <v>0</v>
          </cell>
          <cell r="J147">
            <v>0</v>
          </cell>
          <cell r="K147" t="str">
            <v xml:space="preserve"> </v>
          </cell>
          <cell r="L147">
            <v>0</v>
          </cell>
        </row>
        <row r="148">
          <cell r="A148" t="str">
            <v>4PEC 10</v>
          </cell>
          <cell r="B148" t="str">
            <v>PEC 10</v>
          </cell>
          <cell r="C148" t="str">
            <v>Viga PI 5</v>
          </cell>
          <cell r="D148" t="str">
            <v>Novo</v>
          </cell>
          <cell r="E148" t="str">
            <v>un</v>
          </cell>
          <cell r="F148">
            <v>51117.61</v>
          </cell>
          <cell r="G148">
            <v>0</v>
          </cell>
          <cell r="H148">
            <v>4</v>
          </cell>
          <cell r="I148">
            <v>0</v>
          </cell>
          <cell r="J148">
            <v>204470.44</v>
          </cell>
          <cell r="K148" t="str">
            <v xml:space="preserve"> </v>
          </cell>
          <cell r="L148">
            <v>204470.44</v>
          </cell>
        </row>
        <row r="149">
          <cell r="A149" t="str">
            <v>4PEC 11</v>
          </cell>
          <cell r="B149" t="str">
            <v>PEC 11</v>
          </cell>
          <cell r="C149" t="str">
            <v xml:space="preserve">SMP5 </v>
          </cell>
          <cell r="D149" t="str">
            <v>Novo</v>
          </cell>
          <cell r="E149" t="str">
            <v>un</v>
          </cell>
          <cell r="F149">
            <v>15215.85</v>
          </cell>
          <cell r="G149">
            <v>0</v>
          </cell>
          <cell r="H149">
            <v>202</v>
          </cell>
          <cell r="I149">
            <v>0</v>
          </cell>
          <cell r="J149">
            <v>3073601.7</v>
          </cell>
          <cell r="K149" t="str">
            <v xml:space="preserve"> </v>
          </cell>
          <cell r="L149">
            <v>3073601.7</v>
          </cell>
        </row>
        <row r="150">
          <cell r="A150" t="str">
            <v>4PEC 12</v>
          </cell>
          <cell r="B150" t="str">
            <v>PEC 12</v>
          </cell>
          <cell r="C150" t="str">
            <v>SMP6</v>
          </cell>
          <cell r="D150" t="str">
            <v>Novo</v>
          </cell>
          <cell r="E150" t="str">
            <v>un</v>
          </cell>
          <cell r="F150">
            <v>10438.68</v>
          </cell>
          <cell r="G150">
            <v>0</v>
          </cell>
          <cell r="H150">
            <v>97</v>
          </cell>
          <cell r="I150">
            <v>0</v>
          </cell>
          <cell r="J150">
            <v>1012551.96</v>
          </cell>
          <cell r="K150" t="str">
            <v xml:space="preserve"> </v>
          </cell>
          <cell r="L150">
            <v>1012551.96</v>
          </cell>
        </row>
        <row r="151">
          <cell r="A151" t="str">
            <v>4PEC 13</v>
          </cell>
          <cell r="B151" t="str">
            <v>PEC 13</v>
          </cell>
          <cell r="C151" t="str">
            <v>SMP7A</v>
          </cell>
          <cell r="D151" t="str">
            <v>Novo</v>
          </cell>
          <cell r="E151" t="str">
            <v>un</v>
          </cell>
          <cell r="F151">
            <v>12398.78</v>
          </cell>
          <cell r="G151">
            <v>0</v>
          </cell>
          <cell r="H151">
            <v>4</v>
          </cell>
          <cell r="I151">
            <v>0</v>
          </cell>
          <cell r="J151">
            <v>49595.12</v>
          </cell>
          <cell r="K151" t="str">
            <v xml:space="preserve"> </v>
          </cell>
          <cell r="L151">
            <v>49595.12</v>
          </cell>
        </row>
        <row r="152">
          <cell r="A152" t="str">
            <v>4PEC 14</v>
          </cell>
          <cell r="B152" t="str">
            <v>PEC 14</v>
          </cell>
          <cell r="C152" t="str">
            <v>SMP7B</v>
          </cell>
          <cell r="D152" t="str">
            <v>Novo</v>
          </cell>
          <cell r="E152" t="str">
            <v>un</v>
          </cell>
          <cell r="F152">
            <v>12398.78</v>
          </cell>
          <cell r="G152">
            <v>0</v>
          </cell>
          <cell r="H152">
            <v>4</v>
          </cell>
          <cell r="I152">
            <v>0</v>
          </cell>
          <cell r="J152">
            <v>49595.12</v>
          </cell>
          <cell r="K152" t="str">
            <v xml:space="preserve"> </v>
          </cell>
          <cell r="L152">
            <v>49595.12</v>
          </cell>
        </row>
        <row r="153">
          <cell r="A153" t="str">
            <v>4PEC 15</v>
          </cell>
          <cell r="B153" t="str">
            <v>PEC 15</v>
          </cell>
          <cell r="C153" t="str">
            <v>SMP8A</v>
          </cell>
          <cell r="D153" t="str">
            <v>Novo</v>
          </cell>
          <cell r="E153" t="str">
            <v>un</v>
          </cell>
          <cell r="F153">
            <v>10429.56</v>
          </cell>
          <cell r="G153">
            <v>0</v>
          </cell>
          <cell r="H153">
            <v>1</v>
          </cell>
          <cell r="I153">
            <v>0</v>
          </cell>
          <cell r="J153">
            <v>10429.56</v>
          </cell>
          <cell r="K153" t="str">
            <v xml:space="preserve"> </v>
          </cell>
          <cell r="L153">
            <v>10429.56</v>
          </cell>
        </row>
        <row r="154">
          <cell r="A154" t="str">
            <v>4PEC 16</v>
          </cell>
          <cell r="B154" t="str">
            <v>PEC 16</v>
          </cell>
          <cell r="C154" t="str">
            <v>SMP8B</v>
          </cell>
          <cell r="D154" t="str">
            <v>Novo</v>
          </cell>
          <cell r="E154" t="str">
            <v>un</v>
          </cell>
          <cell r="F154">
            <v>9071.17</v>
          </cell>
          <cell r="G154">
            <v>0</v>
          </cell>
          <cell r="H154">
            <v>1</v>
          </cell>
          <cell r="I154">
            <v>0</v>
          </cell>
          <cell r="J154">
            <v>9071.17</v>
          </cell>
          <cell r="K154" t="str">
            <v xml:space="preserve"> </v>
          </cell>
          <cell r="L154">
            <v>9071.17</v>
          </cell>
        </row>
        <row r="155">
          <cell r="A155" t="str">
            <v>4PEC 17</v>
          </cell>
          <cell r="B155" t="str">
            <v>PEC 17</v>
          </cell>
          <cell r="C155" t="str">
            <v>SMP8C</v>
          </cell>
          <cell r="D155" t="str">
            <v>Novo</v>
          </cell>
          <cell r="E155" t="str">
            <v>un</v>
          </cell>
          <cell r="F155">
            <v>7721.89</v>
          </cell>
          <cell r="G155">
            <v>0</v>
          </cell>
          <cell r="H155">
            <v>1</v>
          </cell>
          <cell r="I155">
            <v>0</v>
          </cell>
          <cell r="J155">
            <v>7721.89</v>
          </cell>
          <cell r="K155" t="str">
            <v xml:space="preserve"> </v>
          </cell>
          <cell r="L155">
            <v>7721.89</v>
          </cell>
        </row>
        <row r="156">
          <cell r="A156" t="str">
            <v>4PEC 18</v>
          </cell>
          <cell r="B156" t="str">
            <v>PEC 18</v>
          </cell>
          <cell r="C156" t="str">
            <v>SMP8D</v>
          </cell>
          <cell r="D156" t="str">
            <v>Novo</v>
          </cell>
          <cell r="E156" t="str">
            <v>un</v>
          </cell>
          <cell r="F156">
            <v>6363.49</v>
          </cell>
          <cell r="G156">
            <v>0</v>
          </cell>
          <cell r="H156">
            <v>1</v>
          </cell>
          <cell r="I156">
            <v>0</v>
          </cell>
          <cell r="J156">
            <v>6363.49</v>
          </cell>
          <cell r="K156" t="str">
            <v xml:space="preserve"> </v>
          </cell>
          <cell r="L156">
            <v>6363.49</v>
          </cell>
        </row>
        <row r="157">
          <cell r="A157" t="str">
            <v>4PEC 19</v>
          </cell>
          <cell r="B157" t="str">
            <v>PEC 19</v>
          </cell>
          <cell r="C157" t="str">
            <v>Viga PI 3</v>
          </cell>
          <cell r="D157" t="str">
            <v>Novo</v>
          </cell>
          <cell r="E157" t="str">
            <v>un</v>
          </cell>
          <cell r="F157">
            <v>45939.3</v>
          </cell>
          <cell r="G157">
            <v>0</v>
          </cell>
          <cell r="H157">
            <v>283</v>
          </cell>
          <cell r="I157">
            <v>0</v>
          </cell>
          <cell r="J157">
            <v>13000821.9</v>
          </cell>
          <cell r="K157" t="str">
            <v xml:space="preserve"> </v>
          </cell>
          <cell r="L157">
            <v>13000821.9</v>
          </cell>
        </row>
        <row r="158">
          <cell r="A158" t="str">
            <v>4PEC 20</v>
          </cell>
          <cell r="B158" t="str">
            <v>PEC 20</v>
          </cell>
          <cell r="C158" t="str">
            <v>Viga PI 3A</v>
          </cell>
          <cell r="D158" t="str">
            <v>Novo</v>
          </cell>
          <cell r="E158" t="str">
            <v>m³</v>
          </cell>
          <cell r="F158">
            <v>45939.3</v>
          </cell>
          <cell r="G158">
            <v>0</v>
          </cell>
          <cell r="H158">
            <v>2</v>
          </cell>
          <cell r="I158">
            <v>0</v>
          </cell>
          <cell r="J158">
            <v>91878.6</v>
          </cell>
          <cell r="K158" t="str">
            <v xml:space="preserve"> </v>
          </cell>
          <cell r="L158">
            <v>91878.6</v>
          </cell>
        </row>
        <row r="159">
          <cell r="A159" t="str">
            <v>4PEC 21</v>
          </cell>
          <cell r="B159" t="str">
            <v>PEC 21</v>
          </cell>
          <cell r="C159" t="str">
            <v>Viga PI 3B</v>
          </cell>
          <cell r="D159" t="str">
            <v>Novo</v>
          </cell>
          <cell r="E159" t="str">
            <v>un</v>
          </cell>
          <cell r="F159">
            <v>45939.3</v>
          </cell>
          <cell r="G159">
            <v>0</v>
          </cell>
          <cell r="H159">
            <v>4</v>
          </cell>
          <cell r="I159">
            <v>0</v>
          </cell>
          <cell r="J159">
            <v>183757.2</v>
          </cell>
          <cell r="K159" t="str">
            <v xml:space="preserve"> </v>
          </cell>
          <cell r="L159">
            <v>183757.2</v>
          </cell>
        </row>
        <row r="160">
          <cell r="A160" t="str">
            <v>4PEC 22</v>
          </cell>
          <cell r="B160" t="str">
            <v>PEC 22</v>
          </cell>
          <cell r="C160" t="str">
            <v>PPM3</v>
          </cell>
          <cell r="D160" t="str">
            <v>Novo</v>
          </cell>
          <cell r="E160" t="str">
            <v>un</v>
          </cell>
          <cell r="F160">
            <v>4357.8100000000004</v>
          </cell>
          <cell r="G160">
            <v>0</v>
          </cell>
          <cell r="H160">
            <v>16</v>
          </cell>
          <cell r="I160">
            <v>0</v>
          </cell>
          <cell r="J160">
            <v>69724.960000000006</v>
          </cell>
          <cell r="K160" t="str">
            <v xml:space="preserve"> </v>
          </cell>
          <cell r="L160">
            <v>69724.960000000006</v>
          </cell>
        </row>
        <row r="161">
          <cell r="A161" t="str">
            <v>4PEC 23</v>
          </cell>
          <cell r="B161" t="str">
            <v>PEC 23</v>
          </cell>
          <cell r="C161" t="str">
            <v>SPM101</v>
          </cell>
          <cell r="D161" t="str">
            <v>Novo</v>
          </cell>
          <cell r="E161" t="str">
            <v>un</v>
          </cell>
          <cell r="F161">
            <v>4221.05</v>
          </cell>
          <cell r="G161">
            <v>0</v>
          </cell>
          <cell r="H161">
            <v>318</v>
          </cell>
          <cell r="I161">
            <v>0</v>
          </cell>
          <cell r="J161">
            <v>1342293.9</v>
          </cell>
          <cell r="K161" t="str">
            <v xml:space="preserve"> </v>
          </cell>
          <cell r="L161">
            <v>1342293.9</v>
          </cell>
        </row>
        <row r="162">
          <cell r="A162" t="str">
            <v>4PEC 24</v>
          </cell>
          <cell r="B162" t="str">
            <v>PEC 24</v>
          </cell>
          <cell r="C162" t="str">
            <v>SPM102</v>
          </cell>
          <cell r="D162" t="str">
            <v>Novo</v>
          </cell>
          <cell r="E162" t="str">
            <v>un</v>
          </cell>
          <cell r="F162">
            <v>4877.46</v>
          </cell>
          <cell r="G162">
            <v>0</v>
          </cell>
          <cell r="H162">
            <v>0</v>
          </cell>
          <cell r="I162">
            <v>0</v>
          </cell>
          <cell r="J162">
            <v>0</v>
          </cell>
          <cell r="K162" t="str">
            <v xml:space="preserve"> </v>
          </cell>
          <cell r="L162">
            <v>0</v>
          </cell>
        </row>
        <row r="163">
          <cell r="A163" t="str">
            <v>4PEC 25</v>
          </cell>
          <cell r="B163" t="str">
            <v>PEC 25</v>
          </cell>
          <cell r="C163" t="str">
            <v>PPM 102</v>
          </cell>
          <cell r="D163" t="str">
            <v>Novo</v>
          </cell>
          <cell r="E163" t="str">
            <v>un</v>
          </cell>
          <cell r="F163">
            <v>3610.23</v>
          </cell>
          <cell r="G163">
            <v>0</v>
          </cell>
          <cell r="H163">
            <v>0</v>
          </cell>
          <cell r="I163">
            <v>0</v>
          </cell>
          <cell r="J163">
            <v>0</v>
          </cell>
          <cell r="K163" t="str">
            <v xml:space="preserve"> </v>
          </cell>
          <cell r="L163">
            <v>0</v>
          </cell>
        </row>
        <row r="164">
          <cell r="A164" t="str">
            <v>4PEC 26</v>
          </cell>
          <cell r="B164" t="str">
            <v>PEC 26</v>
          </cell>
          <cell r="C164" t="str">
            <v>Aduela - U - AD 6A</v>
          </cell>
          <cell r="D164" t="str">
            <v>Novo</v>
          </cell>
          <cell r="E164" t="str">
            <v>un</v>
          </cell>
          <cell r="F164">
            <v>4531.0200000000004</v>
          </cell>
          <cell r="G164">
            <v>0</v>
          </cell>
          <cell r="H164">
            <v>1</v>
          </cell>
          <cell r="I164">
            <v>0</v>
          </cell>
          <cell r="J164">
            <v>4531.0200000000004</v>
          </cell>
          <cell r="K164" t="str">
            <v xml:space="preserve"> </v>
          </cell>
          <cell r="L164">
            <v>4531.0200000000004</v>
          </cell>
        </row>
        <row r="165">
          <cell r="A165" t="str">
            <v>4PEC 27</v>
          </cell>
          <cell r="B165" t="str">
            <v>PEC 27</v>
          </cell>
          <cell r="C165" t="str">
            <v>Aduela - U - AD 6B</v>
          </cell>
          <cell r="D165" t="str">
            <v>Novo</v>
          </cell>
          <cell r="E165" t="str">
            <v>un</v>
          </cell>
          <cell r="F165">
            <v>5406.23</v>
          </cell>
          <cell r="G165">
            <v>0</v>
          </cell>
          <cell r="H165">
            <v>1</v>
          </cell>
          <cell r="I165">
            <v>0</v>
          </cell>
          <cell r="J165">
            <v>5406.23</v>
          </cell>
          <cell r="K165" t="str">
            <v xml:space="preserve"> </v>
          </cell>
          <cell r="L165">
            <v>5406.23</v>
          </cell>
        </row>
        <row r="166">
          <cell r="A166" t="str">
            <v>4PEC 28</v>
          </cell>
          <cell r="B166" t="str">
            <v>PEC 28</v>
          </cell>
          <cell r="C166" t="str">
            <v>Aduela - U - AD 1A</v>
          </cell>
          <cell r="D166" t="str">
            <v>Novo</v>
          </cell>
          <cell r="E166" t="str">
            <v>un</v>
          </cell>
          <cell r="F166">
            <v>4139</v>
          </cell>
          <cell r="G166">
            <v>0</v>
          </cell>
          <cell r="H166">
            <v>504</v>
          </cell>
          <cell r="I166">
            <v>0</v>
          </cell>
          <cell r="J166">
            <v>2086056</v>
          </cell>
          <cell r="K166" t="str">
            <v xml:space="preserve"> </v>
          </cell>
          <cell r="L166">
            <v>2086056</v>
          </cell>
        </row>
        <row r="167">
          <cell r="A167" t="str">
            <v>4PEC 29</v>
          </cell>
          <cell r="B167" t="str">
            <v>PEC 29</v>
          </cell>
          <cell r="C167" t="str">
            <v>Aduela - U - AD 1B</v>
          </cell>
          <cell r="D167" t="str">
            <v>Novo</v>
          </cell>
          <cell r="E167" t="str">
            <v>un</v>
          </cell>
          <cell r="F167">
            <v>4139</v>
          </cell>
          <cell r="G167">
            <v>0</v>
          </cell>
          <cell r="H167">
            <v>520</v>
          </cell>
          <cell r="I167">
            <v>0</v>
          </cell>
          <cell r="J167">
            <v>2152280</v>
          </cell>
          <cell r="K167" t="str">
            <v xml:space="preserve"> </v>
          </cell>
          <cell r="L167">
            <v>2152280</v>
          </cell>
        </row>
        <row r="168">
          <cell r="A168" t="str">
            <v>4PEC 30</v>
          </cell>
          <cell r="B168" t="str">
            <v>PEC 30</v>
          </cell>
          <cell r="C168" t="str">
            <v>Aduela - U - AD 2A</v>
          </cell>
          <cell r="D168" t="str">
            <v>Novo</v>
          </cell>
          <cell r="E168" t="str">
            <v>un</v>
          </cell>
          <cell r="F168">
            <v>4293.99</v>
          </cell>
          <cell r="G168">
            <v>0</v>
          </cell>
          <cell r="H168">
            <v>1</v>
          </cell>
          <cell r="I168">
            <v>0</v>
          </cell>
          <cell r="J168">
            <v>4293.99</v>
          </cell>
          <cell r="K168" t="str">
            <v xml:space="preserve"> </v>
          </cell>
          <cell r="L168">
            <v>4293.99</v>
          </cell>
        </row>
        <row r="169">
          <cell r="A169" t="str">
            <v>4PEC 31</v>
          </cell>
          <cell r="B169" t="str">
            <v>PEC 31</v>
          </cell>
          <cell r="C169" t="str">
            <v>Aduela - U - AD 2B</v>
          </cell>
          <cell r="D169" t="str">
            <v>Novo</v>
          </cell>
          <cell r="E169" t="str">
            <v>un</v>
          </cell>
          <cell r="F169">
            <v>4458.09</v>
          </cell>
          <cell r="G169">
            <v>0</v>
          </cell>
          <cell r="H169">
            <v>1</v>
          </cell>
          <cell r="I169">
            <v>0</v>
          </cell>
          <cell r="J169">
            <v>4458.09</v>
          </cell>
          <cell r="K169" t="str">
            <v xml:space="preserve"> </v>
          </cell>
          <cell r="L169">
            <v>4458.09</v>
          </cell>
        </row>
        <row r="170">
          <cell r="A170" t="str">
            <v>4PEC 32</v>
          </cell>
          <cell r="B170" t="str">
            <v>PEC 32</v>
          </cell>
          <cell r="C170" t="str">
            <v>Aduela - U - AD 2C</v>
          </cell>
          <cell r="D170" t="str">
            <v>Novo</v>
          </cell>
          <cell r="E170" t="str">
            <v>un</v>
          </cell>
          <cell r="F170">
            <v>4293.99</v>
          </cell>
          <cell r="G170">
            <v>0</v>
          </cell>
          <cell r="H170">
            <v>1</v>
          </cell>
          <cell r="I170">
            <v>0</v>
          </cell>
          <cell r="J170">
            <v>4293.99</v>
          </cell>
          <cell r="K170" t="str">
            <v xml:space="preserve"> </v>
          </cell>
          <cell r="L170">
            <v>4293.99</v>
          </cell>
        </row>
        <row r="171">
          <cell r="A171" t="str">
            <v>4PEC 33</v>
          </cell>
          <cell r="B171" t="str">
            <v>PEC 33</v>
          </cell>
          <cell r="C171" t="str">
            <v>Aduela - U - AD 2D</v>
          </cell>
          <cell r="D171" t="str">
            <v>Novo</v>
          </cell>
          <cell r="E171" t="str">
            <v>un</v>
          </cell>
          <cell r="F171">
            <v>4293.99</v>
          </cell>
          <cell r="G171">
            <v>0</v>
          </cell>
          <cell r="H171">
            <v>1</v>
          </cell>
          <cell r="I171">
            <v>0</v>
          </cell>
          <cell r="J171">
            <v>4293.99</v>
          </cell>
          <cell r="K171" t="str">
            <v xml:space="preserve"> </v>
          </cell>
          <cell r="L171">
            <v>4293.99</v>
          </cell>
        </row>
        <row r="172">
          <cell r="A172" t="str">
            <v>4PEC 34</v>
          </cell>
          <cell r="B172" t="str">
            <v>PEC 34</v>
          </cell>
          <cell r="C172" t="str">
            <v>Aduela - U - AD 2E</v>
          </cell>
          <cell r="D172" t="str">
            <v>Novo</v>
          </cell>
          <cell r="E172" t="str">
            <v>un</v>
          </cell>
          <cell r="F172">
            <v>4458.09</v>
          </cell>
          <cell r="G172">
            <v>0</v>
          </cell>
          <cell r="H172">
            <v>1</v>
          </cell>
          <cell r="I172">
            <v>0</v>
          </cell>
          <cell r="J172">
            <v>4458.09</v>
          </cell>
          <cell r="K172" t="str">
            <v xml:space="preserve"> </v>
          </cell>
          <cell r="L172">
            <v>4458.09</v>
          </cell>
        </row>
        <row r="173">
          <cell r="A173" t="str">
            <v>4PEC 35</v>
          </cell>
          <cell r="B173" t="str">
            <v>PEC 35</v>
          </cell>
          <cell r="C173" t="str">
            <v>Aduela - U - AD 2F</v>
          </cell>
          <cell r="D173" t="str">
            <v>Novo</v>
          </cell>
          <cell r="E173" t="str">
            <v>un</v>
          </cell>
          <cell r="F173">
            <v>4293.99</v>
          </cell>
          <cell r="G173">
            <v>0</v>
          </cell>
          <cell r="H173">
            <v>1</v>
          </cell>
          <cell r="I173">
            <v>0</v>
          </cell>
          <cell r="J173">
            <v>4293.99</v>
          </cell>
          <cell r="K173" t="str">
            <v xml:space="preserve"> </v>
          </cell>
          <cell r="L173">
            <v>4293.99</v>
          </cell>
        </row>
        <row r="174">
          <cell r="A174" t="str">
            <v>4PEC 36</v>
          </cell>
          <cell r="B174" t="str">
            <v>PEC 36</v>
          </cell>
          <cell r="C174" t="str">
            <v>Aduela - U - AD 3A</v>
          </cell>
          <cell r="D174" t="str">
            <v>Novo</v>
          </cell>
          <cell r="E174" t="str">
            <v>un</v>
          </cell>
          <cell r="F174">
            <v>4531.0200000000004</v>
          </cell>
          <cell r="G174">
            <v>0</v>
          </cell>
          <cell r="H174">
            <v>8</v>
          </cell>
          <cell r="I174">
            <v>0</v>
          </cell>
          <cell r="J174">
            <v>36248.160000000003</v>
          </cell>
          <cell r="K174" t="str">
            <v xml:space="preserve"> </v>
          </cell>
          <cell r="L174">
            <v>36248.160000000003</v>
          </cell>
        </row>
        <row r="175">
          <cell r="A175" t="str">
            <v>4PEC 37</v>
          </cell>
          <cell r="B175" t="str">
            <v>PEC 37</v>
          </cell>
          <cell r="C175" t="str">
            <v>Aduela - U - AD 3B</v>
          </cell>
          <cell r="D175" t="str">
            <v>Novo</v>
          </cell>
          <cell r="E175" t="str">
            <v>un</v>
          </cell>
          <cell r="F175">
            <v>5406.23</v>
          </cell>
          <cell r="G175">
            <v>0</v>
          </cell>
          <cell r="H175">
            <v>8</v>
          </cell>
          <cell r="I175">
            <v>0</v>
          </cell>
          <cell r="J175">
            <v>43249.84</v>
          </cell>
          <cell r="K175" t="str">
            <v xml:space="preserve"> </v>
          </cell>
          <cell r="L175">
            <v>43249.84</v>
          </cell>
        </row>
        <row r="176">
          <cell r="A176" t="str">
            <v>4PEC 38</v>
          </cell>
          <cell r="B176" t="str">
            <v>PEC 38</v>
          </cell>
          <cell r="C176" t="str">
            <v>Aduela - U - AD 3C</v>
          </cell>
          <cell r="D176" t="str">
            <v>Novo</v>
          </cell>
          <cell r="E176" t="str">
            <v>un</v>
          </cell>
          <cell r="F176">
            <v>4531.0200000000004</v>
          </cell>
          <cell r="G176">
            <v>0</v>
          </cell>
          <cell r="H176">
            <v>8</v>
          </cell>
          <cell r="I176">
            <v>0</v>
          </cell>
          <cell r="J176">
            <v>36248.160000000003</v>
          </cell>
          <cell r="K176" t="str">
            <v xml:space="preserve"> </v>
          </cell>
          <cell r="L176">
            <v>36248.160000000003</v>
          </cell>
        </row>
        <row r="177">
          <cell r="A177" t="str">
            <v>4PEC 39</v>
          </cell>
          <cell r="B177" t="str">
            <v>PEC 39</v>
          </cell>
          <cell r="C177" t="str">
            <v>Aduela - U - AD 3D</v>
          </cell>
          <cell r="D177" t="str">
            <v>Novo</v>
          </cell>
          <cell r="E177" t="str">
            <v>un</v>
          </cell>
          <cell r="F177">
            <v>4531.0200000000004</v>
          </cell>
          <cell r="G177">
            <v>0</v>
          </cell>
          <cell r="H177">
            <v>8</v>
          </cell>
          <cell r="I177">
            <v>0</v>
          </cell>
          <cell r="J177">
            <v>36248.160000000003</v>
          </cell>
          <cell r="K177" t="str">
            <v xml:space="preserve"> </v>
          </cell>
          <cell r="L177">
            <v>36248.160000000003</v>
          </cell>
        </row>
        <row r="178">
          <cell r="A178" t="str">
            <v>4PEC 40</v>
          </cell>
          <cell r="B178" t="str">
            <v>PEC 40</v>
          </cell>
          <cell r="C178" t="str">
            <v>Aduela - U - AD 3E</v>
          </cell>
          <cell r="D178" t="str">
            <v>Novo</v>
          </cell>
          <cell r="E178" t="str">
            <v>un</v>
          </cell>
          <cell r="F178">
            <v>5406.23</v>
          </cell>
          <cell r="G178">
            <v>0</v>
          </cell>
          <cell r="H178">
            <v>8</v>
          </cell>
          <cell r="I178">
            <v>0</v>
          </cell>
          <cell r="J178">
            <v>43249.84</v>
          </cell>
          <cell r="K178" t="str">
            <v xml:space="preserve"> </v>
          </cell>
          <cell r="L178">
            <v>43249.84</v>
          </cell>
        </row>
        <row r="179">
          <cell r="A179" t="str">
            <v>4PEC 41</v>
          </cell>
          <cell r="B179" t="str">
            <v>PEC 41</v>
          </cell>
          <cell r="C179" t="str">
            <v>Aduela - U - AD 3F</v>
          </cell>
          <cell r="D179" t="str">
            <v>Novo</v>
          </cell>
          <cell r="E179" t="str">
            <v>un</v>
          </cell>
          <cell r="F179">
            <v>4531.0200000000004</v>
          </cell>
          <cell r="G179">
            <v>0</v>
          </cell>
          <cell r="H179">
            <v>8</v>
          </cell>
          <cell r="I179">
            <v>0</v>
          </cell>
          <cell r="J179">
            <v>36248.160000000003</v>
          </cell>
          <cell r="K179" t="str">
            <v xml:space="preserve"> </v>
          </cell>
          <cell r="L179">
            <v>36248.160000000003</v>
          </cell>
        </row>
        <row r="180">
          <cell r="A180" t="str">
            <v>4PEC 42</v>
          </cell>
          <cell r="B180" t="str">
            <v>PEC 42</v>
          </cell>
          <cell r="C180" t="str">
            <v>Aduela - U - AD 4A</v>
          </cell>
          <cell r="D180" t="str">
            <v>Novo</v>
          </cell>
          <cell r="E180" t="str">
            <v>un</v>
          </cell>
          <cell r="F180">
            <v>4312.22</v>
          </cell>
          <cell r="G180">
            <v>0</v>
          </cell>
          <cell r="H180">
            <v>8</v>
          </cell>
          <cell r="I180">
            <v>0</v>
          </cell>
          <cell r="J180">
            <v>34497.760000000002</v>
          </cell>
          <cell r="K180" t="str">
            <v xml:space="preserve"> </v>
          </cell>
          <cell r="L180">
            <v>34497.760000000002</v>
          </cell>
        </row>
        <row r="181">
          <cell r="A181" t="str">
            <v>4PEC 43</v>
          </cell>
          <cell r="B181" t="str">
            <v>PEC 43</v>
          </cell>
          <cell r="C181" t="str">
            <v>Aduela - U - AD 4B</v>
          </cell>
          <cell r="D181" t="str">
            <v>Novo</v>
          </cell>
          <cell r="E181" t="str">
            <v>un</v>
          </cell>
          <cell r="F181">
            <v>4312.22</v>
          </cell>
          <cell r="G181">
            <v>0</v>
          </cell>
          <cell r="H181">
            <v>8</v>
          </cell>
          <cell r="I181">
            <v>0</v>
          </cell>
          <cell r="J181">
            <v>34497.760000000002</v>
          </cell>
          <cell r="K181" t="str">
            <v xml:space="preserve"> </v>
          </cell>
          <cell r="L181">
            <v>34497.760000000002</v>
          </cell>
        </row>
        <row r="182">
          <cell r="A182" t="str">
            <v>4PEC 44</v>
          </cell>
          <cell r="B182" t="str">
            <v>PEC 44</v>
          </cell>
          <cell r="C182" t="str">
            <v>Aduela - U - AD 5A</v>
          </cell>
          <cell r="D182" t="str">
            <v>Novo</v>
          </cell>
          <cell r="E182" t="str">
            <v>un</v>
          </cell>
          <cell r="F182">
            <v>5953.24</v>
          </cell>
          <cell r="G182">
            <v>0</v>
          </cell>
          <cell r="H182">
            <v>3</v>
          </cell>
          <cell r="I182">
            <v>0</v>
          </cell>
          <cell r="J182">
            <v>17859.72</v>
          </cell>
          <cell r="K182" t="str">
            <v xml:space="preserve"> </v>
          </cell>
          <cell r="L182">
            <v>17859.72</v>
          </cell>
        </row>
        <row r="183">
          <cell r="A183" t="str">
            <v>4PEC 45</v>
          </cell>
          <cell r="B183" t="str">
            <v>PEC 45</v>
          </cell>
          <cell r="C183" t="str">
            <v>Aduela - U - AD 5B</v>
          </cell>
          <cell r="D183" t="str">
            <v>Novo</v>
          </cell>
          <cell r="E183" t="str">
            <v>un</v>
          </cell>
          <cell r="F183">
            <v>7256.93</v>
          </cell>
          <cell r="G183">
            <v>0</v>
          </cell>
          <cell r="H183">
            <v>3</v>
          </cell>
          <cell r="I183">
            <v>0</v>
          </cell>
          <cell r="J183">
            <v>21770.79</v>
          </cell>
          <cell r="K183" t="str">
            <v xml:space="preserve"> </v>
          </cell>
          <cell r="L183">
            <v>21770.79</v>
          </cell>
        </row>
        <row r="184">
          <cell r="A184" t="str">
            <v>4PEC 46</v>
          </cell>
          <cell r="B184" t="str">
            <v>PEC 46</v>
          </cell>
          <cell r="C184" t="str">
            <v>Aduela - U - AD 5C</v>
          </cell>
          <cell r="D184" t="str">
            <v>Novo</v>
          </cell>
          <cell r="E184" t="str">
            <v>un</v>
          </cell>
          <cell r="F184">
            <v>5953.24</v>
          </cell>
          <cell r="G184">
            <v>0</v>
          </cell>
          <cell r="H184">
            <v>3</v>
          </cell>
          <cell r="I184">
            <v>0</v>
          </cell>
          <cell r="J184">
            <v>17859.72</v>
          </cell>
          <cell r="K184" t="str">
            <v xml:space="preserve"> </v>
          </cell>
          <cell r="L184">
            <v>17859.72</v>
          </cell>
        </row>
        <row r="185">
          <cell r="A185" t="str">
            <v>4PEC 47</v>
          </cell>
          <cell r="B185" t="str">
            <v>PEC 47</v>
          </cell>
          <cell r="C185" t="str">
            <v>Aduela - U - AD 5D</v>
          </cell>
          <cell r="D185" t="str">
            <v>Novo</v>
          </cell>
          <cell r="E185" t="str">
            <v>un</v>
          </cell>
          <cell r="F185">
            <v>5953.24</v>
          </cell>
          <cell r="G185">
            <v>0</v>
          </cell>
          <cell r="H185">
            <v>3</v>
          </cell>
          <cell r="I185">
            <v>0</v>
          </cell>
          <cell r="J185">
            <v>17859.72</v>
          </cell>
          <cell r="K185" t="str">
            <v xml:space="preserve"> </v>
          </cell>
          <cell r="L185">
            <v>17859.72</v>
          </cell>
        </row>
        <row r="186">
          <cell r="A186" t="str">
            <v>4PEC 48</v>
          </cell>
          <cell r="B186" t="str">
            <v>PEC 48</v>
          </cell>
          <cell r="C186" t="str">
            <v>Aduela - U - AD 5E</v>
          </cell>
          <cell r="D186" t="str">
            <v>Novo</v>
          </cell>
          <cell r="E186" t="str">
            <v>un</v>
          </cell>
          <cell r="F186">
            <v>7256.93</v>
          </cell>
          <cell r="G186">
            <v>0</v>
          </cell>
          <cell r="H186">
            <v>3</v>
          </cell>
          <cell r="I186">
            <v>0</v>
          </cell>
          <cell r="J186">
            <v>21770.79</v>
          </cell>
          <cell r="K186" t="str">
            <v xml:space="preserve"> </v>
          </cell>
          <cell r="L186">
            <v>21770.79</v>
          </cell>
        </row>
        <row r="187">
          <cell r="A187" t="str">
            <v>4PEC 49</v>
          </cell>
          <cell r="B187" t="str">
            <v>PEC 49</v>
          </cell>
          <cell r="C187" t="str">
            <v>Aduela - U - AD 5F</v>
          </cell>
          <cell r="D187" t="str">
            <v>Novo</v>
          </cell>
          <cell r="E187" t="str">
            <v>un</v>
          </cell>
          <cell r="F187">
            <v>5953.24</v>
          </cell>
          <cell r="G187">
            <v>0</v>
          </cell>
          <cell r="H187">
            <v>3</v>
          </cell>
          <cell r="I187">
            <v>0</v>
          </cell>
          <cell r="J187">
            <v>17859.72</v>
          </cell>
          <cell r="K187" t="str">
            <v xml:space="preserve"> </v>
          </cell>
          <cell r="L187">
            <v>17859.72</v>
          </cell>
        </row>
        <row r="188">
          <cell r="A188" t="str">
            <v>4PEC 50</v>
          </cell>
          <cell r="B188" t="str">
            <v>PEC 50</v>
          </cell>
          <cell r="C188" t="str">
            <v>Aduela - U - AD 7A</v>
          </cell>
          <cell r="D188" t="str">
            <v>Novo</v>
          </cell>
          <cell r="E188" t="str">
            <v>un</v>
          </cell>
          <cell r="F188">
            <v>4722.4799999999996</v>
          </cell>
          <cell r="G188">
            <v>0</v>
          </cell>
          <cell r="H188">
            <v>2</v>
          </cell>
          <cell r="I188">
            <v>0</v>
          </cell>
          <cell r="J188">
            <v>9444.9599999999991</v>
          </cell>
          <cell r="K188" t="str">
            <v xml:space="preserve"> </v>
          </cell>
          <cell r="L188">
            <v>9444.9599999999991</v>
          </cell>
        </row>
        <row r="189">
          <cell r="A189" t="str">
            <v>4PEC 51</v>
          </cell>
          <cell r="B189" t="str">
            <v>PEC 51</v>
          </cell>
          <cell r="C189" t="str">
            <v>Aduela - U - AD 7B</v>
          </cell>
          <cell r="D189" t="str">
            <v>Novo</v>
          </cell>
          <cell r="E189" t="str">
            <v>un</v>
          </cell>
          <cell r="F189">
            <v>4722.4799999999996</v>
          </cell>
          <cell r="G189">
            <v>0</v>
          </cell>
          <cell r="H189">
            <v>2</v>
          </cell>
          <cell r="I189">
            <v>0</v>
          </cell>
          <cell r="J189">
            <v>9444.9599999999991</v>
          </cell>
          <cell r="K189" t="str">
            <v xml:space="preserve"> </v>
          </cell>
          <cell r="L189">
            <v>9444.9599999999991</v>
          </cell>
        </row>
        <row r="190">
          <cell r="A190" t="str">
            <v>4PEC 52</v>
          </cell>
          <cell r="B190" t="str">
            <v>PEC 52</v>
          </cell>
          <cell r="C190" t="str">
            <v>Aduela - U - AD 7C</v>
          </cell>
          <cell r="D190" t="str">
            <v>Novo</v>
          </cell>
          <cell r="E190" t="str">
            <v>un</v>
          </cell>
          <cell r="F190">
            <v>5342.42</v>
          </cell>
          <cell r="G190">
            <v>0</v>
          </cell>
          <cell r="H190">
            <v>1</v>
          </cell>
          <cell r="I190">
            <v>0</v>
          </cell>
          <cell r="J190">
            <v>5342.42</v>
          </cell>
          <cell r="K190" t="str">
            <v xml:space="preserve"> </v>
          </cell>
          <cell r="L190">
            <v>5342.42</v>
          </cell>
        </row>
        <row r="191">
          <cell r="A191" t="str">
            <v>4PEC 53</v>
          </cell>
          <cell r="B191" t="str">
            <v>PEC 53</v>
          </cell>
          <cell r="C191" t="str">
            <v>Aduela - U - AD 7D</v>
          </cell>
          <cell r="D191" t="str">
            <v>Novo</v>
          </cell>
          <cell r="E191" t="str">
            <v>un</v>
          </cell>
          <cell r="F191">
            <v>5342.42</v>
          </cell>
          <cell r="G191">
            <v>0</v>
          </cell>
          <cell r="H191">
            <v>1</v>
          </cell>
          <cell r="I191">
            <v>0</v>
          </cell>
          <cell r="J191">
            <v>5342.42</v>
          </cell>
          <cell r="K191" t="str">
            <v xml:space="preserve"> </v>
          </cell>
          <cell r="L191">
            <v>5342.42</v>
          </cell>
        </row>
        <row r="192">
          <cell r="A192" t="str">
            <v>4PEC 54</v>
          </cell>
          <cell r="B192" t="str">
            <v>PEC 54</v>
          </cell>
          <cell r="C192" t="str">
            <v>Aduela - U - AD 8A</v>
          </cell>
          <cell r="D192" t="str">
            <v>Novo</v>
          </cell>
          <cell r="E192" t="str">
            <v>un</v>
          </cell>
          <cell r="F192">
            <v>5998.82</v>
          </cell>
          <cell r="G192">
            <v>0</v>
          </cell>
          <cell r="H192">
            <v>1</v>
          </cell>
          <cell r="I192">
            <v>0</v>
          </cell>
          <cell r="J192">
            <v>5998.82</v>
          </cell>
          <cell r="K192" t="str">
            <v xml:space="preserve"> </v>
          </cell>
          <cell r="L192">
            <v>5998.82</v>
          </cell>
        </row>
        <row r="193">
          <cell r="A193" t="str">
            <v>4PEC 55</v>
          </cell>
          <cell r="B193" t="str">
            <v>PEC 55</v>
          </cell>
          <cell r="C193" t="str">
            <v>Aduela - U - AD 8B</v>
          </cell>
          <cell r="D193" t="str">
            <v>Novo</v>
          </cell>
          <cell r="E193" t="str">
            <v>un</v>
          </cell>
          <cell r="F193">
            <v>7594.25</v>
          </cell>
          <cell r="G193">
            <v>0</v>
          </cell>
          <cell r="H193">
            <v>1</v>
          </cell>
          <cell r="I193">
            <v>0</v>
          </cell>
          <cell r="J193">
            <v>7594.25</v>
          </cell>
          <cell r="K193" t="str">
            <v xml:space="preserve"> </v>
          </cell>
          <cell r="L193">
            <v>7594.25</v>
          </cell>
        </row>
        <row r="194">
          <cell r="A194" t="str">
            <v>4PEC 56</v>
          </cell>
          <cell r="B194" t="str">
            <v>PEC 56</v>
          </cell>
          <cell r="C194" t="str">
            <v>Aduela - U - AD 8C</v>
          </cell>
          <cell r="D194" t="str">
            <v>Novo</v>
          </cell>
          <cell r="E194" t="str">
            <v>un</v>
          </cell>
          <cell r="F194">
            <v>5998.82</v>
          </cell>
          <cell r="G194">
            <v>0</v>
          </cell>
          <cell r="H194">
            <v>1</v>
          </cell>
          <cell r="I194">
            <v>0</v>
          </cell>
          <cell r="J194">
            <v>5998.82</v>
          </cell>
          <cell r="K194" t="str">
            <v xml:space="preserve"> </v>
          </cell>
          <cell r="L194">
            <v>5998.82</v>
          </cell>
        </row>
        <row r="195">
          <cell r="A195" t="str">
            <v>4PEC 57</v>
          </cell>
          <cell r="B195" t="str">
            <v>PEC 57</v>
          </cell>
          <cell r="C195" t="str">
            <v>Aduela - U - AD 8D</v>
          </cell>
          <cell r="D195" t="str">
            <v>Novo</v>
          </cell>
          <cell r="E195" t="str">
            <v>un</v>
          </cell>
          <cell r="F195">
            <v>5998.82</v>
          </cell>
          <cell r="G195">
            <v>0</v>
          </cell>
          <cell r="H195">
            <v>1</v>
          </cell>
          <cell r="I195">
            <v>0</v>
          </cell>
          <cell r="J195">
            <v>5998.82</v>
          </cell>
          <cell r="K195" t="str">
            <v xml:space="preserve"> </v>
          </cell>
          <cell r="L195">
            <v>5998.82</v>
          </cell>
        </row>
        <row r="196">
          <cell r="A196" t="str">
            <v>4PEC 58</v>
          </cell>
          <cell r="B196" t="str">
            <v>PEC 58</v>
          </cell>
          <cell r="C196" t="str">
            <v>Aduela - U - AD 8E</v>
          </cell>
          <cell r="D196" t="str">
            <v>Novo</v>
          </cell>
          <cell r="E196" t="str">
            <v>un</v>
          </cell>
          <cell r="F196">
            <v>7594.25</v>
          </cell>
          <cell r="G196">
            <v>0</v>
          </cell>
          <cell r="H196">
            <v>1</v>
          </cell>
          <cell r="I196">
            <v>0</v>
          </cell>
          <cell r="J196">
            <v>7594.25</v>
          </cell>
          <cell r="K196" t="str">
            <v xml:space="preserve"> </v>
          </cell>
          <cell r="L196">
            <v>7594.25</v>
          </cell>
        </row>
        <row r="197">
          <cell r="A197" t="str">
            <v>4PEC 59</v>
          </cell>
          <cell r="B197" t="str">
            <v>PEC 59</v>
          </cell>
          <cell r="C197" t="str">
            <v>Aduela - U - AD 8F</v>
          </cell>
          <cell r="D197" t="str">
            <v>Novo</v>
          </cell>
          <cell r="E197" t="str">
            <v>un</v>
          </cell>
          <cell r="F197">
            <v>5998.82</v>
          </cell>
          <cell r="G197">
            <v>0</v>
          </cell>
          <cell r="H197">
            <v>1</v>
          </cell>
          <cell r="I197">
            <v>0</v>
          </cell>
          <cell r="J197">
            <v>5998.82</v>
          </cell>
          <cell r="K197" t="str">
            <v xml:space="preserve"> </v>
          </cell>
          <cell r="L197">
            <v>5998.82</v>
          </cell>
        </row>
        <row r="198">
          <cell r="A198" t="str">
            <v>4PEC 60</v>
          </cell>
          <cell r="B198" t="str">
            <v>PEC 60</v>
          </cell>
          <cell r="C198" t="str">
            <v>Aduela - U - AD 9A</v>
          </cell>
          <cell r="D198" t="str">
            <v>Novo</v>
          </cell>
          <cell r="E198" t="str">
            <v>un</v>
          </cell>
          <cell r="F198">
            <v>4531.0200000000004</v>
          </cell>
          <cell r="G198">
            <v>0</v>
          </cell>
          <cell r="H198">
            <v>101</v>
          </cell>
          <cell r="I198">
            <v>0</v>
          </cell>
          <cell r="J198">
            <v>457633.02</v>
          </cell>
          <cell r="K198" t="str">
            <v xml:space="preserve"> </v>
          </cell>
          <cell r="L198">
            <v>457633.02</v>
          </cell>
        </row>
        <row r="199">
          <cell r="A199" t="str">
            <v>4PEC 61</v>
          </cell>
          <cell r="B199" t="str">
            <v>PEC 61</v>
          </cell>
          <cell r="C199" t="str">
            <v>Aduela - U - AD 9B</v>
          </cell>
          <cell r="D199" t="str">
            <v>Novo</v>
          </cell>
          <cell r="E199" t="str">
            <v>un</v>
          </cell>
          <cell r="F199">
            <v>4531.0200000000004</v>
          </cell>
          <cell r="G199">
            <v>0</v>
          </cell>
          <cell r="H199">
            <v>105</v>
          </cell>
          <cell r="I199">
            <v>0</v>
          </cell>
          <cell r="J199">
            <v>475757.1</v>
          </cell>
          <cell r="K199" t="str">
            <v xml:space="preserve"> </v>
          </cell>
          <cell r="L199">
            <v>475757.1</v>
          </cell>
        </row>
        <row r="200">
          <cell r="A200" t="str">
            <v>4PEC 62</v>
          </cell>
          <cell r="B200" t="str">
            <v>PEC 62</v>
          </cell>
          <cell r="C200" t="str">
            <v>Aduela - U - AD 9C</v>
          </cell>
          <cell r="D200" t="str">
            <v>Novo</v>
          </cell>
          <cell r="E200" t="str">
            <v>un</v>
          </cell>
          <cell r="F200">
            <v>5324.18</v>
          </cell>
          <cell r="G200">
            <v>0</v>
          </cell>
          <cell r="H200">
            <v>57</v>
          </cell>
          <cell r="I200">
            <v>0</v>
          </cell>
          <cell r="J200">
            <v>303478.26</v>
          </cell>
          <cell r="K200" t="str">
            <v xml:space="preserve"> </v>
          </cell>
          <cell r="L200">
            <v>303478.26</v>
          </cell>
        </row>
        <row r="201">
          <cell r="A201" t="str">
            <v>4PEC 63</v>
          </cell>
          <cell r="B201" t="str">
            <v>PEC 63</v>
          </cell>
          <cell r="C201" t="str">
            <v>Aduela - U - AD 9D</v>
          </cell>
          <cell r="D201" t="str">
            <v>Novo</v>
          </cell>
          <cell r="E201" t="str">
            <v>un</v>
          </cell>
          <cell r="F201">
            <v>5324.18</v>
          </cell>
          <cell r="G201">
            <v>0</v>
          </cell>
          <cell r="H201">
            <v>59</v>
          </cell>
          <cell r="I201">
            <v>0</v>
          </cell>
          <cell r="J201">
            <v>314126.62</v>
          </cell>
          <cell r="K201" t="str">
            <v xml:space="preserve"> </v>
          </cell>
          <cell r="L201">
            <v>314126.62</v>
          </cell>
        </row>
        <row r="202">
          <cell r="A202" t="str">
            <v>4PEC 64</v>
          </cell>
          <cell r="B202" t="str">
            <v>PEC 64</v>
          </cell>
          <cell r="C202" t="str">
            <v>Aduela - U - AD 10A</v>
          </cell>
          <cell r="D202" t="str">
            <v>Novo</v>
          </cell>
          <cell r="E202" t="str">
            <v>un</v>
          </cell>
          <cell r="F202">
            <v>6855.8</v>
          </cell>
          <cell r="G202">
            <v>0</v>
          </cell>
          <cell r="H202">
            <v>1</v>
          </cell>
          <cell r="I202">
            <v>0</v>
          </cell>
          <cell r="J202">
            <v>6855.8</v>
          </cell>
          <cell r="K202" t="str">
            <v xml:space="preserve"> </v>
          </cell>
          <cell r="L202">
            <v>6855.8</v>
          </cell>
        </row>
        <row r="203">
          <cell r="A203" t="str">
            <v>4PEC 65</v>
          </cell>
          <cell r="B203" t="str">
            <v>PEC 65</v>
          </cell>
          <cell r="C203" t="str">
            <v>Aduela - U - AD 10B</v>
          </cell>
          <cell r="D203" t="str">
            <v>Novo</v>
          </cell>
          <cell r="E203" t="str">
            <v>un</v>
          </cell>
          <cell r="F203">
            <v>8688.26</v>
          </cell>
          <cell r="G203">
            <v>0</v>
          </cell>
          <cell r="H203">
            <v>1</v>
          </cell>
          <cell r="I203">
            <v>0</v>
          </cell>
          <cell r="J203">
            <v>8688.26</v>
          </cell>
          <cell r="K203" t="str">
            <v xml:space="preserve"> </v>
          </cell>
          <cell r="L203">
            <v>8688.26</v>
          </cell>
        </row>
        <row r="204">
          <cell r="A204" t="str">
            <v>4PEC 66</v>
          </cell>
          <cell r="B204" t="str">
            <v>PEC 66</v>
          </cell>
          <cell r="C204" t="str">
            <v>Aduela - U - AD 10C</v>
          </cell>
          <cell r="D204" t="str">
            <v>Novo</v>
          </cell>
          <cell r="E204" t="str">
            <v>un</v>
          </cell>
          <cell r="F204">
            <v>6855.8</v>
          </cell>
          <cell r="G204">
            <v>0</v>
          </cell>
          <cell r="H204">
            <v>1</v>
          </cell>
          <cell r="I204">
            <v>0</v>
          </cell>
          <cell r="J204">
            <v>6855.8</v>
          </cell>
          <cell r="K204" t="str">
            <v xml:space="preserve"> </v>
          </cell>
          <cell r="L204">
            <v>6855.8</v>
          </cell>
        </row>
        <row r="205">
          <cell r="A205" t="str">
            <v>4PEC 67</v>
          </cell>
          <cell r="B205" t="str">
            <v>PEC 67</v>
          </cell>
          <cell r="C205" t="str">
            <v>Aduela - U - AD 10D</v>
          </cell>
          <cell r="D205" t="str">
            <v>Novo</v>
          </cell>
          <cell r="E205" t="str">
            <v>un</v>
          </cell>
          <cell r="F205">
            <v>6855.8</v>
          </cell>
          <cell r="G205">
            <v>0</v>
          </cell>
          <cell r="H205">
            <v>1</v>
          </cell>
          <cell r="I205">
            <v>0</v>
          </cell>
          <cell r="J205">
            <v>6855.8</v>
          </cell>
          <cell r="K205" t="str">
            <v xml:space="preserve"> </v>
          </cell>
          <cell r="L205">
            <v>6855.8</v>
          </cell>
        </row>
        <row r="206">
          <cell r="A206" t="str">
            <v>4PEC 68</v>
          </cell>
          <cell r="B206" t="str">
            <v>PEC 68</v>
          </cell>
          <cell r="C206" t="str">
            <v>Aduela - U - AD 10E</v>
          </cell>
          <cell r="D206" t="str">
            <v>Novo</v>
          </cell>
          <cell r="E206" t="str">
            <v>un</v>
          </cell>
          <cell r="F206">
            <v>8688.26</v>
          </cell>
          <cell r="G206">
            <v>0</v>
          </cell>
          <cell r="H206">
            <v>1</v>
          </cell>
          <cell r="I206">
            <v>0</v>
          </cell>
          <cell r="J206">
            <v>8688.26</v>
          </cell>
          <cell r="K206" t="str">
            <v xml:space="preserve"> </v>
          </cell>
          <cell r="L206">
            <v>8688.26</v>
          </cell>
        </row>
        <row r="207">
          <cell r="A207" t="str">
            <v>4PEC 69</v>
          </cell>
          <cell r="B207" t="str">
            <v>PEC 69</v>
          </cell>
          <cell r="C207" t="str">
            <v>Aduela - U - AD 10F</v>
          </cell>
          <cell r="D207" t="str">
            <v>Novo</v>
          </cell>
          <cell r="E207" t="str">
            <v>un</v>
          </cell>
          <cell r="F207">
            <v>6855.8</v>
          </cell>
          <cell r="G207">
            <v>0</v>
          </cell>
          <cell r="H207">
            <v>1</v>
          </cell>
          <cell r="I207">
            <v>0</v>
          </cell>
          <cell r="J207">
            <v>6855.8</v>
          </cell>
          <cell r="K207" t="str">
            <v xml:space="preserve"> </v>
          </cell>
          <cell r="L207">
            <v>6855.8</v>
          </cell>
        </row>
        <row r="208">
          <cell r="A208" t="str">
            <v>4PEC 70</v>
          </cell>
          <cell r="B208" t="str">
            <v>PEC 70</v>
          </cell>
          <cell r="C208" t="str">
            <v>Aduela - U - AD 11A</v>
          </cell>
          <cell r="D208" t="str">
            <v>Novo</v>
          </cell>
          <cell r="E208" t="str">
            <v>un</v>
          </cell>
          <cell r="F208">
            <v>5570.33</v>
          </cell>
          <cell r="G208">
            <v>0</v>
          </cell>
          <cell r="H208">
            <v>1</v>
          </cell>
          <cell r="I208">
            <v>0</v>
          </cell>
          <cell r="J208">
            <v>5570.33</v>
          </cell>
          <cell r="K208" t="str">
            <v xml:space="preserve"> </v>
          </cell>
          <cell r="L208">
            <v>5570.33</v>
          </cell>
        </row>
        <row r="209">
          <cell r="A209" t="str">
            <v>4PEC 71</v>
          </cell>
          <cell r="B209" t="str">
            <v>PEC 71</v>
          </cell>
          <cell r="C209" t="str">
            <v>Aduela - U - AD 11B</v>
          </cell>
          <cell r="D209" t="str">
            <v>Novo</v>
          </cell>
          <cell r="E209" t="str">
            <v>un</v>
          </cell>
          <cell r="F209">
            <v>5871.19</v>
          </cell>
          <cell r="G209">
            <v>0</v>
          </cell>
          <cell r="H209">
            <v>1</v>
          </cell>
          <cell r="I209">
            <v>0</v>
          </cell>
          <cell r="J209">
            <v>5871.19</v>
          </cell>
          <cell r="K209" t="str">
            <v xml:space="preserve"> </v>
          </cell>
          <cell r="L209">
            <v>5871.19</v>
          </cell>
        </row>
        <row r="210">
          <cell r="A210" t="str">
            <v>4PEC 72</v>
          </cell>
          <cell r="B210" t="str">
            <v>PEC 72</v>
          </cell>
          <cell r="C210" t="str">
            <v>Aduela - U - AD 11C</v>
          </cell>
          <cell r="D210" t="str">
            <v>Novo</v>
          </cell>
          <cell r="E210" t="str">
            <v>un</v>
          </cell>
          <cell r="F210">
            <v>5570.33</v>
          </cell>
          <cell r="G210">
            <v>0</v>
          </cell>
          <cell r="H210">
            <v>1</v>
          </cell>
          <cell r="I210">
            <v>0</v>
          </cell>
          <cell r="J210">
            <v>5570.33</v>
          </cell>
          <cell r="K210" t="str">
            <v xml:space="preserve"> </v>
          </cell>
          <cell r="L210">
            <v>5570.33</v>
          </cell>
        </row>
        <row r="211">
          <cell r="A211" t="str">
            <v>4PEC 73</v>
          </cell>
          <cell r="B211" t="str">
            <v>PEC 73</v>
          </cell>
          <cell r="C211" t="str">
            <v>Aduela - U - AD 11D</v>
          </cell>
          <cell r="D211" t="str">
            <v>Novo</v>
          </cell>
          <cell r="E211" t="str">
            <v>un</v>
          </cell>
          <cell r="F211">
            <v>5570.33</v>
          </cell>
          <cell r="G211">
            <v>0</v>
          </cell>
          <cell r="H211">
            <v>1</v>
          </cell>
          <cell r="I211">
            <v>0</v>
          </cell>
          <cell r="J211">
            <v>5570.33</v>
          </cell>
          <cell r="K211" t="str">
            <v xml:space="preserve"> </v>
          </cell>
          <cell r="L211">
            <v>5570.33</v>
          </cell>
        </row>
        <row r="212">
          <cell r="A212" t="str">
            <v>4PEC 74</v>
          </cell>
          <cell r="B212" t="str">
            <v>PEC 74</v>
          </cell>
          <cell r="C212" t="str">
            <v>Aduela - U - AD 11E</v>
          </cell>
          <cell r="D212" t="str">
            <v>Novo</v>
          </cell>
          <cell r="E212" t="str">
            <v>un</v>
          </cell>
          <cell r="F212">
            <v>5871.19</v>
          </cell>
          <cell r="G212">
            <v>0</v>
          </cell>
          <cell r="H212">
            <v>1</v>
          </cell>
          <cell r="I212">
            <v>0</v>
          </cell>
          <cell r="J212">
            <v>5871.19</v>
          </cell>
          <cell r="K212" t="str">
            <v xml:space="preserve"> </v>
          </cell>
          <cell r="L212">
            <v>5871.19</v>
          </cell>
        </row>
        <row r="213">
          <cell r="A213" t="str">
            <v>4PEC 75</v>
          </cell>
          <cell r="B213" t="str">
            <v>PEC 75</v>
          </cell>
          <cell r="C213" t="str">
            <v>Aduela - U - AD 11F</v>
          </cell>
          <cell r="D213" t="str">
            <v>Novo</v>
          </cell>
          <cell r="E213" t="str">
            <v>un</v>
          </cell>
          <cell r="F213">
            <v>5570.33</v>
          </cell>
          <cell r="G213">
            <v>0</v>
          </cell>
          <cell r="H213">
            <v>1</v>
          </cell>
          <cell r="I213">
            <v>0</v>
          </cell>
          <cell r="J213">
            <v>5570.33</v>
          </cell>
          <cell r="K213" t="str">
            <v xml:space="preserve"> </v>
          </cell>
          <cell r="L213">
            <v>5570.33</v>
          </cell>
        </row>
        <row r="214">
          <cell r="A214" t="str">
            <v>4PEC 76</v>
          </cell>
          <cell r="B214" t="str">
            <v>PEC 76</v>
          </cell>
          <cell r="C214" t="str">
            <v>Aduela - U - AD 12A</v>
          </cell>
          <cell r="D214" t="str">
            <v>Novo</v>
          </cell>
          <cell r="E214" t="str">
            <v>un</v>
          </cell>
          <cell r="F214">
            <v>5078.03</v>
          </cell>
          <cell r="G214">
            <v>0</v>
          </cell>
          <cell r="H214">
            <v>278</v>
          </cell>
          <cell r="I214">
            <v>0</v>
          </cell>
          <cell r="J214">
            <v>1411692.34</v>
          </cell>
          <cell r="K214" t="str">
            <v xml:space="preserve"> </v>
          </cell>
          <cell r="L214">
            <v>1411692.34</v>
          </cell>
        </row>
        <row r="215">
          <cell r="A215" t="str">
            <v>4PEC 77</v>
          </cell>
          <cell r="B215" t="str">
            <v>PEC 77</v>
          </cell>
          <cell r="C215" t="str">
            <v>Aduela - U - AD 12B</v>
          </cell>
          <cell r="D215" t="str">
            <v>Novo</v>
          </cell>
          <cell r="E215" t="str">
            <v>un</v>
          </cell>
          <cell r="F215">
            <v>5078.03</v>
          </cell>
          <cell r="G215">
            <v>0</v>
          </cell>
          <cell r="H215">
            <v>280</v>
          </cell>
          <cell r="I215">
            <v>0</v>
          </cell>
          <cell r="J215">
            <v>1421848.4</v>
          </cell>
          <cell r="K215" t="str">
            <v xml:space="preserve"> </v>
          </cell>
          <cell r="L215">
            <v>1421848.4</v>
          </cell>
        </row>
        <row r="216">
          <cell r="A216" t="str">
            <v>4PEC 78</v>
          </cell>
          <cell r="B216" t="str">
            <v>PEC 78</v>
          </cell>
          <cell r="C216" t="str">
            <v>Aduela - U - AD 13A</v>
          </cell>
          <cell r="D216" t="str">
            <v>Novo</v>
          </cell>
          <cell r="E216" t="str">
            <v>un</v>
          </cell>
          <cell r="F216">
            <v>5324.18</v>
          </cell>
          <cell r="G216">
            <v>0</v>
          </cell>
          <cell r="H216">
            <v>1</v>
          </cell>
          <cell r="I216">
            <v>0</v>
          </cell>
          <cell r="J216">
            <v>5324.18</v>
          </cell>
          <cell r="K216" t="str">
            <v xml:space="preserve"> </v>
          </cell>
          <cell r="L216">
            <v>5324.18</v>
          </cell>
        </row>
        <row r="217">
          <cell r="A217" t="str">
            <v>4PEC 79</v>
          </cell>
          <cell r="B217" t="str">
            <v>PEC 79</v>
          </cell>
          <cell r="C217" t="str">
            <v>Aduela - U - AD 13B</v>
          </cell>
          <cell r="D217" t="str">
            <v>Novo</v>
          </cell>
          <cell r="E217" t="str">
            <v>un</v>
          </cell>
          <cell r="F217">
            <v>6345.26</v>
          </cell>
          <cell r="G217">
            <v>0</v>
          </cell>
          <cell r="H217">
            <v>1</v>
          </cell>
          <cell r="I217">
            <v>0</v>
          </cell>
          <cell r="J217">
            <v>6345.26</v>
          </cell>
          <cell r="K217" t="str">
            <v xml:space="preserve"> </v>
          </cell>
          <cell r="L217">
            <v>6345.26</v>
          </cell>
        </row>
        <row r="218">
          <cell r="A218" t="str">
            <v>4PEC 80</v>
          </cell>
          <cell r="B218" t="str">
            <v>PEC 80</v>
          </cell>
          <cell r="C218" t="str">
            <v>Aduela - U - AD 13C</v>
          </cell>
          <cell r="D218" t="str">
            <v>Novo</v>
          </cell>
          <cell r="E218" t="str">
            <v>un</v>
          </cell>
          <cell r="F218">
            <v>5324.18</v>
          </cell>
          <cell r="G218">
            <v>0</v>
          </cell>
          <cell r="H218">
            <v>1</v>
          </cell>
          <cell r="I218">
            <v>0</v>
          </cell>
          <cell r="J218">
            <v>5324.18</v>
          </cell>
          <cell r="K218" t="str">
            <v xml:space="preserve"> </v>
          </cell>
          <cell r="L218">
            <v>5324.18</v>
          </cell>
        </row>
        <row r="219">
          <cell r="A219" t="str">
            <v>4PEC 81</v>
          </cell>
          <cell r="B219" t="str">
            <v>PEC 81</v>
          </cell>
          <cell r="C219" t="str">
            <v>Aduela - U - AD 13D</v>
          </cell>
          <cell r="D219" t="str">
            <v>Novo</v>
          </cell>
          <cell r="E219" t="str">
            <v>un</v>
          </cell>
          <cell r="F219">
            <v>5324.18</v>
          </cell>
          <cell r="G219">
            <v>0</v>
          </cell>
          <cell r="H219">
            <v>1</v>
          </cell>
          <cell r="I219">
            <v>0</v>
          </cell>
          <cell r="J219">
            <v>5324.18</v>
          </cell>
          <cell r="K219" t="str">
            <v xml:space="preserve"> </v>
          </cell>
          <cell r="L219">
            <v>5324.18</v>
          </cell>
        </row>
        <row r="220">
          <cell r="A220" t="str">
            <v>4PEC 82</v>
          </cell>
          <cell r="B220" t="str">
            <v>PEC 82</v>
          </cell>
          <cell r="C220" t="str">
            <v>Aduela - U - AD 13E</v>
          </cell>
          <cell r="D220" t="str">
            <v>Novo</v>
          </cell>
          <cell r="E220" t="str">
            <v>un</v>
          </cell>
          <cell r="F220">
            <v>6345.26</v>
          </cell>
          <cell r="G220">
            <v>0</v>
          </cell>
          <cell r="H220">
            <v>1</v>
          </cell>
          <cell r="I220">
            <v>0</v>
          </cell>
          <cell r="J220">
            <v>6345.26</v>
          </cell>
          <cell r="K220" t="str">
            <v xml:space="preserve"> </v>
          </cell>
          <cell r="L220">
            <v>6345.26</v>
          </cell>
        </row>
        <row r="221">
          <cell r="A221" t="str">
            <v>4PEC 83</v>
          </cell>
          <cell r="B221" t="str">
            <v>PEC 83</v>
          </cell>
          <cell r="C221" t="str">
            <v>Aduela - U - AD 13F</v>
          </cell>
          <cell r="D221" t="str">
            <v>Novo</v>
          </cell>
          <cell r="E221" t="str">
            <v>un</v>
          </cell>
          <cell r="F221">
            <v>5324.18</v>
          </cell>
          <cell r="G221">
            <v>0</v>
          </cell>
          <cell r="H221">
            <v>1</v>
          </cell>
          <cell r="I221">
            <v>0</v>
          </cell>
          <cell r="J221">
            <v>5324.18</v>
          </cell>
          <cell r="K221" t="str">
            <v xml:space="preserve"> </v>
          </cell>
          <cell r="L221">
            <v>5324.18</v>
          </cell>
        </row>
        <row r="222">
          <cell r="A222" t="str">
            <v>4PEC 84</v>
          </cell>
          <cell r="B222" t="str">
            <v>PEC 84</v>
          </cell>
          <cell r="C222" t="str">
            <v>Aduela - U - AD 14A</v>
          </cell>
          <cell r="D222" t="str">
            <v>Novo</v>
          </cell>
          <cell r="E222" t="str">
            <v>un</v>
          </cell>
          <cell r="F222">
            <v>5296.83</v>
          </cell>
          <cell r="G222">
            <v>0</v>
          </cell>
          <cell r="H222">
            <v>1</v>
          </cell>
          <cell r="I222">
            <v>0</v>
          </cell>
          <cell r="J222">
            <v>5296.83</v>
          </cell>
          <cell r="K222" t="str">
            <v xml:space="preserve"> </v>
          </cell>
          <cell r="L222">
            <v>5296.83</v>
          </cell>
        </row>
        <row r="223">
          <cell r="A223" t="str">
            <v>4PEC 85</v>
          </cell>
          <cell r="B223" t="str">
            <v>PEC 85</v>
          </cell>
          <cell r="C223" t="str">
            <v>Aduela - U - AD 14B</v>
          </cell>
          <cell r="D223" t="str">
            <v>Novo</v>
          </cell>
          <cell r="E223" t="str">
            <v>un</v>
          </cell>
          <cell r="F223">
            <v>5296.83</v>
          </cell>
          <cell r="G223">
            <v>0</v>
          </cell>
          <cell r="H223">
            <v>1</v>
          </cell>
          <cell r="I223">
            <v>0</v>
          </cell>
          <cell r="J223">
            <v>5296.83</v>
          </cell>
          <cell r="K223" t="str">
            <v xml:space="preserve"> </v>
          </cell>
          <cell r="L223">
            <v>5296.83</v>
          </cell>
        </row>
        <row r="224">
          <cell r="A224" t="str">
            <v>4PEC 86</v>
          </cell>
          <cell r="B224" t="str">
            <v>PEC 86</v>
          </cell>
          <cell r="C224" t="str">
            <v>Aduela - U - AD 15A</v>
          </cell>
          <cell r="D224" t="str">
            <v>Novo</v>
          </cell>
          <cell r="E224" t="str">
            <v>un</v>
          </cell>
          <cell r="F224">
            <v>4531.0200000000004</v>
          </cell>
          <cell r="G224">
            <v>0</v>
          </cell>
          <cell r="H224">
            <v>1</v>
          </cell>
          <cell r="I224">
            <v>0</v>
          </cell>
          <cell r="J224">
            <v>4531.0200000000004</v>
          </cell>
          <cell r="K224" t="str">
            <v xml:space="preserve"> </v>
          </cell>
          <cell r="L224">
            <v>4531.0200000000004</v>
          </cell>
        </row>
        <row r="225">
          <cell r="A225" t="str">
            <v>4PEC 87</v>
          </cell>
          <cell r="B225" t="str">
            <v>PEC 87</v>
          </cell>
          <cell r="C225" t="str">
            <v>Aduela - U - AD 15B</v>
          </cell>
          <cell r="D225" t="str">
            <v>Novo</v>
          </cell>
          <cell r="E225" t="str">
            <v>un</v>
          </cell>
          <cell r="F225">
            <v>5406.23</v>
          </cell>
          <cell r="G225">
            <v>0</v>
          </cell>
          <cell r="H225">
            <v>1</v>
          </cell>
          <cell r="I225">
            <v>0</v>
          </cell>
          <cell r="J225">
            <v>5406.23</v>
          </cell>
          <cell r="K225" t="str">
            <v xml:space="preserve"> </v>
          </cell>
          <cell r="L225">
            <v>5406.23</v>
          </cell>
        </row>
        <row r="226">
          <cell r="A226" t="str">
            <v>4PEC 88</v>
          </cell>
          <cell r="B226" t="str">
            <v>PEC 88</v>
          </cell>
          <cell r="C226" t="str">
            <v>Aduela - U - AD 15C</v>
          </cell>
          <cell r="D226" t="str">
            <v>Novo</v>
          </cell>
          <cell r="E226" t="str">
            <v>un</v>
          </cell>
          <cell r="F226">
            <v>4531.0200000000004</v>
          </cell>
          <cell r="G226">
            <v>0</v>
          </cell>
          <cell r="H226">
            <v>1</v>
          </cell>
          <cell r="I226">
            <v>0</v>
          </cell>
          <cell r="J226">
            <v>4531.0200000000004</v>
          </cell>
          <cell r="K226" t="str">
            <v xml:space="preserve"> </v>
          </cell>
          <cell r="L226">
            <v>4531.0200000000004</v>
          </cell>
        </row>
        <row r="227">
          <cell r="A227" t="str">
            <v>4PEC 89</v>
          </cell>
          <cell r="B227" t="str">
            <v>PEC 89</v>
          </cell>
          <cell r="C227" t="str">
            <v>Aduela - U - AD 15D</v>
          </cell>
          <cell r="D227" t="str">
            <v>Novo</v>
          </cell>
          <cell r="E227" t="str">
            <v>un</v>
          </cell>
          <cell r="F227">
            <v>4531.0200000000004</v>
          </cell>
          <cell r="G227">
            <v>0</v>
          </cell>
          <cell r="H227">
            <v>1</v>
          </cell>
          <cell r="I227">
            <v>0</v>
          </cell>
          <cell r="J227">
            <v>4531.0200000000004</v>
          </cell>
          <cell r="K227" t="str">
            <v xml:space="preserve"> </v>
          </cell>
          <cell r="L227">
            <v>4531.0200000000004</v>
          </cell>
        </row>
        <row r="228">
          <cell r="A228" t="str">
            <v>4PEC 90</v>
          </cell>
          <cell r="B228" t="str">
            <v>PEC 90</v>
          </cell>
          <cell r="C228" t="str">
            <v>Aduela - U - AD 15E</v>
          </cell>
          <cell r="D228" t="str">
            <v>Novo</v>
          </cell>
          <cell r="E228" t="str">
            <v>un</v>
          </cell>
          <cell r="F228">
            <v>5406.23</v>
          </cell>
          <cell r="G228">
            <v>0</v>
          </cell>
          <cell r="H228">
            <v>1</v>
          </cell>
          <cell r="I228">
            <v>0</v>
          </cell>
          <cell r="J228">
            <v>5406.23</v>
          </cell>
          <cell r="K228" t="str">
            <v xml:space="preserve"> </v>
          </cell>
          <cell r="L228">
            <v>5406.23</v>
          </cell>
        </row>
        <row r="229">
          <cell r="A229" t="str">
            <v>4PEC 91</v>
          </cell>
          <cell r="B229" t="str">
            <v>PEC 91</v>
          </cell>
          <cell r="C229" t="str">
            <v>Aduela - U - AD 15F</v>
          </cell>
          <cell r="D229" t="str">
            <v>Novo</v>
          </cell>
          <cell r="E229" t="str">
            <v>un</v>
          </cell>
          <cell r="F229">
            <v>4531.0200000000004</v>
          </cell>
          <cell r="G229">
            <v>0</v>
          </cell>
          <cell r="H229">
            <v>1</v>
          </cell>
          <cell r="I229">
            <v>0</v>
          </cell>
          <cell r="J229">
            <v>4531.0200000000004</v>
          </cell>
          <cell r="K229" t="str">
            <v xml:space="preserve"> </v>
          </cell>
          <cell r="L229">
            <v>4531.0200000000004</v>
          </cell>
        </row>
        <row r="230">
          <cell r="A230" t="str">
            <v>4PEC 92</v>
          </cell>
          <cell r="B230" t="str">
            <v>PEC 92</v>
          </cell>
          <cell r="C230" t="str">
            <v xml:space="preserve">Afluente </v>
          </cell>
          <cell r="D230" t="str">
            <v>Novo</v>
          </cell>
          <cell r="E230" t="str">
            <v>un</v>
          </cell>
          <cell r="F230">
            <v>5114.5</v>
          </cell>
          <cell r="G230">
            <v>0</v>
          </cell>
          <cell r="H230">
            <v>20</v>
          </cell>
          <cell r="I230">
            <v>0</v>
          </cell>
          <cell r="J230">
            <v>102290</v>
          </cell>
          <cell r="K230" t="str">
            <v xml:space="preserve"> </v>
          </cell>
          <cell r="L230">
            <v>102290</v>
          </cell>
        </row>
        <row r="231">
          <cell r="A231" t="str">
            <v>4PEC 110</v>
          </cell>
          <cell r="B231" t="str">
            <v>PEC 110</v>
          </cell>
          <cell r="C231" t="str">
            <v>Aterro com areia adensada</v>
          </cell>
          <cell r="D231" t="str">
            <v>Contrato</v>
          </cell>
          <cell r="E231" t="str">
            <v>m³</v>
          </cell>
          <cell r="F231">
            <v>125.14</v>
          </cell>
          <cell r="G231">
            <v>0</v>
          </cell>
          <cell r="H231">
            <v>51548.6</v>
          </cell>
          <cell r="I231">
            <v>0</v>
          </cell>
          <cell r="J231">
            <v>6450791.7999999998</v>
          </cell>
          <cell r="K231" t="str">
            <v xml:space="preserve"> </v>
          </cell>
          <cell r="L231">
            <v>6450791.7999999998</v>
          </cell>
        </row>
        <row r="232">
          <cell r="A232" t="str">
            <v>4PET 21</v>
          </cell>
          <cell r="B232" t="str">
            <v>PET 21</v>
          </cell>
          <cell r="C232" t="str">
            <v>Guindaste sobre pneus com lança telescópica,  cap. 240 ton</v>
          </cell>
          <cell r="D232" t="str">
            <v>Contrato</v>
          </cell>
          <cell r="E232" t="str">
            <v>h</v>
          </cell>
          <cell r="F232">
            <v>1132.17</v>
          </cell>
          <cell r="G232">
            <v>0</v>
          </cell>
          <cell r="H232">
            <v>5500</v>
          </cell>
          <cell r="I232">
            <v>0</v>
          </cell>
          <cell r="J232">
            <v>6226935</v>
          </cell>
          <cell r="K232" t="str">
            <v xml:space="preserve"> </v>
          </cell>
          <cell r="L232">
            <v>6226935</v>
          </cell>
        </row>
        <row r="233">
          <cell r="A233" t="str">
            <v>4PEC 130</v>
          </cell>
          <cell r="B233" t="str">
            <v>PEC 130</v>
          </cell>
          <cell r="C233" t="str">
            <v>Fornecimento de aduela pré fabricada em concreto armado seção retangular 8,50 x 3,50 m, espessura de parede 0,25/0,30 m, comprimento 1,00m, dimensionada para aterro de 0,9 m, sobrecarga de tráfego TB45, bipartida.</v>
          </cell>
          <cell r="D233" t="str">
            <v>Novo</v>
          </cell>
          <cell r="E233" t="str">
            <v>un</v>
          </cell>
          <cell r="F233">
            <v>15474.5</v>
          </cell>
          <cell r="G233">
            <v>0</v>
          </cell>
          <cell r="H233">
            <v>7</v>
          </cell>
          <cell r="I233">
            <v>0</v>
          </cell>
          <cell r="J233">
            <v>108321.5</v>
          </cell>
          <cell r="K233" t="str">
            <v xml:space="preserve"> </v>
          </cell>
          <cell r="L233">
            <v>108321.5</v>
          </cell>
        </row>
        <row r="234">
          <cell r="A234" t="str">
            <v>4PEC 131</v>
          </cell>
          <cell r="B234" t="str">
            <v>PEC 131</v>
          </cell>
          <cell r="C234" t="str">
            <v>Fornecimento e aplicação de concreto ciclópco, contando 70% de concreto e 30% de pedra amarroada</v>
          </cell>
          <cell r="D234" t="str">
            <v>Novo</v>
          </cell>
          <cell r="E234" t="str">
            <v>m³</v>
          </cell>
          <cell r="F234">
            <v>361.15</v>
          </cell>
          <cell r="G234">
            <v>0</v>
          </cell>
          <cell r="H234">
            <v>1473.68</v>
          </cell>
          <cell r="I234">
            <v>0</v>
          </cell>
          <cell r="J234">
            <v>532219.53</v>
          </cell>
          <cell r="K234" t="str">
            <v xml:space="preserve"> </v>
          </cell>
          <cell r="L234">
            <v>532219.53</v>
          </cell>
        </row>
        <row r="235">
          <cell r="A235" t="str">
            <v>4PET 12</v>
          </cell>
          <cell r="B235" t="str">
            <v>PET 12</v>
          </cell>
          <cell r="C235" t="str">
            <v>Fornecimento  e aplicação de concreto usinado FCK=40,0 MPA, brita 1, slump 10±2 cm, com aditivos, bombeado</v>
          </cell>
          <cell r="D235" t="str">
            <v>Contrato</v>
          </cell>
          <cell r="E235" t="str">
            <v>m³</v>
          </cell>
          <cell r="F235">
            <v>497.88</v>
          </cell>
          <cell r="G235">
            <v>0</v>
          </cell>
          <cell r="H235">
            <v>1122.23</v>
          </cell>
          <cell r="I235">
            <v>0</v>
          </cell>
          <cell r="J235">
            <v>558735.87</v>
          </cell>
          <cell r="K235" t="str">
            <v xml:space="preserve"> </v>
          </cell>
          <cell r="L235">
            <v>558735.87</v>
          </cell>
        </row>
        <row r="236">
          <cell r="A236" t="str">
            <v>4PEC 132</v>
          </cell>
          <cell r="B236" t="str">
            <v>PEC 132</v>
          </cell>
          <cell r="C236" t="str">
            <v>Reaterro compactado de fundação</v>
          </cell>
          <cell r="D236" t="str">
            <v>Novo</v>
          </cell>
          <cell r="E236" t="str">
            <v>m³</v>
          </cell>
          <cell r="F236">
            <v>6.17</v>
          </cell>
          <cell r="G236">
            <v>0</v>
          </cell>
          <cell r="H236">
            <v>176827.84</v>
          </cell>
          <cell r="I236">
            <v>0</v>
          </cell>
          <cell r="J236">
            <v>1091027.77</v>
          </cell>
          <cell r="K236" t="str">
            <v xml:space="preserve"> </v>
          </cell>
          <cell r="L236">
            <v>1091027.77</v>
          </cell>
        </row>
        <row r="237">
          <cell r="A237" t="str">
            <v>484600</v>
          </cell>
          <cell r="B237">
            <v>84600</v>
          </cell>
          <cell r="C237" t="str">
            <v>Apoio de neoprene fretado</v>
          </cell>
          <cell r="D237" t="str">
            <v>Novo</v>
          </cell>
          <cell r="E237" t="str">
            <v>dm³</v>
          </cell>
          <cell r="F237">
            <v>93.25</v>
          </cell>
          <cell r="G237">
            <v>0</v>
          </cell>
          <cell r="H237">
            <v>29.52</v>
          </cell>
          <cell r="I237">
            <v>0</v>
          </cell>
          <cell r="J237">
            <v>2752.74</v>
          </cell>
          <cell r="K237" t="str">
            <v xml:space="preserve"> </v>
          </cell>
          <cell r="L237">
            <v>2752.74</v>
          </cell>
        </row>
        <row r="238">
          <cell r="A238" t="str">
            <v>4PEC 163</v>
          </cell>
          <cell r="B238" t="str">
            <v>PEC 163</v>
          </cell>
          <cell r="C238" t="str">
            <v>Esgotamento de água do canal com bomba submersível de potência 88 HP, inclusive mangueiras e deslocamentos dentro da obra</v>
          </cell>
          <cell r="D238" t="str">
            <v>Novo</v>
          </cell>
          <cell r="E238" t="str">
            <v>un x h</v>
          </cell>
          <cell r="F238">
            <v>35.15</v>
          </cell>
          <cell r="G238">
            <v>0</v>
          </cell>
          <cell r="H238">
            <v>64800</v>
          </cell>
          <cell r="I238">
            <v>0</v>
          </cell>
          <cell r="J238">
            <v>2277720</v>
          </cell>
          <cell r="K238" t="str">
            <v xml:space="preserve"> </v>
          </cell>
          <cell r="L238">
            <v>2277720</v>
          </cell>
        </row>
        <row r="239">
          <cell r="A239" t="str">
            <v>4</v>
          </cell>
          <cell r="H239">
            <v>0</v>
          </cell>
          <cell r="K239" t="str">
            <v xml:space="preserve"> </v>
          </cell>
          <cell r="L239">
            <v>0</v>
          </cell>
        </row>
        <row r="240">
          <cell r="A240" t="str">
            <v>55</v>
          </cell>
          <cell r="B240">
            <v>5</v>
          </cell>
          <cell r="C240" t="str">
            <v>RESERVATÓRIO DE ÁGUA 15.000 m³</v>
          </cell>
          <cell r="I240">
            <v>19938695.280000001</v>
          </cell>
          <cell r="J240">
            <v>19036552.18</v>
          </cell>
          <cell r="K240">
            <v>-2641243.17</v>
          </cell>
          <cell r="L240">
            <v>1739100.07</v>
          </cell>
        </row>
        <row r="241">
          <cell r="A241" t="str">
            <v>540400</v>
          </cell>
          <cell r="B241">
            <v>40400</v>
          </cell>
          <cell r="C241" t="str">
            <v>Escavação mecânica para fundações e valas com profundidade &lt; ou = a 4,00 m</v>
          </cell>
          <cell r="D241" t="str">
            <v>Contrato</v>
          </cell>
          <cell r="E241" t="str">
            <v>m³</v>
          </cell>
          <cell r="F241">
            <v>6.99</v>
          </cell>
          <cell r="G241">
            <v>0</v>
          </cell>
          <cell r="H241">
            <v>13284.7</v>
          </cell>
          <cell r="I241">
            <v>0</v>
          </cell>
          <cell r="J241">
            <v>92860.05</v>
          </cell>
          <cell r="K241" t="str">
            <v xml:space="preserve"> </v>
          </cell>
          <cell r="L241">
            <v>92860.05</v>
          </cell>
        </row>
        <row r="242">
          <cell r="A242" t="str">
            <v>541500</v>
          </cell>
          <cell r="B242">
            <v>41500</v>
          </cell>
          <cell r="C242" t="str">
            <v>Carga e remoção de terra até a distância média de 1,0 km</v>
          </cell>
          <cell r="D242" t="str">
            <v>Contrato</v>
          </cell>
          <cell r="E242" t="str">
            <v>m³</v>
          </cell>
          <cell r="F242">
            <v>6.14</v>
          </cell>
          <cell r="G242">
            <v>19324</v>
          </cell>
          <cell r="H242">
            <v>13284.7</v>
          </cell>
          <cell r="I242">
            <v>118649.36</v>
          </cell>
          <cell r="J242">
            <v>81568.05</v>
          </cell>
          <cell r="K242">
            <v>-37081.31</v>
          </cell>
          <cell r="L242">
            <v>0</v>
          </cell>
        </row>
        <row r="243">
          <cell r="A243" t="str">
            <v>543100</v>
          </cell>
          <cell r="B243">
            <v>43100</v>
          </cell>
          <cell r="C243" t="str">
            <v>Fornecimento terra, incluindo escavação, carga e transporte até a dist. média de 1,0 Km, medido no aterro compactado</v>
          </cell>
          <cell r="D243" t="str">
            <v>Contrato</v>
          </cell>
          <cell r="E243" t="str">
            <v>m³</v>
          </cell>
          <cell r="F243">
            <v>11.11</v>
          </cell>
          <cell r="G243">
            <v>17150</v>
          </cell>
          <cell r="H243">
            <v>17150</v>
          </cell>
          <cell r="I243">
            <v>190536.5</v>
          </cell>
          <cell r="J243">
            <v>190536.5</v>
          </cell>
          <cell r="K243" t="str">
            <v xml:space="preserve"> </v>
          </cell>
          <cell r="L243">
            <v>0</v>
          </cell>
        </row>
        <row r="244">
          <cell r="A244" t="str">
            <v>543200</v>
          </cell>
          <cell r="B244">
            <v>43200</v>
          </cell>
          <cell r="C244" t="str">
            <v>Compactação de terra, medida no aterro</v>
          </cell>
          <cell r="D244" t="str">
            <v>Contrato</v>
          </cell>
          <cell r="E244" t="str">
            <v>m³</v>
          </cell>
          <cell r="F244">
            <v>3.25</v>
          </cell>
          <cell r="G244">
            <v>17150</v>
          </cell>
          <cell r="H244">
            <v>17150</v>
          </cell>
          <cell r="I244">
            <v>55737.5</v>
          </cell>
          <cell r="J244">
            <v>55737.5</v>
          </cell>
          <cell r="K244" t="str">
            <v xml:space="preserve"> </v>
          </cell>
          <cell r="L244">
            <v>0</v>
          </cell>
        </row>
        <row r="245">
          <cell r="A245" t="str">
            <v>546000</v>
          </cell>
          <cell r="B245">
            <v>46000</v>
          </cell>
          <cell r="C245" t="str">
            <v>Remoção de terra além do 1º Km</v>
          </cell>
          <cell r="D245" t="str">
            <v>Contrato</v>
          </cell>
          <cell r="E245" t="str">
            <v>m³ x km</v>
          </cell>
          <cell r="F245">
            <v>1.01</v>
          </cell>
          <cell r="G245">
            <v>1587706</v>
          </cell>
          <cell r="H245">
            <v>1327651.01</v>
          </cell>
          <cell r="I245">
            <v>1603583.06</v>
          </cell>
          <cell r="J245">
            <v>1340927.52</v>
          </cell>
          <cell r="K245">
            <v>-262655.54000000004</v>
          </cell>
          <cell r="L245">
            <v>0</v>
          </cell>
        </row>
        <row r="246">
          <cell r="A246" t="str">
            <v>552000</v>
          </cell>
          <cell r="B246">
            <v>52000</v>
          </cell>
          <cell r="C246" t="str">
            <v>Fundação de rachão</v>
          </cell>
          <cell r="D246" t="str">
            <v>Contrato</v>
          </cell>
          <cell r="E246" t="str">
            <v>m³</v>
          </cell>
          <cell r="F246">
            <v>111.64</v>
          </cell>
          <cell r="G246">
            <v>4072</v>
          </cell>
          <cell r="H246">
            <v>4072</v>
          </cell>
          <cell r="I246">
            <v>454598.08</v>
          </cell>
          <cell r="J246">
            <v>454598.08</v>
          </cell>
          <cell r="K246" t="str">
            <v xml:space="preserve"> </v>
          </cell>
          <cell r="L246">
            <v>0</v>
          </cell>
        </row>
        <row r="247">
          <cell r="A247" t="str">
            <v>554700</v>
          </cell>
          <cell r="B247">
            <v>54700</v>
          </cell>
          <cell r="C247" t="str">
            <v>Base de bica corrida</v>
          </cell>
          <cell r="D247" t="str">
            <v>Contrato</v>
          </cell>
          <cell r="E247" t="str">
            <v>m³</v>
          </cell>
          <cell r="F247">
            <v>104.52</v>
          </cell>
          <cell r="G247">
            <v>423</v>
          </cell>
          <cell r="H247">
            <v>423</v>
          </cell>
          <cell r="I247">
            <v>44211.96</v>
          </cell>
          <cell r="J247">
            <v>44211.96</v>
          </cell>
          <cell r="K247" t="str">
            <v xml:space="preserve"> </v>
          </cell>
          <cell r="L247">
            <v>0</v>
          </cell>
        </row>
        <row r="248">
          <cell r="A248" t="str">
            <v>560600</v>
          </cell>
          <cell r="B248">
            <v>60600</v>
          </cell>
          <cell r="C248" t="str">
            <v xml:space="preserve">Lastro de concreto fck=10 MPa </v>
          </cell>
          <cell r="D248" t="str">
            <v>Contrato</v>
          </cell>
          <cell r="E248" t="str">
            <v>m³</v>
          </cell>
          <cell r="F248">
            <v>265.97000000000003</v>
          </cell>
          <cell r="G248">
            <v>212</v>
          </cell>
          <cell r="H248">
            <v>212</v>
          </cell>
          <cell r="I248">
            <v>56385.64</v>
          </cell>
          <cell r="J248">
            <v>56385.64</v>
          </cell>
          <cell r="K248" t="str">
            <v xml:space="preserve"> </v>
          </cell>
          <cell r="L248">
            <v>0</v>
          </cell>
        </row>
        <row r="249">
          <cell r="A249" t="str">
            <v>570900</v>
          </cell>
          <cell r="B249">
            <v>70900</v>
          </cell>
          <cell r="C249" t="str">
            <v>Fornecimento e aplicação de aço CA-50 - diâmetro &lt; 1/2"</v>
          </cell>
          <cell r="D249" t="str">
            <v>Contrato</v>
          </cell>
          <cell r="E249" t="str">
            <v>kg</v>
          </cell>
          <cell r="F249">
            <v>4.96</v>
          </cell>
          <cell r="G249">
            <v>230415</v>
          </cell>
          <cell r="H249">
            <v>230415</v>
          </cell>
          <cell r="I249">
            <v>1142858.3999999999</v>
          </cell>
          <cell r="J249">
            <v>1142858.3999999999</v>
          </cell>
          <cell r="K249" t="str">
            <v xml:space="preserve"> </v>
          </cell>
          <cell r="L249">
            <v>0</v>
          </cell>
        </row>
        <row r="250">
          <cell r="A250" t="str">
            <v>571000</v>
          </cell>
          <cell r="B250">
            <v>71000</v>
          </cell>
          <cell r="C250" t="str">
            <v>Fornecimento e aplicação de aço CA-50 - diâmetro &gt; ou = 1/2"</v>
          </cell>
          <cell r="D250" t="str">
            <v>Contrato</v>
          </cell>
          <cell r="E250" t="str">
            <v>kg</v>
          </cell>
          <cell r="F250">
            <v>4.87</v>
          </cell>
          <cell r="G250">
            <v>537634</v>
          </cell>
          <cell r="H250">
            <v>537634</v>
          </cell>
          <cell r="I250">
            <v>2618277.58</v>
          </cell>
          <cell r="J250">
            <v>2618277.58</v>
          </cell>
          <cell r="K250" t="str">
            <v xml:space="preserve"> </v>
          </cell>
          <cell r="L250">
            <v>0</v>
          </cell>
        </row>
        <row r="251">
          <cell r="A251" t="str">
            <v>581402</v>
          </cell>
          <cell r="B251">
            <v>81402</v>
          </cell>
          <cell r="C251" t="str">
            <v>Forma comum, exclusive cimbramento</v>
          </cell>
          <cell r="D251" t="str">
            <v>Contrato</v>
          </cell>
          <cell r="E251" t="str">
            <v>m²</v>
          </cell>
          <cell r="F251">
            <v>32.54</v>
          </cell>
          <cell r="G251">
            <v>10114</v>
          </cell>
          <cell r="H251">
            <v>10114</v>
          </cell>
          <cell r="I251">
            <v>329109.56</v>
          </cell>
          <cell r="J251">
            <v>329109.56</v>
          </cell>
          <cell r="K251" t="str">
            <v xml:space="preserve"> </v>
          </cell>
          <cell r="L251">
            <v>0</v>
          </cell>
        </row>
        <row r="252">
          <cell r="A252" t="str">
            <v>581801</v>
          </cell>
          <cell r="B252">
            <v>81801</v>
          </cell>
          <cell r="C252" t="str">
            <v>Cimbramento metálico de altura maior que 3,00 m - fornecimento dos materiais</v>
          </cell>
          <cell r="D252" t="str">
            <v>Contrato</v>
          </cell>
          <cell r="E252" t="str">
            <v>m³xmês</v>
          </cell>
          <cell r="F252">
            <v>3.76</v>
          </cell>
          <cell r="G252">
            <v>88128</v>
          </cell>
          <cell r="H252">
            <v>88128</v>
          </cell>
          <cell r="I252">
            <v>331361.28000000003</v>
          </cell>
          <cell r="J252">
            <v>331361.28000000003</v>
          </cell>
          <cell r="K252" t="str">
            <v xml:space="preserve"> </v>
          </cell>
          <cell r="L252">
            <v>0</v>
          </cell>
        </row>
        <row r="253">
          <cell r="A253" t="str">
            <v>581802</v>
          </cell>
          <cell r="B253">
            <v>81802</v>
          </cell>
          <cell r="C253" t="str">
            <v>Cimbramento metálico de altura maior que 3,00 m, montagem e posterior desmontagem, inclusive o transporte dos materiais</v>
          </cell>
          <cell r="D253" t="str">
            <v>Contrato</v>
          </cell>
          <cell r="E253" t="str">
            <v>m³</v>
          </cell>
          <cell r="F253">
            <v>13.21</v>
          </cell>
          <cell r="G253">
            <v>22032</v>
          </cell>
          <cell r="H253">
            <v>22032</v>
          </cell>
          <cell r="I253">
            <v>291042.71999999997</v>
          </cell>
          <cell r="J253">
            <v>291042.71999999997</v>
          </cell>
          <cell r="K253" t="str">
            <v xml:space="preserve"> </v>
          </cell>
          <cell r="L253">
            <v>0</v>
          </cell>
        </row>
        <row r="254">
          <cell r="A254" t="str">
            <v>582800</v>
          </cell>
          <cell r="B254">
            <v>82800</v>
          </cell>
          <cell r="C254" t="str">
            <v>Fornecimento e aplicação de concreto usinado fck=30,0 Mpa - bombeado</v>
          </cell>
          <cell r="D254" t="str">
            <v>Contrato</v>
          </cell>
          <cell r="E254" t="str">
            <v>m³</v>
          </cell>
          <cell r="F254">
            <v>353.25</v>
          </cell>
          <cell r="G254">
            <v>6401</v>
          </cell>
          <cell r="H254">
            <v>6401</v>
          </cell>
          <cell r="I254">
            <v>2261153.25</v>
          </cell>
          <cell r="J254">
            <v>2261153.25</v>
          </cell>
          <cell r="K254" t="str">
            <v xml:space="preserve"> </v>
          </cell>
          <cell r="L254">
            <v>0</v>
          </cell>
        </row>
        <row r="255">
          <cell r="A255" t="str">
            <v>5PET 07</v>
          </cell>
          <cell r="B255" t="str">
            <v>PET 07</v>
          </cell>
          <cell r="C255" t="str">
            <v>Escavação de rocha em região confinada, com emprego de explosivos ( fogo cuidadoso, controlado e monitorado), inclusive escavação para retirada da rocha fragmentada e carregamento em caminhão.</v>
          </cell>
          <cell r="D255" t="str">
            <v>Contrato</v>
          </cell>
          <cell r="E255" t="str">
            <v>m³</v>
          </cell>
          <cell r="F255">
            <v>175.29</v>
          </cell>
          <cell r="G255">
            <v>33091</v>
          </cell>
          <cell r="H255">
            <v>33091</v>
          </cell>
          <cell r="I255">
            <v>5800521.3899999997</v>
          </cell>
          <cell r="J255">
            <v>5800521.3899999997</v>
          </cell>
          <cell r="K255" t="str">
            <v xml:space="preserve"> </v>
          </cell>
          <cell r="L255">
            <v>0</v>
          </cell>
        </row>
        <row r="256">
          <cell r="A256" t="str">
            <v>5PET 08</v>
          </cell>
          <cell r="B256" t="str">
            <v>PET 08</v>
          </cell>
          <cell r="C256" t="str">
            <v>Transporte de rocha por caminhão basculante</v>
          </cell>
          <cell r="D256" t="str">
            <v>Contrato</v>
          </cell>
          <cell r="E256" t="str">
            <v>m³xkm</v>
          </cell>
          <cell r="F256">
            <v>2.4500000000000002</v>
          </cell>
          <cell r="G256">
            <v>1456004</v>
          </cell>
          <cell r="H256">
            <v>661820</v>
          </cell>
          <cell r="I256">
            <v>3567209.8</v>
          </cell>
          <cell r="J256">
            <v>1621459</v>
          </cell>
          <cell r="K256">
            <v>-1945750.7999999998</v>
          </cell>
          <cell r="L256">
            <v>0</v>
          </cell>
        </row>
        <row r="257">
          <cell r="A257" t="str">
            <v>5PET 34</v>
          </cell>
          <cell r="B257" t="str">
            <v>PET 34</v>
          </cell>
          <cell r="C257" t="str">
            <v>Descarga de resíduos sólidos da construção civil e/ou inertes em bota-fora licenciado.</v>
          </cell>
          <cell r="D257" t="str">
            <v>Contrato</v>
          </cell>
          <cell r="E257" t="str">
            <v>m³</v>
          </cell>
          <cell r="F257">
            <v>20.48</v>
          </cell>
          <cell r="G257">
            <v>52415</v>
          </cell>
          <cell r="H257">
            <v>33091</v>
          </cell>
          <cell r="I257">
            <v>1073459.2</v>
          </cell>
          <cell r="J257">
            <v>677703.68000000005</v>
          </cell>
          <cell r="K257">
            <v>-395755.5199999999</v>
          </cell>
          <cell r="L257">
            <v>0</v>
          </cell>
        </row>
        <row r="258">
          <cell r="A258" t="str">
            <v>5PET 35</v>
          </cell>
          <cell r="B258" t="str">
            <v>PET 35</v>
          </cell>
          <cell r="C258" t="str">
            <v>Disposição final de resíduos classe II A - não inerte, em aterro sanitário</v>
          </cell>
          <cell r="D258" t="str">
            <v>Contrato</v>
          </cell>
          <cell r="E258" t="str">
            <v>m³</v>
          </cell>
          <cell r="F258">
            <v>123.92</v>
          </cell>
          <cell r="G258">
            <v>0</v>
          </cell>
          <cell r="H258">
            <v>13284.7</v>
          </cell>
          <cell r="I258">
            <v>0</v>
          </cell>
          <cell r="J258">
            <v>1646240.02</v>
          </cell>
          <cell r="K258" t="str">
            <v xml:space="preserve"> </v>
          </cell>
          <cell r="L258">
            <v>1646240.02</v>
          </cell>
        </row>
        <row r="259">
          <cell r="A259" t="str">
            <v>5</v>
          </cell>
          <cell r="H259">
            <v>0</v>
          </cell>
        </row>
        <row r="260">
          <cell r="A260" t="str">
            <v>66</v>
          </cell>
          <cell r="B260">
            <v>6</v>
          </cell>
          <cell r="C260" t="str">
            <v>MUROS DE CONTENÇÃO</v>
          </cell>
          <cell r="I260">
            <v>4231298.57</v>
          </cell>
          <cell r="J260">
            <v>4923527.2</v>
          </cell>
          <cell r="K260">
            <v>-1524485.0699999998</v>
          </cell>
          <cell r="L260">
            <v>2216713.7000000002</v>
          </cell>
        </row>
        <row r="261">
          <cell r="A261" t="str">
            <v>643100</v>
          </cell>
          <cell r="B261">
            <v>43100</v>
          </cell>
          <cell r="C261" t="str">
            <v>Fornec.terra, incluindo escav., carga e transp. até a dist. média de 1,00 Km, medido no aterro compactado</v>
          </cell>
          <cell r="D261" t="str">
            <v>Contrato</v>
          </cell>
          <cell r="E261" t="str">
            <v>m³</v>
          </cell>
          <cell r="F261">
            <v>11.11</v>
          </cell>
          <cell r="G261">
            <v>8461</v>
          </cell>
          <cell r="H261">
            <v>8461</v>
          </cell>
          <cell r="I261">
            <v>94001.71</v>
          </cell>
          <cell r="J261">
            <v>94001.71</v>
          </cell>
          <cell r="K261" t="str">
            <v xml:space="preserve"> </v>
          </cell>
          <cell r="L261">
            <v>0</v>
          </cell>
        </row>
        <row r="262">
          <cell r="A262" t="str">
            <v>643200</v>
          </cell>
          <cell r="B262">
            <v>43200</v>
          </cell>
          <cell r="C262" t="str">
            <v>Compactação de terra, medida no aterro</v>
          </cell>
          <cell r="D262" t="str">
            <v>Contrato</v>
          </cell>
          <cell r="E262" t="str">
            <v>m³</v>
          </cell>
          <cell r="F262">
            <v>3.25</v>
          </cell>
          <cell r="G262">
            <v>8461</v>
          </cell>
          <cell r="H262">
            <v>8461</v>
          </cell>
          <cell r="I262">
            <v>27498.25</v>
          </cell>
          <cell r="J262">
            <v>27498.25</v>
          </cell>
          <cell r="K262" t="str">
            <v xml:space="preserve"> </v>
          </cell>
          <cell r="L262">
            <v>0</v>
          </cell>
        </row>
        <row r="263">
          <cell r="A263" t="str">
            <v>646000</v>
          </cell>
          <cell r="B263">
            <v>46000</v>
          </cell>
          <cell r="C263" t="str">
            <v>Remoção de terra além do 1º Km</v>
          </cell>
          <cell r="D263" t="str">
            <v>Contrato</v>
          </cell>
          <cell r="E263" t="str">
            <v>m³ x km</v>
          </cell>
          <cell r="F263">
            <v>1.01</v>
          </cell>
          <cell r="G263">
            <v>384679</v>
          </cell>
          <cell r="H263">
            <v>338440</v>
          </cell>
          <cell r="I263">
            <v>388525.79</v>
          </cell>
          <cell r="J263">
            <v>341824.4</v>
          </cell>
          <cell r="K263">
            <v>-46701.389999999956</v>
          </cell>
          <cell r="L263">
            <v>0</v>
          </cell>
        </row>
        <row r="264">
          <cell r="A264" t="str">
            <v>6PET 34</v>
          </cell>
          <cell r="B264" t="str">
            <v>PET 34</v>
          </cell>
          <cell r="C264" t="str">
            <v>Descarga de resíduos sólidos da construção civil e/ou inertes em bota-fora licenciado.</v>
          </cell>
          <cell r="D264" t="str">
            <v>Contrato</v>
          </cell>
          <cell r="E264" t="str">
            <v>m³</v>
          </cell>
          <cell r="F264">
            <v>20.48</v>
          </cell>
          <cell r="G264">
            <v>474</v>
          </cell>
          <cell r="H264">
            <v>0</v>
          </cell>
          <cell r="I264">
            <v>9707.52</v>
          </cell>
          <cell r="J264">
            <v>0</v>
          </cell>
          <cell r="K264">
            <v>-9707.52</v>
          </cell>
          <cell r="L264">
            <v>0</v>
          </cell>
        </row>
        <row r="265">
          <cell r="A265" t="str">
            <v>660600</v>
          </cell>
          <cell r="B265">
            <v>60600</v>
          </cell>
          <cell r="C265" t="str">
            <v>Lastro de concreto fck = 10 MPa</v>
          </cell>
          <cell r="D265" t="str">
            <v>Contrato</v>
          </cell>
          <cell r="E265" t="str">
            <v>m³</v>
          </cell>
          <cell r="F265">
            <v>265.97000000000003</v>
          </cell>
          <cell r="G265">
            <v>150</v>
          </cell>
          <cell r="H265">
            <v>153.19999999999999</v>
          </cell>
          <cell r="I265">
            <v>39895.5</v>
          </cell>
          <cell r="J265">
            <v>40746.6</v>
          </cell>
          <cell r="K265" t="str">
            <v xml:space="preserve"> </v>
          </cell>
          <cell r="L265">
            <v>851.09999999999854</v>
          </cell>
        </row>
        <row r="266">
          <cell r="A266" t="str">
            <v>662400</v>
          </cell>
          <cell r="B266">
            <v>62400</v>
          </cell>
          <cell r="C266" t="str">
            <v>Dreno de brita</v>
          </cell>
          <cell r="D266" t="str">
            <v>Contrato</v>
          </cell>
          <cell r="E266" t="str">
            <v>m³</v>
          </cell>
          <cell r="F266">
            <v>100.19</v>
          </cell>
          <cell r="G266">
            <v>4</v>
          </cell>
          <cell r="H266">
            <v>4</v>
          </cell>
          <cell r="I266">
            <v>400.76</v>
          </cell>
          <cell r="J266">
            <v>400.76</v>
          </cell>
          <cell r="K266" t="str">
            <v xml:space="preserve"> </v>
          </cell>
          <cell r="L266">
            <v>0</v>
          </cell>
        </row>
        <row r="267">
          <cell r="A267" t="str">
            <v>662500</v>
          </cell>
          <cell r="B267">
            <v>62500</v>
          </cell>
          <cell r="C267" t="str">
            <v>Dreno de areia</v>
          </cell>
          <cell r="D267" t="str">
            <v>Contrato</v>
          </cell>
          <cell r="E267" t="str">
            <v>m³</v>
          </cell>
          <cell r="F267">
            <v>107.78</v>
          </cell>
          <cell r="G267">
            <v>581</v>
          </cell>
          <cell r="H267">
            <v>581</v>
          </cell>
          <cell r="I267">
            <v>62620.18</v>
          </cell>
          <cell r="J267">
            <v>62620.18</v>
          </cell>
          <cell r="K267" t="str">
            <v xml:space="preserve"> </v>
          </cell>
          <cell r="L267">
            <v>0</v>
          </cell>
        </row>
        <row r="268">
          <cell r="A268" t="str">
            <v>666901</v>
          </cell>
          <cell r="B268">
            <v>66901</v>
          </cell>
          <cell r="C268" t="str">
            <v>Fornecimento e colocação de manta geotêxtil com resistência à tração longitudinal de 7KN/m e tração transversal de 6 kn/m</v>
          </cell>
          <cell r="D268" t="str">
            <v>Contrato</v>
          </cell>
          <cell r="E268" t="str">
            <v>m²</v>
          </cell>
          <cell r="F268">
            <v>2.16</v>
          </cell>
          <cell r="G268">
            <v>98</v>
          </cell>
          <cell r="H268">
            <v>146.04</v>
          </cell>
          <cell r="I268">
            <v>211.68</v>
          </cell>
          <cell r="J268">
            <v>315.44</v>
          </cell>
          <cell r="K268" t="str">
            <v xml:space="preserve"> </v>
          </cell>
          <cell r="L268">
            <v>103.75999999999999</v>
          </cell>
        </row>
        <row r="269">
          <cell r="A269" t="str">
            <v>670900</v>
          </cell>
          <cell r="B269">
            <v>70900</v>
          </cell>
          <cell r="C269" t="str">
            <v>Fornecimento e aplicação de aço CA-50 - diâmetro &lt; 1/2"</v>
          </cell>
          <cell r="D269" t="str">
            <v>Contrato</v>
          </cell>
          <cell r="E269" t="str">
            <v>kg</v>
          </cell>
          <cell r="F269">
            <v>4.96</v>
          </cell>
          <cell r="G269">
            <v>82152</v>
          </cell>
          <cell r="H269">
            <v>83816</v>
          </cell>
          <cell r="I269">
            <v>407473.91999999998</v>
          </cell>
          <cell r="J269">
            <v>415727.35999999999</v>
          </cell>
          <cell r="K269" t="str">
            <v xml:space="preserve"> </v>
          </cell>
          <cell r="L269">
            <v>8253.4400000000023</v>
          </cell>
        </row>
        <row r="270">
          <cell r="A270" t="str">
            <v>671000</v>
          </cell>
          <cell r="B270">
            <v>71000</v>
          </cell>
          <cell r="C270" t="str">
            <v>Fornecimento e aplicação de aço CA-50 - diâmetro &gt; ou = 1/2"</v>
          </cell>
          <cell r="D270" t="str">
            <v>Contrato</v>
          </cell>
          <cell r="E270" t="str">
            <v>kg</v>
          </cell>
          <cell r="F270">
            <v>4.87</v>
          </cell>
          <cell r="G270">
            <v>191688</v>
          </cell>
          <cell r="H270">
            <v>221996</v>
          </cell>
          <cell r="I270">
            <v>933520.56</v>
          </cell>
          <cell r="J270">
            <v>1081120.52</v>
          </cell>
          <cell r="K270" t="str">
            <v xml:space="preserve"> </v>
          </cell>
          <cell r="L270">
            <v>147599.95999999996</v>
          </cell>
        </row>
        <row r="271">
          <cell r="A271" t="str">
            <v>671900</v>
          </cell>
          <cell r="B271">
            <v>71900</v>
          </cell>
          <cell r="C271" t="str">
            <v>Barbacans de tubos de PVC - diâmetro 4"</v>
          </cell>
          <cell r="D271" t="str">
            <v>Contrato</v>
          </cell>
          <cell r="E271" t="str">
            <v>un</v>
          </cell>
          <cell r="F271">
            <v>17.62</v>
          </cell>
          <cell r="G271">
            <v>677</v>
          </cell>
          <cell r="H271">
            <v>765</v>
          </cell>
          <cell r="I271">
            <v>11928.74</v>
          </cell>
          <cell r="J271">
            <v>13479.3</v>
          </cell>
          <cell r="K271" t="str">
            <v xml:space="preserve"> </v>
          </cell>
          <cell r="L271">
            <v>1550.5599999999995</v>
          </cell>
        </row>
        <row r="272">
          <cell r="A272" t="str">
            <v>681501</v>
          </cell>
          <cell r="B272">
            <v>81501</v>
          </cell>
          <cell r="C272" t="str">
            <v>Forma para concreto aparente, inclusive cimbramento de altura até 3,00 m</v>
          </cell>
          <cell r="D272" t="str">
            <v>Contrato</v>
          </cell>
          <cell r="E272" t="str">
            <v>m²</v>
          </cell>
          <cell r="F272">
            <v>44.39</v>
          </cell>
          <cell r="G272">
            <v>12037</v>
          </cell>
          <cell r="H272">
            <v>3972.21</v>
          </cell>
          <cell r="I272">
            <v>534322.43000000005</v>
          </cell>
          <cell r="J272">
            <v>176326.39999999999</v>
          </cell>
          <cell r="K272">
            <v>-357996.03</v>
          </cell>
          <cell r="L272">
            <v>0</v>
          </cell>
        </row>
        <row r="273">
          <cell r="A273" t="str">
            <v>682800</v>
          </cell>
          <cell r="B273">
            <v>82800</v>
          </cell>
          <cell r="C273" t="str">
            <v>Fornecimento e aplicação de concreto usinado fck=30,0 Mpa - bombeado</v>
          </cell>
          <cell r="D273" t="str">
            <v>Contrato</v>
          </cell>
          <cell r="E273" t="str">
            <v>m³</v>
          </cell>
          <cell r="F273">
            <v>353.25</v>
          </cell>
          <cell r="G273">
            <v>2739</v>
          </cell>
          <cell r="H273">
            <v>1001.51</v>
          </cell>
          <cell r="I273">
            <v>967551.75</v>
          </cell>
          <cell r="J273">
            <v>353783.4</v>
          </cell>
          <cell r="K273">
            <v>-613768.35</v>
          </cell>
          <cell r="L273">
            <v>0</v>
          </cell>
        </row>
        <row r="274">
          <cell r="A274" t="str">
            <v>684100</v>
          </cell>
          <cell r="B274">
            <v>84100</v>
          </cell>
          <cell r="C274" t="str">
            <v>Impermeabilização de concreto em contato com a terra</v>
          </cell>
          <cell r="D274" t="str">
            <v>Contrato</v>
          </cell>
          <cell r="E274" t="str">
            <v>m²</v>
          </cell>
          <cell r="F274">
            <v>35.74</v>
          </cell>
          <cell r="G274">
            <v>7200</v>
          </cell>
          <cell r="H274">
            <v>7809.45</v>
          </cell>
          <cell r="I274">
            <v>257328</v>
          </cell>
          <cell r="J274">
            <v>279109.74</v>
          </cell>
          <cell r="K274" t="str">
            <v xml:space="preserve"> </v>
          </cell>
          <cell r="L274">
            <v>21781.739999999991</v>
          </cell>
        </row>
        <row r="275">
          <cell r="A275" t="str">
            <v>6PET 02</v>
          </cell>
          <cell r="B275" t="str">
            <v>PET 02</v>
          </cell>
          <cell r="C275" t="str">
            <v>Concreto usinado para parede diafragma, estacão ou estaca hélice, consumo 400kg de cimento/m3, brita 1, slump 20±2cm, bombeado.</v>
          </cell>
          <cell r="D275" t="str">
            <v>Contrato</v>
          </cell>
          <cell r="E275" t="str">
            <v>m³</v>
          </cell>
          <cell r="F275">
            <v>360.39</v>
          </cell>
          <cell r="G275">
            <v>474</v>
          </cell>
          <cell r="H275">
            <v>0</v>
          </cell>
          <cell r="I275">
            <v>170824.86</v>
          </cell>
          <cell r="J275">
            <v>0</v>
          </cell>
          <cell r="K275">
            <v>-170824.86</v>
          </cell>
          <cell r="L275">
            <v>0</v>
          </cell>
        </row>
        <row r="276">
          <cell r="A276" t="str">
            <v>6PET 03</v>
          </cell>
          <cell r="B276" t="str">
            <v>PET 03</v>
          </cell>
          <cell r="C276" t="str">
            <v>Fornecimento, corte, dobra e montagem de aço CA-50 (gaiolas), para parede diafragma e estacão</v>
          </cell>
          <cell r="D276" t="str">
            <v>Contrato</v>
          </cell>
          <cell r="E276" t="str">
            <v>kg</v>
          </cell>
          <cell r="F276">
            <v>5.73</v>
          </cell>
          <cell r="G276">
            <v>56804</v>
          </cell>
          <cell r="H276">
            <v>0</v>
          </cell>
          <cell r="I276">
            <v>325486.92</v>
          </cell>
          <cell r="J276">
            <v>0</v>
          </cell>
          <cell r="K276">
            <v>-325486.92</v>
          </cell>
          <cell r="L276">
            <v>0</v>
          </cell>
        </row>
        <row r="277">
          <cell r="A277" t="str">
            <v>6PEC 102</v>
          </cell>
          <cell r="B277" t="str">
            <v>PEC 102</v>
          </cell>
          <cell r="C277" t="str">
            <v>Fornecimento de perfil de aço para escoramento provisório, com reaproveitamento</v>
          </cell>
          <cell r="D277" t="str">
            <v>Contrato</v>
          </cell>
          <cell r="E277" t="str">
            <v>Kg</v>
          </cell>
          <cell r="F277">
            <v>0.78</v>
          </cell>
          <cell r="G277">
            <v>0</v>
          </cell>
          <cell r="H277">
            <v>178524.71</v>
          </cell>
          <cell r="I277">
            <v>0</v>
          </cell>
          <cell r="J277">
            <v>139249.26999999999</v>
          </cell>
          <cell r="K277" t="str">
            <v xml:space="preserve"> </v>
          </cell>
          <cell r="L277">
            <v>139249.26999999999</v>
          </cell>
        </row>
        <row r="278">
          <cell r="A278" t="str">
            <v>6PEC 98</v>
          </cell>
          <cell r="B278" t="str">
            <v>PEC 98</v>
          </cell>
          <cell r="C278" t="str">
            <v>Fornecimento e colocação de pranchões de madeira para escoramento, com reaproveitamento</v>
          </cell>
          <cell r="D278" t="str">
            <v>Contrato</v>
          </cell>
          <cell r="E278" t="str">
            <v>m³</v>
          </cell>
          <cell r="F278">
            <v>1000.06</v>
          </cell>
          <cell r="G278">
            <v>0</v>
          </cell>
          <cell r="H278">
            <v>36.79</v>
          </cell>
          <cell r="I278">
            <v>0</v>
          </cell>
          <cell r="J278">
            <v>36792.199999999997</v>
          </cell>
          <cell r="K278" t="str">
            <v xml:space="preserve"> </v>
          </cell>
          <cell r="L278">
            <v>36792.199999999997</v>
          </cell>
        </row>
        <row r="279">
          <cell r="A279" t="str">
            <v>6PEC 99</v>
          </cell>
          <cell r="B279" t="str">
            <v>PEC 99</v>
          </cell>
          <cell r="C279" t="str">
            <v>Retirada de pranchões de madeira de escoramento</v>
          </cell>
          <cell r="D279" t="str">
            <v>Contrato</v>
          </cell>
          <cell r="E279" t="str">
            <v>m³</v>
          </cell>
          <cell r="F279">
            <v>331.62</v>
          </cell>
          <cell r="G279">
            <v>0</v>
          </cell>
          <cell r="H279">
            <v>36.79</v>
          </cell>
          <cell r="I279">
            <v>0</v>
          </cell>
          <cell r="J279">
            <v>12200.29</v>
          </cell>
          <cell r="K279" t="str">
            <v xml:space="preserve"> </v>
          </cell>
          <cell r="L279">
            <v>12200.29</v>
          </cell>
        </row>
        <row r="280">
          <cell r="A280" t="str">
            <v>6PEC 96</v>
          </cell>
          <cell r="B280" t="str">
            <v>PEC 96</v>
          </cell>
          <cell r="C280" t="str">
            <v>Fornecimento e colocação de aço de protensão CP - 190 RB - 6 Ø = 1/2" incluindo bainha, protenção e injeção</v>
          </cell>
          <cell r="D280" t="str">
            <v>Contrato</v>
          </cell>
          <cell r="E280" t="str">
            <v>kg</v>
          </cell>
          <cell r="F280">
            <v>15.64</v>
          </cell>
          <cell r="G280">
            <v>0</v>
          </cell>
          <cell r="H280">
            <v>28163</v>
          </cell>
          <cell r="I280">
            <v>0</v>
          </cell>
          <cell r="J280">
            <v>440469.32</v>
          </cell>
          <cell r="K280" t="str">
            <v xml:space="preserve"> </v>
          </cell>
          <cell r="L280">
            <v>440469.32</v>
          </cell>
        </row>
        <row r="281">
          <cell r="A281" t="str">
            <v>6PEC 97</v>
          </cell>
          <cell r="B281" t="str">
            <v>PEC 97</v>
          </cell>
          <cell r="C281" t="str">
            <v>Ancoragem ativa série V - 6 Ø = 1/2"</v>
          </cell>
          <cell r="D281" t="str">
            <v>Contrato</v>
          </cell>
          <cell r="E281" t="str">
            <v>un</v>
          </cell>
          <cell r="F281">
            <v>521.22</v>
          </cell>
          <cell r="G281">
            <v>0</v>
          </cell>
          <cell r="H281">
            <v>289</v>
          </cell>
          <cell r="I281">
            <v>0</v>
          </cell>
          <cell r="J281">
            <v>150632.57999999999</v>
          </cell>
          <cell r="K281" t="str">
            <v xml:space="preserve"> </v>
          </cell>
          <cell r="L281">
            <v>150632.57999999999</v>
          </cell>
        </row>
        <row r="282">
          <cell r="A282" t="str">
            <v>6PEC 107</v>
          </cell>
          <cell r="B282" t="str">
            <v>PEC 107</v>
          </cell>
          <cell r="C282" t="str">
            <v>Fornecimento, preparo e aplicação de concreto  projetado, medido no projeto - FCK = 30MPA -  Em obras de contenção.</v>
          </cell>
          <cell r="D282" t="str">
            <v>Contrato</v>
          </cell>
          <cell r="E282" t="str">
            <v>m³</v>
          </cell>
          <cell r="F282">
            <v>465.1</v>
          </cell>
          <cell r="G282">
            <v>0</v>
          </cell>
          <cell r="H282">
            <v>477.65</v>
          </cell>
          <cell r="I282">
            <v>0</v>
          </cell>
          <cell r="J282">
            <v>222155.01</v>
          </cell>
          <cell r="K282" t="str">
            <v xml:space="preserve"> </v>
          </cell>
          <cell r="L282">
            <v>222155.01</v>
          </cell>
        </row>
        <row r="283">
          <cell r="A283" t="str">
            <v>6PEC 108</v>
          </cell>
          <cell r="B283" t="str">
            <v>PEC 108</v>
          </cell>
          <cell r="C283" t="str">
            <v>Calda de cimento para injeção - fornecimento, preparação e aplicação</v>
          </cell>
          <cell r="D283" t="str">
            <v>Contrato</v>
          </cell>
          <cell r="E283" t="str">
            <v>l</v>
          </cell>
          <cell r="F283">
            <v>0.76</v>
          </cell>
          <cell r="G283">
            <v>0</v>
          </cell>
          <cell r="H283">
            <v>316170.8</v>
          </cell>
          <cell r="I283">
            <v>0</v>
          </cell>
          <cell r="J283">
            <v>240289.8</v>
          </cell>
          <cell r="K283" t="str">
            <v xml:space="preserve"> </v>
          </cell>
          <cell r="L283">
            <v>240289.8</v>
          </cell>
        </row>
        <row r="284">
          <cell r="A284" t="str">
            <v>620311</v>
          </cell>
          <cell r="B284">
            <v>20311</v>
          </cell>
          <cell r="C284" t="str">
            <v>Perfuração em solo ou rochas decompostas HX</v>
          </cell>
          <cell r="D284" t="str">
            <v>Contrato</v>
          </cell>
          <cell r="E284" t="str">
            <v>m</v>
          </cell>
          <cell r="F284">
            <v>88.36</v>
          </cell>
          <cell r="G284">
            <v>0</v>
          </cell>
          <cell r="H284">
            <v>6776</v>
          </cell>
          <cell r="I284">
            <v>0</v>
          </cell>
          <cell r="J284">
            <v>598727.36</v>
          </cell>
          <cell r="K284" t="str">
            <v xml:space="preserve"> </v>
          </cell>
          <cell r="L284">
            <v>598727.36</v>
          </cell>
        </row>
        <row r="285">
          <cell r="A285" t="str">
            <v>682300</v>
          </cell>
          <cell r="B285">
            <v>82300</v>
          </cell>
          <cell r="C285" t="str">
            <v>Fornecimento e aplicação de tela de aço</v>
          </cell>
          <cell r="D285" t="str">
            <v>Contrato</v>
          </cell>
          <cell r="E285" t="str">
            <v>kg</v>
          </cell>
          <cell r="F285">
            <v>5.64</v>
          </cell>
          <cell r="G285">
            <v>0</v>
          </cell>
          <cell r="H285">
            <v>12402.94</v>
          </cell>
          <cell r="I285">
            <v>0</v>
          </cell>
          <cell r="J285">
            <v>69952.58</v>
          </cell>
          <cell r="K285" t="str">
            <v xml:space="preserve"> </v>
          </cell>
          <cell r="L285">
            <v>69952.58</v>
          </cell>
        </row>
        <row r="286">
          <cell r="A286" t="str">
            <v>681802</v>
          </cell>
          <cell r="B286">
            <v>81802</v>
          </cell>
          <cell r="C286" t="str">
            <v>Cimbramento metálico de altura maior que 3,00 m, montagem e posterior desmontagem, inclusive o transporte dos materiais</v>
          </cell>
          <cell r="D286" t="str">
            <v>Contrato</v>
          </cell>
          <cell r="E286" t="str">
            <v>m³</v>
          </cell>
          <cell r="F286">
            <v>13.21</v>
          </cell>
          <cell r="G286">
            <v>0</v>
          </cell>
          <cell r="I286">
            <v>0</v>
          </cell>
          <cell r="J286">
            <v>0</v>
          </cell>
          <cell r="K286" t="str">
            <v xml:space="preserve"> </v>
          </cell>
          <cell r="L286">
            <v>0</v>
          </cell>
        </row>
        <row r="287">
          <cell r="A287" t="str">
            <v>664600</v>
          </cell>
          <cell r="B287">
            <v>64600</v>
          </cell>
          <cell r="C287" t="str">
            <v>Fornecimento e assentamento de canaleta (meio tubo) de concreto - diâmetro de 30cm</v>
          </cell>
          <cell r="D287" t="str">
            <v>Contrato</v>
          </cell>
          <cell r="E287" t="str">
            <v>m</v>
          </cell>
          <cell r="F287">
            <v>21.74</v>
          </cell>
          <cell r="G287">
            <v>0</v>
          </cell>
          <cell r="H287">
            <v>135</v>
          </cell>
          <cell r="I287">
            <v>0</v>
          </cell>
          <cell r="J287">
            <v>2934.9</v>
          </cell>
          <cell r="K287" t="str">
            <v xml:space="preserve"> </v>
          </cell>
          <cell r="L287">
            <v>2934.9</v>
          </cell>
        </row>
        <row r="288">
          <cell r="A288" t="str">
            <v>610426</v>
          </cell>
          <cell r="B288">
            <v>10426</v>
          </cell>
          <cell r="C288" t="str">
            <v>Tubo de PVC perfurado para drenagem - diâmetro 4" (100 MM)</v>
          </cell>
          <cell r="D288" t="str">
            <v>Contrato</v>
          </cell>
          <cell r="E288" t="str">
            <v>m</v>
          </cell>
          <cell r="F288">
            <v>19.239999999999998</v>
          </cell>
          <cell r="G288">
            <v>0</v>
          </cell>
          <cell r="H288">
            <v>606</v>
          </cell>
          <cell r="I288">
            <v>0</v>
          </cell>
          <cell r="J288">
            <v>11659.44</v>
          </cell>
          <cell r="K288" t="str">
            <v xml:space="preserve"> </v>
          </cell>
          <cell r="L288">
            <v>11659.44</v>
          </cell>
        </row>
        <row r="289">
          <cell r="A289" t="str">
            <v>6100101</v>
          </cell>
          <cell r="B289">
            <v>100101</v>
          </cell>
          <cell r="C289" t="str">
            <v>Andaimes metálicos - Fornecimento</v>
          </cell>
          <cell r="D289" t="str">
            <v>Contrato</v>
          </cell>
          <cell r="E289" t="str">
            <v>m³</v>
          </cell>
          <cell r="F289">
            <v>6.19</v>
          </cell>
          <cell r="G289">
            <v>0</v>
          </cell>
          <cell r="I289">
            <v>0</v>
          </cell>
          <cell r="J289">
            <v>0</v>
          </cell>
          <cell r="K289" t="str">
            <v xml:space="preserve"> </v>
          </cell>
          <cell r="L289">
            <v>0</v>
          </cell>
        </row>
        <row r="290">
          <cell r="A290" t="str">
            <v>6100102</v>
          </cell>
          <cell r="B290">
            <v>100102</v>
          </cell>
          <cell r="C290" t="str">
            <v>Andaimes metálicos - Montagem e desmontagem</v>
          </cell>
          <cell r="D290" t="str">
            <v>Contrato</v>
          </cell>
          <cell r="E290" t="str">
            <v>m³</v>
          </cell>
          <cell r="F290">
            <v>2.88</v>
          </cell>
          <cell r="G290">
            <v>0</v>
          </cell>
          <cell r="I290">
            <v>0</v>
          </cell>
          <cell r="J290">
            <v>0</v>
          </cell>
          <cell r="K290" t="str">
            <v xml:space="preserve"> </v>
          </cell>
          <cell r="L290">
            <v>0</v>
          </cell>
        </row>
        <row r="291">
          <cell r="A291" t="str">
            <v>6PEC 164</v>
          </cell>
          <cell r="B291" t="str">
            <v>PEC 164</v>
          </cell>
          <cell r="C291" t="str">
            <v>Fornecimento e colocação de aço de protensão CP - 190 RB - 6 Ø = 1/2" incluindo bainha, protenção e injeção</v>
          </cell>
          <cell r="D291" t="str">
            <v>Contrato</v>
          </cell>
          <cell r="E291" t="str">
            <v>kg</v>
          </cell>
          <cell r="F291">
            <v>13.17</v>
          </cell>
          <cell r="G291">
            <v>0</v>
          </cell>
          <cell r="H291">
            <v>8467</v>
          </cell>
          <cell r="I291">
            <v>0</v>
          </cell>
          <cell r="J291">
            <v>111510.39</v>
          </cell>
          <cell r="K291" t="str">
            <v xml:space="preserve"> </v>
          </cell>
          <cell r="L291">
            <v>111510.39</v>
          </cell>
        </row>
        <row r="292">
          <cell r="A292" t="str">
            <v>6</v>
          </cell>
          <cell r="H292">
            <v>0</v>
          </cell>
        </row>
        <row r="293">
          <cell r="A293" t="str">
            <v>77</v>
          </cell>
          <cell r="B293">
            <v>7</v>
          </cell>
          <cell r="C293" t="str">
            <v>REDE DE ESGOTO/REDE DE ÁGUA POTÁVEL</v>
          </cell>
          <cell r="I293">
            <v>1110957.5100000002</v>
          </cell>
          <cell r="J293">
            <v>1110957.5100000002</v>
          </cell>
          <cell r="K293">
            <v>0</v>
          </cell>
          <cell r="L293">
            <v>0</v>
          </cell>
        </row>
        <row r="294">
          <cell r="A294" t="str">
            <v>710502</v>
          </cell>
          <cell r="B294">
            <v>10502</v>
          </cell>
          <cell r="C294" t="str">
            <v>Tapume chapa compensada resinada 10 mm</v>
          </cell>
          <cell r="D294" t="str">
            <v>Edif</v>
          </cell>
          <cell r="E294" t="str">
            <v>m²</v>
          </cell>
          <cell r="F294">
            <v>35.799999999999997</v>
          </cell>
          <cell r="G294">
            <v>1915.2</v>
          </cell>
          <cell r="H294">
            <v>1915.2</v>
          </cell>
          <cell r="I294">
            <v>68564.160000000003</v>
          </cell>
          <cell r="J294">
            <v>68564.160000000003</v>
          </cell>
          <cell r="K294" t="str">
            <v xml:space="preserve"> </v>
          </cell>
          <cell r="L294">
            <v>0</v>
          </cell>
        </row>
        <row r="295">
          <cell r="A295" t="str">
            <v>740100</v>
          </cell>
          <cell r="B295">
            <v>40100</v>
          </cell>
          <cell r="C295" t="str">
            <v>Escavação manual para fundações e valas com profundidade média &lt; ou igual a 1,50 m</v>
          </cell>
          <cell r="D295" t="str">
            <v>Infra</v>
          </cell>
          <cell r="E295" t="str">
            <v>m³</v>
          </cell>
          <cell r="F295">
            <v>31.07</v>
          </cell>
          <cell r="G295">
            <v>830</v>
          </cell>
          <cell r="H295">
            <v>830</v>
          </cell>
          <cell r="I295">
            <v>25788.1</v>
          </cell>
          <cell r="J295">
            <v>25788.1</v>
          </cell>
          <cell r="K295" t="str">
            <v xml:space="preserve"> </v>
          </cell>
          <cell r="L295">
            <v>0</v>
          </cell>
        </row>
        <row r="296">
          <cell r="A296" t="str">
            <v>740400</v>
          </cell>
          <cell r="B296">
            <v>40400</v>
          </cell>
          <cell r="C296" t="str">
            <v>Escavação mecânica para fundações e valas com profundidade &lt; ou = a 4,00 m</v>
          </cell>
          <cell r="D296" t="str">
            <v>Infra</v>
          </cell>
          <cell r="E296" t="str">
            <v>m³</v>
          </cell>
          <cell r="F296">
            <v>6.99</v>
          </cell>
          <cell r="G296">
            <v>10380</v>
          </cell>
          <cell r="H296">
            <v>10380</v>
          </cell>
          <cell r="I296">
            <v>72556.2</v>
          </cell>
          <cell r="J296">
            <v>72556.2</v>
          </cell>
          <cell r="K296" t="str">
            <v xml:space="preserve"> </v>
          </cell>
          <cell r="L296">
            <v>0</v>
          </cell>
        </row>
        <row r="297">
          <cell r="A297" t="str">
            <v>740900</v>
          </cell>
          <cell r="B297">
            <v>40900</v>
          </cell>
          <cell r="C297" t="str">
            <v>Reenchimento de vala com compactação sem fornecimento de terra</v>
          </cell>
          <cell r="D297" t="str">
            <v>Infra</v>
          </cell>
          <cell r="E297" t="str">
            <v>m³</v>
          </cell>
          <cell r="F297">
            <v>6.33</v>
          </cell>
          <cell r="G297">
            <v>9903</v>
          </cell>
          <cell r="H297">
            <v>9903</v>
          </cell>
          <cell r="I297">
            <v>62685.99</v>
          </cell>
          <cell r="J297">
            <v>62685.99</v>
          </cell>
          <cell r="K297" t="str">
            <v xml:space="preserve"> </v>
          </cell>
          <cell r="L297">
            <v>0</v>
          </cell>
        </row>
        <row r="298">
          <cell r="A298" t="str">
            <v>741500</v>
          </cell>
          <cell r="B298">
            <v>41500</v>
          </cell>
          <cell r="C298" t="str">
            <v>Carga e remoção de terra até a distância média de 1,0 km</v>
          </cell>
          <cell r="D298" t="str">
            <v>Infra</v>
          </cell>
          <cell r="E298" t="str">
            <v>m³</v>
          </cell>
          <cell r="F298">
            <v>6.14</v>
          </cell>
          <cell r="G298">
            <v>1307</v>
          </cell>
          <cell r="H298">
            <v>1307</v>
          </cell>
          <cell r="I298">
            <v>8024.98</v>
          </cell>
          <cell r="J298">
            <v>8024.98</v>
          </cell>
          <cell r="K298" t="str">
            <v xml:space="preserve"> </v>
          </cell>
          <cell r="L298">
            <v>0</v>
          </cell>
        </row>
        <row r="299">
          <cell r="A299" t="str">
            <v>743500</v>
          </cell>
          <cell r="B299">
            <v>43500</v>
          </cell>
          <cell r="C299" t="str">
            <v>Apiloamento manual de cava de fundação</v>
          </cell>
          <cell r="D299" t="str">
            <v>Infra</v>
          </cell>
          <cell r="E299" t="str">
            <v>m²</v>
          </cell>
          <cell r="F299">
            <v>2.59</v>
          </cell>
          <cell r="G299">
            <v>6300</v>
          </cell>
          <cell r="H299">
            <v>6300</v>
          </cell>
          <cell r="I299">
            <v>16317</v>
          </cell>
          <cell r="J299">
            <v>16317</v>
          </cell>
          <cell r="K299" t="str">
            <v xml:space="preserve"> </v>
          </cell>
          <cell r="L299">
            <v>0</v>
          </cell>
        </row>
        <row r="300">
          <cell r="A300" t="str">
            <v>746000</v>
          </cell>
          <cell r="B300">
            <v>46000</v>
          </cell>
          <cell r="C300" t="str">
            <v>Remoção terra além do 1º Km</v>
          </cell>
          <cell r="D300" t="str">
            <v>Infra</v>
          </cell>
          <cell r="E300" t="str">
            <v>m³ x km</v>
          </cell>
          <cell r="F300">
            <v>1.01</v>
          </cell>
          <cell r="G300">
            <v>56985.200000000004</v>
          </cell>
          <cell r="H300">
            <v>56985.200000000004</v>
          </cell>
          <cell r="I300">
            <v>57555.05</v>
          </cell>
          <cell r="J300">
            <v>57555.05</v>
          </cell>
          <cell r="K300" t="str">
            <v xml:space="preserve"> </v>
          </cell>
          <cell r="L300">
            <v>0</v>
          </cell>
        </row>
        <row r="301">
          <cell r="A301" t="str">
            <v>7PET 34</v>
          </cell>
          <cell r="B301" t="str">
            <v>PET 34</v>
          </cell>
          <cell r="C301" t="str">
            <v>Descarga de resíduos sólidos da construção civil e/ou inertes em bota-fora licenciado.</v>
          </cell>
          <cell r="D301" t="str">
            <v>Novo</v>
          </cell>
          <cell r="E301" t="str">
            <v>m³</v>
          </cell>
          <cell r="F301">
            <v>20.48</v>
          </cell>
          <cell r="G301">
            <v>1764.45</v>
          </cell>
          <cell r="H301">
            <v>1764.45</v>
          </cell>
          <cell r="I301">
            <v>36135.93</v>
          </cell>
          <cell r="J301">
            <v>36135.93</v>
          </cell>
          <cell r="K301" t="str">
            <v xml:space="preserve"> </v>
          </cell>
          <cell r="L301">
            <v>0</v>
          </cell>
        </row>
        <row r="302">
          <cell r="A302" t="str">
            <v>761801</v>
          </cell>
          <cell r="B302">
            <v>61801</v>
          </cell>
          <cell r="C302" t="str">
            <v>Poço de visita tipo 1 - 1,40 x 1,40 x 1,40 m</v>
          </cell>
          <cell r="D302" t="str">
            <v>Infra</v>
          </cell>
          <cell r="E302" t="str">
            <v>un</v>
          </cell>
          <cell r="F302">
            <v>2388.77</v>
          </cell>
          <cell r="G302">
            <v>148</v>
          </cell>
          <cell r="H302">
            <v>148</v>
          </cell>
          <cell r="I302">
            <v>353537.96</v>
          </cell>
          <cell r="J302">
            <v>353537.96</v>
          </cell>
          <cell r="K302" t="str">
            <v xml:space="preserve"> </v>
          </cell>
          <cell r="L302">
            <v>0</v>
          </cell>
        </row>
        <row r="303">
          <cell r="A303" t="str">
            <v>766803</v>
          </cell>
          <cell r="B303">
            <v>66803</v>
          </cell>
          <cell r="C303" t="str">
            <v>Fornecimento e assentamento de tubo de pvc rígido,cor branca, para esgoto, juntas soldadas - Ø 100 mm (4")</v>
          </cell>
          <cell r="D303" t="str">
            <v>Infra</v>
          </cell>
          <cell r="E303" t="str">
            <v>m</v>
          </cell>
          <cell r="F303">
            <v>19.899999999999999</v>
          </cell>
          <cell r="G303">
            <v>1100</v>
          </cell>
          <cell r="H303">
            <v>1100</v>
          </cell>
          <cell r="I303">
            <v>21890</v>
          </cell>
          <cell r="J303">
            <v>21890</v>
          </cell>
          <cell r="K303" t="str">
            <v xml:space="preserve"> </v>
          </cell>
          <cell r="L303">
            <v>0</v>
          </cell>
        </row>
        <row r="304">
          <cell r="A304" t="str">
            <v>7100467</v>
          </cell>
          <cell r="B304">
            <v>100467</v>
          </cell>
          <cell r="C304" t="str">
            <v>Tubo de pvc rígido, soldável (linha água) - 75 mm (2 1/2")</v>
          </cell>
          <cell r="D304" t="str">
            <v>Edif</v>
          </cell>
          <cell r="E304" t="str">
            <v>m</v>
          </cell>
          <cell r="F304">
            <v>46.68</v>
          </cell>
          <cell r="G304">
            <v>673</v>
          </cell>
          <cell r="H304">
            <v>673</v>
          </cell>
          <cell r="I304">
            <v>31415.64</v>
          </cell>
          <cell r="J304">
            <v>31415.64</v>
          </cell>
          <cell r="K304" t="str">
            <v xml:space="preserve"> </v>
          </cell>
          <cell r="L304">
            <v>0</v>
          </cell>
        </row>
        <row r="305">
          <cell r="A305" t="str">
            <v>7100469</v>
          </cell>
          <cell r="B305">
            <v>100469</v>
          </cell>
          <cell r="C305" t="str">
            <v>Tubo de pvc rígido, soldável (linha água) - 110 mm (4")</v>
          </cell>
          <cell r="D305" t="str">
            <v>Edif</v>
          </cell>
          <cell r="E305" t="str">
            <v>m</v>
          </cell>
          <cell r="F305">
            <v>71.900000000000006</v>
          </cell>
          <cell r="G305">
            <v>163</v>
          </cell>
          <cell r="H305">
            <v>163</v>
          </cell>
          <cell r="I305">
            <v>11719.7</v>
          </cell>
          <cell r="J305">
            <v>11719.7</v>
          </cell>
          <cell r="K305" t="str">
            <v xml:space="preserve"> </v>
          </cell>
          <cell r="L305">
            <v>0</v>
          </cell>
        </row>
        <row r="306">
          <cell r="A306" t="str">
            <v>7100462</v>
          </cell>
          <cell r="B306">
            <v>100462</v>
          </cell>
          <cell r="C306" t="str">
            <v>Tubo de pvc rígido, soldável (linha água) - 25 mm (3/4")</v>
          </cell>
          <cell r="D306" t="str">
            <v>Edif</v>
          </cell>
          <cell r="E306" t="str">
            <v>m</v>
          </cell>
          <cell r="F306">
            <v>12.85</v>
          </cell>
          <cell r="G306">
            <v>264</v>
          </cell>
          <cell r="H306">
            <v>264</v>
          </cell>
          <cell r="I306">
            <v>3392.4</v>
          </cell>
          <cell r="J306">
            <v>3392.4</v>
          </cell>
          <cell r="K306" t="str">
            <v xml:space="preserve"> </v>
          </cell>
          <cell r="L306">
            <v>0</v>
          </cell>
        </row>
        <row r="307">
          <cell r="A307" t="str">
            <v>7PET 09</v>
          </cell>
          <cell r="B307" t="str">
            <v>PET 09</v>
          </cell>
          <cell r="C307" t="str">
            <v>Fornecimento e assentamento de tubo de PVC rígido cor marrom, JE, diâmetro 300 mm</v>
          </cell>
          <cell r="D307" t="str">
            <v>Novo</v>
          </cell>
          <cell r="E307" t="str">
            <v>m</v>
          </cell>
          <cell r="F307">
            <v>97.36</v>
          </cell>
          <cell r="G307">
            <v>740</v>
          </cell>
          <cell r="H307">
            <v>740</v>
          </cell>
          <cell r="I307">
            <v>72046.399999999994</v>
          </cell>
          <cell r="J307">
            <v>72046.399999999994</v>
          </cell>
          <cell r="K307" t="str">
            <v xml:space="preserve"> </v>
          </cell>
          <cell r="L307">
            <v>0</v>
          </cell>
        </row>
        <row r="308">
          <cell r="A308" t="str">
            <v>7PET 10</v>
          </cell>
          <cell r="B308" t="str">
            <v>PET 10</v>
          </cell>
          <cell r="C308" t="str">
            <v>Fornecimento e assentamento de tubo de PVC rígido cor marrom, JE, diâmetro 200 mm</v>
          </cell>
          <cell r="D308" t="str">
            <v>Novo</v>
          </cell>
          <cell r="E308" t="str">
            <v>m</v>
          </cell>
          <cell r="F308">
            <v>43.44</v>
          </cell>
          <cell r="G308">
            <v>6200</v>
          </cell>
          <cell r="H308">
            <v>6200</v>
          </cell>
          <cell r="I308">
            <v>269328</v>
          </cell>
          <cell r="J308">
            <v>269328</v>
          </cell>
          <cell r="K308" t="str">
            <v xml:space="preserve"> </v>
          </cell>
          <cell r="L308">
            <v>0</v>
          </cell>
        </row>
        <row r="309">
          <cell r="A309" t="str">
            <v>7</v>
          </cell>
          <cell r="H309">
            <v>0</v>
          </cell>
          <cell r="J309">
            <v>0</v>
          </cell>
        </row>
        <row r="310">
          <cell r="A310" t="str">
            <v>88</v>
          </cell>
          <cell r="B310">
            <v>8</v>
          </cell>
          <cell r="C310" t="str">
            <v>OAE - Entroncamento: Av. M' Boi Mirim x Novo Viário (1)</v>
          </cell>
          <cell r="I310">
            <v>12546081.010000004</v>
          </cell>
          <cell r="J310">
            <v>12581708.870000003</v>
          </cell>
          <cell r="K310">
            <v>-118790.99000000002</v>
          </cell>
          <cell r="L310">
            <v>154418.85000000003</v>
          </cell>
        </row>
        <row r="311">
          <cell r="A311" t="str">
            <v>8</v>
          </cell>
          <cell r="C311" t="str">
            <v>Muros do Encontro Viaduto 01</v>
          </cell>
          <cell r="H311">
            <v>0</v>
          </cell>
          <cell r="J311">
            <v>0</v>
          </cell>
        </row>
        <row r="312">
          <cell r="A312" t="str">
            <v>840100</v>
          </cell>
          <cell r="B312">
            <v>40100</v>
          </cell>
          <cell r="C312" t="str">
            <v>Escavação manual para fundações e valas com profundidade média menor ou igual à 1,50 m</v>
          </cell>
          <cell r="D312" t="str">
            <v>Infra</v>
          </cell>
          <cell r="E312" t="str">
            <v>m³</v>
          </cell>
          <cell r="F312">
            <v>31.07</v>
          </cell>
          <cell r="G312">
            <v>415</v>
          </cell>
          <cell r="H312">
            <v>415</v>
          </cell>
          <cell r="I312">
            <v>12894.05</v>
          </cell>
          <cell r="J312">
            <v>12894.05</v>
          </cell>
          <cell r="K312" t="str">
            <v xml:space="preserve"> </v>
          </cell>
          <cell r="L312">
            <v>0</v>
          </cell>
        </row>
        <row r="313">
          <cell r="A313" t="str">
            <v>840200</v>
          </cell>
          <cell r="B313">
            <v>40200</v>
          </cell>
          <cell r="C313" t="str">
            <v>Escavação manual para fundações e valas com profundidade média maior que 1,5 m e menor ou igual à 3,0 m</v>
          </cell>
          <cell r="D313" t="str">
            <v>Infra</v>
          </cell>
          <cell r="E313" t="str">
            <v>m³</v>
          </cell>
          <cell r="F313">
            <v>36.25</v>
          </cell>
          <cell r="G313">
            <v>517</v>
          </cell>
          <cell r="H313">
            <v>517</v>
          </cell>
          <cell r="I313">
            <v>18741.25</v>
          </cell>
          <cell r="J313">
            <v>18741.25</v>
          </cell>
          <cell r="K313" t="str">
            <v xml:space="preserve"> </v>
          </cell>
          <cell r="L313">
            <v>0</v>
          </cell>
        </row>
        <row r="314">
          <cell r="A314" t="str">
            <v>841100</v>
          </cell>
          <cell r="B314">
            <v>41100</v>
          </cell>
          <cell r="C314" t="str">
            <v>Escavação mecânica, carga e remoção de terra até a distância média de 1,0 km</v>
          </cell>
          <cell r="D314" t="str">
            <v>Infra</v>
          </cell>
          <cell r="E314" t="str">
            <v>m³</v>
          </cell>
          <cell r="F314">
            <v>9.02</v>
          </cell>
          <cell r="G314">
            <v>2053</v>
          </cell>
          <cell r="H314">
            <v>2053</v>
          </cell>
          <cell r="I314">
            <v>18518.060000000001</v>
          </cell>
          <cell r="J314">
            <v>18518.060000000001</v>
          </cell>
          <cell r="K314" t="str">
            <v xml:space="preserve"> </v>
          </cell>
          <cell r="L314">
            <v>0</v>
          </cell>
        </row>
        <row r="315">
          <cell r="A315" t="str">
            <v>841500</v>
          </cell>
          <cell r="B315">
            <v>41500</v>
          </cell>
          <cell r="C315" t="str">
            <v>Carga e remoção de terra até a distância média de 1,00 Km</v>
          </cell>
          <cell r="D315" t="str">
            <v>Contrato</v>
          </cell>
          <cell r="E315" t="str">
            <v>m³</v>
          </cell>
          <cell r="F315">
            <v>6.14</v>
          </cell>
          <cell r="G315">
            <v>0</v>
          </cell>
          <cell r="H315">
            <v>316.91000000000003</v>
          </cell>
          <cell r="I315">
            <v>0</v>
          </cell>
          <cell r="J315">
            <v>1945.82</v>
          </cell>
          <cell r="K315" t="str">
            <v xml:space="preserve"> </v>
          </cell>
          <cell r="L315">
            <v>1945.82</v>
          </cell>
        </row>
        <row r="316">
          <cell r="A316" t="str">
            <v>843100</v>
          </cell>
          <cell r="B316">
            <v>43100</v>
          </cell>
          <cell r="C316" t="str">
            <v>Fornecimento de terra, incluindo escavação, carga e transporte até a distância média de 1,0 km, medido no aterro compactado</v>
          </cell>
          <cell r="D316" t="str">
            <v>Infra</v>
          </cell>
          <cell r="E316" t="str">
            <v>m³</v>
          </cell>
          <cell r="F316">
            <v>11.11</v>
          </cell>
          <cell r="G316">
            <v>2633</v>
          </cell>
          <cell r="H316">
            <v>2633</v>
          </cell>
          <cell r="I316">
            <v>29252.63</v>
          </cell>
          <cell r="J316">
            <v>29252.63</v>
          </cell>
          <cell r="K316" t="str">
            <v xml:space="preserve"> </v>
          </cell>
          <cell r="L316">
            <v>0</v>
          </cell>
        </row>
        <row r="317">
          <cell r="A317" t="str">
            <v>843200</v>
          </cell>
          <cell r="B317">
            <v>43200</v>
          </cell>
          <cell r="C317" t="str">
            <v>Compactação de terra, medida no aterro</v>
          </cell>
          <cell r="D317" t="str">
            <v>Infra</v>
          </cell>
          <cell r="E317" t="str">
            <v>m³</v>
          </cell>
          <cell r="F317">
            <v>3.25</v>
          </cell>
          <cell r="G317">
            <v>2633</v>
          </cell>
          <cell r="H317">
            <v>0</v>
          </cell>
          <cell r="I317">
            <v>8557.25</v>
          </cell>
          <cell r="J317">
            <v>0</v>
          </cell>
          <cell r="K317">
            <v>-8557.25</v>
          </cell>
          <cell r="L317">
            <v>0</v>
          </cell>
        </row>
        <row r="318">
          <cell r="A318" t="str">
            <v>846000</v>
          </cell>
          <cell r="B318">
            <v>46000</v>
          </cell>
          <cell r="C318" t="str">
            <v>Remoção de terra além do 1º Km</v>
          </cell>
          <cell r="D318" t="str">
            <v>Infra</v>
          </cell>
          <cell r="E318" t="str">
            <v>m³ x km</v>
          </cell>
          <cell r="F318">
            <v>1.01</v>
          </cell>
          <cell r="G318">
            <v>279431</v>
          </cell>
          <cell r="H318">
            <v>279431</v>
          </cell>
          <cell r="I318">
            <v>282225.31</v>
          </cell>
          <cell r="J318">
            <v>282225.31</v>
          </cell>
          <cell r="K318" t="str">
            <v xml:space="preserve"> </v>
          </cell>
          <cell r="L318">
            <v>0</v>
          </cell>
        </row>
        <row r="319">
          <cell r="A319" t="str">
            <v>8PET 34</v>
          </cell>
          <cell r="B319" t="str">
            <v>PET 34</v>
          </cell>
          <cell r="C319" t="str">
            <v>Descarga de resíduos sólidos da construção civil e/ou inertes em bota-fora licenciado.</v>
          </cell>
          <cell r="D319" t="str">
            <v>Novo</v>
          </cell>
          <cell r="E319" t="str">
            <v>m³</v>
          </cell>
          <cell r="F319">
            <v>20.48</v>
          </cell>
          <cell r="G319">
            <v>3775</v>
          </cell>
          <cell r="H319">
            <v>3775</v>
          </cell>
          <cell r="I319">
            <v>77312</v>
          </cell>
          <cell r="J319">
            <v>77312</v>
          </cell>
          <cell r="K319" t="str">
            <v xml:space="preserve"> </v>
          </cell>
          <cell r="L319">
            <v>0</v>
          </cell>
        </row>
        <row r="320">
          <cell r="A320" t="str">
            <v>860600</v>
          </cell>
          <cell r="B320">
            <v>60600</v>
          </cell>
          <cell r="C320" t="str">
            <v>Lastro de concreto fck= 10 Mpa</v>
          </cell>
          <cell r="D320" t="str">
            <v>Infra</v>
          </cell>
          <cell r="E320" t="str">
            <v>m³</v>
          </cell>
          <cell r="F320">
            <v>265.97000000000003</v>
          </cell>
          <cell r="G320">
            <v>235</v>
          </cell>
          <cell r="H320">
            <v>235</v>
          </cell>
          <cell r="I320">
            <v>62502.95</v>
          </cell>
          <cell r="J320">
            <v>62502.95</v>
          </cell>
          <cell r="K320" t="str">
            <v xml:space="preserve"> </v>
          </cell>
          <cell r="L320">
            <v>0</v>
          </cell>
        </row>
        <row r="321">
          <cell r="A321" t="str">
            <v>881501</v>
          </cell>
          <cell r="B321">
            <v>81501</v>
          </cell>
          <cell r="C321" t="str">
            <v>Forma para concreto aparente, inclusive cimbramento de altura até 3 m</v>
          </cell>
          <cell r="D321" t="str">
            <v>Infra</v>
          </cell>
          <cell r="E321" t="str">
            <v>m²</v>
          </cell>
          <cell r="F321">
            <v>44.39</v>
          </cell>
          <cell r="G321">
            <v>9032</v>
          </cell>
          <cell r="H321">
            <v>9032</v>
          </cell>
          <cell r="I321">
            <v>400930.48</v>
          </cell>
          <cell r="J321">
            <v>400930.48</v>
          </cell>
          <cell r="K321" t="str">
            <v xml:space="preserve"> </v>
          </cell>
          <cell r="L321">
            <v>0</v>
          </cell>
        </row>
        <row r="322">
          <cell r="A322" t="str">
            <v>881600</v>
          </cell>
          <cell r="B322">
            <v>81600</v>
          </cell>
          <cell r="C322" t="str">
            <v>Forma interna não recuperável, inclusive cimbramento até 3,00 m</v>
          </cell>
          <cell r="D322" t="str">
            <v>Infra</v>
          </cell>
          <cell r="E322" t="str">
            <v>m²</v>
          </cell>
          <cell r="F322">
            <v>49.26</v>
          </cell>
          <cell r="G322">
            <v>1538</v>
          </cell>
          <cell r="H322">
            <v>1538</v>
          </cell>
          <cell r="I322">
            <v>75761.88</v>
          </cell>
          <cell r="J322">
            <v>75761.88</v>
          </cell>
          <cell r="K322" t="str">
            <v xml:space="preserve"> </v>
          </cell>
          <cell r="L322">
            <v>0</v>
          </cell>
        </row>
        <row r="323">
          <cell r="A323" t="str">
            <v>881801</v>
          </cell>
          <cell r="B323">
            <v>81801</v>
          </cell>
          <cell r="C323" t="str">
            <v>Cimbramento metálico de altura maior que 3,00 m - fornecimento dos materiais</v>
          </cell>
          <cell r="D323" t="str">
            <v>Infra</v>
          </cell>
          <cell r="E323" t="str">
            <v>m³xmês</v>
          </cell>
          <cell r="F323">
            <v>3.76</v>
          </cell>
          <cell r="G323">
            <v>22410</v>
          </cell>
          <cell r="H323">
            <v>22410</v>
          </cell>
          <cell r="I323">
            <v>84261.6</v>
          </cell>
          <cell r="J323">
            <v>84261.6</v>
          </cell>
          <cell r="K323" t="str">
            <v xml:space="preserve"> </v>
          </cell>
          <cell r="L323">
            <v>0</v>
          </cell>
        </row>
        <row r="324">
          <cell r="A324" t="str">
            <v>881802</v>
          </cell>
          <cell r="B324">
            <v>81802</v>
          </cell>
          <cell r="C324" t="str">
            <v>Cimbramento metálico de altura maior que 3,00 m, montagem e posterior desmontagem, inclusive o transporte dos materiais</v>
          </cell>
          <cell r="D324" t="str">
            <v>Infra</v>
          </cell>
          <cell r="E324" t="str">
            <v>m³</v>
          </cell>
          <cell r="F324">
            <v>13.21</v>
          </cell>
          <cell r="G324">
            <v>8115</v>
          </cell>
          <cell r="H324">
            <v>8115</v>
          </cell>
          <cell r="I324">
            <v>107199.15</v>
          </cell>
          <cell r="J324">
            <v>107199.15</v>
          </cell>
          <cell r="K324" t="str">
            <v xml:space="preserve"> </v>
          </cell>
          <cell r="L324">
            <v>0</v>
          </cell>
        </row>
        <row r="325">
          <cell r="A325" t="str">
            <v>882000</v>
          </cell>
          <cell r="B325">
            <v>82000</v>
          </cell>
          <cell r="C325" t="str">
            <v>Fornecimento e aplicação de aço CA-50 - Ø &lt; 1/2"</v>
          </cell>
          <cell r="D325" t="str">
            <v>Infra</v>
          </cell>
          <cell r="E325" t="str">
            <v>kg</v>
          </cell>
          <cell r="F325">
            <v>4.96</v>
          </cell>
          <cell r="G325">
            <v>151092</v>
          </cell>
          <cell r="H325">
            <v>151092</v>
          </cell>
          <cell r="I325">
            <v>749416.32</v>
          </cell>
          <cell r="J325">
            <v>749416.32</v>
          </cell>
          <cell r="K325" t="str">
            <v xml:space="preserve"> </v>
          </cell>
          <cell r="L325">
            <v>0</v>
          </cell>
        </row>
        <row r="326">
          <cell r="A326" t="str">
            <v>882100</v>
          </cell>
          <cell r="B326">
            <v>82100</v>
          </cell>
          <cell r="C326" t="str">
            <v>Fornecimento e aplicação de aço CA-50 - Ø &gt; ou = 1/2"</v>
          </cell>
          <cell r="D326" t="str">
            <v>Infra</v>
          </cell>
          <cell r="E326" t="str">
            <v>kg</v>
          </cell>
          <cell r="F326">
            <v>4.87</v>
          </cell>
          <cell r="G326">
            <v>352548</v>
          </cell>
          <cell r="H326">
            <v>352548</v>
          </cell>
          <cell r="I326">
            <v>1716908.76</v>
          </cell>
          <cell r="J326">
            <v>1716908.76</v>
          </cell>
          <cell r="K326" t="str">
            <v xml:space="preserve"> </v>
          </cell>
          <cell r="L326">
            <v>0</v>
          </cell>
        </row>
        <row r="327">
          <cell r="A327" t="str">
            <v>882700</v>
          </cell>
          <cell r="B327">
            <v>82700</v>
          </cell>
          <cell r="C327" t="str">
            <v>Fornecimento e aplicação de concreto usinado fck = 25 Mpa, bombeado</v>
          </cell>
          <cell r="D327" t="str">
            <v>Infra</v>
          </cell>
          <cell r="E327" t="str">
            <v>m³</v>
          </cell>
          <cell r="F327">
            <v>341.49</v>
          </cell>
          <cell r="G327">
            <v>1385</v>
          </cell>
          <cell r="H327">
            <v>1385</v>
          </cell>
          <cell r="I327">
            <v>472963.65</v>
          </cell>
          <cell r="J327">
            <v>472963.65</v>
          </cell>
          <cell r="K327" t="str">
            <v xml:space="preserve"> </v>
          </cell>
          <cell r="L327">
            <v>0</v>
          </cell>
        </row>
        <row r="328">
          <cell r="A328" t="str">
            <v>8PET 11</v>
          </cell>
          <cell r="B328" t="str">
            <v>PET 11</v>
          </cell>
          <cell r="C328" t="str">
            <v>Pavimento de concreto sobre obras de arte</v>
          </cell>
          <cell r="D328" t="str">
            <v>Novo</v>
          </cell>
          <cell r="E328" t="str">
            <v>m³</v>
          </cell>
          <cell r="F328">
            <v>556.85</v>
          </cell>
          <cell r="G328">
            <v>270</v>
          </cell>
          <cell r="H328">
            <v>270</v>
          </cell>
          <cell r="I328">
            <v>150349.5</v>
          </cell>
          <cell r="J328">
            <v>150349.5</v>
          </cell>
          <cell r="K328" t="str">
            <v xml:space="preserve"> </v>
          </cell>
          <cell r="L328">
            <v>0</v>
          </cell>
        </row>
        <row r="329">
          <cell r="A329" t="str">
            <v>8PET 12</v>
          </cell>
          <cell r="B329" t="str">
            <v>PET 12</v>
          </cell>
          <cell r="C329" t="str">
            <v>Fornecimento  e aplicação de concreto usinado FCK=40,0 MPA, brita 1, slump 10±2 cm, com aditivos, bombeado</v>
          </cell>
          <cell r="D329" t="str">
            <v>Novo</v>
          </cell>
          <cell r="E329" t="str">
            <v>m³</v>
          </cell>
          <cell r="F329">
            <v>497.88</v>
          </cell>
          <cell r="G329">
            <v>3318</v>
          </cell>
          <cell r="H329">
            <v>3318</v>
          </cell>
          <cell r="I329">
            <v>1651965.84</v>
          </cell>
          <cell r="J329">
            <v>1651965.84</v>
          </cell>
          <cell r="K329" t="str">
            <v xml:space="preserve"> </v>
          </cell>
          <cell r="L329">
            <v>0</v>
          </cell>
        </row>
        <row r="330">
          <cell r="A330" t="str">
            <v>8130115</v>
          </cell>
          <cell r="B330">
            <v>130115</v>
          </cell>
          <cell r="C330" t="str">
            <v>Estaca tipo raiz, 400mm, com perfuração em solo - 130t</v>
          </cell>
          <cell r="D330" t="str">
            <v>Infra</v>
          </cell>
          <cell r="E330" t="str">
            <v>m</v>
          </cell>
          <cell r="F330">
            <v>252.99</v>
          </cell>
          <cell r="G330">
            <v>2000</v>
          </cell>
          <cell r="H330">
            <v>2000</v>
          </cell>
          <cell r="I330">
            <v>505980</v>
          </cell>
          <cell r="J330">
            <v>505980</v>
          </cell>
          <cell r="K330" t="str">
            <v xml:space="preserve"> </v>
          </cell>
          <cell r="L330">
            <v>0</v>
          </cell>
        </row>
        <row r="331">
          <cell r="A331" t="str">
            <v>8130116</v>
          </cell>
          <cell r="B331">
            <v>130116</v>
          </cell>
          <cell r="C331" t="str">
            <v xml:space="preserve">Estaca tipo raiz, 400mm, com perfuração em rocha - 130t  </v>
          </cell>
          <cell r="D331" t="str">
            <v>Infra</v>
          </cell>
          <cell r="E331" t="str">
            <v>m</v>
          </cell>
          <cell r="F331">
            <v>972.54</v>
          </cell>
          <cell r="G331">
            <v>254</v>
          </cell>
          <cell r="H331">
            <v>254</v>
          </cell>
          <cell r="I331">
            <v>247025.16</v>
          </cell>
          <cell r="J331">
            <v>247025.16</v>
          </cell>
          <cell r="K331" t="str">
            <v xml:space="preserve"> </v>
          </cell>
          <cell r="L331">
            <v>0</v>
          </cell>
        </row>
        <row r="332">
          <cell r="A332" t="str">
            <v>8130201</v>
          </cell>
          <cell r="B332">
            <v>130201</v>
          </cell>
          <cell r="C332" t="str">
            <v>Materiais para estaca tipo raiz (as quantidades serão levantdas no projeto) - fornecimento de cimento comum</v>
          </cell>
          <cell r="D332" t="str">
            <v>Infra</v>
          </cell>
          <cell r="E332" t="str">
            <v>kg</v>
          </cell>
          <cell r="F332">
            <v>0.38</v>
          </cell>
          <cell r="G332">
            <v>320070</v>
          </cell>
          <cell r="H332">
            <v>320070</v>
          </cell>
          <cell r="I332">
            <v>121626.6</v>
          </cell>
          <cell r="J332">
            <v>121626.6</v>
          </cell>
          <cell r="K332" t="str">
            <v xml:space="preserve"> </v>
          </cell>
          <cell r="L332">
            <v>0</v>
          </cell>
        </row>
        <row r="333">
          <cell r="A333" t="str">
            <v>8130202</v>
          </cell>
          <cell r="B333">
            <v>130202</v>
          </cell>
          <cell r="C333" t="str">
            <v xml:space="preserve">Materiais para estaca tipo raiz (As quantidades serão levantadas no projeto) - fornecimento de areia    </v>
          </cell>
          <cell r="D333" t="str">
            <v>Infra</v>
          </cell>
          <cell r="E333" t="str">
            <v>m³</v>
          </cell>
          <cell r="F333">
            <v>82.91</v>
          </cell>
          <cell r="G333">
            <v>481</v>
          </cell>
          <cell r="H333">
            <v>481</v>
          </cell>
          <cell r="I333">
            <v>39879.71</v>
          </cell>
          <cell r="J333">
            <v>39879.71</v>
          </cell>
          <cell r="K333" t="str">
            <v xml:space="preserve"> </v>
          </cell>
          <cell r="L333">
            <v>0</v>
          </cell>
        </row>
        <row r="334">
          <cell r="A334" t="str">
            <v>8130203</v>
          </cell>
          <cell r="B334">
            <v>130203</v>
          </cell>
          <cell r="C334" t="str">
            <v xml:space="preserve">Materiais para estaca tipo raiz (as quantidades serão levantadas no projeto) - fornecimento de aço CA-50, com bitola &gt;= 12,5mm </v>
          </cell>
          <cell r="D334" t="str">
            <v>Infra</v>
          </cell>
          <cell r="E334" t="str">
            <v>kg</v>
          </cell>
          <cell r="F334">
            <v>2.66</v>
          </cell>
          <cell r="G334">
            <v>3817</v>
          </cell>
          <cell r="H334">
            <v>3817</v>
          </cell>
          <cell r="I334">
            <v>10153.219999999999</v>
          </cell>
          <cell r="J334">
            <v>10153.219999999999</v>
          </cell>
          <cell r="K334" t="str">
            <v xml:space="preserve"> </v>
          </cell>
          <cell r="L334">
            <v>0</v>
          </cell>
        </row>
        <row r="335">
          <cell r="A335" t="str">
            <v>8130204</v>
          </cell>
          <cell r="B335">
            <v>130204</v>
          </cell>
          <cell r="C335" t="str">
            <v xml:space="preserve">Materiais para estaca tipo raiz (as quantidades serão levantadas no projeto) - fornecimento de aço CA-50, com bitola &lt;= 12,5mm </v>
          </cell>
          <cell r="D335" t="str">
            <v>Infra</v>
          </cell>
          <cell r="E335" t="str">
            <v>kg</v>
          </cell>
          <cell r="F335">
            <v>2.74</v>
          </cell>
          <cell r="G335">
            <v>31901</v>
          </cell>
          <cell r="H335">
            <v>31901</v>
          </cell>
          <cell r="I335">
            <v>87408.74</v>
          </cell>
          <cell r="J335">
            <v>87408.74</v>
          </cell>
          <cell r="K335" t="str">
            <v xml:space="preserve"> </v>
          </cell>
          <cell r="L335">
            <v>0</v>
          </cell>
        </row>
        <row r="336">
          <cell r="A336" t="str">
            <v>8130205</v>
          </cell>
          <cell r="B336">
            <v>130205</v>
          </cell>
          <cell r="C336" t="str">
            <v>Materiais para estaca tipo raiz (as quantidades serão levantadas no projeto) - fornecimento de água</v>
          </cell>
          <cell r="D336" t="str">
            <v>Infra</v>
          </cell>
          <cell r="E336" t="str">
            <v>m³</v>
          </cell>
          <cell r="F336">
            <v>15.89</v>
          </cell>
          <cell r="G336">
            <v>161</v>
          </cell>
          <cell r="H336">
            <v>161</v>
          </cell>
          <cell r="I336">
            <v>2558.29</v>
          </cell>
          <cell r="J336">
            <v>2558.29</v>
          </cell>
          <cell r="K336" t="str">
            <v xml:space="preserve"> </v>
          </cell>
          <cell r="L336">
            <v>0</v>
          </cell>
        </row>
        <row r="337">
          <cell r="A337" t="str">
            <v>8130206</v>
          </cell>
          <cell r="B337">
            <v>130206</v>
          </cell>
          <cell r="C337" t="str">
            <v>Materiais para estaca tipo raiz (as quantidades serão levantadas no projeto) - fornecimento de arame recozido N.18</v>
          </cell>
          <cell r="D337" t="str">
            <v>Infra</v>
          </cell>
          <cell r="E337" t="str">
            <v>kg</v>
          </cell>
          <cell r="F337">
            <v>4.72</v>
          </cell>
          <cell r="G337">
            <v>2300</v>
          </cell>
          <cell r="H337">
            <v>2300</v>
          </cell>
          <cell r="I337">
            <v>10856</v>
          </cell>
          <cell r="J337">
            <v>10856</v>
          </cell>
          <cell r="K337" t="str">
            <v xml:space="preserve"> </v>
          </cell>
          <cell r="L337">
            <v>0</v>
          </cell>
        </row>
        <row r="338">
          <cell r="A338" t="str">
            <v>8</v>
          </cell>
          <cell r="C338" t="str">
            <v>MOVIMENTO DE TERRA</v>
          </cell>
          <cell r="I338">
            <v>0</v>
          </cell>
          <cell r="J338">
            <v>0</v>
          </cell>
          <cell r="K338" t="str">
            <v xml:space="preserve"> </v>
          </cell>
          <cell r="L338">
            <v>0</v>
          </cell>
        </row>
        <row r="339">
          <cell r="A339" t="str">
            <v>8</v>
          </cell>
          <cell r="C339" t="str">
            <v>INFRAESTRUTURA</v>
          </cell>
          <cell r="I339">
            <v>0</v>
          </cell>
          <cell r="J339">
            <v>0</v>
          </cell>
          <cell r="K339" t="str">
            <v xml:space="preserve"> </v>
          </cell>
          <cell r="L339">
            <v>0</v>
          </cell>
        </row>
        <row r="340">
          <cell r="A340" t="str">
            <v>8PET 02</v>
          </cell>
          <cell r="B340" t="str">
            <v>PET 02</v>
          </cell>
          <cell r="C340" t="str">
            <v>Concreto usinado para parede diafragma, estacão ou estaca hélice, consumo 400kg de cimento/m3, brita 1, slump 20±2cm, bombeado.</v>
          </cell>
          <cell r="D340" t="str">
            <v>Contrato</v>
          </cell>
          <cell r="E340" t="str">
            <v>m³</v>
          </cell>
          <cell r="F340">
            <v>360.39</v>
          </cell>
          <cell r="G340">
            <v>0</v>
          </cell>
          <cell r="H340">
            <v>378</v>
          </cell>
          <cell r="I340">
            <v>0</v>
          </cell>
          <cell r="J340">
            <v>136227.42000000001</v>
          </cell>
          <cell r="K340" t="str">
            <v xml:space="preserve"> </v>
          </cell>
          <cell r="L340">
            <v>136227.42000000001</v>
          </cell>
        </row>
        <row r="341">
          <cell r="A341" t="str">
            <v>8PET 03</v>
          </cell>
          <cell r="B341" t="str">
            <v>PET 03</v>
          </cell>
          <cell r="C341" t="str">
            <v>Fornecimento, corte, dobra e montagem de aço CA-50 (gaiolas), para parede diafragma e estacão</v>
          </cell>
          <cell r="D341" t="str">
            <v>Novo</v>
          </cell>
          <cell r="E341" t="str">
            <v>kg</v>
          </cell>
          <cell r="F341">
            <v>5.73</v>
          </cell>
          <cell r="G341">
            <v>60696</v>
          </cell>
          <cell r="H341">
            <v>41458</v>
          </cell>
          <cell r="I341">
            <v>347788.08</v>
          </cell>
          <cell r="J341">
            <v>237554.34</v>
          </cell>
          <cell r="K341">
            <v>-110233.74000000002</v>
          </cell>
          <cell r="L341">
            <v>0</v>
          </cell>
        </row>
        <row r="342">
          <cell r="A342" t="str">
            <v>8</v>
          </cell>
          <cell r="I342">
            <v>0</v>
          </cell>
          <cell r="J342">
            <v>0</v>
          </cell>
          <cell r="K342" t="str">
            <v xml:space="preserve"> </v>
          </cell>
          <cell r="L342">
            <v>0</v>
          </cell>
        </row>
        <row r="343">
          <cell r="A343" t="str">
            <v>8</v>
          </cell>
          <cell r="C343" t="str">
            <v>MESOESTRUTURA</v>
          </cell>
          <cell r="I343">
            <v>0</v>
          </cell>
          <cell r="J343">
            <v>0</v>
          </cell>
          <cell r="K343" t="str">
            <v xml:space="preserve"> </v>
          </cell>
          <cell r="L343">
            <v>0</v>
          </cell>
        </row>
        <row r="344">
          <cell r="A344" t="str">
            <v>8PET 13</v>
          </cell>
          <cell r="B344" t="str">
            <v>PET 13</v>
          </cell>
          <cell r="C344" t="str">
            <v>Fornecimento, fabricação, transporte e montagem de estrutura metálica provisória para reforço dos pilares, para execução de viaduto por balanço sucessivos</v>
          </cell>
          <cell r="D344" t="str">
            <v>Novo</v>
          </cell>
          <cell r="E344" t="str">
            <v>kg</v>
          </cell>
          <cell r="F344">
            <v>14.97</v>
          </cell>
          <cell r="G344">
            <v>57500</v>
          </cell>
          <cell r="H344">
            <v>57500</v>
          </cell>
          <cell r="I344">
            <v>860775</v>
          </cell>
          <cell r="J344">
            <v>860775</v>
          </cell>
          <cell r="K344" t="str">
            <v xml:space="preserve"> </v>
          </cell>
          <cell r="L344">
            <v>0</v>
          </cell>
        </row>
        <row r="345">
          <cell r="A345" t="str">
            <v>8</v>
          </cell>
          <cell r="C345" t="str">
            <v>SUPERESTRUTURA</v>
          </cell>
          <cell r="I345">
            <v>0</v>
          </cell>
          <cell r="J345">
            <v>0</v>
          </cell>
          <cell r="K345" t="str">
            <v xml:space="preserve"> </v>
          </cell>
          <cell r="L345">
            <v>0</v>
          </cell>
        </row>
        <row r="346">
          <cell r="A346" t="str">
            <v>8PET 15</v>
          </cell>
          <cell r="B346" t="str">
            <v>PET 15</v>
          </cell>
          <cell r="C346" t="str">
            <v>Treliça metálica para execução de viaduto por balanço sucessivos</v>
          </cell>
          <cell r="D346" t="str">
            <v>Novo</v>
          </cell>
          <cell r="E346" t="str">
            <v>unxmes</v>
          </cell>
          <cell r="F346">
            <v>50980</v>
          </cell>
          <cell r="G346">
            <v>20</v>
          </cell>
          <cell r="H346">
            <v>20</v>
          </cell>
          <cell r="I346">
            <v>1019600</v>
          </cell>
          <cell r="J346">
            <v>1019600</v>
          </cell>
          <cell r="K346" t="str">
            <v xml:space="preserve"> </v>
          </cell>
          <cell r="L346">
            <v>0</v>
          </cell>
        </row>
        <row r="347">
          <cell r="A347" t="str">
            <v>8PET 14</v>
          </cell>
          <cell r="B347" t="str">
            <v>PET 14</v>
          </cell>
          <cell r="C347" t="str">
            <v>Transporte, montagem e instalação de treliça metálica para execução de viaduto por balanço sucessivos</v>
          </cell>
          <cell r="D347" t="str">
            <v>Novo</v>
          </cell>
          <cell r="E347" t="str">
            <v>un</v>
          </cell>
          <cell r="F347">
            <v>20869.7</v>
          </cell>
          <cell r="G347">
            <v>4</v>
          </cell>
          <cell r="H347">
            <v>4</v>
          </cell>
          <cell r="I347">
            <v>83478.8</v>
          </cell>
          <cell r="J347">
            <v>83478.8</v>
          </cell>
          <cell r="K347" t="str">
            <v xml:space="preserve"> </v>
          </cell>
          <cell r="L347">
            <v>0</v>
          </cell>
        </row>
        <row r="348">
          <cell r="A348" t="str">
            <v>8PET 17</v>
          </cell>
          <cell r="B348" t="str">
            <v>PET 17</v>
          </cell>
          <cell r="C348" t="str">
            <v>Desmontagem e transporte de treliça metálica para execução de viaduto por balanço sucessivos</v>
          </cell>
          <cell r="D348" t="str">
            <v>Novo</v>
          </cell>
          <cell r="E348" t="str">
            <v>un</v>
          </cell>
          <cell r="F348">
            <v>9888.23</v>
          </cell>
          <cell r="G348">
            <v>4</v>
          </cell>
          <cell r="H348">
            <v>4</v>
          </cell>
          <cell r="I348">
            <v>39552.92</v>
          </cell>
          <cell r="J348">
            <v>39552.92</v>
          </cell>
          <cell r="K348" t="str">
            <v xml:space="preserve"> </v>
          </cell>
          <cell r="L348">
            <v>0</v>
          </cell>
        </row>
        <row r="349">
          <cell r="A349" t="str">
            <v>8PET 18</v>
          </cell>
          <cell r="B349" t="str">
            <v>PET 18</v>
          </cell>
          <cell r="C349" t="str">
            <v>Ancoragem ativa 15 Ø 15,2 mm, fornecimento e colocação</v>
          </cell>
          <cell r="D349" t="str">
            <v>Novo</v>
          </cell>
          <cell r="E349" t="str">
            <v>un</v>
          </cell>
          <cell r="F349">
            <v>1850.53</v>
          </cell>
          <cell r="G349">
            <v>208</v>
          </cell>
          <cell r="H349">
            <v>208</v>
          </cell>
          <cell r="I349">
            <v>384910.24</v>
          </cell>
          <cell r="J349">
            <v>384910.24</v>
          </cell>
          <cell r="K349" t="str">
            <v xml:space="preserve"> </v>
          </cell>
          <cell r="L349">
            <v>0</v>
          </cell>
        </row>
        <row r="350">
          <cell r="A350" t="str">
            <v>8PET 19</v>
          </cell>
          <cell r="B350" t="str">
            <v>PET 19</v>
          </cell>
          <cell r="C350" t="str">
            <v>Fornecimento e colocação de aço de protensão CP-190 RB 15 Ø 15,20mm, incluindo bainha, protensão e injeção</v>
          </cell>
          <cell r="D350" t="str">
            <v>Novo</v>
          </cell>
          <cell r="E350" t="str">
            <v>kg</v>
          </cell>
          <cell r="F350">
            <v>13.2</v>
          </cell>
          <cell r="G350">
            <v>98778</v>
          </cell>
          <cell r="H350">
            <v>98778</v>
          </cell>
          <cell r="I350">
            <v>1303869.6000000001</v>
          </cell>
          <cell r="J350">
            <v>1303869.6000000001</v>
          </cell>
          <cell r="K350" t="str">
            <v xml:space="preserve"> </v>
          </cell>
          <cell r="L350">
            <v>0</v>
          </cell>
        </row>
        <row r="351">
          <cell r="A351" t="str">
            <v>8PET 20</v>
          </cell>
          <cell r="B351" t="str">
            <v>PET 20</v>
          </cell>
          <cell r="C351" t="str">
            <v>Fornecimento e aplicação de junta de dilatação Profip GPE 250 ou similar, para abertura inicial de 6cm com alterações para mínimo de 3,0 cm e máximo de 18cm</v>
          </cell>
          <cell r="D351" t="str">
            <v>Novo</v>
          </cell>
          <cell r="E351" t="str">
            <v>m</v>
          </cell>
          <cell r="F351">
            <v>16049.65</v>
          </cell>
          <cell r="G351">
            <v>19</v>
          </cell>
          <cell r="H351">
            <v>19</v>
          </cell>
          <cell r="I351">
            <v>304943.34999999998</v>
          </cell>
          <cell r="J351">
            <v>304943.34999999998</v>
          </cell>
          <cell r="K351" t="str">
            <v xml:space="preserve"> </v>
          </cell>
          <cell r="L351">
            <v>0</v>
          </cell>
        </row>
        <row r="352">
          <cell r="A352" t="str">
            <v>8PET 21</v>
          </cell>
          <cell r="B352" t="str">
            <v>PET 21</v>
          </cell>
          <cell r="C352" t="str">
            <v>Guindaste sobre pneus com lança telescópica,  cap. 240 ton</v>
          </cell>
          <cell r="D352" t="str">
            <v>Novo</v>
          </cell>
          <cell r="E352" t="str">
            <v>h</v>
          </cell>
          <cell r="F352">
            <v>1132.17</v>
          </cell>
          <cell r="G352">
            <v>420</v>
          </cell>
          <cell r="H352">
            <v>420</v>
          </cell>
          <cell r="I352">
            <v>475511.4</v>
          </cell>
          <cell r="J352">
            <v>475511.4</v>
          </cell>
          <cell r="K352" t="str">
            <v xml:space="preserve"> </v>
          </cell>
          <cell r="L352">
            <v>0</v>
          </cell>
        </row>
        <row r="353">
          <cell r="A353" t="str">
            <v>8PET 22</v>
          </cell>
          <cell r="B353" t="str">
            <v>PET 22</v>
          </cell>
          <cell r="C353" t="str">
            <v>Aparelho de apoio metálico unidirecional, para carga de 300 tf, fornecimento e colocação</v>
          </cell>
          <cell r="D353" t="str">
            <v>Novo</v>
          </cell>
          <cell r="E353" t="str">
            <v>un</v>
          </cell>
          <cell r="F353">
            <v>7804.12</v>
          </cell>
          <cell r="G353">
            <v>2</v>
          </cell>
          <cell r="H353">
            <v>2</v>
          </cell>
          <cell r="I353">
            <v>15608.24</v>
          </cell>
          <cell r="J353">
            <v>15608.24</v>
          </cell>
          <cell r="K353" t="str">
            <v xml:space="preserve"> </v>
          </cell>
          <cell r="L353">
            <v>0</v>
          </cell>
        </row>
        <row r="354">
          <cell r="A354" t="str">
            <v>8PET 28</v>
          </cell>
          <cell r="B354" t="str">
            <v>PET 28</v>
          </cell>
          <cell r="C354" t="str">
            <v>Aparelho de apoio metálico multidirecional, para carga de 300 tf, fornecimento e colocação</v>
          </cell>
          <cell r="D354" t="str">
            <v>Novo</v>
          </cell>
          <cell r="E354" t="str">
            <v>un</v>
          </cell>
          <cell r="F354">
            <v>10234.450000000001</v>
          </cell>
          <cell r="G354">
            <v>2</v>
          </cell>
          <cell r="H354">
            <v>2</v>
          </cell>
          <cell r="I354">
            <v>20468.900000000001</v>
          </cell>
          <cell r="J354">
            <v>20468.900000000001</v>
          </cell>
          <cell r="K354" t="str">
            <v xml:space="preserve"> </v>
          </cell>
          <cell r="L354">
            <v>0</v>
          </cell>
        </row>
        <row r="355">
          <cell r="A355" t="str">
            <v>8PET 33</v>
          </cell>
          <cell r="B355" t="str">
            <v>PET 33</v>
          </cell>
          <cell r="C355" t="str">
            <v>Forma para concreto aparente reforçada especial, para balanço sucessivos</v>
          </cell>
          <cell r="D355" t="str">
            <v>Novo</v>
          </cell>
          <cell r="E355" t="str">
            <v>m²</v>
          </cell>
          <cell r="F355">
            <v>71.87</v>
          </cell>
          <cell r="G355">
            <v>5912</v>
          </cell>
          <cell r="H355">
            <v>5912</v>
          </cell>
          <cell r="I355">
            <v>424895.44</v>
          </cell>
          <cell r="J355">
            <v>424895.44</v>
          </cell>
          <cell r="K355" t="str">
            <v xml:space="preserve"> </v>
          </cell>
          <cell r="L355">
            <v>0</v>
          </cell>
        </row>
        <row r="356">
          <cell r="A356" t="str">
            <v>8PET 16</v>
          </cell>
          <cell r="B356" t="str">
            <v>PET 16</v>
          </cell>
          <cell r="C356" t="str">
            <v>Avanço de treliça metálica para execução de viaduto por balanço sucessivos, por aduela</v>
          </cell>
          <cell r="D356" t="str">
            <v>Novo</v>
          </cell>
          <cell r="E356" t="str">
            <v>un</v>
          </cell>
          <cell r="F356">
            <v>6180.8</v>
          </cell>
          <cell r="G356">
            <v>26</v>
          </cell>
          <cell r="H356">
            <v>26</v>
          </cell>
          <cell r="I356">
            <v>160700.79999999999</v>
          </cell>
          <cell r="J356">
            <v>160700.79999999999</v>
          </cell>
          <cell r="K356" t="str">
            <v xml:space="preserve"> </v>
          </cell>
          <cell r="L356">
            <v>0</v>
          </cell>
        </row>
        <row r="357">
          <cell r="A357" t="str">
            <v>8PET 25</v>
          </cell>
          <cell r="B357" t="str">
            <v>PET 25</v>
          </cell>
          <cell r="C357" t="str">
            <v>Aparelho de apoio metálico unidirecional, para carga de 680 tf, fornecimento e colocação</v>
          </cell>
          <cell r="D357" t="str">
            <v>Novo</v>
          </cell>
          <cell r="E357" t="str">
            <v>un</v>
          </cell>
          <cell r="F357">
            <v>23939.48</v>
          </cell>
          <cell r="G357">
            <v>2</v>
          </cell>
          <cell r="H357">
            <v>2</v>
          </cell>
          <cell r="I357">
            <v>47878.96</v>
          </cell>
          <cell r="J357">
            <v>47878.96</v>
          </cell>
          <cell r="K357" t="str">
            <v xml:space="preserve"> </v>
          </cell>
          <cell r="L357">
            <v>0</v>
          </cell>
        </row>
        <row r="358">
          <cell r="A358" t="str">
            <v>8PET 31</v>
          </cell>
          <cell r="B358" t="str">
            <v>PET 31</v>
          </cell>
          <cell r="C358" t="str">
            <v>Aparelho de apoio metálico multidirecional, para carga de 680 tf, fornecimento e colocação</v>
          </cell>
          <cell r="D358" t="str">
            <v>Novo</v>
          </cell>
          <cell r="E358" t="str">
            <v>un</v>
          </cell>
          <cell r="F358">
            <v>31267.279999999999</v>
          </cell>
          <cell r="G358">
            <v>2</v>
          </cell>
          <cell r="H358">
            <v>2</v>
          </cell>
          <cell r="I358">
            <v>62534.559999999998</v>
          </cell>
          <cell r="J358">
            <v>62534.559999999998</v>
          </cell>
          <cell r="K358" t="str">
            <v xml:space="preserve"> </v>
          </cell>
          <cell r="L358">
            <v>0</v>
          </cell>
        </row>
        <row r="359">
          <cell r="A359" t="str">
            <v>8PET 23</v>
          </cell>
          <cell r="B359" t="str">
            <v>PET 23</v>
          </cell>
          <cell r="C359" t="str">
            <v>Aparelho de apoio metálico unidirecional, para carga de 400 tf, fornecimento e colocação</v>
          </cell>
          <cell r="D359" t="str">
            <v>Novo</v>
          </cell>
          <cell r="E359" t="str">
            <v>un</v>
          </cell>
          <cell r="F359">
            <v>10435.200000000001</v>
          </cell>
          <cell r="G359">
            <v>2</v>
          </cell>
          <cell r="H359">
            <v>2</v>
          </cell>
          <cell r="I359">
            <v>20870.400000000001</v>
          </cell>
          <cell r="J359">
            <v>20870.400000000001</v>
          </cell>
          <cell r="K359" t="str">
            <v xml:space="preserve"> </v>
          </cell>
          <cell r="L359">
            <v>0</v>
          </cell>
        </row>
        <row r="360">
          <cell r="A360" t="str">
            <v>8PET 29</v>
          </cell>
          <cell r="B360" t="str">
            <v>PET 29</v>
          </cell>
          <cell r="C360" t="str">
            <v>Aparelho de apoio metálico multidirecional, para carga de 400 tf, fornecimento e colocação</v>
          </cell>
          <cell r="D360" t="str">
            <v>Novo</v>
          </cell>
          <cell r="E360" t="str">
            <v>un</v>
          </cell>
          <cell r="F360">
            <v>13722.96</v>
          </cell>
          <cell r="G360">
            <v>2</v>
          </cell>
          <cell r="H360">
            <v>2</v>
          </cell>
          <cell r="I360">
            <v>27445.919999999998</v>
          </cell>
          <cell r="J360">
            <v>27445.919999999998</v>
          </cell>
          <cell r="K360" t="str">
            <v xml:space="preserve"> </v>
          </cell>
          <cell r="L360">
            <v>0</v>
          </cell>
        </row>
        <row r="361">
          <cell r="A361" t="str">
            <v>8PEC 132</v>
          </cell>
          <cell r="B361" t="str">
            <v>PEC 132</v>
          </cell>
          <cell r="C361" t="str">
            <v>Reaterro compactado de fundação</v>
          </cell>
          <cell r="D361" t="str">
            <v>Novo</v>
          </cell>
          <cell r="E361" t="str">
            <v>m³</v>
          </cell>
          <cell r="F361">
            <v>6.17</v>
          </cell>
          <cell r="G361">
            <v>0</v>
          </cell>
          <cell r="H361">
            <v>2633</v>
          </cell>
          <cell r="I361">
            <v>0</v>
          </cell>
          <cell r="J361">
            <v>16245.61</v>
          </cell>
          <cell r="K361" t="str">
            <v xml:space="preserve"> </v>
          </cell>
          <cell r="L361">
            <v>16245.61</v>
          </cell>
        </row>
        <row r="362">
          <cell r="A362" t="str">
            <v>8</v>
          </cell>
          <cell r="H362">
            <v>0</v>
          </cell>
          <cell r="J362">
            <v>0</v>
          </cell>
        </row>
        <row r="363">
          <cell r="A363" t="str">
            <v>99</v>
          </cell>
          <cell r="B363">
            <v>9</v>
          </cell>
          <cell r="C363" t="str">
            <v>OAE - Trevo da Av. Guido Caloi - Bairro x Centro (2)</v>
          </cell>
          <cell r="I363">
            <v>14529496.029999997</v>
          </cell>
          <cell r="J363">
            <v>6781232.6899999976</v>
          </cell>
          <cell r="K363">
            <v>-9263835.8899999969</v>
          </cell>
          <cell r="L363">
            <v>1515572.55</v>
          </cell>
        </row>
        <row r="364">
          <cell r="A364" t="str">
            <v>9</v>
          </cell>
          <cell r="C364" t="str">
            <v>Muros do Encontro Viaduto 02</v>
          </cell>
          <cell r="H364">
            <v>0</v>
          </cell>
          <cell r="J364">
            <v>0</v>
          </cell>
        </row>
        <row r="365">
          <cell r="A365" t="str">
            <v>940100</v>
          </cell>
          <cell r="B365">
            <v>40100</v>
          </cell>
          <cell r="C365" t="str">
            <v>Escavação manual para fundações e valas com profundidade média menor ou igual à 1,50 m</v>
          </cell>
          <cell r="D365" t="str">
            <v>Infra</v>
          </cell>
          <cell r="E365" t="str">
            <v>m³</v>
          </cell>
          <cell r="F365">
            <v>31.07</v>
          </cell>
          <cell r="G365">
            <v>431</v>
          </cell>
          <cell r="H365">
            <v>0</v>
          </cell>
          <cell r="I365">
            <v>13391.17</v>
          </cell>
          <cell r="J365">
            <v>0</v>
          </cell>
          <cell r="K365">
            <v>-13391.17</v>
          </cell>
          <cell r="L365">
            <v>0</v>
          </cell>
        </row>
        <row r="366">
          <cell r="A366" t="str">
            <v>940200</v>
          </cell>
          <cell r="B366">
            <v>40200</v>
          </cell>
          <cell r="C366" t="str">
            <v>Escavação manual para fundações e valas com profundidade média maior que 1,5 m e menor ou igual à 3,0 m</v>
          </cell>
          <cell r="D366" t="str">
            <v>Infra</v>
          </cell>
          <cell r="E366" t="str">
            <v>m³</v>
          </cell>
          <cell r="F366">
            <v>36.25</v>
          </cell>
          <cell r="G366">
            <v>510</v>
          </cell>
          <cell r="H366">
            <v>0</v>
          </cell>
          <cell r="I366">
            <v>18487.5</v>
          </cell>
          <cell r="J366">
            <v>0</v>
          </cell>
          <cell r="K366">
            <v>-18487.5</v>
          </cell>
          <cell r="L366">
            <v>0</v>
          </cell>
        </row>
        <row r="367">
          <cell r="A367" t="str">
            <v>941100</v>
          </cell>
          <cell r="B367">
            <v>41100</v>
          </cell>
          <cell r="C367" t="str">
            <v>Escavação mecânica, carga e remoção de terra até a distância média de 1,0 km</v>
          </cell>
          <cell r="D367" t="str">
            <v>Infra</v>
          </cell>
          <cell r="E367" t="str">
            <v>m³</v>
          </cell>
          <cell r="F367">
            <v>9.02</v>
          </cell>
          <cell r="G367">
            <v>1377</v>
          </cell>
          <cell r="H367">
            <v>2559.5100000000002</v>
          </cell>
          <cell r="I367">
            <v>12420.54</v>
          </cell>
          <cell r="J367">
            <v>23086.78</v>
          </cell>
          <cell r="K367" t="str">
            <v xml:space="preserve"> </v>
          </cell>
          <cell r="L367">
            <v>10666.239999999998</v>
          </cell>
        </row>
        <row r="368">
          <cell r="A368" t="str">
            <v>941500</v>
          </cell>
          <cell r="B368">
            <v>41500</v>
          </cell>
          <cell r="C368" t="str">
            <v>Carga e remoção de terra até a distância média de 1,00 Km</v>
          </cell>
          <cell r="D368" t="str">
            <v>Infra</v>
          </cell>
          <cell r="E368" t="str">
            <v>m³</v>
          </cell>
          <cell r="F368">
            <v>6.14</v>
          </cell>
          <cell r="G368">
            <v>0</v>
          </cell>
          <cell r="H368">
            <v>548.37</v>
          </cell>
          <cell r="I368">
            <v>0</v>
          </cell>
          <cell r="J368">
            <v>3366.99</v>
          </cell>
          <cell r="K368" t="str">
            <v xml:space="preserve"> </v>
          </cell>
          <cell r="L368">
            <v>3366.99</v>
          </cell>
        </row>
        <row r="369">
          <cell r="A369" t="str">
            <v>943100</v>
          </cell>
          <cell r="B369">
            <v>43100</v>
          </cell>
          <cell r="C369" t="str">
            <v>Fornecimento de terra, incluindo escavação, carga e transporte até a distância média de 1,0 km, medido no aterro compactado</v>
          </cell>
          <cell r="D369" t="str">
            <v>Infra</v>
          </cell>
          <cell r="E369" t="str">
            <v>m³</v>
          </cell>
          <cell r="F369">
            <v>11.11</v>
          </cell>
          <cell r="G369">
            <v>1788</v>
          </cell>
          <cell r="H369">
            <v>538.54999999999995</v>
          </cell>
          <cell r="I369">
            <v>19864.68</v>
          </cell>
          <cell r="J369">
            <v>5983.29</v>
          </cell>
          <cell r="K369">
            <v>-13881.39</v>
          </cell>
          <cell r="L369">
            <v>0</v>
          </cell>
        </row>
        <row r="370">
          <cell r="A370" t="str">
            <v>943200</v>
          </cell>
          <cell r="B370">
            <v>43200</v>
          </cell>
          <cell r="C370" t="str">
            <v>Compactação de terra, medida no aterro</v>
          </cell>
          <cell r="D370" t="str">
            <v>Infra</v>
          </cell>
          <cell r="E370" t="str">
            <v>m³</v>
          </cell>
          <cell r="F370">
            <v>3.25</v>
          </cell>
          <cell r="G370">
            <v>1788</v>
          </cell>
          <cell r="H370">
            <v>548.37</v>
          </cell>
          <cell r="I370">
            <v>5811</v>
          </cell>
          <cell r="J370">
            <v>1782.2</v>
          </cell>
          <cell r="K370">
            <v>-4028.8</v>
          </cell>
          <cell r="L370">
            <v>0</v>
          </cell>
        </row>
        <row r="371">
          <cell r="A371" t="str">
            <v>946000</v>
          </cell>
          <cell r="B371">
            <v>46000</v>
          </cell>
          <cell r="C371" t="str">
            <v>Remoção de terra além do 1º Km</v>
          </cell>
          <cell r="D371" t="str">
            <v>Infra</v>
          </cell>
          <cell r="E371" t="str">
            <v>m³ x km</v>
          </cell>
          <cell r="F371">
            <v>1.01</v>
          </cell>
          <cell r="G371">
            <v>216408</v>
          </cell>
          <cell r="H371">
            <v>86178.5</v>
          </cell>
          <cell r="I371">
            <v>218572.08</v>
          </cell>
          <cell r="J371">
            <v>87040.28</v>
          </cell>
          <cell r="K371">
            <v>-131531.79999999999</v>
          </cell>
          <cell r="L371">
            <v>0</v>
          </cell>
        </row>
        <row r="372">
          <cell r="A372" t="str">
            <v>9PET 34</v>
          </cell>
          <cell r="B372" t="str">
            <v>PET 34</v>
          </cell>
          <cell r="C372" t="str">
            <v>Descarga de resíduos sólidos da construção civil e/ou inertes em bota-fora licenciado.</v>
          </cell>
          <cell r="D372" t="str">
            <v>Novo</v>
          </cell>
          <cell r="E372" t="str">
            <v>m³</v>
          </cell>
          <cell r="F372">
            <v>20.48</v>
          </cell>
          <cell r="G372">
            <v>3171</v>
          </cell>
          <cell r="H372">
            <v>1834.9</v>
          </cell>
          <cell r="I372">
            <v>64942.080000000002</v>
          </cell>
          <cell r="J372">
            <v>37578.75</v>
          </cell>
          <cell r="K372">
            <v>-27363.33</v>
          </cell>
          <cell r="L372">
            <v>0</v>
          </cell>
        </row>
        <row r="373">
          <cell r="A373" t="str">
            <v>960600</v>
          </cell>
          <cell r="B373">
            <v>60600</v>
          </cell>
          <cell r="C373" t="str">
            <v>Lastro de concreto fck= 10 Mpa</v>
          </cell>
          <cell r="D373" t="str">
            <v>Infra</v>
          </cell>
          <cell r="E373" t="str">
            <v>m³</v>
          </cell>
          <cell r="F373">
            <v>265.97000000000003</v>
          </cell>
          <cell r="G373">
            <v>110</v>
          </cell>
          <cell r="H373">
            <v>23.37</v>
          </cell>
          <cell r="I373">
            <v>29256.7</v>
          </cell>
          <cell r="J373">
            <v>6215.71</v>
          </cell>
          <cell r="K373">
            <v>-23040.99</v>
          </cell>
          <cell r="L373">
            <v>0</v>
          </cell>
        </row>
        <row r="374">
          <cell r="A374" t="str">
            <v>981401</v>
          </cell>
          <cell r="B374">
            <v>81401</v>
          </cell>
          <cell r="C374" t="str">
            <v>Forma comum, inclusive cimbramento</v>
          </cell>
          <cell r="D374" t="str">
            <v>Infra</v>
          </cell>
          <cell r="E374" t="str">
            <v>m²</v>
          </cell>
          <cell r="F374">
            <v>40.76</v>
          </cell>
          <cell r="G374">
            <v>68</v>
          </cell>
          <cell r="H374">
            <v>7868.07</v>
          </cell>
          <cell r="I374">
            <v>2771.68</v>
          </cell>
          <cell r="J374">
            <v>320702.53000000003</v>
          </cell>
          <cell r="K374" t="str">
            <v xml:space="preserve"> </v>
          </cell>
          <cell r="L374">
            <v>317930.85000000003</v>
          </cell>
        </row>
        <row r="375">
          <cell r="A375" t="str">
            <v>981501</v>
          </cell>
          <cell r="B375">
            <v>81501</v>
          </cell>
          <cell r="C375" t="str">
            <v>Forma para concreto aparente, inclusive cimbramento de altura até 3 m</v>
          </cell>
          <cell r="D375" t="str">
            <v>Infra</v>
          </cell>
          <cell r="E375" t="str">
            <v>m²</v>
          </cell>
          <cell r="F375">
            <v>44.39</v>
          </cell>
          <cell r="G375">
            <v>7320</v>
          </cell>
          <cell r="H375">
            <v>3221.12</v>
          </cell>
          <cell r="I375">
            <v>324934.8</v>
          </cell>
          <cell r="J375">
            <v>142985.51</v>
          </cell>
          <cell r="K375">
            <v>-181949.28999999998</v>
          </cell>
          <cell r="L375">
            <v>0</v>
          </cell>
        </row>
        <row r="376">
          <cell r="A376" t="str">
            <v>981600</v>
          </cell>
          <cell r="B376">
            <v>81600</v>
          </cell>
          <cell r="C376" t="str">
            <v>Forma interna não recuperável, inclusive cimbramento até 3,00 m</v>
          </cell>
          <cell r="D376" t="str">
            <v>Infra</v>
          </cell>
          <cell r="E376" t="str">
            <v>m²</v>
          </cell>
          <cell r="F376">
            <v>49.26</v>
          </cell>
          <cell r="G376">
            <v>2536</v>
          </cell>
          <cell r="H376">
            <v>0</v>
          </cell>
          <cell r="I376">
            <v>124923.36</v>
          </cell>
          <cell r="J376">
            <v>0</v>
          </cell>
          <cell r="K376">
            <v>-124923.36</v>
          </cell>
          <cell r="L376">
            <v>0</v>
          </cell>
        </row>
        <row r="377">
          <cell r="A377" t="str">
            <v>981801</v>
          </cell>
          <cell r="B377">
            <v>81801</v>
          </cell>
          <cell r="C377" t="str">
            <v>Cimbramento metálico de altura maior que 3,00 m - fornecimento dos materiais</v>
          </cell>
          <cell r="D377" t="str">
            <v>Infra</v>
          </cell>
          <cell r="E377" t="str">
            <v>m³xmês</v>
          </cell>
          <cell r="F377">
            <v>3.76</v>
          </cell>
          <cell r="G377">
            <v>21456</v>
          </cell>
          <cell r="H377">
            <v>136982.57999999999</v>
          </cell>
          <cell r="I377">
            <v>80674.559999999998</v>
          </cell>
          <cell r="J377">
            <v>515054.5</v>
          </cell>
          <cell r="K377" t="str">
            <v xml:space="preserve"> </v>
          </cell>
          <cell r="L377">
            <v>434379.94</v>
          </cell>
        </row>
        <row r="378">
          <cell r="A378" t="str">
            <v>981802</v>
          </cell>
          <cell r="B378">
            <v>81802</v>
          </cell>
          <cell r="C378" t="str">
            <v>Cimbramento metálico de altura maior que 3,00 m, montagem e posterior desmontagem, inclusive o transporte dos materiais</v>
          </cell>
          <cell r="D378" t="str">
            <v>Infra</v>
          </cell>
          <cell r="E378" t="str">
            <v>m³</v>
          </cell>
          <cell r="F378">
            <v>13.21</v>
          </cell>
          <cell r="G378">
            <v>7179</v>
          </cell>
          <cell r="H378">
            <v>24656.560000000001</v>
          </cell>
          <cell r="I378">
            <v>94834.59</v>
          </cell>
          <cell r="J378">
            <v>325713.15000000002</v>
          </cell>
          <cell r="K378" t="str">
            <v xml:space="preserve"> </v>
          </cell>
          <cell r="L378">
            <v>230878.56000000003</v>
          </cell>
        </row>
        <row r="379">
          <cell r="A379" t="str">
            <v>982000</v>
          </cell>
          <cell r="B379">
            <v>82000</v>
          </cell>
          <cell r="C379" t="str">
            <v>Fornecimento e aplicação de aço CA-50 - Ø &lt; 1/2"</v>
          </cell>
          <cell r="D379" t="str">
            <v>Infra</v>
          </cell>
          <cell r="E379" t="str">
            <v>kg</v>
          </cell>
          <cell r="F379">
            <v>4.96</v>
          </cell>
          <cell r="G379">
            <v>183060</v>
          </cell>
          <cell r="H379">
            <v>88254.05</v>
          </cell>
          <cell r="I379">
            <v>907977.6</v>
          </cell>
          <cell r="J379">
            <v>437740.08</v>
          </cell>
          <cell r="K379">
            <v>-470237.51999999996</v>
          </cell>
          <cell r="L379">
            <v>0</v>
          </cell>
        </row>
        <row r="380">
          <cell r="A380" t="str">
            <v>982100</v>
          </cell>
          <cell r="B380">
            <v>82100</v>
          </cell>
          <cell r="C380" t="str">
            <v>Fornecimento e aplicação de aço CA-50 - Ø &gt; ou = 1/2"</v>
          </cell>
          <cell r="D380" t="str">
            <v>Infra</v>
          </cell>
          <cell r="E380" t="str">
            <v>kg</v>
          </cell>
          <cell r="F380">
            <v>4.87</v>
          </cell>
          <cell r="G380">
            <v>427140</v>
          </cell>
          <cell r="H380">
            <v>296529</v>
          </cell>
          <cell r="I380">
            <v>2080171.8</v>
          </cell>
          <cell r="J380">
            <v>1444096.23</v>
          </cell>
          <cell r="K380">
            <v>-636075.57000000007</v>
          </cell>
          <cell r="L380">
            <v>0</v>
          </cell>
        </row>
        <row r="381">
          <cell r="A381" t="str">
            <v>982700</v>
          </cell>
          <cell r="B381">
            <v>82700</v>
          </cell>
          <cell r="C381" t="str">
            <v>Fornecimento e aplicação de concreto usinado fck = 25 Mpa - bombeado</v>
          </cell>
          <cell r="D381" t="str">
            <v>Infra</v>
          </cell>
          <cell r="E381" t="str">
            <v>m³</v>
          </cell>
          <cell r="F381">
            <v>341.49</v>
          </cell>
          <cell r="G381">
            <v>1604</v>
          </cell>
          <cell r="H381">
            <v>1488.44</v>
          </cell>
          <cell r="I381">
            <v>547749.96</v>
          </cell>
          <cell r="J381">
            <v>508287.37</v>
          </cell>
          <cell r="K381">
            <v>-39462.589999999967</v>
          </cell>
          <cell r="L381">
            <v>0</v>
          </cell>
        </row>
        <row r="382">
          <cell r="A382" t="str">
            <v>9PET 11</v>
          </cell>
          <cell r="B382" t="str">
            <v>PET 11</v>
          </cell>
          <cell r="C382" t="str">
            <v>Pavimento de concreto sobre obras de arte</v>
          </cell>
          <cell r="D382" t="str">
            <v>Novo</v>
          </cell>
          <cell r="E382" t="str">
            <v>m³</v>
          </cell>
          <cell r="F382">
            <v>556.85</v>
          </cell>
          <cell r="G382">
            <v>336</v>
          </cell>
          <cell r="H382">
            <v>0</v>
          </cell>
          <cell r="I382">
            <v>187101.6</v>
          </cell>
          <cell r="J382">
            <v>0</v>
          </cell>
          <cell r="K382">
            <v>-187101.6</v>
          </cell>
          <cell r="L382">
            <v>0</v>
          </cell>
        </row>
        <row r="383">
          <cell r="A383" t="str">
            <v>9PET 12</v>
          </cell>
          <cell r="B383" t="str">
            <v>PET 12</v>
          </cell>
          <cell r="C383" t="str">
            <v>Fornecimento  e aplicação de concreto usinado FCK=40,0 MPA, brita 1, slump 10±2 cm, com aditivos, bombeado</v>
          </cell>
          <cell r="D383" t="str">
            <v>Novo</v>
          </cell>
          <cell r="E383" t="str">
            <v>m³</v>
          </cell>
          <cell r="F383">
            <v>497.88</v>
          </cell>
          <cell r="G383">
            <v>4213</v>
          </cell>
          <cell r="H383">
            <v>1494.32</v>
          </cell>
          <cell r="I383">
            <v>2097568.44</v>
          </cell>
          <cell r="J383">
            <v>743992.04</v>
          </cell>
          <cell r="K383">
            <v>-1353576.4</v>
          </cell>
          <cell r="L383">
            <v>0</v>
          </cell>
        </row>
        <row r="384">
          <cell r="A384" t="str">
            <v>9130115</v>
          </cell>
          <cell r="B384">
            <v>130115</v>
          </cell>
          <cell r="C384" t="str">
            <v>Estaca tipo raiz, 400mm, com perfuração em solo - 130t</v>
          </cell>
          <cell r="D384" t="str">
            <v>Infra</v>
          </cell>
          <cell r="E384" t="str">
            <v>m</v>
          </cell>
          <cell r="F384">
            <v>252.99</v>
          </cell>
          <cell r="G384">
            <v>1400</v>
          </cell>
          <cell r="H384">
            <v>600.79999999999995</v>
          </cell>
          <cell r="I384">
            <v>354186</v>
          </cell>
          <cell r="J384">
            <v>151996.39000000001</v>
          </cell>
          <cell r="K384">
            <v>-202189.61</v>
          </cell>
          <cell r="L384">
            <v>0</v>
          </cell>
        </row>
        <row r="385">
          <cell r="A385" t="str">
            <v>9130116</v>
          </cell>
          <cell r="B385">
            <v>130116</v>
          </cell>
          <cell r="C385" t="str">
            <v xml:space="preserve">Estaca tipo raiz, 400mm, com perfuração em rocha - 130t  </v>
          </cell>
          <cell r="D385" t="str">
            <v>Infra</v>
          </cell>
          <cell r="E385" t="str">
            <v>m</v>
          </cell>
          <cell r="F385">
            <v>972.54</v>
          </cell>
          <cell r="G385">
            <v>210</v>
          </cell>
          <cell r="H385">
            <v>145.19999999999999</v>
          </cell>
          <cell r="I385">
            <v>204233.4</v>
          </cell>
          <cell r="J385">
            <v>141212.79999999999</v>
          </cell>
          <cell r="K385">
            <v>-63020.600000000006</v>
          </cell>
          <cell r="L385">
            <v>0</v>
          </cell>
        </row>
        <row r="386">
          <cell r="A386" t="str">
            <v>9130201</v>
          </cell>
          <cell r="B386">
            <v>130201</v>
          </cell>
          <cell r="C386" t="str">
            <v>Materiais para estaca tipo raiz (as quantidades serão levantadas no projeto) - fornecimento de cimento comum</v>
          </cell>
          <cell r="D386" t="str">
            <v>Infra</v>
          </cell>
          <cell r="E386" t="str">
            <v>kg</v>
          </cell>
          <cell r="F386">
            <v>0.38</v>
          </cell>
          <cell r="G386">
            <v>228620</v>
          </cell>
          <cell r="H386">
            <v>86536</v>
          </cell>
          <cell r="I386">
            <v>86875.6</v>
          </cell>
          <cell r="J386">
            <v>32883.68</v>
          </cell>
          <cell r="K386">
            <v>-53991.920000000006</v>
          </cell>
          <cell r="L386">
            <v>0</v>
          </cell>
        </row>
        <row r="387">
          <cell r="A387" t="str">
            <v>9130202</v>
          </cell>
          <cell r="B387">
            <v>130202</v>
          </cell>
          <cell r="C387" t="str">
            <v xml:space="preserve">Materiais para estaca tipo raiz (as quantidades serão levantadas no projeto) - fornecimento de areia    </v>
          </cell>
          <cell r="D387" t="str">
            <v>Infra</v>
          </cell>
          <cell r="E387" t="str">
            <v>m³</v>
          </cell>
          <cell r="F387">
            <v>82.91</v>
          </cell>
          <cell r="G387">
            <v>343</v>
          </cell>
          <cell r="H387">
            <v>168.59</v>
          </cell>
          <cell r="I387">
            <v>28438.13</v>
          </cell>
          <cell r="J387">
            <v>13977.79</v>
          </cell>
          <cell r="K387">
            <v>-14460.34</v>
          </cell>
          <cell r="L387">
            <v>0</v>
          </cell>
        </row>
        <row r="388">
          <cell r="A388" t="str">
            <v>9130203</v>
          </cell>
          <cell r="B388">
            <v>130203</v>
          </cell>
          <cell r="C388" t="str">
            <v xml:space="preserve">Materiais para estaca tipo raiz (as quantidades serão levantadas no projeto) - fornecimento de aço CA-50, com bitola &gt;= 12,5mm </v>
          </cell>
          <cell r="D388" t="str">
            <v>Infra</v>
          </cell>
          <cell r="E388" t="str">
            <v>kg</v>
          </cell>
          <cell r="F388">
            <v>2.66</v>
          </cell>
          <cell r="G388">
            <v>2727</v>
          </cell>
          <cell r="H388">
            <v>12462</v>
          </cell>
          <cell r="I388">
            <v>7253.82</v>
          </cell>
          <cell r="J388">
            <v>33148.92</v>
          </cell>
          <cell r="K388" t="str">
            <v xml:space="preserve"> </v>
          </cell>
          <cell r="L388">
            <v>25895.1</v>
          </cell>
        </row>
        <row r="389">
          <cell r="A389" t="str">
            <v>9130204</v>
          </cell>
          <cell r="B389">
            <v>130204</v>
          </cell>
          <cell r="C389" t="str">
            <v xml:space="preserve">Materiais para estaca tipo raiz (as quantidades serão levantadas no projeto) - fornecimento de aço CA-50, com bitola &lt;= 12,5mm </v>
          </cell>
          <cell r="D389" t="str">
            <v>Infra</v>
          </cell>
          <cell r="E389" t="str">
            <v>kg</v>
          </cell>
          <cell r="F389">
            <v>2.74</v>
          </cell>
          <cell r="G389">
            <v>22786</v>
          </cell>
          <cell r="H389">
            <v>1149.96</v>
          </cell>
          <cell r="I389">
            <v>62433.64</v>
          </cell>
          <cell r="J389">
            <v>3150.89</v>
          </cell>
          <cell r="K389">
            <v>-59282.75</v>
          </cell>
          <cell r="L389">
            <v>0</v>
          </cell>
        </row>
        <row r="390">
          <cell r="A390" t="str">
            <v>9130205</v>
          </cell>
          <cell r="B390">
            <v>130205</v>
          </cell>
          <cell r="C390" t="str">
            <v>Materiais para estaca tipo raiz (as quantidades serão levantadas no projeto) - fornecimento de água</v>
          </cell>
          <cell r="D390" t="str">
            <v>Infra</v>
          </cell>
          <cell r="E390" t="str">
            <v>m³</v>
          </cell>
          <cell r="F390">
            <v>15.89</v>
          </cell>
          <cell r="G390">
            <v>115</v>
          </cell>
          <cell r="H390">
            <v>50.35</v>
          </cell>
          <cell r="I390">
            <v>1827.35</v>
          </cell>
          <cell r="J390">
            <v>800.06</v>
          </cell>
          <cell r="K390">
            <v>-1027.29</v>
          </cell>
          <cell r="L390">
            <v>0</v>
          </cell>
        </row>
        <row r="391">
          <cell r="A391" t="str">
            <v>9130206</v>
          </cell>
          <cell r="B391">
            <v>130206</v>
          </cell>
          <cell r="C391" t="str">
            <v>Materiais para estaca tipo raiz (as quantidades serão levantadas no projeto) - fornecimento de arame recozido N.18</v>
          </cell>
          <cell r="D391" t="str">
            <v>Infra</v>
          </cell>
          <cell r="E391" t="str">
            <v>kg</v>
          </cell>
          <cell r="F391">
            <v>4.72</v>
          </cell>
          <cell r="G391">
            <v>1518</v>
          </cell>
          <cell r="H391">
            <v>137.26</v>
          </cell>
          <cell r="I391">
            <v>7164.96</v>
          </cell>
          <cell r="J391">
            <v>647.86</v>
          </cell>
          <cell r="K391">
            <v>-6517.1</v>
          </cell>
          <cell r="L391">
            <v>0</v>
          </cell>
        </row>
        <row r="392">
          <cell r="A392" t="str">
            <v>9</v>
          </cell>
          <cell r="C392" t="str">
            <v>INFRAESTRUTURA</v>
          </cell>
          <cell r="I392">
            <v>0</v>
          </cell>
          <cell r="J392">
            <v>0</v>
          </cell>
          <cell r="K392" t="str">
            <v xml:space="preserve"> </v>
          </cell>
          <cell r="L392">
            <v>0</v>
          </cell>
        </row>
        <row r="393">
          <cell r="A393" t="str">
            <v>9PET 02</v>
          </cell>
          <cell r="B393" t="str">
            <v>PET 02</v>
          </cell>
          <cell r="C393" t="str">
            <v>Concreto usinado para parede diafragma, estacão ou estaca hélice, consumo 400kg de cimento/m3, brita 1, slump 20±2cm, bombeado.</v>
          </cell>
          <cell r="D393" t="str">
            <v>Contrato</v>
          </cell>
          <cell r="E393" t="str">
            <v>m³</v>
          </cell>
          <cell r="F393">
            <v>360.39</v>
          </cell>
          <cell r="G393">
            <v>0</v>
          </cell>
          <cell r="H393">
            <v>486.36</v>
          </cell>
          <cell r="I393">
            <v>0</v>
          </cell>
          <cell r="J393">
            <v>175279.28</v>
          </cell>
          <cell r="K393" t="str">
            <v xml:space="preserve"> </v>
          </cell>
          <cell r="L393">
            <v>175279.28</v>
          </cell>
        </row>
        <row r="394">
          <cell r="A394" t="str">
            <v>9PET 03</v>
          </cell>
          <cell r="B394" t="str">
            <v>PET 03</v>
          </cell>
          <cell r="C394" t="str">
            <v>Fornecimento, corte, dobra e montagem de aço CA-50 (gaiolas), para parede diafragma e estacão</v>
          </cell>
          <cell r="D394" t="str">
            <v>Contrato</v>
          </cell>
          <cell r="E394" t="str">
            <v>kg</v>
          </cell>
          <cell r="F394">
            <v>5.73</v>
          </cell>
          <cell r="G394">
            <v>54193</v>
          </cell>
          <cell r="H394">
            <v>29543.539999999997</v>
          </cell>
          <cell r="I394">
            <v>310525.89</v>
          </cell>
          <cell r="J394">
            <v>169284.48000000001</v>
          </cell>
          <cell r="K394">
            <v>-141241.41</v>
          </cell>
          <cell r="L394">
            <v>0</v>
          </cell>
        </row>
        <row r="395">
          <cell r="A395" t="str">
            <v>9</v>
          </cell>
          <cell r="J395">
            <v>0</v>
          </cell>
          <cell r="K395" t="str">
            <v xml:space="preserve"> </v>
          </cell>
          <cell r="L395">
            <v>0</v>
          </cell>
        </row>
        <row r="396">
          <cell r="A396" t="str">
            <v>9</v>
          </cell>
          <cell r="C396" t="str">
            <v>MESOESTRUTURA</v>
          </cell>
          <cell r="I396">
            <v>0</v>
          </cell>
          <cell r="J396">
            <v>0</v>
          </cell>
          <cell r="K396" t="str">
            <v xml:space="preserve"> </v>
          </cell>
          <cell r="L396">
            <v>0</v>
          </cell>
        </row>
        <row r="397">
          <cell r="A397" t="str">
            <v>9PET 13</v>
          </cell>
          <cell r="B397" t="str">
            <v>PET 13</v>
          </cell>
          <cell r="C397" t="str">
            <v>Fornecimento, fabricação, transporte e montagem de estrutura metálica provisória para reforço dos pilares, para execução de viaduto por balanços sucessivos</v>
          </cell>
          <cell r="D397" t="str">
            <v>Contrato</v>
          </cell>
          <cell r="E397" t="str">
            <v>kg</v>
          </cell>
          <cell r="F397">
            <v>14.97</v>
          </cell>
          <cell r="G397">
            <v>57500</v>
          </cell>
          <cell r="H397">
            <v>0</v>
          </cell>
          <cell r="I397">
            <v>860775</v>
          </cell>
          <cell r="J397">
            <v>0</v>
          </cell>
          <cell r="K397">
            <v>-860775</v>
          </cell>
          <cell r="L397">
            <v>0</v>
          </cell>
        </row>
        <row r="398">
          <cell r="A398" t="str">
            <v>9</v>
          </cell>
          <cell r="C398" t="str">
            <v>SUPERESTRUTURA</v>
          </cell>
          <cell r="I398">
            <v>0</v>
          </cell>
          <cell r="J398">
            <v>0</v>
          </cell>
          <cell r="K398" t="str">
            <v xml:space="preserve"> </v>
          </cell>
          <cell r="L398">
            <v>0</v>
          </cell>
        </row>
        <row r="399">
          <cell r="A399" t="str">
            <v>9PET 04</v>
          </cell>
          <cell r="B399" t="str">
            <v>PET 04</v>
          </cell>
          <cell r="C399" t="str">
            <v>Guindaste hidráulico cap. 60 ton, com lança telescópica de 42 m</v>
          </cell>
          <cell r="D399" t="str">
            <v>Contrato</v>
          </cell>
          <cell r="E399" t="str">
            <v>h</v>
          </cell>
          <cell r="F399">
            <v>254.65</v>
          </cell>
          <cell r="G399">
            <v>0</v>
          </cell>
          <cell r="H399">
            <v>0</v>
          </cell>
          <cell r="I399">
            <v>0</v>
          </cell>
          <cell r="J399">
            <v>0</v>
          </cell>
          <cell r="K399" t="str">
            <v xml:space="preserve"> </v>
          </cell>
          <cell r="L399">
            <v>0</v>
          </cell>
        </row>
        <row r="400">
          <cell r="A400" t="str">
            <v>9PET 15</v>
          </cell>
          <cell r="B400" t="str">
            <v>PET 15</v>
          </cell>
          <cell r="C400" t="str">
            <v>Treliça metálica para execução de viaduto por balanços sucessivos</v>
          </cell>
          <cell r="D400" t="str">
            <v>Contrato</v>
          </cell>
          <cell r="E400" t="str">
            <v>unxmes</v>
          </cell>
          <cell r="F400">
            <v>50980</v>
          </cell>
          <cell r="G400">
            <v>28</v>
          </cell>
          <cell r="H400">
            <v>0</v>
          </cell>
          <cell r="I400">
            <v>1427440</v>
          </cell>
          <cell r="J400">
            <v>0</v>
          </cell>
          <cell r="K400">
            <v>-1427440</v>
          </cell>
          <cell r="L400">
            <v>0</v>
          </cell>
        </row>
        <row r="401">
          <cell r="A401" t="str">
            <v>9PET 14</v>
          </cell>
          <cell r="B401" t="str">
            <v>PET 14</v>
          </cell>
          <cell r="C401" t="str">
            <v>Transporte, montagem e instalação de treliça metálica para execução de viaduto por balanço sucessivos</v>
          </cell>
          <cell r="D401" t="str">
            <v>Contrato</v>
          </cell>
          <cell r="E401" t="str">
            <v>un</v>
          </cell>
          <cell r="F401">
            <v>20869.7</v>
          </cell>
          <cell r="G401">
            <v>4</v>
          </cell>
          <cell r="H401">
            <v>0</v>
          </cell>
          <cell r="I401">
            <v>83478.8</v>
          </cell>
          <cell r="J401">
            <v>0</v>
          </cell>
          <cell r="K401">
            <v>-83478.8</v>
          </cell>
          <cell r="L401">
            <v>0</v>
          </cell>
        </row>
        <row r="402">
          <cell r="A402" t="str">
            <v>9PET 17</v>
          </cell>
          <cell r="B402" t="str">
            <v>PET 17</v>
          </cell>
          <cell r="C402" t="str">
            <v>Desmontagem e transporte de treliça metálica para execução de viaduto por balanço sucessivos</v>
          </cell>
          <cell r="D402" t="str">
            <v>Contrato</v>
          </cell>
          <cell r="E402" t="str">
            <v>un</v>
          </cell>
          <cell r="F402">
            <v>9888.23</v>
          </cell>
          <cell r="G402">
            <v>4</v>
          </cell>
          <cell r="H402">
            <v>0</v>
          </cell>
          <cell r="I402">
            <v>39552.92</v>
          </cell>
          <cell r="J402">
            <v>0</v>
          </cell>
          <cell r="K402">
            <v>-39552.92</v>
          </cell>
          <cell r="L402">
            <v>0</v>
          </cell>
        </row>
        <row r="403">
          <cell r="A403" t="str">
            <v>9PET 18</v>
          </cell>
          <cell r="B403" t="str">
            <v>PET 18</v>
          </cell>
          <cell r="C403" t="str">
            <v>Ancoragem ativa 15 Ø 15,20 mm, fornecimento e colocação</v>
          </cell>
          <cell r="D403" t="str">
            <v>Contrato</v>
          </cell>
          <cell r="E403" t="str">
            <v>un</v>
          </cell>
          <cell r="F403">
            <v>1850.53</v>
          </cell>
          <cell r="G403">
            <v>260</v>
          </cell>
          <cell r="H403">
            <v>56</v>
          </cell>
          <cell r="I403">
            <v>481137.8</v>
          </cell>
          <cell r="J403">
            <v>103629.68</v>
          </cell>
          <cell r="K403">
            <v>-377508.12</v>
          </cell>
          <cell r="L403">
            <v>0</v>
          </cell>
        </row>
        <row r="404">
          <cell r="A404" t="str">
            <v>9PET 19</v>
          </cell>
          <cell r="B404" t="str">
            <v>PET 19</v>
          </cell>
          <cell r="C404" t="str">
            <v>Fornecimento e colocação de aço de protensão CP-190 RB 15 Ø 15,20mm, incluindo bainha, protensão e injeção</v>
          </cell>
          <cell r="D404" t="str">
            <v>Contrato</v>
          </cell>
          <cell r="E404" t="str">
            <v>kg</v>
          </cell>
          <cell r="F404">
            <v>13.2</v>
          </cell>
          <cell r="G404">
            <v>154647</v>
          </cell>
          <cell r="H404">
            <v>36763</v>
          </cell>
          <cell r="I404">
            <v>2041340.4</v>
          </cell>
          <cell r="J404">
            <v>485271.6</v>
          </cell>
          <cell r="K404">
            <v>-1556068.7999999998</v>
          </cell>
          <cell r="L404">
            <v>0</v>
          </cell>
        </row>
        <row r="405">
          <cell r="A405" t="str">
            <v>9PET 20</v>
          </cell>
          <cell r="B405" t="str">
            <v>PET 20</v>
          </cell>
          <cell r="C405" t="str">
            <v>Fornecimento e aplicação de junta de dilatação Profip GPE 250 ou similar, para abertura inicial de 6cm com alterações para mínimo de 3,0 cm e máximo de 18cm</v>
          </cell>
          <cell r="D405" t="str">
            <v>Contrato</v>
          </cell>
          <cell r="E405" t="str">
            <v>m</v>
          </cell>
          <cell r="F405">
            <v>16049.65</v>
          </cell>
          <cell r="G405">
            <v>19</v>
          </cell>
          <cell r="H405">
            <v>19</v>
          </cell>
          <cell r="I405">
            <v>304943.34999999998</v>
          </cell>
          <cell r="J405">
            <v>304943.34999999998</v>
          </cell>
          <cell r="K405" t="str">
            <v xml:space="preserve"> </v>
          </cell>
          <cell r="L405">
            <v>0</v>
          </cell>
        </row>
        <row r="406">
          <cell r="A406" t="str">
            <v>9PET 21</v>
          </cell>
          <cell r="B406" t="str">
            <v>PET 21</v>
          </cell>
          <cell r="C406" t="str">
            <v>Guindaste sobre pneus com lança telescópica,  cap. 240 ton</v>
          </cell>
          <cell r="D406" t="str">
            <v>Contrato</v>
          </cell>
          <cell r="E406" t="str">
            <v>h</v>
          </cell>
          <cell r="F406">
            <v>1132.17</v>
          </cell>
          <cell r="G406">
            <v>420</v>
          </cell>
          <cell r="H406">
            <v>0</v>
          </cell>
          <cell r="I406">
            <v>475511.4</v>
          </cell>
          <cell r="J406">
            <v>0</v>
          </cell>
          <cell r="K406">
            <v>-475511.4</v>
          </cell>
          <cell r="L406">
            <v>0</v>
          </cell>
        </row>
        <row r="407">
          <cell r="A407" t="str">
            <v>9PET 22</v>
          </cell>
          <cell r="B407" t="str">
            <v>PET 22</v>
          </cell>
          <cell r="C407" t="str">
            <v>Aparelho de apoio metálico unidirecional, para carga de 300 tf, fornecimento e colocação</v>
          </cell>
          <cell r="D407" t="str">
            <v>Contrato</v>
          </cell>
          <cell r="E407" t="str">
            <v>un</v>
          </cell>
          <cell r="F407">
            <v>7804.12</v>
          </cell>
          <cell r="G407">
            <v>1</v>
          </cell>
          <cell r="H407">
            <v>0</v>
          </cell>
          <cell r="I407">
            <v>7804.12</v>
          </cell>
          <cell r="J407">
            <v>0</v>
          </cell>
          <cell r="K407">
            <v>-7804.12</v>
          </cell>
          <cell r="L407">
            <v>0</v>
          </cell>
        </row>
        <row r="408">
          <cell r="A408" t="str">
            <v>9PET 28</v>
          </cell>
          <cell r="B408" t="str">
            <v>PET 28</v>
          </cell>
          <cell r="C408" t="str">
            <v>Aparelho de apoio metálico multidirecional, para carga de 300 tf, fornecimento e colocação</v>
          </cell>
          <cell r="D408" t="str">
            <v>Contrato</v>
          </cell>
          <cell r="E408" t="str">
            <v>un</v>
          </cell>
          <cell r="F408">
            <v>10234.450000000001</v>
          </cell>
          <cell r="G408">
            <v>1</v>
          </cell>
          <cell r="H408">
            <v>0</v>
          </cell>
          <cell r="I408">
            <v>10234.450000000001</v>
          </cell>
          <cell r="J408">
            <v>0</v>
          </cell>
          <cell r="K408">
            <v>-10234.450000000001</v>
          </cell>
          <cell r="L408">
            <v>0</v>
          </cell>
        </row>
        <row r="409">
          <cell r="A409" t="str">
            <v>9PET 33</v>
          </cell>
          <cell r="B409" t="str">
            <v>PET 33</v>
          </cell>
          <cell r="C409" t="str">
            <v>Forma para concreto aparente reforçada especial, para balanço sucessivos</v>
          </cell>
          <cell r="D409" t="str">
            <v>Contrato</v>
          </cell>
          <cell r="E409" t="str">
            <v>m²</v>
          </cell>
          <cell r="F409">
            <v>71.87</v>
          </cell>
          <cell r="G409">
            <v>5346</v>
          </cell>
          <cell r="H409">
            <v>3397.87</v>
          </cell>
          <cell r="I409">
            <v>384217.02</v>
          </cell>
          <cell r="J409">
            <v>244204.91</v>
          </cell>
          <cell r="K409">
            <v>-140012.11000000002</v>
          </cell>
          <cell r="L409">
            <v>0</v>
          </cell>
        </row>
        <row r="410">
          <cell r="A410" t="str">
            <v>9PET 16</v>
          </cell>
          <cell r="B410" t="str">
            <v>PET 16</v>
          </cell>
          <cell r="C410" t="str">
            <v>Avanço de treliça metálica para execução de viaduto por balanço sucessivos, por aduela</v>
          </cell>
          <cell r="D410" t="str">
            <v>Contrato</v>
          </cell>
          <cell r="E410" t="str">
            <v>un</v>
          </cell>
          <cell r="F410">
            <v>6180.8</v>
          </cell>
          <cell r="G410">
            <v>48</v>
          </cell>
          <cell r="H410">
            <v>0</v>
          </cell>
          <cell r="I410">
            <v>296678.40000000002</v>
          </cell>
          <cell r="J410">
            <v>0</v>
          </cell>
          <cell r="K410">
            <v>-296678.40000000002</v>
          </cell>
          <cell r="L410">
            <v>0</v>
          </cell>
        </row>
        <row r="411">
          <cell r="A411" t="str">
            <v>9PET 26</v>
          </cell>
          <cell r="B411" t="str">
            <v>PET 26</v>
          </cell>
          <cell r="C411" t="str">
            <v>Aparelho de apoio metálico unidirecional, para carga de 700 tf, fornecimento e colocação</v>
          </cell>
          <cell r="D411" t="str">
            <v>Contrato</v>
          </cell>
          <cell r="E411" t="str">
            <v>un</v>
          </cell>
          <cell r="F411">
            <v>23939.48</v>
          </cell>
          <cell r="G411">
            <v>1</v>
          </cell>
          <cell r="H411">
            <v>0</v>
          </cell>
          <cell r="I411">
            <v>23939.48</v>
          </cell>
          <cell r="J411">
            <v>0</v>
          </cell>
          <cell r="K411">
            <v>-23939.48</v>
          </cell>
          <cell r="L411">
            <v>0</v>
          </cell>
        </row>
        <row r="412">
          <cell r="A412" t="str">
            <v>9PET 32</v>
          </cell>
          <cell r="B412" t="str">
            <v>PET 32</v>
          </cell>
          <cell r="C412" t="str">
            <v>Aparelho de apoio metálico multidirecional, para carga de 700 tf, fornecimento e colocação</v>
          </cell>
          <cell r="D412" t="str">
            <v>Contrato</v>
          </cell>
          <cell r="E412" t="str">
            <v>un</v>
          </cell>
          <cell r="F412">
            <v>31267.279999999999</v>
          </cell>
          <cell r="G412">
            <v>1</v>
          </cell>
          <cell r="H412">
            <v>0</v>
          </cell>
          <cell r="I412">
            <v>31267.279999999999</v>
          </cell>
          <cell r="J412">
            <v>0</v>
          </cell>
          <cell r="K412">
            <v>-31267.279999999999</v>
          </cell>
          <cell r="L412">
            <v>0</v>
          </cell>
        </row>
        <row r="413">
          <cell r="A413" t="str">
            <v>9PET 27</v>
          </cell>
          <cell r="B413" t="str">
            <v>PET 27</v>
          </cell>
          <cell r="C413" t="str">
            <v>Aparelho de apoio metálico unidirecional, para carga de 1000 tf, fornecimento e colocação</v>
          </cell>
          <cell r="D413" t="str">
            <v>Contrato</v>
          </cell>
          <cell r="E413" t="str">
            <v>un</v>
          </cell>
          <cell r="F413">
            <v>35656.129999999997</v>
          </cell>
          <cell r="G413">
            <v>4</v>
          </cell>
          <cell r="H413">
            <v>0</v>
          </cell>
          <cell r="I413">
            <v>142624.51999999999</v>
          </cell>
          <cell r="J413">
            <v>0</v>
          </cell>
          <cell r="K413">
            <v>-142624.51999999999</v>
          </cell>
          <cell r="L413">
            <v>0</v>
          </cell>
        </row>
        <row r="414">
          <cell r="A414" t="str">
            <v>9PET 23</v>
          </cell>
          <cell r="B414" t="str">
            <v>PET 23</v>
          </cell>
          <cell r="C414" t="str">
            <v>Aparelho de apoio metálico unidirecional, para carga de 400 tf, fornecimento e colocação</v>
          </cell>
          <cell r="D414" t="str">
            <v>Contrato</v>
          </cell>
          <cell r="E414" t="str">
            <v>un</v>
          </cell>
          <cell r="F414">
            <v>10435.200000000001</v>
          </cell>
          <cell r="G414">
            <v>1</v>
          </cell>
          <cell r="H414">
            <v>0</v>
          </cell>
          <cell r="I414">
            <v>10435.200000000001</v>
          </cell>
          <cell r="J414">
            <v>0</v>
          </cell>
          <cell r="K414">
            <v>-10435.200000000001</v>
          </cell>
          <cell r="L414">
            <v>0</v>
          </cell>
        </row>
        <row r="415">
          <cell r="A415" t="str">
            <v>9PET 29</v>
          </cell>
          <cell r="B415" t="str">
            <v>PET 29</v>
          </cell>
          <cell r="C415" t="str">
            <v>Aparelho de apoio metálico multidirecional, para carga de 400 tf, fornecimento e colocação</v>
          </cell>
          <cell r="D415" t="str">
            <v>Contrato</v>
          </cell>
          <cell r="E415" t="str">
            <v>un</v>
          </cell>
          <cell r="F415">
            <v>13722.96</v>
          </cell>
          <cell r="G415">
            <v>1</v>
          </cell>
          <cell r="H415">
            <v>0</v>
          </cell>
          <cell r="I415">
            <v>13722.96</v>
          </cell>
          <cell r="J415">
            <v>0</v>
          </cell>
          <cell r="K415">
            <v>-13722.96</v>
          </cell>
          <cell r="L415">
            <v>0</v>
          </cell>
        </row>
        <row r="416">
          <cell r="A416" t="str">
            <v>9PET 24</v>
          </cell>
          <cell r="B416" t="str">
            <v>PET 24</v>
          </cell>
          <cell r="C416" t="str">
            <v>Aparelho de apoio metálico unidirecional, para carga de 600 tf, fornecimento e colocação</v>
          </cell>
          <cell r="D416" t="str">
            <v>Contrato</v>
          </cell>
          <cell r="E416" t="str">
            <v>un</v>
          </cell>
          <cell r="F416">
            <v>22256.17</v>
          </cell>
          <cell r="G416">
            <v>0</v>
          </cell>
          <cell r="H416">
            <v>6</v>
          </cell>
          <cell r="I416">
            <v>0</v>
          </cell>
          <cell r="J416">
            <v>133537.01999999999</v>
          </cell>
          <cell r="K416" t="str">
            <v xml:space="preserve"> </v>
          </cell>
          <cell r="L416">
            <v>133537.01999999999</v>
          </cell>
        </row>
        <row r="417">
          <cell r="A417" t="str">
            <v>9PET 30</v>
          </cell>
          <cell r="B417" t="str">
            <v>PET 30</v>
          </cell>
          <cell r="C417" t="str">
            <v>Aparelho de apoio metálico multidirecional, para carga de 600 tf, fornecimento e colocação</v>
          </cell>
          <cell r="D417" t="str">
            <v>Contrato</v>
          </cell>
          <cell r="E417" t="str">
            <v>un</v>
          </cell>
          <cell r="F417">
            <v>29078.94</v>
          </cell>
          <cell r="G417">
            <v>0</v>
          </cell>
          <cell r="H417">
            <v>4</v>
          </cell>
          <cell r="I417">
            <v>0</v>
          </cell>
          <cell r="J417">
            <v>116315.76</v>
          </cell>
          <cell r="K417" t="str">
            <v xml:space="preserve"> </v>
          </cell>
          <cell r="L417">
            <v>116315.76</v>
          </cell>
        </row>
        <row r="418">
          <cell r="A418" t="str">
            <v>9PEC 126</v>
          </cell>
          <cell r="B418" t="str">
            <v>PEC 126</v>
          </cell>
          <cell r="C418" t="str">
            <v>Aparelho de apoio metálico unidirecional para carga de 200tf, fornecimento e colocação.</v>
          </cell>
          <cell r="D418" t="str">
            <v>Contrato</v>
          </cell>
          <cell r="E418" t="str">
            <v>un</v>
          </cell>
          <cell r="F418">
            <v>7486.61</v>
          </cell>
          <cell r="G418">
            <v>0</v>
          </cell>
          <cell r="H418">
            <v>2</v>
          </cell>
          <cell r="I418">
            <v>0</v>
          </cell>
          <cell r="J418">
            <v>14973.22</v>
          </cell>
          <cell r="K418" t="str">
            <v xml:space="preserve"> </v>
          </cell>
          <cell r="L418">
            <v>14973.22</v>
          </cell>
        </row>
        <row r="419">
          <cell r="A419" t="str">
            <v>9PEC 127</v>
          </cell>
          <cell r="B419" t="str">
            <v>PEC 127</v>
          </cell>
          <cell r="C419" t="str">
            <v>Aparelho de apoio metálico multidirecional para carga de 200tf, fornecimento e colocação.</v>
          </cell>
          <cell r="D419" t="str">
            <v>Contrato</v>
          </cell>
          <cell r="E419" t="str">
            <v>un</v>
          </cell>
          <cell r="F419">
            <v>6496.37</v>
          </cell>
          <cell r="G419">
            <v>0</v>
          </cell>
          <cell r="H419">
            <v>2</v>
          </cell>
          <cell r="I419">
            <v>0</v>
          </cell>
          <cell r="J419">
            <v>12992.74</v>
          </cell>
          <cell r="K419" t="str">
            <v xml:space="preserve"> </v>
          </cell>
          <cell r="L419">
            <v>12992.74</v>
          </cell>
        </row>
        <row r="420">
          <cell r="A420" t="str">
            <v>9PEC 128</v>
          </cell>
          <cell r="B420" t="str">
            <v>PEC 128</v>
          </cell>
          <cell r="C420" t="str">
            <v>Aparelho de apoio metálico fixo para carga de 600tf, fornecimento e colocação.</v>
          </cell>
          <cell r="D420" t="str">
            <v>Contrato</v>
          </cell>
          <cell r="E420" t="str">
            <v>un</v>
          </cell>
          <cell r="F420">
            <v>18017</v>
          </cell>
          <cell r="G420">
            <v>0</v>
          </cell>
          <cell r="H420">
            <v>2</v>
          </cell>
          <cell r="I420">
            <v>0</v>
          </cell>
          <cell r="J420">
            <v>36034</v>
          </cell>
          <cell r="K420" t="str">
            <v xml:space="preserve"> </v>
          </cell>
          <cell r="L420">
            <v>36034</v>
          </cell>
        </row>
        <row r="421">
          <cell r="A421" t="str">
            <v>9PEC 132</v>
          </cell>
          <cell r="B421" t="str">
            <v>PEC 132</v>
          </cell>
          <cell r="C421" t="str">
            <v>Reaterro compactado de fundação</v>
          </cell>
          <cell r="D421" t="str">
            <v>Contrato</v>
          </cell>
          <cell r="E421" t="str">
            <v>m³</v>
          </cell>
          <cell r="F421">
            <v>6.17</v>
          </cell>
          <cell r="G421">
            <v>0</v>
          </cell>
          <cell r="H421">
            <v>538.54999999999995</v>
          </cell>
          <cell r="I421">
            <v>0</v>
          </cell>
          <cell r="J421">
            <v>3322.85</v>
          </cell>
          <cell r="K421" t="str">
            <v xml:space="preserve"> </v>
          </cell>
          <cell r="L421">
            <v>3322.85</v>
          </cell>
        </row>
        <row r="422">
          <cell r="A422" t="str">
            <v>9</v>
          </cell>
          <cell r="H422">
            <v>0</v>
          </cell>
          <cell r="J422">
            <v>0</v>
          </cell>
        </row>
        <row r="423">
          <cell r="A423" t="str">
            <v>910</v>
          </cell>
          <cell r="B423">
            <v>10</v>
          </cell>
          <cell r="C423" t="str">
            <v>OAE - Trevo da Av. Guido Caloi - Centro x Bairro (3)</v>
          </cell>
          <cell r="I423">
            <v>10258429.250000002</v>
          </cell>
          <cell r="J423">
            <v>8620918.629999999</v>
          </cell>
          <cell r="K423">
            <v>-2625023.6199999996</v>
          </cell>
          <cell r="L423">
            <v>987513</v>
          </cell>
        </row>
        <row r="424">
          <cell r="A424" t="str">
            <v>9</v>
          </cell>
          <cell r="C424" t="str">
            <v>Muros do Encontro Viaduto 03</v>
          </cell>
          <cell r="H424">
            <v>0</v>
          </cell>
          <cell r="J424">
            <v>0</v>
          </cell>
        </row>
        <row r="425">
          <cell r="A425" t="str">
            <v>1040100</v>
          </cell>
          <cell r="B425">
            <v>40100</v>
          </cell>
          <cell r="C425" t="str">
            <v>Escavação manual para fundações e valas com profundidade média menor ou igual à 1,50 m</v>
          </cell>
          <cell r="D425" t="str">
            <v>Infra</v>
          </cell>
          <cell r="E425" t="str">
            <v>m³</v>
          </cell>
          <cell r="F425">
            <v>31.07</v>
          </cell>
          <cell r="G425">
            <v>227</v>
          </cell>
          <cell r="H425">
            <v>0</v>
          </cell>
          <cell r="I425">
            <v>7052.89</v>
          </cell>
          <cell r="J425">
            <v>0</v>
          </cell>
          <cell r="K425">
            <v>-7052.89</v>
          </cell>
          <cell r="L425">
            <v>0</v>
          </cell>
        </row>
        <row r="426">
          <cell r="A426" t="str">
            <v>1040200</v>
          </cell>
          <cell r="B426">
            <v>40200</v>
          </cell>
          <cell r="C426" t="str">
            <v>Escavação manual para fundações e valas com profundidade média maior que 1,5 m e menor ou igual à 3,0 m</v>
          </cell>
          <cell r="D426" t="str">
            <v>Infra</v>
          </cell>
          <cell r="E426" t="str">
            <v>m³</v>
          </cell>
          <cell r="F426">
            <v>36.25</v>
          </cell>
          <cell r="G426">
            <v>472</v>
          </cell>
          <cell r="H426">
            <v>0</v>
          </cell>
          <cell r="I426">
            <v>17110</v>
          </cell>
          <cell r="J426">
            <v>0</v>
          </cell>
          <cell r="K426">
            <v>-17110</v>
          </cell>
          <cell r="L426">
            <v>0</v>
          </cell>
        </row>
        <row r="427">
          <cell r="A427" t="str">
            <v>1041100</v>
          </cell>
          <cell r="B427">
            <v>41100</v>
          </cell>
          <cell r="C427" t="str">
            <v>Escavação mecânica, carga e remoção de terra até a distância média de 1,0 km</v>
          </cell>
          <cell r="D427" t="str">
            <v>Infra</v>
          </cell>
          <cell r="E427" t="str">
            <v>m³</v>
          </cell>
          <cell r="F427">
            <v>9.02</v>
          </cell>
          <cell r="G427">
            <v>1493</v>
          </cell>
          <cell r="H427">
            <v>2101.5</v>
          </cell>
          <cell r="I427">
            <v>13466.86</v>
          </cell>
          <cell r="J427">
            <v>18955.53</v>
          </cell>
          <cell r="K427" t="str">
            <v xml:space="preserve"> </v>
          </cell>
          <cell r="L427">
            <v>5488.6699999999983</v>
          </cell>
        </row>
        <row r="428">
          <cell r="A428" t="str">
            <v>1041500</v>
          </cell>
          <cell r="B428">
            <v>41500</v>
          </cell>
          <cell r="C428" t="str">
            <v>Carga e remoção de terra até a distância média de 1,00 Km</v>
          </cell>
          <cell r="D428" t="str">
            <v>Infra</v>
          </cell>
          <cell r="E428" t="str">
            <v>m³</v>
          </cell>
          <cell r="F428">
            <v>6.14</v>
          </cell>
          <cell r="G428">
            <v>0</v>
          </cell>
          <cell r="H428">
            <v>528.28</v>
          </cell>
          <cell r="I428">
            <v>0</v>
          </cell>
          <cell r="J428">
            <v>3243.63</v>
          </cell>
          <cell r="K428" t="str">
            <v xml:space="preserve"> </v>
          </cell>
          <cell r="L428">
            <v>3243.63</v>
          </cell>
        </row>
        <row r="429">
          <cell r="A429" t="str">
            <v>1043100</v>
          </cell>
          <cell r="B429">
            <v>43100</v>
          </cell>
          <cell r="C429" t="str">
            <v>Fornecimento de terra, incluindo escavação, carga e transporte até a distância média de 1,0 km, medido no aterro compactado</v>
          </cell>
          <cell r="D429" t="str">
            <v>Infra</v>
          </cell>
          <cell r="E429" t="str">
            <v>m³</v>
          </cell>
          <cell r="F429">
            <v>11.11</v>
          </cell>
          <cell r="G429">
            <v>1771</v>
          </cell>
          <cell r="H429">
            <v>1171.95</v>
          </cell>
          <cell r="I429">
            <v>19675.810000000001</v>
          </cell>
          <cell r="J429">
            <v>13020.36</v>
          </cell>
          <cell r="K429">
            <v>-6655.4500000000007</v>
          </cell>
          <cell r="L429">
            <v>0</v>
          </cell>
        </row>
        <row r="430">
          <cell r="A430" t="str">
            <v>1043200</v>
          </cell>
          <cell r="B430">
            <v>43200</v>
          </cell>
          <cell r="C430" t="str">
            <v>Compactação de terra, medida no aterro</v>
          </cell>
          <cell r="D430" t="str">
            <v>Infra</v>
          </cell>
          <cell r="E430" t="str">
            <v>m³</v>
          </cell>
          <cell r="F430">
            <v>3.25</v>
          </cell>
          <cell r="G430">
            <v>1771</v>
          </cell>
          <cell r="H430">
            <v>0</v>
          </cell>
          <cell r="I430">
            <v>5755.75</v>
          </cell>
          <cell r="J430">
            <v>0</v>
          </cell>
          <cell r="K430">
            <v>-5755.75</v>
          </cell>
          <cell r="L430">
            <v>0</v>
          </cell>
        </row>
        <row r="431">
          <cell r="A431" t="str">
            <v>1046000</v>
          </cell>
          <cell r="B431">
            <v>46000</v>
          </cell>
          <cell r="C431" t="str">
            <v>Remoção de terra além do 1º Km</v>
          </cell>
          <cell r="D431" t="str">
            <v>Infra</v>
          </cell>
          <cell r="E431" t="str">
            <v>m³ x km</v>
          </cell>
          <cell r="F431">
            <v>1.01</v>
          </cell>
          <cell r="G431">
            <v>202873</v>
          </cell>
          <cell r="H431">
            <v>142300.04999999999</v>
          </cell>
          <cell r="I431">
            <v>204901.73</v>
          </cell>
          <cell r="J431">
            <v>143723.04999999999</v>
          </cell>
          <cell r="K431">
            <v>-61178.680000000022</v>
          </cell>
          <cell r="L431">
            <v>0</v>
          </cell>
        </row>
        <row r="432">
          <cell r="A432" t="str">
            <v>10PET 34</v>
          </cell>
          <cell r="B432" t="str">
            <v>PET 34</v>
          </cell>
          <cell r="C432" t="str">
            <v>Descarga de resíduos sólidos da construção civil e/ou inertes em bota-fora licenciado.</v>
          </cell>
          <cell r="D432" t="str">
            <v>Novo</v>
          </cell>
          <cell r="E432" t="str">
            <v>m³</v>
          </cell>
          <cell r="F432">
            <v>20.48</v>
          </cell>
          <cell r="G432">
            <v>2848</v>
          </cell>
          <cell r="H432">
            <v>2011.28</v>
          </cell>
          <cell r="I432">
            <v>58327.040000000001</v>
          </cell>
          <cell r="J432">
            <v>41191.01</v>
          </cell>
          <cell r="K432">
            <v>-17136.03</v>
          </cell>
          <cell r="L432">
            <v>0</v>
          </cell>
        </row>
        <row r="433">
          <cell r="A433" t="str">
            <v>1060600</v>
          </cell>
          <cell r="B433">
            <v>60600</v>
          </cell>
          <cell r="C433" t="str">
            <v>Lastro de concreto fck= 10 Mpa</v>
          </cell>
          <cell r="D433" t="str">
            <v>Infra</v>
          </cell>
          <cell r="E433" t="str">
            <v>m³</v>
          </cell>
          <cell r="F433">
            <v>265.97000000000003</v>
          </cell>
          <cell r="G433">
            <v>107</v>
          </cell>
          <cell r="H433">
            <v>32.450000000000003</v>
          </cell>
          <cell r="I433">
            <v>28458.79</v>
          </cell>
          <cell r="J433">
            <v>8630.7199999999993</v>
          </cell>
          <cell r="K433">
            <v>-19828.07</v>
          </cell>
          <cell r="L433">
            <v>0</v>
          </cell>
        </row>
        <row r="434">
          <cell r="A434" t="str">
            <v>1081401</v>
          </cell>
          <cell r="B434">
            <v>81401</v>
          </cell>
          <cell r="C434" t="str">
            <v>Forma comum, inclusive cimbramento</v>
          </cell>
          <cell r="D434" t="str">
            <v>Infra</v>
          </cell>
          <cell r="E434" t="str">
            <v>m²</v>
          </cell>
          <cell r="F434">
            <v>40.76</v>
          </cell>
          <cell r="G434">
            <v>44</v>
          </cell>
          <cell r="H434">
            <v>1589.38</v>
          </cell>
          <cell r="I434">
            <v>1793.44</v>
          </cell>
          <cell r="J434">
            <v>64783.12</v>
          </cell>
          <cell r="K434" t="str">
            <v xml:space="preserve"> </v>
          </cell>
          <cell r="L434">
            <v>62989.68</v>
          </cell>
        </row>
        <row r="435">
          <cell r="A435" t="str">
            <v>1081501</v>
          </cell>
          <cell r="B435">
            <v>81501</v>
          </cell>
          <cell r="C435" t="str">
            <v>Forma para concreto aparente, inclusive cimbramento de altura até 3 m</v>
          </cell>
          <cell r="D435" t="str">
            <v>Infra</v>
          </cell>
          <cell r="E435" t="str">
            <v>m²</v>
          </cell>
          <cell r="F435">
            <v>44.39</v>
          </cell>
          <cell r="G435">
            <v>6326</v>
          </cell>
          <cell r="H435">
            <v>2210.7800000000002</v>
          </cell>
          <cell r="I435">
            <v>280811.14</v>
          </cell>
          <cell r="J435">
            <v>98136.52</v>
          </cell>
          <cell r="K435">
            <v>-182674.62</v>
          </cell>
          <cell r="L435">
            <v>0</v>
          </cell>
        </row>
        <row r="436">
          <cell r="A436" t="str">
            <v>1081600</v>
          </cell>
          <cell r="B436">
            <v>81600</v>
          </cell>
          <cell r="C436" t="str">
            <v>Forma interna não recuperável, inclusive cimbramento até 3,00 m</v>
          </cell>
          <cell r="D436" t="str">
            <v>Infra</v>
          </cell>
          <cell r="E436" t="str">
            <v>m²</v>
          </cell>
          <cell r="F436">
            <v>49.26</v>
          </cell>
          <cell r="G436">
            <v>2003</v>
          </cell>
          <cell r="H436">
            <v>2025.81</v>
          </cell>
          <cell r="I436">
            <v>98667.78</v>
          </cell>
          <cell r="J436">
            <v>99791.4</v>
          </cell>
          <cell r="K436" t="str">
            <v xml:space="preserve"> </v>
          </cell>
          <cell r="L436">
            <v>1123.6199999999953</v>
          </cell>
        </row>
        <row r="437">
          <cell r="A437" t="str">
            <v>1081801</v>
          </cell>
          <cell r="B437">
            <v>81801</v>
          </cell>
          <cell r="C437" t="str">
            <v>Cimbramento metálico de altura maior que 3,00 m - fornecimento dos materiais</v>
          </cell>
          <cell r="D437" t="str">
            <v>Infra</v>
          </cell>
          <cell r="E437" t="str">
            <v>m³xmês</v>
          </cell>
          <cell r="F437">
            <v>3.76</v>
          </cell>
          <cell r="G437">
            <v>11878</v>
          </cell>
          <cell r="H437">
            <v>27635.65</v>
          </cell>
          <cell r="I437">
            <v>44661.279999999999</v>
          </cell>
          <cell r="J437">
            <v>103910.04</v>
          </cell>
          <cell r="K437" t="str">
            <v xml:space="preserve"> </v>
          </cell>
          <cell r="L437">
            <v>59248.759999999995</v>
          </cell>
        </row>
        <row r="438">
          <cell r="A438" t="str">
            <v>1081802</v>
          </cell>
          <cell r="B438">
            <v>81802</v>
          </cell>
          <cell r="C438" t="str">
            <v>Cimbramento metálico de altura maior que 3,00 m, montagem e posterior desmontagem, inclusive o transporte dos materiais</v>
          </cell>
          <cell r="D438" t="str">
            <v>Infra</v>
          </cell>
          <cell r="E438" t="str">
            <v>m³</v>
          </cell>
          <cell r="F438">
            <v>13.21</v>
          </cell>
          <cell r="G438">
            <v>4006</v>
          </cell>
          <cell r="H438">
            <v>8559.98</v>
          </cell>
          <cell r="I438">
            <v>52919.26</v>
          </cell>
          <cell r="J438">
            <v>113077.33</v>
          </cell>
          <cell r="K438" t="str">
            <v xml:space="preserve"> </v>
          </cell>
          <cell r="L438">
            <v>60158.07</v>
          </cell>
        </row>
        <row r="439">
          <cell r="A439" t="str">
            <v>1082000</v>
          </cell>
          <cell r="B439">
            <v>82000</v>
          </cell>
          <cell r="C439" t="str">
            <v>Fornecimento e aplicação de aço CA-50 - Ø &lt; 1/2"</v>
          </cell>
          <cell r="D439" t="str">
            <v>Infra</v>
          </cell>
          <cell r="E439" t="str">
            <v>kg</v>
          </cell>
          <cell r="F439">
            <v>4.96</v>
          </cell>
          <cell r="G439">
            <v>128520</v>
          </cell>
          <cell r="H439">
            <v>53939.64</v>
          </cell>
          <cell r="I439">
            <v>637459.19999999995</v>
          </cell>
          <cell r="J439">
            <v>267540.61</v>
          </cell>
          <cell r="K439">
            <v>-369918.58999999997</v>
          </cell>
          <cell r="L439">
            <v>0</v>
          </cell>
        </row>
        <row r="440">
          <cell r="A440" t="str">
            <v>1082100</v>
          </cell>
          <cell r="B440">
            <v>82100</v>
          </cell>
          <cell r="C440" t="str">
            <v>Fornecimento e aplicação de aço CA-50 - Ø &gt; ou = 1/2"</v>
          </cell>
          <cell r="D440" t="str">
            <v>Infra</v>
          </cell>
          <cell r="E440" t="str">
            <v>kg</v>
          </cell>
          <cell r="F440">
            <v>4.87</v>
          </cell>
          <cell r="G440">
            <v>299880</v>
          </cell>
          <cell r="H440">
            <v>349755.81</v>
          </cell>
          <cell r="I440">
            <v>1460415.6</v>
          </cell>
          <cell r="J440">
            <v>1703310.79</v>
          </cell>
          <cell r="K440" t="str">
            <v xml:space="preserve"> </v>
          </cell>
          <cell r="L440">
            <v>242895.18999999994</v>
          </cell>
        </row>
        <row r="441">
          <cell r="A441" t="str">
            <v>1082700</v>
          </cell>
          <cell r="B441">
            <v>82700</v>
          </cell>
          <cell r="C441" t="str">
            <v>Fornecimento e aplicação de concreto usinado fck = 25 Mpa - bombeado</v>
          </cell>
          <cell r="D441" t="str">
            <v>Infra</v>
          </cell>
          <cell r="E441" t="str">
            <v>m³</v>
          </cell>
          <cell r="F441">
            <v>341.49</v>
          </cell>
          <cell r="G441">
            <v>1390</v>
          </cell>
          <cell r="H441">
            <v>1073.3800000000001</v>
          </cell>
          <cell r="I441">
            <v>474671.1</v>
          </cell>
          <cell r="J441">
            <v>366548.53</v>
          </cell>
          <cell r="K441">
            <v>-108122.56999999995</v>
          </cell>
          <cell r="L441">
            <v>0</v>
          </cell>
        </row>
        <row r="442">
          <cell r="A442" t="str">
            <v>10PET 11</v>
          </cell>
          <cell r="B442" t="str">
            <v>PET 11</v>
          </cell>
          <cell r="C442" t="str">
            <v>Pavimento de concreto sobre obras de arte</v>
          </cell>
          <cell r="D442" t="str">
            <v>Novo</v>
          </cell>
          <cell r="E442" t="str">
            <v>m³</v>
          </cell>
          <cell r="F442">
            <v>556.85</v>
          </cell>
          <cell r="G442">
            <v>216</v>
          </cell>
          <cell r="H442">
            <v>0</v>
          </cell>
          <cell r="I442">
            <v>120279.6</v>
          </cell>
          <cell r="J442">
            <v>0</v>
          </cell>
          <cell r="K442">
            <v>-120279.6</v>
          </cell>
          <cell r="L442">
            <v>0</v>
          </cell>
        </row>
        <row r="443">
          <cell r="A443" t="str">
            <v>10PET 12</v>
          </cell>
          <cell r="B443" t="str">
            <v>PET 12</v>
          </cell>
          <cell r="C443" t="str">
            <v>Fornecimento  e aplicação de concreto usinado FCK=40,0 MPA, brita 1, slump 10±2 cm, com aditivos, bombeado</v>
          </cell>
          <cell r="D443" t="str">
            <v>Novo</v>
          </cell>
          <cell r="E443" t="str">
            <v>m³</v>
          </cell>
          <cell r="F443">
            <v>497.88</v>
          </cell>
          <cell r="G443">
            <v>2805</v>
          </cell>
          <cell r="H443">
            <v>1614.5</v>
          </cell>
          <cell r="I443">
            <v>1396553.4</v>
          </cell>
          <cell r="J443">
            <v>803827.26</v>
          </cell>
          <cell r="K443">
            <v>-592726.1399999999</v>
          </cell>
          <cell r="L443">
            <v>0</v>
          </cell>
        </row>
        <row r="444">
          <cell r="A444" t="str">
            <v>10130115</v>
          </cell>
          <cell r="B444">
            <v>130115</v>
          </cell>
          <cell r="C444" t="str">
            <v>Estaca tipo raiz, 400mm, com perfuração em solo - 130t</v>
          </cell>
          <cell r="D444" t="str">
            <v>Infra</v>
          </cell>
          <cell r="E444" t="str">
            <v>m</v>
          </cell>
          <cell r="F444">
            <v>252.99</v>
          </cell>
          <cell r="G444">
            <v>800</v>
          </cell>
          <cell r="H444">
            <v>588</v>
          </cell>
          <cell r="I444">
            <v>202392</v>
          </cell>
          <cell r="J444">
            <v>148758.12</v>
          </cell>
          <cell r="K444">
            <v>-53633.880000000005</v>
          </cell>
          <cell r="L444">
            <v>0</v>
          </cell>
        </row>
        <row r="445">
          <cell r="A445" t="str">
            <v>10130116</v>
          </cell>
          <cell r="B445">
            <v>130116</v>
          </cell>
          <cell r="C445" t="str">
            <v xml:space="preserve">Estaca tipo raiz, 400mm, com perfuração em rocha - 130t  </v>
          </cell>
          <cell r="D445" t="str">
            <v>Infra</v>
          </cell>
          <cell r="E445" t="str">
            <v>m</v>
          </cell>
          <cell r="F445">
            <v>972.54</v>
          </cell>
          <cell r="G445">
            <v>120</v>
          </cell>
          <cell r="H445">
            <v>0</v>
          </cell>
          <cell r="I445">
            <v>116704.8</v>
          </cell>
          <cell r="J445">
            <v>0</v>
          </cell>
          <cell r="K445">
            <v>-116704.8</v>
          </cell>
          <cell r="L445">
            <v>0</v>
          </cell>
        </row>
        <row r="446">
          <cell r="A446" t="str">
            <v>10130201</v>
          </cell>
          <cell r="B446">
            <v>130201</v>
          </cell>
          <cell r="C446" t="str">
            <v>Materiais para estaca tipo raiz (as quantidades serão levantadas no projeto) - fornecimento de cimento comum</v>
          </cell>
          <cell r="D446" t="str">
            <v>Infra</v>
          </cell>
          <cell r="E446" t="str">
            <v>kg</v>
          </cell>
          <cell r="F446">
            <v>0.38</v>
          </cell>
          <cell r="G446">
            <v>130640</v>
          </cell>
          <cell r="H446">
            <v>76188</v>
          </cell>
          <cell r="I446">
            <v>49643.199999999997</v>
          </cell>
          <cell r="J446">
            <v>28951.439999999999</v>
          </cell>
          <cell r="K446">
            <v>-20691.759999999998</v>
          </cell>
          <cell r="L446">
            <v>0</v>
          </cell>
        </row>
        <row r="447">
          <cell r="A447" t="str">
            <v>10130202</v>
          </cell>
          <cell r="B447">
            <v>130202</v>
          </cell>
          <cell r="C447" t="str">
            <v xml:space="preserve">Materiais para estaca tipo raiz (as quantidades serão levantadas no projeto) - fornecimento de areia    </v>
          </cell>
          <cell r="D447" t="str">
            <v>Infra</v>
          </cell>
          <cell r="E447" t="str">
            <v>m³</v>
          </cell>
          <cell r="F447">
            <v>82.91</v>
          </cell>
          <cell r="G447">
            <v>196</v>
          </cell>
          <cell r="H447">
            <v>132.88999999999999</v>
          </cell>
          <cell r="I447">
            <v>16250.36</v>
          </cell>
          <cell r="J447">
            <v>11017.9</v>
          </cell>
          <cell r="K447">
            <v>-5232.4600000000009</v>
          </cell>
          <cell r="L447">
            <v>0</v>
          </cell>
        </row>
        <row r="448">
          <cell r="A448" t="str">
            <v>10130203</v>
          </cell>
          <cell r="B448">
            <v>130203</v>
          </cell>
          <cell r="C448" t="str">
            <v xml:space="preserve">Materiais para estaca tipo raiz (as quantidades serão levantadas no projeto) - fornecimento de aço CA-50, com bitola &gt;= 12,5mm </v>
          </cell>
          <cell r="D448" t="str">
            <v>Infra</v>
          </cell>
          <cell r="E448" t="str">
            <v>kg</v>
          </cell>
          <cell r="F448">
            <v>2.66</v>
          </cell>
          <cell r="G448">
            <v>1558</v>
          </cell>
          <cell r="H448">
            <v>9378</v>
          </cell>
          <cell r="I448">
            <v>4144.28</v>
          </cell>
          <cell r="J448">
            <v>24945.48</v>
          </cell>
          <cell r="K448" t="str">
            <v xml:space="preserve"> </v>
          </cell>
          <cell r="L448">
            <v>20801.2</v>
          </cell>
        </row>
        <row r="449">
          <cell r="A449" t="str">
            <v>10130204</v>
          </cell>
          <cell r="B449">
            <v>130204</v>
          </cell>
          <cell r="C449" t="str">
            <v xml:space="preserve">Materiais para estaca tipo raiz (as quantidades serão levantadas no projeto) - fornecimento de aço CA-50, com bitola &lt;= 12,5mm </v>
          </cell>
          <cell r="D449" t="str">
            <v>Infra</v>
          </cell>
          <cell r="E449" t="str">
            <v>kg</v>
          </cell>
          <cell r="F449">
            <v>2.74</v>
          </cell>
          <cell r="G449">
            <v>13021</v>
          </cell>
          <cell r="H449">
            <v>882</v>
          </cell>
          <cell r="I449">
            <v>35677.54</v>
          </cell>
          <cell r="J449">
            <v>2416.6799999999998</v>
          </cell>
          <cell r="K449">
            <v>-33260.86</v>
          </cell>
          <cell r="L449">
            <v>0</v>
          </cell>
        </row>
        <row r="450">
          <cell r="A450" t="str">
            <v>10130205</v>
          </cell>
          <cell r="B450">
            <v>130205</v>
          </cell>
          <cell r="C450" t="str">
            <v>Materiais para estaca tipo raiz (as quantidades serão levantadas no projeto) - fornecimento de água</v>
          </cell>
          <cell r="D450" t="str">
            <v>Infra</v>
          </cell>
          <cell r="E450" t="str">
            <v>m³</v>
          </cell>
          <cell r="F450">
            <v>15.89</v>
          </cell>
          <cell r="G450">
            <v>66</v>
          </cell>
          <cell r="H450">
            <v>39.69</v>
          </cell>
          <cell r="I450">
            <v>1048.74</v>
          </cell>
          <cell r="J450">
            <v>630.66999999999996</v>
          </cell>
          <cell r="K450">
            <v>-418.07000000000005</v>
          </cell>
          <cell r="L450">
            <v>0</v>
          </cell>
        </row>
        <row r="451">
          <cell r="A451" t="str">
            <v>10130206</v>
          </cell>
          <cell r="B451">
            <v>130206</v>
          </cell>
          <cell r="C451" t="str">
            <v>Materiais para estaca tipo raiz (as quantidades serão levantadas no projeto) - fornecimento de arame recozido N.18</v>
          </cell>
          <cell r="D451" t="str">
            <v>Infra</v>
          </cell>
          <cell r="E451" t="str">
            <v>kg</v>
          </cell>
          <cell r="F451">
            <v>4.72</v>
          </cell>
          <cell r="G451">
            <v>920</v>
          </cell>
          <cell r="H451">
            <v>108.18</v>
          </cell>
          <cell r="I451">
            <v>4342.3999999999996</v>
          </cell>
          <cell r="J451">
            <v>510.6</v>
          </cell>
          <cell r="K451">
            <v>-3831.7999999999997</v>
          </cell>
          <cell r="L451">
            <v>0</v>
          </cell>
        </row>
        <row r="452">
          <cell r="A452" t="str">
            <v>10</v>
          </cell>
          <cell r="C452" t="str">
            <v>INFRAESTRUTURA</v>
          </cell>
          <cell r="I452">
            <v>0</v>
          </cell>
          <cell r="J452">
            <v>0</v>
          </cell>
          <cell r="K452" t="str">
            <v xml:space="preserve"> </v>
          </cell>
          <cell r="L452">
            <v>0</v>
          </cell>
        </row>
        <row r="453">
          <cell r="A453" t="str">
            <v>10PET 02</v>
          </cell>
          <cell r="B453" t="str">
            <v>PET 02</v>
          </cell>
          <cell r="C453" t="str">
            <v>Concreto usinado para parede diafragma, estacão ou estaca hélice, consumo 400kg de cimento/m3, brita 1, slump 20±2cm, bombeado.</v>
          </cell>
          <cell r="D453" t="str">
            <v>Contrato</v>
          </cell>
          <cell r="E453" t="str">
            <v>m³</v>
          </cell>
          <cell r="F453">
            <v>360.39</v>
          </cell>
          <cell r="G453">
            <v>0</v>
          </cell>
          <cell r="H453">
            <v>453.99</v>
          </cell>
          <cell r="I453">
            <v>0</v>
          </cell>
          <cell r="J453">
            <v>163613.45000000001</v>
          </cell>
          <cell r="K453" t="str">
            <v xml:space="preserve"> </v>
          </cell>
          <cell r="L453">
            <v>163613.45000000001</v>
          </cell>
        </row>
        <row r="454">
          <cell r="A454" t="str">
            <v>10PET 03</v>
          </cell>
          <cell r="B454" t="str">
            <v>PET 03</v>
          </cell>
          <cell r="C454" t="str">
            <v>Fornecimento, corte, dobra e montagem de aço CA-50 (gaiolas), para parede diafragma e estacão</v>
          </cell>
          <cell r="D454" t="str">
            <v>Contrato</v>
          </cell>
          <cell r="E454" t="str">
            <v>kg</v>
          </cell>
          <cell r="F454">
            <v>5.73</v>
          </cell>
          <cell r="G454">
            <v>47690</v>
          </cell>
          <cell r="H454">
            <v>24515.27</v>
          </cell>
          <cell r="I454">
            <v>273263.7</v>
          </cell>
          <cell r="J454">
            <v>140472.49</v>
          </cell>
          <cell r="K454">
            <v>-132791.21000000002</v>
          </cell>
          <cell r="L454">
            <v>0</v>
          </cell>
        </row>
        <row r="455">
          <cell r="A455" t="str">
            <v>10</v>
          </cell>
          <cell r="C455" t="str">
            <v>MESOESTRUTURA</v>
          </cell>
          <cell r="I455">
            <v>0</v>
          </cell>
          <cell r="J455">
            <v>0</v>
          </cell>
          <cell r="K455" t="str">
            <v xml:space="preserve"> </v>
          </cell>
          <cell r="L455">
            <v>0</v>
          </cell>
        </row>
        <row r="456">
          <cell r="A456" t="str">
            <v>10PET 13</v>
          </cell>
          <cell r="B456" t="str">
            <v>PET 13</v>
          </cell>
          <cell r="C456" t="str">
            <v>Fornecimento, fabricação, transporte e montagem de estrutura metálica provisória para reforço dos pilares, para execução de viaduto por balanços sucessivos</v>
          </cell>
          <cell r="D456" t="str">
            <v>Contrato</v>
          </cell>
          <cell r="E456" t="str">
            <v>kg</v>
          </cell>
          <cell r="F456">
            <v>14.97</v>
          </cell>
          <cell r="G456">
            <v>57500</v>
          </cell>
          <cell r="H456">
            <v>56617</v>
          </cell>
          <cell r="I456">
            <v>860775</v>
          </cell>
          <cell r="J456">
            <v>847556.49</v>
          </cell>
          <cell r="K456">
            <v>-13218.510000000009</v>
          </cell>
          <cell r="L456">
            <v>0</v>
          </cell>
        </row>
        <row r="457">
          <cell r="A457" t="str">
            <v>10</v>
          </cell>
          <cell r="C457" t="str">
            <v>SUPERESTRUTURA</v>
          </cell>
          <cell r="I457">
            <v>0</v>
          </cell>
          <cell r="J457">
            <v>0</v>
          </cell>
          <cell r="K457" t="str">
            <v xml:space="preserve"> </v>
          </cell>
          <cell r="L457">
            <v>0</v>
          </cell>
        </row>
        <row r="458">
          <cell r="A458" t="str">
            <v>10PET 15</v>
          </cell>
          <cell r="B458" t="str">
            <v>PET 15</v>
          </cell>
          <cell r="C458" t="str">
            <v>Treliça metálica para execução de viaduto por balanço sucessivos</v>
          </cell>
          <cell r="D458" t="str">
            <v>Contrato</v>
          </cell>
          <cell r="E458" t="str">
            <v>un x mes</v>
          </cell>
          <cell r="F458">
            <v>50980</v>
          </cell>
          <cell r="G458">
            <v>20</v>
          </cell>
          <cell r="H458">
            <v>11</v>
          </cell>
          <cell r="I458">
            <v>1019600</v>
          </cell>
          <cell r="J458">
            <v>560780</v>
          </cell>
          <cell r="K458">
            <v>-458820</v>
          </cell>
          <cell r="L458">
            <v>0</v>
          </cell>
        </row>
        <row r="459">
          <cell r="A459" t="str">
            <v>10PET 14</v>
          </cell>
          <cell r="B459" t="str">
            <v>PET 14</v>
          </cell>
          <cell r="C459" t="str">
            <v>Transporte, montagem e instalação de treliça metálica para execução de viaduto por balanço sucessivos</v>
          </cell>
          <cell r="D459" t="str">
            <v>Contrato</v>
          </cell>
          <cell r="E459" t="str">
            <v>un</v>
          </cell>
          <cell r="F459">
            <v>20869.7</v>
          </cell>
          <cell r="G459">
            <v>4</v>
          </cell>
          <cell r="H459">
            <v>3</v>
          </cell>
          <cell r="I459">
            <v>83478.8</v>
          </cell>
          <cell r="J459">
            <v>62609.1</v>
          </cell>
          <cell r="K459">
            <v>-20869.700000000004</v>
          </cell>
          <cell r="L459">
            <v>0</v>
          </cell>
        </row>
        <row r="460">
          <cell r="A460" t="str">
            <v>10PET 17</v>
          </cell>
          <cell r="B460" t="str">
            <v>PET 17</v>
          </cell>
          <cell r="C460" t="str">
            <v>Desmontagem e transporte de treliça metálica para execução de viaduto por balanço sucessivos</v>
          </cell>
          <cell r="D460" t="str">
            <v>Contrato</v>
          </cell>
          <cell r="E460" t="str">
            <v>un</v>
          </cell>
          <cell r="F460">
            <v>9888.23</v>
          </cell>
          <cell r="G460">
            <v>4</v>
          </cell>
          <cell r="H460">
            <v>3</v>
          </cell>
          <cell r="I460">
            <v>39552.92</v>
          </cell>
          <cell r="J460">
            <v>29664.69</v>
          </cell>
          <cell r="K460">
            <v>-9888.23</v>
          </cell>
          <cell r="L460">
            <v>0</v>
          </cell>
        </row>
        <row r="461">
          <cell r="A461" t="str">
            <v>10PET 18</v>
          </cell>
          <cell r="B461" t="str">
            <v>PET 18</v>
          </cell>
          <cell r="C461" t="str">
            <v>Ancoragem ativa 15 Ø 15,20 mm, fornecimento e colocação</v>
          </cell>
          <cell r="D461" t="str">
            <v>Contrato</v>
          </cell>
          <cell r="E461" t="str">
            <v>un</v>
          </cell>
          <cell r="F461">
            <v>1850.53</v>
          </cell>
          <cell r="G461">
            <v>196</v>
          </cell>
          <cell r="H461">
            <v>168</v>
          </cell>
          <cell r="I461">
            <v>362703.88</v>
          </cell>
          <cell r="J461">
            <v>310889.03999999998</v>
          </cell>
          <cell r="K461">
            <v>-51814.840000000026</v>
          </cell>
          <cell r="L461">
            <v>0</v>
          </cell>
        </row>
        <row r="462">
          <cell r="A462" t="str">
            <v>10PET 19</v>
          </cell>
          <cell r="B462" t="str">
            <v>PET 19</v>
          </cell>
          <cell r="C462" t="str">
            <v>Fornecimento e colocação de aço de protensão CP-190 RB 15 Ø 15,20mm, incluindo bainha, protensão e injeção</v>
          </cell>
          <cell r="D462" t="str">
            <v>Contrato</v>
          </cell>
          <cell r="E462" t="str">
            <v>kg</v>
          </cell>
          <cell r="F462">
            <v>13.2</v>
          </cell>
          <cell r="G462">
            <v>69836</v>
          </cell>
          <cell r="H462">
            <v>62199</v>
          </cell>
          <cell r="I462">
            <v>921835.2</v>
          </cell>
          <cell r="J462">
            <v>821026.8</v>
          </cell>
          <cell r="K462">
            <v>-100808.39999999991</v>
          </cell>
          <cell r="L462">
            <v>0</v>
          </cell>
        </row>
        <row r="463">
          <cell r="A463" t="str">
            <v>10PET 20</v>
          </cell>
          <cell r="B463" t="str">
            <v>PET 20</v>
          </cell>
          <cell r="C463" t="str">
            <v>Fornecimento e aplicação de junta de dilatação Profip GPE 250 ou similar, para abertura inicial de 6cm com alterações para mínimo de 3,0 cm e máximo de 18cm</v>
          </cell>
          <cell r="D463" t="str">
            <v>Contrato</v>
          </cell>
          <cell r="E463" t="str">
            <v>m</v>
          </cell>
          <cell r="F463">
            <v>16049.65</v>
          </cell>
          <cell r="G463">
            <v>19</v>
          </cell>
          <cell r="H463">
            <v>19</v>
          </cell>
          <cell r="I463">
            <v>304943.34999999998</v>
          </cell>
          <cell r="J463">
            <v>304943.34999999998</v>
          </cell>
          <cell r="K463" t="str">
            <v xml:space="preserve"> </v>
          </cell>
          <cell r="L463">
            <v>0</v>
          </cell>
        </row>
        <row r="464">
          <cell r="A464" t="str">
            <v>10PET 21</v>
          </cell>
          <cell r="B464" t="str">
            <v>PET 21</v>
          </cell>
          <cell r="C464" t="str">
            <v>Guindaste sobre pneus com lança telescópica,  cap. 240 ton</v>
          </cell>
          <cell r="D464" t="str">
            <v>Contrato</v>
          </cell>
          <cell r="E464" t="str">
            <v>h</v>
          </cell>
          <cell r="F464">
            <v>1132.17</v>
          </cell>
          <cell r="G464">
            <v>420</v>
          </cell>
          <cell r="H464">
            <v>725.5</v>
          </cell>
          <cell r="I464">
            <v>475511.4</v>
          </cell>
          <cell r="J464">
            <v>821389.33</v>
          </cell>
          <cell r="K464" t="str">
            <v xml:space="preserve"> </v>
          </cell>
          <cell r="L464">
            <v>345877.92999999993</v>
          </cell>
        </row>
        <row r="465">
          <cell r="A465" t="str">
            <v>10PET 22</v>
          </cell>
          <cell r="B465" t="str">
            <v>PET 22</v>
          </cell>
          <cell r="C465" t="str">
            <v>Aparelho de apoio metálico unidirecional, para carga de 300 tf, fornecimento e colocação</v>
          </cell>
          <cell r="D465" t="str">
            <v>Contrato</v>
          </cell>
          <cell r="E465" t="str">
            <v>un</v>
          </cell>
          <cell r="F465">
            <v>7804.12</v>
          </cell>
          <cell r="G465">
            <v>2</v>
          </cell>
          <cell r="H465">
            <v>2</v>
          </cell>
          <cell r="I465">
            <v>15608.24</v>
          </cell>
          <cell r="J465">
            <v>15608.24</v>
          </cell>
          <cell r="K465" t="str">
            <v xml:space="preserve"> </v>
          </cell>
          <cell r="L465">
            <v>0</v>
          </cell>
        </row>
        <row r="466">
          <cell r="A466" t="str">
            <v>10PET 28</v>
          </cell>
          <cell r="B466" t="str">
            <v>PET 28</v>
          </cell>
          <cell r="C466" t="str">
            <v>Aparelho de apoio metálico multidirecional, para carga de 300 tf, fornecimento e colocação</v>
          </cell>
          <cell r="D466" t="str">
            <v>Contrato</v>
          </cell>
          <cell r="E466" t="str">
            <v>un</v>
          </cell>
          <cell r="F466">
            <v>10234.450000000001</v>
          </cell>
          <cell r="G466">
            <v>2</v>
          </cell>
          <cell r="H466">
            <v>2</v>
          </cell>
          <cell r="I466">
            <v>20468.900000000001</v>
          </cell>
          <cell r="J466">
            <v>20468.900000000001</v>
          </cell>
          <cell r="K466" t="str">
            <v xml:space="preserve"> </v>
          </cell>
          <cell r="L466">
            <v>0</v>
          </cell>
        </row>
        <row r="467">
          <cell r="A467" t="str">
            <v>10PET 33</v>
          </cell>
          <cell r="B467" t="str">
            <v>PET 33</v>
          </cell>
          <cell r="C467" t="str">
            <v>Forma para concreto aparente reforçada especial, para balanço sucessivos</v>
          </cell>
          <cell r="D467" t="str">
            <v>Contrato</v>
          </cell>
          <cell r="E467" t="str">
            <v>m²</v>
          </cell>
          <cell r="F467">
            <v>71.87</v>
          </cell>
          <cell r="G467">
            <v>2907</v>
          </cell>
          <cell r="H467">
            <v>3113.51</v>
          </cell>
          <cell r="I467">
            <v>208926.09</v>
          </cell>
          <cell r="J467">
            <v>223767.96</v>
          </cell>
          <cell r="K467" t="str">
            <v xml:space="preserve"> </v>
          </cell>
          <cell r="L467">
            <v>14841.869999999995</v>
          </cell>
        </row>
        <row r="468">
          <cell r="A468" t="str">
            <v>10PET 16</v>
          </cell>
          <cell r="B468" t="str">
            <v>PET 16</v>
          </cell>
          <cell r="C468" t="str">
            <v>Avanço de treliça metálica para execução de viaduto por balanço sucessivos, por aduela</v>
          </cell>
          <cell r="D468" t="str">
            <v>Contrato</v>
          </cell>
          <cell r="E468" t="str">
            <v>un</v>
          </cell>
          <cell r="F468">
            <v>6180.8</v>
          </cell>
          <cell r="G468">
            <v>26</v>
          </cell>
          <cell r="H468">
            <v>19</v>
          </cell>
          <cell r="I468">
            <v>160700.79999999999</v>
          </cell>
          <cell r="J468">
            <v>117435.2</v>
          </cell>
          <cell r="K468">
            <v>-43265.599999999991</v>
          </cell>
          <cell r="L468">
            <v>0</v>
          </cell>
        </row>
        <row r="469">
          <cell r="A469" t="str">
            <v>10PET 24</v>
          </cell>
          <cell r="B469" t="str">
            <v>PET 24</v>
          </cell>
          <cell r="C469" t="str">
            <v>Aparelho de apoio metálico unidirecional, para carga de 600 tf, fornecimento e colocação</v>
          </cell>
          <cell r="D469" t="str">
            <v>Contrato</v>
          </cell>
          <cell r="E469" t="str">
            <v>un</v>
          </cell>
          <cell r="F469">
            <v>22256.17</v>
          </cell>
          <cell r="G469">
            <v>2</v>
          </cell>
          <cell r="H469">
            <v>1</v>
          </cell>
          <cell r="I469">
            <v>44512.34</v>
          </cell>
          <cell r="J469">
            <v>22256.17</v>
          </cell>
          <cell r="K469">
            <v>-22256.17</v>
          </cell>
          <cell r="L469">
            <v>0</v>
          </cell>
        </row>
        <row r="470">
          <cell r="A470" t="str">
            <v>10PET 30</v>
          </cell>
          <cell r="B470" t="str">
            <v>PET 30</v>
          </cell>
          <cell r="C470" t="str">
            <v>Aparelho de apoio metálico multidirecional, para carga de 600 tf, fornecimento e colocação</v>
          </cell>
          <cell r="D470" t="str">
            <v>Contrato</v>
          </cell>
          <cell r="E470" t="str">
            <v>un</v>
          </cell>
          <cell r="F470">
            <v>29078.94</v>
          </cell>
          <cell r="G470">
            <v>2</v>
          </cell>
          <cell r="H470">
            <v>1</v>
          </cell>
          <cell r="I470">
            <v>58157.88</v>
          </cell>
          <cell r="J470">
            <v>29078.94</v>
          </cell>
          <cell r="K470">
            <v>-29078.94</v>
          </cell>
          <cell r="L470">
            <v>0</v>
          </cell>
        </row>
        <row r="471">
          <cell r="A471" t="str">
            <v>10PET 26</v>
          </cell>
          <cell r="B471" t="str">
            <v>PET 26</v>
          </cell>
          <cell r="C471" t="str">
            <v>Aparelho de apoio metálico unidirecional, para carga de 700 tf, fornecimento e colocação</v>
          </cell>
          <cell r="D471" t="str">
            <v>Contrato</v>
          </cell>
          <cell r="E471" t="str">
            <v>un</v>
          </cell>
          <cell r="F471">
            <v>23939.48</v>
          </cell>
          <cell r="G471">
            <v>1</v>
          </cell>
          <cell r="H471">
            <v>1</v>
          </cell>
          <cell r="I471">
            <v>23939.48</v>
          </cell>
          <cell r="J471">
            <v>23939.48</v>
          </cell>
          <cell r="K471" t="str">
            <v xml:space="preserve"> </v>
          </cell>
          <cell r="L471">
            <v>0</v>
          </cell>
        </row>
        <row r="472">
          <cell r="A472" t="str">
            <v>10PET 32</v>
          </cell>
          <cell r="B472" t="str">
            <v>PET 32</v>
          </cell>
          <cell r="C472" t="str">
            <v>Aparelho de apoio metálico multidirecional, para carga de 700 tf, fornecimento e colocação</v>
          </cell>
          <cell r="D472" t="str">
            <v>Contrato</v>
          </cell>
          <cell r="E472" t="str">
            <v>un</v>
          </cell>
          <cell r="F472">
            <v>31267.279999999999</v>
          </cell>
          <cell r="G472">
            <v>1</v>
          </cell>
          <cell r="H472">
            <v>1</v>
          </cell>
          <cell r="I472">
            <v>31267.279999999999</v>
          </cell>
          <cell r="J472">
            <v>31267.279999999999</v>
          </cell>
          <cell r="K472" t="str">
            <v xml:space="preserve"> </v>
          </cell>
          <cell r="L472">
            <v>0</v>
          </cell>
        </row>
        <row r="473">
          <cell r="A473" t="str">
            <v>10PEC 132</v>
          </cell>
          <cell r="B473" t="str">
            <v>PEC 132</v>
          </cell>
          <cell r="C473" t="str">
            <v>Reaterro compactado de fundação</v>
          </cell>
          <cell r="D473" t="str">
            <v>Contrato</v>
          </cell>
          <cell r="E473" t="str">
            <v>m³</v>
          </cell>
          <cell r="F473">
            <v>6.17</v>
          </cell>
          <cell r="G473">
            <v>0</v>
          </cell>
          <cell r="H473">
            <v>1171.95</v>
          </cell>
          <cell r="I473">
            <v>0</v>
          </cell>
          <cell r="J473">
            <v>7230.93</v>
          </cell>
          <cell r="K473" t="str">
            <v xml:space="preserve"> </v>
          </cell>
          <cell r="L473">
            <v>7230.93</v>
          </cell>
        </row>
        <row r="474">
          <cell r="A474" t="str">
            <v>10</v>
          </cell>
          <cell r="H474">
            <v>0</v>
          </cell>
          <cell r="J474">
            <v>0</v>
          </cell>
        </row>
        <row r="475">
          <cell r="A475" t="str">
            <v>1111</v>
          </cell>
          <cell r="B475">
            <v>11</v>
          </cell>
          <cell r="C475" t="str">
            <v>DEMOLIÇÃO</v>
          </cell>
          <cell r="I475">
            <v>20074982.299999997</v>
          </cell>
          <cell r="J475">
            <v>16800627.739999998</v>
          </cell>
          <cell r="K475">
            <v>-5584647.1799999988</v>
          </cell>
          <cell r="L475">
            <v>2310292.62</v>
          </cell>
        </row>
        <row r="476">
          <cell r="A476" t="str">
            <v>1110105</v>
          </cell>
          <cell r="B476">
            <v>10105</v>
          </cell>
          <cell r="C476" t="str">
            <v>Carga mecanizada e remoção de entulho, inclusive transporte até 1km</v>
          </cell>
          <cell r="D476" t="str">
            <v>Contrato</v>
          </cell>
          <cell r="E476" t="str">
            <v>m³</v>
          </cell>
          <cell r="F476">
            <v>4.99</v>
          </cell>
          <cell r="G476">
            <v>127145.62</v>
          </cell>
          <cell r="H476">
            <v>97992.267999999996</v>
          </cell>
          <cell r="I476">
            <v>634456.64</v>
          </cell>
          <cell r="J476">
            <v>488981.41</v>
          </cell>
          <cell r="K476">
            <v>-145475.23000000004</v>
          </cell>
          <cell r="L476">
            <v>0</v>
          </cell>
        </row>
        <row r="477">
          <cell r="A477" t="str">
            <v>1110106</v>
          </cell>
          <cell r="B477">
            <v>10106</v>
          </cell>
          <cell r="C477" t="str">
            <v>Carga manual e remoção de entulho, inclusive transporte até 1 km</v>
          </cell>
          <cell r="D477" t="str">
            <v>Contrato</v>
          </cell>
          <cell r="E477" t="str">
            <v>m³</v>
          </cell>
          <cell r="F477">
            <v>15.67</v>
          </cell>
          <cell r="G477">
            <v>3444.48</v>
          </cell>
          <cell r="H477">
            <v>3444.4799999999991</v>
          </cell>
          <cell r="I477">
            <v>53975</v>
          </cell>
          <cell r="J477">
            <v>53975</v>
          </cell>
          <cell r="K477" t="str">
            <v xml:space="preserve"> </v>
          </cell>
          <cell r="L477">
            <v>0</v>
          </cell>
        </row>
        <row r="478">
          <cell r="A478" t="str">
            <v>1110107</v>
          </cell>
          <cell r="B478">
            <v>10107</v>
          </cell>
          <cell r="C478" t="str">
            <v>Remoção de entulho com caçamba metálica, inclusive carga manual e descarga em bota-fora</v>
          </cell>
          <cell r="D478" t="str">
            <v>Contrato</v>
          </cell>
          <cell r="E478" t="str">
            <v>m³</v>
          </cell>
          <cell r="F478">
            <v>59.52</v>
          </cell>
          <cell r="G478">
            <v>3444.48</v>
          </cell>
          <cell r="H478">
            <v>3444.4799999999991</v>
          </cell>
          <cell r="I478">
            <v>205015.44</v>
          </cell>
          <cell r="J478">
            <v>205015.44</v>
          </cell>
          <cell r="K478" t="str">
            <v xml:space="preserve"> </v>
          </cell>
          <cell r="L478">
            <v>0</v>
          </cell>
        </row>
        <row r="479">
          <cell r="A479" t="str">
            <v>1110310</v>
          </cell>
          <cell r="B479">
            <v>10310</v>
          </cell>
          <cell r="C479" t="str">
            <v>Transporte de terra por caminhão basculante, a partir de 1km</v>
          </cell>
          <cell r="D479" t="str">
            <v>Contrato</v>
          </cell>
          <cell r="E479" t="str">
            <v>m³ x km</v>
          </cell>
          <cell r="F479">
            <v>1.01</v>
          </cell>
          <cell r="G479">
            <v>5543549.0300000003</v>
          </cell>
          <cell r="H479">
            <v>4272462.8848000001</v>
          </cell>
          <cell r="I479">
            <v>5598984.5199999996</v>
          </cell>
          <cell r="J479">
            <v>4315187.51</v>
          </cell>
          <cell r="K479">
            <v>-1283797.0099999998</v>
          </cell>
          <cell r="L479">
            <v>0</v>
          </cell>
        </row>
        <row r="480">
          <cell r="A480" t="str">
            <v>11PET 34</v>
          </cell>
          <cell r="B480" t="str">
            <v>PET 34</v>
          </cell>
          <cell r="C480" t="str">
            <v>Descarga de resíduos sólidos da construção civil e/ou inertes em bota-fora licenciado.</v>
          </cell>
          <cell r="D480" t="str">
            <v>Contrato</v>
          </cell>
          <cell r="E480" t="str">
            <v>m³</v>
          </cell>
          <cell r="F480">
            <v>20.48</v>
          </cell>
          <cell r="G480">
            <v>171646.59</v>
          </cell>
          <cell r="H480">
            <v>97992.267999999996</v>
          </cell>
          <cell r="I480">
            <v>3515322.16</v>
          </cell>
          <cell r="J480">
            <v>2006881.64</v>
          </cell>
          <cell r="K480">
            <v>-1508440.5200000003</v>
          </cell>
          <cell r="L480">
            <v>0</v>
          </cell>
        </row>
        <row r="481">
          <cell r="A481" t="str">
            <v>1135001</v>
          </cell>
          <cell r="B481">
            <v>35001</v>
          </cell>
          <cell r="C481" t="str">
            <v>Demolição mecanizada de concreto simples</v>
          </cell>
          <cell r="D481" t="str">
            <v>Contrato</v>
          </cell>
          <cell r="E481" t="str">
            <v>m³</v>
          </cell>
          <cell r="F481">
            <v>78.33</v>
          </cell>
          <cell r="G481">
            <v>23920</v>
          </cell>
          <cell r="H481">
            <v>19188.84</v>
          </cell>
          <cell r="I481">
            <v>1873653.6</v>
          </cell>
          <cell r="J481">
            <v>1503061.83</v>
          </cell>
          <cell r="K481">
            <v>-370591.77</v>
          </cell>
          <cell r="L481">
            <v>0</v>
          </cell>
        </row>
        <row r="482">
          <cell r="A482" t="str">
            <v>1135002</v>
          </cell>
          <cell r="B482">
            <v>35002</v>
          </cell>
          <cell r="C482" t="str">
            <v>Demolição mecanizada de concreto armado</v>
          </cell>
          <cell r="D482" t="str">
            <v>Contrato</v>
          </cell>
          <cell r="E482" t="str">
            <v>m³</v>
          </cell>
          <cell r="F482">
            <v>156.66</v>
          </cell>
          <cell r="G482">
            <v>35783.18</v>
          </cell>
          <cell r="H482">
            <v>24670.932000000004</v>
          </cell>
          <cell r="I482">
            <v>5605792.9699999997</v>
          </cell>
          <cell r="J482">
            <v>3864948.2</v>
          </cell>
          <cell r="K482">
            <v>-1740844.7699999996</v>
          </cell>
          <cell r="L482">
            <v>0</v>
          </cell>
        </row>
        <row r="483">
          <cell r="A483" t="str">
            <v>1145004</v>
          </cell>
          <cell r="B483">
            <v>45004</v>
          </cell>
          <cell r="C483" t="str">
            <v>Demolição de alvenaria em geral (tijolos ou blocos)</v>
          </cell>
          <cell r="D483" t="str">
            <v>Contrato</v>
          </cell>
          <cell r="E483" t="str">
            <v>m³</v>
          </cell>
          <cell r="F483">
            <v>31.07</v>
          </cell>
          <cell r="G483">
            <v>67442.44</v>
          </cell>
          <cell r="H483">
            <v>54132.496000000006</v>
          </cell>
          <cell r="I483">
            <v>2095436.61</v>
          </cell>
          <cell r="J483">
            <v>1681896.65</v>
          </cell>
          <cell r="K483">
            <v>-413539.9600000002</v>
          </cell>
          <cell r="L483">
            <v>0</v>
          </cell>
        </row>
        <row r="484">
          <cell r="A484" t="str">
            <v>1165025</v>
          </cell>
          <cell r="B484">
            <v>65025</v>
          </cell>
          <cell r="C484" t="str">
            <v>Demolição de telhas em geral, exclusive telhas de barro cozido e vidro</v>
          </cell>
          <cell r="D484" t="str">
            <v>Contrato</v>
          </cell>
          <cell r="E484" t="str">
            <v>m²</v>
          </cell>
          <cell r="F484">
            <v>2.59</v>
          </cell>
          <cell r="G484">
            <v>172224</v>
          </cell>
          <cell r="H484">
            <v>125135.99999999997</v>
          </cell>
          <cell r="I484">
            <v>446060.16</v>
          </cell>
          <cell r="J484">
            <v>324102.24</v>
          </cell>
          <cell r="K484">
            <v>-121957.91999999998</v>
          </cell>
          <cell r="L484">
            <v>0</v>
          </cell>
        </row>
        <row r="485">
          <cell r="A485" t="str">
            <v>1110540</v>
          </cell>
          <cell r="B485">
            <v>10540</v>
          </cell>
          <cell r="C485" t="str">
            <v>Tela para proteção de obras, malha 2 mm</v>
          </cell>
          <cell r="D485" t="str">
            <v>Contrato</v>
          </cell>
          <cell r="E485" t="str">
            <v>m²</v>
          </cell>
          <cell r="F485">
            <v>12.9</v>
          </cell>
          <cell r="G485">
            <v>3588</v>
          </cell>
          <cell r="H485">
            <v>5070</v>
          </cell>
          <cell r="I485">
            <v>46285.2</v>
          </cell>
          <cell r="J485">
            <v>65403</v>
          </cell>
          <cell r="K485" t="str">
            <v xml:space="preserve"> </v>
          </cell>
          <cell r="L485">
            <v>19117.800000000003</v>
          </cell>
        </row>
        <row r="486">
          <cell r="A486" t="str">
            <v>11PEC 112</v>
          </cell>
          <cell r="B486" t="str">
            <v>PEC 112</v>
          </cell>
          <cell r="C486" t="str">
            <v>Demolição manual de telhas de cimento amianto, colocação em sacos de rafia/bag de 500kg e armazrnamento em local apropriado.</v>
          </cell>
          <cell r="D486" t="str">
            <v>Contrato</v>
          </cell>
          <cell r="E486" t="str">
            <v>t</v>
          </cell>
          <cell r="F486">
            <v>65.34</v>
          </cell>
          <cell r="G486">
            <v>0</v>
          </cell>
          <cell r="H486">
            <v>826.68</v>
          </cell>
          <cell r="I486">
            <v>0</v>
          </cell>
          <cell r="J486">
            <v>54015.27</v>
          </cell>
          <cell r="K486" t="str">
            <v xml:space="preserve"> </v>
          </cell>
          <cell r="L486">
            <v>54015.27</v>
          </cell>
        </row>
        <row r="487">
          <cell r="A487" t="str">
            <v>11PEC 113</v>
          </cell>
          <cell r="B487" t="str">
            <v>PEC 113</v>
          </cell>
          <cell r="C487" t="str">
            <v>Disposição final de resíduos telhas de cimento aminato em aterro sanitário especial licenciado - Essencis.</v>
          </cell>
          <cell r="D487" t="str">
            <v>Contrato</v>
          </cell>
          <cell r="E487" t="str">
            <v>t</v>
          </cell>
          <cell r="F487">
            <v>470.61</v>
          </cell>
          <cell r="G487">
            <v>0</v>
          </cell>
          <cell r="H487">
            <v>826.68</v>
          </cell>
          <cell r="I487">
            <v>0</v>
          </cell>
          <cell r="J487">
            <v>389043.87</v>
          </cell>
          <cell r="K487" t="str">
            <v xml:space="preserve"> </v>
          </cell>
          <cell r="L487">
            <v>389043.87</v>
          </cell>
        </row>
        <row r="488">
          <cell r="A488" t="str">
            <v>11PEC 118</v>
          </cell>
          <cell r="B488" t="str">
            <v>PEC 118</v>
          </cell>
          <cell r="C488" t="str">
            <v>Carga manual e transporte de resíduos de telhas de cimento amianto em veículo apropriado e condutores habilitados da obra até o aterro sanitário.</v>
          </cell>
          <cell r="D488" t="str">
            <v>Contrato</v>
          </cell>
          <cell r="E488" t="str">
            <v>t</v>
          </cell>
          <cell r="F488">
            <v>138.97999999999999</v>
          </cell>
          <cell r="G488">
            <v>0</v>
          </cell>
          <cell r="H488">
            <v>826.68</v>
          </cell>
          <cell r="I488">
            <v>0</v>
          </cell>
          <cell r="J488">
            <v>114891.98</v>
          </cell>
          <cell r="K488" t="str">
            <v xml:space="preserve"> </v>
          </cell>
          <cell r="L488">
            <v>114891.98</v>
          </cell>
        </row>
        <row r="489">
          <cell r="A489" t="str">
            <v>11PEC 109</v>
          </cell>
          <cell r="B489" t="str">
            <v>PEC 109</v>
          </cell>
          <cell r="C489" t="str">
            <v>Demolição manual de concreto armado</v>
          </cell>
          <cell r="D489" t="str">
            <v>Contrato</v>
          </cell>
          <cell r="E489" t="str">
            <v>m³</v>
          </cell>
          <cell r="F489">
            <v>201.82</v>
          </cell>
          <cell r="G489">
            <v>0</v>
          </cell>
          <cell r="H489">
            <v>8587.9680000000008</v>
          </cell>
          <cell r="I489">
            <v>0</v>
          </cell>
          <cell r="J489">
            <v>1733223.7</v>
          </cell>
          <cell r="K489" t="str">
            <v xml:space="preserve"> </v>
          </cell>
          <cell r="L489">
            <v>1733223.7</v>
          </cell>
        </row>
        <row r="490">
          <cell r="A490" t="str">
            <v>11</v>
          </cell>
          <cell r="E490">
            <v>0</v>
          </cell>
          <cell r="H490">
            <v>0</v>
          </cell>
          <cell r="I490">
            <v>0</v>
          </cell>
          <cell r="J490">
            <v>0</v>
          </cell>
        </row>
        <row r="491">
          <cell r="A491" t="str">
            <v>1212</v>
          </cell>
          <cell r="B491">
            <v>12</v>
          </cell>
          <cell r="C491" t="str">
            <v>PAISAGISMO</v>
          </cell>
          <cell r="I491">
            <v>2337790.9000000004</v>
          </cell>
          <cell r="J491">
            <v>2824961.5800000005</v>
          </cell>
          <cell r="K491">
            <v>0</v>
          </cell>
          <cell r="L491">
            <v>487170.68</v>
          </cell>
        </row>
        <row r="492">
          <cell r="A492" t="str">
            <v>1258601</v>
          </cell>
          <cell r="B492">
            <v>58601</v>
          </cell>
          <cell r="C492" t="str">
            <v>Fornecimento e assentamento de blocos de concreto sobre areia - vias de tráfego leve</v>
          </cell>
          <cell r="D492" t="str">
            <v>infra</v>
          </cell>
          <cell r="E492" t="str">
            <v>m²</v>
          </cell>
          <cell r="F492">
            <v>49.41</v>
          </cell>
          <cell r="G492">
            <v>188.95</v>
          </cell>
          <cell r="H492">
            <v>188.95</v>
          </cell>
          <cell r="I492">
            <v>9336.01</v>
          </cell>
          <cell r="J492">
            <v>9336.01</v>
          </cell>
          <cell r="K492" t="str">
            <v xml:space="preserve"> </v>
          </cell>
          <cell r="L492">
            <v>0</v>
          </cell>
        </row>
        <row r="493">
          <cell r="A493" t="str">
            <v>12170191</v>
          </cell>
          <cell r="B493">
            <v>170191</v>
          </cell>
          <cell r="C493" t="str">
            <v>Gradil de ferro galvanizado eletrofundido - barra 25 x 2 mm - malha 65x132mm - montante com distância de 1650mm - com pintura</v>
          </cell>
          <cell r="D493" t="str">
            <v>Edif</v>
          </cell>
          <cell r="E493" t="str">
            <v>m²</v>
          </cell>
          <cell r="F493">
            <v>133.88999999999999</v>
          </cell>
          <cell r="G493">
            <v>2430</v>
          </cell>
          <cell r="H493">
            <v>2430</v>
          </cell>
          <cell r="I493">
            <v>325352.7</v>
          </cell>
          <cell r="J493">
            <v>325352.7</v>
          </cell>
          <cell r="K493" t="str">
            <v xml:space="preserve"> </v>
          </cell>
          <cell r="L493">
            <v>0</v>
          </cell>
        </row>
        <row r="494">
          <cell r="A494" t="str">
            <v>12170195</v>
          </cell>
          <cell r="B494">
            <v>170195</v>
          </cell>
          <cell r="C494" t="str">
            <v>Portão em ferro galvanizado eletrofundido malha 65x132 mm, de abrir, 2 folhas, com pintura eletrolítica</v>
          </cell>
          <cell r="D494" t="str">
            <v>Edif</v>
          </cell>
          <cell r="E494" t="str">
            <v>m²</v>
          </cell>
          <cell r="F494">
            <v>686.5</v>
          </cell>
          <cell r="G494">
            <v>6.57</v>
          </cell>
          <cell r="H494">
            <v>34.65</v>
          </cell>
          <cell r="I494">
            <v>4510.3</v>
          </cell>
          <cell r="J494">
            <v>23787.22</v>
          </cell>
          <cell r="K494" t="str">
            <v xml:space="preserve"> </v>
          </cell>
          <cell r="L494">
            <v>19276.920000000002</v>
          </cell>
        </row>
        <row r="495">
          <cell r="A495" t="str">
            <v>12180101</v>
          </cell>
          <cell r="B495" t="str">
            <v>180101</v>
          </cell>
          <cell r="C495" t="str">
            <v>Tutor e amarilho para árvores</v>
          </cell>
          <cell r="D495" t="str">
            <v>Edif</v>
          </cell>
          <cell r="E495" t="str">
            <v>un</v>
          </cell>
          <cell r="F495">
            <v>7.61</v>
          </cell>
          <cell r="G495">
            <v>533</v>
          </cell>
          <cell r="H495">
            <v>533</v>
          </cell>
          <cell r="I495">
            <v>4056.13</v>
          </cell>
          <cell r="J495">
            <v>4056.13</v>
          </cell>
          <cell r="K495" t="str">
            <v xml:space="preserve"> </v>
          </cell>
          <cell r="L495">
            <v>0</v>
          </cell>
        </row>
        <row r="496">
          <cell r="A496" t="str">
            <v>12180103</v>
          </cell>
          <cell r="B496">
            <v>180103</v>
          </cell>
          <cell r="C496" t="str">
            <v>Protetor tipo parque para árvores</v>
          </cell>
          <cell r="D496" t="str">
            <v>Edif</v>
          </cell>
          <cell r="E496" t="str">
            <v>un</v>
          </cell>
          <cell r="F496">
            <v>41.05</v>
          </cell>
          <cell r="G496">
            <v>533</v>
          </cell>
          <cell r="H496">
            <v>533</v>
          </cell>
          <cell r="I496">
            <v>21879.65</v>
          </cell>
          <cell r="J496">
            <v>21879.65</v>
          </cell>
          <cell r="K496" t="str">
            <v xml:space="preserve"> </v>
          </cell>
          <cell r="L496">
            <v>0</v>
          </cell>
        </row>
        <row r="497">
          <cell r="A497" t="str">
            <v>12180225</v>
          </cell>
          <cell r="B497" t="str">
            <v>180225</v>
          </cell>
          <cell r="C497" t="str">
            <v>Ipê amarelo (tabebuia Chrysotricha)</v>
          </cell>
          <cell r="D497" t="str">
            <v>Edif</v>
          </cell>
          <cell r="E497" t="str">
            <v>un</v>
          </cell>
          <cell r="F497">
            <v>84.43</v>
          </cell>
          <cell r="G497">
            <v>93</v>
          </cell>
          <cell r="H497">
            <v>93</v>
          </cell>
          <cell r="I497">
            <v>7851.99</v>
          </cell>
          <cell r="J497">
            <v>7851.99</v>
          </cell>
          <cell r="K497" t="str">
            <v xml:space="preserve"> </v>
          </cell>
          <cell r="L497">
            <v>0</v>
          </cell>
        </row>
        <row r="498">
          <cell r="A498" t="str">
            <v>12180227</v>
          </cell>
          <cell r="B498" t="str">
            <v>180227</v>
          </cell>
          <cell r="C498" t="str">
            <v>Ipê Roxo (Tabebuia Impetiginosa)</v>
          </cell>
          <cell r="D498" t="str">
            <v>Edif</v>
          </cell>
          <cell r="E498" t="str">
            <v>un</v>
          </cell>
          <cell r="F498">
            <v>129.06</v>
          </cell>
          <cell r="G498">
            <v>17</v>
          </cell>
          <cell r="H498">
            <v>17</v>
          </cell>
          <cell r="I498">
            <v>2194.02</v>
          </cell>
          <cell r="J498">
            <v>2194.02</v>
          </cell>
          <cell r="K498" t="str">
            <v xml:space="preserve"> </v>
          </cell>
          <cell r="L498">
            <v>0</v>
          </cell>
        </row>
        <row r="499">
          <cell r="A499" t="str">
            <v>12180240</v>
          </cell>
          <cell r="B499">
            <v>180240</v>
          </cell>
          <cell r="C499" t="str">
            <v>Pau-ferro (Caesalpinia Ferrea)</v>
          </cell>
          <cell r="D499" t="str">
            <v>Edif</v>
          </cell>
          <cell r="E499" t="str">
            <v>un</v>
          </cell>
          <cell r="F499">
            <v>119.81</v>
          </cell>
          <cell r="G499">
            <v>180</v>
          </cell>
          <cell r="H499">
            <v>180</v>
          </cell>
          <cell r="I499">
            <v>21565.8</v>
          </cell>
          <cell r="J499">
            <v>21565.8</v>
          </cell>
          <cell r="K499" t="str">
            <v xml:space="preserve"> </v>
          </cell>
          <cell r="L499">
            <v>0</v>
          </cell>
        </row>
        <row r="500">
          <cell r="A500" t="str">
            <v>12180250</v>
          </cell>
          <cell r="B500">
            <v>180250</v>
          </cell>
          <cell r="C500" t="str">
            <v>Sibipiruna (Caesalpinia Peltophoroides)</v>
          </cell>
          <cell r="D500" t="str">
            <v>Edif</v>
          </cell>
          <cell r="E500" t="str">
            <v>un</v>
          </cell>
          <cell r="F500">
            <v>119.29</v>
          </cell>
          <cell r="G500">
            <v>243</v>
          </cell>
          <cell r="H500">
            <v>243</v>
          </cell>
          <cell r="I500">
            <v>28987.47</v>
          </cell>
          <cell r="J500">
            <v>28987.47</v>
          </cell>
          <cell r="K500" t="str">
            <v xml:space="preserve"> </v>
          </cell>
          <cell r="L500">
            <v>0</v>
          </cell>
        </row>
        <row r="501">
          <cell r="A501" t="str">
            <v>12180265</v>
          </cell>
          <cell r="B501">
            <v>180265</v>
          </cell>
          <cell r="C501" t="str">
            <v>Colinia (chamaedorea elegans)</v>
          </cell>
          <cell r="D501" t="str">
            <v>Edif</v>
          </cell>
          <cell r="E501" t="str">
            <v>un</v>
          </cell>
          <cell r="F501">
            <v>139.09</v>
          </cell>
          <cell r="G501">
            <v>2600</v>
          </cell>
          <cell r="H501">
            <v>2600</v>
          </cell>
          <cell r="I501">
            <v>361634</v>
          </cell>
          <cell r="J501">
            <v>361634</v>
          </cell>
          <cell r="K501" t="str">
            <v xml:space="preserve"> </v>
          </cell>
          <cell r="L501">
            <v>0</v>
          </cell>
        </row>
        <row r="502">
          <cell r="A502" t="str">
            <v>12180273</v>
          </cell>
          <cell r="B502">
            <v>180273</v>
          </cell>
          <cell r="C502" t="str">
            <v>Jerivá (arecastrum romanzoffianum)</v>
          </cell>
          <cell r="D502" t="str">
            <v>Edif</v>
          </cell>
          <cell r="E502" t="str">
            <v>un</v>
          </cell>
          <cell r="F502">
            <v>52.33</v>
          </cell>
          <cell r="G502">
            <v>1000</v>
          </cell>
          <cell r="H502">
            <v>1000</v>
          </cell>
          <cell r="I502">
            <v>52330</v>
          </cell>
          <cell r="J502">
            <v>52330</v>
          </cell>
          <cell r="K502" t="str">
            <v xml:space="preserve"> </v>
          </cell>
          <cell r="L502">
            <v>0</v>
          </cell>
        </row>
        <row r="503">
          <cell r="A503" t="str">
            <v>12180305</v>
          </cell>
          <cell r="B503">
            <v>180305</v>
          </cell>
          <cell r="C503" t="str">
            <v>Grama Esmeralda</v>
          </cell>
          <cell r="D503" t="str">
            <v>Edif</v>
          </cell>
          <cell r="E503" t="str">
            <v>m²</v>
          </cell>
          <cell r="F503">
            <v>22.1</v>
          </cell>
          <cell r="G503">
            <v>16603.97</v>
          </cell>
          <cell r="H503">
            <v>29493.97</v>
          </cell>
          <cell r="I503">
            <v>366947.73</v>
          </cell>
          <cell r="J503">
            <v>651816.73</v>
          </cell>
          <cell r="K503" t="str">
            <v xml:space="preserve"> </v>
          </cell>
          <cell r="L503">
            <v>284869</v>
          </cell>
        </row>
        <row r="504">
          <cell r="A504" t="str">
            <v>12180315</v>
          </cell>
          <cell r="B504">
            <v>180315</v>
          </cell>
          <cell r="C504" t="str">
            <v>Clorofito (Clorophytum Cromossum)</v>
          </cell>
          <cell r="D504" t="str">
            <v>Edif</v>
          </cell>
          <cell r="E504" t="str">
            <v>dúzia</v>
          </cell>
          <cell r="F504">
            <v>18.72</v>
          </cell>
          <cell r="G504">
            <v>13711.73</v>
          </cell>
          <cell r="H504">
            <v>13711.73</v>
          </cell>
          <cell r="I504">
            <v>256683.58</v>
          </cell>
          <cell r="J504">
            <v>256683.58</v>
          </cell>
          <cell r="K504" t="str">
            <v xml:space="preserve"> </v>
          </cell>
          <cell r="L504">
            <v>0</v>
          </cell>
        </row>
        <row r="505">
          <cell r="A505" t="str">
            <v>12180371</v>
          </cell>
          <cell r="B505">
            <v>180371</v>
          </cell>
          <cell r="C505" t="str">
            <v>Bela Emília (Plumbago Capensis)</v>
          </cell>
          <cell r="D505" t="str">
            <v>Edif</v>
          </cell>
          <cell r="E505" t="str">
            <v>un</v>
          </cell>
          <cell r="F505">
            <v>19.09</v>
          </cell>
          <cell r="G505">
            <v>420</v>
          </cell>
          <cell r="H505">
            <v>420</v>
          </cell>
          <cell r="I505">
            <v>8017.8</v>
          </cell>
          <cell r="J505">
            <v>8017.8</v>
          </cell>
          <cell r="K505" t="str">
            <v xml:space="preserve"> </v>
          </cell>
          <cell r="L505">
            <v>0</v>
          </cell>
        </row>
        <row r="506">
          <cell r="A506" t="str">
            <v>12181204</v>
          </cell>
          <cell r="B506" t="str">
            <v>181204</v>
          </cell>
          <cell r="C506" t="str">
            <v>IC.04 - Banco em concreto aparente - L = 50 CM</v>
          </cell>
          <cell r="D506" t="str">
            <v>Edif</v>
          </cell>
          <cell r="E506" t="str">
            <v>m</v>
          </cell>
          <cell r="F506">
            <v>137.63999999999999</v>
          </cell>
          <cell r="G506">
            <v>52.2</v>
          </cell>
          <cell r="H506">
            <v>52.2</v>
          </cell>
          <cell r="I506">
            <v>7184.8</v>
          </cell>
          <cell r="J506">
            <v>7184.8</v>
          </cell>
          <cell r="K506" t="str">
            <v xml:space="preserve"> </v>
          </cell>
          <cell r="L506">
            <v>0</v>
          </cell>
        </row>
        <row r="507">
          <cell r="A507" t="str">
            <v>12181340</v>
          </cell>
          <cell r="B507">
            <v>181340</v>
          </cell>
          <cell r="C507" t="str">
            <v>RV.10 - tanque de areia circular - raio interno 2,50m</v>
          </cell>
          <cell r="D507" t="str">
            <v>Edif</v>
          </cell>
          <cell r="E507" t="str">
            <v>un</v>
          </cell>
          <cell r="F507">
            <v>4756.1099999999997</v>
          </cell>
          <cell r="G507">
            <v>6</v>
          </cell>
          <cell r="H507">
            <v>6</v>
          </cell>
          <cell r="I507">
            <v>28536.66</v>
          </cell>
          <cell r="J507">
            <v>28536.66</v>
          </cell>
          <cell r="K507" t="str">
            <v xml:space="preserve"> </v>
          </cell>
          <cell r="L507">
            <v>0</v>
          </cell>
        </row>
        <row r="508">
          <cell r="A508" t="str">
            <v>12181405</v>
          </cell>
          <cell r="B508">
            <v>181405</v>
          </cell>
          <cell r="C508" t="str">
            <v>Carrossel para 20 lugares,  diâmetro 2,20m, fornecimento e instalação</v>
          </cell>
          <cell r="D508" t="str">
            <v>Edif</v>
          </cell>
          <cell r="E508" t="str">
            <v>un</v>
          </cell>
          <cell r="F508">
            <v>1383.24</v>
          </cell>
          <cell r="G508">
            <v>1</v>
          </cell>
          <cell r="H508">
            <v>1</v>
          </cell>
          <cell r="I508">
            <v>1383.24</v>
          </cell>
          <cell r="J508">
            <v>1383.24</v>
          </cell>
          <cell r="K508" t="str">
            <v xml:space="preserve"> </v>
          </cell>
          <cell r="L508">
            <v>0</v>
          </cell>
        </row>
        <row r="509">
          <cell r="A509" t="str">
            <v>12181408</v>
          </cell>
          <cell r="B509">
            <v>181408</v>
          </cell>
          <cell r="C509" t="str">
            <v>Escorregador compr=3,00m h=1,80m - estrutura metálica</v>
          </cell>
          <cell r="D509" t="str">
            <v>Edif</v>
          </cell>
          <cell r="E509" t="str">
            <v>un</v>
          </cell>
          <cell r="F509">
            <v>1586.49</v>
          </cell>
          <cell r="G509">
            <v>4</v>
          </cell>
          <cell r="H509">
            <v>4</v>
          </cell>
          <cell r="I509">
            <v>6345.96</v>
          </cell>
          <cell r="J509">
            <v>6345.96</v>
          </cell>
          <cell r="K509" t="str">
            <v xml:space="preserve"> </v>
          </cell>
          <cell r="L509">
            <v>0</v>
          </cell>
        </row>
        <row r="510">
          <cell r="A510" t="str">
            <v>12181411</v>
          </cell>
          <cell r="B510">
            <v>181411</v>
          </cell>
          <cell r="C510" t="str">
            <v>Gangorra com 3 pranchas compr=3,00m h=0,70m - estrutura metálica</v>
          </cell>
          <cell r="D510" t="str">
            <v>Edif</v>
          </cell>
          <cell r="E510" t="str">
            <v>un</v>
          </cell>
          <cell r="F510">
            <v>1164.3900000000001</v>
          </cell>
          <cell r="G510">
            <v>4</v>
          </cell>
          <cell r="H510">
            <v>4</v>
          </cell>
          <cell r="I510">
            <v>4657.5600000000004</v>
          </cell>
          <cell r="J510">
            <v>4657.5600000000004</v>
          </cell>
          <cell r="K510" t="str">
            <v xml:space="preserve"> </v>
          </cell>
          <cell r="L510">
            <v>0</v>
          </cell>
        </row>
        <row r="511">
          <cell r="A511" t="str">
            <v>12181415</v>
          </cell>
          <cell r="B511">
            <v>181415</v>
          </cell>
          <cell r="C511" t="str">
            <v>Balanço de 3 lugares com pneus compr=4,50m h=2,50m - estrutura metálica</v>
          </cell>
          <cell r="D511" t="str">
            <v>Edif</v>
          </cell>
          <cell r="E511" t="str">
            <v>un</v>
          </cell>
          <cell r="F511">
            <v>1348.5</v>
          </cell>
          <cell r="G511">
            <v>6</v>
          </cell>
          <cell r="H511">
            <v>6</v>
          </cell>
          <cell r="I511">
            <v>8091</v>
          </cell>
          <cell r="J511">
            <v>8091</v>
          </cell>
          <cell r="K511" t="str">
            <v xml:space="preserve"> </v>
          </cell>
          <cell r="L511">
            <v>0</v>
          </cell>
        </row>
        <row r="512">
          <cell r="A512" t="str">
            <v>12181441</v>
          </cell>
          <cell r="B512">
            <v>181441</v>
          </cell>
          <cell r="C512" t="str">
            <v>Playground brinquedos de madeira - casa tarzan com rampa escalada, escorregador, ponte e escada marinheiro</v>
          </cell>
          <cell r="D512" t="str">
            <v>Edif</v>
          </cell>
          <cell r="E512" t="str">
            <v>un</v>
          </cell>
          <cell r="F512">
            <v>5624.09</v>
          </cell>
          <cell r="G512">
            <v>4</v>
          </cell>
          <cell r="H512">
            <v>4</v>
          </cell>
          <cell r="I512">
            <v>22496.36</v>
          </cell>
          <cell r="J512">
            <v>22496.36</v>
          </cell>
          <cell r="K512" t="str">
            <v xml:space="preserve"> </v>
          </cell>
          <cell r="L512">
            <v>0</v>
          </cell>
        </row>
        <row r="513">
          <cell r="A513" t="str">
            <v>12181446</v>
          </cell>
          <cell r="B513" t="str">
            <v>181446</v>
          </cell>
          <cell r="C513" t="str">
            <v>Playground brinquedos de madeira - gangorra dupla</v>
          </cell>
          <cell r="D513" t="str">
            <v>Edif</v>
          </cell>
          <cell r="E513" t="str">
            <v>un</v>
          </cell>
          <cell r="F513">
            <v>685.76</v>
          </cell>
          <cell r="G513">
            <v>7</v>
          </cell>
          <cell r="H513">
            <v>7</v>
          </cell>
          <cell r="I513">
            <v>4800.32</v>
          </cell>
          <cell r="J513">
            <v>4800.32</v>
          </cell>
          <cell r="K513" t="str">
            <v xml:space="preserve"> </v>
          </cell>
          <cell r="L513">
            <v>0</v>
          </cell>
        </row>
        <row r="514">
          <cell r="A514" t="str">
            <v>12181447</v>
          </cell>
          <cell r="B514">
            <v>181447</v>
          </cell>
          <cell r="C514" t="str">
            <v>Playground brinquedos de madeira - argola e trapézio</v>
          </cell>
          <cell r="D514" t="str">
            <v>Edif</v>
          </cell>
          <cell r="E514" t="str">
            <v>un</v>
          </cell>
          <cell r="F514">
            <v>1574.13</v>
          </cell>
          <cell r="G514">
            <v>6</v>
          </cell>
          <cell r="H514">
            <v>6</v>
          </cell>
          <cell r="I514">
            <v>9444.7800000000007</v>
          </cell>
          <cell r="J514">
            <v>9444.7800000000007</v>
          </cell>
          <cell r="K514" t="str">
            <v xml:space="preserve"> </v>
          </cell>
          <cell r="L514">
            <v>0</v>
          </cell>
        </row>
        <row r="515">
          <cell r="A515" t="str">
            <v>12181448</v>
          </cell>
          <cell r="B515">
            <v>181448</v>
          </cell>
          <cell r="C515" t="str">
            <v>Playground brinquedos de madeira - balança dupla</v>
          </cell>
          <cell r="D515" t="str">
            <v>Edif</v>
          </cell>
          <cell r="E515" t="str">
            <v>un</v>
          </cell>
          <cell r="F515">
            <v>928</v>
          </cell>
          <cell r="G515">
            <v>3</v>
          </cell>
          <cell r="H515">
            <v>3</v>
          </cell>
          <cell r="I515">
            <v>2784</v>
          </cell>
          <cell r="J515">
            <v>2784</v>
          </cell>
          <cell r="K515" t="str">
            <v xml:space="preserve"> </v>
          </cell>
          <cell r="L515">
            <v>0</v>
          </cell>
        </row>
        <row r="516">
          <cell r="A516" t="str">
            <v>12188001</v>
          </cell>
          <cell r="B516">
            <v>188001</v>
          </cell>
          <cell r="C516" t="str">
            <v>Revolvimento e ajuste do solo</v>
          </cell>
          <cell r="D516" t="str">
            <v>Edif</v>
          </cell>
          <cell r="E516" t="str">
            <v>m²</v>
          </cell>
          <cell r="F516">
            <v>4.22</v>
          </cell>
          <cell r="G516">
            <v>15920</v>
          </cell>
          <cell r="H516">
            <v>15920</v>
          </cell>
          <cell r="I516">
            <v>67182.399999999994</v>
          </cell>
          <cell r="J516">
            <v>67182.399999999994</v>
          </cell>
          <cell r="K516" t="str">
            <v xml:space="preserve"> </v>
          </cell>
          <cell r="L516">
            <v>0</v>
          </cell>
        </row>
        <row r="517">
          <cell r="A517" t="str">
            <v>12188011</v>
          </cell>
          <cell r="B517">
            <v>188011</v>
          </cell>
          <cell r="C517" t="str">
            <v>Terra preparada para plantio</v>
          </cell>
          <cell r="D517" t="str">
            <v>Edif</v>
          </cell>
          <cell r="E517" t="str">
            <v>m³</v>
          </cell>
          <cell r="F517">
            <v>110.48</v>
          </cell>
          <cell r="G517">
            <v>6368</v>
          </cell>
          <cell r="H517">
            <v>6368</v>
          </cell>
          <cell r="I517">
            <v>703536.64000000001</v>
          </cell>
          <cell r="J517">
            <v>703536.64000000001</v>
          </cell>
          <cell r="K517" t="str">
            <v xml:space="preserve"> </v>
          </cell>
          <cell r="L517">
            <v>0</v>
          </cell>
        </row>
        <row r="518">
          <cell r="A518" t="str">
            <v>12180210</v>
          </cell>
          <cell r="B518">
            <v>180210</v>
          </cell>
          <cell r="C518" t="str">
            <v>Cassia (cassia multijuga)</v>
          </cell>
          <cell r="D518" t="str">
            <v>Novo</v>
          </cell>
          <cell r="E518" t="str">
            <v>un</v>
          </cell>
          <cell r="F518">
            <v>118.32</v>
          </cell>
          <cell r="H518">
            <v>67</v>
          </cell>
          <cell r="I518">
            <v>0</v>
          </cell>
          <cell r="J518">
            <v>7927.44</v>
          </cell>
          <cell r="K518" t="str">
            <v xml:space="preserve"> </v>
          </cell>
          <cell r="L518">
            <v>7927.44</v>
          </cell>
        </row>
        <row r="519">
          <cell r="A519" t="str">
            <v>12180291</v>
          </cell>
          <cell r="B519">
            <v>180291</v>
          </cell>
          <cell r="C519" t="str">
            <v>Quaresmeira (tibouchina granulosa)</v>
          </cell>
          <cell r="D519" t="str">
            <v>Novo</v>
          </cell>
          <cell r="E519" t="str">
            <v>un</v>
          </cell>
          <cell r="F519">
            <v>117.94</v>
          </cell>
          <cell r="H519">
            <v>73</v>
          </cell>
          <cell r="I519">
            <v>0</v>
          </cell>
          <cell r="J519">
            <v>8609.6200000000008</v>
          </cell>
          <cell r="K519" t="str">
            <v xml:space="preserve"> </v>
          </cell>
          <cell r="L519">
            <v>8609.6200000000008</v>
          </cell>
        </row>
        <row r="520">
          <cell r="A520" t="str">
            <v>12180292</v>
          </cell>
          <cell r="B520">
            <v>180292</v>
          </cell>
          <cell r="C520" t="str">
            <v>Manaca da Serra (tibouchina granulosa)</v>
          </cell>
          <cell r="D520" t="str">
            <v>Novo</v>
          </cell>
          <cell r="E520" t="str">
            <v>un</v>
          </cell>
          <cell r="F520">
            <v>116.76</v>
          </cell>
          <cell r="H520">
            <v>70</v>
          </cell>
          <cell r="I520">
            <v>0</v>
          </cell>
          <cell r="J520">
            <v>8173.2</v>
          </cell>
          <cell r="K520" t="str">
            <v xml:space="preserve"> </v>
          </cell>
          <cell r="L520">
            <v>8173.2</v>
          </cell>
        </row>
        <row r="521">
          <cell r="A521" t="str">
            <v>12180307</v>
          </cell>
          <cell r="B521">
            <v>180307</v>
          </cell>
          <cell r="C521" t="str">
            <v>Grama preta (ophiopogum japonicus) - 36 mudas por m2</v>
          </cell>
          <cell r="D521" t="str">
            <v>Novo</v>
          </cell>
          <cell r="E521" t="str">
            <v>m²</v>
          </cell>
          <cell r="F521">
            <v>26.56</v>
          </cell>
          <cell r="H521">
            <v>3582.05</v>
          </cell>
          <cell r="I521">
            <v>0</v>
          </cell>
          <cell r="J521">
            <v>95139.24</v>
          </cell>
          <cell r="K521" t="str">
            <v xml:space="preserve"> </v>
          </cell>
          <cell r="L521">
            <v>95139.24</v>
          </cell>
        </row>
        <row r="522">
          <cell r="A522" t="str">
            <v>12180385</v>
          </cell>
          <cell r="B522">
            <v>180385</v>
          </cell>
          <cell r="C522" t="str">
            <v>Malvavisco (malvaviscus mollis)</v>
          </cell>
          <cell r="D522" t="str">
            <v>Novo</v>
          </cell>
          <cell r="E522" t="str">
            <v>un</v>
          </cell>
          <cell r="F522">
            <v>18.84</v>
          </cell>
          <cell r="H522">
            <v>244</v>
          </cell>
          <cell r="I522">
            <v>0</v>
          </cell>
          <cell r="J522">
            <v>4596.96</v>
          </cell>
          <cell r="K522" t="str">
            <v xml:space="preserve"> </v>
          </cell>
          <cell r="L522">
            <v>4596.96</v>
          </cell>
        </row>
        <row r="523">
          <cell r="A523" t="str">
            <v>12PEC 165</v>
          </cell>
          <cell r="B523" t="str">
            <v>PEC 165</v>
          </cell>
          <cell r="C523" t="str">
            <v>Grama amendoim</v>
          </cell>
          <cell r="D523" t="str">
            <v>Novo</v>
          </cell>
          <cell r="E523" t="str">
            <v>m²</v>
          </cell>
          <cell r="F523">
            <v>15.96</v>
          </cell>
          <cell r="H523">
            <v>275.33</v>
          </cell>
          <cell r="I523">
            <v>0</v>
          </cell>
          <cell r="J523">
            <v>4394.26</v>
          </cell>
          <cell r="K523" t="str">
            <v xml:space="preserve"> </v>
          </cell>
          <cell r="L523">
            <v>4394.26</v>
          </cell>
        </row>
        <row r="524">
          <cell r="A524" t="str">
            <v>12PEC 166</v>
          </cell>
          <cell r="B524" t="str">
            <v>PEC 166</v>
          </cell>
          <cell r="C524" t="str">
            <v>Perequito (forração)</v>
          </cell>
          <cell r="D524" t="str">
            <v>Novo</v>
          </cell>
          <cell r="E524" t="str">
            <v>un</v>
          </cell>
          <cell r="F524">
            <v>32.229999999999997</v>
          </cell>
          <cell r="H524">
            <v>1509.77</v>
          </cell>
          <cell r="I524">
            <v>0</v>
          </cell>
          <cell r="J524">
            <v>48659.88</v>
          </cell>
          <cell r="K524" t="str">
            <v xml:space="preserve"> </v>
          </cell>
          <cell r="L524">
            <v>48659.88</v>
          </cell>
        </row>
        <row r="525">
          <cell r="A525" t="str">
            <v>12PEC 167</v>
          </cell>
          <cell r="B525" t="str">
            <v>PEC 167</v>
          </cell>
          <cell r="C525" t="str">
            <v>Lantana (arbusto)</v>
          </cell>
          <cell r="D525" t="str">
            <v>Novo</v>
          </cell>
          <cell r="E525" t="str">
            <v>un</v>
          </cell>
          <cell r="F525">
            <v>22.64</v>
          </cell>
          <cell r="H525">
            <v>244</v>
          </cell>
          <cell r="I525">
            <v>0</v>
          </cell>
          <cell r="J525">
            <v>5524.16</v>
          </cell>
          <cell r="K525" t="str">
            <v xml:space="preserve"> </v>
          </cell>
          <cell r="L525">
            <v>5524.16</v>
          </cell>
        </row>
        <row r="526">
          <cell r="A526" t="str">
            <v>12</v>
          </cell>
          <cell r="J526">
            <v>0</v>
          </cell>
        </row>
        <row r="527">
          <cell r="A527" t="str">
            <v>12A12A</v>
          </cell>
          <cell r="B527" t="str">
            <v>12A</v>
          </cell>
          <cell r="C527" t="str">
            <v>SERVIÇOS DIVERSOS NÃO PREVISTOS</v>
          </cell>
          <cell r="I527">
            <v>0</v>
          </cell>
          <cell r="J527">
            <v>12041253.039999999</v>
          </cell>
          <cell r="K527">
            <v>0</v>
          </cell>
          <cell r="L527">
            <v>12041253.039999999</v>
          </cell>
        </row>
        <row r="528">
          <cell r="A528" t="str">
            <v>12A40400</v>
          </cell>
          <cell r="B528">
            <v>40400</v>
          </cell>
          <cell r="C528" t="str">
            <v>Escavação mecânica para fundações e valas com profundidade &lt; ou = a 4,00 m</v>
          </cell>
          <cell r="D528" t="str">
            <v>Contrato</v>
          </cell>
          <cell r="E528" t="str">
            <v>m³</v>
          </cell>
          <cell r="F528">
            <v>6.99</v>
          </cell>
          <cell r="H528">
            <v>2010.19</v>
          </cell>
          <cell r="I528">
            <v>0</v>
          </cell>
          <cell r="J528">
            <v>14051.22</v>
          </cell>
          <cell r="K528" t="str">
            <v xml:space="preserve"> </v>
          </cell>
          <cell r="L528">
            <v>14051.22</v>
          </cell>
        </row>
        <row r="529">
          <cell r="A529" t="str">
            <v>12A41500</v>
          </cell>
          <cell r="B529">
            <v>41500</v>
          </cell>
          <cell r="C529" t="str">
            <v>Carga e remoção de terra até a distância média de 1,00 Km</v>
          </cell>
          <cell r="D529" t="str">
            <v>Contrato</v>
          </cell>
          <cell r="E529" t="str">
            <v>m³</v>
          </cell>
          <cell r="F529">
            <v>6.14</v>
          </cell>
          <cell r="H529">
            <v>10396.935114066857</v>
          </cell>
          <cell r="I529">
            <v>0</v>
          </cell>
          <cell r="J529">
            <v>63837.18</v>
          </cell>
          <cell r="K529" t="str">
            <v xml:space="preserve"> </v>
          </cell>
          <cell r="L529">
            <v>63837.18</v>
          </cell>
        </row>
        <row r="530">
          <cell r="A530" t="str">
            <v>12A46000</v>
          </cell>
          <cell r="B530">
            <v>46000</v>
          </cell>
          <cell r="C530" t="str">
            <v>Remoção de terra além do 1º Km</v>
          </cell>
          <cell r="D530" t="str">
            <v>Contrato</v>
          </cell>
          <cell r="E530" t="str">
            <v>m³ x km</v>
          </cell>
          <cell r="F530">
            <v>1.01</v>
          </cell>
          <cell r="H530">
            <v>96893.66</v>
          </cell>
          <cell r="I530">
            <v>0</v>
          </cell>
          <cell r="J530">
            <v>97862.59</v>
          </cell>
          <cell r="K530" t="str">
            <v xml:space="preserve"> </v>
          </cell>
          <cell r="L530">
            <v>97862.59</v>
          </cell>
        </row>
        <row r="531">
          <cell r="A531" t="str">
            <v>12APET 34</v>
          </cell>
          <cell r="B531" t="str">
            <v>PET 34</v>
          </cell>
          <cell r="C531" t="str">
            <v>Descarga de resíduos sólidos da construção civil e/ou inertes em bota-fora licenciado.</v>
          </cell>
          <cell r="D531" t="str">
            <v>Contrato</v>
          </cell>
          <cell r="E531" t="str">
            <v>m³</v>
          </cell>
          <cell r="F531">
            <v>20.48</v>
          </cell>
          <cell r="H531">
            <v>2029.9749999999999</v>
          </cell>
          <cell r="I531">
            <v>0</v>
          </cell>
          <cell r="J531">
            <v>41573.879999999997</v>
          </cell>
          <cell r="K531" t="str">
            <v xml:space="preserve"> </v>
          </cell>
          <cell r="L531">
            <v>41573.879999999997</v>
          </cell>
        </row>
        <row r="532">
          <cell r="A532" t="str">
            <v>12A52000</v>
          </cell>
          <cell r="B532">
            <v>52000</v>
          </cell>
          <cell r="C532" t="str">
            <v>Fundação de rachão</v>
          </cell>
          <cell r="D532" t="str">
            <v>Contrato</v>
          </cell>
          <cell r="E532" t="str">
            <v>m³</v>
          </cell>
          <cell r="F532">
            <v>111.64</v>
          </cell>
          <cell r="H532">
            <v>5616.72</v>
          </cell>
          <cell r="I532">
            <v>0</v>
          </cell>
          <cell r="J532">
            <v>627050.62</v>
          </cell>
          <cell r="K532" t="str">
            <v xml:space="preserve"> </v>
          </cell>
          <cell r="L532">
            <v>627050.62</v>
          </cell>
        </row>
        <row r="533">
          <cell r="A533" t="str">
            <v>12A62500</v>
          </cell>
          <cell r="B533">
            <v>62500</v>
          </cell>
          <cell r="C533" t="str">
            <v>Dreno de areia</v>
          </cell>
          <cell r="D533" t="str">
            <v>Contrato</v>
          </cell>
          <cell r="E533" t="str">
            <v>m³</v>
          </cell>
          <cell r="F533">
            <v>107.78</v>
          </cell>
          <cell r="H533">
            <v>110</v>
          </cell>
          <cell r="I533">
            <v>0</v>
          </cell>
          <cell r="J533">
            <v>11855.8</v>
          </cell>
          <cell r="K533" t="str">
            <v xml:space="preserve"> </v>
          </cell>
          <cell r="L533">
            <v>11855.8</v>
          </cell>
        </row>
        <row r="534">
          <cell r="A534" t="str">
            <v>12A66901</v>
          </cell>
          <cell r="B534">
            <v>66901</v>
          </cell>
          <cell r="C534" t="str">
            <v>Fornecimento e colocação de manta geotêxtil com resistência à tração longitudinal de 7KN/m e tração transversal de 6 kn/m</v>
          </cell>
          <cell r="D534" t="str">
            <v>Contrato</v>
          </cell>
          <cell r="E534" t="str">
            <v>m²</v>
          </cell>
          <cell r="F534">
            <v>2.16</v>
          </cell>
          <cell r="H534">
            <v>250</v>
          </cell>
          <cell r="I534">
            <v>0</v>
          </cell>
          <cell r="J534">
            <v>540</v>
          </cell>
          <cell r="K534" t="str">
            <v xml:space="preserve"> </v>
          </cell>
          <cell r="L534">
            <v>540</v>
          </cell>
        </row>
        <row r="535">
          <cell r="A535" t="str">
            <v>12APET 04</v>
          </cell>
          <cell r="B535" t="str">
            <v>PET 04</v>
          </cell>
          <cell r="C535" t="str">
            <v>Guindaste hidráulico cap. 60 ton, com lança telescópica de 42 m</v>
          </cell>
          <cell r="D535" t="str">
            <v>Contrato</v>
          </cell>
          <cell r="E535" t="str">
            <v>m²</v>
          </cell>
          <cell r="F535">
            <v>254.65</v>
          </cell>
          <cell r="H535">
            <v>16</v>
          </cell>
          <cell r="I535">
            <v>0</v>
          </cell>
          <cell r="J535">
            <v>4074.4</v>
          </cell>
          <cell r="K535" t="str">
            <v xml:space="preserve"> </v>
          </cell>
          <cell r="L535">
            <v>4074.4</v>
          </cell>
        </row>
        <row r="536">
          <cell r="A536" t="str">
            <v>12A61803</v>
          </cell>
          <cell r="B536">
            <v>61803</v>
          </cell>
          <cell r="C536" t="str">
            <v>Poço de visita tipo 3 - 2,20 x 2,20 x 2,20 m</v>
          </cell>
          <cell r="D536" t="str">
            <v>Contrato</v>
          </cell>
          <cell r="E536" t="str">
            <v>un</v>
          </cell>
          <cell r="F536">
            <v>4838.34</v>
          </cell>
          <cell r="H536">
            <v>2</v>
          </cell>
          <cell r="I536">
            <v>0</v>
          </cell>
          <cell r="J536">
            <v>9676.68</v>
          </cell>
          <cell r="K536" t="str">
            <v xml:space="preserve"> </v>
          </cell>
          <cell r="L536">
            <v>9676.68</v>
          </cell>
        </row>
        <row r="537">
          <cell r="A537" t="str">
            <v>12A61900</v>
          </cell>
          <cell r="B537">
            <v>61900</v>
          </cell>
          <cell r="C537" t="str">
            <v>Chaminé de poço de visita com alvenaria de um tijolo comum</v>
          </cell>
          <cell r="D537" t="str">
            <v>Contrato</v>
          </cell>
          <cell r="E537" t="str">
            <v>un</v>
          </cell>
          <cell r="F537">
            <v>489.78</v>
          </cell>
          <cell r="H537">
            <v>4.5</v>
          </cell>
          <cell r="I537">
            <v>0</v>
          </cell>
          <cell r="J537">
            <v>2204.0100000000002</v>
          </cell>
          <cell r="K537" t="str">
            <v xml:space="preserve"> </v>
          </cell>
          <cell r="L537">
            <v>2204.0100000000002</v>
          </cell>
        </row>
        <row r="538">
          <cell r="A538" t="str">
            <v>12A62021</v>
          </cell>
          <cell r="B538">
            <v>62021</v>
          </cell>
          <cell r="C538" t="str">
            <v xml:space="preserve">Fornecimento de tampão de ferro fundido dúctil classe mínima 400 (40t) D=600mm - NBR 10160 articulado - p/ gal. águas pluv. </v>
          </cell>
          <cell r="D538" t="str">
            <v>Contrato</v>
          </cell>
          <cell r="E538" t="str">
            <v>un</v>
          </cell>
          <cell r="F538">
            <v>383.66</v>
          </cell>
          <cell r="H538">
            <v>2</v>
          </cell>
          <cell r="I538">
            <v>0</v>
          </cell>
          <cell r="J538">
            <v>767.32</v>
          </cell>
          <cell r="K538" t="str">
            <v xml:space="preserve"> </v>
          </cell>
          <cell r="L538">
            <v>767.32</v>
          </cell>
        </row>
        <row r="539">
          <cell r="A539" t="str">
            <v>12A70900</v>
          </cell>
          <cell r="B539">
            <v>70900</v>
          </cell>
          <cell r="C539" t="str">
            <v>Fornecimento e aplicação de aço CA-50 - diâmetro &lt; 1/2"</v>
          </cell>
          <cell r="D539" t="str">
            <v>Contrato</v>
          </cell>
          <cell r="E539" t="str">
            <v>kg</v>
          </cell>
          <cell r="F539">
            <v>4.96</v>
          </cell>
          <cell r="H539">
            <v>17372.672016139401</v>
          </cell>
          <cell r="I539">
            <v>0</v>
          </cell>
          <cell r="J539">
            <v>86168.45</v>
          </cell>
          <cell r="K539" t="str">
            <v xml:space="preserve"> </v>
          </cell>
          <cell r="L539">
            <v>86168.45</v>
          </cell>
        </row>
        <row r="540">
          <cell r="A540" t="str">
            <v>12A81402</v>
          </cell>
          <cell r="B540">
            <v>81402</v>
          </cell>
          <cell r="C540" t="str">
            <v>Forma comum, exclusive cimbramento</v>
          </cell>
          <cell r="D540" t="str">
            <v>Contrato</v>
          </cell>
          <cell r="E540" t="str">
            <v>m²</v>
          </cell>
          <cell r="F540">
            <v>32.54</v>
          </cell>
          <cell r="H540">
            <v>770.3</v>
          </cell>
          <cell r="I540">
            <v>0</v>
          </cell>
          <cell r="J540">
            <v>25065.56</v>
          </cell>
          <cell r="K540" t="str">
            <v xml:space="preserve"> </v>
          </cell>
          <cell r="L540">
            <v>25065.56</v>
          </cell>
        </row>
        <row r="541">
          <cell r="A541" t="str">
            <v>12A82700</v>
          </cell>
          <cell r="B541">
            <v>82700</v>
          </cell>
          <cell r="C541" t="str">
            <v>Fornecimento e aplicação de concreto usinado fck = 25 Mpa, bombeado</v>
          </cell>
          <cell r="D541" t="str">
            <v>Contrato</v>
          </cell>
          <cell r="E541" t="str">
            <v>m³</v>
          </cell>
          <cell r="F541">
            <v>341.49</v>
          </cell>
          <cell r="H541">
            <v>412.87</v>
          </cell>
          <cell r="I541">
            <v>0</v>
          </cell>
          <cell r="J541">
            <v>140990.97</v>
          </cell>
          <cell r="K541" t="str">
            <v xml:space="preserve"> </v>
          </cell>
          <cell r="L541">
            <v>140990.97</v>
          </cell>
        </row>
        <row r="542">
          <cell r="A542" t="str">
            <v>12APEC 101</v>
          </cell>
          <cell r="B542" t="str">
            <v>PEC 101</v>
          </cell>
          <cell r="C542" t="str">
            <v>Blocos vazados de concretos estrutural 19 cm - 8 MPA</v>
          </cell>
          <cell r="D542" t="str">
            <v>Contrato</v>
          </cell>
          <cell r="E542" t="str">
            <v>m²</v>
          </cell>
          <cell r="F542">
            <v>69.650000000000006</v>
          </cell>
          <cell r="H542">
            <v>5697.7</v>
          </cell>
          <cell r="I542">
            <v>0</v>
          </cell>
          <cell r="J542">
            <v>396844.79999999999</v>
          </cell>
          <cell r="K542" t="str">
            <v xml:space="preserve"> </v>
          </cell>
          <cell r="L542">
            <v>396844.79999999999</v>
          </cell>
        </row>
        <row r="543">
          <cell r="A543" t="str">
            <v>12APEC 129</v>
          </cell>
          <cell r="B543" t="str">
            <v>PEC 129</v>
          </cell>
          <cell r="C543" t="str">
            <v>Fundação de agregado reciclado com fornecimento de agregado</v>
          </cell>
          <cell r="D543" t="str">
            <v>Contrato</v>
          </cell>
          <cell r="E543" t="str">
            <v>m³</v>
          </cell>
          <cell r="F543">
            <v>79.31</v>
          </cell>
          <cell r="H543">
            <v>881.3</v>
          </cell>
          <cell r="I543">
            <v>0</v>
          </cell>
          <cell r="J543">
            <v>69895.899999999994</v>
          </cell>
          <cell r="K543" t="str">
            <v xml:space="preserve"> </v>
          </cell>
          <cell r="L543">
            <v>69895.899999999994</v>
          </cell>
        </row>
        <row r="544">
          <cell r="A544" t="str">
            <v>12A130115</v>
          </cell>
          <cell r="B544">
            <v>130115</v>
          </cell>
          <cell r="C544" t="str">
            <v>Estaca tipo raiz, 400mm, com perfuração em solo - 130t</v>
          </cell>
          <cell r="D544" t="str">
            <v>Contrato</v>
          </cell>
          <cell r="E544" t="str">
            <v>m</v>
          </cell>
          <cell r="F544">
            <v>252.99</v>
          </cell>
          <cell r="H544">
            <v>3257</v>
          </cell>
          <cell r="I544">
            <v>0</v>
          </cell>
          <cell r="J544">
            <v>823988.43</v>
          </cell>
          <cell r="K544" t="str">
            <v xml:space="preserve"> </v>
          </cell>
          <cell r="L544">
            <v>823988.43</v>
          </cell>
        </row>
        <row r="545">
          <cell r="A545" t="str">
            <v>12A130201</v>
          </cell>
          <cell r="B545">
            <v>130201</v>
          </cell>
          <cell r="C545" t="str">
            <v>Materiais para estaca tipo raiz (as quantidades serão levantdas no projeto) - fornecimento de cimento comum</v>
          </cell>
          <cell r="D545" t="str">
            <v>Contrato</v>
          </cell>
          <cell r="E545" t="str">
            <v>kg</v>
          </cell>
          <cell r="F545">
            <v>0.38</v>
          </cell>
          <cell r="H545">
            <v>479880</v>
          </cell>
          <cell r="I545">
            <v>0</v>
          </cell>
          <cell r="J545">
            <v>182354.4</v>
          </cell>
          <cell r="K545" t="str">
            <v xml:space="preserve"> </v>
          </cell>
          <cell r="L545">
            <v>182354.4</v>
          </cell>
        </row>
        <row r="546">
          <cell r="A546" t="str">
            <v>12A130202</v>
          </cell>
          <cell r="B546">
            <v>130202</v>
          </cell>
          <cell r="C546" t="str">
            <v xml:space="preserve">Materiais para estaca tipo raiz (As quantidades serão levantadas no projeto) - fornecimento de areia    </v>
          </cell>
          <cell r="D546" t="str">
            <v>Contrato</v>
          </cell>
          <cell r="E546" t="str">
            <v>m³</v>
          </cell>
          <cell r="F546">
            <v>82.91</v>
          </cell>
          <cell r="H546">
            <v>783.63</v>
          </cell>
          <cell r="I546">
            <v>0</v>
          </cell>
          <cell r="J546">
            <v>64970.76</v>
          </cell>
          <cell r="K546" t="str">
            <v xml:space="preserve"> </v>
          </cell>
          <cell r="L546">
            <v>64970.76</v>
          </cell>
        </row>
        <row r="547">
          <cell r="A547" t="str">
            <v>12A130203</v>
          </cell>
          <cell r="B547">
            <v>130203</v>
          </cell>
          <cell r="C547" t="str">
            <v xml:space="preserve">Materiais para estaca tipo raiz (as quantidades serão levantadas no projeto) - fornecimento de aço CA-50, com bitola &gt;= 12,5mm </v>
          </cell>
          <cell r="D547" t="str">
            <v>Contrato</v>
          </cell>
          <cell r="E547" t="str">
            <v>kg</v>
          </cell>
          <cell r="F547">
            <v>2.66</v>
          </cell>
          <cell r="H547">
            <v>38139.72</v>
          </cell>
          <cell r="I547">
            <v>0</v>
          </cell>
          <cell r="J547">
            <v>101451.65</v>
          </cell>
          <cell r="K547" t="str">
            <v xml:space="preserve"> </v>
          </cell>
          <cell r="L547">
            <v>101451.65</v>
          </cell>
        </row>
        <row r="548">
          <cell r="A548" t="str">
            <v>12A130204</v>
          </cell>
          <cell r="B548">
            <v>130204</v>
          </cell>
          <cell r="C548" t="str">
            <v xml:space="preserve">Materiais para estaca tipo raiz (as quantidades serão levantadas no projeto) - fornecimento de aço CA-50, com bitola &lt;= 12,5mm </v>
          </cell>
          <cell r="D548" t="str">
            <v>Contrato</v>
          </cell>
          <cell r="E548" t="str">
            <v>kg</v>
          </cell>
          <cell r="F548">
            <v>2.74</v>
          </cell>
          <cell r="H548">
            <v>4024.01</v>
          </cell>
          <cell r="I548">
            <v>0</v>
          </cell>
          <cell r="J548">
            <v>11025.78</v>
          </cell>
          <cell r="K548" t="str">
            <v xml:space="preserve"> </v>
          </cell>
          <cell r="L548">
            <v>11025.78</v>
          </cell>
        </row>
        <row r="549">
          <cell r="A549" t="str">
            <v>12A130205</v>
          </cell>
          <cell r="B549">
            <v>130205</v>
          </cell>
          <cell r="C549" t="str">
            <v>Materiais para estaca tipo raiz (as quantidades serão levantadas no projeto) - fornecimento de água</v>
          </cell>
          <cell r="D549" t="str">
            <v>Contrato</v>
          </cell>
          <cell r="E549" t="str">
            <v>m³</v>
          </cell>
          <cell r="F549">
            <v>15.89</v>
          </cell>
          <cell r="H549">
            <v>242.87</v>
          </cell>
          <cell r="I549">
            <v>0</v>
          </cell>
          <cell r="J549">
            <v>3859.2</v>
          </cell>
          <cell r="K549" t="str">
            <v xml:space="preserve"> </v>
          </cell>
          <cell r="L549">
            <v>3859.2</v>
          </cell>
        </row>
        <row r="550">
          <cell r="A550" t="str">
            <v>12A130206</v>
          </cell>
          <cell r="B550">
            <v>130206</v>
          </cell>
          <cell r="C550" t="str">
            <v>Materiais para estaca tipo raiz (as quantidades serão levantadas no projeto) - fornecimento de arame recozido N.18</v>
          </cell>
          <cell r="D550" t="str">
            <v>Contrato</v>
          </cell>
          <cell r="E550" t="str">
            <v>kg</v>
          </cell>
          <cell r="F550">
            <v>4.72</v>
          </cell>
          <cell r="H550">
            <v>655.6</v>
          </cell>
          <cell r="I550">
            <v>0</v>
          </cell>
          <cell r="J550">
            <v>3094.43</v>
          </cell>
          <cell r="K550" t="str">
            <v xml:space="preserve"> </v>
          </cell>
          <cell r="L550">
            <v>3094.43</v>
          </cell>
        </row>
        <row r="551">
          <cell r="A551" t="str">
            <v>12ACL</v>
          </cell>
          <cell r="B551" t="str">
            <v>CL</v>
          </cell>
          <cell r="C551" t="str">
            <v>COLETOR TRONCO</v>
          </cell>
        </row>
        <row r="552">
          <cell r="A552" t="str">
            <v>CL35001</v>
          </cell>
          <cell r="B552">
            <v>35001</v>
          </cell>
          <cell r="C552" t="str">
            <v>Demolição mecanizada de concreto simples</v>
          </cell>
          <cell r="D552" t="str">
            <v>Contrato</v>
          </cell>
          <cell r="E552" t="str">
            <v>m³</v>
          </cell>
          <cell r="F552">
            <v>78.33</v>
          </cell>
          <cell r="H552">
            <v>169.03</v>
          </cell>
          <cell r="I552">
            <v>0</v>
          </cell>
          <cell r="J552">
            <v>13240.11</v>
          </cell>
          <cell r="K552" t="str">
            <v xml:space="preserve"> </v>
          </cell>
          <cell r="L552">
            <v>13240.11</v>
          </cell>
        </row>
        <row r="553">
          <cell r="A553" t="str">
            <v>CL35002</v>
          </cell>
          <cell r="B553">
            <v>35002</v>
          </cell>
          <cell r="C553" t="str">
            <v>Demolição mecanizada de concreto armado</v>
          </cell>
          <cell r="D553" t="str">
            <v>Contrato</v>
          </cell>
          <cell r="E553" t="str">
            <v>m³</v>
          </cell>
          <cell r="F553">
            <v>156.66</v>
          </cell>
          <cell r="H553">
            <v>46.27</v>
          </cell>
          <cell r="I553">
            <v>0</v>
          </cell>
          <cell r="J553">
            <v>7248.65</v>
          </cell>
          <cell r="K553" t="str">
            <v xml:space="preserve"> </v>
          </cell>
          <cell r="L553">
            <v>7248.65</v>
          </cell>
        </row>
        <row r="554">
          <cell r="A554" t="str">
            <v>CL40400</v>
          </cell>
          <cell r="B554">
            <v>40400</v>
          </cell>
          <cell r="C554" t="str">
            <v>Escavação mecânica para fundações e valas com profundidade &lt; ou = a 4,00 m</v>
          </cell>
          <cell r="D554" t="str">
            <v>Contrato</v>
          </cell>
          <cell r="E554" t="str">
            <v>m³</v>
          </cell>
          <cell r="F554">
            <v>6.99</v>
          </cell>
          <cell r="H554">
            <v>22374.642861225453</v>
          </cell>
          <cell r="I554">
            <v>0</v>
          </cell>
          <cell r="J554">
            <v>156398.75</v>
          </cell>
          <cell r="K554" t="str">
            <v xml:space="preserve"> </v>
          </cell>
          <cell r="L554">
            <v>156398.75</v>
          </cell>
        </row>
        <row r="555">
          <cell r="A555" t="str">
            <v>CL40900</v>
          </cell>
          <cell r="B555">
            <v>40900</v>
          </cell>
          <cell r="C555" t="str">
            <v>Reenchimento de vala com compactação sem fornecimento de terra</v>
          </cell>
          <cell r="D555" t="str">
            <v>Novo</v>
          </cell>
          <cell r="E555" t="str">
            <v>m³</v>
          </cell>
          <cell r="F555">
            <v>6.33</v>
          </cell>
          <cell r="H555">
            <v>16732.438420216018</v>
          </cell>
          <cell r="I555">
            <v>0</v>
          </cell>
          <cell r="J555">
            <v>105916.33</v>
          </cell>
          <cell r="K555" t="str">
            <v xml:space="preserve"> </v>
          </cell>
          <cell r="L555">
            <v>105916.33</v>
          </cell>
        </row>
        <row r="556">
          <cell r="A556" t="str">
            <v>CL41500</v>
          </cell>
          <cell r="B556">
            <v>41500</v>
          </cell>
          <cell r="C556" t="str">
            <v>Carga e remoção de terra até a distância média de 1,00 Km</v>
          </cell>
          <cell r="D556" t="str">
            <v>Contrato</v>
          </cell>
          <cell r="E556" t="str">
            <v>m³</v>
          </cell>
          <cell r="F556">
            <v>6.14</v>
          </cell>
          <cell r="H556">
            <v>25931</v>
          </cell>
          <cell r="I556">
            <v>0</v>
          </cell>
          <cell r="J556">
            <v>159216.34</v>
          </cell>
          <cell r="K556" t="str">
            <v xml:space="preserve"> </v>
          </cell>
          <cell r="L556">
            <v>159216.34</v>
          </cell>
        </row>
        <row r="557">
          <cell r="A557" t="str">
            <v>CL43100</v>
          </cell>
          <cell r="B557">
            <v>43100</v>
          </cell>
          <cell r="C557" t="str">
            <v>Fornec.terra, incluindo escav., carga e transp. até a dist. média de 1,00 Km, medido no aterro compactado</v>
          </cell>
          <cell r="D557" t="str">
            <v>Contrato</v>
          </cell>
          <cell r="E557" t="str">
            <v>m³</v>
          </cell>
          <cell r="F557">
            <v>11.11</v>
          </cell>
          <cell r="H557">
            <v>19906.869099908665</v>
          </cell>
          <cell r="I557">
            <v>0</v>
          </cell>
          <cell r="J557">
            <v>221165.31</v>
          </cell>
          <cell r="K557" t="str">
            <v xml:space="preserve"> </v>
          </cell>
          <cell r="L557">
            <v>221165.31</v>
          </cell>
        </row>
        <row r="558">
          <cell r="A558" t="str">
            <v>CL46000</v>
          </cell>
          <cell r="B558">
            <v>46000</v>
          </cell>
          <cell r="C558" t="str">
            <v>Remoção de terra além do 1º Km</v>
          </cell>
          <cell r="D558" t="str">
            <v>Contrato</v>
          </cell>
          <cell r="E558" t="str">
            <v>m³ x km</v>
          </cell>
          <cell r="F558">
            <v>1.01</v>
          </cell>
          <cell r="H558">
            <v>2070609.37</v>
          </cell>
          <cell r="I558">
            <v>0</v>
          </cell>
          <cell r="J558">
            <v>2091315.46</v>
          </cell>
          <cell r="K558" t="str">
            <v xml:space="preserve"> </v>
          </cell>
          <cell r="L558">
            <v>2091315.46</v>
          </cell>
        </row>
        <row r="559">
          <cell r="A559" t="str">
            <v>CL50400</v>
          </cell>
          <cell r="B559">
            <v>50400</v>
          </cell>
          <cell r="C559" t="str">
            <v>Demol. de pav. asfáltico, inclusive capa, inclui carga no caminhão</v>
          </cell>
          <cell r="D559" t="str">
            <v>Contrato</v>
          </cell>
          <cell r="E559" t="str">
            <v>m²</v>
          </cell>
          <cell r="F559">
            <v>9.1999999999999993</v>
          </cell>
          <cell r="H559">
            <v>9248.51</v>
          </cell>
          <cell r="I559">
            <v>0</v>
          </cell>
          <cell r="J559">
            <v>85086.29</v>
          </cell>
          <cell r="K559" t="str">
            <v xml:space="preserve"> </v>
          </cell>
          <cell r="L559">
            <v>85086.29</v>
          </cell>
        </row>
        <row r="560">
          <cell r="A560" t="str">
            <v>CL64900</v>
          </cell>
          <cell r="B560">
            <v>64900</v>
          </cell>
          <cell r="C560" t="str">
            <v>Esgotamento de água com bomba submersa - potência até 5HP</v>
          </cell>
          <cell r="D560" t="str">
            <v>Contrato</v>
          </cell>
          <cell r="E560" t="str">
            <v>hp x h</v>
          </cell>
          <cell r="F560">
            <v>0.65</v>
          </cell>
          <cell r="H560">
            <v>3199.94</v>
          </cell>
          <cell r="I560">
            <v>0</v>
          </cell>
          <cell r="J560">
            <v>2079.96</v>
          </cell>
          <cell r="K560" t="str">
            <v xml:space="preserve"> </v>
          </cell>
          <cell r="L560">
            <v>2079.96</v>
          </cell>
        </row>
        <row r="561">
          <cell r="A561" t="str">
            <v>CL101601</v>
          </cell>
          <cell r="B561">
            <v>101601</v>
          </cell>
          <cell r="C561" t="str">
            <v>Sinalização - Tapume móvel</v>
          </cell>
          <cell r="D561" t="str">
            <v>Contrato</v>
          </cell>
          <cell r="E561" t="str">
            <v>m²</v>
          </cell>
          <cell r="F561">
            <v>24.91</v>
          </cell>
          <cell r="H561">
            <v>3997.42</v>
          </cell>
          <cell r="I561">
            <v>0</v>
          </cell>
          <cell r="J561">
            <v>99575.73</v>
          </cell>
          <cell r="K561" t="str">
            <v xml:space="preserve"> </v>
          </cell>
          <cell r="L561">
            <v>99575.73</v>
          </cell>
        </row>
        <row r="562">
          <cell r="A562" t="str">
            <v>CLPET 34</v>
          </cell>
          <cell r="B562" t="str">
            <v>PET 34</v>
          </cell>
          <cell r="C562" t="str">
            <v>Descarga de resíduos sólidos da construção civil e/ou inertes em bota-fora licenciado.</v>
          </cell>
          <cell r="D562" t="str">
            <v>Contrato</v>
          </cell>
          <cell r="E562" t="str">
            <v>m³</v>
          </cell>
          <cell r="F562">
            <v>20.48</v>
          </cell>
          <cell r="H562">
            <v>695.5509765531765</v>
          </cell>
          <cell r="I562">
            <v>0</v>
          </cell>
          <cell r="J562">
            <v>14244.88</v>
          </cell>
          <cell r="K562" t="str">
            <v xml:space="preserve"> </v>
          </cell>
          <cell r="L562">
            <v>14244.88</v>
          </cell>
        </row>
        <row r="563">
          <cell r="A563" t="str">
            <v>CLPET 35</v>
          </cell>
          <cell r="B563" t="str">
            <v>PET 35</v>
          </cell>
          <cell r="C563" t="str">
            <v>Disposição final de resíduos classe II A - não inerte, em aterro sanitário</v>
          </cell>
          <cell r="D563" t="str">
            <v>Contrato</v>
          </cell>
          <cell r="E563" t="str">
            <v>m³</v>
          </cell>
          <cell r="F563">
            <v>123.92</v>
          </cell>
          <cell r="H563">
            <v>25235.451371852792</v>
          </cell>
          <cell r="I563">
            <v>0</v>
          </cell>
          <cell r="J563">
            <v>3127177.13</v>
          </cell>
          <cell r="K563" t="str">
            <v xml:space="preserve"> </v>
          </cell>
          <cell r="L563">
            <v>3127177.13</v>
          </cell>
        </row>
        <row r="564">
          <cell r="A564" t="str">
            <v>CLPEC 110</v>
          </cell>
          <cell r="B564" t="str">
            <v>PEC 110</v>
          </cell>
          <cell r="C564" t="str">
            <v>Aterro com areia adensada</v>
          </cell>
          <cell r="D564" t="str">
            <v>Contrato</v>
          </cell>
          <cell r="E564" t="str">
            <v>m³</v>
          </cell>
          <cell r="F564">
            <v>125.14</v>
          </cell>
          <cell r="H564">
            <v>543.70143838092861</v>
          </cell>
          <cell r="I564">
            <v>0</v>
          </cell>
          <cell r="J564">
            <v>68038.789999999994</v>
          </cell>
          <cell r="K564" t="str">
            <v xml:space="preserve"> </v>
          </cell>
          <cell r="L564">
            <v>68038.789999999994</v>
          </cell>
        </row>
        <row r="565">
          <cell r="A565" t="str">
            <v>CL60900</v>
          </cell>
          <cell r="B565">
            <v>60900</v>
          </cell>
          <cell r="C565" t="str">
            <v>Fornecimento e assentamento de tubos de concreto simples, diâmetro de 50 cm</v>
          </cell>
          <cell r="D565" t="str">
            <v>Contrato</v>
          </cell>
          <cell r="E565" t="str">
            <v>m</v>
          </cell>
          <cell r="F565">
            <v>67.36</v>
          </cell>
          <cell r="H565">
            <v>0</v>
          </cell>
          <cell r="I565">
            <v>0</v>
          </cell>
          <cell r="J565">
            <v>0</v>
          </cell>
          <cell r="K565" t="str">
            <v xml:space="preserve"> </v>
          </cell>
          <cell r="L565">
            <v>0</v>
          </cell>
        </row>
        <row r="566">
          <cell r="A566" t="str">
            <v>CL60400</v>
          </cell>
          <cell r="B566">
            <v>60400</v>
          </cell>
          <cell r="C566" t="str">
            <v>Escoramento contínuo de madeira para canalização de tubos</v>
          </cell>
          <cell r="D566" t="str">
            <v>Novo</v>
          </cell>
          <cell r="E566" t="str">
            <v>m²</v>
          </cell>
          <cell r="F566">
            <v>42</v>
          </cell>
          <cell r="H566">
            <v>18627.630238095378</v>
          </cell>
          <cell r="I566">
            <v>0</v>
          </cell>
          <cell r="J566">
            <v>782360.47</v>
          </cell>
          <cell r="K566" t="str">
            <v xml:space="preserve"> </v>
          </cell>
          <cell r="L566">
            <v>782360.47</v>
          </cell>
        </row>
        <row r="567">
          <cell r="A567" t="str">
            <v>CL62021</v>
          </cell>
          <cell r="B567">
            <v>62021</v>
          </cell>
          <cell r="C567" t="str">
            <v xml:space="preserve">Fornecimento de tampão de ferro fundido dúctil classe mínima 400 (40t) D=600mm - NBR 10160 articulado - p/ gal. águas pluv. </v>
          </cell>
          <cell r="D567" t="str">
            <v>Contrato</v>
          </cell>
          <cell r="E567" t="str">
            <v>un</v>
          </cell>
          <cell r="F567">
            <v>383.66</v>
          </cell>
          <cell r="H567">
            <v>151</v>
          </cell>
          <cell r="I567">
            <v>0</v>
          </cell>
          <cell r="J567">
            <v>57932.66</v>
          </cell>
          <cell r="K567" t="str">
            <v xml:space="preserve"> </v>
          </cell>
          <cell r="L567">
            <v>57932.66</v>
          </cell>
        </row>
        <row r="568">
          <cell r="A568" t="str">
            <v>CL43200</v>
          </cell>
          <cell r="B568">
            <v>43200</v>
          </cell>
          <cell r="C568" t="str">
            <v>Compactação de terra, medida no aterro</v>
          </cell>
          <cell r="D568" t="str">
            <v>Contrato</v>
          </cell>
          <cell r="E568" t="str">
            <v>m³</v>
          </cell>
          <cell r="F568">
            <v>3.25</v>
          </cell>
          <cell r="H568">
            <v>3174.4330768925074</v>
          </cell>
          <cell r="I568">
            <v>0</v>
          </cell>
          <cell r="J568">
            <v>10316.9</v>
          </cell>
          <cell r="K568" t="str">
            <v xml:space="preserve"> </v>
          </cell>
          <cell r="L568">
            <v>10316.9</v>
          </cell>
        </row>
        <row r="569">
          <cell r="A569" t="str">
            <v>CL40500</v>
          </cell>
          <cell r="B569">
            <v>40500</v>
          </cell>
          <cell r="C569" t="str">
            <v>Escavação mecânica para fundações e valas com profundidade maior que 4,0m</v>
          </cell>
          <cell r="D569" t="str">
            <v>Novo</v>
          </cell>
          <cell r="E569" t="str">
            <v>m³</v>
          </cell>
          <cell r="F569">
            <v>8.18</v>
          </cell>
          <cell r="H569">
            <v>10722.617555011344</v>
          </cell>
          <cell r="I569">
            <v>0</v>
          </cell>
          <cell r="J569">
            <v>87711.01</v>
          </cell>
          <cell r="K569" t="str">
            <v xml:space="preserve"> </v>
          </cell>
          <cell r="L569">
            <v>87711.01</v>
          </cell>
        </row>
        <row r="570">
          <cell r="A570" t="str">
            <v>CL52200</v>
          </cell>
          <cell r="B570">
            <v>52200</v>
          </cell>
          <cell r="C570" t="str">
            <v>Base de coxim de areia</v>
          </cell>
          <cell r="D570" t="str">
            <v>Novo</v>
          </cell>
          <cell r="E570" t="str">
            <v>m³</v>
          </cell>
          <cell r="F570">
            <v>105.04</v>
          </cell>
          <cell r="H570">
            <v>349.97057120861791</v>
          </cell>
          <cell r="I570">
            <v>0</v>
          </cell>
          <cell r="J570">
            <v>36760.9</v>
          </cell>
          <cell r="K570" t="str">
            <v xml:space="preserve"> </v>
          </cell>
          <cell r="L570">
            <v>36760.9</v>
          </cell>
        </row>
        <row r="571">
          <cell r="A571" t="str">
            <v>CL60300</v>
          </cell>
          <cell r="B571">
            <v>60300</v>
          </cell>
          <cell r="C571" t="str">
            <v>Escoramento descontínuo de madeira para canalização de tubos</v>
          </cell>
          <cell r="D571" t="str">
            <v>Contrato</v>
          </cell>
          <cell r="E571" t="str">
            <v>m²</v>
          </cell>
          <cell r="F571">
            <v>24.77</v>
          </cell>
          <cell r="H571">
            <v>3270.6063665720321</v>
          </cell>
          <cell r="I571">
            <v>0</v>
          </cell>
          <cell r="J571">
            <v>81012.91</v>
          </cell>
          <cell r="K571" t="str">
            <v xml:space="preserve"> </v>
          </cell>
          <cell r="L571">
            <v>81012.91</v>
          </cell>
        </row>
        <row r="572">
          <cell r="A572" t="str">
            <v>CL60500</v>
          </cell>
          <cell r="B572">
            <v>60500</v>
          </cell>
          <cell r="C572" t="str">
            <v>Lastro de brita e pó de pedra</v>
          </cell>
          <cell r="D572" t="str">
            <v>Novo</v>
          </cell>
          <cell r="E572" t="str">
            <v>m³</v>
          </cell>
          <cell r="F572">
            <v>112.52</v>
          </cell>
          <cell r="H572">
            <v>433.85644508173215</v>
          </cell>
          <cell r="I572">
            <v>0</v>
          </cell>
          <cell r="J572">
            <v>48817.52</v>
          </cell>
          <cell r="K572" t="str">
            <v xml:space="preserve"> </v>
          </cell>
          <cell r="L572">
            <v>48817.52</v>
          </cell>
        </row>
        <row r="573">
          <cell r="A573" t="str">
            <v>CL70301</v>
          </cell>
          <cell r="B573">
            <v>70301</v>
          </cell>
          <cell r="C573" t="str">
            <v>Escoramento para galerias moldadas, utilizando perfis metálicos, com reaproveitamento - profundidade &lt; ou = 4m, com boca de 3 à 5m</v>
          </cell>
          <cell r="D573" t="str">
            <v>Novo</v>
          </cell>
          <cell r="E573" t="str">
            <v>m²</v>
          </cell>
          <cell r="F573">
            <v>120.36</v>
          </cell>
          <cell r="H573">
            <v>3407.8309970075607</v>
          </cell>
          <cell r="I573">
            <v>0</v>
          </cell>
          <cell r="J573">
            <v>410166.53</v>
          </cell>
          <cell r="K573" t="str">
            <v xml:space="preserve"> </v>
          </cell>
          <cell r="L573">
            <v>410166.53</v>
          </cell>
        </row>
        <row r="574">
          <cell r="A574" t="str">
            <v>CL101602</v>
          </cell>
          <cell r="B574">
            <v>101602</v>
          </cell>
          <cell r="C574" t="str">
            <v>Sinalização  - Iluminação</v>
          </cell>
          <cell r="D574" t="str">
            <v>Novo</v>
          </cell>
          <cell r="E574" t="str">
            <v>m</v>
          </cell>
          <cell r="F574">
            <v>4.0599999999999996</v>
          </cell>
          <cell r="H574">
            <v>102.9</v>
          </cell>
          <cell r="I574">
            <v>0</v>
          </cell>
          <cell r="J574">
            <v>417.77</v>
          </cell>
          <cell r="K574" t="str">
            <v xml:space="preserve"> </v>
          </cell>
          <cell r="L574">
            <v>417.77</v>
          </cell>
        </row>
        <row r="575">
          <cell r="A575" t="str">
            <v>CL100935</v>
          </cell>
          <cell r="B575">
            <v>100935</v>
          </cell>
          <cell r="C575" t="str">
            <v>Tubo pvc para esgoto, eb 644, d = 200 mm, com junta elástica</v>
          </cell>
          <cell r="D575" t="str">
            <v>Novo</v>
          </cell>
          <cell r="E575" t="str">
            <v>m</v>
          </cell>
          <cell r="F575">
            <v>76.94</v>
          </cell>
          <cell r="H575">
            <v>1503.32</v>
          </cell>
          <cell r="I575">
            <v>0</v>
          </cell>
          <cell r="J575">
            <v>115665.44</v>
          </cell>
          <cell r="K575" t="str">
            <v xml:space="preserve"> </v>
          </cell>
          <cell r="L575">
            <v>115665.44</v>
          </cell>
        </row>
        <row r="576">
          <cell r="A576" t="str">
            <v>CLPEC 135</v>
          </cell>
          <cell r="B576" t="str">
            <v>PEC 135</v>
          </cell>
          <cell r="C576" t="str">
            <v>Fornec. Assent. Tubo PVC rígido pnta e bolsa (linha esgoto) -  diâmetro 300 mm</v>
          </cell>
          <cell r="D576" t="str">
            <v>Novo</v>
          </cell>
          <cell r="E576" t="str">
            <v>m</v>
          </cell>
          <cell r="F576">
            <v>124.1</v>
          </cell>
          <cell r="H576">
            <v>1749.79</v>
          </cell>
          <cell r="I576">
            <v>0</v>
          </cell>
          <cell r="J576">
            <v>217148.93</v>
          </cell>
          <cell r="K576" t="str">
            <v xml:space="preserve"> </v>
          </cell>
          <cell r="L576">
            <v>217148.93</v>
          </cell>
        </row>
        <row r="577">
          <cell r="A577" t="str">
            <v>CLPEC 136</v>
          </cell>
          <cell r="B577" t="str">
            <v>PEC 136</v>
          </cell>
          <cell r="C577" t="str">
            <v>Fornecimento e assentamento de tubo de concreto armado para esgoto EA3 - diâmetro 600 mm</v>
          </cell>
          <cell r="D577" t="str">
            <v>Novo</v>
          </cell>
          <cell r="E577" t="str">
            <v>m</v>
          </cell>
          <cell r="F577">
            <v>139.53</v>
          </cell>
          <cell r="H577">
            <v>942.59</v>
          </cell>
          <cell r="I577">
            <v>0</v>
          </cell>
          <cell r="J577">
            <v>131519.57999999999</v>
          </cell>
          <cell r="K577" t="str">
            <v xml:space="preserve"> </v>
          </cell>
          <cell r="L577">
            <v>131519.57999999999</v>
          </cell>
        </row>
        <row r="578">
          <cell r="A578" t="str">
            <v>CLPEC 137</v>
          </cell>
          <cell r="B578" t="str">
            <v>PEC 137</v>
          </cell>
          <cell r="C578" t="str">
            <v>Fornecimento e assentamento de tubo de concreto armado para esgoto EA3 - diâmetro 1000 mm</v>
          </cell>
          <cell r="D578" t="str">
            <v>Novo</v>
          </cell>
          <cell r="E578" t="str">
            <v>m</v>
          </cell>
          <cell r="F578">
            <v>300.70999999999998</v>
          </cell>
          <cell r="H578">
            <v>1073.8900000000001</v>
          </cell>
          <cell r="I578">
            <v>0</v>
          </cell>
          <cell r="J578">
            <v>322929.46000000002</v>
          </cell>
          <cell r="K578" t="str">
            <v xml:space="preserve"> </v>
          </cell>
          <cell r="L578">
            <v>322929.46000000002</v>
          </cell>
        </row>
        <row r="579">
          <cell r="A579" t="str">
            <v>CLPEC 138</v>
          </cell>
          <cell r="B579" t="str">
            <v>PEC 138</v>
          </cell>
          <cell r="C579" t="str">
            <v>Fornecimento e assentamento de tubo de concreto para cravação pelo MND "Pipe Jacking", diâmetro 0,60 m</v>
          </cell>
          <cell r="D579" t="str">
            <v>Novo</v>
          </cell>
          <cell r="E579" t="str">
            <v>m</v>
          </cell>
          <cell r="F579">
            <v>322.64999999999998</v>
          </cell>
          <cell r="H579">
            <v>1020.33</v>
          </cell>
          <cell r="I579">
            <v>0</v>
          </cell>
          <cell r="J579">
            <v>329209.46999999997</v>
          </cell>
          <cell r="K579" t="str">
            <v xml:space="preserve"> </v>
          </cell>
          <cell r="L579">
            <v>329209.46999999997</v>
          </cell>
        </row>
        <row r="580">
          <cell r="A580" t="str">
            <v>CLPEC 139</v>
          </cell>
          <cell r="B580" t="str">
            <v>PEC 139</v>
          </cell>
          <cell r="C580" t="str">
            <v>Fornecimento e assentamento de tubo de concreto para cravação pelo MND "Pipe Jacking", diâmetro 1,00 m</v>
          </cell>
          <cell r="D580" t="str">
            <v>Novo</v>
          </cell>
          <cell r="E580" t="str">
            <v>m</v>
          </cell>
          <cell r="F580">
            <v>637.61</v>
          </cell>
          <cell r="H580">
            <v>738.04</v>
          </cell>
          <cell r="I580">
            <v>0</v>
          </cell>
          <cell r="J580">
            <v>470581.68</v>
          </cell>
          <cell r="K580" t="str">
            <v xml:space="preserve"> </v>
          </cell>
          <cell r="L580">
            <v>470581.68</v>
          </cell>
        </row>
        <row r="581">
          <cell r="A581" t="str">
            <v>CLPEC 153</v>
          </cell>
          <cell r="B581" t="str">
            <v>PEC 153</v>
          </cell>
          <cell r="C581" t="str">
            <v>Locação de redes de adutoras, coletores tronco e interceptores (acima de diâmetro de 500 mm)</v>
          </cell>
          <cell r="D581" t="str">
            <v>Novo</v>
          </cell>
          <cell r="E581" t="str">
            <v>m</v>
          </cell>
          <cell r="F581">
            <v>1.27</v>
          </cell>
          <cell r="H581">
            <v>3774.85</v>
          </cell>
          <cell r="I581">
            <v>0</v>
          </cell>
          <cell r="J581">
            <v>4794.05</v>
          </cell>
          <cell r="K581" t="str">
            <v xml:space="preserve"> </v>
          </cell>
          <cell r="L581">
            <v>4794.05</v>
          </cell>
        </row>
        <row r="582">
          <cell r="A582" t="str">
            <v>12A</v>
          </cell>
          <cell r="J582">
            <v>0</v>
          </cell>
        </row>
        <row r="583">
          <cell r="A583" t="str">
            <v>1313</v>
          </cell>
          <cell r="B583">
            <v>13</v>
          </cell>
          <cell r="C583" t="str">
            <v>ESTUDOS E PROJETO EXECUTIVO</v>
          </cell>
          <cell r="I583">
            <v>4658842.6700000009</v>
          </cell>
          <cell r="J583">
            <v>7906099.4100000001</v>
          </cell>
          <cell r="K583">
            <v>0</v>
          </cell>
          <cell r="L583">
            <v>3247256.74</v>
          </cell>
        </row>
        <row r="584">
          <cell r="A584" t="str">
            <v>1320101</v>
          </cell>
          <cell r="B584" t="str">
            <v>20101</v>
          </cell>
          <cell r="C584" t="str">
            <v>Sondagem a Trado Manual</v>
          </cell>
          <cell r="D584" t="str">
            <v>Infra</v>
          </cell>
          <cell r="E584" t="str">
            <v>m</v>
          </cell>
          <cell r="F584">
            <v>30.32</v>
          </cell>
          <cell r="G584">
            <v>45</v>
          </cell>
          <cell r="H584">
            <v>76</v>
          </cell>
          <cell r="I584">
            <v>1364.4</v>
          </cell>
          <cell r="J584">
            <v>2304.3200000000002</v>
          </cell>
          <cell r="K584" t="str">
            <v xml:space="preserve"> </v>
          </cell>
          <cell r="L584">
            <v>939.92000000000007</v>
          </cell>
        </row>
        <row r="585">
          <cell r="A585" t="str">
            <v>1320102</v>
          </cell>
          <cell r="B585" t="str">
            <v>20102</v>
          </cell>
          <cell r="C585" t="str">
            <v>Sondagem com extração de amostras nas condições naturais</v>
          </cell>
          <cell r="D585" t="str">
            <v>Infra</v>
          </cell>
          <cell r="E585" t="str">
            <v>un</v>
          </cell>
          <cell r="F585">
            <v>52.23</v>
          </cell>
          <cell r="G585">
            <v>10</v>
          </cell>
          <cell r="H585">
            <v>16</v>
          </cell>
          <cell r="I585">
            <v>522.29999999999995</v>
          </cell>
          <cell r="J585">
            <v>835.68</v>
          </cell>
          <cell r="K585" t="str">
            <v xml:space="preserve"> </v>
          </cell>
          <cell r="L585">
            <v>313.38</v>
          </cell>
        </row>
        <row r="586">
          <cell r="A586" t="str">
            <v>1320202</v>
          </cell>
          <cell r="B586" t="str">
            <v>20202</v>
          </cell>
          <cell r="C586" t="str">
            <v>Mobilização e instalação de 1 equipamento</v>
          </cell>
          <cell r="D586" t="str">
            <v>Infra</v>
          </cell>
          <cell r="E586" t="str">
            <v>un</v>
          </cell>
          <cell r="F586">
            <v>250.2</v>
          </cell>
          <cell r="G586">
            <v>1</v>
          </cell>
          <cell r="H586">
            <v>1</v>
          </cell>
          <cell r="I586">
            <v>250.2</v>
          </cell>
          <cell r="J586">
            <v>250.2</v>
          </cell>
          <cell r="K586" t="str">
            <v xml:space="preserve"> </v>
          </cell>
          <cell r="L586">
            <v>0</v>
          </cell>
        </row>
        <row r="587">
          <cell r="A587" t="str">
            <v>1320204</v>
          </cell>
          <cell r="B587" t="str">
            <v>20204</v>
          </cell>
          <cell r="C587" t="str">
            <v>deslocamento de equipamento entre furos em terreno plano, considerando a distância até 100m</v>
          </cell>
          <cell r="D587" t="str">
            <v>Infra</v>
          </cell>
          <cell r="E587" t="str">
            <v>un</v>
          </cell>
          <cell r="F587">
            <v>35.54</v>
          </cell>
          <cell r="G587">
            <v>71</v>
          </cell>
          <cell r="H587">
            <v>120</v>
          </cell>
          <cell r="I587">
            <v>2523.34</v>
          </cell>
          <cell r="J587">
            <v>4264.8</v>
          </cell>
          <cell r="K587" t="str">
            <v xml:space="preserve"> </v>
          </cell>
          <cell r="L587">
            <v>1741.46</v>
          </cell>
        </row>
        <row r="588">
          <cell r="A588" t="str">
            <v>1320210</v>
          </cell>
          <cell r="B588" t="str">
            <v>20210</v>
          </cell>
          <cell r="C588" t="str">
            <v>Perfuração e execução de ensaio penetométrico ou de lavagem por tempo</v>
          </cell>
          <cell r="D588" t="str">
            <v>Infra</v>
          </cell>
          <cell r="E588" t="str">
            <v>m</v>
          </cell>
          <cell r="F588">
            <v>56.59</v>
          </cell>
          <cell r="G588">
            <v>1440</v>
          </cell>
          <cell r="H588">
            <v>2442</v>
          </cell>
          <cell r="I588">
            <v>81489.600000000006</v>
          </cell>
          <cell r="J588">
            <v>138192.78</v>
          </cell>
          <cell r="K588" t="str">
            <v xml:space="preserve"> </v>
          </cell>
          <cell r="L588">
            <v>56703.179999999993</v>
          </cell>
        </row>
        <row r="589">
          <cell r="A589" t="str">
            <v>1320302</v>
          </cell>
          <cell r="B589" t="str">
            <v>20302</v>
          </cell>
          <cell r="C589" t="str">
            <v>Mobilização e instalação de 1 equipamento, considerando a distância de 10 a 20 km</v>
          </cell>
          <cell r="D589" t="str">
            <v>Infra</v>
          </cell>
          <cell r="E589" t="str">
            <v>un</v>
          </cell>
          <cell r="F589">
            <v>258.44</v>
          </cell>
          <cell r="G589">
            <v>1</v>
          </cell>
          <cell r="H589">
            <v>1</v>
          </cell>
          <cell r="I589">
            <v>258.44</v>
          </cell>
          <cell r="J589">
            <v>258.44</v>
          </cell>
          <cell r="K589" t="str">
            <v xml:space="preserve"> </v>
          </cell>
          <cell r="L589">
            <v>0</v>
          </cell>
        </row>
        <row r="590">
          <cell r="A590" t="str">
            <v>1320305</v>
          </cell>
          <cell r="B590" t="str">
            <v>20305</v>
          </cell>
          <cell r="C590" t="str">
            <v>Deslocamento de equipamento entre furos em terreno plano, considerando a distância até 100m</v>
          </cell>
          <cell r="D590" t="str">
            <v>Infra</v>
          </cell>
          <cell r="E590" t="str">
            <v>un</v>
          </cell>
          <cell r="F590">
            <v>75.2</v>
          </cell>
          <cell r="G590">
            <v>19</v>
          </cell>
          <cell r="H590">
            <v>32</v>
          </cell>
          <cell r="I590">
            <v>1428.8</v>
          </cell>
          <cell r="J590">
            <v>2406.4</v>
          </cell>
          <cell r="K590" t="str">
            <v xml:space="preserve"> </v>
          </cell>
          <cell r="L590">
            <v>977.60000000000014</v>
          </cell>
        </row>
        <row r="591">
          <cell r="A591" t="str">
            <v>1320311</v>
          </cell>
          <cell r="B591" t="str">
            <v>20311</v>
          </cell>
          <cell r="C591" t="str">
            <v>Perfuração em solos ou rochas decompostas HX</v>
          </cell>
          <cell r="D591" t="str">
            <v>Infra</v>
          </cell>
          <cell r="E591" t="str">
            <v>m</v>
          </cell>
          <cell r="F591">
            <v>88.36</v>
          </cell>
          <cell r="G591">
            <v>200</v>
          </cell>
          <cell r="H591">
            <v>339</v>
          </cell>
          <cell r="I591">
            <v>17672</v>
          </cell>
          <cell r="J591">
            <v>29954.04</v>
          </cell>
          <cell r="K591" t="str">
            <v xml:space="preserve"> </v>
          </cell>
          <cell r="L591">
            <v>12282.04</v>
          </cell>
        </row>
        <row r="592">
          <cell r="A592" t="str">
            <v>1320601</v>
          </cell>
          <cell r="B592" t="str">
            <v>20601</v>
          </cell>
          <cell r="C592" t="str">
            <v>Ensaios de laboratório - umidade natural</v>
          </cell>
          <cell r="D592" t="str">
            <v>Infra</v>
          </cell>
          <cell r="E592" t="str">
            <v>ens.</v>
          </cell>
          <cell r="F592">
            <v>13.1</v>
          </cell>
          <cell r="G592">
            <v>10</v>
          </cell>
          <cell r="H592">
            <v>16</v>
          </cell>
          <cell r="I592">
            <v>131</v>
          </cell>
          <cell r="J592">
            <v>209.6</v>
          </cell>
          <cell r="K592" t="str">
            <v xml:space="preserve"> </v>
          </cell>
          <cell r="L592">
            <v>78.599999999999994</v>
          </cell>
        </row>
        <row r="593">
          <cell r="A593" t="str">
            <v>1320603</v>
          </cell>
          <cell r="B593" t="str">
            <v>20603</v>
          </cell>
          <cell r="C593" t="str">
            <v>Ensaios de laboratório - plasticidade</v>
          </cell>
          <cell r="D593" t="str">
            <v>Infra</v>
          </cell>
          <cell r="E593" t="str">
            <v>ens.</v>
          </cell>
          <cell r="F593">
            <v>33.58</v>
          </cell>
          <cell r="G593">
            <v>10</v>
          </cell>
          <cell r="H593">
            <v>16</v>
          </cell>
          <cell r="I593">
            <v>335.8</v>
          </cell>
          <cell r="J593">
            <v>537.28</v>
          </cell>
          <cell r="K593" t="str">
            <v xml:space="preserve"> </v>
          </cell>
          <cell r="L593">
            <v>201.47999999999996</v>
          </cell>
        </row>
        <row r="594">
          <cell r="A594" t="str">
            <v>1320605</v>
          </cell>
          <cell r="B594" t="str">
            <v>20605</v>
          </cell>
          <cell r="C594" t="str">
            <v>Ensaios de laboratório - granulometria</v>
          </cell>
          <cell r="D594" t="str">
            <v>Infra</v>
          </cell>
          <cell r="E594" t="str">
            <v>ens.</v>
          </cell>
          <cell r="F594">
            <v>80.16</v>
          </cell>
          <cell r="G594">
            <v>10</v>
          </cell>
          <cell r="H594">
            <v>16</v>
          </cell>
          <cell r="I594">
            <v>801.6</v>
          </cell>
          <cell r="J594">
            <v>1282.56</v>
          </cell>
          <cell r="K594" t="str">
            <v xml:space="preserve"> </v>
          </cell>
          <cell r="L594">
            <v>480.95999999999992</v>
          </cell>
        </row>
        <row r="595">
          <cell r="A595" t="str">
            <v>1320608</v>
          </cell>
          <cell r="B595" t="str">
            <v>20608</v>
          </cell>
          <cell r="C595" t="str">
            <v>Ensaios de laboratório - ensaio de CBR indeformado</v>
          </cell>
          <cell r="D595" t="str">
            <v>Infra</v>
          </cell>
          <cell r="E595" t="str">
            <v>ens.</v>
          </cell>
          <cell r="F595">
            <v>93.05</v>
          </cell>
          <cell r="G595">
            <v>10</v>
          </cell>
          <cell r="H595">
            <v>16</v>
          </cell>
          <cell r="I595">
            <v>930.5</v>
          </cell>
          <cell r="J595">
            <v>1488.8</v>
          </cell>
          <cell r="K595" t="str">
            <v xml:space="preserve"> </v>
          </cell>
          <cell r="L595">
            <v>558.29999999999995</v>
          </cell>
        </row>
        <row r="596">
          <cell r="A596" t="str">
            <v>1320609</v>
          </cell>
          <cell r="B596">
            <v>20609</v>
          </cell>
          <cell r="C596" t="str">
            <v>Ensaios de laboratório - CBR-5 pontos (moldado)</v>
          </cell>
          <cell r="D596" t="str">
            <v>Infra</v>
          </cell>
          <cell r="E596" t="str">
            <v>ens.</v>
          </cell>
          <cell r="F596">
            <v>294.88</v>
          </cell>
          <cell r="G596">
            <v>10</v>
          </cell>
          <cell r="H596">
            <v>16</v>
          </cell>
          <cell r="I596">
            <v>2948.8</v>
          </cell>
          <cell r="J596">
            <v>4718.08</v>
          </cell>
          <cell r="K596" t="str">
            <v xml:space="preserve"> </v>
          </cell>
          <cell r="L596">
            <v>1769.2799999999997</v>
          </cell>
        </row>
        <row r="597">
          <cell r="A597" t="str">
            <v>1332400</v>
          </cell>
          <cell r="B597">
            <v>32400</v>
          </cell>
          <cell r="C597" t="str">
            <v>Consultor</v>
          </cell>
          <cell r="D597" t="str">
            <v>Infra</v>
          </cell>
          <cell r="E597" t="str">
            <v>h</v>
          </cell>
          <cell r="F597">
            <v>213.8</v>
          </cell>
          <cell r="G597">
            <v>3025</v>
          </cell>
          <cell r="H597">
            <v>5136</v>
          </cell>
          <cell r="I597">
            <v>646745</v>
          </cell>
          <cell r="J597">
            <v>1098076.8</v>
          </cell>
          <cell r="K597" t="str">
            <v xml:space="preserve"> </v>
          </cell>
          <cell r="L597">
            <v>451331.80000000005</v>
          </cell>
        </row>
        <row r="598">
          <cell r="A598" t="str">
            <v>1332500</v>
          </cell>
          <cell r="B598">
            <v>32500</v>
          </cell>
          <cell r="C598" t="str">
            <v>Coordenador geral</v>
          </cell>
          <cell r="D598" t="str">
            <v>Infra</v>
          </cell>
          <cell r="E598" t="str">
            <v>h</v>
          </cell>
          <cell r="F598">
            <v>233.85</v>
          </cell>
          <cell r="G598">
            <v>3158.5</v>
          </cell>
          <cell r="H598">
            <v>5360</v>
          </cell>
          <cell r="I598">
            <v>738615.22</v>
          </cell>
          <cell r="J598">
            <v>1253436</v>
          </cell>
          <cell r="K598" t="str">
            <v xml:space="preserve"> </v>
          </cell>
          <cell r="L598">
            <v>514820.78</v>
          </cell>
        </row>
        <row r="599">
          <cell r="A599" t="str">
            <v>1332700</v>
          </cell>
          <cell r="B599">
            <v>32700</v>
          </cell>
          <cell r="C599" t="str">
            <v>Engenheiro/Arquiteto Sênior</v>
          </cell>
          <cell r="D599" t="str">
            <v>Infra</v>
          </cell>
          <cell r="E599" t="str">
            <v>h</v>
          </cell>
          <cell r="F599">
            <v>111.68</v>
          </cell>
          <cell r="G599">
            <v>9047</v>
          </cell>
          <cell r="H599">
            <v>15350</v>
          </cell>
          <cell r="I599">
            <v>1010368.96</v>
          </cell>
          <cell r="J599">
            <v>1714288</v>
          </cell>
          <cell r="K599" t="str">
            <v xml:space="preserve"> </v>
          </cell>
          <cell r="L599">
            <v>703919.04</v>
          </cell>
        </row>
        <row r="600">
          <cell r="A600" t="str">
            <v>1332900</v>
          </cell>
          <cell r="B600">
            <v>32900</v>
          </cell>
          <cell r="C600" t="str">
            <v>Engenheiro/Arquiteto Pleno</v>
          </cell>
          <cell r="D600" t="str">
            <v>Infra</v>
          </cell>
          <cell r="E600" t="str">
            <v>h</v>
          </cell>
          <cell r="F600">
            <v>97.26</v>
          </cell>
          <cell r="G600">
            <v>1482.5</v>
          </cell>
          <cell r="H600">
            <v>2520</v>
          </cell>
          <cell r="I600">
            <v>144187.95000000001</v>
          </cell>
          <cell r="J600">
            <v>245095.2</v>
          </cell>
          <cell r="K600" t="str">
            <v xml:space="preserve"> </v>
          </cell>
          <cell r="L600">
            <v>100907.25</v>
          </cell>
        </row>
        <row r="601">
          <cell r="A601" t="str">
            <v>1333000</v>
          </cell>
          <cell r="B601">
            <v>33000</v>
          </cell>
          <cell r="C601" t="str">
            <v>Engenheiro/Arquiteto Junior</v>
          </cell>
          <cell r="D601" t="str">
            <v>Infra</v>
          </cell>
          <cell r="E601" t="str">
            <v>h</v>
          </cell>
          <cell r="F601">
            <v>63.25</v>
          </cell>
          <cell r="G601">
            <v>9250</v>
          </cell>
          <cell r="H601">
            <v>15695</v>
          </cell>
          <cell r="I601">
            <v>585062.5</v>
          </cell>
          <cell r="J601">
            <v>992708.75</v>
          </cell>
          <cell r="K601" t="str">
            <v xml:space="preserve"> </v>
          </cell>
          <cell r="L601">
            <v>407646.25</v>
          </cell>
        </row>
        <row r="602">
          <cell r="A602" t="str">
            <v>1333300</v>
          </cell>
          <cell r="B602">
            <v>33300</v>
          </cell>
          <cell r="C602" t="str">
            <v>Tecnólogo - 5 à 10 anos de experiência com formação em edificações</v>
          </cell>
          <cell r="D602" t="str">
            <v>Infra</v>
          </cell>
          <cell r="E602" t="str">
            <v>h</v>
          </cell>
          <cell r="F602">
            <v>49.49</v>
          </cell>
          <cell r="G602">
            <v>5465</v>
          </cell>
          <cell r="H602">
            <v>9275</v>
          </cell>
          <cell r="I602">
            <v>270462.84999999998</v>
          </cell>
          <cell r="J602">
            <v>459019.75</v>
          </cell>
          <cell r="K602" t="str">
            <v xml:space="preserve"> </v>
          </cell>
          <cell r="L602">
            <v>188556.90000000002</v>
          </cell>
        </row>
        <row r="603">
          <cell r="A603" t="str">
            <v>1333500</v>
          </cell>
          <cell r="B603">
            <v>33500</v>
          </cell>
          <cell r="C603" t="str">
            <v>Desenhista cadista</v>
          </cell>
          <cell r="D603" t="str">
            <v>Infra</v>
          </cell>
          <cell r="E603" t="str">
            <v>h</v>
          </cell>
          <cell r="F603">
            <v>31.47</v>
          </cell>
          <cell r="G603">
            <v>887.5</v>
          </cell>
          <cell r="H603">
            <v>1510</v>
          </cell>
          <cell r="I603">
            <v>27929.62</v>
          </cell>
          <cell r="J603">
            <v>47519.7</v>
          </cell>
          <cell r="K603" t="str">
            <v xml:space="preserve"> </v>
          </cell>
          <cell r="L603">
            <v>19590.079999999998</v>
          </cell>
        </row>
        <row r="604">
          <cell r="A604" t="str">
            <v>1333600</v>
          </cell>
          <cell r="B604">
            <v>33600</v>
          </cell>
          <cell r="C604" t="str">
            <v>Desenhista Projetista</v>
          </cell>
          <cell r="D604" t="str">
            <v>infra</v>
          </cell>
          <cell r="E604" t="str">
            <v>h</v>
          </cell>
          <cell r="F604">
            <v>38.04</v>
          </cell>
          <cell r="G604">
            <v>4653</v>
          </cell>
          <cell r="H604">
            <v>7900</v>
          </cell>
          <cell r="I604">
            <v>177000.12</v>
          </cell>
          <cell r="J604">
            <v>300516</v>
          </cell>
          <cell r="K604" t="str">
            <v xml:space="preserve"> </v>
          </cell>
          <cell r="L604">
            <v>123515.88</v>
          </cell>
        </row>
        <row r="605">
          <cell r="A605" t="str">
            <v>1333900</v>
          </cell>
          <cell r="B605">
            <v>33900</v>
          </cell>
          <cell r="C605" t="str">
            <v>Projetista</v>
          </cell>
          <cell r="D605" t="str">
            <v>Infra</v>
          </cell>
          <cell r="E605" t="str">
            <v>h</v>
          </cell>
          <cell r="F605">
            <v>55.53</v>
          </cell>
          <cell r="G605">
            <v>16139</v>
          </cell>
          <cell r="H605">
            <v>27394</v>
          </cell>
          <cell r="I605">
            <v>896198.67</v>
          </cell>
          <cell r="J605">
            <v>1521188.82</v>
          </cell>
          <cell r="K605" t="str">
            <v xml:space="preserve"> </v>
          </cell>
          <cell r="L605">
            <v>624990.15</v>
          </cell>
        </row>
        <row r="606">
          <cell r="A606" t="str">
            <v>1334600</v>
          </cell>
          <cell r="B606">
            <v>34600</v>
          </cell>
          <cell r="C606" t="str">
            <v>Secretária</v>
          </cell>
          <cell r="D606" t="str">
            <v>Infra</v>
          </cell>
          <cell r="E606" t="str">
            <v>h</v>
          </cell>
          <cell r="F606">
            <v>30.87</v>
          </cell>
          <cell r="G606">
            <v>450</v>
          </cell>
          <cell r="H606">
            <v>763</v>
          </cell>
          <cell r="I606">
            <v>13891.5</v>
          </cell>
          <cell r="J606">
            <v>23553.81</v>
          </cell>
          <cell r="K606" t="str">
            <v xml:space="preserve"> </v>
          </cell>
          <cell r="L606">
            <v>9662.3100000000013</v>
          </cell>
        </row>
        <row r="607">
          <cell r="A607" t="str">
            <v>1335100</v>
          </cell>
          <cell r="B607">
            <v>35100</v>
          </cell>
          <cell r="C607" t="str">
            <v>Técnico - Nível Médio</v>
          </cell>
          <cell r="D607" t="str">
            <v>Infra</v>
          </cell>
          <cell r="E607" t="str">
            <v>h</v>
          </cell>
          <cell r="F607">
            <v>45.45</v>
          </cell>
          <cell r="G607">
            <v>830</v>
          </cell>
          <cell r="H607">
            <v>1408</v>
          </cell>
          <cell r="I607">
            <v>37723.5</v>
          </cell>
          <cell r="J607">
            <v>63993.599999999999</v>
          </cell>
          <cell r="K607" t="str">
            <v xml:space="preserve"> </v>
          </cell>
          <cell r="L607">
            <v>26270.1</v>
          </cell>
        </row>
        <row r="608">
          <cell r="A608" t="str">
            <v>13</v>
          </cell>
          <cell r="H608">
            <v>0</v>
          </cell>
          <cell r="J608">
            <v>0</v>
          </cell>
        </row>
        <row r="609">
          <cell r="A609" t="str">
            <v>1414</v>
          </cell>
          <cell r="B609">
            <v>14</v>
          </cell>
          <cell r="C609" t="str">
            <v>SERVIÇOS COM TAXA DE ADMINISTRAÇÃO</v>
          </cell>
          <cell r="I609">
            <v>18701826.599999998</v>
          </cell>
          <cell r="J609">
            <v>46015624.789999999</v>
          </cell>
          <cell r="K609">
            <v>-6434082.6599999992</v>
          </cell>
          <cell r="L609">
            <v>33747880.850000001</v>
          </cell>
        </row>
        <row r="610">
          <cell r="A610" t="str">
            <v>14PET 45</v>
          </cell>
          <cell r="B610" t="str">
            <v>PET 45</v>
          </cell>
          <cell r="C610" t="str">
            <v>Mobilização, transporte e instalação de equipe e equipamentos para execução de paredes diafragma</v>
          </cell>
          <cell r="D610" t="str">
            <v>Contrato</v>
          </cell>
          <cell r="E610" t="str">
            <v>un</v>
          </cell>
          <cell r="F610">
            <v>99948.12</v>
          </cell>
          <cell r="G610">
            <v>1</v>
          </cell>
          <cell r="H610">
            <v>1</v>
          </cell>
          <cell r="I610">
            <v>99948.12</v>
          </cell>
          <cell r="J610">
            <v>99948.12</v>
          </cell>
          <cell r="K610" t="str">
            <v xml:space="preserve"> </v>
          </cell>
          <cell r="L610">
            <v>0</v>
          </cell>
        </row>
        <row r="611">
          <cell r="A611" t="str">
            <v>14PET 46</v>
          </cell>
          <cell r="B611" t="str">
            <v>PET 46</v>
          </cell>
          <cell r="C611" t="str">
            <v>Execução de paredes diafragma moldada "in loco", escavadas mecanicamente com "clam shell" e emprego de lama bentonítica, lançamento da armação e concretagem, exclusive fornecimento dos materiais, em solo 1ª categoria</v>
          </cell>
          <cell r="D611" t="str">
            <v>Contrato</v>
          </cell>
          <cell r="E611" t="str">
            <v>m³</v>
          </cell>
          <cell r="F611">
            <v>820.63</v>
          </cell>
          <cell r="G611">
            <v>5112</v>
          </cell>
          <cell r="H611">
            <v>602</v>
          </cell>
          <cell r="I611">
            <v>4195060.5599999996</v>
          </cell>
          <cell r="J611">
            <v>494019.26</v>
          </cell>
          <cell r="K611">
            <v>-3701041.3</v>
          </cell>
          <cell r="L611">
            <v>0</v>
          </cell>
        </row>
        <row r="612">
          <cell r="A612" t="str">
            <v>14PET 47</v>
          </cell>
          <cell r="B612" t="str">
            <v>PET 47</v>
          </cell>
          <cell r="C612" t="str">
            <v>Mobilização, transporte e instalação de equipe e equipamentos para execução de estaca escavada</v>
          </cell>
          <cell r="D612" t="str">
            <v>Contrato</v>
          </cell>
          <cell r="E612" t="str">
            <v>un</v>
          </cell>
          <cell r="F612">
            <v>99948.12</v>
          </cell>
          <cell r="G612">
            <v>4</v>
          </cell>
          <cell r="H612">
            <v>4</v>
          </cell>
          <cell r="I612">
            <v>399792.48</v>
          </cell>
          <cell r="J612">
            <v>399792.48</v>
          </cell>
          <cell r="K612" t="str">
            <v xml:space="preserve"> </v>
          </cell>
          <cell r="L612">
            <v>0</v>
          </cell>
        </row>
        <row r="613">
          <cell r="A613" t="str">
            <v>14PET 48</v>
          </cell>
          <cell r="B613" t="str">
            <v>PET 48</v>
          </cell>
          <cell r="C613" t="str">
            <v>Execução de estaca escavada, lançamento da armação e concretagem, exclusive fornecimento dos materiais, em solo SPT&lt; 50 golpes, com fornecimento, cravação e limpeza interna de camisa metálica perdida - diâmetro 1,20 m</v>
          </cell>
          <cell r="D613" t="str">
            <v>Contrato</v>
          </cell>
          <cell r="E613" t="str">
            <v>m</v>
          </cell>
          <cell r="F613">
            <v>1885</v>
          </cell>
          <cell r="G613">
            <v>1081</v>
          </cell>
          <cell r="H613">
            <v>360.33</v>
          </cell>
          <cell r="I613">
            <v>2037685</v>
          </cell>
          <cell r="J613">
            <v>679222.05</v>
          </cell>
          <cell r="K613">
            <v>-1358462.95</v>
          </cell>
          <cell r="L613">
            <v>0</v>
          </cell>
        </row>
        <row r="614">
          <cell r="A614" t="str">
            <v>14PET 72</v>
          </cell>
          <cell r="B614" t="str">
            <v>PET 72</v>
          </cell>
          <cell r="C614" t="str">
            <v>Execução de estaca escavada, com fluido de estabilização, lançamento da armação e concretagem, exclusive fornecimento dos materiais, em solo SPT &lt; 50 golpes – diâmetro 0,70m</v>
          </cell>
          <cell r="D614" t="str">
            <v>Contrato</v>
          </cell>
          <cell r="E614" t="str">
            <v>m</v>
          </cell>
          <cell r="F614">
            <v>356.63</v>
          </cell>
          <cell r="G614">
            <v>2130</v>
          </cell>
          <cell r="H614">
            <v>710</v>
          </cell>
          <cell r="I614">
            <v>759621.9</v>
          </cell>
          <cell r="J614">
            <v>253207.3</v>
          </cell>
          <cell r="K614">
            <v>-506414.60000000003</v>
          </cell>
          <cell r="L614">
            <v>0</v>
          </cell>
        </row>
        <row r="615">
          <cell r="A615" t="str">
            <v>14PET 50</v>
          </cell>
          <cell r="B615" t="str">
            <v>PET 50</v>
          </cell>
          <cell r="C615" t="str">
            <v>Execução de estaca escavada, com fluido de estabilização, lançamento da armação e concretagem, exclusive fornecimento dos materiais, em solo SPT&lt; 50 golpes - diâmetro 1,0 m</v>
          </cell>
          <cell r="D615" t="str">
            <v>Contrato</v>
          </cell>
          <cell r="E615" t="str">
            <v>m</v>
          </cell>
          <cell r="F615">
            <v>434.5</v>
          </cell>
          <cell r="G615">
            <v>644</v>
          </cell>
          <cell r="H615">
            <v>214.67</v>
          </cell>
          <cell r="I615">
            <v>279818</v>
          </cell>
          <cell r="J615">
            <v>93274.11</v>
          </cell>
          <cell r="K615">
            <v>-186543.89</v>
          </cell>
          <cell r="L615">
            <v>0</v>
          </cell>
        </row>
        <row r="616">
          <cell r="A616" t="str">
            <v>14PET 51</v>
          </cell>
          <cell r="B616" t="str">
            <v>PET 51</v>
          </cell>
          <cell r="C616" t="str">
            <v>Sinalização viária horizontal, vertical e semafórica, provisória, para desvio de tráfego para execução de obras</v>
          </cell>
          <cell r="D616" t="str">
            <v>Contrato</v>
          </cell>
          <cell r="E616" t="str">
            <v>gl</v>
          </cell>
          <cell r="F616">
            <v>3257423.96</v>
          </cell>
          <cell r="G616">
            <v>1</v>
          </cell>
          <cell r="H616">
            <v>1</v>
          </cell>
          <cell r="I616">
            <v>3257423.96</v>
          </cell>
          <cell r="J616">
            <v>3257423.96</v>
          </cell>
          <cell r="K616" t="str">
            <v xml:space="preserve"> </v>
          </cell>
          <cell r="L616">
            <v>0</v>
          </cell>
        </row>
        <row r="617">
          <cell r="A617" t="str">
            <v>14PET 52</v>
          </cell>
          <cell r="B617" t="str">
            <v>PET 52</v>
          </cell>
          <cell r="C617" t="str">
            <v>Licenciamento ambiental - levantamento arbóreo e elaboração de projeto para transplante de árvores e compensação ambiental, e aprovação junto aos órgãos competentes (aprox. 720 exemplares)</v>
          </cell>
          <cell r="D617" t="str">
            <v>Contrato</v>
          </cell>
          <cell r="E617" t="str">
            <v>gl</v>
          </cell>
          <cell r="F617">
            <v>232159.49</v>
          </cell>
          <cell r="G617">
            <v>1</v>
          </cell>
          <cell r="H617">
            <v>1</v>
          </cell>
          <cell r="I617">
            <v>232159.49</v>
          </cell>
          <cell r="J617">
            <v>232159.49</v>
          </cell>
          <cell r="K617" t="str">
            <v xml:space="preserve"> </v>
          </cell>
          <cell r="L617">
            <v>0</v>
          </cell>
        </row>
        <row r="618">
          <cell r="A618" t="str">
            <v>14PET 53</v>
          </cell>
          <cell r="B618" t="str">
            <v>PET 53</v>
          </cell>
          <cell r="C618" t="str">
            <v>Remanejamento de rede adutora da Sabesp, na Rua Lourenço Varella - 80 metros, em aço DN=1200mm</v>
          </cell>
          <cell r="D618" t="str">
            <v>Contrato</v>
          </cell>
          <cell r="E618" t="str">
            <v>gl</v>
          </cell>
          <cell r="F618">
            <v>871749</v>
          </cell>
          <cell r="G618">
            <v>1</v>
          </cell>
          <cell r="H618">
            <v>1</v>
          </cell>
          <cell r="I618">
            <v>871749</v>
          </cell>
          <cell r="J618">
            <v>871749</v>
          </cell>
          <cell r="K618" t="str">
            <v xml:space="preserve"> </v>
          </cell>
          <cell r="L618">
            <v>0</v>
          </cell>
        </row>
        <row r="619">
          <cell r="A619" t="str">
            <v>14PET 54</v>
          </cell>
          <cell r="B619" t="str">
            <v>PET 54</v>
          </cell>
          <cell r="C619" t="str">
            <v>Remanejamento de rede adutora da Sabesp, na Rua Guilherme Valente - 60 metros, em aço DN=600mm e 60 metros em ferro fundido DN=200mm</v>
          </cell>
          <cell r="D619" t="str">
            <v>Contrato</v>
          </cell>
          <cell r="E619" t="str">
            <v>gl</v>
          </cell>
          <cell r="F619">
            <v>357102</v>
          </cell>
          <cell r="G619">
            <v>1</v>
          </cell>
          <cell r="H619">
            <v>1</v>
          </cell>
          <cell r="I619">
            <v>357102</v>
          </cell>
          <cell r="J619">
            <v>357102</v>
          </cell>
          <cell r="K619" t="str">
            <v xml:space="preserve"> </v>
          </cell>
          <cell r="L619">
            <v>0</v>
          </cell>
        </row>
        <row r="620">
          <cell r="A620" t="str">
            <v>14PET 55</v>
          </cell>
          <cell r="B620" t="str">
            <v>PET 55</v>
          </cell>
          <cell r="C620" t="str">
            <v>Remanejamento de rede adutora da Sabesp, na Rua José Barros Magaldi - 70 metros em aço DN=800mm</v>
          </cell>
          <cell r="D620" t="str">
            <v>Contrato</v>
          </cell>
          <cell r="E620" t="str">
            <v>gl</v>
          </cell>
          <cell r="F620">
            <v>367605</v>
          </cell>
          <cell r="G620">
            <v>1</v>
          </cell>
          <cell r="H620">
            <v>1</v>
          </cell>
          <cell r="I620">
            <v>367605</v>
          </cell>
          <cell r="J620">
            <v>367605</v>
          </cell>
          <cell r="K620" t="str">
            <v xml:space="preserve"> </v>
          </cell>
          <cell r="L620">
            <v>0</v>
          </cell>
        </row>
        <row r="621">
          <cell r="A621" t="str">
            <v>14PET 56</v>
          </cell>
          <cell r="B621" t="str">
            <v>PET 56</v>
          </cell>
          <cell r="C621" t="str">
            <v>Implantação de rede compartilhada de dutos para embutimento (vala técnica) das redes concessionárias existentes - construção de aprox. 3080m de rede de canalização subterrânea de concessionárias existentes no local das obras, construção de caixas de passagem e interligação para clientes</v>
          </cell>
          <cell r="D621" t="str">
            <v>Contrato</v>
          </cell>
          <cell r="E621" t="str">
            <v>m</v>
          </cell>
          <cell r="F621">
            <v>1336.06</v>
          </cell>
          <cell r="G621">
            <v>3080</v>
          </cell>
          <cell r="H621">
            <v>3080</v>
          </cell>
          <cell r="I621">
            <v>4115064.8</v>
          </cell>
          <cell r="J621">
            <v>4115064.8</v>
          </cell>
          <cell r="K621" t="str">
            <v xml:space="preserve"> </v>
          </cell>
          <cell r="L621">
            <v>0</v>
          </cell>
        </row>
        <row r="622">
          <cell r="A622" t="str">
            <v>14PET 57</v>
          </cell>
          <cell r="B622" t="str">
            <v>PET 57</v>
          </cell>
          <cell r="C622" t="str">
            <v>Mobilização e desmobilização de equipe e equipamentos para execução de tirantes</v>
          </cell>
          <cell r="D622" t="str">
            <v>Contrato</v>
          </cell>
          <cell r="E622" t="str">
            <v>un</v>
          </cell>
          <cell r="F622">
            <v>19045.29</v>
          </cell>
          <cell r="G622">
            <v>1</v>
          </cell>
          <cell r="H622">
            <v>4</v>
          </cell>
          <cell r="I622">
            <v>19045.29</v>
          </cell>
          <cell r="J622">
            <v>76181.16</v>
          </cell>
          <cell r="K622" t="str">
            <v xml:space="preserve"> </v>
          </cell>
          <cell r="L622">
            <v>57135.87</v>
          </cell>
        </row>
        <row r="623">
          <cell r="A623" t="str">
            <v>14PET 58</v>
          </cell>
          <cell r="B623" t="str">
            <v>PET 58</v>
          </cell>
          <cell r="C623" t="str">
            <v>Perfuração em solo, para instalação de tirantes</v>
          </cell>
          <cell r="D623" t="str">
            <v>Contrato</v>
          </cell>
          <cell r="E623" t="str">
            <v>m</v>
          </cell>
          <cell r="F623">
            <v>84.64</v>
          </cell>
          <cell r="G623">
            <v>5680</v>
          </cell>
          <cell r="H623">
            <v>36348.400000000001</v>
          </cell>
          <cell r="I623">
            <v>480755.20000000001</v>
          </cell>
          <cell r="J623">
            <v>3076528.57</v>
          </cell>
          <cell r="K623" t="str">
            <v xml:space="preserve"> </v>
          </cell>
          <cell r="L623">
            <v>2595773.3699999996</v>
          </cell>
        </row>
        <row r="624">
          <cell r="A624" t="str">
            <v>14PET 59</v>
          </cell>
          <cell r="B624" t="str">
            <v>PET 59</v>
          </cell>
          <cell r="C624" t="str">
            <v>Montagem e instalação de tirantes 6 cordoalhas 7 fios diâm 1/2'', para 43 tfs</v>
          </cell>
          <cell r="D624" t="str">
            <v>Contrato</v>
          </cell>
          <cell r="E624" t="str">
            <v>m</v>
          </cell>
          <cell r="F624">
            <v>179.34</v>
          </cell>
          <cell r="G624">
            <v>5680</v>
          </cell>
          <cell r="H624">
            <v>2697</v>
          </cell>
          <cell r="I624">
            <v>1018651.2</v>
          </cell>
          <cell r="J624">
            <v>483679.98</v>
          </cell>
          <cell r="K624">
            <v>-534971.22</v>
          </cell>
          <cell r="L624">
            <v>0</v>
          </cell>
        </row>
        <row r="625">
          <cell r="A625" t="str">
            <v>14PET 60</v>
          </cell>
          <cell r="B625" t="str">
            <v>PET 60</v>
          </cell>
          <cell r="C625" t="str">
            <v>Cabeça de ancoragem e protensão do tirante 6 cordoalhas 7 fios diâm 1/2''</v>
          </cell>
          <cell r="D625" t="str">
            <v>Contrato</v>
          </cell>
          <cell r="E625" t="str">
            <v>un</v>
          </cell>
          <cell r="F625">
            <v>740.65</v>
          </cell>
          <cell r="G625">
            <v>284</v>
          </cell>
          <cell r="H625">
            <v>86</v>
          </cell>
          <cell r="I625">
            <v>210344.6</v>
          </cell>
          <cell r="J625">
            <v>63695.9</v>
          </cell>
          <cell r="K625">
            <v>-146648.70000000001</v>
          </cell>
          <cell r="L625">
            <v>0</v>
          </cell>
        </row>
        <row r="626">
          <cell r="A626" t="str">
            <v>14PEC 103</v>
          </cell>
          <cell r="B626" t="str">
            <v>PEC 103</v>
          </cell>
          <cell r="C626" t="str">
            <v>Mobilização, transporte e instalação de equipe e equipamento para cravação de perfil metálico</v>
          </cell>
          <cell r="D626" t="str">
            <v>Contrato</v>
          </cell>
          <cell r="E626" t="str">
            <v>un</v>
          </cell>
          <cell r="F626">
            <v>14540.51</v>
          </cell>
          <cell r="G626">
            <v>0</v>
          </cell>
          <cell r="H626">
            <v>2</v>
          </cell>
          <cell r="I626">
            <v>0</v>
          </cell>
          <cell r="J626">
            <v>29081.02</v>
          </cell>
          <cell r="K626" t="str">
            <v xml:space="preserve"> </v>
          </cell>
          <cell r="L626">
            <v>29081.02</v>
          </cell>
        </row>
        <row r="627">
          <cell r="A627" t="str">
            <v>14PEC 104</v>
          </cell>
          <cell r="B627" t="str">
            <v>PEC 104</v>
          </cell>
          <cell r="C627" t="str">
            <v>Mobilização, transporte e instalação de equipe e equipamento para extração de perfil metálico cravado</v>
          </cell>
          <cell r="D627" t="str">
            <v>Contrato</v>
          </cell>
          <cell r="E627" t="str">
            <v>un</v>
          </cell>
          <cell r="F627">
            <v>14540.51</v>
          </cell>
          <cell r="G627">
            <v>0</v>
          </cell>
          <cell r="H627">
            <v>2</v>
          </cell>
          <cell r="I627">
            <v>0</v>
          </cell>
          <cell r="J627">
            <v>29081.02</v>
          </cell>
          <cell r="K627" t="str">
            <v xml:space="preserve"> </v>
          </cell>
          <cell r="L627">
            <v>29081.02</v>
          </cell>
        </row>
        <row r="628">
          <cell r="A628" t="str">
            <v>14PEC 105</v>
          </cell>
          <cell r="B628" t="str">
            <v>PEC 105</v>
          </cell>
          <cell r="C628" t="str">
            <v>Cravação de perfil metálico</v>
          </cell>
          <cell r="D628" t="str">
            <v>Contrato</v>
          </cell>
          <cell r="E628" t="str">
            <v>m</v>
          </cell>
          <cell r="F628">
            <v>109.03</v>
          </cell>
          <cell r="G628">
            <v>0</v>
          </cell>
          <cell r="H628">
            <v>1961.81</v>
          </cell>
          <cell r="I628">
            <v>0</v>
          </cell>
          <cell r="J628">
            <v>213896.14</v>
          </cell>
          <cell r="K628" t="str">
            <v xml:space="preserve"> </v>
          </cell>
          <cell r="L628">
            <v>213896.14</v>
          </cell>
        </row>
        <row r="629">
          <cell r="A629" t="str">
            <v>14PEC 106</v>
          </cell>
          <cell r="B629" t="str">
            <v>PEC 106</v>
          </cell>
          <cell r="C629" t="str">
            <v>Extração de perfil metálico cravado</v>
          </cell>
          <cell r="D629" t="str">
            <v>Contrato</v>
          </cell>
          <cell r="E629" t="str">
            <v>m</v>
          </cell>
          <cell r="F629">
            <v>109.03</v>
          </cell>
          <cell r="G629">
            <v>0</v>
          </cell>
          <cell r="H629">
            <v>1961.81</v>
          </cell>
          <cell r="I629">
            <v>0</v>
          </cell>
          <cell r="J629">
            <v>213896.14</v>
          </cell>
          <cell r="K629" t="str">
            <v xml:space="preserve"> </v>
          </cell>
          <cell r="L629">
            <v>213896.14</v>
          </cell>
        </row>
        <row r="630">
          <cell r="A630" t="str">
            <v>14PEC 120</v>
          </cell>
          <cell r="B630" t="str">
            <v>PEC 120</v>
          </cell>
          <cell r="C630" t="str">
            <v>Execução de estaca escavada, com utilização de fluido de estabilização, laçamento de armação e concretagem, exclusive fornecimento de materiais em solo SPT &lt; 50 golpes - diâmentro 1,20m</v>
          </cell>
          <cell r="D630" t="str">
            <v>Contrato</v>
          </cell>
          <cell r="E630" t="str">
            <v>m</v>
          </cell>
          <cell r="F630">
            <v>505.47</v>
          </cell>
          <cell r="G630">
            <v>0</v>
          </cell>
          <cell r="H630">
            <v>793.52</v>
          </cell>
          <cell r="I630">
            <v>0</v>
          </cell>
          <cell r="J630">
            <v>401100.55</v>
          </cell>
          <cell r="K630" t="str">
            <v xml:space="preserve"> </v>
          </cell>
          <cell r="L630">
            <v>401100.55</v>
          </cell>
        </row>
        <row r="631">
          <cell r="A631" t="str">
            <v>14PEC 121</v>
          </cell>
          <cell r="B631" t="str">
            <v>PEC 121</v>
          </cell>
          <cell r="C631" t="str">
            <v>Execução de estaca escavada, com utilização de fluido de estabilização, laçamento de armação e concretagem, exclusive fornecimento de materiais em solo SPT &gt; 50 golpes - diâmentro 1,20m</v>
          </cell>
          <cell r="D631" t="str">
            <v>Contrato</v>
          </cell>
          <cell r="E631" t="str">
            <v>m</v>
          </cell>
          <cell r="F631">
            <v>1010.94</v>
          </cell>
          <cell r="G631">
            <v>0</v>
          </cell>
          <cell r="H631">
            <v>95.31</v>
          </cell>
          <cell r="I631">
            <v>0</v>
          </cell>
          <cell r="J631">
            <v>96352.69</v>
          </cell>
          <cell r="K631" t="str">
            <v xml:space="preserve"> </v>
          </cell>
          <cell r="L631">
            <v>96352.69</v>
          </cell>
        </row>
        <row r="632">
          <cell r="A632" t="str">
            <v>14PEC 122</v>
          </cell>
          <cell r="B632" t="str">
            <v>PEC 122</v>
          </cell>
          <cell r="C632" t="str">
            <v>Execução de estaca escavada em rocha fraturada, com utilização de fluido de estabilização, lançamento da armação e concretagem, exclusive fornecimento de materiais. Diâmetro de 1,20m.</v>
          </cell>
          <cell r="D632" t="str">
            <v>Contrato</v>
          </cell>
          <cell r="E632" t="str">
            <v>m</v>
          </cell>
          <cell r="F632">
            <v>8815.25</v>
          </cell>
          <cell r="G632">
            <v>0</v>
          </cell>
          <cell r="H632">
            <v>296.64</v>
          </cell>
          <cell r="I632">
            <v>0</v>
          </cell>
          <cell r="J632">
            <v>2614955.7599999998</v>
          </cell>
          <cell r="K632" t="str">
            <v xml:space="preserve"> </v>
          </cell>
          <cell r="L632">
            <v>2614955.7599999998</v>
          </cell>
        </row>
        <row r="633">
          <cell r="A633" t="str">
            <v>14PEC 123</v>
          </cell>
          <cell r="B633" t="str">
            <v>PEC 123</v>
          </cell>
          <cell r="C633" t="str">
            <v>Execução de estaca escavada em rocha sã, com utilização de fluido de estabilização, lançamento da armação e concretagem, exclusive fornecimento de materiais. Diâmetro de 1,20m.</v>
          </cell>
          <cell r="D633" t="str">
            <v>Contrato</v>
          </cell>
          <cell r="E633" t="str">
            <v>m</v>
          </cell>
          <cell r="F633">
            <v>12445.06</v>
          </cell>
          <cell r="G633">
            <v>0</v>
          </cell>
          <cell r="H633">
            <v>108.47</v>
          </cell>
          <cell r="I633">
            <v>0</v>
          </cell>
          <cell r="J633">
            <v>1349915.65</v>
          </cell>
          <cell r="K633" t="str">
            <v xml:space="preserve"> </v>
          </cell>
          <cell r="L633">
            <v>1349915.65</v>
          </cell>
        </row>
        <row r="634">
          <cell r="A634" t="str">
            <v>14PEC 124</v>
          </cell>
          <cell r="B634" t="str">
            <v>PEC 124</v>
          </cell>
          <cell r="C634" t="str">
            <v>Deslocamento interno de equipe e equipamento, mudança entre frentes de serviço para execução de estaca escavada.</v>
          </cell>
          <cell r="D634" t="str">
            <v>Contrato</v>
          </cell>
          <cell r="E634" t="str">
            <v>m</v>
          </cell>
          <cell r="F634">
            <v>41832.14</v>
          </cell>
          <cell r="G634">
            <v>0</v>
          </cell>
          <cell r="H634">
            <v>9</v>
          </cell>
          <cell r="I634">
            <v>0</v>
          </cell>
          <cell r="J634">
            <v>376489.26</v>
          </cell>
          <cell r="K634" t="str">
            <v xml:space="preserve"> </v>
          </cell>
          <cell r="L634">
            <v>376489.26</v>
          </cell>
        </row>
        <row r="635">
          <cell r="A635" t="str">
            <v>14PEC 125</v>
          </cell>
          <cell r="B635" t="str">
            <v>PEC 125</v>
          </cell>
          <cell r="C635" t="str">
            <v>Investigação ambiental confirmatória de contaminação das áreas a serem avaliadas conforme critério estabelecido pela CETESB</v>
          </cell>
          <cell r="D635" t="str">
            <v>Contrato</v>
          </cell>
          <cell r="E635" t="str">
            <v>gl</v>
          </cell>
          <cell r="F635">
            <v>52224.81</v>
          </cell>
          <cell r="G635">
            <v>0</v>
          </cell>
          <cell r="H635">
            <v>6</v>
          </cell>
          <cell r="I635">
            <v>0</v>
          </cell>
          <cell r="J635">
            <v>313348.86</v>
          </cell>
          <cell r="K635" t="str">
            <v xml:space="preserve"> </v>
          </cell>
          <cell r="L635">
            <v>313348.86</v>
          </cell>
        </row>
        <row r="636">
          <cell r="A636" t="str">
            <v>14PEC 133</v>
          </cell>
          <cell r="B636" t="str">
            <v>PEC 133</v>
          </cell>
          <cell r="C636" t="str">
            <v>Remoção, transporte e destinação final do tanque do posto de abastecimento.</v>
          </cell>
          <cell r="D636" t="str">
            <v>Contrato</v>
          </cell>
          <cell r="E636" t="str">
            <v>gl</v>
          </cell>
          <cell r="F636">
            <v>8729.65</v>
          </cell>
          <cell r="G636">
            <v>0</v>
          </cell>
          <cell r="H636">
            <v>1</v>
          </cell>
          <cell r="I636">
            <v>0</v>
          </cell>
          <cell r="J636">
            <v>8729.65</v>
          </cell>
          <cell r="K636" t="str">
            <v xml:space="preserve"> </v>
          </cell>
          <cell r="L636">
            <v>8729.65</v>
          </cell>
        </row>
        <row r="637">
          <cell r="A637" t="str">
            <v>14PEC 134</v>
          </cell>
          <cell r="B637" t="str">
            <v>PEC 134</v>
          </cell>
          <cell r="C637" t="str">
            <v>Ensaio de caracterização de solo, para descarte em bota fora</v>
          </cell>
          <cell r="D637" t="str">
            <v>Contrato</v>
          </cell>
          <cell r="E637" t="str">
            <v>un</v>
          </cell>
          <cell r="F637">
            <v>2708.36</v>
          </cell>
          <cell r="G637">
            <v>0</v>
          </cell>
          <cell r="H637">
            <v>8</v>
          </cell>
          <cell r="I637">
            <v>0</v>
          </cell>
          <cell r="J637">
            <v>21666.880000000001</v>
          </cell>
          <cell r="K637" t="str">
            <v xml:space="preserve"> </v>
          </cell>
          <cell r="L637">
            <v>21666.880000000001</v>
          </cell>
        </row>
        <row r="638">
          <cell r="A638" t="str">
            <v>14PEC 168</v>
          </cell>
          <cell r="B638" t="str">
            <v>PEC 168</v>
          </cell>
          <cell r="C638" t="str">
            <v>Desmonte de rocha a frio com utilização de argamassa expansiva e rompedor hiráulico para canalização de córrego, inclusive carga do material no caminhão e limpeza do local</v>
          </cell>
          <cell r="D638" t="str">
            <v>Novo</v>
          </cell>
          <cell r="E638" t="str">
            <v>m³</v>
          </cell>
          <cell r="F638">
            <v>715.18</v>
          </cell>
          <cell r="G638">
            <v>0</v>
          </cell>
          <cell r="H638">
            <v>6295</v>
          </cell>
          <cell r="I638">
            <v>0</v>
          </cell>
          <cell r="J638">
            <v>4502058.0999999996</v>
          </cell>
          <cell r="K638" t="str">
            <v xml:space="preserve"> </v>
          </cell>
          <cell r="L638">
            <v>4502058.0999999996</v>
          </cell>
        </row>
        <row r="639">
          <cell r="A639" t="str">
            <v>14PEC 169</v>
          </cell>
          <cell r="B639" t="str">
            <v>PEC 169</v>
          </cell>
          <cell r="C639" t="str">
            <v>Dreno horizontal profundo (DHP) em tubo de PVC Ø 40 mm perfurado e envolto com manta geotêxtil</v>
          </cell>
          <cell r="D639" t="str">
            <v>Novo</v>
          </cell>
          <cell r="E639" t="str">
            <v>m</v>
          </cell>
          <cell r="F639">
            <v>219.39</v>
          </cell>
          <cell r="G639">
            <v>0</v>
          </cell>
          <cell r="H639">
            <v>472</v>
          </cell>
          <cell r="I639">
            <v>0</v>
          </cell>
          <cell r="J639">
            <v>103552.08</v>
          </cell>
          <cell r="K639" t="str">
            <v xml:space="preserve"> </v>
          </cell>
          <cell r="L639">
            <v>103552.08</v>
          </cell>
        </row>
        <row r="640">
          <cell r="A640" t="str">
            <v>14PEC 170</v>
          </cell>
          <cell r="B640" t="str">
            <v>PEC 170</v>
          </cell>
          <cell r="C640" t="str">
            <v>Instalação e/ou reinstalação de novos poços de monitoramento para o terreno VR-Empreendimentos, inclusive levantamento das concentrações de gases voláteis no solo durante as perfurações, coleta de amostras de solo e de água subterrânea, e realização de análises físico-químicas para caracterização dos mesmos</v>
          </cell>
          <cell r="D640" t="str">
            <v>Novo</v>
          </cell>
          <cell r="E640" t="str">
            <v>poço</v>
          </cell>
          <cell r="F640">
            <v>10439.5</v>
          </cell>
          <cell r="G640">
            <v>0</v>
          </cell>
          <cell r="H640">
            <v>1</v>
          </cell>
          <cell r="I640">
            <v>0</v>
          </cell>
          <cell r="J640">
            <v>10439.5</v>
          </cell>
          <cell r="K640" t="str">
            <v xml:space="preserve"> </v>
          </cell>
          <cell r="L640">
            <v>10439.5</v>
          </cell>
        </row>
        <row r="641">
          <cell r="A641" t="str">
            <v>14PEC 171</v>
          </cell>
          <cell r="B641" t="str">
            <v>PEC 171</v>
          </cell>
          <cell r="C641" t="str">
            <v>Consultoria ambiental, acompanhamento das obras e dos controles ambientais, compreendendo: Locação dos poços de monitoramento existentes; tamponamento de poços; escavação e remoção do solo contaminado; bombeamento de água subterrânea, operação do sistema de tratamento de efluentes líquidos; operação de lava rodas; monitoramento do solo e efluentes líquidos tratados; controle de medição das condições ambientais</v>
          </cell>
          <cell r="D641" t="str">
            <v>Novo</v>
          </cell>
          <cell r="E641" t="str">
            <v>gl</v>
          </cell>
          <cell r="F641">
            <v>271266.64</v>
          </cell>
          <cell r="H641">
            <v>1</v>
          </cell>
          <cell r="I641">
            <v>0</v>
          </cell>
          <cell r="J641">
            <v>271266.64</v>
          </cell>
          <cell r="K641" t="str">
            <v xml:space="preserve"> </v>
          </cell>
          <cell r="L641">
            <v>271266.64</v>
          </cell>
        </row>
        <row r="642">
          <cell r="A642" t="str">
            <v>14PEC 172</v>
          </cell>
          <cell r="B642" t="str">
            <v>PEC 172</v>
          </cell>
          <cell r="C642" t="str">
            <v>Remanejamento de rede adutora da Sabesp, ao longo da marginal esquerda da canalização do Córrego Ponte Baixa, iniciando na Rua José Barros Magaldi, DN 500 mm, extensão 287 metros, conforme projeto desenhos nºs 006-CCM 001-020-IH9-020 até 024, 006-CCM 001-016-ST4-179 e 183 e 185 até 187, 006-CCM 001-016-ST5-171 até 176 e 181 e 182; incluso fornecimento dos materiais, implantação completa da rede, e controle de qualidade</v>
          </cell>
          <cell r="D642" t="str">
            <v>Novo</v>
          </cell>
          <cell r="E642" t="str">
            <v>gl</v>
          </cell>
          <cell r="F642">
            <v>3624318.67</v>
          </cell>
          <cell r="H642">
            <v>1</v>
          </cell>
          <cell r="I642">
            <v>0</v>
          </cell>
          <cell r="J642">
            <v>3624318.67</v>
          </cell>
          <cell r="K642" t="str">
            <v xml:space="preserve"> </v>
          </cell>
          <cell r="L642">
            <v>3624318.67</v>
          </cell>
        </row>
        <row r="643">
          <cell r="A643" t="str">
            <v>14</v>
          </cell>
          <cell r="D643" t="str">
            <v>Novo</v>
          </cell>
          <cell r="I643">
            <v>0</v>
          </cell>
          <cell r="J643">
            <v>0</v>
          </cell>
          <cell r="K643" t="str">
            <v xml:space="preserve"> </v>
          </cell>
          <cell r="L643">
            <v>0</v>
          </cell>
        </row>
        <row r="644">
          <cell r="A644" t="str">
            <v>14CL</v>
          </cell>
          <cell r="B644" t="str">
            <v>CL</v>
          </cell>
          <cell r="C644" t="str">
            <v>COLETOR TRONCO</v>
          </cell>
        </row>
        <row r="645">
          <cell r="A645" t="str">
            <v>CLPEC 140</v>
          </cell>
          <cell r="B645" t="str">
            <v>PEC 140</v>
          </cell>
          <cell r="C645" t="str">
            <v>Mobilização e desmobilização dos equipamentos para execução de rede de esgoto pelo método não destrutivo "MND - Pipe Jacking"</v>
          </cell>
          <cell r="D645" t="str">
            <v xml:space="preserve">Novo </v>
          </cell>
          <cell r="E645" t="str">
            <v>un</v>
          </cell>
          <cell r="F645">
            <v>30227.040000000001</v>
          </cell>
          <cell r="G645">
            <v>0</v>
          </cell>
          <cell r="H645">
            <v>4</v>
          </cell>
          <cell r="I645">
            <v>0</v>
          </cell>
          <cell r="J645">
            <v>120908.16</v>
          </cell>
          <cell r="K645" t="str">
            <v xml:space="preserve"> </v>
          </cell>
          <cell r="L645">
            <v>120908.16</v>
          </cell>
        </row>
        <row r="646">
          <cell r="A646" t="str">
            <v>CLPEC 141</v>
          </cell>
          <cell r="B646" t="str">
            <v>PEC 141</v>
          </cell>
          <cell r="C646" t="str">
            <v>Execução de rede coletora de esgoto pelo método não destrutivo "MND - Pipe Jacking ", inclusa a perfuração horizontal, cravação e colocação de tubo de concreto especial diâmetro 600 mm</v>
          </cell>
          <cell r="D646" t="str">
            <v xml:space="preserve">Novo </v>
          </cell>
          <cell r="E646" t="str">
            <v>m</v>
          </cell>
          <cell r="F646">
            <v>4809.88</v>
          </cell>
          <cell r="G646">
            <v>0</v>
          </cell>
          <cell r="H646">
            <v>1020.33</v>
          </cell>
          <cell r="I646">
            <v>0</v>
          </cell>
          <cell r="J646">
            <v>4907664.8600000003</v>
          </cell>
          <cell r="K646" t="str">
            <v xml:space="preserve"> </v>
          </cell>
          <cell r="L646">
            <v>4907664.8600000003</v>
          </cell>
        </row>
        <row r="647">
          <cell r="A647" t="str">
            <v>CLPEC 142</v>
          </cell>
          <cell r="B647" t="str">
            <v>PEC 142</v>
          </cell>
          <cell r="C647" t="str">
            <v>Execução de rede coletora de esgoto pelo método não destrutivo "MND- Pipe Jacking ", inclusa a perfuração horizontal, cravação e colocação de tubo de concreto especial diâmetro 1000 mm</v>
          </cell>
          <cell r="D647" t="str">
            <v xml:space="preserve">Novo </v>
          </cell>
          <cell r="E647" t="str">
            <v>m</v>
          </cell>
          <cell r="F647">
            <v>8303.16</v>
          </cell>
          <cell r="G647">
            <v>0</v>
          </cell>
          <cell r="H647">
            <v>738.04</v>
          </cell>
          <cell r="I647">
            <v>0</v>
          </cell>
          <cell r="J647">
            <v>6128064.2000000002</v>
          </cell>
          <cell r="K647" t="str">
            <v xml:space="preserve"> </v>
          </cell>
          <cell r="L647">
            <v>6128064.2000000002</v>
          </cell>
        </row>
        <row r="648">
          <cell r="A648" t="str">
            <v>CLPEC 143</v>
          </cell>
          <cell r="B648" t="str">
            <v>PEC 143</v>
          </cell>
          <cell r="C648" t="str">
            <v>Poço de emboque para "MND- Pipe Jacking" de até 600 mm de diâmetro, incluindo escavação, contenção com concreto projetado e tela de aço, laje de fundo, parede de reação e laje intermediária de cobertura com abertura para transformação em poço de visita</v>
          </cell>
          <cell r="D648" t="str">
            <v xml:space="preserve">Novo </v>
          </cell>
          <cell r="E648" t="str">
            <v>un</v>
          </cell>
          <cell r="F648">
            <v>91390.73</v>
          </cell>
          <cell r="G648">
            <v>0</v>
          </cell>
          <cell r="H648">
            <v>9</v>
          </cell>
          <cell r="I648">
            <v>0</v>
          </cell>
          <cell r="J648">
            <v>822516.57</v>
          </cell>
          <cell r="K648" t="str">
            <v xml:space="preserve"> </v>
          </cell>
          <cell r="L648">
            <v>822516.57</v>
          </cell>
        </row>
        <row r="649">
          <cell r="A649" t="str">
            <v>CLPEC 144</v>
          </cell>
          <cell r="B649" t="str">
            <v>PEC 144</v>
          </cell>
          <cell r="C649" t="str">
            <v>Poço de desemboque para "MND- Pipe Jacking" de até 600 mm de diâmetro, incluindo escavação, contenção com concreto projetado e tela de aço, laje de fundo e laje intermediária de cobertura com abertura para transformação em poço de visita</v>
          </cell>
          <cell r="D649" t="str">
            <v xml:space="preserve">Novo </v>
          </cell>
          <cell r="E649" t="str">
            <v>un</v>
          </cell>
          <cell r="F649">
            <v>60902.17</v>
          </cell>
          <cell r="G649">
            <v>0</v>
          </cell>
          <cell r="H649">
            <v>11</v>
          </cell>
          <cell r="I649">
            <v>0</v>
          </cell>
          <cell r="J649">
            <v>669923.87</v>
          </cell>
          <cell r="K649" t="str">
            <v xml:space="preserve"> </v>
          </cell>
          <cell r="L649">
            <v>669923.87</v>
          </cell>
        </row>
        <row r="650">
          <cell r="A650" t="str">
            <v>CLPEC 145</v>
          </cell>
          <cell r="B650" t="str">
            <v>PEC 145</v>
          </cell>
          <cell r="C650" t="str">
            <v>Poço de emboque para "MND- Pipe Jacking" de 1000 mm de diâmetro, incluindo escavação, contenção com concreto projetado e tela de aço, laje de fundo, parede de reação e laje intermediária de cobertura com abertura para transformação em poço de visita</v>
          </cell>
          <cell r="D650" t="str">
            <v xml:space="preserve">Novo </v>
          </cell>
          <cell r="E650" t="str">
            <v>un</v>
          </cell>
          <cell r="F650">
            <v>171992.99</v>
          </cell>
          <cell r="G650">
            <v>0</v>
          </cell>
          <cell r="H650">
            <v>10</v>
          </cell>
          <cell r="I650">
            <v>0</v>
          </cell>
          <cell r="J650">
            <v>1719929.9</v>
          </cell>
          <cell r="K650" t="str">
            <v xml:space="preserve"> </v>
          </cell>
          <cell r="L650">
            <v>1719929.9</v>
          </cell>
        </row>
        <row r="651">
          <cell r="A651" t="str">
            <v>CLPEC 146</v>
          </cell>
          <cell r="B651" t="str">
            <v>PEC 146</v>
          </cell>
          <cell r="C651" t="str">
            <v>Poço de desemboque para "MND- Pipe Jacking" de 1000 mm de diâmetro, incluindo escavação, contenção com concreto projetado e tela de aço, laje de fundo e laje intermediária de cobertura com abertura para transformação em poço de visita</v>
          </cell>
          <cell r="D651" t="str">
            <v xml:space="preserve">Novo </v>
          </cell>
          <cell r="E651" t="str">
            <v>un</v>
          </cell>
          <cell r="F651">
            <v>119508.57</v>
          </cell>
          <cell r="G651">
            <v>0</v>
          </cell>
          <cell r="H651">
            <v>11</v>
          </cell>
          <cell r="I651">
            <v>0</v>
          </cell>
          <cell r="J651">
            <v>1314594.27</v>
          </cell>
          <cell r="K651" t="str">
            <v xml:space="preserve"> </v>
          </cell>
          <cell r="L651">
            <v>1314594.27</v>
          </cell>
        </row>
        <row r="652">
          <cell r="A652" t="str">
            <v>CLPEC 147</v>
          </cell>
          <cell r="B652" t="str">
            <v>PEC 147</v>
          </cell>
          <cell r="C652" t="str">
            <v>Deslocamentos internos dos equipamentos para execução de rede de esgoto pelo método não destrutivo “MND - Pipe Jacking"</v>
          </cell>
          <cell r="D652" t="str">
            <v xml:space="preserve">Novo </v>
          </cell>
          <cell r="E652" t="str">
            <v>un</v>
          </cell>
          <cell r="F652">
            <v>12285.82</v>
          </cell>
          <cell r="G652">
            <v>0</v>
          </cell>
          <cell r="H652">
            <v>13</v>
          </cell>
          <cell r="I652">
            <v>0</v>
          </cell>
          <cell r="J652">
            <v>159715.66</v>
          </cell>
          <cell r="K652" t="str">
            <v xml:space="preserve"> </v>
          </cell>
          <cell r="L652">
            <v>159715.66</v>
          </cell>
        </row>
        <row r="653">
          <cell r="A653" t="str">
            <v>CLPEC 148</v>
          </cell>
          <cell r="B653" t="str">
            <v>PEC 148</v>
          </cell>
          <cell r="C653" t="str">
            <v>Poço de visita d= 1,20 em tubo de concreto c/ pbje - profundidade até 3,00 m</v>
          </cell>
          <cell r="D653" t="str">
            <v xml:space="preserve">Novo </v>
          </cell>
          <cell r="E653" t="str">
            <v>un</v>
          </cell>
          <cell r="F653">
            <v>6171.74</v>
          </cell>
          <cell r="G653">
            <v>0</v>
          </cell>
          <cell r="H653">
            <v>105</v>
          </cell>
          <cell r="I653">
            <v>0</v>
          </cell>
          <cell r="J653">
            <v>648032.69999999995</v>
          </cell>
          <cell r="K653" t="str">
            <v xml:space="preserve"> </v>
          </cell>
          <cell r="L653">
            <v>648032.69999999995</v>
          </cell>
        </row>
        <row r="654">
          <cell r="A654" t="str">
            <v>CLPEC 149</v>
          </cell>
          <cell r="B654" t="str">
            <v>PEC 149</v>
          </cell>
          <cell r="C654" t="str">
            <v>Poço de visita d= 1,20 em tubo de concreto c/ pbje - profundidade até 4,00 m</v>
          </cell>
          <cell r="D654" t="str">
            <v xml:space="preserve">Novo </v>
          </cell>
          <cell r="E654" t="str">
            <v>un</v>
          </cell>
          <cell r="F654">
            <v>7505.96</v>
          </cell>
          <cell r="G654">
            <v>0</v>
          </cell>
          <cell r="H654">
            <v>21</v>
          </cell>
          <cell r="I654">
            <v>0</v>
          </cell>
          <cell r="J654">
            <v>157625.16</v>
          </cell>
          <cell r="K654" t="str">
            <v xml:space="preserve"> </v>
          </cell>
          <cell r="L654">
            <v>157625.16</v>
          </cell>
        </row>
        <row r="655">
          <cell r="A655" t="str">
            <v>CLPEC 150</v>
          </cell>
          <cell r="B655" t="str">
            <v>PEC 150</v>
          </cell>
          <cell r="C655" t="str">
            <v>Poço de visita d= 1,20 em tubo de concreto c/ pbje - profundidade até 5,00 m</v>
          </cell>
          <cell r="D655" t="str">
            <v xml:space="preserve">Novo </v>
          </cell>
          <cell r="E655" t="str">
            <v>un</v>
          </cell>
          <cell r="F655">
            <v>9383.02</v>
          </cell>
          <cell r="G655">
            <v>0</v>
          </cell>
          <cell r="H655">
            <v>15</v>
          </cell>
          <cell r="I655">
            <v>0</v>
          </cell>
          <cell r="J655">
            <v>140745.29999999999</v>
          </cell>
          <cell r="K655" t="str">
            <v xml:space="preserve"> </v>
          </cell>
          <cell r="L655">
            <v>140745.29999999999</v>
          </cell>
        </row>
        <row r="656">
          <cell r="A656" t="str">
            <v>CLPEC 151</v>
          </cell>
          <cell r="B656" t="str">
            <v>PEC 151</v>
          </cell>
          <cell r="C656" t="str">
            <v>Poço de visita d= 1,20 em tubo de concreto c/ pbje - profundidade até 6,00 m</v>
          </cell>
          <cell r="D656" t="str">
            <v xml:space="preserve">Novo </v>
          </cell>
          <cell r="E656" t="str">
            <v>un</v>
          </cell>
          <cell r="F656">
            <v>11259.17</v>
          </cell>
          <cell r="G656">
            <v>0</v>
          </cell>
          <cell r="H656">
            <v>5</v>
          </cell>
          <cell r="I656">
            <v>0</v>
          </cell>
          <cell r="J656">
            <v>56295.85</v>
          </cell>
          <cell r="K656" t="str">
            <v xml:space="preserve"> </v>
          </cell>
          <cell r="L656">
            <v>56295.85</v>
          </cell>
        </row>
        <row r="657">
          <cell r="A657" t="str">
            <v>CLPEC 152</v>
          </cell>
          <cell r="B657" t="str">
            <v>PEC 152</v>
          </cell>
          <cell r="C657" t="str">
            <v>Poço de visita d= 1,20 em tubo de concreto c/ pbje - profundidade até 7,00 m</v>
          </cell>
          <cell r="D657" t="str">
            <v xml:space="preserve">Novo </v>
          </cell>
          <cell r="E657" t="str">
            <v>un</v>
          </cell>
          <cell r="F657">
            <v>13761.3</v>
          </cell>
          <cell r="G657">
            <v>0</v>
          </cell>
          <cell r="H657">
            <v>5</v>
          </cell>
          <cell r="I657">
            <v>0</v>
          </cell>
          <cell r="J657">
            <v>68806.5</v>
          </cell>
          <cell r="K657" t="str">
            <v xml:space="preserve"> </v>
          </cell>
          <cell r="L657">
            <v>68806.5</v>
          </cell>
        </row>
        <row r="658">
          <cell r="A658" t="str">
            <v>14</v>
          </cell>
        </row>
        <row r="659">
          <cell r="A659" t="str">
            <v>1515</v>
          </cell>
          <cell r="B659">
            <v>15</v>
          </cell>
          <cell r="C659" t="str">
            <v>PROGRAMAS AMBIENTAIS</v>
          </cell>
          <cell r="I659">
            <v>4253530.6500000004</v>
          </cell>
          <cell r="J659">
            <v>4253530.6500000004</v>
          </cell>
          <cell r="K659">
            <v>0</v>
          </cell>
          <cell r="L659">
            <v>0</v>
          </cell>
        </row>
        <row r="660">
          <cell r="A660" t="str">
            <v>151</v>
          </cell>
          <cell r="B660">
            <v>1</v>
          </cell>
          <cell r="C660" t="str">
            <v>Programa de gestão e supervisão ambiental</v>
          </cell>
          <cell r="D660" t="str">
            <v>Novo</v>
          </cell>
          <cell r="E660" t="str">
            <v>un</v>
          </cell>
          <cell r="F660">
            <v>1710586.9</v>
          </cell>
          <cell r="G660">
            <v>1</v>
          </cell>
          <cell r="H660">
            <v>1</v>
          </cell>
          <cell r="I660">
            <v>1710586.9</v>
          </cell>
          <cell r="J660">
            <v>1710586.9</v>
          </cell>
          <cell r="K660" t="str">
            <v xml:space="preserve"> </v>
          </cell>
          <cell r="L660">
            <v>0</v>
          </cell>
        </row>
        <row r="661">
          <cell r="A661" t="str">
            <v>152</v>
          </cell>
          <cell r="B661">
            <v>2</v>
          </cell>
          <cell r="C661" t="str">
            <v>Programa de monitoramento arqueológico</v>
          </cell>
          <cell r="D661" t="str">
            <v>Novo</v>
          </cell>
          <cell r="E661" t="str">
            <v>un</v>
          </cell>
          <cell r="F661">
            <v>123378.15</v>
          </cell>
          <cell r="G661">
            <v>1</v>
          </cell>
          <cell r="H661">
            <v>1</v>
          </cell>
          <cell r="I661">
            <v>123378.15</v>
          </cell>
          <cell r="J661">
            <v>123378.15</v>
          </cell>
          <cell r="K661" t="str">
            <v xml:space="preserve"> </v>
          </cell>
          <cell r="L661">
            <v>0</v>
          </cell>
        </row>
        <row r="662">
          <cell r="A662" t="str">
            <v>153</v>
          </cell>
          <cell r="B662">
            <v>3</v>
          </cell>
          <cell r="C662" t="str">
            <v>Programa de monitoramento ambiental</v>
          </cell>
          <cell r="D662" t="str">
            <v>Novo</v>
          </cell>
          <cell r="E662" t="str">
            <v>un</v>
          </cell>
          <cell r="F662">
            <v>476510.6</v>
          </cell>
          <cell r="G662">
            <v>1</v>
          </cell>
          <cell r="H662">
            <v>1</v>
          </cell>
          <cell r="I662">
            <v>476510.6</v>
          </cell>
          <cell r="J662">
            <v>476510.6</v>
          </cell>
          <cell r="K662" t="str">
            <v xml:space="preserve"> </v>
          </cell>
          <cell r="L662">
            <v>0</v>
          </cell>
        </row>
        <row r="663">
          <cell r="A663" t="str">
            <v>154</v>
          </cell>
          <cell r="B663">
            <v>4</v>
          </cell>
          <cell r="C663" t="str">
            <v>Programa de compensação ambiental</v>
          </cell>
          <cell r="D663" t="str">
            <v>Novo</v>
          </cell>
          <cell r="E663" t="str">
            <v>un</v>
          </cell>
          <cell r="F663">
            <v>1943055</v>
          </cell>
          <cell r="G663">
            <v>1</v>
          </cell>
          <cell r="H663">
            <v>1</v>
          </cell>
          <cell r="I663">
            <v>1943055</v>
          </cell>
          <cell r="J663">
            <v>1943055</v>
          </cell>
          <cell r="K663" t="str">
            <v xml:space="preserve"> </v>
          </cell>
          <cell r="L663">
            <v>0</v>
          </cell>
        </row>
        <row r="664">
          <cell r="A664" t="str">
            <v>15</v>
          </cell>
          <cell r="H664">
            <v>0</v>
          </cell>
          <cell r="J664">
            <v>0</v>
          </cell>
        </row>
        <row r="665">
          <cell r="A665" t="str">
            <v>1516</v>
          </cell>
          <cell r="B665">
            <v>16</v>
          </cell>
          <cell r="C665" t="str">
            <v>ADMINISTRAÇÃO LOCAL</v>
          </cell>
          <cell r="I665">
            <v>31448985.48</v>
          </cell>
          <cell r="J665">
            <v>31448985.48</v>
          </cell>
        </row>
        <row r="666">
          <cell r="A666" t="str">
            <v>161</v>
          </cell>
          <cell r="B666">
            <v>1</v>
          </cell>
          <cell r="C666" t="str">
            <v>Administração Local</v>
          </cell>
          <cell r="D666" t="str">
            <v>Novo</v>
          </cell>
          <cell r="E666" t="str">
            <v>mês</v>
          </cell>
          <cell r="F666">
            <v>873582.93</v>
          </cell>
          <cell r="G666">
            <v>36</v>
          </cell>
          <cell r="H666">
            <v>36</v>
          </cell>
          <cell r="I666">
            <v>31448985.48</v>
          </cell>
          <cell r="J666">
            <v>31448985.48</v>
          </cell>
          <cell r="K666" t="str">
            <v xml:space="preserve"> </v>
          </cell>
          <cell r="L666">
            <v>0</v>
          </cell>
        </row>
        <row r="667">
          <cell r="A667" t="str">
            <v>16</v>
          </cell>
          <cell r="H667">
            <v>0</v>
          </cell>
          <cell r="J667">
            <v>0</v>
          </cell>
        </row>
        <row r="668">
          <cell r="A668" t="str">
            <v>1717</v>
          </cell>
          <cell r="B668">
            <v>17</v>
          </cell>
          <cell r="C668" t="str">
            <v>EQUIPE DE APOIO HABITACIONAL</v>
          </cell>
          <cell r="I668">
            <v>1317399.6000000001</v>
          </cell>
          <cell r="J668">
            <v>1317399.6000000001</v>
          </cell>
          <cell r="K668">
            <v>0</v>
          </cell>
          <cell r="L668">
            <v>0</v>
          </cell>
        </row>
        <row r="669">
          <cell r="A669" t="str">
            <v>1732700</v>
          </cell>
          <cell r="B669">
            <v>32700</v>
          </cell>
          <cell r="C669" t="str">
            <v>Engenheiro/Arquiteto Sênior</v>
          </cell>
          <cell r="D669" t="str">
            <v>Infra</v>
          </cell>
          <cell r="E669" t="str">
            <v>h</v>
          </cell>
          <cell r="F669">
            <v>111.68</v>
          </cell>
          <cell r="G669">
            <v>4840</v>
          </cell>
          <cell r="H669">
            <v>4840</v>
          </cell>
          <cell r="I669">
            <v>540531.19999999995</v>
          </cell>
          <cell r="J669">
            <v>540531.19999999995</v>
          </cell>
          <cell r="K669" t="str">
            <v xml:space="preserve"> </v>
          </cell>
          <cell r="L669">
            <v>0</v>
          </cell>
        </row>
        <row r="670">
          <cell r="A670" t="str">
            <v>1732900</v>
          </cell>
          <cell r="B670">
            <v>32900</v>
          </cell>
          <cell r="C670" t="str">
            <v>Engenheiro/Arquiteto Pleno</v>
          </cell>
          <cell r="D670" t="str">
            <v>Infra</v>
          </cell>
          <cell r="E670" t="str">
            <v>h</v>
          </cell>
          <cell r="F670">
            <v>97.26</v>
          </cell>
          <cell r="G670">
            <v>4840</v>
          </cell>
          <cell r="H670">
            <v>4840</v>
          </cell>
          <cell r="I670">
            <v>470738.4</v>
          </cell>
          <cell r="J670">
            <v>470738.4</v>
          </cell>
          <cell r="K670" t="str">
            <v xml:space="preserve"> </v>
          </cell>
          <cell r="L670">
            <v>0</v>
          </cell>
        </row>
        <row r="671">
          <cell r="A671" t="str">
            <v>1733000</v>
          </cell>
          <cell r="B671">
            <v>33000</v>
          </cell>
          <cell r="C671" t="str">
            <v>Assitente social</v>
          </cell>
          <cell r="D671" t="str">
            <v>Infra</v>
          </cell>
          <cell r="E671" t="str">
            <v>h</v>
          </cell>
          <cell r="F671">
            <v>63.25</v>
          </cell>
          <cell r="G671">
            <v>4840</v>
          </cell>
          <cell r="H671">
            <v>4840</v>
          </cell>
          <cell r="I671">
            <v>306130</v>
          </cell>
          <cell r="J671">
            <v>306130</v>
          </cell>
          <cell r="K671" t="str">
            <v xml:space="preserve"> </v>
          </cell>
          <cell r="L671">
            <v>0</v>
          </cell>
        </row>
        <row r="672">
          <cell r="A672" t="str">
            <v>17</v>
          </cell>
          <cell r="H672">
            <v>0</v>
          </cell>
          <cell r="J672">
            <v>0</v>
          </cell>
        </row>
        <row r="673">
          <cell r="A673" t="str">
            <v>1818</v>
          </cell>
          <cell r="B673">
            <v>18</v>
          </cell>
          <cell r="C673" t="str">
            <v>INSTALAÇÕES DE APOIO</v>
          </cell>
          <cell r="I673">
            <v>366296.04</v>
          </cell>
          <cell r="J673">
            <v>366296.04</v>
          </cell>
          <cell r="K673">
            <v>0</v>
          </cell>
          <cell r="L673">
            <v>0</v>
          </cell>
        </row>
        <row r="674">
          <cell r="A674" t="str">
            <v>1844.55</v>
          </cell>
          <cell r="B674" t="str">
            <v>44.55</v>
          </cell>
          <cell r="C674" t="str">
            <v>Mudança de famílias / Transporte de pertences</v>
          </cell>
          <cell r="D674" t="str">
            <v>Novo Sehab</v>
          </cell>
          <cell r="E674" t="str">
            <v>un</v>
          </cell>
          <cell r="F674">
            <v>756.81</v>
          </cell>
          <cell r="G674">
            <v>484</v>
          </cell>
          <cell r="H674">
            <v>484</v>
          </cell>
          <cell r="I674">
            <v>366296.04</v>
          </cell>
          <cell r="J674">
            <v>366296.04</v>
          </cell>
          <cell r="K674" t="str">
            <v xml:space="preserve"> </v>
          </cell>
          <cell r="L674">
            <v>0</v>
          </cell>
        </row>
        <row r="675">
          <cell r="A675" t="str">
            <v>18</v>
          </cell>
          <cell r="H675" t="str">
            <v>,</v>
          </cell>
        </row>
        <row r="676">
          <cell r="A676" t="str">
            <v>1919</v>
          </cell>
          <cell r="B676">
            <v>19</v>
          </cell>
          <cell r="C676" t="str">
            <v>SERVIÇOS COM TAXA DE ADMINISTRAÇÃO - HABITACIONAL</v>
          </cell>
          <cell r="I676">
            <v>5034926.16</v>
          </cell>
          <cell r="J676">
            <v>2517463.08</v>
          </cell>
          <cell r="K676">
            <v>-2517463.08</v>
          </cell>
          <cell r="L676">
            <v>0</v>
          </cell>
        </row>
        <row r="677">
          <cell r="A677" t="str">
            <v>1937.43</v>
          </cell>
          <cell r="B677" t="str">
            <v>37.43</v>
          </cell>
          <cell r="C677" t="str">
            <v>Apoio Habitacional</v>
          </cell>
          <cell r="D677" t="str">
            <v>Novo Sehab</v>
          </cell>
          <cell r="E677" t="str">
            <v>unxmês</v>
          </cell>
          <cell r="F677">
            <v>577.92999999999995</v>
          </cell>
          <cell r="G677">
            <v>8712</v>
          </cell>
          <cell r="H677">
            <v>4356</v>
          </cell>
          <cell r="I677">
            <v>5034926.16</v>
          </cell>
          <cell r="J677">
            <v>2517463.08</v>
          </cell>
          <cell r="K677">
            <v>-2517463.08</v>
          </cell>
          <cell r="L677">
            <v>0</v>
          </cell>
        </row>
        <row r="679">
          <cell r="C679" t="str">
            <v>SUB TOTAL (A) -  OBRAS DE INFRAESTRUTURAS</v>
          </cell>
        </row>
        <row r="681">
          <cell r="F681" t="str">
            <v>SERVIÇOS ESSENCIAIS OBRA (1)</v>
          </cell>
          <cell r="I681">
            <v>247821663.33999994</v>
          </cell>
          <cell r="K681">
            <v>-83579510.100000009</v>
          </cell>
          <cell r="L681">
            <v>150278706.09999996</v>
          </cell>
        </row>
        <row r="683">
          <cell r="F683" t="str">
            <v>INSTALAÇÕES DE APOIO (2)</v>
          </cell>
          <cell r="I683">
            <v>366296.04</v>
          </cell>
          <cell r="K683">
            <v>0</v>
          </cell>
          <cell r="L683">
            <v>0</v>
          </cell>
        </row>
        <row r="685">
          <cell r="F685" t="str">
            <v xml:space="preserve">SUB-TOTAL (1 + 2) = 3 </v>
          </cell>
          <cell r="I685">
            <v>248187959.37999994</v>
          </cell>
          <cell r="K685">
            <v>-83579510.100000009</v>
          </cell>
          <cell r="L685">
            <v>150278706.09999996</v>
          </cell>
        </row>
        <row r="687">
          <cell r="F687" t="str">
            <v>INSTALAÇÃO E REMOÇÃO DO CANTEIRO (4)</v>
          </cell>
          <cell r="G687">
            <v>0.03</v>
          </cell>
          <cell r="I687">
            <v>7445638.7755549997</v>
          </cell>
        </row>
        <row r="689">
          <cell r="F689" t="str">
            <v>SOMA (3 + 4) = 5</v>
          </cell>
          <cell r="I689">
            <v>255633598.15555495</v>
          </cell>
          <cell r="K689">
            <v>-83579510.100000009</v>
          </cell>
          <cell r="L689">
            <v>150278706.09999996</v>
          </cell>
        </row>
        <row r="691">
          <cell r="F691" t="str">
            <v xml:space="preserve">PROGRAMAS AMBIENTAIS (6) </v>
          </cell>
          <cell r="I691">
            <v>4253530.6500000004</v>
          </cell>
          <cell r="K691">
            <v>0</v>
          </cell>
          <cell r="L691">
            <v>0</v>
          </cell>
        </row>
        <row r="693">
          <cell r="F693" t="str">
            <v>SUB-TOTAL (5 +6) = 7</v>
          </cell>
          <cell r="I693">
            <v>259887128.80555496</v>
          </cell>
          <cell r="K693">
            <v>-83579510.100000009</v>
          </cell>
          <cell r="L693">
            <v>150278706.09999996</v>
          </cell>
        </row>
        <row r="695">
          <cell r="F695" t="str">
            <v xml:space="preserve">ADMINISTRAÇÃO LOCAL (8) </v>
          </cell>
          <cell r="I695">
            <v>31448985.48</v>
          </cell>
          <cell r="K695">
            <v>0</v>
          </cell>
          <cell r="L695">
            <v>0</v>
          </cell>
        </row>
        <row r="697">
          <cell r="F697" t="str">
            <v>SUB-TOTAL (7 + 8) = 9</v>
          </cell>
          <cell r="I697">
            <v>291336114.27999997</v>
          </cell>
          <cell r="K697">
            <v>-83579510.100000009</v>
          </cell>
          <cell r="L697">
            <v>150278706.09999996</v>
          </cell>
        </row>
        <row r="699">
          <cell r="F699" t="str">
            <v>ESTUDOS E PROJETO EXECUTIVO (10)</v>
          </cell>
          <cell r="I699">
            <v>4658842.6700000009</v>
          </cell>
          <cell r="K699">
            <v>0</v>
          </cell>
          <cell r="L699">
            <v>3247256.74</v>
          </cell>
        </row>
        <row r="701">
          <cell r="F701" t="str">
            <v>EQUIPE DE APOIO HABITACIONAL (11 )</v>
          </cell>
          <cell r="I701">
            <v>1317399.6000000001</v>
          </cell>
          <cell r="K701">
            <v>0</v>
          </cell>
          <cell r="L701">
            <v>0</v>
          </cell>
        </row>
        <row r="703">
          <cell r="F703" t="str">
            <v>SERVIÇOS COM TAXA DE ADMINISTRAÇÃO (12)</v>
          </cell>
          <cell r="I703">
            <v>18701826.599999998</v>
          </cell>
          <cell r="K703">
            <v>-6434082.6599999992</v>
          </cell>
          <cell r="L703">
            <v>33747880.850000001</v>
          </cell>
        </row>
        <row r="705">
          <cell r="F705" t="str">
            <v>APOIO HABITACIONAL  (13)</v>
          </cell>
          <cell r="I705">
            <v>5034926.16</v>
          </cell>
          <cell r="K705">
            <v>-2517463.08</v>
          </cell>
          <cell r="L705">
            <v>0</v>
          </cell>
        </row>
        <row r="707">
          <cell r="F707" t="str">
            <v>BDI DA OBRA (9) = 14</v>
          </cell>
          <cell r="G707">
            <v>0.249</v>
          </cell>
          <cell r="I707">
            <v>72542692.455720007</v>
          </cell>
          <cell r="K707">
            <v>-20811298.010000002</v>
          </cell>
          <cell r="L707">
            <v>37419397.810000002</v>
          </cell>
        </row>
        <row r="709">
          <cell r="F709" t="str">
            <v>BDI DE ESTUDOS E PROJETO EXECUTIVO (10 + 11) = 15</v>
          </cell>
          <cell r="G709">
            <v>0.372</v>
          </cell>
          <cell r="I709">
            <v>2223162.12</v>
          </cell>
          <cell r="K709">
            <v>0</v>
          </cell>
          <cell r="L709">
            <v>1207979.5</v>
          </cell>
        </row>
        <row r="711">
          <cell r="F711" t="str">
            <v>BDI DOS SERVIÇOS POR ADMINISTRAÇÃO (12 + 13) = 16</v>
          </cell>
          <cell r="G711">
            <v>0.15</v>
          </cell>
          <cell r="I711">
            <v>3560512.91</v>
          </cell>
          <cell r="K711">
            <v>-1342731.86</v>
          </cell>
          <cell r="L711">
            <v>5062182.12</v>
          </cell>
        </row>
        <row r="713">
          <cell r="F713" t="str">
            <v>TOTAL  GERAL  (9+10+11+12+13+14+15+16)</v>
          </cell>
          <cell r="I713">
            <v>399375476.80000001</v>
          </cell>
          <cell r="K713">
            <v>-114685085.70999999</v>
          </cell>
          <cell r="L713">
            <v>230963403.12</v>
          </cell>
        </row>
      </sheetData>
      <sheetData sheetId="1" refreshError="1"/>
      <sheetData sheetId="2" refreshError="1"/>
      <sheetData sheetId="3" refreshError="1"/>
      <sheetData sheetId="4" refreshError="1">
        <row r="2">
          <cell r="AA2">
            <v>37</v>
          </cell>
        </row>
        <row r="11">
          <cell r="B11" t="str">
            <v>110102</v>
          </cell>
          <cell r="C11">
            <v>10102</v>
          </cell>
          <cell r="D11" t="str">
            <v>Destocamento, inclusive remoção das raízes - diâmetros de 10,01 à 30 cm</v>
          </cell>
          <cell r="E11" t="str">
            <v>Edif</v>
          </cell>
          <cell r="F11" t="str">
            <v>un</v>
          </cell>
          <cell r="G11">
            <v>19.190000000000001</v>
          </cell>
          <cell r="H11">
            <v>319</v>
          </cell>
          <cell r="I11">
            <v>6121.61</v>
          </cell>
          <cell r="J11">
            <v>121</v>
          </cell>
          <cell r="K11">
            <v>2321.9899999999998</v>
          </cell>
          <cell r="L11">
            <v>0</v>
          </cell>
          <cell r="M11">
            <v>0</v>
          </cell>
          <cell r="N11">
            <v>121</v>
          </cell>
          <cell r="O11">
            <v>2321.9899999999998</v>
          </cell>
          <cell r="P11">
            <v>198</v>
          </cell>
          <cell r="Q11">
            <v>3799.62</v>
          </cell>
          <cell r="R11">
            <v>0</v>
          </cell>
          <cell r="S11">
            <v>0.37931034482758619</v>
          </cell>
          <cell r="T11">
            <v>319</v>
          </cell>
          <cell r="U11">
            <v>6121.61</v>
          </cell>
          <cell r="V11">
            <v>0</v>
          </cell>
          <cell r="W11">
            <v>0</v>
          </cell>
          <cell r="X11">
            <v>0</v>
          </cell>
          <cell r="Y11">
            <v>0</v>
          </cell>
          <cell r="Z11">
            <v>0</v>
          </cell>
        </row>
        <row r="12">
          <cell r="B12" t="str">
            <v>110103</v>
          </cell>
          <cell r="C12">
            <v>10103</v>
          </cell>
          <cell r="D12" t="str">
            <v>Destocamento, inclusive remoção das raízes - diâmetros de 30,01 à 50 cm</v>
          </cell>
          <cell r="E12" t="str">
            <v>Edif</v>
          </cell>
          <cell r="F12" t="str">
            <v>un</v>
          </cell>
          <cell r="G12">
            <v>53.37</v>
          </cell>
          <cell r="H12">
            <v>105</v>
          </cell>
          <cell r="I12">
            <v>5603.85</v>
          </cell>
          <cell r="J12">
            <v>29</v>
          </cell>
          <cell r="K12">
            <v>1547.73</v>
          </cell>
          <cell r="L12">
            <v>0</v>
          </cell>
          <cell r="M12">
            <v>0</v>
          </cell>
          <cell r="N12">
            <v>29</v>
          </cell>
          <cell r="O12">
            <v>1547.73</v>
          </cell>
          <cell r="P12">
            <v>76</v>
          </cell>
          <cell r="Q12">
            <v>4056.12</v>
          </cell>
          <cell r="R12">
            <v>0</v>
          </cell>
          <cell r="S12">
            <v>0.27619047619047621</v>
          </cell>
          <cell r="T12">
            <v>105</v>
          </cell>
          <cell r="U12">
            <v>5603.85</v>
          </cell>
          <cell r="V12">
            <v>0</v>
          </cell>
          <cell r="W12">
            <v>0</v>
          </cell>
          <cell r="X12">
            <v>0</v>
          </cell>
          <cell r="Y12">
            <v>0</v>
          </cell>
          <cell r="Z12">
            <v>0</v>
          </cell>
        </row>
        <row r="13">
          <cell r="B13" t="str">
            <v>110104</v>
          </cell>
          <cell r="C13">
            <v>10104</v>
          </cell>
          <cell r="D13" t="str">
            <v>Destocamento, inclusive remoção das raízes - diâmetros maiores que 50 cm</v>
          </cell>
          <cell r="E13" t="str">
            <v>Edif</v>
          </cell>
          <cell r="F13" t="str">
            <v>un</v>
          </cell>
          <cell r="G13">
            <v>63.58</v>
          </cell>
          <cell r="H13">
            <v>35</v>
          </cell>
          <cell r="I13">
            <v>2225.3000000000002</v>
          </cell>
          <cell r="J13">
            <v>28</v>
          </cell>
          <cell r="K13">
            <v>1780.24</v>
          </cell>
          <cell r="L13">
            <v>0</v>
          </cell>
          <cell r="M13">
            <v>0</v>
          </cell>
          <cell r="N13">
            <v>28</v>
          </cell>
          <cell r="O13">
            <v>1780.24</v>
          </cell>
          <cell r="P13">
            <v>7</v>
          </cell>
          <cell r="Q13">
            <v>445.06</v>
          </cell>
          <cell r="R13">
            <v>0</v>
          </cell>
          <cell r="S13">
            <v>0.8</v>
          </cell>
          <cell r="T13">
            <v>35</v>
          </cell>
          <cell r="U13">
            <v>2225.3000000000002</v>
          </cell>
          <cell r="V13">
            <v>0</v>
          </cell>
          <cell r="W13">
            <v>0</v>
          </cell>
          <cell r="X13">
            <v>0</v>
          </cell>
          <cell r="Y13">
            <v>0</v>
          </cell>
          <cell r="Z13">
            <v>0</v>
          </cell>
        </row>
        <row r="14">
          <cell r="B14" t="str">
            <v>110121</v>
          </cell>
          <cell r="C14">
            <v>10121</v>
          </cell>
          <cell r="D14" t="str">
            <v>Corte, recorte e remoção de árvores inclusive raízes diâm. &gt; 15 e &lt; 30 cm</v>
          </cell>
          <cell r="E14" t="str">
            <v>Edif</v>
          </cell>
          <cell r="F14" t="str">
            <v>un</v>
          </cell>
          <cell r="G14">
            <v>233.98</v>
          </cell>
          <cell r="H14">
            <v>261</v>
          </cell>
          <cell r="I14">
            <v>61068.78</v>
          </cell>
          <cell r="J14">
            <v>164</v>
          </cell>
          <cell r="K14">
            <v>38372.720000000001</v>
          </cell>
          <cell r="L14">
            <v>0</v>
          </cell>
          <cell r="M14">
            <v>0</v>
          </cell>
          <cell r="N14">
            <v>164</v>
          </cell>
          <cell r="O14">
            <v>38372.720000000001</v>
          </cell>
          <cell r="P14">
            <v>97</v>
          </cell>
          <cell r="Q14">
            <v>22696.06</v>
          </cell>
          <cell r="R14">
            <v>0</v>
          </cell>
          <cell r="S14">
            <v>0.62835249042145591</v>
          </cell>
          <cell r="T14">
            <v>261</v>
          </cell>
          <cell r="U14">
            <v>61068.78</v>
          </cell>
          <cell r="V14">
            <v>0</v>
          </cell>
          <cell r="W14">
            <v>0</v>
          </cell>
          <cell r="X14">
            <v>0</v>
          </cell>
          <cell r="Y14">
            <v>0</v>
          </cell>
          <cell r="Z14">
            <v>0</v>
          </cell>
        </row>
        <row r="15">
          <cell r="B15" t="str">
            <v>110122</v>
          </cell>
          <cell r="C15">
            <v>10122</v>
          </cell>
          <cell r="D15" t="str">
            <v>Corte, recorte e remoção de árvores inclusive raízes diâm. &gt; 30 e &lt; 60 cm</v>
          </cell>
          <cell r="E15" t="str">
            <v>Edif</v>
          </cell>
          <cell r="F15" t="str">
            <v>un</v>
          </cell>
          <cell r="G15">
            <v>292.48</v>
          </cell>
          <cell r="H15">
            <v>138</v>
          </cell>
          <cell r="I15">
            <v>40362.239999999998</v>
          </cell>
          <cell r="J15">
            <v>94</v>
          </cell>
          <cell r="K15">
            <v>27493.119999999999</v>
          </cell>
          <cell r="L15">
            <v>0</v>
          </cell>
          <cell r="M15">
            <v>0</v>
          </cell>
          <cell r="N15">
            <v>94</v>
          </cell>
          <cell r="O15">
            <v>27493.119999999999</v>
          </cell>
          <cell r="P15">
            <v>44</v>
          </cell>
          <cell r="Q15">
            <v>12869.12</v>
          </cell>
          <cell r="R15">
            <v>0</v>
          </cell>
          <cell r="S15">
            <v>0.6811594202898551</v>
          </cell>
          <cell r="T15">
            <v>138</v>
          </cell>
          <cell r="U15">
            <v>40362.239999999998</v>
          </cell>
          <cell r="V15">
            <v>0</v>
          </cell>
          <cell r="W15">
            <v>0</v>
          </cell>
          <cell r="X15">
            <v>0</v>
          </cell>
          <cell r="Y15">
            <v>0</v>
          </cell>
          <cell r="Z15">
            <v>0</v>
          </cell>
        </row>
        <row r="16">
          <cell r="B16" t="str">
            <v>110123</v>
          </cell>
          <cell r="C16">
            <v>10123</v>
          </cell>
          <cell r="D16" t="str">
            <v>Corte, recorte e remoção de árvores inclusive raízes diâm. &gt; 60 e &lt; 90 cm</v>
          </cell>
          <cell r="E16" t="str">
            <v>Edif</v>
          </cell>
          <cell r="F16" t="str">
            <v>un</v>
          </cell>
          <cell r="G16">
            <v>350.97</v>
          </cell>
          <cell r="H16">
            <v>22</v>
          </cell>
          <cell r="I16">
            <v>7721.34</v>
          </cell>
          <cell r="J16">
            <v>13</v>
          </cell>
          <cell r="K16">
            <v>4562.6099999999997</v>
          </cell>
          <cell r="L16">
            <v>0</v>
          </cell>
          <cell r="M16">
            <v>0</v>
          </cell>
          <cell r="N16">
            <v>13</v>
          </cell>
          <cell r="O16">
            <v>4562.6099999999997</v>
          </cell>
          <cell r="P16">
            <v>9</v>
          </cell>
          <cell r="Q16">
            <v>3158.73</v>
          </cell>
          <cell r="R16">
            <v>0</v>
          </cell>
          <cell r="S16">
            <v>0.59090909090909094</v>
          </cell>
          <cell r="T16">
            <v>22</v>
          </cell>
          <cell r="U16">
            <v>7721.34</v>
          </cell>
          <cell r="V16">
            <v>0</v>
          </cell>
          <cell r="W16">
            <v>0</v>
          </cell>
          <cell r="X16">
            <v>0</v>
          </cell>
          <cell r="Y16">
            <v>0</v>
          </cell>
          <cell r="Z16">
            <v>0</v>
          </cell>
        </row>
        <row r="17">
          <cell r="B17" t="str">
            <v>1101601</v>
          </cell>
          <cell r="C17">
            <v>101601</v>
          </cell>
          <cell r="D17" t="str">
            <v>Sinalização - Tapume móvel</v>
          </cell>
          <cell r="E17" t="str">
            <v>Infra</v>
          </cell>
          <cell r="F17" t="str">
            <v>m²</v>
          </cell>
          <cell r="G17">
            <v>24.91</v>
          </cell>
          <cell r="H17">
            <v>7440</v>
          </cell>
          <cell r="I17">
            <v>185330.4</v>
          </cell>
          <cell r="J17">
            <v>3237.12</v>
          </cell>
          <cell r="K17">
            <v>80636.649999999994</v>
          </cell>
          <cell r="L17">
            <v>329.47000000000025</v>
          </cell>
          <cell r="M17">
            <v>8207.09</v>
          </cell>
          <cell r="N17">
            <v>3566.59</v>
          </cell>
          <cell r="O17">
            <v>88843.75</v>
          </cell>
          <cell r="P17">
            <v>3873.41</v>
          </cell>
          <cell r="Q17">
            <v>96486.64</v>
          </cell>
          <cell r="R17">
            <v>4.4283602150537671E-2</v>
          </cell>
          <cell r="S17">
            <v>0.47938037634408603</v>
          </cell>
          <cell r="T17">
            <v>7440</v>
          </cell>
          <cell r="U17">
            <v>185330.4</v>
          </cell>
          <cell r="V17">
            <v>0</v>
          </cell>
          <cell r="W17">
            <v>0</v>
          </cell>
          <cell r="X17">
            <v>8207.09</v>
          </cell>
          <cell r="Y17">
            <v>0</v>
          </cell>
          <cell r="Z17">
            <v>0</v>
          </cell>
        </row>
        <row r="18">
          <cell r="B18" t="str">
            <v>1187040</v>
          </cell>
          <cell r="C18">
            <v>187040</v>
          </cell>
          <cell r="D18" t="str">
            <v>Transplante de árvores com diâmetro até 30 cm</v>
          </cell>
          <cell r="E18" t="str">
            <v>Edif</v>
          </cell>
          <cell r="F18" t="str">
            <v>un</v>
          </cell>
          <cell r="G18">
            <v>611.71</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1187041</v>
          </cell>
          <cell r="C19">
            <v>187041</v>
          </cell>
          <cell r="D19" t="str">
            <v>Transplante de árvores com dap maior ou igual a 30 cm</v>
          </cell>
          <cell r="E19" t="str">
            <v>Edif</v>
          </cell>
          <cell r="F19" t="str">
            <v>un</v>
          </cell>
          <cell r="G19">
            <v>4579.22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1PEC 100</v>
          </cell>
          <cell r="C20" t="str">
            <v>PEC 100</v>
          </cell>
          <cell r="D20" t="str">
            <v>Limpeza manual geral inclusive remoção de cobertura vegetal - tronco até 10 cm - sem transporte.</v>
          </cell>
          <cell r="E20" t="str">
            <v>Aditivo 3</v>
          </cell>
          <cell r="F20" t="str">
            <v>m²</v>
          </cell>
          <cell r="G20">
            <v>2.5299999999999998</v>
          </cell>
          <cell r="H20">
            <v>12553.22</v>
          </cell>
          <cell r="I20">
            <v>31759.64</v>
          </cell>
          <cell r="J20">
            <v>6276.61</v>
          </cell>
          <cell r="K20">
            <v>15879.82</v>
          </cell>
          <cell r="L20">
            <v>0</v>
          </cell>
          <cell r="M20">
            <v>0</v>
          </cell>
          <cell r="N20">
            <v>6276.61</v>
          </cell>
          <cell r="O20">
            <v>15879.82</v>
          </cell>
          <cell r="P20">
            <v>6276.61</v>
          </cell>
          <cell r="Q20">
            <v>15879.82</v>
          </cell>
          <cell r="R20">
            <v>0</v>
          </cell>
          <cell r="S20">
            <v>0.5</v>
          </cell>
          <cell r="T20">
            <v>12553.22</v>
          </cell>
          <cell r="U20">
            <v>31759.64</v>
          </cell>
          <cell r="V20">
            <v>0</v>
          </cell>
          <cell r="W20">
            <v>0</v>
          </cell>
          <cell r="X20">
            <v>0</v>
          </cell>
          <cell r="Y20">
            <v>0</v>
          </cell>
          <cell r="Z20">
            <v>0</v>
          </cell>
        </row>
        <row r="21">
          <cell r="B21" t="str">
            <v>143310</v>
          </cell>
          <cell r="C21">
            <v>43310</v>
          </cell>
          <cell r="D21" t="str">
            <v>Corte, recorte e remoção de árvores inclusive raízes diâm. &gt; 5 e &lt; 15 cm</v>
          </cell>
          <cell r="E21" t="str">
            <v>ad 6</v>
          </cell>
          <cell r="F21" t="str">
            <v>m³</v>
          </cell>
          <cell r="G21">
            <v>84.86</v>
          </cell>
          <cell r="H21">
            <v>226</v>
          </cell>
          <cell r="I21">
            <v>19178.36</v>
          </cell>
          <cell r="J21">
            <v>0</v>
          </cell>
          <cell r="K21">
            <v>0</v>
          </cell>
          <cell r="L21">
            <v>0</v>
          </cell>
          <cell r="M21">
            <v>0</v>
          </cell>
          <cell r="N21">
            <v>0</v>
          </cell>
          <cell r="O21">
            <v>0</v>
          </cell>
          <cell r="P21">
            <v>226</v>
          </cell>
          <cell r="Q21">
            <v>19178.36</v>
          </cell>
          <cell r="R21">
            <v>0</v>
          </cell>
          <cell r="S21">
            <v>0</v>
          </cell>
          <cell r="T21">
            <v>0</v>
          </cell>
          <cell r="U21">
            <v>0</v>
          </cell>
          <cell r="V21">
            <v>226</v>
          </cell>
          <cell r="W21">
            <v>19178.36</v>
          </cell>
          <cell r="X21">
            <v>0</v>
          </cell>
          <cell r="Y21">
            <v>0</v>
          </cell>
          <cell r="Z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t="str">
            <v>.</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B26">
            <v>2</v>
          </cell>
          <cell r="C26">
            <v>2</v>
          </cell>
          <cell r="D26" t="str">
            <v>TERRAPLENAGEM (VIÁRIO)</v>
          </cell>
          <cell r="E26">
            <v>0</v>
          </cell>
          <cell r="F26">
            <v>0</v>
          </cell>
          <cell r="G26">
            <v>0</v>
          </cell>
          <cell r="H26" t="str">
            <v>.</v>
          </cell>
          <cell r="I26">
            <v>9239946.3100000005</v>
          </cell>
          <cell r="J26">
            <v>0</v>
          </cell>
          <cell r="K26">
            <v>5687472.7300000004</v>
          </cell>
          <cell r="L26">
            <v>0</v>
          </cell>
          <cell r="M26">
            <v>0</v>
          </cell>
          <cell r="N26">
            <v>0</v>
          </cell>
          <cell r="O26">
            <v>5687472.7300000004</v>
          </cell>
          <cell r="P26">
            <v>0</v>
          </cell>
          <cell r="Q26">
            <v>3552473.5700000003</v>
          </cell>
          <cell r="R26">
            <v>0</v>
          </cell>
          <cell r="S26">
            <v>0</v>
          </cell>
          <cell r="T26">
            <v>0</v>
          </cell>
          <cell r="U26">
            <v>7792244.3799999999</v>
          </cell>
          <cell r="V26">
            <v>0</v>
          </cell>
          <cell r="W26">
            <v>1447701.9</v>
          </cell>
          <cell r="X26">
            <v>0</v>
          </cell>
          <cell r="Y26">
            <v>0</v>
          </cell>
          <cell r="Z26">
            <v>0</v>
          </cell>
        </row>
        <row r="27">
          <cell r="B27" t="str">
            <v>241100</v>
          </cell>
          <cell r="C27">
            <v>41100</v>
          </cell>
          <cell r="D27" t="str">
            <v>Escav. mec., carga e rem. de terra até a distância média de 1,00 Km</v>
          </cell>
          <cell r="E27" t="str">
            <v>Infra</v>
          </cell>
          <cell r="F27" t="str">
            <v>m³</v>
          </cell>
          <cell r="G27">
            <v>9.02</v>
          </cell>
          <cell r="H27">
            <v>28743.919999999998</v>
          </cell>
          <cell r="I27">
            <v>259270.15</v>
          </cell>
          <cell r="J27">
            <v>28743.919999999998</v>
          </cell>
          <cell r="K27">
            <v>259270.15</v>
          </cell>
          <cell r="L27">
            <v>0</v>
          </cell>
          <cell r="M27">
            <v>0</v>
          </cell>
          <cell r="N27">
            <v>28743.919999999998</v>
          </cell>
          <cell r="O27">
            <v>259270.15</v>
          </cell>
          <cell r="P27">
            <v>0</v>
          </cell>
          <cell r="Q27">
            <v>0</v>
          </cell>
          <cell r="R27">
            <v>0</v>
          </cell>
          <cell r="S27">
            <v>1</v>
          </cell>
          <cell r="T27">
            <v>24240.359999999997</v>
          </cell>
          <cell r="U27">
            <v>218648.04</v>
          </cell>
          <cell r="V27">
            <v>4503.5600000000004</v>
          </cell>
          <cell r="W27">
            <v>40622.11</v>
          </cell>
          <cell r="X27">
            <v>0</v>
          </cell>
          <cell r="Y27">
            <v>0</v>
          </cell>
          <cell r="Z27">
            <v>0</v>
          </cell>
        </row>
        <row r="28">
          <cell r="B28" t="str">
            <v>241500</v>
          </cell>
          <cell r="C28">
            <v>41500</v>
          </cell>
          <cell r="D28" t="str">
            <v>Carga e remoção de terra até a distância média de 1,00 Km</v>
          </cell>
          <cell r="E28" t="str">
            <v>Infra</v>
          </cell>
          <cell r="F28" t="str">
            <v>m³</v>
          </cell>
          <cell r="G28">
            <v>6.14</v>
          </cell>
          <cell r="H28">
            <v>2178</v>
          </cell>
          <cell r="I28">
            <v>13372.92</v>
          </cell>
          <cell r="J28">
            <v>0</v>
          </cell>
          <cell r="K28">
            <v>0</v>
          </cell>
          <cell r="L28">
            <v>0</v>
          </cell>
          <cell r="M28">
            <v>0</v>
          </cell>
          <cell r="N28">
            <v>0</v>
          </cell>
          <cell r="O28">
            <v>0</v>
          </cell>
          <cell r="P28">
            <v>2178</v>
          </cell>
          <cell r="Q28">
            <v>13372.92</v>
          </cell>
          <cell r="R28">
            <v>0</v>
          </cell>
          <cell r="S28">
            <v>0</v>
          </cell>
          <cell r="T28">
            <v>1836.7539119220482</v>
          </cell>
          <cell r="U28">
            <v>11277.66</v>
          </cell>
          <cell r="V28">
            <v>341.24608807795187</v>
          </cell>
          <cell r="W28">
            <v>2095.25</v>
          </cell>
          <cell r="X28">
            <v>0</v>
          </cell>
          <cell r="Y28">
            <v>0</v>
          </cell>
          <cell r="Z28">
            <v>0</v>
          </cell>
        </row>
        <row r="29">
          <cell r="B29" t="str">
            <v>243100</v>
          </cell>
          <cell r="C29">
            <v>43100</v>
          </cell>
          <cell r="D29" t="str">
            <v>Fornec.terra, incluindo escav., carga e transp. até a dist. média de 1,00 Km, medido no aterro compactado</v>
          </cell>
          <cell r="E29" t="str">
            <v>Infra</v>
          </cell>
          <cell r="F29" t="str">
            <v>m³</v>
          </cell>
          <cell r="G29">
            <v>11.11</v>
          </cell>
          <cell r="H29">
            <v>13440.2</v>
          </cell>
          <cell r="I29">
            <v>149320.62</v>
          </cell>
          <cell r="J29">
            <v>0</v>
          </cell>
          <cell r="K29">
            <v>0</v>
          </cell>
          <cell r="L29">
            <v>0</v>
          </cell>
          <cell r="M29">
            <v>0</v>
          </cell>
          <cell r="N29">
            <v>0</v>
          </cell>
          <cell r="O29">
            <v>0</v>
          </cell>
          <cell r="P29">
            <v>13440.2</v>
          </cell>
          <cell r="Q29">
            <v>149320.62</v>
          </cell>
          <cell r="R29">
            <v>0</v>
          </cell>
          <cell r="S29">
            <v>0</v>
          </cell>
          <cell r="T29">
            <v>11334.405044522775</v>
          </cell>
          <cell r="U29">
            <v>125925.24</v>
          </cell>
          <cell r="V29">
            <v>2105.7949554772254</v>
          </cell>
          <cell r="W29">
            <v>23395.38</v>
          </cell>
          <cell r="X29">
            <v>0</v>
          </cell>
          <cell r="Y29">
            <v>0</v>
          </cell>
          <cell r="Z29">
            <v>0</v>
          </cell>
        </row>
        <row r="30">
          <cell r="B30" t="str">
            <v>243200</v>
          </cell>
          <cell r="C30">
            <v>43200</v>
          </cell>
          <cell r="D30" t="str">
            <v>Compactação de terra, medida no aterro</v>
          </cell>
          <cell r="E30" t="str">
            <v>Infra</v>
          </cell>
          <cell r="F30" t="str">
            <v>m³</v>
          </cell>
          <cell r="G30">
            <v>3.25</v>
          </cell>
          <cell r="H30">
            <v>13440.2</v>
          </cell>
          <cell r="I30">
            <v>43680.65</v>
          </cell>
          <cell r="J30">
            <v>0</v>
          </cell>
          <cell r="K30">
            <v>0</v>
          </cell>
          <cell r="L30">
            <v>0</v>
          </cell>
          <cell r="M30">
            <v>0</v>
          </cell>
          <cell r="N30">
            <v>0</v>
          </cell>
          <cell r="O30">
            <v>0</v>
          </cell>
          <cell r="P30">
            <v>13440.2</v>
          </cell>
          <cell r="Q30">
            <v>43680.65</v>
          </cell>
          <cell r="R30">
            <v>0</v>
          </cell>
          <cell r="S30">
            <v>0</v>
          </cell>
          <cell r="T30">
            <v>11334.412463518105</v>
          </cell>
          <cell r="U30">
            <v>36836.839999999997</v>
          </cell>
          <cell r="V30">
            <v>2105.7899999971178</v>
          </cell>
          <cell r="W30">
            <v>6843.81</v>
          </cell>
          <cell r="X30">
            <v>0</v>
          </cell>
          <cell r="Y30">
            <v>0</v>
          </cell>
          <cell r="Z30">
            <v>0</v>
          </cell>
        </row>
        <row r="31">
          <cell r="B31" t="str">
            <v>243300</v>
          </cell>
          <cell r="C31">
            <v>43300</v>
          </cell>
          <cell r="D31" t="str">
            <v>Limpeza mecanizada de terreno, inclusive de camada vegetal até 30 cm de profund., sem transporte</v>
          </cell>
          <cell r="E31" t="str">
            <v>Infra</v>
          </cell>
          <cell r="F31" t="str">
            <v>m²</v>
          </cell>
          <cell r="G31">
            <v>0.56999999999999995</v>
          </cell>
          <cell r="H31">
            <v>7260</v>
          </cell>
          <cell r="I31">
            <v>4138.2</v>
          </cell>
          <cell r="J31">
            <v>0</v>
          </cell>
          <cell r="K31">
            <v>0</v>
          </cell>
          <cell r="L31">
            <v>0</v>
          </cell>
          <cell r="M31">
            <v>0</v>
          </cell>
          <cell r="N31">
            <v>0</v>
          </cell>
          <cell r="O31">
            <v>0</v>
          </cell>
          <cell r="P31">
            <v>7260</v>
          </cell>
          <cell r="Q31">
            <v>4138.2</v>
          </cell>
          <cell r="R31">
            <v>0</v>
          </cell>
          <cell r="S31">
            <v>0</v>
          </cell>
          <cell r="T31">
            <v>6122.47</v>
          </cell>
          <cell r="U31">
            <v>3489.8</v>
          </cell>
          <cell r="V31">
            <v>1137.53</v>
          </cell>
          <cell r="W31">
            <v>648.39</v>
          </cell>
          <cell r="X31">
            <v>0</v>
          </cell>
          <cell r="Y31">
            <v>0</v>
          </cell>
          <cell r="Z31">
            <v>0</v>
          </cell>
        </row>
        <row r="32">
          <cell r="B32" t="str">
            <v>2PET 34</v>
          </cell>
          <cell r="C32" t="str">
            <v>PET 34</v>
          </cell>
          <cell r="D32" t="str">
            <v>Descarga de resíduos sólidos da construção civil e/ou inertes em bota-fora licenciado.</v>
          </cell>
          <cell r="E32" t="str">
            <v>Novo</v>
          </cell>
          <cell r="F32" t="str">
            <v>m³</v>
          </cell>
          <cell r="G32">
            <v>20.48</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2PET 35</v>
          </cell>
          <cell r="C33" t="str">
            <v>PET 35</v>
          </cell>
          <cell r="D33" t="str">
            <v>Disposição final de resíduos classe II A - não inerte, em aterro sanitário</v>
          </cell>
          <cell r="E33" t="str">
            <v>Contrato</v>
          </cell>
          <cell r="F33" t="str">
            <v>m³</v>
          </cell>
          <cell r="G33">
            <v>123.92</v>
          </cell>
          <cell r="H33">
            <v>30921.9199483538</v>
          </cell>
          <cell r="I33">
            <v>3831844.32</v>
          </cell>
          <cell r="J33">
            <v>28743.919999999998</v>
          </cell>
          <cell r="K33">
            <v>3561946.56</v>
          </cell>
          <cell r="L33">
            <v>0</v>
          </cell>
          <cell r="M33">
            <v>0</v>
          </cell>
          <cell r="N33">
            <v>28743.919999999998</v>
          </cell>
          <cell r="O33">
            <v>3561946.56</v>
          </cell>
          <cell r="P33">
            <v>2177.9999483538013</v>
          </cell>
          <cell r="Q33">
            <v>269897.75</v>
          </cell>
          <cell r="R33">
            <v>0</v>
          </cell>
          <cell r="S33">
            <v>0.92956453053395371</v>
          </cell>
          <cell r="T33">
            <v>26077.110012963258</v>
          </cell>
          <cell r="U33">
            <v>3231475.47</v>
          </cell>
          <cell r="V33">
            <v>4844.8100000000004</v>
          </cell>
          <cell r="W33">
            <v>600368.85</v>
          </cell>
          <cell r="X33">
            <v>0</v>
          </cell>
          <cell r="Y33">
            <v>0</v>
          </cell>
          <cell r="Z33">
            <v>0</v>
          </cell>
        </row>
        <row r="34">
          <cell r="B34" t="str">
            <v>2PEC 111</v>
          </cell>
          <cell r="C34" t="str">
            <v>PEC 111</v>
          </cell>
          <cell r="D34" t="str">
            <v>Disposição final de resíduos classe I contaminado em aterro sanitário especial licenciado - Essencis</v>
          </cell>
          <cell r="E34" t="str">
            <v>ADTIVO 3</v>
          </cell>
          <cell r="F34" t="str">
            <v>ton</v>
          </cell>
          <cell r="G34">
            <v>366.03</v>
          </cell>
          <cell r="H34">
            <v>6788.6750873600004</v>
          </cell>
          <cell r="I34">
            <v>2484858.7400000002</v>
          </cell>
          <cell r="J34">
            <v>0</v>
          </cell>
          <cell r="K34">
            <v>0</v>
          </cell>
          <cell r="L34">
            <v>0</v>
          </cell>
          <cell r="M34">
            <v>0</v>
          </cell>
          <cell r="N34">
            <v>0</v>
          </cell>
          <cell r="O34">
            <v>0</v>
          </cell>
          <cell r="P34">
            <v>6788.6750873600004</v>
          </cell>
          <cell r="Q34">
            <v>2484858.7400000002</v>
          </cell>
          <cell r="R34">
            <v>0</v>
          </cell>
          <cell r="S34">
            <v>0</v>
          </cell>
          <cell r="T34">
            <v>5725.0367716291039</v>
          </cell>
          <cell r="U34">
            <v>2095535.2</v>
          </cell>
          <cell r="V34">
            <v>1063.6383157308965</v>
          </cell>
          <cell r="W34">
            <v>389323.53</v>
          </cell>
          <cell r="X34">
            <v>0</v>
          </cell>
          <cell r="Y34">
            <v>0</v>
          </cell>
          <cell r="Z34">
            <v>0</v>
          </cell>
        </row>
        <row r="35">
          <cell r="B35" t="str">
            <v>2PEC 117</v>
          </cell>
          <cell r="C35" t="str">
            <v>PEC 117</v>
          </cell>
          <cell r="D35" t="str">
            <v>Carga manual e transporte  de resíduos Classe I contaminado em veículo apropriado e condutores habilitados da obra até o aterro sanitário</v>
          </cell>
          <cell r="E35" t="str">
            <v>ADTIVO 3</v>
          </cell>
          <cell r="F35" t="str">
            <v>ton</v>
          </cell>
          <cell r="G35">
            <v>57.93</v>
          </cell>
          <cell r="H35">
            <v>6788.6750873600004</v>
          </cell>
          <cell r="I35">
            <v>393267.94</v>
          </cell>
          <cell r="J35">
            <v>0</v>
          </cell>
          <cell r="K35">
            <v>0</v>
          </cell>
          <cell r="L35">
            <v>0</v>
          </cell>
          <cell r="M35">
            <v>0</v>
          </cell>
          <cell r="N35">
            <v>0</v>
          </cell>
          <cell r="O35">
            <v>0</v>
          </cell>
          <cell r="P35">
            <v>6788.6750873600004</v>
          </cell>
          <cell r="Q35">
            <v>393267.94</v>
          </cell>
          <cell r="R35">
            <v>0</v>
          </cell>
          <cell r="S35">
            <v>0</v>
          </cell>
          <cell r="T35">
            <v>5725.0310793089602</v>
          </cell>
          <cell r="U35">
            <v>331651.05</v>
          </cell>
          <cell r="V35">
            <v>1063.6440080510401</v>
          </cell>
          <cell r="W35">
            <v>61616.89</v>
          </cell>
          <cell r="X35">
            <v>0</v>
          </cell>
          <cell r="Y35">
            <v>0</v>
          </cell>
          <cell r="Z35">
            <v>0</v>
          </cell>
        </row>
        <row r="36">
          <cell r="B36" t="str">
            <v>246000</v>
          </cell>
          <cell r="C36">
            <v>46000</v>
          </cell>
          <cell r="D36" t="str">
            <v>Remoção de terra além do 1º Km</v>
          </cell>
          <cell r="E36" t="str">
            <v>Infra</v>
          </cell>
          <cell r="F36" t="str">
            <v>m³ x km</v>
          </cell>
          <cell r="G36">
            <v>1.01</v>
          </cell>
          <cell r="H36">
            <v>2039794.83</v>
          </cell>
          <cell r="I36">
            <v>2060192.77</v>
          </cell>
          <cell r="J36">
            <v>1847778.24</v>
          </cell>
          <cell r="K36">
            <v>1866256.02</v>
          </cell>
          <cell r="L36">
            <v>0</v>
          </cell>
          <cell r="M36">
            <v>0</v>
          </cell>
          <cell r="N36">
            <v>1847778.24</v>
          </cell>
          <cell r="O36">
            <v>1866256.02</v>
          </cell>
          <cell r="P36">
            <v>192016.59000000008</v>
          </cell>
          <cell r="Q36">
            <v>193936.75</v>
          </cell>
          <cell r="R36">
            <v>0</v>
          </cell>
          <cell r="S36">
            <v>0.90586475307420988</v>
          </cell>
          <cell r="T36">
            <v>1720203.05</v>
          </cell>
          <cell r="U36">
            <v>1737405.08</v>
          </cell>
          <cell r="V36">
            <v>319591.78000000003</v>
          </cell>
          <cell r="W36">
            <v>322787.69</v>
          </cell>
          <cell r="X36">
            <v>0</v>
          </cell>
          <cell r="Y36">
            <v>0</v>
          </cell>
          <cell r="Z36">
            <v>0</v>
          </cell>
        </row>
        <row r="37">
          <cell r="B37" t="str">
            <v>2</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2</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2</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2</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2</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2</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2</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B44" t="str">
            <v>2.</v>
          </cell>
          <cell r="C44" t="str">
            <v>.</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B45">
            <v>3</v>
          </cell>
          <cell r="C45">
            <v>3</v>
          </cell>
          <cell r="D45" t="str">
            <v>PAVIMENTAÇÃO</v>
          </cell>
          <cell r="E45">
            <v>0</v>
          </cell>
          <cell r="F45">
            <v>0</v>
          </cell>
          <cell r="G45">
            <v>0</v>
          </cell>
          <cell r="H45" t="str">
            <v>.</v>
          </cell>
          <cell r="I45">
            <v>24730180</v>
          </cell>
          <cell r="J45">
            <v>0</v>
          </cell>
          <cell r="K45">
            <v>9697034.7999999989</v>
          </cell>
          <cell r="L45">
            <v>0</v>
          </cell>
          <cell r="M45">
            <v>29030.97</v>
          </cell>
          <cell r="N45">
            <v>0</v>
          </cell>
          <cell r="O45">
            <v>9726065.7899999991</v>
          </cell>
          <cell r="P45">
            <v>0</v>
          </cell>
          <cell r="Q45">
            <v>15004114.1</v>
          </cell>
          <cell r="R45">
            <v>0</v>
          </cell>
          <cell r="S45">
            <v>0</v>
          </cell>
          <cell r="T45">
            <v>0</v>
          </cell>
          <cell r="U45">
            <v>21061707.440000001</v>
          </cell>
          <cell r="V45">
            <v>0</v>
          </cell>
          <cell r="W45">
            <v>3668472.37</v>
          </cell>
          <cell r="X45">
            <v>25945.26</v>
          </cell>
          <cell r="Y45">
            <v>0</v>
          </cell>
          <cell r="Z45">
            <v>3085.71</v>
          </cell>
        </row>
        <row r="46">
          <cell r="B46" t="str">
            <v>350100</v>
          </cell>
          <cell r="C46">
            <v>50100</v>
          </cell>
          <cell r="D46" t="str">
            <v>Arrancamento de guias, inclui carga em caminhão</v>
          </cell>
          <cell r="E46" t="str">
            <v>Infra</v>
          </cell>
          <cell r="F46" t="str">
            <v>m</v>
          </cell>
          <cell r="G46">
            <v>4.42</v>
          </cell>
          <cell r="H46">
            <v>8162.4500000000007</v>
          </cell>
          <cell r="I46">
            <v>36078.019999999997</v>
          </cell>
          <cell r="J46">
            <v>614.45000000000005</v>
          </cell>
          <cell r="K46">
            <v>2715.86</v>
          </cell>
          <cell r="L46">
            <v>0</v>
          </cell>
          <cell r="M46">
            <v>0</v>
          </cell>
          <cell r="N46">
            <v>614.45000000000005</v>
          </cell>
          <cell r="O46">
            <v>2715.86</v>
          </cell>
          <cell r="P46">
            <v>7548.0000000000009</v>
          </cell>
          <cell r="Q46">
            <v>33362.160000000003</v>
          </cell>
          <cell r="R46">
            <v>0</v>
          </cell>
          <cell r="S46">
            <v>7.5277643354630039E-2</v>
          </cell>
          <cell r="T46">
            <v>6951.6318115200484</v>
          </cell>
          <cell r="U46">
            <v>30726.21</v>
          </cell>
          <cell r="V46">
            <v>1210.8181884799519</v>
          </cell>
          <cell r="W46">
            <v>5351.81</v>
          </cell>
          <cell r="X46">
            <v>0</v>
          </cell>
          <cell r="Y46">
            <v>0</v>
          </cell>
          <cell r="Z46">
            <v>0</v>
          </cell>
        </row>
        <row r="47">
          <cell r="B47" t="str">
            <v>350300</v>
          </cell>
          <cell r="C47">
            <v>50300</v>
          </cell>
          <cell r="D47" t="str">
            <v xml:space="preserve">Dem.de pav. de conc., sarjeta ou sarjetão, inclui carga em caminhão </v>
          </cell>
          <cell r="E47" t="str">
            <v>Infra</v>
          </cell>
          <cell r="F47" t="str">
            <v>m²</v>
          </cell>
          <cell r="G47">
            <v>10.72</v>
          </cell>
          <cell r="H47">
            <v>1188.4666999999999</v>
          </cell>
          <cell r="I47">
            <v>12740.36</v>
          </cell>
          <cell r="J47">
            <v>184.34</v>
          </cell>
          <cell r="K47">
            <v>1976.12</v>
          </cell>
          <cell r="L47">
            <v>0</v>
          </cell>
          <cell r="M47">
            <v>0</v>
          </cell>
          <cell r="N47">
            <v>184.34</v>
          </cell>
          <cell r="O47">
            <v>1976.12</v>
          </cell>
          <cell r="P47">
            <v>1004.1266999999999</v>
          </cell>
          <cell r="Q47">
            <v>10764.23</v>
          </cell>
          <cell r="R47">
            <v>0</v>
          </cell>
          <cell r="S47">
            <v>0.15510741697684927</v>
          </cell>
          <cell r="T47">
            <v>1012.1696868699703</v>
          </cell>
          <cell r="U47">
            <v>10850.45</v>
          </cell>
          <cell r="V47">
            <v>176.29701313002963</v>
          </cell>
          <cell r="W47">
            <v>1889.9</v>
          </cell>
          <cell r="X47">
            <v>0</v>
          </cell>
          <cell r="Y47">
            <v>0</v>
          </cell>
          <cell r="Z47">
            <v>0</v>
          </cell>
        </row>
        <row r="48">
          <cell r="B48" t="str">
            <v>350400</v>
          </cell>
          <cell r="C48">
            <v>50400</v>
          </cell>
          <cell r="D48" t="str">
            <v>Demol. de pav. asfáltico, inclusive capa, inclui carga no caminhão</v>
          </cell>
          <cell r="E48" t="str">
            <v>Infra</v>
          </cell>
          <cell r="F48" t="str">
            <v>m²</v>
          </cell>
          <cell r="G48">
            <v>9.1999999999999993</v>
          </cell>
          <cell r="H48">
            <v>42394</v>
          </cell>
          <cell r="I48">
            <v>390024.8</v>
          </cell>
          <cell r="J48">
            <v>0</v>
          </cell>
          <cell r="K48">
            <v>0</v>
          </cell>
          <cell r="L48">
            <v>0</v>
          </cell>
          <cell r="M48">
            <v>0</v>
          </cell>
          <cell r="N48">
            <v>0</v>
          </cell>
          <cell r="O48">
            <v>0</v>
          </cell>
          <cell r="P48">
            <v>42394</v>
          </cell>
          <cell r="Q48">
            <v>390024.8</v>
          </cell>
          <cell r="R48">
            <v>0</v>
          </cell>
          <cell r="S48">
            <v>0</v>
          </cell>
          <cell r="T48">
            <v>36105.278259466941</v>
          </cell>
          <cell r="U48">
            <v>332168.55</v>
          </cell>
          <cell r="V48">
            <v>6288.7217405330612</v>
          </cell>
          <cell r="W48">
            <v>57856.24</v>
          </cell>
          <cell r="X48">
            <v>0</v>
          </cell>
          <cell r="Y48">
            <v>0</v>
          </cell>
          <cell r="Z48">
            <v>0</v>
          </cell>
        </row>
        <row r="49">
          <cell r="B49" t="str">
            <v>351000</v>
          </cell>
          <cell r="C49">
            <v>51000</v>
          </cell>
          <cell r="D49" t="str">
            <v>Abertura de caixa até 40 cm, inclui escavação, compactação, transporte e preparo do sub-leito</v>
          </cell>
          <cell r="E49" t="str">
            <v>Infra</v>
          </cell>
          <cell r="F49" t="str">
            <v>m²</v>
          </cell>
          <cell r="G49">
            <v>11.26</v>
          </cell>
          <cell r="H49">
            <v>10725.92</v>
          </cell>
          <cell r="I49">
            <v>120773.85</v>
          </cell>
          <cell r="J49">
            <v>0</v>
          </cell>
          <cell r="K49">
            <v>0</v>
          </cell>
          <cell r="L49">
            <v>0</v>
          </cell>
          <cell r="M49">
            <v>0</v>
          </cell>
          <cell r="N49">
            <v>0</v>
          </cell>
          <cell r="O49">
            <v>0</v>
          </cell>
          <cell r="P49">
            <v>10725.92</v>
          </cell>
          <cell r="Q49">
            <v>120773.85</v>
          </cell>
          <cell r="R49">
            <v>0</v>
          </cell>
          <cell r="S49">
            <v>0</v>
          </cell>
          <cell r="T49">
            <v>9134.837155865398</v>
          </cell>
          <cell r="U49">
            <v>102858.26</v>
          </cell>
          <cell r="V49">
            <v>1591.0828441346025</v>
          </cell>
          <cell r="W49">
            <v>17915.59</v>
          </cell>
          <cell r="X49">
            <v>0</v>
          </cell>
          <cell r="Y49">
            <v>0</v>
          </cell>
          <cell r="Z49">
            <v>0</v>
          </cell>
        </row>
        <row r="50">
          <cell r="B50" t="str">
            <v>351300</v>
          </cell>
          <cell r="C50">
            <v>51300</v>
          </cell>
          <cell r="D50" t="str">
            <v>Base de concreto fck = 15,00 MPA para guias, sarjetas ou sarjetões</v>
          </cell>
          <cell r="E50" t="str">
            <v>Infra</v>
          </cell>
          <cell r="F50" t="str">
            <v>m³</v>
          </cell>
          <cell r="G50">
            <v>291.32</v>
          </cell>
          <cell r="H50">
            <v>900.61186500000008</v>
          </cell>
          <cell r="I50">
            <v>262366.24</v>
          </cell>
          <cell r="J50">
            <v>7</v>
          </cell>
          <cell r="K50">
            <v>2039.24</v>
          </cell>
          <cell r="L50">
            <v>0</v>
          </cell>
          <cell r="M50">
            <v>0</v>
          </cell>
          <cell r="N50">
            <v>7</v>
          </cell>
          <cell r="O50">
            <v>2039.24</v>
          </cell>
          <cell r="P50">
            <v>893.61186500000008</v>
          </cell>
          <cell r="Q50">
            <v>260327</v>
          </cell>
          <cell r="R50">
            <v>0</v>
          </cell>
          <cell r="S50">
            <v>7.7724936479712037E-3</v>
          </cell>
          <cell r="T50">
            <v>767.01516301896697</v>
          </cell>
          <cell r="U50">
            <v>223446.85</v>
          </cell>
          <cell r="V50">
            <v>133.59670198103308</v>
          </cell>
          <cell r="W50">
            <v>38919.39</v>
          </cell>
          <cell r="X50">
            <v>0</v>
          </cell>
          <cell r="Y50">
            <v>0</v>
          </cell>
          <cell r="Z50">
            <v>0</v>
          </cell>
        </row>
        <row r="51">
          <cell r="B51" t="str">
            <v>351402</v>
          </cell>
          <cell r="C51">
            <v>51402</v>
          </cell>
          <cell r="D51" t="str">
            <v>Fornecimento e assentamento de guias tipo PMSP 100, inclusive encostamento de terra - FCK=25,0 Mpa</v>
          </cell>
          <cell r="E51" t="str">
            <v>Infra</v>
          </cell>
          <cell r="F51" t="str">
            <v>m</v>
          </cell>
          <cell r="G51">
            <v>30.77</v>
          </cell>
          <cell r="H51">
            <v>13342.397999999999</v>
          </cell>
          <cell r="I51">
            <v>410545.58</v>
          </cell>
          <cell r="J51">
            <v>7184.97</v>
          </cell>
          <cell r="K51">
            <v>221081.52</v>
          </cell>
          <cell r="L51">
            <v>180.78999999999996</v>
          </cell>
          <cell r="M51">
            <v>5562.9</v>
          </cell>
          <cell r="N51">
            <v>7365.76</v>
          </cell>
          <cell r="O51">
            <v>226644.43</v>
          </cell>
          <cell r="P51">
            <v>5976.637999999999</v>
          </cell>
          <cell r="Q51">
            <v>183901.15</v>
          </cell>
          <cell r="R51">
            <v>1.355003800666117E-2</v>
          </cell>
          <cell r="S51">
            <v>0.55205668426320376</v>
          </cell>
          <cell r="T51">
            <v>11363.187999999998</v>
          </cell>
          <cell r="U51">
            <v>349645.29</v>
          </cell>
          <cell r="V51">
            <v>1979.21</v>
          </cell>
          <cell r="W51">
            <v>60900.29</v>
          </cell>
          <cell r="X51">
            <v>4889.3500000000004</v>
          </cell>
          <cell r="Y51">
            <v>0</v>
          </cell>
          <cell r="Z51">
            <v>673.54999999999927</v>
          </cell>
        </row>
        <row r="52">
          <cell r="B52" t="str">
            <v>351901</v>
          </cell>
          <cell r="C52">
            <v>51901</v>
          </cell>
          <cell r="D52" t="str">
            <v>Construção de sarjeta ou sarjetão de concreto -  FCK = 25,0Mpa</v>
          </cell>
          <cell r="E52" t="str">
            <v>Infra</v>
          </cell>
          <cell r="F52" t="str">
            <v>m³</v>
          </cell>
          <cell r="G52">
            <v>345.21</v>
          </cell>
          <cell r="H52">
            <v>933.9678600000002</v>
          </cell>
          <cell r="I52">
            <v>322415.03999999998</v>
          </cell>
          <cell r="J52">
            <v>426.3</v>
          </cell>
          <cell r="K52">
            <v>147163.01999999999</v>
          </cell>
          <cell r="L52">
            <v>8.1399999999999864</v>
          </cell>
          <cell r="M52">
            <v>2810</v>
          </cell>
          <cell r="N52">
            <v>434.44</v>
          </cell>
          <cell r="O52">
            <v>149973.03</v>
          </cell>
          <cell r="P52">
            <v>499.5278600000002</v>
          </cell>
          <cell r="Q52">
            <v>172442.01</v>
          </cell>
          <cell r="R52">
            <v>8.7155033364852454E-3</v>
          </cell>
          <cell r="S52">
            <v>0.46515519281359413</v>
          </cell>
          <cell r="T52">
            <v>795.42315185723396</v>
          </cell>
          <cell r="U52">
            <v>274588.02</v>
          </cell>
          <cell r="V52">
            <v>138.54470814276624</v>
          </cell>
          <cell r="W52">
            <v>47827.01</v>
          </cell>
          <cell r="X52">
            <v>2495.59</v>
          </cell>
          <cell r="Y52">
            <v>0</v>
          </cell>
          <cell r="Z52">
            <v>314.40999999999985</v>
          </cell>
        </row>
        <row r="53">
          <cell r="B53" t="str">
            <v>352000</v>
          </cell>
          <cell r="C53">
            <v>52000</v>
          </cell>
          <cell r="D53" t="str">
            <v>Fundação de rachão</v>
          </cell>
          <cell r="E53" t="str">
            <v>Infra</v>
          </cell>
          <cell r="F53" t="str">
            <v>m³</v>
          </cell>
          <cell r="G53">
            <v>111.64</v>
          </cell>
          <cell r="H53">
            <v>67730.706360000011</v>
          </cell>
          <cell r="I53">
            <v>7561456.0499999998</v>
          </cell>
          <cell r="J53">
            <v>21724.69</v>
          </cell>
          <cell r="K53">
            <v>2425344.39</v>
          </cell>
          <cell r="L53">
            <v>0</v>
          </cell>
          <cell r="M53">
            <v>0</v>
          </cell>
          <cell r="N53">
            <v>21724.69</v>
          </cell>
          <cell r="O53">
            <v>2425344.39</v>
          </cell>
          <cell r="P53">
            <v>46006.016360000009</v>
          </cell>
          <cell r="Q53">
            <v>5136111.66</v>
          </cell>
          <cell r="R53">
            <v>0</v>
          </cell>
          <cell r="S53">
            <v>0.3207509734880018</v>
          </cell>
          <cell r="T53">
            <v>57683.540304394963</v>
          </cell>
          <cell r="U53">
            <v>6439790.4299999997</v>
          </cell>
          <cell r="V53">
            <v>10047.166055605046</v>
          </cell>
          <cell r="W53">
            <v>1121665.6100000001</v>
          </cell>
          <cell r="X53">
            <v>0</v>
          </cell>
          <cell r="Y53">
            <v>0</v>
          </cell>
          <cell r="Z53">
            <v>0</v>
          </cell>
        </row>
        <row r="54">
          <cell r="B54" t="str">
            <v>352502</v>
          </cell>
          <cell r="C54">
            <v>52502</v>
          </cell>
          <cell r="D54" t="str">
            <v>Base de Binder denso (sem transporte)</v>
          </cell>
          <cell r="E54" t="str">
            <v>Infra</v>
          </cell>
          <cell r="F54" t="str">
            <v>m³</v>
          </cell>
          <cell r="G54">
            <v>351.04</v>
          </cell>
          <cell r="H54">
            <v>5188.97</v>
          </cell>
          <cell r="I54">
            <v>1821536.02</v>
          </cell>
          <cell r="J54">
            <v>2298.5300000000002</v>
          </cell>
          <cell r="K54">
            <v>806875.97</v>
          </cell>
          <cell r="L54">
            <v>0</v>
          </cell>
          <cell r="M54">
            <v>0</v>
          </cell>
          <cell r="N54">
            <v>2298.5300000000002</v>
          </cell>
          <cell r="O54">
            <v>806875.97</v>
          </cell>
          <cell r="P54">
            <v>2890.44</v>
          </cell>
          <cell r="Q54">
            <v>1014660.05</v>
          </cell>
          <cell r="R54">
            <v>0</v>
          </cell>
          <cell r="S54">
            <v>0.44296459605663552</v>
          </cell>
          <cell r="T54">
            <v>4419.2387227729578</v>
          </cell>
          <cell r="U54">
            <v>1551329.56</v>
          </cell>
          <cell r="V54">
            <v>769.73127722704214</v>
          </cell>
          <cell r="W54">
            <v>270206.46000000002</v>
          </cell>
          <cell r="X54">
            <v>0</v>
          </cell>
          <cell r="Y54">
            <v>0</v>
          </cell>
          <cell r="Z54">
            <v>0</v>
          </cell>
        </row>
        <row r="55">
          <cell r="B55" t="str">
            <v>352600</v>
          </cell>
          <cell r="C55">
            <v>52600</v>
          </cell>
          <cell r="D55" t="str">
            <v>Imprimação betuminosa ligante</v>
          </cell>
          <cell r="E55" t="str">
            <v>Infra</v>
          </cell>
          <cell r="F55" t="str">
            <v>m²</v>
          </cell>
          <cell r="G55">
            <v>1.93</v>
          </cell>
          <cell r="H55">
            <v>119045.33</v>
          </cell>
          <cell r="I55">
            <v>229757.48</v>
          </cell>
          <cell r="J55">
            <v>90424.56</v>
          </cell>
          <cell r="K55">
            <v>174519.4</v>
          </cell>
          <cell r="L55">
            <v>262.82000000000698</v>
          </cell>
          <cell r="M55">
            <v>507.24</v>
          </cell>
          <cell r="N55">
            <v>90687.38</v>
          </cell>
          <cell r="O55">
            <v>175026.64</v>
          </cell>
          <cell r="P55">
            <v>28357.949999999997</v>
          </cell>
          <cell r="Q55">
            <v>54730.84</v>
          </cell>
          <cell r="R55">
            <v>2.2077304502411558E-3</v>
          </cell>
          <cell r="S55">
            <v>0.76178863967196364</v>
          </cell>
          <cell r="T55">
            <v>101386.15585163617</v>
          </cell>
          <cell r="U55">
            <v>195675.28</v>
          </cell>
          <cell r="V55">
            <v>17659.174148363829</v>
          </cell>
          <cell r="W55">
            <v>34082.199999999997</v>
          </cell>
          <cell r="X55">
            <v>420</v>
          </cell>
          <cell r="Y55">
            <v>0</v>
          </cell>
          <cell r="Z55">
            <v>87.240000000000009</v>
          </cell>
        </row>
        <row r="56">
          <cell r="B56" t="str">
            <v>352700</v>
          </cell>
          <cell r="C56">
            <v>52700</v>
          </cell>
          <cell r="D56" t="str">
            <v>Imprimação betuminosa impermeabilizante</v>
          </cell>
          <cell r="E56" t="str">
            <v>Infra</v>
          </cell>
          <cell r="F56" t="str">
            <v>m²</v>
          </cell>
          <cell r="G56">
            <v>3.91</v>
          </cell>
          <cell r="H56">
            <v>116651.36</v>
          </cell>
          <cell r="I56">
            <v>456106.81</v>
          </cell>
          <cell r="J56">
            <v>62904.34</v>
          </cell>
          <cell r="K56">
            <v>245955.96</v>
          </cell>
          <cell r="L56">
            <v>0</v>
          </cell>
          <cell r="M56">
            <v>0</v>
          </cell>
          <cell r="N56">
            <v>62904.34</v>
          </cell>
          <cell r="O56">
            <v>245955.96</v>
          </cell>
          <cell r="P56">
            <v>53747.020000000004</v>
          </cell>
          <cell r="Q56">
            <v>210150.84</v>
          </cell>
          <cell r="R56">
            <v>0</v>
          </cell>
          <cell r="S56">
            <v>0.53925080684871562</v>
          </cell>
          <cell r="T56">
            <v>99347.307952328832</v>
          </cell>
          <cell r="U56">
            <v>388447.97</v>
          </cell>
          <cell r="V56">
            <v>17304.052047671168</v>
          </cell>
          <cell r="W56">
            <v>67658.84</v>
          </cell>
          <cell r="X56">
            <v>0</v>
          </cell>
          <cell r="Y56">
            <v>0</v>
          </cell>
          <cell r="Z56">
            <v>0</v>
          </cell>
        </row>
        <row r="57">
          <cell r="B57" t="str">
            <v>352800</v>
          </cell>
          <cell r="C57">
            <v>52800</v>
          </cell>
          <cell r="D57" t="str">
            <v>Revestimento de concreto asfáltico (sem transporte)</v>
          </cell>
          <cell r="E57" t="str">
            <v>Infra</v>
          </cell>
          <cell r="F57" t="str">
            <v>m³</v>
          </cell>
          <cell r="G57">
            <v>441.44</v>
          </cell>
          <cell r="H57">
            <v>1975.83</v>
          </cell>
          <cell r="I57">
            <v>872210.39</v>
          </cell>
          <cell r="J57">
            <v>1975.83</v>
          </cell>
          <cell r="K57">
            <v>872210.39</v>
          </cell>
          <cell r="L57">
            <v>0</v>
          </cell>
          <cell r="M57">
            <v>0</v>
          </cell>
          <cell r="N57">
            <v>1975.83</v>
          </cell>
          <cell r="O57">
            <v>872210.39</v>
          </cell>
          <cell r="P57">
            <v>0</v>
          </cell>
          <cell r="Q57">
            <v>0</v>
          </cell>
          <cell r="R57">
            <v>0</v>
          </cell>
          <cell r="S57">
            <v>1</v>
          </cell>
          <cell r="T57">
            <v>1682.7355745490324</v>
          </cell>
          <cell r="U57">
            <v>742826.79</v>
          </cell>
          <cell r="V57">
            <v>293.09442545096749</v>
          </cell>
          <cell r="W57">
            <v>129383.6</v>
          </cell>
          <cell r="X57">
            <v>0</v>
          </cell>
          <cell r="Y57">
            <v>0</v>
          </cell>
          <cell r="Z57">
            <v>0</v>
          </cell>
        </row>
        <row r="58">
          <cell r="B58" t="str">
            <v>354800</v>
          </cell>
          <cell r="C58">
            <v>54800</v>
          </cell>
          <cell r="D58" t="str">
            <v xml:space="preserve">Base de brita graduada </v>
          </cell>
          <cell r="E58" t="str">
            <v>Infra</v>
          </cell>
          <cell r="F58" t="str">
            <v>m³</v>
          </cell>
          <cell r="G58">
            <v>97.28</v>
          </cell>
          <cell r="H58">
            <v>13932.1978824013</v>
          </cell>
          <cell r="I58">
            <v>1355324.21</v>
          </cell>
          <cell r="J58">
            <v>5287.74</v>
          </cell>
          <cell r="K58">
            <v>514391.34</v>
          </cell>
          <cell r="L58">
            <v>0</v>
          </cell>
          <cell r="M58">
            <v>0</v>
          </cell>
          <cell r="N58">
            <v>5287.74</v>
          </cell>
          <cell r="O58">
            <v>514391.34</v>
          </cell>
          <cell r="P58">
            <v>8644.4578824013006</v>
          </cell>
          <cell r="Q58">
            <v>840932.86</v>
          </cell>
          <cell r="R58">
            <v>0</v>
          </cell>
          <cell r="S58">
            <v>0.37953379966554318</v>
          </cell>
          <cell r="T58">
            <v>11865.497141674939</v>
          </cell>
          <cell r="U58">
            <v>1154275.56</v>
          </cell>
          <cell r="V58">
            <v>2066.7008230290426</v>
          </cell>
          <cell r="W58">
            <v>201048.65</v>
          </cell>
          <cell r="X58">
            <v>0</v>
          </cell>
          <cell r="Y58">
            <v>0</v>
          </cell>
          <cell r="Z58">
            <v>0</v>
          </cell>
        </row>
        <row r="59">
          <cell r="B59" t="str">
            <v>356700</v>
          </cell>
          <cell r="C59">
            <v>56700</v>
          </cell>
          <cell r="D59" t="str">
            <v>Transporte de pavimento asfáltico</v>
          </cell>
          <cell r="E59" t="str">
            <v>Infra</v>
          </cell>
          <cell r="F59" t="str">
            <v>m² x km</v>
          </cell>
          <cell r="G59">
            <v>0.31</v>
          </cell>
          <cell r="H59">
            <v>59479.77</v>
          </cell>
          <cell r="I59">
            <v>18438.72</v>
          </cell>
          <cell r="J59">
            <v>0</v>
          </cell>
          <cell r="K59">
            <v>0</v>
          </cell>
          <cell r="L59">
            <v>0</v>
          </cell>
          <cell r="M59">
            <v>0</v>
          </cell>
          <cell r="N59">
            <v>0</v>
          </cell>
          <cell r="O59">
            <v>0</v>
          </cell>
          <cell r="P59">
            <v>59479.77</v>
          </cell>
          <cell r="Q59">
            <v>18438.72</v>
          </cell>
          <cell r="R59">
            <v>0</v>
          </cell>
          <cell r="S59">
            <v>0</v>
          </cell>
          <cell r="T59">
            <v>50656.52</v>
          </cell>
          <cell r="U59">
            <v>15703.52</v>
          </cell>
          <cell r="V59">
            <v>8823.25</v>
          </cell>
          <cell r="W59">
            <v>2735.2</v>
          </cell>
          <cell r="X59">
            <v>0</v>
          </cell>
          <cell r="Y59">
            <v>0</v>
          </cell>
          <cell r="Z59">
            <v>0</v>
          </cell>
        </row>
        <row r="60">
          <cell r="B60" t="str">
            <v>357801</v>
          </cell>
          <cell r="C60">
            <v>57801</v>
          </cell>
          <cell r="D60" t="str">
            <v>Carga, descarga e transp. de conc. asfáltico, até a dist. média de ida e volta de 1 Km</v>
          </cell>
          <cell r="E60" t="str">
            <v>Infra</v>
          </cell>
          <cell r="F60" t="str">
            <v>m³</v>
          </cell>
          <cell r="G60">
            <v>7.11</v>
          </cell>
          <cell r="H60">
            <v>6594.48523206751</v>
          </cell>
          <cell r="I60">
            <v>46886.79</v>
          </cell>
          <cell r="J60">
            <v>3133.55</v>
          </cell>
          <cell r="K60">
            <v>22279.54</v>
          </cell>
          <cell r="L60">
            <v>0</v>
          </cell>
          <cell r="M60">
            <v>0</v>
          </cell>
          <cell r="N60">
            <v>3133.55</v>
          </cell>
          <cell r="O60">
            <v>22279.54</v>
          </cell>
          <cell r="P60">
            <v>3460.9352320675098</v>
          </cell>
          <cell r="Q60">
            <v>24607.24</v>
          </cell>
          <cell r="R60">
            <v>0</v>
          </cell>
          <cell r="S60">
            <v>0.47517734739358364</v>
          </cell>
          <cell r="T60">
            <v>5616.2597364073281</v>
          </cell>
          <cell r="U60">
            <v>39931.599999999999</v>
          </cell>
          <cell r="V60">
            <v>978.22549566018199</v>
          </cell>
          <cell r="W60">
            <v>6955.18</v>
          </cell>
          <cell r="X60">
            <v>0</v>
          </cell>
          <cell r="Y60">
            <v>0</v>
          </cell>
          <cell r="Z60">
            <v>0</v>
          </cell>
        </row>
        <row r="61">
          <cell r="B61" t="str">
            <v>357807</v>
          </cell>
          <cell r="C61">
            <v>57807</v>
          </cell>
          <cell r="D61" t="str">
            <v>Transporte de conc. o asfáltico, além do 1º Km</v>
          </cell>
          <cell r="E61" t="str">
            <v>Infra</v>
          </cell>
          <cell r="F61" t="str">
            <v>m³ x km</v>
          </cell>
          <cell r="G61">
            <v>1.26</v>
          </cell>
          <cell r="H61">
            <v>65944.865079319192</v>
          </cell>
          <cell r="I61">
            <v>83090.52</v>
          </cell>
          <cell r="J61">
            <v>0</v>
          </cell>
          <cell r="K61">
            <v>0</v>
          </cell>
          <cell r="L61">
            <v>0</v>
          </cell>
          <cell r="M61">
            <v>0</v>
          </cell>
          <cell r="N61">
            <v>0</v>
          </cell>
          <cell r="O61">
            <v>0</v>
          </cell>
          <cell r="P61">
            <v>65944.865079319192</v>
          </cell>
          <cell r="Q61">
            <v>83090.52</v>
          </cell>
          <cell r="R61">
            <v>0</v>
          </cell>
          <cell r="S61">
            <v>0</v>
          </cell>
          <cell r="T61">
            <v>56162.60210883119</v>
          </cell>
          <cell r="U61">
            <v>70764.87</v>
          </cell>
          <cell r="V61">
            <v>9782.2563541734326</v>
          </cell>
          <cell r="W61">
            <v>12325.64</v>
          </cell>
          <cell r="X61">
            <v>0</v>
          </cell>
          <cell r="Y61">
            <v>0</v>
          </cell>
          <cell r="Z61">
            <v>0</v>
          </cell>
        </row>
        <row r="62">
          <cell r="B62" t="str">
            <v>357901</v>
          </cell>
          <cell r="C62">
            <v>57901</v>
          </cell>
          <cell r="D62" t="str">
            <v>Carga, descarga e transp. de Binder, até a dist. média de ida e volta de 1 Km</v>
          </cell>
          <cell r="E62" t="str">
            <v>Infra</v>
          </cell>
          <cell r="F62" t="str">
            <v>m³</v>
          </cell>
          <cell r="G62">
            <v>7.11</v>
          </cell>
          <cell r="H62">
            <v>5729.6945314999994</v>
          </cell>
          <cell r="I62">
            <v>40738.120000000003</v>
          </cell>
          <cell r="J62">
            <v>2298.5300000000002</v>
          </cell>
          <cell r="K62">
            <v>16342.54</v>
          </cell>
          <cell r="L62">
            <v>0</v>
          </cell>
          <cell r="M62">
            <v>0</v>
          </cell>
          <cell r="N62">
            <v>2298.5300000000002</v>
          </cell>
          <cell r="O62">
            <v>16342.54</v>
          </cell>
          <cell r="P62">
            <v>3431.1645314999992</v>
          </cell>
          <cell r="Q62">
            <v>24395.57</v>
          </cell>
          <cell r="R62">
            <v>0</v>
          </cell>
          <cell r="S62">
            <v>0.40116100210289202</v>
          </cell>
          <cell r="T62">
            <v>4879.7511533600946</v>
          </cell>
          <cell r="U62">
            <v>34695.03</v>
          </cell>
          <cell r="V62">
            <v>849.94337813990467</v>
          </cell>
          <cell r="W62">
            <v>6043.09</v>
          </cell>
          <cell r="X62">
            <v>0</v>
          </cell>
          <cell r="Y62">
            <v>0</v>
          </cell>
          <cell r="Z62">
            <v>0</v>
          </cell>
        </row>
        <row r="63">
          <cell r="B63" t="str">
            <v>357907</v>
          </cell>
          <cell r="C63">
            <v>57907</v>
          </cell>
          <cell r="D63" t="str">
            <v>Transporte de binder  além do 1º Km</v>
          </cell>
          <cell r="E63" t="str">
            <v>Infra</v>
          </cell>
          <cell r="F63" t="str">
            <v>m³ x km</v>
          </cell>
          <cell r="G63">
            <v>1.26</v>
          </cell>
          <cell r="H63">
            <v>57296.945315000004</v>
          </cell>
          <cell r="I63">
            <v>72194.149999999994</v>
          </cell>
          <cell r="J63">
            <v>0</v>
          </cell>
          <cell r="K63">
            <v>0</v>
          </cell>
          <cell r="L63">
            <v>0</v>
          </cell>
          <cell r="M63">
            <v>0</v>
          </cell>
          <cell r="N63">
            <v>0</v>
          </cell>
          <cell r="O63">
            <v>0</v>
          </cell>
          <cell r="P63">
            <v>57296.945315000004</v>
          </cell>
          <cell r="Q63">
            <v>72194.149999999994</v>
          </cell>
          <cell r="R63">
            <v>0</v>
          </cell>
          <cell r="S63">
            <v>0</v>
          </cell>
          <cell r="T63">
            <v>48797.518960768546</v>
          </cell>
          <cell r="U63">
            <v>61484.87</v>
          </cell>
          <cell r="V63">
            <v>8499.4263542314584</v>
          </cell>
          <cell r="W63">
            <v>10709.27</v>
          </cell>
          <cell r="X63">
            <v>0</v>
          </cell>
          <cell r="Y63">
            <v>0</v>
          </cell>
          <cell r="Z63">
            <v>0</v>
          </cell>
        </row>
        <row r="64">
          <cell r="B64" t="str">
            <v>358100</v>
          </cell>
          <cell r="C64">
            <v>58100</v>
          </cell>
          <cell r="D64" t="str">
            <v>Transporte de pavimento de concreto sarjeta e sarjetão</v>
          </cell>
          <cell r="E64" t="str">
            <v>Infra</v>
          </cell>
          <cell r="F64" t="str">
            <v>m² x km</v>
          </cell>
          <cell r="G64">
            <v>0.38</v>
          </cell>
          <cell r="H64">
            <v>57735.736315273469</v>
          </cell>
          <cell r="I64">
            <v>21939.57</v>
          </cell>
          <cell r="J64">
            <v>819.06</v>
          </cell>
          <cell r="K64">
            <v>311.24</v>
          </cell>
          <cell r="L64">
            <v>0</v>
          </cell>
          <cell r="M64">
            <v>0</v>
          </cell>
          <cell r="N64">
            <v>819.06</v>
          </cell>
          <cell r="O64">
            <v>311.24</v>
          </cell>
          <cell r="P64">
            <v>56916.676315273471</v>
          </cell>
          <cell r="Q64">
            <v>21628.33</v>
          </cell>
          <cell r="R64">
            <v>0</v>
          </cell>
          <cell r="S64">
            <v>1.4186361035172682E-2</v>
          </cell>
          <cell r="T64">
            <v>49171.185246143701</v>
          </cell>
          <cell r="U64">
            <v>18685.05</v>
          </cell>
          <cell r="V64">
            <v>8564.5300000000007</v>
          </cell>
          <cell r="W64">
            <v>3254.52</v>
          </cell>
          <cell r="X64">
            <v>0</v>
          </cell>
          <cell r="Y64">
            <v>0</v>
          </cell>
          <cell r="Z64">
            <v>0</v>
          </cell>
        </row>
        <row r="65">
          <cell r="B65" t="str">
            <v>358200</v>
          </cell>
          <cell r="C65">
            <v>58200</v>
          </cell>
          <cell r="D65" t="str">
            <v>Transporte de guias</v>
          </cell>
          <cell r="E65" t="str">
            <v>Infra</v>
          </cell>
          <cell r="F65" t="str">
            <v>m x km</v>
          </cell>
          <cell r="G65">
            <v>0.12</v>
          </cell>
          <cell r="H65">
            <v>396531.82</v>
          </cell>
          <cell r="I65">
            <v>47583.81</v>
          </cell>
          <cell r="J65">
            <v>2729.91</v>
          </cell>
          <cell r="K65">
            <v>327.58</v>
          </cell>
          <cell r="L65">
            <v>0</v>
          </cell>
          <cell r="M65">
            <v>0</v>
          </cell>
          <cell r="N65">
            <v>2729.91</v>
          </cell>
          <cell r="O65">
            <v>327.58</v>
          </cell>
          <cell r="P65">
            <v>393801.91000000003</v>
          </cell>
          <cell r="Q65">
            <v>47256.22</v>
          </cell>
          <cell r="R65">
            <v>0</v>
          </cell>
          <cell r="S65">
            <v>6.8844664218876556E-3</v>
          </cell>
          <cell r="T65">
            <v>337710.34</v>
          </cell>
          <cell r="U65">
            <v>40525.24</v>
          </cell>
          <cell r="V65">
            <v>58821.48</v>
          </cell>
          <cell r="W65">
            <v>7058.57</v>
          </cell>
          <cell r="X65">
            <v>0</v>
          </cell>
          <cell r="Y65">
            <v>0</v>
          </cell>
          <cell r="Z65">
            <v>0</v>
          </cell>
        </row>
        <row r="66">
          <cell r="B66" t="str">
            <v>358700</v>
          </cell>
          <cell r="C66">
            <v>58700</v>
          </cell>
          <cell r="D66" t="str">
            <v>Fornecimento e instalação de defensa metálica galvanizada, tipo semi-maleável simples</v>
          </cell>
          <cell r="E66" t="str">
            <v>Infra</v>
          </cell>
          <cell r="F66" t="str">
            <v>m</v>
          </cell>
          <cell r="G66">
            <v>232.92</v>
          </cell>
          <cell r="H66">
            <v>676</v>
          </cell>
          <cell r="I66">
            <v>157453.92000000001</v>
          </cell>
          <cell r="J66">
            <v>0</v>
          </cell>
          <cell r="K66">
            <v>0</v>
          </cell>
          <cell r="L66">
            <v>0</v>
          </cell>
          <cell r="M66">
            <v>0</v>
          </cell>
          <cell r="N66">
            <v>0</v>
          </cell>
          <cell r="O66">
            <v>0</v>
          </cell>
          <cell r="P66">
            <v>676</v>
          </cell>
          <cell r="Q66">
            <v>157453.92000000001</v>
          </cell>
          <cell r="R66">
            <v>0</v>
          </cell>
          <cell r="S66">
            <v>0</v>
          </cell>
          <cell r="T66">
            <v>575.7222343262606</v>
          </cell>
          <cell r="U66">
            <v>134097.22</v>
          </cell>
          <cell r="V66">
            <v>100.27776567373941</v>
          </cell>
          <cell r="W66">
            <v>23356.69</v>
          </cell>
          <cell r="X66">
            <v>0</v>
          </cell>
          <cell r="Y66">
            <v>0</v>
          </cell>
          <cell r="Z66">
            <v>0</v>
          </cell>
        </row>
        <row r="67">
          <cell r="B67" t="str">
            <v>358800</v>
          </cell>
          <cell r="C67">
            <v>58800</v>
          </cell>
          <cell r="D67" t="str">
            <v>Retirada de defensa metálica tipo semi-maleável simples</v>
          </cell>
          <cell r="E67" t="str">
            <v>Infra</v>
          </cell>
          <cell r="F67" t="str">
            <v>m</v>
          </cell>
          <cell r="G67">
            <v>13.08</v>
          </cell>
          <cell r="H67">
            <v>225</v>
          </cell>
          <cell r="I67">
            <v>2943</v>
          </cell>
          <cell r="J67">
            <v>0</v>
          </cell>
          <cell r="K67">
            <v>0</v>
          </cell>
          <cell r="L67">
            <v>0</v>
          </cell>
          <cell r="M67">
            <v>0</v>
          </cell>
          <cell r="N67">
            <v>0</v>
          </cell>
          <cell r="O67">
            <v>0</v>
          </cell>
          <cell r="P67">
            <v>225</v>
          </cell>
          <cell r="Q67">
            <v>2943</v>
          </cell>
          <cell r="R67">
            <v>0</v>
          </cell>
          <cell r="S67">
            <v>0</v>
          </cell>
          <cell r="T67">
            <v>191.62306238532111</v>
          </cell>
          <cell r="U67">
            <v>2506.42</v>
          </cell>
          <cell r="V67">
            <v>33.376937614678894</v>
          </cell>
          <cell r="W67">
            <v>436.57</v>
          </cell>
          <cell r="X67">
            <v>0</v>
          </cell>
          <cell r="Y67">
            <v>0</v>
          </cell>
          <cell r="Z67">
            <v>0</v>
          </cell>
        </row>
        <row r="68">
          <cell r="B68" t="str">
            <v>390300</v>
          </cell>
          <cell r="C68">
            <v>90300</v>
          </cell>
          <cell r="D68" t="str">
            <v>Fresagem de pav. asfáltico com espess. até 5 cm em vias expressas, inclusive remoção do material fresado até 10 Km e variação</v>
          </cell>
          <cell r="E68" t="str">
            <v>Infra</v>
          </cell>
          <cell r="F68" t="str">
            <v>m²</v>
          </cell>
          <cell r="G68">
            <v>5.82</v>
          </cell>
          <cell r="H68">
            <v>32784.491880930887</v>
          </cell>
          <cell r="I68">
            <v>190805.74</v>
          </cell>
          <cell r="J68">
            <v>16967.18</v>
          </cell>
          <cell r="K68">
            <v>98748.98</v>
          </cell>
          <cell r="L68">
            <v>0</v>
          </cell>
          <cell r="M68">
            <v>0</v>
          </cell>
          <cell r="N68">
            <v>16967.18</v>
          </cell>
          <cell r="O68">
            <v>98748.98</v>
          </cell>
          <cell r="P68">
            <v>15817.311880930887</v>
          </cell>
          <cell r="Q68">
            <v>92056.75</v>
          </cell>
          <cell r="R68">
            <v>0</v>
          </cell>
          <cell r="S68">
            <v>0.51753676895840395</v>
          </cell>
          <cell r="T68">
            <v>27921.241880930887</v>
          </cell>
          <cell r="U68">
            <v>162501.62</v>
          </cell>
          <cell r="V68">
            <v>4863.25</v>
          </cell>
          <cell r="W68">
            <v>28304.11</v>
          </cell>
          <cell r="X68">
            <v>0</v>
          </cell>
          <cell r="Y68">
            <v>0</v>
          </cell>
          <cell r="Z68">
            <v>0</v>
          </cell>
        </row>
        <row r="69">
          <cell r="B69" t="str">
            <v>3PET 01</v>
          </cell>
          <cell r="C69" t="str">
            <v>PET 01</v>
          </cell>
          <cell r="D69" t="str">
            <v>Base de macadame seco</v>
          </cell>
          <cell r="E69" t="str">
            <v>Novo</v>
          </cell>
          <cell r="F69" t="str">
            <v>m³</v>
          </cell>
          <cell r="G69">
            <v>106.21</v>
          </cell>
          <cell r="H69">
            <v>25399.014885000004</v>
          </cell>
          <cell r="I69">
            <v>2697629.37</v>
          </cell>
          <cell r="J69">
            <v>11874.55</v>
          </cell>
          <cell r="K69">
            <v>1261195.95</v>
          </cell>
          <cell r="L69">
            <v>0</v>
          </cell>
          <cell r="M69">
            <v>0</v>
          </cell>
          <cell r="N69">
            <v>11874.55</v>
          </cell>
          <cell r="O69">
            <v>1261195.95</v>
          </cell>
          <cell r="P69">
            <v>13524.464885000005</v>
          </cell>
          <cell r="Q69">
            <v>1436433.41</v>
          </cell>
          <cell r="R69">
            <v>0</v>
          </cell>
          <cell r="S69">
            <v>0.46752010082929629</v>
          </cell>
          <cell r="T69">
            <v>21631.327598778895</v>
          </cell>
          <cell r="U69">
            <v>2297463.2999999998</v>
          </cell>
          <cell r="V69">
            <v>3767.6872862211085</v>
          </cell>
          <cell r="W69">
            <v>400166.06</v>
          </cell>
          <cell r="X69">
            <v>0</v>
          </cell>
          <cell r="Y69">
            <v>0</v>
          </cell>
          <cell r="Z69">
            <v>0</v>
          </cell>
        </row>
        <row r="70">
          <cell r="B70" t="str">
            <v>341500</v>
          </cell>
          <cell r="C70">
            <v>41500</v>
          </cell>
          <cell r="D70" t="str">
            <v>Carga e remoção de terra até a distância média de 1,0 Km</v>
          </cell>
          <cell r="E70" t="str">
            <v>Infra</v>
          </cell>
          <cell r="F70" t="str">
            <v>m³</v>
          </cell>
          <cell r="G70">
            <v>6.14</v>
          </cell>
          <cell r="H70">
            <v>37387.58</v>
          </cell>
          <cell r="I70">
            <v>229559.74</v>
          </cell>
          <cell r="J70">
            <v>0</v>
          </cell>
          <cell r="K70">
            <v>0</v>
          </cell>
          <cell r="L70">
            <v>0</v>
          </cell>
          <cell r="M70">
            <v>0</v>
          </cell>
          <cell r="N70">
            <v>0</v>
          </cell>
          <cell r="O70">
            <v>0</v>
          </cell>
          <cell r="P70">
            <v>37387.58</v>
          </cell>
          <cell r="Q70">
            <v>229559.74</v>
          </cell>
          <cell r="R70">
            <v>0</v>
          </cell>
          <cell r="S70">
            <v>0</v>
          </cell>
          <cell r="T70">
            <v>31841.510000000002</v>
          </cell>
          <cell r="U70">
            <v>195506.87</v>
          </cell>
          <cell r="V70">
            <v>5546.07</v>
          </cell>
          <cell r="W70">
            <v>34052.86</v>
          </cell>
          <cell r="X70">
            <v>0</v>
          </cell>
          <cell r="Y70">
            <v>0</v>
          </cell>
          <cell r="Z70">
            <v>0</v>
          </cell>
        </row>
        <row r="71">
          <cell r="B71" t="str">
            <v>346000</v>
          </cell>
          <cell r="C71">
            <v>46000</v>
          </cell>
          <cell r="D71" t="str">
            <v>Remoção de terrra além do primeiro km</v>
          </cell>
          <cell r="E71" t="str">
            <v>Infra</v>
          </cell>
          <cell r="F71" t="str">
            <v>m³ x km</v>
          </cell>
          <cell r="G71">
            <v>1.01</v>
          </cell>
          <cell r="H71">
            <v>229567.56</v>
          </cell>
          <cell r="I71">
            <v>231863.23</v>
          </cell>
          <cell r="J71">
            <v>0</v>
          </cell>
          <cell r="K71">
            <v>0</v>
          </cell>
          <cell r="L71">
            <v>0</v>
          </cell>
          <cell r="M71">
            <v>0</v>
          </cell>
          <cell r="N71">
            <v>0</v>
          </cell>
          <cell r="O71">
            <v>0</v>
          </cell>
          <cell r="P71">
            <v>229567.56</v>
          </cell>
          <cell r="Q71">
            <v>231863.23</v>
          </cell>
          <cell r="R71">
            <v>0</v>
          </cell>
          <cell r="S71">
            <v>0</v>
          </cell>
          <cell r="T71">
            <v>195513.52207288862</v>
          </cell>
          <cell r="U71">
            <v>197468.65</v>
          </cell>
          <cell r="V71">
            <v>34054.03</v>
          </cell>
          <cell r="W71">
            <v>34394.57</v>
          </cell>
          <cell r="X71">
            <v>0</v>
          </cell>
          <cell r="Y71">
            <v>0</v>
          </cell>
          <cell r="Z71">
            <v>0</v>
          </cell>
        </row>
        <row r="72">
          <cell r="B72" t="str">
            <v>359000</v>
          </cell>
          <cell r="C72">
            <v>59000</v>
          </cell>
          <cell r="D72" t="str">
            <v>Base de brita graduada tratada com cimento - BGTC</v>
          </cell>
          <cell r="E72" t="str">
            <v>Infra</v>
          </cell>
          <cell r="F72" t="str">
            <v>m³</v>
          </cell>
          <cell r="G72">
            <v>133.38999999999999</v>
          </cell>
          <cell r="H72">
            <v>16932.676590000003</v>
          </cell>
          <cell r="I72">
            <v>2258649.73</v>
          </cell>
          <cell r="J72">
            <v>7819.73</v>
          </cell>
          <cell r="K72">
            <v>1043073.78</v>
          </cell>
          <cell r="L72">
            <v>0</v>
          </cell>
          <cell r="M72">
            <v>0</v>
          </cell>
          <cell r="N72">
            <v>7819.73</v>
          </cell>
          <cell r="O72">
            <v>1043073.78</v>
          </cell>
          <cell r="P72">
            <v>9112.9465900000032</v>
          </cell>
          <cell r="Q72">
            <v>1215575.94</v>
          </cell>
          <cell r="R72">
            <v>0</v>
          </cell>
          <cell r="S72">
            <v>0.46181298972060497</v>
          </cell>
          <cell r="T72">
            <v>14420.885029415978</v>
          </cell>
          <cell r="U72">
            <v>1923601.85</v>
          </cell>
          <cell r="V72">
            <v>2511.7915605840249</v>
          </cell>
          <cell r="W72">
            <v>335047.87</v>
          </cell>
          <cell r="X72">
            <v>0</v>
          </cell>
          <cell r="Y72">
            <v>0</v>
          </cell>
          <cell r="Z72">
            <v>0</v>
          </cell>
        </row>
        <row r="73">
          <cell r="B73" t="str">
            <v>3PET 61</v>
          </cell>
          <cell r="C73" t="str">
            <v>PET 61</v>
          </cell>
          <cell r="D73" t="str">
            <v>Revestimento em concreto asfáltico usinado a quente, modificado por polímero SBS (sem  transporte)</v>
          </cell>
          <cell r="E73" t="str">
            <v>novo</v>
          </cell>
          <cell r="F73" t="str">
            <v>m³</v>
          </cell>
          <cell r="G73">
            <v>461.96</v>
          </cell>
          <cell r="H73">
            <v>4618.6559953239439</v>
          </cell>
          <cell r="I73">
            <v>2133634.3199999998</v>
          </cell>
          <cell r="J73">
            <v>1157.72</v>
          </cell>
          <cell r="K73">
            <v>534820.32999999996</v>
          </cell>
          <cell r="L73">
            <v>0</v>
          </cell>
          <cell r="M73">
            <v>0</v>
          </cell>
          <cell r="N73">
            <v>1157.72</v>
          </cell>
          <cell r="O73">
            <v>534820.32999999996</v>
          </cell>
          <cell r="P73">
            <v>3460.9359953239436</v>
          </cell>
          <cell r="Q73">
            <v>1598813.99</v>
          </cell>
          <cell r="R73">
            <v>0</v>
          </cell>
          <cell r="S73">
            <v>0.25066166459942202</v>
          </cell>
          <cell r="T73">
            <v>3933.5250247670165</v>
          </cell>
          <cell r="U73">
            <v>1817131.22</v>
          </cell>
          <cell r="V73">
            <v>685.1309705569272</v>
          </cell>
          <cell r="W73">
            <v>316503.09999999998</v>
          </cell>
          <cell r="X73">
            <v>0</v>
          </cell>
          <cell r="Y73">
            <v>0</v>
          </cell>
          <cell r="Z73">
            <v>0</v>
          </cell>
        </row>
        <row r="74">
          <cell r="B74" t="str">
            <v>310426</v>
          </cell>
          <cell r="C74">
            <v>10426</v>
          </cell>
          <cell r="D74" t="str">
            <v>Tubo de PVC perfurado para drenagem - diâmetro 4" (100 MM)</v>
          </cell>
          <cell r="E74" t="str">
            <v>Edif</v>
          </cell>
          <cell r="F74" t="str">
            <v>m</v>
          </cell>
          <cell r="G74">
            <v>19.239999999999998</v>
          </cell>
          <cell r="H74">
            <v>13342.397999999999</v>
          </cell>
          <cell r="I74">
            <v>256707.73</v>
          </cell>
          <cell r="J74">
            <v>3788.42</v>
          </cell>
          <cell r="K74">
            <v>72889.2</v>
          </cell>
          <cell r="L74">
            <v>0</v>
          </cell>
          <cell r="M74">
            <v>0</v>
          </cell>
          <cell r="N74">
            <v>3788.42</v>
          </cell>
          <cell r="O74">
            <v>72889.2</v>
          </cell>
          <cell r="P74">
            <v>9553.9779999999992</v>
          </cell>
          <cell r="Q74">
            <v>183818.53</v>
          </cell>
          <cell r="R74">
            <v>0</v>
          </cell>
          <cell r="S74">
            <v>0.28393846443495391</v>
          </cell>
          <cell r="T74">
            <v>11363.187999999998</v>
          </cell>
          <cell r="U74">
            <v>218627.73</v>
          </cell>
          <cell r="V74">
            <v>1979.21</v>
          </cell>
          <cell r="W74">
            <v>38080</v>
          </cell>
          <cell r="X74">
            <v>0</v>
          </cell>
          <cell r="Y74">
            <v>0</v>
          </cell>
          <cell r="Z74">
            <v>0</v>
          </cell>
        </row>
        <row r="75">
          <cell r="B75" t="str">
            <v>362400</v>
          </cell>
          <cell r="C75">
            <v>62400</v>
          </cell>
          <cell r="D75" t="str">
            <v>Dreno de Brita</v>
          </cell>
          <cell r="E75" t="str">
            <v>Infra</v>
          </cell>
          <cell r="F75" t="str">
            <v>m³</v>
          </cell>
          <cell r="G75">
            <v>100.19</v>
          </cell>
          <cell r="H75">
            <v>3244.8711936000009</v>
          </cell>
          <cell r="I75">
            <v>325103.64</v>
          </cell>
          <cell r="J75">
            <v>710.59</v>
          </cell>
          <cell r="K75">
            <v>71194.009999999995</v>
          </cell>
          <cell r="L75">
            <v>0</v>
          </cell>
          <cell r="M75">
            <v>0</v>
          </cell>
          <cell r="N75">
            <v>710.59</v>
          </cell>
          <cell r="O75">
            <v>71194.009999999995</v>
          </cell>
          <cell r="P75">
            <v>2534.2811936000007</v>
          </cell>
          <cell r="Q75">
            <v>253909.63</v>
          </cell>
          <cell r="R75">
            <v>0</v>
          </cell>
          <cell r="S75">
            <v>0.21898866167678005</v>
          </cell>
          <cell r="T75">
            <v>2763.5272778627805</v>
          </cell>
          <cell r="U75">
            <v>276877.78999999998</v>
          </cell>
          <cell r="V75">
            <v>481.34391573722047</v>
          </cell>
          <cell r="W75">
            <v>48225.84</v>
          </cell>
          <cell r="X75">
            <v>0</v>
          </cell>
          <cell r="Y75">
            <v>0</v>
          </cell>
          <cell r="Z75">
            <v>0</v>
          </cell>
        </row>
        <row r="76">
          <cell r="B76" t="str">
            <v>366904</v>
          </cell>
          <cell r="C76">
            <v>66904</v>
          </cell>
          <cell r="D76" t="str">
            <v>Fornecimento e colocação de manta geotêxtil com resistência a tração longitudinal de 10kn/m e tração transversal de 9kn/m</v>
          </cell>
          <cell r="E76" t="str">
            <v>Infra</v>
          </cell>
          <cell r="F76" t="str">
            <v>m²</v>
          </cell>
          <cell r="G76">
            <v>3.14</v>
          </cell>
          <cell r="H76">
            <v>24416.588339999998</v>
          </cell>
          <cell r="I76">
            <v>76668.08</v>
          </cell>
          <cell r="J76">
            <v>7488.15</v>
          </cell>
          <cell r="K76">
            <v>23512.79</v>
          </cell>
          <cell r="L76">
            <v>0</v>
          </cell>
          <cell r="M76">
            <v>0</v>
          </cell>
          <cell r="N76">
            <v>7488.15</v>
          </cell>
          <cell r="O76">
            <v>23512.79</v>
          </cell>
          <cell r="P76">
            <v>16928.438340000001</v>
          </cell>
          <cell r="Q76">
            <v>53155.29</v>
          </cell>
          <cell r="R76">
            <v>0</v>
          </cell>
          <cell r="S76">
            <v>0.30668289507640528</v>
          </cell>
          <cell r="T76">
            <v>20794.633439556492</v>
          </cell>
          <cell r="U76">
            <v>65295.14</v>
          </cell>
          <cell r="V76">
            <v>3621.9549004435057</v>
          </cell>
          <cell r="W76">
            <v>11372.93</v>
          </cell>
          <cell r="X76">
            <v>0</v>
          </cell>
          <cell r="Y76">
            <v>0</v>
          </cell>
          <cell r="Z76">
            <v>0</v>
          </cell>
        </row>
        <row r="77">
          <cell r="B77" t="str">
            <v>354200</v>
          </cell>
          <cell r="C77">
            <v>54200</v>
          </cell>
          <cell r="D77" t="str">
            <v>Passeio de concreto FCK= 15,0 MPA, inclusive preparo de caixa e lastro de brita</v>
          </cell>
          <cell r="E77" t="str">
            <v>Infra</v>
          </cell>
          <cell r="F77" t="str">
            <v>m³</v>
          </cell>
          <cell r="G77">
            <v>369.74</v>
          </cell>
          <cell r="H77">
            <v>1197.1099999999999</v>
          </cell>
          <cell r="I77">
            <v>442619.45</v>
          </cell>
          <cell r="J77">
            <v>611.74</v>
          </cell>
          <cell r="K77">
            <v>226184.74</v>
          </cell>
          <cell r="L77">
            <v>54.5</v>
          </cell>
          <cell r="M77">
            <v>20150.830000000002</v>
          </cell>
          <cell r="N77">
            <v>666.24</v>
          </cell>
          <cell r="O77">
            <v>246335.57</v>
          </cell>
          <cell r="P77">
            <v>530.86999999999989</v>
          </cell>
          <cell r="Q77">
            <v>196283.87</v>
          </cell>
          <cell r="R77">
            <v>4.5526309194643774E-2</v>
          </cell>
          <cell r="S77">
            <v>0.55654033463925623</v>
          </cell>
          <cell r="T77">
            <v>1019.5308012072139</v>
          </cell>
          <cell r="U77">
            <v>376961.31</v>
          </cell>
          <cell r="V77">
            <v>177.579198792786</v>
          </cell>
          <cell r="W77">
            <v>65658.13</v>
          </cell>
          <cell r="X77">
            <v>18140.32</v>
          </cell>
          <cell r="Y77">
            <v>0</v>
          </cell>
          <cell r="Z77">
            <v>2010.510000000002</v>
          </cell>
        </row>
        <row r="78">
          <cell r="B78" t="str">
            <v>3PET 34</v>
          </cell>
          <cell r="C78" t="str">
            <v>PET 34</v>
          </cell>
          <cell r="D78" t="str">
            <v>Descarga de resíduos sólidos da construção civil e/ou inertes em bota-fora licenciado</v>
          </cell>
          <cell r="E78" t="str">
            <v>novo</v>
          </cell>
          <cell r="F78" t="str">
            <v>m³</v>
          </cell>
          <cell r="G78">
            <v>20.48</v>
          </cell>
          <cell r="H78">
            <v>4725.55692</v>
          </cell>
          <cell r="I78">
            <v>96779.4</v>
          </cell>
          <cell r="J78">
            <v>0</v>
          </cell>
          <cell r="K78">
            <v>0</v>
          </cell>
          <cell r="L78">
            <v>0</v>
          </cell>
          <cell r="M78">
            <v>0</v>
          </cell>
          <cell r="N78">
            <v>0</v>
          </cell>
          <cell r="O78">
            <v>0</v>
          </cell>
          <cell r="P78">
            <v>4725.55692</v>
          </cell>
          <cell r="Q78">
            <v>96779.4</v>
          </cell>
          <cell r="R78">
            <v>0</v>
          </cell>
          <cell r="S78">
            <v>0</v>
          </cell>
          <cell r="T78">
            <v>4024.5680928124475</v>
          </cell>
          <cell r="U78">
            <v>82423.149999999994</v>
          </cell>
          <cell r="V78">
            <v>700.98882718755237</v>
          </cell>
          <cell r="W78">
            <v>14356.25</v>
          </cell>
          <cell r="X78">
            <v>0</v>
          </cell>
          <cell r="Y78">
            <v>0</v>
          </cell>
          <cell r="Z78">
            <v>0</v>
          </cell>
        </row>
        <row r="79">
          <cell r="B79" t="str">
            <v>3PEC 161</v>
          </cell>
          <cell r="C79" t="str">
            <v>PEC 161</v>
          </cell>
          <cell r="D79" t="str">
            <v>Pavimento rígido de concreto usinado FCK = 40 Mpa, brita 1 slump 10 +/- 2 cm com régua vibratória</v>
          </cell>
          <cell r="E79" t="str">
            <v>novo</v>
          </cell>
          <cell r="F79" t="str">
            <v>m³</v>
          </cell>
          <cell r="G79">
            <v>529.4</v>
          </cell>
          <cell r="H79">
            <v>2409.8000000000002</v>
          </cell>
          <cell r="I79">
            <v>1275748.1200000001</v>
          </cell>
          <cell r="J79">
            <v>1722.48</v>
          </cell>
          <cell r="K79">
            <v>911880.91</v>
          </cell>
          <cell r="L79">
            <v>0</v>
          </cell>
          <cell r="M79">
            <v>0</v>
          </cell>
          <cell r="N79">
            <v>1722.48</v>
          </cell>
          <cell r="O79">
            <v>911880.91</v>
          </cell>
          <cell r="P79">
            <v>687.32000000000016</v>
          </cell>
          <cell r="Q79">
            <v>363867.2</v>
          </cell>
          <cell r="R79">
            <v>0</v>
          </cell>
          <cell r="S79">
            <v>0.71478130965225328</v>
          </cell>
          <cell r="T79">
            <v>2052.3304990781248</v>
          </cell>
          <cell r="U79">
            <v>1086503.76</v>
          </cell>
          <cell r="V79">
            <v>357.46950092187546</v>
          </cell>
          <cell r="W79">
            <v>189244.35</v>
          </cell>
          <cell r="X79">
            <v>0</v>
          </cell>
          <cell r="Y79">
            <v>0</v>
          </cell>
          <cell r="Z79">
            <v>0</v>
          </cell>
        </row>
        <row r="80">
          <cell r="B80" t="str">
            <v>3PEC 162</v>
          </cell>
          <cell r="C80" t="str">
            <v>PEC 162</v>
          </cell>
          <cell r="D80" t="str">
            <v>Barra de transferência para pavimento de concreto</v>
          </cell>
          <cell r="E80" t="str">
            <v>novo</v>
          </cell>
          <cell r="F80" t="str">
            <v>un</v>
          </cell>
          <cell r="G80">
            <v>11.8</v>
          </cell>
          <cell r="H80">
            <v>14560</v>
          </cell>
          <cell r="I80">
            <v>171808</v>
          </cell>
          <cell r="J80">
            <v>0</v>
          </cell>
          <cell r="K80">
            <v>0</v>
          </cell>
          <cell r="L80">
            <v>0</v>
          </cell>
          <cell r="M80">
            <v>0</v>
          </cell>
          <cell r="N80">
            <v>0</v>
          </cell>
          <cell r="O80">
            <v>0</v>
          </cell>
          <cell r="P80">
            <v>14560</v>
          </cell>
          <cell r="Q80">
            <v>171808</v>
          </cell>
          <cell r="R80">
            <v>0</v>
          </cell>
          <cell r="S80">
            <v>0</v>
          </cell>
          <cell r="T80">
            <v>12400.170678509046</v>
          </cell>
          <cell r="U80">
            <v>146322.01</v>
          </cell>
          <cell r="V80">
            <v>2159.8293214909527</v>
          </cell>
          <cell r="W80">
            <v>25485.98</v>
          </cell>
          <cell r="X80">
            <v>0</v>
          </cell>
          <cell r="Y80">
            <v>0</v>
          </cell>
          <cell r="Z80">
            <v>0</v>
          </cell>
        </row>
        <row r="81">
          <cell r="B81" t="str">
            <v>3</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3</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row>
        <row r="83">
          <cell r="B83" t="str">
            <v>3</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4">
          <cell r="B84" t="str">
            <v>3</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B85" t="str">
            <v>3</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B86" t="str">
            <v>3</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row>
        <row r="87">
          <cell r="B87" t="str">
            <v>3</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row>
        <row r="88">
          <cell r="C88" t="str">
            <v>.</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B89">
            <v>4</v>
          </cell>
          <cell r="C89">
            <v>4</v>
          </cell>
          <cell r="D89" t="str">
            <v>CANALIZAÇÃO DO CÓRREGO/DRENAGEM</v>
          </cell>
          <cell r="E89">
            <v>0</v>
          </cell>
          <cell r="F89">
            <v>0</v>
          </cell>
          <cell r="G89">
            <v>0</v>
          </cell>
          <cell r="H89" t="str">
            <v>.</v>
          </cell>
          <cell r="I89">
            <v>195469622.07000014</v>
          </cell>
          <cell r="J89">
            <v>0</v>
          </cell>
          <cell r="K89">
            <v>160045245.3300001</v>
          </cell>
          <cell r="L89">
            <v>0</v>
          </cell>
          <cell r="M89">
            <v>195290.28</v>
          </cell>
          <cell r="N89">
            <v>0</v>
          </cell>
          <cell r="O89">
            <v>160240535.67000011</v>
          </cell>
          <cell r="P89">
            <v>0</v>
          </cell>
          <cell r="Q89">
            <v>35229086.190000005</v>
          </cell>
          <cell r="R89">
            <v>0</v>
          </cell>
          <cell r="S89">
            <v>0</v>
          </cell>
          <cell r="T89">
            <v>0</v>
          </cell>
          <cell r="U89">
            <v>193189149.33000001</v>
          </cell>
          <cell r="V89">
            <v>0</v>
          </cell>
          <cell r="W89">
            <v>2280594.64</v>
          </cell>
          <cell r="X89">
            <v>145529.19</v>
          </cell>
          <cell r="Y89">
            <v>49761.09</v>
          </cell>
          <cell r="Z89">
            <v>0</v>
          </cell>
        </row>
        <row r="90">
          <cell r="B90" t="str">
            <v>440100</v>
          </cell>
          <cell r="C90">
            <v>40100</v>
          </cell>
          <cell r="D90" t="str">
            <v>Escavação manual para fundações e valas com profundidade média &lt; ou igual a 1,50 m</v>
          </cell>
          <cell r="E90" t="str">
            <v>Contrato</v>
          </cell>
          <cell r="F90" t="str">
            <v>m³</v>
          </cell>
          <cell r="G90">
            <v>31.07</v>
          </cell>
          <cell r="H90">
            <v>211</v>
          </cell>
          <cell r="I90">
            <v>6555.77</v>
          </cell>
          <cell r="J90">
            <v>0</v>
          </cell>
          <cell r="K90">
            <v>0</v>
          </cell>
          <cell r="L90">
            <v>0</v>
          </cell>
          <cell r="M90">
            <v>0</v>
          </cell>
          <cell r="N90">
            <v>0</v>
          </cell>
          <cell r="O90">
            <v>0</v>
          </cell>
          <cell r="P90">
            <v>211</v>
          </cell>
          <cell r="Q90">
            <v>6555.77</v>
          </cell>
          <cell r="R90">
            <v>0</v>
          </cell>
          <cell r="S90">
            <v>0</v>
          </cell>
          <cell r="T90">
            <v>211</v>
          </cell>
          <cell r="U90">
            <v>6555.77</v>
          </cell>
          <cell r="V90">
            <v>0</v>
          </cell>
          <cell r="W90">
            <v>0</v>
          </cell>
          <cell r="X90">
            <v>0</v>
          </cell>
          <cell r="Y90">
            <v>0</v>
          </cell>
          <cell r="Z90">
            <v>0</v>
          </cell>
        </row>
        <row r="91">
          <cell r="B91" t="str">
            <v>440400</v>
          </cell>
          <cell r="C91">
            <v>40400</v>
          </cell>
          <cell r="D91" t="str">
            <v>Escavação mecânica para fundações e valas com profundidade &lt; ou = a 4,00 m</v>
          </cell>
          <cell r="E91" t="str">
            <v>Contrato</v>
          </cell>
          <cell r="F91" t="str">
            <v>m³</v>
          </cell>
          <cell r="G91">
            <v>6.99</v>
          </cell>
          <cell r="H91">
            <v>230753.97033124533</v>
          </cell>
          <cell r="I91">
            <v>1612970.25</v>
          </cell>
          <cell r="J91">
            <v>230753.97</v>
          </cell>
          <cell r="K91">
            <v>1612970.25</v>
          </cell>
          <cell r="L91">
            <v>0</v>
          </cell>
          <cell r="M91">
            <v>0</v>
          </cell>
          <cell r="N91">
            <v>230753.97</v>
          </cell>
          <cell r="O91">
            <v>1612970.25</v>
          </cell>
          <cell r="P91">
            <v>3.3124533365480602E-4</v>
          </cell>
          <cell r="Q91">
            <v>0</v>
          </cell>
          <cell r="R91">
            <v>0</v>
          </cell>
          <cell r="S91">
            <v>0.99999999856450861</v>
          </cell>
          <cell r="T91">
            <v>230753.97</v>
          </cell>
          <cell r="U91">
            <v>1612970.25</v>
          </cell>
          <cell r="V91">
            <v>0</v>
          </cell>
          <cell r="W91">
            <v>0</v>
          </cell>
          <cell r="X91">
            <v>0</v>
          </cell>
          <cell r="Y91">
            <v>0</v>
          </cell>
          <cell r="Z91">
            <v>0</v>
          </cell>
        </row>
        <row r="92">
          <cell r="B92" t="str">
            <v>440500</v>
          </cell>
          <cell r="C92">
            <v>40500</v>
          </cell>
          <cell r="D92" t="str">
            <v>Escavação mecânica para fundações e valas com profundidade maior que 4,0m</v>
          </cell>
          <cell r="E92" t="str">
            <v>novo</v>
          </cell>
          <cell r="F92" t="str">
            <v>m³</v>
          </cell>
          <cell r="G92">
            <v>8.18</v>
          </cell>
          <cell r="H92">
            <v>103283.86011239373</v>
          </cell>
          <cell r="I92">
            <v>844861.97</v>
          </cell>
          <cell r="J92">
            <v>101381.22</v>
          </cell>
          <cell r="K92">
            <v>829298.37</v>
          </cell>
          <cell r="L92">
            <v>0</v>
          </cell>
          <cell r="M92">
            <v>0</v>
          </cell>
          <cell r="N92">
            <v>101381.22</v>
          </cell>
          <cell r="O92">
            <v>829298.37</v>
          </cell>
          <cell r="P92">
            <v>1902.6401123937248</v>
          </cell>
          <cell r="Q92">
            <v>15563.59</v>
          </cell>
          <cell r="R92">
            <v>0</v>
          </cell>
          <cell r="S92">
            <v>0.98157853404856032</v>
          </cell>
          <cell r="T92">
            <v>103283.86</v>
          </cell>
          <cell r="U92">
            <v>844861.97</v>
          </cell>
          <cell r="V92">
            <v>0</v>
          </cell>
          <cell r="W92">
            <v>0</v>
          </cell>
          <cell r="X92">
            <v>0</v>
          </cell>
          <cell r="Y92">
            <v>0</v>
          </cell>
          <cell r="Z92">
            <v>0</v>
          </cell>
        </row>
        <row r="93">
          <cell r="B93" t="str">
            <v>440900</v>
          </cell>
          <cell r="C93">
            <v>40900</v>
          </cell>
          <cell r="D93" t="str">
            <v>Reenchimento de vala com compactação sem fornecimento de terra</v>
          </cell>
          <cell r="E93" t="str">
            <v>Contrato</v>
          </cell>
          <cell r="F93" t="str">
            <v>m³</v>
          </cell>
          <cell r="G93">
            <v>6.33</v>
          </cell>
          <cell r="H93">
            <v>8873.4704999999994</v>
          </cell>
          <cell r="I93">
            <v>56169.06</v>
          </cell>
          <cell r="J93">
            <v>0</v>
          </cell>
          <cell r="K93">
            <v>0</v>
          </cell>
          <cell r="L93">
            <v>0</v>
          </cell>
          <cell r="M93">
            <v>0</v>
          </cell>
          <cell r="N93">
            <v>0</v>
          </cell>
          <cell r="O93">
            <v>0</v>
          </cell>
          <cell r="P93">
            <v>8873.4704999999994</v>
          </cell>
          <cell r="Q93">
            <v>56169.06</v>
          </cell>
          <cell r="R93">
            <v>0</v>
          </cell>
          <cell r="S93">
            <v>0</v>
          </cell>
          <cell r="T93">
            <v>8873.4704999999994</v>
          </cell>
          <cell r="U93">
            <v>56169.06</v>
          </cell>
          <cell r="V93">
            <v>0</v>
          </cell>
          <cell r="W93">
            <v>0</v>
          </cell>
          <cell r="X93">
            <v>0</v>
          </cell>
          <cell r="Y93">
            <v>0</v>
          </cell>
          <cell r="Z93">
            <v>0</v>
          </cell>
        </row>
        <row r="94">
          <cell r="B94" t="str">
            <v>440700</v>
          </cell>
          <cell r="C94">
            <v>40700</v>
          </cell>
          <cell r="D94" t="str">
            <v>Escavação mecânica de córrego</v>
          </cell>
          <cell r="E94" t="str">
            <v>Contrato</v>
          </cell>
          <cell r="F94" t="str">
            <v>m³</v>
          </cell>
          <cell r="G94">
            <v>3.62</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B95" t="str">
            <v>441100</v>
          </cell>
          <cell r="C95">
            <v>41100</v>
          </cell>
          <cell r="D95" t="str">
            <v>Escavação mecânica, carga e remoção de terra até a distância média de 1,0 km</v>
          </cell>
          <cell r="E95" t="str">
            <v>Contrato</v>
          </cell>
          <cell r="F95" t="str">
            <v>m³</v>
          </cell>
          <cell r="G95">
            <v>9.02</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B96" t="str">
            <v>441500</v>
          </cell>
          <cell r="C96">
            <v>41500</v>
          </cell>
          <cell r="D96" t="str">
            <v>Carga e remoção de terra até a distância média de 1,00 km</v>
          </cell>
          <cell r="E96" t="str">
            <v>Contrato</v>
          </cell>
          <cell r="F96" t="str">
            <v>m³</v>
          </cell>
          <cell r="G96">
            <v>6.14</v>
          </cell>
          <cell r="H96">
            <v>334248.82993846922</v>
          </cell>
          <cell r="I96">
            <v>2052287.81</v>
          </cell>
          <cell r="J96">
            <v>334248.82</v>
          </cell>
          <cell r="K96">
            <v>2052287.75</v>
          </cell>
          <cell r="L96">
            <v>0</v>
          </cell>
          <cell r="M96">
            <v>0</v>
          </cell>
          <cell r="N96">
            <v>334248.82</v>
          </cell>
          <cell r="O96">
            <v>2052287.75</v>
          </cell>
          <cell r="P96">
            <v>9.9384692148305476E-3</v>
          </cell>
          <cell r="Q96">
            <v>0.06</v>
          </cell>
          <cell r="R96">
            <v>0</v>
          </cell>
          <cell r="S96">
            <v>0.99999997026625576</v>
          </cell>
          <cell r="T96">
            <v>334248.83</v>
          </cell>
          <cell r="U96">
            <v>2052287.81</v>
          </cell>
          <cell r="V96">
            <v>0</v>
          </cell>
          <cell r="W96">
            <v>0</v>
          </cell>
          <cell r="X96">
            <v>0</v>
          </cell>
          <cell r="Y96">
            <v>0</v>
          </cell>
          <cell r="Z96">
            <v>0</v>
          </cell>
        </row>
        <row r="97">
          <cell r="B97" t="str">
            <v>443100</v>
          </cell>
          <cell r="C97">
            <v>43100</v>
          </cell>
          <cell r="D97" t="str">
            <v>Fornecimento de terra, incluindo escavação, carga e transporte até a distância média de 1,0 km, medido no aterro compactado</v>
          </cell>
          <cell r="E97" t="str">
            <v>Infra</v>
          </cell>
          <cell r="F97" t="str">
            <v>m³</v>
          </cell>
          <cell r="G97">
            <v>11.11</v>
          </cell>
          <cell r="H97">
            <v>185701.31</v>
          </cell>
          <cell r="I97">
            <v>2063141.55</v>
          </cell>
          <cell r="J97">
            <v>161597.81</v>
          </cell>
          <cell r="K97">
            <v>1795351.66</v>
          </cell>
          <cell r="L97">
            <v>742.61999999999534</v>
          </cell>
          <cell r="M97">
            <v>8250.5</v>
          </cell>
          <cell r="N97">
            <v>162340.43</v>
          </cell>
          <cell r="O97">
            <v>1803602.17</v>
          </cell>
          <cell r="P97">
            <v>23360.880000000005</v>
          </cell>
          <cell r="Q97">
            <v>259539.37</v>
          </cell>
          <cell r="R97">
            <v>3.9990024841504634E-3</v>
          </cell>
          <cell r="S97">
            <v>0.87420185673434392</v>
          </cell>
          <cell r="T97">
            <v>185701.31</v>
          </cell>
          <cell r="U97">
            <v>2063141.55</v>
          </cell>
          <cell r="V97">
            <v>0</v>
          </cell>
          <cell r="W97">
            <v>0</v>
          </cell>
          <cell r="X97">
            <v>0</v>
          </cell>
          <cell r="Y97">
            <v>8250.5</v>
          </cell>
          <cell r="Z97">
            <v>0</v>
          </cell>
        </row>
        <row r="98">
          <cell r="B98" t="str">
            <v>443200</v>
          </cell>
          <cell r="C98">
            <v>43200</v>
          </cell>
          <cell r="D98" t="str">
            <v>Compactação de Terra, medida no aterro</v>
          </cell>
          <cell r="E98" t="str">
            <v>Infra</v>
          </cell>
          <cell r="F98" t="str">
            <v>m³</v>
          </cell>
          <cell r="G98">
            <v>3.25</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B99" t="str">
            <v>4PET 34</v>
          </cell>
          <cell r="C99" t="str">
            <v>PET 34</v>
          </cell>
          <cell r="D99" t="str">
            <v>Descarga de resíduos sólidos da construção civil e/ou inertes em bota-fora licenciado.</v>
          </cell>
          <cell r="E99" t="str">
            <v>Contrato</v>
          </cell>
          <cell r="F99" t="str">
            <v>m³</v>
          </cell>
          <cell r="G99">
            <v>20.48</v>
          </cell>
          <cell r="H99">
            <v>57500</v>
          </cell>
          <cell r="I99">
            <v>1177600</v>
          </cell>
          <cell r="J99">
            <v>12818.37</v>
          </cell>
          <cell r="K99">
            <v>262520.21000000002</v>
          </cell>
          <cell r="L99">
            <v>449.30999999999949</v>
          </cell>
          <cell r="M99">
            <v>9201.86</v>
          </cell>
          <cell r="N99">
            <v>13267.68</v>
          </cell>
          <cell r="O99">
            <v>271722.08</v>
          </cell>
          <cell r="P99">
            <v>44232.32</v>
          </cell>
          <cell r="Q99">
            <v>905877.91</v>
          </cell>
          <cell r="R99">
            <v>7.8140869565217295E-3</v>
          </cell>
          <cell r="S99">
            <v>0.23074226086956523</v>
          </cell>
          <cell r="T99">
            <v>57500</v>
          </cell>
          <cell r="U99">
            <v>1177600</v>
          </cell>
          <cell r="V99">
            <v>0</v>
          </cell>
          <cell r="W99">
            <v>0</v>
          </cell>
          <cell r="X99">
            <v>7159.65</v>
          </cell>
          <cell r="Y99">
            <v>2042.2100000000009</v>
          </cell>
          <cell r="Z99">
            <v>0</v>
          </cell>
        </row>
        <row r="100">
          <cell r="B100" t="str">
            <v>4PET 35</v>
          </cell>
          <cell r="C100" t="str">
            <v>PET 35</v>
          </cell>
          <cell r="D100" t="str">
            <v>Disposição final de resíduos classe II A - não inerte, em aterro sanitário</v>
          </cell>
          <cell r="E100" t="str">
            <v>Contrato</v>
          </cell>
          <cell r="F100" t="str">
            <v>m³</v>
          </cell>
          <cell r="G100">
            <v>123.92</v>
          </cell>
          <cell r="H100">
            <v>334248.82999029924</v>
          </cell>
          <cell r="I100">
            <v>41420115.009999998</v>
          </cell>
          <cell r="J100">
            <v>328444.2</v>
          </cell>
          <cell r="K100">
            <v>40700805.259999998</v>
          </cell>
          <cell r="L100">
            <v>0</v>
          </cell>
          <cell r="M100">
            <v>0</v>
          </cell>
          <cell r="N100">
            <v>328444.2</v>
          </cell>
          <cell r="O100">
            <v>40700805.259999998</v>
          </cell>
          <cell r="P100">
            <v>5804.6299902992323</v>
          </cell>
          <cell r="Q100">
            <v>719309.74</v>
          </cell>
          <cell r="R100">
            <v>0</v>
          </cell>
          <cell r="S100">
            <v>0.98263380610646356</v>
          </cell>
          <cell r="T100">
            <v>334248.83</v>
          </cell>
          <cell r="U100">
            <v>41420115.009999998</v>
          </cell>
          <cell r="V100">
            <v>0</v>
          </cell>
          <cell r="W100">
            <v>0</v>
          </cell>
          <cell r="X100">
            <v>0</v>
          </cell>
          <cell r="Y100">
            <v>0</v>
          </cell>
          <cell r="Z100">
            <v>0</v>
          </cell>
        </row>
        <row r="101">
          <cell r="B101" t="str">
            <v>446000</v>
          </cell>
          <cell r="C101">
            <v>46000</v>
          </cell>
          <cell r="D101" t="str">
            <v>Remoção de terra além do 1º Km</v>
          </cell>
          <cell r="E101" t="str">
            <v>Contrato</v>
          </cell>
          <cell r="F101" t="str">
            <v>m³</v>
          </cell>
          <cell r="G101">
            <v>1.01</v>
          </cell>
          <cell r="H101">
            <v>23572270.900998302</v>
          </cell>
          <cell r="I101">
            <v>23807993.609999999</v>
          </cell>
          <cell r="J101">
            <v>21752399.52</v>
          </cell>
          <cell r="K101">
            <v>21969923.510000002</v>
          </cell>
          <cell r="L101">
            <v>0</v>
          </cell>
          <cell r="M101">
            <v>0</v>
          </cell>
          <cell r="N101">
            <v>21752399.52</v>
          </cell>
          <cell r="O101">
            <v>21969923.510000002</v>
          </cell>
          <cell r="P101">
            <v>1819871.3809983023</v>
          </cell>
          <cell r="Q101">
            <v>1838070.09</v>
          </cell>
          <cell r="R101">
            <v>0</v>
          </cell>
          <cell r="S101">
            <v>0.92279609424812659</v>
          </cell>
          <cell r="T101">
            <v>23572270.902072866</v>
          </cell>
          <cell r="U101">
            <v>23807993.609999999</v>
          </cell>
          <cell r="V101">
            <v>0</v>
          </cell>
          <cell r="W101">
            <v>0</v>
          </cell>
          <cell r="X101">
            <v>0</v>
          </cell>
          <cell r="Y101">
            <v>0</v>
          </cell>
          <cell r="Z101">
            <v>0</v>
          </cell>
        </row>
        <row r="102">
          <cell r="B102" t="str">
            <v>452000</v>
          </cell>
          <cell r="C102">
            <v>52000</v>
          </cell>
          <cell r="D102" t="str">
            <v>Fundação de rachão</v>
          </cell>
          <cell r="E102" t="str">
            <v>Contrato</v>
          </cell>
          <cell r="F102" t="str">
            <v>m</v>
          </cell>
          <cell r="G102">
            <v>111.64</v>
          </cell>
          <cell r="H102">
            <v>34480.670008640605</v>
          </cell>
          <cell r="I102">
            <v>3849421.99</v>
          </cell>
          <cell r="J102">
            <v>23646.230200000009</v>
          </cell>
          <cell r="K102">
            <v>2639865.13</v>
          </cell>
          <cell r="L102">
            <v>0</v>
          </cell>
          <cell r="M102">
            <v>0</v>
          </cell>
          <cell r="N102">
            <v>23646.230200000009</v>
          </cell>
          <cell r="O102">
            <v>2639865.13</v>
          </cell>
          <cell r="P102">
            <v>10834.439808640596</v>
          </cell>
          <cell r="Q102">
            <v>1209556.8600000001</v>
          </cell>
          <cell r="R102">
            <v>0</v>
          </cell>
          <cell r="S102">
            <v>0.68578221345682766</v>
          </cell>
          <cell r="T102">
            <v>34480.67</v>
          </cell>
          <cell r="U102">
            <v>3849421.99</v>
          </cell>
          <cell r="V102">
            <v>0</v>
          </cell>
          <cell r="W102">
            <v>0</v>
          </cell>
          <cell r="X102">
            <v>0</v>
          </cell>
          <cell r="Y102">
            <v>0</v>
          </cell>
          <cell r="Z102">
            <v>0</v>
          </cell>
        </row>
        <row r="103">
          <cell r="B103" t="str">
            <v>454700</v>
          </cell>
          <cell r="C103">
            <v>54700</v>
          </cell>
          <cell r="D103" t="str">
            <v>Base de bica corrida</v>
          </cell>
          <cell r="E103" t="str">
            <v>Contrato</v>
          </cell>
          <cell r="F103" t="str">
            <v>m³</v>
          </cell>
          <cell r="G103">
            <v>104.52</v>
          </cell>
          <cell r="H103">
            <v>3969.2999917804418</v>
          </cell>
          <cell r="I103">
            <v>414871.23</v>
          </cell>
          <cell r="J103">
            <v>3513.25</v>
          </cell>
          <cell r="K103">
            <v>367204.89</v>
          </cell>
          <cell r="L103">
            <v>0</v>
          </cell>
          <cell r="M103">
            <v>0</v>
          </cell>
          <cell r="N103">
            <v>3513.25</v>
          </cell>
          <cell r="O103">
            <v>367204.89</v>
          </cell>
          <cell r="P103">
            <v>456.04999178044181</v>
          </cell>
          <cell r="Q103">
            <v>47666.34</v>
          </cell>
          <cell r="R103">
            <v>0</v>
          </cell>
          <cell r="S103">
            <v>0.8851056879739948</v>
          </cell>
          <cell r="T103">
            <v>3969.3</v>
          </cell>
          <cell r="U103">
            <v>414871.23</v>
          </cell>
          <cell r="V103">
            <v>0</v>
          </cell>
          <cell r="W103">
            <v>0</v>
          </cell>
          <cell r="X103">
            <v>0</v>
          </cell>
          <cell r="Y103">
            <v>0</v>
          </cell>
          <cell r="Z103">
            <v>0</v>
          </cell>
        </row>
        <row r="104">
          <cell r="B104" t="str">
            <v>460200</v>
          </cell>
          <cell r="C104">
            <v>60200</v>
          </cell>
          <cell r="D104" t="str">
            <v>Arrancamento e remoção de canalização, Ø &gt; 60 cm</v>
          </cell>
          <cell r="E104" t="str">
            <v>Contrato</v>
          </cell>
          <cell r="F104" t="str">
            <v>m</v>
          </cell>
          <cell r="G104">
            <v>120.6</v>
          </cell>
          <cell r="H104">
            <v>100</v>
          </cell>
          <cell r="I104">
            <v>12060</v>
          </cell>
          <cell r="J104">
            <v>0</v>
          </cell>
          <cell r="K104">
            <v>0</v>
          </cell>
          <cell r="L104">
            <v>0</v>
          </cell>
          <cell r="M104">
            <v>0</v>
          </cell>
          <cell r="N104">
            <v>0</v>
          </cell>
          <cell r="O104">
            <v>0</v>
          </cell>
          <cell r="P104">
            <v>100</v>
          </cell>
          <cell r="Q104">
            <v>12060</v>
          </cell>
          <cell r="R104">
            <v>0</v>
          </cell>
          <cell r="S104">
            <v>0</v>
          </cell>
          <cell r="T104">
            <v>100</v>
          </cell>
          <cell r="U104">
            <v>12060</v>
          </cell>
          <cell r="V104">
            <v>0</v>
          </cell>
          <cell r="W104">
            <v>0</v>
          </cell>
          <cell r="X104">
            <v>0</v>
          </cell>
          <cell r="Y104">
            <v>0</v>
          </cell>
          <cell r="Z104">
            <v>0</v>
          </cell>
        </row>
        <row r="105">
          <cell r="B105" t="str">
            <v>460400</v>
          </cell>
          <cell r="C105">
            <v>60400</v>
          </cell>
          <cell r="D105" t="str">
            <v>Escoramento contínuo de madeira para canalização de tubos</v>
          </cell>
          <cell r="E105" t="str">
            <v>Contrato</v>
          </cell>
          <cell r="F105" t="str">
            <v>m²</v>
          </cell>
          <cell r="G105">
            <v>42</v>
          </cell>
          <cell r="H105">
            <v>6602.7</v>
          </cell>
          <cell r="I105">
            <v>277313.40000000002</v>
          </cell>
          <cell r="J105">
            <v>0</v>
          </cell>
          <cell r="K105">
            <v>0</v>
          </cell>
          <cell r="L105">
            <v>0</v>
          </cell>
          <cell r="M105">
            <v>0</v>
          </cell>
          <cell r="N105">
            <v>0</v>
          </cell>
          <cell r="O105">
            <v>0</v>
          </cell>
          <cell r="P105">
            <v>6602.7</v>
          </cell>
          <cell r="Q105">
            <v>277313.40000000002</v>
          </cell>
          <cell r="R105">
            <v>0</v>
          </cell>
          <cell r="S105">
            <v>0</v>
          </cell>
          <cell r="T105">
            <v>6602.7</v>
          </cell>
          <cell r="U105">
            <v>277313.40000000002</v>
          </cell>
          <cell r="V105">
            <v>0</v>
          </cell>
          <cell r="W105">
            <v>0</v>
          </cell>
          <cell r="X105">
            <v>0</v>
          </cell>
          <cell r="Y105">
            <v>0</v>
          </cell>
          <cell r="Z105">
            <v>0</v>
          </cell>
        </row>
        <row r="106">
          <cell r="B106" t="str">
            <v>460600</v>
          </cell>
          <cell r="C106">
            <v>60600</v>
          </cell>
          <cell r="D106" t="str">
            <v>Lastro de concreto fck = 10 MPa</v>
          </cell>
          <cell r="E106" t="str">
            <v>Contrato</v>
          </cell>
          <cell r="F106" t="str">
            <v>m³</v>
          </cell>
          <cell r="G106">
            <v>265.97000000000003</v>
          </cell>
          <cell r="H106">
            <v>1984.65</v>
          </cell>
          <cell r="I106">
            <v>527857.36</v>
          </cell>
          <cell r="J106">
            <v>1321.23</v>
          </cell>
          <cell r="K106">
            <v>351407.54</v>
          </cell>
          <cell r="L106">
            <v>0</v>
          </cell>
          <cell r="M106">
            <v>0</v>
          </cell>
          <cell r="N106">
            <v>1321.23</v>
          </cell>
          <cell r="O106">
            <v>351407.54</v>
          </cell>
          <cell r="P106">
            <v>663.42000000000007</v>
          </cell>
          <cell r="Q106">
            <v>176449.81</v>
          </cell>
          <cell r="R106">
            <v>0</v>
          </cell>
          <cell r="S106">
            <v>0.66572443503892376</v>
          </cell>
          <cell r="T106">
            <v>1984.65</v>
          </cell>
          <cell r="U106">
            <v>527857.36</v>
          </cell>
          <cell r="V106">
            <v>0</v>
          </cell>
          <cell r="W106">
            <v>0</v>
          </cell>
          <cell r="X106">
            <v>0</v>
          </cell>
          <cell r="Y106">
            <v>0</v>
          </cell>
          <cell r="Z106">
            <v>0</v>
          </cell>
        </row>
        <row r="107">
          <cell r="B107" t="str">
            <v>460900</v>
          </cell>
          <cell r="C107">
            <v>60900</v>
          </cell>
          <cell r="D107" t="str">
            <v>Fornecimento e assentamento de tubos de concreto simples, diâmetro de 50 cm</v>
          </cell>
          <cell r="E107" t="str">
            <v>Contrato</v>
          </cell>
          <cell r="F107" t="str">
            <v>m</v>
          </cell>
          <cell r="G107">
            <v>67.36</v>
          </cell>
          <cell r="H107">
            <v>1486</v>
          </cell>
          <cell r="I107">
            <v>100096.96000000001</v>
          </cell>
          <cell r="J107">
            <v>458.06</v>
          </cell>
          <cell r="K107">
            <v>30854.92</v>
          </cell>
          <cell r="L107">
            <v>0</v>
          </cell>
          <cell r="M107">
            <v>0</v>
          </cell>
          <cell r="N107">
            <v>458.06</v>
          </cell>
          <cell r="O107">
            <v>30854.92</v>
          </cell>
          <cell r="P107">
            <v>1027.94</v>
          </cell>
          <cell r="Q107">
            <v>69242.03</v>
          </cell>
          <cell r="R107">
            <v>0</v>
          </cell>
          <cell r="S107">
            <v>0.30825033647375505</v>
          </cell>
          <cell r="T107">
            <v>1486</v>
          </cell>
          <cell r="U107">
            <v>100096.96000000001</v>
          </cell>
          <cell r="V107">
            <v>0</v>
          </cell>
          <cell r="W107">
            <v>0</v>
          </cell>
          <cell r="X107">
            <v>0</v>
          </cell>
          <cell r="Y107">
            <v>0</v>
          </cell>
          <cell r="Z107">
            <v>0</v>
          </cell>
        </row>
        <row r="108">
          <cell r="B108" t="str">
            <v>461001</v>
          </cell>
          <cell r="C108">
            <v>61001</v>
          </cell>
          <cell r="D108" t="str">
            <v>Fornecimento e assentamento de tubos de concreto armado - diâmetro de 60 cm-Tipo PA-2</v>
          </cell>
          <cell r="E108" t="str">
            <v>Contrato</v>
          </cell>
          <cell r="F108" t="str">
            <v>m</v>
          </cell>
          <cell r="G108">
            <v>117.25</v>
          </cell>
          <cell r="H108">
            <v>1076</v>
          </cell>
          <cell r="I108">
            <v>126161</v>
          </cell>
          <cell r="J108">
            <v>291.5</v>
          </cell>
          <cell r="K108">
            <v>34178.370000000003</v>
          </cell>
          <cell r="L108">
            <v>0</v>
          </cell>
          <cell r="M108">
            <v>0</v>
          </cell>
          <cell r="N108">
            <v>291.5</v>
          </cell>
          <cell r="O108">
            <v>34178.370000000003</v>
          </cell>
          <cell r="P108">
            <v>784.5</v>
          </cell>
          <cell r="Q108">
            <v>91982.62</v>
          </cell>
          <cell r="R108">
            <v>0</v>
          </cell>
          <cell r="S108">
            <v>0.27091078066914498</v>
          </cell>
          <cell r="T108">
            <v>1076</v>
          </cell>
          <cell r="U108">
            <v>126161</v>
          </cell>
          <cell r="V108">
            <v>0</v>
          </cell>
          <cell r="W108">
            <v>0</v>
          </cell>
          <cell r="X108">
            <v>0</v>
          </cell>
          <cell r="Y108">
            <v>0</v>
          </cell>
          <cell r="Z108">
            <v>0</v>
          </cell>
        </row>
        <row r="109">
          <cell r="B109" t="str">
            <v>461201</v>
          </cell>
          <cell r="C109">
            <v>61201</v>
          </cell>
          <cell r="D109" t="str">
            <v>Fornecimento e assentamento de tubos de concreto armado, diâmetro de 80 cm-Tipo PA-2</v>
          </cell>
          <cell r="E109" t="str">
            <v>Contrato</v>
          </cell>
          <cell r="F109" t="str">
            <v>m</v>
          </cell>
          <cell r="G109">
            <v>196.56</v>
          </cell>
          <cell r="H109">
            <v>410.5</v>
          </cell>
          <cell r="I109">
            <v>80687.88</v>
          </cell>
          <cell r="J109">
            <v>165.76</v>
          </cell>
          <cell r="K109">
            <v>32581.78</v>
          </cell>
          <cell r="L109">
            <v>0</v>
          </cell>
          <cell r="M109">
            <v>0</v>
          </cell>
          <cell r="N109">
            <v>165.76</v>
          </cell>
          <cell r="O109">
            <v>32581.78</v>
          </cell>
          <cell r="P109">
            <v>244.74</v>
          </cell>
          <cell r="Q109">
            <v>48106.09</v>
          </cell>
          <cell r="R109">
            <v>0</v>
          </cell>
          <cell r="S109">
            <v>0.40380024360535932</v>
          </cell>
          <cell r="T109">
            <v>410.5</v>
          </cell>
          <cell r="U109">
            <v>80687.88</v>
          </cell>
          <cell r="V109">
            <v>0</v>
          </cell>
          <cell r="W109">
            <v>0</v>
          </cell>
          <cell r="X109">
            <v>0</v>
          </cell>
          <cell r="Y109">
            <v>0</v>
          </cell>
          <cell r="Z109">
            <v>0</v>
          </cell>
        </row>
        <row r="110">
          <cell r="B110" t="str">
            <v>461401</v>
          </cell>
          <cell r="C110">
            <v>61401</v>
          </cell>
          <cell r="D110" t="str">
            <v>Fornecimento e assentamento de tubos de concreto armado, diâmetro de 100 cm  - Tipo PA-2</v>
          </cell>
          <cell r="E110" t="str">
            <v>Contrato</v>
          </cell>
          <cell r="F110" t="str">
            <v>m</v>
          </cell>
          <cell r="G110">
            <v>275.5</v>
          </cell>
          <cell r="H110">
            <v>636.5</v>
          </cell>
          <cell r="I110">
            <v>175355.75</v>
          </cell>
          <cell r="J110">
            <v>467.5</v>
          </cell>
          <cell r="K110">
            <v>128796.25</v>
          </cell>
          <cell r="L110">
            <v>0</v>
          </cell>
          <cell r="M110">
            <v>0</v>
          </cell>
          <cell r="N110">
            <v>467.5</v>
          </cell>
          <cell r="O110">
            <v>128796.25</v>
          </cell>
          <cell r="P110">
            <v>169</v>
          </cell>
          <cell r="Q110">
            <v>46559.5</v>
          </cell>
          <cell r="R110">
            <v>0</v>
          </cell>
          <cell r="S110">
            <v>0.73448546739984288</v>
          </cell>
          <cell r="T110">
            <v>636.5</v>
          </cell>
          <cell r="U110">
            <v>175355.75</v>
          </cell>
          <cell r="V110">
            <v>0</v>
          </cell>
          <cell r="W110">
            <v>0</v>
          </cell>
          <cell r="X110">
            <v>0</v>
          </cell>
          <cell r="Y110">
            <v>0</v>
          </cell>
          <cell r="Z110">
            <v>0</v>
          </cell>
        </row>
        <row r="111">
          <cell r="B111" t="str">
            <v>461601</v>
          </cell>
          <cell r="C111">
            <v>61601</v>
          </cell>
          <cell r="D111" t="str">
            <v>Fornecimento e assentamento de tubos de concreto armado, diâmetro de 120 cm  -  Tipo PA-2</v>
          </cell>
          <cell r="E111" t="str">
            <v>Contrato</v>
          </cell>
          <cell r="F111" t="str">
            <v>un</v>
          </cell>
          <cell r="G111">
            <v>418.56</v>
          </cell>
          <cell r="H111">
            <v>306</v>
          </cell>
          <cell r="I111">
            <v>128079.36</v>
          </cell>
          <cell r="J111">
            <v>44.39</v>
          </cell>
          <cell r="K111">
            <v>18579.87</v>
          </cell>
          <cell r="L111">
            <v>0</v>
          </cell>
          <cell r="M111">
            <v>0</v>
          </cell>
          <cell r="N111">
            <v>44.39</v>
          </cell>
          <cell r="O111">
            <v>18579.87</v>
          </cell>
          <cell r="P111">
            <v>261.61</v>
          </cell>
          <cell r="Q111">
            <v>109499.48</v>
          </cell>
          <cell r="R111">
            <v>0</v>
          </cell>
          <cell r="S111">
            <v>0.14506535947712418</v>
          </cell>
          <cell r="T111">
            <v>306</v>
          </cell>
          <cell r="U111">
            <v>128079.36</v>
          </cell>
          <cell r="V111">
            <v>0</v>
          </cell>
          <cell r="W111">
            <v>0</v>
          </cell>
          <cell r="X111">
            <v>0</v>
          </cell>
          <cell r="Y111">
            <v>0</v>
          </cell>
          <cell r="Z111">
            <v>0</v>
          </cell>
        </row>
        <row r="112">
          <cell r="B112" t="str">
            <v>461701</v>
          </cell>
          <cell r="C112">
            <v>61701</v>
          </cell>
          <cell r="D112" t="str">
            <v>Fornecimento e assentamento de tubos de concreto armado, diâmetro de 150 cm  -  Tipo PA-2</v>
          </cell>
          <cell r="E112" t="str">
            <v>Contrato</v>
          </cell>
          <cell r="F112" t="str">
            <v>m</v>
          </cell>
          <cell r="G112">
            <v>603.22</v>
          </cell>
          <cell r="H112">
            <v>162</v>
          </cell>
          <cell r="I112">
            <v>97721.64</v>
          </cell>
          <cell r="J112">
            <v>76.5</v>
          </cell>
          <cell r="K112">
            <v>46146.33</v>
          </cell>
          <cell r="L112">
            <v>0</v>
          </cell>
          <cell r="M112">
            <v>0</v>
          </cell>
          <cell r="N112">
            <v>76.5</v>
          </cell>
          <cell r="O112">
            <v>46146.33</v>
          </cell>
          <cell r="P112">
            <v>85.5</v>
          </cell>
          <cell r="Q112">
            <v>51575.31</v>
          </cell>
          <cell r="R112">
            <v>0</v>
          </cell>
          <cell r="S112">
            <v>0.47222222222222221</v>
          </cell>
          <cell r="T112">
            <v>162</v>
          </cell>
          <cell r="U112">
            <v>97721.64</v>
          </cell>
          <cell r="V112">
            <v>0</v>
          </cell>
          <cell r="W112">
            <v>0</v>
          </cell>
          <cell r="X112">
            <v>0</v>
          </cell>
          <cell r="Y112">
            <v>0</v>
          </cell>
          <cell r="Z112">
            <v>0</v>
          </cell>
        </row>
        <row r="113">
          <cell r="B113" t="str">
            <v>461801</v>
          </cell>
          <cell r="C113">
            <v>61801</v>
          </cell>
          <cell r="D113" t="str">
            <v>Poço de visita tipo 1 - 1,40 x 1,40 x 1,40 m</v>
          </cell>
          <cell r="E113" t="str">
            <v>Contrato</v>
          </cell>
          <cell r="F113" t="str">
            <v>un</v>
          </cell>
          <cell r="G113">
            <v>2388.77</v>
          </cell>
          <cell r="H113">
            <v>57.999999999999993</v>
          </cell>
          <cell r="I113">
            <v>138548.66</v>
          </cell>
          <cell r="J113">
            <v>37</v>
          </cell>
          <cell r="K113">
            <v>88384.49</v>
          </cell>
          <cell r="L113">
            <v>0</v>
          </cell>
          <cell r="M113">
            <v>0</v>
          </cell>
          <cell r="N113">
            <v>37</v>
          </cell>
          <cell r="O113">
            <v>88384.49</v>
          </cell>
          <cell r="P113">
            <v>20.999999999999993</v>
          </cell>
          <cell r="Q113">
            <v>50164.17</v>
          </cell>
          <cell r="R113">
            <v>0</v>
          </cell>
          <cell r="S113">
            <v>0.63793103448275867</v>
          </cell>
          <cell r="T113">
            <v>57.999999999999993</v>
          </cell>
          <cell r="U113">
            <v>138548.66</v>
          </cell>
          <cell r="V113">
            <v>0</v>
          </cell>
          <cell r="W113">
            <v>0</v>
          </cell>
          <cell r="X113">
            <v>0</v>
          </cell>
          <cell r="Y113">
            <v>0</v>
          </cell>
          <cell r="Z113">
            <v>0</v>
          </cell>
        </row>
        <row r="114">
          <cell r="B114" t="str">
            <v>461802</v>
          </cell>
          <cell r="C114">
            <v>61802</v>
          </cell>
          <cell r="D114" t="str">
            <v>Poço de visita tipo 2 - 1,60 x 1,60 x 1,60 m</v>
          </cell>
          <cell r="E114" t="str">
            <v>Contrato</v>
          </cell>
          <cell r="F114" t="str">
            <v>un</v>
          </cell>
          <cell r="G114">
            <v>2900.18</v>
          </cell>
          <cell r="H114">
            <v>10.999999999999998</v>
          </cell>
          <cell r="I114">
            <v>31901.98</v>
          </cell>
          <cell r="J114">
            <v>0</v>
          </cell>
          <cell r="K114">
            <v>0</v>
          </cell>
          <cell r="L114">
            <v>0</v>
          </cell>
          <cell r="M114">
            <v>0</v>
          </cell>
          <cell r="N114">
            <v>0</v>
          </cell>
          <cell r="O114">
            <v>0</v>
          </cell>
          <cell r="P114">
            <v>10.999999999999998</v>
          </cell>
          <cell r="Q114">
            <v>31901.98</v>
          </cell>
          <cell r="R114">
            <v>0</v>
          </cell>
          <cell r="S114">
            <v>0</v>
          </cell>
          <cell r="T114">
            <v>10.999999999999998</v>
          </cell>
          <cell r="U114">
            <v>31901.98</v>
          </cell>
          <cell r="V114">
            <v>0</v>
          </cell>
          <cell r="W114">
            <v>0</v>
          </cell>
          <cell r="X114">
            <v>0</v>
          </cell>
          <cell r="Y114">
            <v>0</v>
          </cell>
          <cell r="Z114">
            <v>0</v>
          </cell>
        </row>
        <row r="115">
          <cell r="B115" t="str">
            <v>461803</v>
          </cell>
          <cell r="C115">
            <v>61803</v>
          </cell>
          <cell r="D115" t="str">
            <v>Poço de visita tipo 3 - 2,20 x 2,20 x 2,20 m</v>
          </cell>
          <cell r="E115" t="str">
            <v>Contrato</v>
          </cell>
          <cell r="F115" t="str">
            <v>un</v>
          </cell>
          <cell r="G115">
            <v>4838.34</v>
          </cell>
          <cell r="H115">
            <v>7.9999999999999991</v>
          </cell>
          <cell r="I115">
            <v>38706.720000000001</v>
          </cell>
          <cell r="J115">
            <v>3</v>
          </cell>
          <cell r="K115">
            <v>14515.02</v>
          </cell>
          <cell r="L115">
            <v>0</v>
          </cell>
          <cell r="M115">
            <v>0</v>
          </cell>
          <cell r="N115">
            <v>3</v>
          </cell>
          <cell r="O115">
            <v>14515.02</v>
          </cell>
          <cell r="P115">
            <v>4.9999999999999991</v>
          </cell>
          <cell r="Q115">
            <v>24191.7</v>
          </cell>
          <cell r="R115">
            <v>0</v>
          </cell>
          <cell r="S115">
            <v>0.37500000000000006</v>
          </cell>
          <cell r="T115">
            <v>7.9999999999999991</v>
          </cell>
          <cell r="U115">
            <v>38706.720000000001</v>
          </cell>
          <cell r="V115">
            <v>0</v>
          </cell>
          <cell r="W115">
            <v>0</v>
          </cell>
          <cell r="X115">
            <v>0</v>
          </cell>
          <cell r="Y115">
            <v>0</v>
          </cell>
          <cell r="Z115">
            <v>0</v>
          </cell>
        </row>
        <row r="116">
          <cell r="B116" t="str">
            <v>461900</v>
          </cell>
          <cell r="C116">
            <v>61900</v>
          </cell>
          <cell r="D116" t="str">
            <v>Chaminé de poço de visita com alvenaria de um tijolo comum</v>
          </cell>
          <cell r="E116" t="str">
            <v>Contrato</v>
          </cell>
          <cell r="F116" t="str">
            <v>m</v>
          </cell>
          <cell r="G116">
            <v>489.78</v>
          </cell>
          <cell r="H116">
            <v>154.46</v>
          </cell>
          <cell r="I116">
            <v>75651.41</v>
          </cell>
          <cell r="J116">
            <v>58.06</v>
          </cell>
          <cell r="K116">
            <v>28436.62</v>
          </cell>
          <cell r="L116">
            <v>0</v>
          </cell>
          <cell r="M116">
            <v>0</v>
          </cell>
          <cell r="N116">
            <v>58.06</v>
          </cell>
          <cell r="O116">
            <v>28436.62</v>
          </cell>
          <cell r="P116">
            <v>96.4</v>
          </cell>
          <cell r="Q116">
            <v>47214.79</v>
          </cell>
          <cell r="R116">
            <v>0</v>
          </cell>
          <cell r="S116">
            <v>0.37589019810954294</v>
          </cell>
          <cell r="T116">
            <v>154.46</v>
          </cell>
          <cell r="U116">
            <v>75651.41</v>
          </cell>
          <cell r="V116">
            <v>0</v>
          </cell>
          <cell r="W116">
            <v>0</v>
          </cell>
          <cell r="X116">
            <v>0</v>
          </cell>
          <cell r="Y116">
            <v>0</v>
          </cell>
          <cell r="Z116">
            <v>0</v>
          </cell>
        </row>
        <row r="117">
          <cell r="B117" t="str">
            <v>462021</v>
          </cell>
          <cell r="C117">
            <v>62021</v>
          </cell>
          <cell r="D117" t="str">
            <v xml:space="preserve">Fornecimento de tampão de ferro fundido dúctil classe mínima 400 (40t) D=600mm - NBR 10160 articulado - p/ gal. águas pluv. </v>
          </cell>
          <cell r="E117" t="str">
            <v>Contrato</v>
          </cell>
          <cell r="F117" t="str">
            <v>un</v>
          </cell>
          <cell r="G117">
            <v>383.66</v>
          </cell>
          <cell r="H117">
            <v>77</v>
          </cell>
          <cell r="I117">
            <v>29541.82</v>
          </cell>
          <cell r="J117">
            <v>41</v>
          </cell>
          <cell r="K117">
            <v>15730.06</v>
          </cell>
          <cell r="L117">
            <v>0</v>
          </cell>
          <cell r="M117">
            <v>0</v>
          </cell>
          <cell r="N117">
            <v>41</v>
          </cell>
          <cell r="O117">
            <v>15730.06</v>
          </cell>
          <cell r="P117">
            <v>36</v>
          </cell>
          <cell r="Q117">
            <v>13811.76</v>
          </cell>
          <cell r="R117">
            <v>0</v>
          </cell>
          <cell r="S117">
            <v>0.53246753246753242</v>
          </cell>
          <cell r="T117">
            <v>77</v>
          </cell>
          <cell r="U117">
            <v>29541.82</v>
          </cell>
          <cell r="V117">
            <v>0</v>
          </cell>
          <cell r="W117">
            <v>0</v>
          </cell>
          <cell r="X117">
            <v>0</v>
          </cell>
          <cell r="Y117">
            <v>0</v>
          </cell>
          <cell r="Z117">
            <v>0</v>
          </cell>
        </row>
        <row r="118">
          <cell r="B118" t="str">
            <v>462203</v>
          </cell>
          <cell r="C118">
            <v>62203</v>
          </cell>
          <cell r="D118" t="str">
            <v>Boca-de-lobo simples</v>
          </cell>
          <cell r="E118" t="str">
            <v>Contrato</v>
          </cell>
          <cell r="F118" t="str">
            <v>un</v>
          </cell>
          <cell r="G118">
            <v>986.92</v>
          </cell>
          <cell r="H118">
            <v>68.000000000000014</v>
          </cell>
          <cell r="I118">
            <v>67110.559999999998</v>
          </cell>
          <cell r="J118">
            <v>6</v>
          </cell>
          <cell r="K118">
            <v>5921.52</v>
          </cell>
          <cell r="L118">
            <v>0</v>
          </cell>
          <cell r="M118">
            <v>0</v>
          </cell>
          <cell r="N118">
            <v>6</v>
          </cell>
          <cell r="O118">
            <v>5921.52</v>
          </cell>
          <cell r="P118">
            <v>62.000000000000014</v>
          </cell>
          <cell r="Q118">
            <v>61189.04</v>
          </cell>
          <cell r="R118">
            <v>0</v>
          </cell>
          <cell r="S118">
            <v>8.8235294117647037E-2</v>
          </cell>
          <cell r="T118">
            <v>68.000000000000014</v>
          </cell>
          <cell r="U118">
            <v>67110.559999999998</v>
          </cell>
          <cell r="V118">
            <v>0</v>
          </cell>
          <cell r="W118">
            <v>0</v>
          </cell>
          <cell r="X118">
            <v>0</v>
          </cell>
          <cell r="Y118">
            <v>0</v>
          </cell>
          <cell r="Z118">
            <v>0</v>
          </cell>
        </row>
        <row r="119">
          <cell r="B119" t="str">
            <v>462204</v>
          </cell>
          <cell r="C119">
            <v>62204</v>
          </cell>
          <cell r="D119" t="str">
            <v>Boca-de-lobo dupla</v>
          </cell>
          <cell r="E119" t="str">
            <v>Contrato</v>
          </cell>
          <cell r="F119" t="str">
            <v>un</v>
          </cell>
          <cell r="G119">
            <v>1741.2</v>
          </cell>
          <cell r="H119">
            <v>175</v>
          </cell>
          <cell r="I119">
            <v>304710</v>
          </cell>
          <cell r="J119">
            <v>26</v>
          </cell>
          <cell r="K119">
            <v>45271.199999999997</v>
          </cell>
          <cell r="L119">
            <v>0</v>
          </cell>
          <cell r="M119">
            <v>0</v>
          </cell>
          <cell r="N119">
            <v>26</v>
          </cell>
          <cell r="O119">
            <v>45271.199999999997</v>
          </cell>
          <cell r="P119">
            <v>149</v>
          </cell>
          <cell r="Q119">
            <v>259438.8</v>
          </cell>
          <cell r="R119">
            <v>0</v>
          </cell>
          <cell r="S119">
            <v>0.14857142857142858</v>
          </cell>
          <cell r="T119">
            <v>175</v>
          </cell>
          <cell r="U119">
            <v>304710</v>
          </cell>
          <cell r="V119">
            <v>0</v>
          </cell>
          <cell r="W119">
            <v>0</v>
          </cell>
          <cell r="X119">
            <v>0</v>
          </cell>
          <cell r="Y119">
            <v>0</v>
          </cell>
          <cell r="Z119">
            <v>0</v>
          </cell>
        </row>
        <row r="120">
          <cell r="B120" t="str">
            <v>464600</v>
          </cell>
          <cell r="C120">
            <v>64600</v>
          </cell>
          <cell r="D120" t="str">
            <v>Fornecimento e assentamento de canaleta (meio tubo) de concreto - diâmetro de 30cm</v>
          </cell>
          <cell r="E120" t="str">
            <v>Contrato</v>
          </cell>
          <cell r="F120" t="str">
            <v>m</v>
          </cell>
          <cell r="G120">
            <v>21.74</v>
          </cell>
          <cell r="H120">
            <v>1582.5</v>
          </cell>
          <cell r="I120">
            <v>34403.550000000003</v>
          </cell>
          <cell r="J120">
            <v>47.66</v>
          </cell>
          <cell r="K120">
            <v>1036.1199999999999</v>
          </cell>
          <cell r="L120">
            <v>0</v>
          </cell>
          <cell r="M120">
            <v>0</v>
          </cell>
          <cell r="N120">
            <v>47.66</v>
          </cell>
          <cell r="O120">
            <v>1036.1199999999999</v>
          </cell>
          <cell r="P120">
            <v>1534.84</v>
          </cell>
          <cell r="Q120">
            <v>33367.42</v>
          </cell>
          <cell r="R120">
            <v>0</v>
          </cell>
          <cell r="S120">
            <v>3.0116903633491308E-2</v>
          </cell>
          <cell r="T120">
            <v>1582.5</v>
          </cell>
          <cell r="U120">
            <v>34403.550000000003</v>
          </cell>
          <cell r="V120">
            <v>0</v>
          </cell>
          <cell r="W120">
            <v>0</v>
          </cell>
          <cell r="X120">
            <v>0</v>
          </cell>
          <cell r="Y120">
            <v>0</v>
          </cell>
          <cell r="Z120">
            <v>0</v>
          </cell>
        </row>
        <row r="121">
          <cell r="B121" t="str">
            <v>464900</v>
          </cell>
          <cell r="C121">
            <v>64900</v>
          </cell>
          <cell r="D121" t="str">
            <v>Esgotamento de água com bomba submersa - potência até 5HP</v>
          </cell>
          <cell r="E121" t="str">
            <v>Contrato</v>
          </cell>
          <cell r="F121" t="str">
            <v>hp x h</v>
          </cell>
          <cell r="G121">
            <v>0.65</v>
          </cell>
          <cell r="H121">
            <v>702000</v>
          </cell>
          <cell r="I121">
            <v>456300</v>
          </cell>
          <cell r="J121">
            <v>694000</v>
          </cell>
          <cell r="K121">
            <v>451100</v>
          </cell>
          <cell r="L121">
            <v>0</v>
          </cell>
          <cell r="M121">
            <v>0</v>
          </cell>
          <cell r="N121">
            <v>694000</v>
          </cell>
          <cell r="O121">
            <v>451100</v>
          </cell>
          <cell r="P121">
            <v>8000</v>
          </cell>
          <cell r="Q121">
            <v>5200</v>
          </cell>
          <cell r="R121">
            <v>0</v>
          </cell>
          <cell r="S121">
            <v>0.98860398860398857</v>
          </cell>
          <cell r="T121">
            <v>702000</v>
          </cell>
          <cell r="U121">
            <v>456300</v>
          </cell>
          <cell r="V121">
            <v>0</v>
          </cell>
          <cell r="W121">
            <v>0</v>
          </cell>
          <cell r="X121">
            <v>0</v>
          </cell>
          <cell r="Y121">
            <v>0</v>
          </cell>
          <cell r="Z121">
            <v>0</v>
          </cell>
        </row>
        <row r="122">
          <cell r="B122" t="str">
            <v>470304</v>
          </cell>
          <cell r="C122">
            <v>70304</v>
          </cell>
          <cell r="D122" t="str">
            <v>Escoramento para galerias moldadas, utilizando perfis metálicos, com reaproveitamento - profundidade &gt; 4 m, &lt; ou = 6 m, com boca de 5 a 8 m</v>
          </cell>
          <cell r="E122" t="str">
            <v>Contrato</v>
          </cell>
          <cell r="F122" t="str">
            <v>m²</v>
          </cell>
          <cell r="G122">
            <v>145.13</v>
          </cell>
          <cell r="H122">
            <v>1867.9999999999998</v>
          </cell>
          <cell r="I122">
            <v>271102.84000000003</v>
          </cell>
          <cell r="J122">
            <v>0</v>
          </cell>
          <cell r="K122">
            <v>0</v>
          </cell>
          <cell r="L122">
            <v>0</v>
          </cell>
          <cell r="M122">
            <v>0</v>
          </cell>
          <cell r="N122">
            <v>0</v>
          </cell>
          <cell r="O122">
            <v>0</v>
          </cell>
          <cell r="P122">
            <v>1867.9999999999998</v>
          </cell>
          <cell r="Q122">
            <v>271102.84000000003</v>
          </cell>
          <cell r="R122">
            <v>0</v>
          </cell>
          <cell r="S122">
            <v>0</v>
          </cell>
          <cell r="T122">
            <v>1867.9999999999998</v>
          </cell>
          <cell r="U122">
            <v>271102.84000000003</v>
          </cell>
          <cell r="V122">
            <v>0</v>
          </cell>
          <cell r="W122">
            <v>0</v>
          </cell>
          <cell r="X122">
            <v>0</v>
          </cell>
          <cell r="Y122">
            <v>0</v>
          </cell>
          <cell r="Z122">
            <v>0</v>
          </cell>
        </row>
        <row r="123">
          <cell r="B123" t="str">
            <v>470900</v>
          </cell>
          <cell r="C123">
            <v>70900</v>
          </cell>
          <cell r="D123" t="str">
            <v>Fornecimento e aplicação de aço CA-50 - diâmetro &lt; 1/2"</v>
          </cell>
          <cell r="E123" t="str">
            <v>Contrato</v>
          </cell>
          <cell r="F123" t="str">
            <v>kg</v>
          </cell>
          <cell r="G123">
            <v>4.96</v>
          </cell>
          <cell r="H123">
            <v>168300</v>
          </cell>
          <cell r="I123">
            <v>834768</v>
          </cell>
          <cell r="J123">
            <v>93243.63</v>
          </cell>
          <cell r="K123">
            <v>462488.4</v>
          </cell>
          <cell r="L123">
            <v>0</v>
          </cell>
          <cell r="M123">
            <v>0</v>
          </cell>
          <cell r="N123">
            <v>93243.63</v>
          </cell>
          <cell r="O123">
            <v>462488.4</v>
          </cell>
          <cell r="P123">
            <v>75056.37</v>
          </cell>
          <cell r="Q123">
            <v>372279.59</v>
          </cell>
          <cell r="R123">
            <v>0</v>
          </cell>
          <cell r="S123">
            <v>0.55403226381461679</v>
          </cell>
          <cell r="T123">
            <v>168300</v>
          </cell>
          <cell r="U123">
            <v>834768</v>
          </cell>
          <cell r="V123">
            <v>0</v>
          </cell>
          <cell r="W123">
            <v>0</v>
          </cell>
          <cell r="X123">
            <v>0</v>
          </cell>
          <cell r="Y123">
            <v>0</v>
          </cell>
          <cell r="Z123">
            <v>0</v>
          </cell>
        </row>
        <row r="124">
          <cell r="B124" t="str">
            <v>471000</v>
          </cell>
          <cell r="C124">
            <v>71000</v>
          </cell>
          <cell r="D124" t="str">
            <v>Fornecimento e aplicação de aço CA-50 - diâmetro &gt; ou = 1/2"</v>
          </cell>
          <cell r="E124" t="str">
            <v>Contrato</v>
          </cell>
          <cell r="F124" t="str">
            <v>kg</v>
          </cell>
          <cell r="G124">
            <v>4.87</v>
          </cell>
          <cell r="H124">
            <v>392699.99999999994</v>
          </cell>
          <cell r="I124">
            <v>1912449</v>
          </cell>
          <cell r="J124">
            <v>188305.04</v>
          </cell>
          <cell r="K124">
            <v>917045.54</v>
          </cell>
          <cell r="L124">
            <v>0</v>
          </cell>
          <cell r="M124">
            <v>0</v>
          </cell>
          <cell r="N124">
            <v>188305.04</v>
          </cell>
          <cell r="O124">
            <v>917045.54</v>
          </cell>
          <cell r="P124">
            <v>204394.95999999993</v>
          </cell>
          <cell r="Q124">
            <v>995403.45</v>
          </cell>
          <cell r="R124">
            <v>0</v>
          </cell>
          <cell r="S124">
            <v>0.47951372549019616</v>
          </cell>
          <cell r="T124">
            <v>392699.99999999994</v>
          </cell>
          <cell r="U124">
            <v>1912449</v>
          </cell>
          <cell r="V124">
            <v>0</v>
          </cell>
          <cell r="W124">
            <v>0</v>
          </cell>
          <cell r="X124">
            <v>0</v>
          </cell>
          <cell r="Y124">
            <v>0</v>
          </cell>
          <cell r="Z124">
            <v>0</v>
          </cell>
        </row>
        <row r="125">
          <cell r="B125" t="str">
            <v>471900</v>
          </cell>
          <cell r="C125">
            <v>71900</v>
          </cell>
          <cell r="D125" t="str">
            <v>Barbacans de tubos de PVC - diâmetro 4"</v>
          </cell>
          <cell r="E125" t="str">
            <v>Contrato</v>
          </cell>
          <cell r="F125" t="str">
            <v>m</v>
          </cell>
          <cell r="G125">
            <v>17.62</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row>
        <row r="126">
          <cell r="B126" t="str">
            <v>481401</v>
          </cell>
          <cell r="C126">
            <v>81401</v>
          </cell>
          <cell r="D126" t="str">
            <v>Forma comum, inclusive cimbramento</v>
          </cell>
          <cell r="E126" t="str">
            <v>Contrato</v>
          </cell>
          <cell r="F126" t="str">
            <v>m²</v>
          </cell>
          <cell r="G126">
            <v>40.76</v>
          </cell>
          <cell r="H126">
            <v>5277.36</v>
          </cell>
          <cell r="I126">
            <v>215105.19</v>
          </cell>
          <cell r="J126">
            <v>5277.36</v>
          </cell>
          <cell r="K126">
            <v>215105.19</v>
          </cell>
          <cell r="L126">
            <v>0</v>
          </cell>
          <cell r="M126">
            <v>0</v>
          </cell>
          <cell r="N126">
            <v>5277.36</v>
          </cell>
          <cell r="O126">
            <v>215105.19</v>
          </cell>
          <cell r="P126">
            <v>0</v>
          </cell>
          <cell r="Q126">
            <v>0</v>
          </cell>
          <cell r="R126">
            <v>0</v>
          </cell>
          <cell r="S126">
            <v>1</v>
          </cell>
          <cell r="T126">
            <v>5277.36</v>
          </cell>
          <cell r="U126">
            <v>215105.19</v>
          </cell>
          <cell r="V126">
            <v>0</v>
          </cell>
          <cell r="W126">
            <v>0</v>
          </cell>
          <cell r="X126">
            <v>0</v>
          </cell>
          <cell r="Y126">
            <v>0</v>
          </cell>
          <cell r="Z126">
            <v>0</v>
          </cell>
        </row>
        <row r="127">
          <cell r="B127" t="str">
            <v>482300</v>
          </cell>
          <cell r="C127">
            <v>82300</v>
          </cell>
          <cell r="D127" t="str">
            <v>Fornecimento e aplicação de tela de aço</v>
          </cell>
          <cell r="E127" t="str">
            <v>Contrato</v>
          </cell>
          <cell r="F127" t="str">
            <v>kg</v>
          </cell>
          <cell r="G127">
            <v>5.64</v>
          </cell>
          <cell r="H127">
            <v>29745.39</v>
          </cell>
          <cell r="I127">
            <v>167763.99</v>
          </cell>
          <cell r="J127">
            <v>29745.39</v>
          </cell>
          <cell r="K127">
            <v>167763.99</v>
          </cell>
          <cell r="L127">
            <v>0</v>
          </cell>
          <cell r="M127">
            <v>0</v>
          </cell>
          <cell r="N127">
            <v>29745.39</v>
          </cell>
          <cell r="O127">
            <v>167763.99</v>
          </cell>
          <cell r="P127">
            <v>0</v>
          </cell>
          <cell r="Q127">
            <v>0</v>
          </cell>
          <cell r="R127">
            <v>0</v>
          </cell>
          <cell r="S127">
            <v>1</v>
          </cell>
          <cell r="T127">
            <v>29745.39</v>
          </cell>
          <cell r="U127">
            <v>167763.99</v>
          </cell>
          <cell r="V127">
            <v>0</v>
          </cell>
          <cell r="W127">
            <v>0</v>
          </cell>
          <cell r="X127">
            <v>0</v>
          </cell>
          <cell r="Y127">
            <v>0</v>
          </cell>
          <cell r="Z127">
            <v>0</v>
          </cell>
        </row>
        <row r="128">
          <cell r="B128" t="str">
            <v>482800</v>
          </cell>
          <cell r="C128">
            <v>82800</v>
          </cell>
          <cell r="D128" t="str">
            <v>Fornecimento e aplicação de concreto usinado fck=30,0 MPa - bombeado</v>
          </cell>
          <cell r="E128" t="str">
            <v>Contrato</v>
          </cell>
          <cell r="F128" t="str">
            <v>m³</v>
          </cell>
          <cell r="G128">
            <v>353.25</v>
          </cell>
          <cell r="H128">
            <v>4489.66</v>
          </cell>
          <cell r="I128">
            <v>1585972.39</v>
          </cell>
          <cell r="J128">
            <v>3964.03</v>
          </cell>
          <cell r="K128">
            <v>1400293.59</v>
          </cell>
          <cell r="L128">
            <v>0</v>
          </cell>
          <cell r="M128">
            <v>0</v>
          </cell>
          <cell r="N128">
            <v>3964.03</v>
          </cell>
          <cell r="O128">
            <v>1400293.59</v>
          </cell>
          <cell r="P128">
            <v>525.62999999999965</v>
          </cell>
          <cell r="Q128">
            <v>185678.79</v>
          </cell>
          <cell r="R128">
            <v>0</v>
          </cell>
          <cell r="S128">
            <v>0.88292431943621574</v>
          </cell>
          <cell r="T128">
            <v>4489.66</v>
          </cell>
          <cell r="U128">
            <v>1585972.39</v>
          </cell>
          <cell r="V128">
            <v>0</v>
          </cell>
          <cell r="W128">
            <v>0</v>
          </cell>
          <cell r="X128">
            <v>0</v>
          </cell>
          <cell r="Y128">
            <v>0</v>
          </cell>
          <cell r="Z128">
            <v>0</v>
          </cell>
        </row>
        <row r="129">
          <cell r="B129" t="str">
            <v>4100802</v>
          </cell>
          <cell r="C129">
            <v>100802</v>
          </cell>
          <cell r="D129" t="str">
            <v>Graute - fornecimento, preparo e aplicação</v>
          </cell>
          <cell r="E129" t="str">
            <v>Contrato</v>
          </cell>
          <cell r="F129" t="str">
            <v>m³</v>
          </cell>
          <cell r="G129">
            <v>2056.67</v>
          </cell>
          <cell r="H129">
            <v>254</v>
          </cell>
          <cell r="I129">
            <v>522394.18</v>
          </cell>
          <cell r="J129">
            <v>177.39</v>
          </cell>
          <cell r="K129">
            <v>364832.69</v>
          </cell>
          <cell r="L129">
            <v>0</v>
          </cell>
          <cell r="M129">
            <v>0</v>
          </cell>
          <cell r="N129">
            <v>177.39</v>
          </cell>
          <cell r="O129">
            <v>364832.69</v>
          </cell>
          <cell r="P129">
            <v>76.610000000000014</v>
          </cell>
          <cell r="Q129">
            <v>157561.48000000001</v>
          </cell>
          <cell r="R129">
            <v>0</v>
          </cell>
          <cell r="S129">
            <v>0.69838582677165351</v>
          </cell>
          <cell r="T129">
            <v>254</v>
          </cell>
          <cell r="U129">
            <v>522394.18</v>
          </cell>
          <cell r="V129">
            <v>0</v>
          </cell>
          <cell r="W129">
            <v>0</v>
          </cell>
          <cell r="X129">
            <v>0</v>
          </cell>
          <cell r="Y129">
            <v>0</v>
          </cell>
          <cell r="Z129">
            <v>0</v>
          </cell>
        </row>
        <row r="130">
          <cell r="B130" t="str">
            <v>4101200</v>
          </cell>
          <cell r="C130">
            <v>101200</v>
          </cell>
          <cell r="D130" t="str">
            <v>Calda de cimento para injeção - fornecimento, preparo e aplicação</v>
          </cell>
          <cell r="E130" t="str">
            <v>Contrato</v>
          </cell>
          <cell r="F130" t="str">
            <v>m³</v>
          </cell>
          <cell r="G130">
            <v>0.77</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B131" t="str">
            <v>4150100</v>
          </cell>
          <cell r="C131">
            <v>150100</v>
          </cell>
          <cell r="D131" t="str">
            <v>Escavação manual em solo para execução de Túnel por sistema não destrutivo, inclusive remoção do material escavado até fora  do poço.</v>
          </cell>
          <cell r="E131" t="str">
            <v>Contrato</v>
          </cell>
          <cell r="F131" t="str">
            <v>m³</v>
          </cell>
          <cell r="G131">
            <v>153.91</v>
          </cell>
          <cell r="H131">
            <v>1246.8599999999999</v>
          </cell>
          <cell r="I131">
            <v>191904.22</v>
          </cell>
          <cell r="J131">
            <v>0</v>
          </cell>
          <cell r="K131">
            <v>0</v>
          </cell>
          <cell r="L131">
            <v>0</v>
          </cell>
          <cell r="M131">
            <v>0</v>
          </cell>
          <cell r="N131">
            <v>0</v>
          </cell>
          <cell r="O131">
            <v>0</v>
          </cell>
          <cell r="P131">
            <v>1246.8599999999999</v>
          </cell>
          <cell r="Q131">
            <v>191904.22</v>
          </cell>
          <cell r="R131">
            <v>0</v>
          </cell>
          <cell r="S131">
            <v>0</v>
          </cell>
          <cell r="T131">
            <v>1246.8599999999999</v>
          </cell>
          <cell r="U131">
            <v>191904.22</v>
          </cell>
          <cell r="V131">
            <v>0</v>
          </cell>
          <cell r="W131">
            <v>0</v>
          </cell>
          <cell r="X131">
            <v>0</v>
          </cell>
          <cell r="Y131">
            <v>0</v>
          </cell>
          <cell r="Z131">
            <v>0</v>
          </cell>
        </row>
        <row r="132">
          <cell r="B132" t="str">
            <v>4150200</v>
          </cell>
          <cell r="C132">
            <v>150200</v>
          </cell>
          <cell r="D132" t="str">
            <v>Escavação manual em solo para execução de Poço de acesso</v>
          </cell>
          <cell r="E132" t="str">
            <v>Contrato</v>
          </cell>
          <cell r="F132" t="str">
            <v>m³</v>
          </cell>
          <cell r="G132">
            <v>67.91</v>
          </cell>
          <cell r="H132">
            <v>955.42</v>
          </cell>
          <cell r="I132">
            <v>64882.57</v>
          </cell>
          <cell r="J132">
            <v>0</v>
          </cell>
          <cell r="K132">
            <v>0</v>
          </cell>
          <cell r="L132">
            <v>0</v>
          </cell>
          <cell r="M132">
            <v>0</v>
          </cell>
          <cell r="N132">
            <v>0</v>
          </cell>
          <cell r="O132">
            <v>0</v>
          </cell>
          <cell r="P132">
            <v>955.42</v>
          </cell>
          <cell r="Q132">
            <v>64882.57</v>
          </cell>
          <cell r="R132">
            <v>0</v>
          </cell>
          <cell r="S132">
            <v>0</v>
          </cell>
          <cell r="T132">
            <v>955.42</v>
          </cell>
          <cell r="U132">
            <v>64882.57</v>
          </cell>
          <cell r="V132">
            <v>0</v>
          </cell>
          <cell r="W132">
            <v>0</v>
          </cell>
          <cell r="X132">
            <v>0</v>
          </cell>
          <cell r="Y132">
            <v>0</v>
          </cell>
          <cell r="Z132">
            <v>0</v>
          </cell>
        </row>
        <row r="133">
          <cell r="B133" t="str">
            <v>4150300</v>
          </cell>
          <cell r="C133">
            <v>150300</v>
          </cell>
          <cell r="D133" t="str">
            <v>Iluminação e ventilação para execução de túnel por sistema não destrutivo</v>
          </cell>
          <cell r="E133" t="str">
            <v>Contrato</v>
          </cell>
          <cell r="F133" t="str">
            <v>m</v>
          </cell>
          <cell r="G133">
            <v>39.19</v>
          </cell>
          <cell r="H133">
            <v>142.80000000000001</v>
          </cell>
          <cell r="I133">
            <v>5596.33</v>
          </cell>
          <cell r="J133">
            <v>0</v>
          </cell>
          <cell r="K133">
            <v>0</v>
          </cell>
          <cell r="L133">
            <v>0</v>
          </cell>
          <cell r="M133">
            <v>0</v>
          </cell>
          <cell r="N133">
            <v>0</v>
          </cell>
          <cell r="O133">
            <v>0</v>
          </cell>
          <cell r="P133">
            <v>142.80000000000001</v>
          </cell>
          <cell r="Q133">
            <v>5596.33</v>
          </cell>
          <cell r="R133">
            <v>0</v>
          </cell>
          <cell r="S133">
            <v>0</v>
          </cell>
          <cell r="T133">
            <v>142.80000000000001</v>
          </cell>
          <cell r="U133">
            <v>5596.33</v>
          </cell>
          <cell r="V133">
            <v>0</v>
          </cell>
          <cell r="W133">
            <v>0</v>
          </cell>
          <cell r="X133">
            <v>0</v>
          </cell>
          <cell r="Y133">
            <v>0</v>
          </cell>
          <cell r="Z133">
            <v>0</v>
          </cell>
        </row>
        <row r="134">
          <cell r="B134" t="str">
            <v>4151000</v>
          </cell>
          <cell r="C134">
            <v>151000</v>
          </cell>
          <cell r="D134" t="str">
            <v>Formas metálicas para concretagem do revestimento interno de " Tunnel Liner". Fornecimento, montagem e posterior desmontagem</v>
          </cell>
          <cell r="E134" t="str">
            <v>Contrato</v>
          </cell>
          <cell r="F134" t="str">
            <v>m²</v>
          </cell>
          <cell r="G134">
            <v>18.88</v>
          </cell>
          <cell r="H134">
            <v>1850</v>
          </cell>
          <cell r="I134">
            <v>34928</v>
          </cell>
          <cell r="J134">
            <v>0</v>
          </cell>
          <cell r="K134">
            <v>0</v>
          </cell>
          <cell r="L134">
            <v>0</v>
          </cell>
          <cell r="M134">
            <v>0</v>
          </cell>
          <cell r="N134">
            <v>0</v>
          </cell>
          <cell r="O134">
            <v>0</v>
          </cell>
          <cell r="P134">
            <v>1850</v>
          </cell>
          <cell r="Q134">
            <v>34928</v>
          </cell>
          <cell r="R134">
            <v>0</v>
          </cell>
          <cell r="S134">
            <v>0</v>
          </cell>
          <cell r="T134">
            <v>1850</v>
          </cell>
          <cell r="U134">
            <v>34928</v>
          </cell>
          <cell r="V134">
            <v>0</v>
          </cell>
          <cell r="W134">
            <v>0</v>
          </cell>
          <cell r="X134">
            <v>0</v>
          </cell>
          <cell r="Y134">
            <v>0</v>
          </cell>
          <cell r="Z134">
            <v>0</v>
          </cell>
        </row>
        <row r="135">
          <cell r="B135" t="str">
            <v>4180305</v>
          </cell>
          <cell r="C135">
            <v>180305</v>
          </cell>
          <cell r="D135" t="str">
            <v>Grama esmeralda</v>
          </cell>
          <cell r="E135" t="str">
            <v>Contrato</v>
          </cell>
          <cell r="F135" t="str">
            <v>m²</v>
          </cell>
          <cell r="G135">
            <v>22.1</v>
          </cell>
          <cell r="H135">
            <v>879.34</v>
          </cell>
          <cell r="I135">
            <v>19433.41</v>
          </cell>
          <cell r="J135">
            <v>879.34</v>
          </cell>
          <cell r="K135">
            <v>19433.41</v>
          </cell>
          <cell r="L135">
            <v>0</v>
          </cell>
          <cell r="M135">
            <v>0</v>
          </cell>
          <cell r="N135">
            <v>879.34</v>
          </cell>
          <cell r="O135">
            <v>19433.41</v>
          </cell>
          <cell r="P135">
            <v>0</v>
          </cell>
          <cell r="Q135">
            <v>0</v>
          </cell>
          <cell r="R135">
            <v>0</v>
          </cell>
          <cell r="S135">
            <v>1</v>
          </cell>
          <cell r="T135">
            <v>879.34</v>
          </cell>
          <cell r="U135">
            <v>19433.41</v>
          </cell>
          <cell r="V135">
            <v>0</v>
          </cell>
          <cell r="W135">
            <v>0</v>
          </cell>
          <cell r="X135">
            <v>0</v>
          </cell>
          <cell r="Y135">
            <v>0</v>
          </cell>
          <cell r="Z135">
            <v>0</v>
          </cell>
        </row>
        <row r="136">
          <cell r="B136" t="str">
            <v>4PET 02</v>
          </cell>
          <cell r="C136" t="str">
            <v>PET 02</v>
          </cell>
          <cell r="D136" t="str">
            <v>Concreto usinado para parede diafragma, estacão ou estaca hélice, consumo 400kg de cimento/m3, brita 1, slump 20±2cm, bombeado.</v>
          </cell>
          <cell r="E136" t="str">
            <v>Contrato</v>
          </cell>
          <cell r="F136" t="str">
            <v>m³</v>
          </cell>
          <cell r="G136">
            <v>360.39</v>
          </cell>
          <cell r="H136">
            <v>602</v>
          </cell>
          <cell r="I136">
            <v>216954.78</v>
          </cell>
          <cell r="J136">
            <v>601.51</v>
          </cell>
          <cell r="K136">
            <v>216778.18</v>
          </cell>
          <cell r="L136">
            <v>0</v>
          </cell>
          <cell r="M136">
            <v>0</v>
          </cell>
          <cell r="N136">
            <v>601.51</v>
          </cell>
          <cell r="O136">
            <v>216778.18</v>
          </cell>
          <cell r="P136">
            <v>0.49000000000000909</v>
          </cell>
          <cell r="Q136">
            <v>176.59</v>
          </cell>
          <cell r="R136">
            <v>0</v>
          </cell>
          <cell r="S136">
            <v>0.9991860465116279</v>
          </cell>
          <cell r="T136">
            <v>602</v>
          </cell>
          <cell r="U136">
            <v>216954.78</v>
          </cell>
          <cell r="V136">
            <v>0</v>
          </cell>
          <cell r="W136">
            <v>0</v>
          </cell>
          <cell r="X136">
            <v>0</v>
          </cell>
          <cell r="Y136">
            <v>0</v>
          </cell>
          <cell r="Z136">
            <v>0</v>
          </cell>
        </row>
        <row r="137">
          <cell r="B137" t="str">
            <v>4PET 03</v>
          </cell>
          <cell r="C137" t="str">
            <v>PET 03</v>
          </cell>
          <cell r="D137" t="str">
            <v>Fornecimento, corte, dobra e montagem de aço CA-50 (gaiolas), para parede diafragma e estacão</v>
          </cell>
          <cell r="E137" t="str">
            <v>Contrato</v>
          </cell>
          <cell r="F137" t="str">
            <v>kg</v>
          </cell>
          <cell r="G137">
            <v>5.73</v>
          </cell>
          <cell r="H137">
            <v>69590.000000000116</v>
          </cell>
          <cell r="I137">
            <v>398750.7</v>
          </cell>
          <cell r="J137">
            <v>69587.73</v>
          </cell>
          <cell r="K137">
            <v>398737.69</v>
          </cell>
          <cell r="L137">
            <v>0</v>
          </cell>
          <cell r="M137">
            <v>0</v>
          </cell>
          <cell r="N137">
            <v>69587.73</v>
          </cell>
          <cell r="O137">
            <v>398737.69</v>
          </cell>
          <cell r="P137">
            <v>2.2700000001204899</v>
          </cell>
          <cell r="Q137">
            <v>13</v>
          </cell>
          <cell r="R137">
            <v>0</v>
          </cell>
          <cell r="S137">
            <v>0.99996738037074118</v>
          </cell>
          <cell r="T137">
            <v>69590.000000000116</v>
          </cell>
          <cell r="U137">
            <v>398750.7</v>
          </cell>
          <cell r="V137">
            <v>0</v>
          </cell>
          <cell r="W137">
            <v>0</v>
          </cell>
          <cell r="X137">
            <v>0</v>
          </cell>
          <cell r="Y137">
            <v>0</v>
          </cell>
          <cell r="Z137">
            <v>0</v>
          </cell>
        </row>
        <row r="138">
          <cell r="B138" t="str">
            <v>4PET 04</v>
          </cell>
          <cell r="C138" t="str">
            <v>PET 04</v>
          </cell>
          <cell r="D138" t="str">
            <v>Guindaste hidráulico cap. 60 ton, com lança telescópica de 42 m</v>
          </cell>
          <cell r="E138" t="str">
            <v>Contrato</v>
          </cell>
          <cell r="F138" t="str">
            <v>h</v>
          </cell>
          <cell r="G138">
            <v>254.65</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row>
        <row r="139">
          <cell r="B139" t="str">
            <v>4PET 05</v>
          </cell>
          <cell r="C139" t="str">
            <v>PET 05</v>
          </cell>
          <cell r="D139" t="str">
            <v>Execução de "Túnel Liner" em chapa de aço corrugada galvanizada, incluso fornecimento e montagem das chapas e consolidação externa com injeção de solo-cimento, sem fornecimento de solo e cimento - diâmetro 4,20m e espessura 3,90 mm.</v>
          </cell>
          <cell r="E139" t="str">
            <v>Contrato</v>
          </cell>
          <cell r="F139" t="str">
            <v>m</v>
          </cell>
          <cell r="G139">
            <v>7554.87</v>
          </cell>
          <cell r="H139">
            <v>90</v>
          </cell>
          <cell r="I139">
            <v>679938.3</v>
          </cell>
          <cell r="J139">
            <v>0</v>
          </cell>
          <cell r="K139">
            <v>0</v>
          </cell>
          <cell r="L139">
            <v>0</v>
          </cell>
          <cell r="M139">
            <v>0</v>
          </cell>
          <cell r="N139">
            <v>0</v>
          </cell>
          <cell r="O139">
            <v>0</v>
          </cell>
          <cell r="P139">
            <v>90</v>
          </cell>
          <cell r="Q139">
            <v>679938.3</v>
          </cell>
          <cell r="R139">
            <v>0</v>
          </cell>
          <cell r="S139">
            <v>0</v>
          </cell>
          <cell r="T139">
            <v>90</v>
          </cell>
          <cell r="U139">
            <v>679938.3</v>
          </cell>
          <cell r="V139">
            <v>0</v>
          </cell>
          <cell r="W139">
            <v>0</v>
          </cell>
          <cell r="X139">
            <v>0</v>
          </cell>
          <cell r="Y139">
            <v>0</v>
          </cell>
          <cell r="Z139">
            <v>0</v>
          </cell>
        </row>
        <row r="140">
          <cell r="B140" t="str">
            <v>4PET 06</v>
          </cell>
          <cell r="C140" t="str">
            <v>PET 06</v>
          </cell>
          <cell r="D140" t="str">
            <v>Execução e poço de acesso em chapa de aço corrugada galvanizada, incluso fornecimento e montagem das chapas e consolidação externa com injeção de solo-cimento, sem fornecimento de solo e cimento - diâmetro 4,80m espessura 4,50 mm.</v>
          </cell>
          <cell r="E140" t="str">
            <v>Contrato</v>
          </cell>
          <cell r="F140" t="str">
            <v>m</v>
          </cell>
          <cell r="G140">
            <v>9454.86</v>
          </cell>
          <cell r="H140">
            <v>52.8</v>
          </cell>
          <cell r="I140">
            <v>499216.6</v>
          </cell>
          <cell r="J140">
            <v>0</v>
          </cell>
          <cell r="K140">
            <v>0</v>
          </cell>
          <cell r="L140">
            <v>0</v>
          </cell>
          <cell r="M140">
            <v>0</v>
          </cell>
          <cell r="N140">
            <v>0</v>
          </cell>
          <cell r="O140">
            <v>0</v>
          </cell>
          <cell r="P140">
            <v>52.8</v>
          </cell>
          <cell r="Q140">
            <v>499216.6</v>
          </cell>
          <cell r="R140">
            <v>0</v>
          </cell>
          <cell r="S140">
            <v>0</v>
          </cell>
          <cell r="T140">
            <v>52.8</v>
          </cell>
          <cell r="U140">
            <v>499216.6</v>
          </cell>
          <cell r="V140">
            <v>0</v>
          </cell>
          <cell r="W140">
            <v>0</v>
          </cell>
          <cell r="X140">
            <v>0</v>
          </cell>
          <cell r="Y140">
            <v>0</v>
          </cell>
          <cell r="Z140">
            <v>0</v>
          </cell>
        </row>
        <row r="141">
          <cell r="B141" t="str">
            <v>4PET 07</v>
          </cell>
          <cell r="C141" t="str">
            <v>PET 07</v>
          </cell>
          <cell r="D141" t="str">
            <v>Escavação de rocha em região confinada, com emprego de explosivos ( fogo cuidadoso, controlado e monitorado), inclusive escavação para retirada da rocha fragmentada e carregamento em caminhão.</v>
          </cell>
          <cell r="E141" t="str">
            <v>Contrato</v>
          </cell>
          <cell r="F141" t="str">
            <v>m³</v>
          </cell>
          <cell r="G141">
            <v>175.29</v>
          </cell>
          <cell r="H141">
            <v>51205</v>
          </cell>
          <cell r="I141">
            <v>8975724.4499999993</v>
          </cell>
          <cell r="J141">
            <v>9663.86</v>
          </cell>
          <cell r="K141">
            <v>1693978.01</v>
          </cell>
          <cell r="L141">
            <v>449.30999999999949</v>
          </cell>
          <cell r="M141">
            <v>78759.539999999994</v>
          </cell>
          <cell r="N141">
            <v>10113.17</v>
          </cell>
          <cell r="O141">
            <v>1772737.56</v>
          </cell>
          <cell r="P141">
            <v>41091.83</v>
          </cell>
          <cell r="Q141">
            <v>7202986.8799999999</v>
          </cell>
          <cell r="R141">
            <v>8.774729030368118E-3</v>
          </cell>
          <cell r="S141">
            <v>0.19750356410506786</v>
          </cell>
          <cell r="T141">
            <v>51205</v>
          </cell>
          <cell r="U141">
            <v>8975724.4499999993</v>
          </cell>
          <cell r="V141">
            <v>0</v>
          </cell>
          <cell r="W141">
            <v>0</v>
          </cell>
          <cell r="X141">
            <v>61280.08</v>
          </cell>
          <cell r="Y141">
            <v>17479.459999999992</v>
          </cell>
          <cell r="Z141">
            <v>0</v>
          </cell>
        </row>
        <row r="142">
          <cell r="B142" t="str">
            <v>4PET 08</v>
          </cell>
          <cell r="C142" t="str">
            <v>PET 08</v>
          </cell>
          <cell r="D142" t="str">
            <v xml:space="preserve">Transporte de rocha por caminhão basculante </v>
          </cell>
          <cell r="E142" t="str">
            <v>Contrato</v>
          </cell>
          <cell r="F142" t="str">
            <v>m³xkm</v>
          </cell>
          <cell r="G142">
            <v>2.4500000000000002</v>
          </cell>
          <cell r="H142">
            <v>1150000</v>
          </cell>
          <cell r="I142">
            <v>2817500</v>
          </cell>
          <cell r="J142">
            <v>207598.66</v>
          </cell>
          <cell r="K142">
            <v>508616.71</v>
          </cell>
          <cell r="L142">
            <v>26620.709999999992</v>
          </cell>
          <cell r="M142">
            <v>65220.73</v>
          </cell>
          <cell r="N142">
            <v>234219.37</v>
          </cell>
          <cell r="O142">
            <v>573837.44999999995</v>
          </cell>
          <cell r="P142">
            <v>915780.63</v>
          </cell>
          <cell r="Q142">
            <v>2243662.54</v>
          </cell>
          <cell r="R142">
            <v>2.3148443478260863E-2</v>
          </cell>
          <cell r="S142">
            <v>0.20366901739130433</v>
          </cell>
          <cell r="T142">
            <v>1150000</v>
          </cell>
          <cell r="U142">
            <v>2817500</v>
          </cell>
          <cell r="V142">
            <v>0</v>
          </cell>
          <cell r="W142">
            <v>0</v>
          </cell>
          <cell r="X142">
            <v>50746</v>
          </cell>
          <cell r="Y142">
            <v>14474.730000000003</v>
          </cell>
          <cell r="Z142">
            <v>0</v>
          </cell>
        </row>
        <row r="143">
          <cell r="B143" t="str">
            <v>4PET 12</v>
          </cell>
          <cell r="C143" t="str">
            <v>PET 12</v>
          </cell>
          <cell r="D143" t="str">
            <v>Fornecimento  e aplicação de concreto usinado FCK=40,0 MPA, brita 1, slump 10±2 cm, com aditivos, bombeado</v>
          </cell>
          <cell r="E143" t="str">
            <v>Contrato</v>
          </cell>
          <cell r="F143" t="str">
            <v>m³</v>
          </cell>
          <cell r="G143">
            <v>497.88</v>
          </cell>
          <cell r="H143">
            <v>1122.23</v>
          </cell>
          <cell r="I143">
            <v>558735.87</v>
          </cell>
          <cell r="J143">
            <v>1072.23</v>
          </cell>
          <cell r="K143">
            <v>533841.87</v>
          </cell>
          <cell r="L143">
            <v>0</v>
          </cell>
          <cell r="M143">
            <v>0</v>
          </cell>
          <cell r="N143">
            <v>1072.23</v>
          </cell>
          <cell r="O143">
            <v>533841.87</v>
          </cell>
          <cell r="P143">
            <v>50</v>
          </cell>
          <cell r="Q143">
            <v>24894</v>
          </cell>
          <cell r="R143">
            <v>0</v>
          </cell>
          <cell r="S143">
            <v>0.95544585334557086</v>
          </cell>
          <cell r="T143">
            <v>1122.23</v>
          </cell>
          <cell r="U143">
            <v>558735.87</v>
          </cell>
          <cell r="V143">
            <v>0</v>
          </cell>
          <cell r="W143">
            <v>0</v>
          </cell>
          <cell r="X143">
            <v>0</v>
          </cell>
          <cell r="Y143">
            <v>0</v>
          </cell>
          <cell r="Z143">
            <v>0</v>
          </cell>
        </row>
        <row r="144">
          <cell r="B144" t="str">
            <v>4PET 21</v>
          </cell>
          <cell r="C144" t="str">
            <v>PET 21</v>
          </cell>
          <cell r="D144" t="str">
            <v>Guindaste sobre pneus com lança telescópica,  cap. 240 ton</v>
          </cell>
          <cell r="E144" t="str">
            <v>Contrato</v>
          </cell>
          <cell r="F144" t="str">
            <v>h</v>
          </cell>
          <cell r="G144">
            <v>1132.17</v>
          </cell>
          <cell r="H144">
            <v>5500</v>
          </cell>
          <cell r="I144">
            <v>6226935</v>
          </cell>
          <cell r="J144">
            <v>3284.51</v>
          </cell>
          <cell r="K144">
            <v>3718623.68</v>
          </cell>
          <cell r="L144">
            <v>18.5</v>
          </cell>
          <cell r="M144">
            <v>20945.14</v>
          </cell>
          <cell r="N144">
            <v>3303.01</v>
          </cell>
          <cell r="O144">
            <v>3739568.83</v>
          </cell>
          <cell r="P144">
            <v>2196.9899999999998</v>
          </cell>
          <cell r="Q144">
            <v>2487366.16</v>
          </cell>
          <cell r="R144">
            <v>3.3636363636363638E-3</v>
          </cell>
          <cell r="S144">
            <v>0.60054727272727282</v>
          </cell>
          <cell r="T144">
            <v>5500</v>
          </cell>
          <cell r="U144">
            <v>6226935</v>
          </cell>
          <cell r="V144">
            <v>0</v>
          </cell>
          <cell r="W144">
            <v>0</v>
          </cell>
          <cell r="X144">
            <v>16296.69</v>
          </cell>
          <cell r="Y144">
            <v>4648.4499999999989</v>
          </cell>
          <cell r="Z144">
            <v>0</v>
          </cell>
        </row>
        <row r="145">
          <cell r="B145" t="str">
            <v>4PET 36</v>
          </cell>
          <cell r="C145" t="str">
            <v>PET 36</v>
          </cell>
          <cell r="D145" t="str">
            <v>Parede pré-moldada, tipo PPM1 - 3,65 m x 0,35 m x 1,00 m, fornecimento.</v>
          </cell>
          <cell r="E145" t="str">
            <v>Contrato</v>
          </cell>
          <cell r="F145" t="str">
            <v>un</v>
          </cell>
          <cell r="G145">
            <v>2525</v>
          </cell>
          <cell r="H145">
            <v>2859</v>
          </cell>
          <cell r="I145">
            <v>7218975</v>
          </cell>
          <cell r="J145">
            <v>2661</v>
          </cell>
          <cell r="K145">
            <v>6719025</v>
          </cell>
          <cell r="L145">
            <v>0</v>
          </cell>
          <cell r="M145">
            <v>0</v>
          </cell>
          <cell r="N145">
            <v>2661</v>
          </cell>
          <cell r="O145">
            <v>6719025</v>
          </cell>
          <cell r="P145">
            <v>198</v>
          </cell>
          <cell r="Q145">
            <v>499950</v>
          </cell>
          <cell r="R145">
            <v>0</v>
          </cell>
          <cell r="S145">
            <v>0.9307450157397692</v>
          </cell>
          <cell r="T145">
            <v>2859</v>
          </cell>
          <cell r="U145">
            <v>7218975</v>
          </cell>
          <cell r="V145">
            <v>0</v>
          </cell>
          <cell r="W145">
            <v>0</v>
          </cell>
          <cell r="X145">
            <v>0</v>
          </cell>
          <cell r="Y145">
            <v>0</v>
          </cell>
          <cell r="Z145">
            <v>0</v>
          </cell>
        </row>
        <row r="146">
          <cell r="B146" t="str">
            <v>4PET 37</v>
          </cell>
          <cell r="C146" t="str">
            <v>PET 37</v>
          </cell>
          <cell r="D146" t="str">
            <v>Sapata (cálice e semi laje de fundo) pré-moldada, tipo SPM1 - 4,50 m x 0,35 m x 1,00 m, fornecimento</v>
          </cell>
          <cell r="E146" t="str">
            <v>Contrato</v>
          </cell>
          <cell r="F146" t="str">
            <v>un</v>
          </cell>
          <cell r="G146">
            <v>3947.42</v>
          </cell>
          <cell r="H146">
            <v>2542</v>
          </cell>
          <cell r="I146">
            <v>10034341.640000001</v>
          </cell>
          <cell r="J146">
            <v>2527</v>
          </cell>
          <cell r="K146">
            <v>9975130.3399999999</v>
          </cell>
          <cell r="L146">
            <v>0</v>
          </cell>
          <cell r="M146">
            <v>0</v>
          </cell>
          <cell r="N146">
            <v>2527</v>
          </cell>
          <cell r="O146">
            <v>9975130.3399999999</v>
          </cell>
          <cell r="P146">
            <v>15</v>
          </cell>
          <cell r="Q146">
            <v>59211.3</v>
          </cell>
          <cell r="R146">
            <v>0</v>
          </cell>
          <cell r="S146">
            <v>0.99409913453973253</v>
          </cell>
          <cell r="T146">
            <v>2542</v>
          </cell>
          <cell r="U146">
            <v>10034341.640000001</v>
          </cell>
          <cell r="V146">
            <v>0</v>
          </cell>
          <cell r="W146">
            <v>0</v>
          </cell>
          <cell r="X146">
            <v>0</v>
          </cell>
          <cell r="Y146">
            <v>0</v>
          </cell>
          <cell r="Z146">
            <v>0</v>
          </cell>
        </row>
        <row r="147">
          <cell r="B147" t="str">
            <v>4PET 38</v>
          </cell>
          <cell r="C147" t="str">
            <v>PET 38</v>
          </cell>
          <cell r="D147" t="str">
            <v>Sapata (cálice e semi laje de fundo) pré-moldada, tipo SPM2 - 3,50 m x 0,35 m x 1,00 m, fornecimento</v>
          </cell>
          <cell r="E147" t="str">
            <v>Contrato</v>
          </cell>
          <cell r="F147" t="str">
            <v>un</v>
          </cell>
          <cell r="G147">
            <v>3200.44</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row>
        <row r="148">
          <cell r="B148" t="str">
            <v>4PET 39</v>
          </cell>
          <cell r="C148" t="str">
            <v>PET 39</v>
          </cell>
          <cell r="D148" t="str">
            <v>Laje de cobertura (PI) pré-moldada, tipo VPM1A - 10,70 m x 0,85 m x 2,00 m, fornecimento</v>
          </cell>
          <cell r="E148" t="str">
            <v>Contrato</v>
          </cell>
          <cell r="F148" t="str">
            <v>un</v>
          </cell>
          <cell r="G148">
            <v>12754.95</v>
          </cell>
          <cell r="H148">
            <v>21</v>
          </cell>
          <cell r="I148">
            <v>267853.95</v>
          </cell>
          <cell r="J148">
            <v>21</v>
          </cell>
          <cell r="K148">
            <v>267853.95</v>
          </cell>
          <cell r="L148">
            <v>0</v>
          </cell>
          <cell r="M148">
            <v>0</v>
          </cell>
          <cell r="N148">
            <v>21</v>
          </cell>
          <cell r="O148">
            <v>267853.95</v>
          </cell>
          <cell r="P148">
            <v>0</v>
          </cell>
          <cell r="Q148">
            <v>0</v>
          </cell>
          <cell r="R148">
            <v>0</v>
          </cell>
          <cell r="S148">
            <v>1</v>
          </cell>
          <cell r="T148">
            <v>21</v>
          </cell>
          <cell r="U148">
            <v>267853.95</v>
          </cell>
          <cell r="V148">
            <v>0</v>
          </cell>
          <cell r="W148">
            <v>0</v>
          </cell>
          <cell r="X148">
            <v>0</v>
          </cell>
          <cell r="Y148">
            <v>0</v>
          </cell>
          <cell r="Z148">
            <v>0</v>
          </cell>
        </row>
        <row r="149">
          <cell r="B149" t="str">
            <v>4PET 40</v>
          </cell>
          <cell r="C149" t="str">
            <v>PET 40</v>
          </cell>
          <cell r="D149" t="str">
            <v>Laje de cobertura (PI) pré-moldada, tipo VPM1B - 11,20 m x 0,85 m x 2,00 m, fornecimento</v>
          </cell>
          <cell r="E149" t="str">
            <v>Contrato</v>
          </cell>
          <cell r="F149" t="str">
            <v>un</v>
          </cell>
          <cell r="G149">
            <v>13355.17</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B150" t="str">
            <v>4PET 41</v>
          </cell>
          <cell r="C150" t="str">
            <v>PET 41</v>
          </cell>
          <cell r="D150" t="str">
            <v>Laje de cobertura (PI) pré-moldada, tipo VPM2A -  7,20 m x 0,65 m x 2,00 m, fornecimento</v>
          </cell>
          <cell r="E150" t="str">
            <v>Contrato</v>
          </cell>
          <cell r="F150" t="str">
            <v>un</v>
          </cell>
          <cell r="G150">
            <v>8919.57</v>
          </cell>
          <cell r="H150">
            <v>109</v>
          </cell>
          <cell r="I150">
            <v>972233.13</v>
          </cell>
          <cell r="J150">
            <v>0</v>
          </cell>
          <cell r="K150">
            <v>0</v>
          </cell>
          <cell r="L150">
            <v>0</v>
          </cell>
          <cell r="M150">
            <v>0</v>
          </cell>
          <cell r="N150">
            <v>0</v>
          </cell>
          <cell r="O150">
            <v>0</v>
          </cell>
          <cell r="P150">
            <v>109</v>
          </cell>
          <cell r="Q150">
            <v>972233.13</v>
          </cell>
          <cell r="R150">
            <v>0</v>
          </cell>
          <cell r="S150">
            <v>0</v>
          </cell>
          <cell r="T150">
            <v>109</v>
          </cell>
          <cell r="U150">
            <v>972233.13</v>
          </cell>
          <cell r="V150">
            <v>0</v>
          </cell>
          <cell r="W150">
            <v>0</v>
          </cell>
          <cell r="X150">
            <v>0</v>
          </cell>
          <cell r="Y150">
            <v>0</v>
          </cell>
          <cell r="Z150">
            <v>0</v>
          </cell>
        </row>
        <row r="151">
          <cell r="B151" t="str">
            <v>4PET 42</v>
          </cell>
          <cell r="C151" t="str">
            <v>PET 42</v>
          </cell>
          <cell r="D151" t="str">
            <v>Laje de cobertura (PI) pré-moldada, tipo VPM2C - 9,70 m x 0,65 m x 2,00 m, fornecimento</v>
          </cell>
          <cell r="E151" t="str">
            <v>Contrato</v>
          </cell>
          <cell r="F151" t="str">
            <v>un</v>
          </cell>
          <cell r="G151">
            <v>12015.87</v>
          </cell>
          <cell r="H151">
            <v>63</v>
          </cell>
          <cell r="I151">
            <v>756999.81</v>
          </cell>
          <cell r="J151">
            <v>60</v>
          </cell>
          <cell r="K151">
            <v>720952.2</v>
          </cell>
          <cell r="L151">
            <v>0</v>
          </cell>
          <cell r="M151">
            <v>0</v>
          </cell>
          <cell r="N151">
            <v>60</v>
          </cell>
          <cell r="O151">
            <v>720952.2</v>
          </cell>
          <cell r="P151">
            <v>3</v>
          </cell>
          <cell r="Q151">
            <v>36047.61</v>
          </cell>
          <cell r="R151">
            <v>0</v>
          </cell>
          <cell r="S151">
            <v>0.95238095238095233</v>
          </cell>
          <cell r="T151">
            <v>63</v>
          </cell>
          <cell r="U151">
            <v>756999.81</v>
          </cell>
          <cell r="V151">
            <v>0</v>
          </cell>
          <cell r="W151">
            <v>0</v>
          </cell>
          <cell r="X151">
            <v>0</v>
          </cell>
          <cell r="Y151">
            <v>0</v>
          </cell>
          <cell r="Z151">
            <v>0</v>
          </cell>
        </row>
        <row r="152">
          <cell r="B152" t="str">
            <v>4PET 43</v>
          </cell>
          <cell r="C152" t="str">
            <v>PET 43</v>
          </cell>
          <cell r="D152" t="str">
            <v>Galeria celular (aduela) pré-moldada, secção 4,00 m x 3,00 m, parede  0,25 m, comprimento 1,0 m, TB45, fornecimento</v>
          </cell>
          <cell r="E152" t="str">
            <v>Contrato</v>
          </cell>
          <cell r="F152" t="str">
            <v>un</v>
          </cell>
          <cell r="G152">
            <v>5712.82</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row>
        <row r="153">
          <cell r="B153" t="str">
            <v>4PET 44</v>
          </cell>
          <cell r="C153" t="str">
            <v>PET 44</v>
          </cell>
          <cell r="D153" t="str">
            <v>Galeria celular (aduela) pré-moldada, secção 4,00 m x 3,50 m, parede  0,25 m, comprimento 1,0 m, TB45, fornecimento</v>
          </cell>
          <cell r="E153" t="str">
            <v>Contrato</v>
          </cell>
          <cell r="F153" t="str">
            <v>un</v>
          </cell>
          <cell r="G153">
            <v>6154.7</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B154" t="str">
            <v>4PEC 01</v>
          </cell>
          <cell r="C154" t="str">
            <v>PEC 01</v>
          </cell>
          <cell r="D154" t="str">
            <v>PPM1B</v>
          </cell>
          <cell r="E154" t="str">
            <v>Novo</v>
          </cell>
          <cell r="F154" t="str">
            <v>un</v>
          </cell>
          <cell r="G154">
            <v>3610.23</v>
          </cell>
          <cell r="H154">
            <v>12</v>
          </cell>
          <cell r="I154">
            <v>43322.76</v>
          </cell>
          <cell r="J154">
            <v>12</v>
          </cell>
          <cell r="K154">
            <v>43322.76</v>
          </cell>
          <cell r="L154">
            <v>0</v>
          </cell>
          <cell r="M154">
            <v>0</v>
          </cell>
          <cell r="N154">
            <v>12</v>
          </cell>
          <cell r="O154">
            <v>43322.76</v>
          </cell>
          <cell r="P154">
            <v>0</v>
          </cell>
          <cell r="Q154">
            <v>0</v>
          </cell>
          <cell r="R154">
            <v>0</v>
          </cell>
          <cell r="S154">
            <v>1</v>
          </cell>
          <cell r="T154">
            <v>12</v>
          </cell>
          <cell r="U154">
            <v>43322.76</v>
          </cell>
          <cell r="V154">
            <v>0</v>
          </cell>
          <cell r="W154">
            <v>0</v>
          </cell>
          <cell r="X154">
            <v>0</v>
          </cell>
          <cell r="Y154">
            <v>0</v>
          </cell>
          <cell r="Z154">
            <v>0</v>
          </cell>
        </row>
        <row r="155">
          <cell r="B155" t="str">
            <v>4PEC 02</v>
          </cell>
          <cell r="C155" t="str">
            <v>PEC 02</v>
          </cell>
          <cell r="D155" t="str">
            <v>PPM2A</v>
          </cell>
          <cell r="E155" t="str">
            <v>Novo</v>
          </cell>
          <cell r="F155" t="str">
            <v>un</v>
          </cell>
          <cell r="G155">
            <v>5625.03</v>
          </cell>
          <cell r="H155">
            <v>656</v>
          </cell>
          <cell r="I155">
            <v>3690019.68</v>
          </cell>
          <cell r="J155">
            <v>650</v>
          </cell>
          <cell r="K155">
            <v>3656269.5</v>
          </cell>
          <cell r="L155">
            <v>0</v>
          </cell>
          <cell r="M155">
            <v>0</v>
          </cell>
          <cell r="N155">
            <v>650</v>
          </cell>
          <cell r="O155">
            <v>3656269.5</v>
          </cell>
          <cell r="P155">
            <v>6</v>
          </cell>
          <cell r="Q155">
            <v>33750.18</v>
          </cell>
          <cell r="R155">
            <v>0</v>
          </cell>
          <cell r="S155">
            <v>0.99085365853658536</v>
          </cell>
          <cell r="T155">
            <v>656</v>
          </cell>
          <cell r="U155">
            <v>3690019.68</v>
          </cell>
          <cell r="V155">
            <v>0</v>
          </cell>
          <cell r="W155">
            <v>0</v>
          </cell>
          <cell r="X155">
            <v>0</v>
          </cell>
          <cell r="Y155">
            <v>0</v>
          </cell>
          <cell r="Z155">
            <v>0</v>
          </cell>
        </row>
        <row r="156">
          <cell r="B156" t="str">
            <v>4PEC 03</v>
          </cell>
          <cell r="C156" t="str">
            <v>PEC 03</v>
          </cell>
          <cell r="D156" t="str">
            <v>PPM2B</v>
          </cell>
          <cell r="E156" t="str">
            <v>Novo</v>
          </cell>
          <cell r="F156" t="str">
            <v>un</v>
          </cell>
          <cell r="G156">
            <v>5889.42</v>
          </cell>
          <cell r="H156">
            <v>1573</v>
          </cell>
          <cell r="I156">
            <v>9264057.6600000001</v>
          </cell>
          <cell r="J156">
            <v>1573</v>
          </cell>
          <cell r="K156">
            <v>9264057.6600000001</v>
          </cell>
          <cell r="L156">
            <v>0</v>
          </cell>
          <cell r="M156">
            <v>0</v>
          </cell>
          <cell r="N156">
            <v>1573</v>
          </cell>
          <cell r="O156">
            <v>9264057.6600000001</v>
          </cell>
          <cell r="P156">
            <v>0</v>
          </cell>
          <cell r="Q156">
            <v>0</v>
          </cell>
          <cell r="R156">
            <v>0</v>
          </cell>
          <cell r="S156">
            <v>1</v>
          </cell>
          <cell r="T156">
            <v>1573</v>
          </cell>
          <cell r="U156">
            <v>9264057.6600000001</v>
          </cell>
          <cell r="V156">
            <v>0</v>
          </cell>
          <cell r="W156">
            <v>0</v>
          </cell>
          <cell r="X156">
            <v>0</v>
          </cell>
          <cell r="Y156">
            <v>0</v>
          </cell>
          <cell r="Z156">
            <v>0</v>
          </cell>
        </row>
        <row r="157">
          <cell r="B157" t="str">
            <v>4PEC 04</v>
          </cell>
          <cell r="C157" t="str">
            <v>PEC 04</v>
          </cell>
          <cell r="D157" t="str">
            <v>SPM2A</v>
          </cell>
          <cell r="E157" t="str">
            <v>Novo</v>
          </cell>
          <cell r="F157" t="str">
            <v>un</v>
          </cell>
          <cell r="G157">
            <v>6773.74</v>
          </cell>
          <cell r="H157">
            <v>1884</v>
          </cell>
          <cell r="I157">
            <v>12761726.16</v>
          </cell>
          <cell r="J157">
            <v>1882</v>
          </cell>
          <cell r="K157">
            <v>12748178.68</v>
          </cell>
          <cell r="L157">
            <v>0</v>
          </cell>
          <cell r="M157">
            <v>0</v>
          </cell>
          <cell r="N157">
            <v>1882</v>
          </cell>
          <cell r="O157">
            <v>12748178.68</v>
          </cell>
          <cell r="P157">
            <v>2</v>
          </cell>
          <cell r="Q157">
            <v>13547.48</v>
          </cell>
          <cell r="R157">
            <v>0</v>
          </cell>
          <cell r="S157">
            <v>0.99893842887473461</v>
          </cell>
          <cell r="T157">
            <v>1884</v>
          </cell>
          <cell r="U157">
            <v>12761726.16</v>
          </cell>
          <cell r="V157">
            <v>0</v>
          </cell>
          <cell r="W157">
            <v>0</v>
          </cell>
          <cell r="X157">
            <v>0</v>
          </cell>
          <cell r="Y157">
            <v>0</v>
          </cell>
          <cell r="Z157">
            <v>0</v>
          </cell>
        </row>
        <row r="158">
          <cell r="B158" t="str">
            <v>4PEC 05</v>
          </cell>
          <cell r="C158" t="str">
            <v>PEC 05</v>
          </cell>
          <cell r="D158" t="str">
            <v>SPM2B</v>
          </cell>
          <cell r="E158" t="str">
            <v>Novo</v>
          </cell>
          <cell r="F158" t="str">
            <v>un</v>
          </cell>
          <cell r="G158">
            <v>7539.55</v>
          </cell>
          <cell r="H158">
            <v>11</v>
          </cell>
          <cell r="I158">
            <v>82935.05</v>
          </cell>
          <cell r="J158">
            <v>0</v>
          </cell>
          <cell r="K158">
            <v>0</v>
          </cell>
          <cell r="L158">
            <v>0</v>
          </cell>
          <cell r="M158">
            <v>0</v>
          </cell>
          <cell r="N158">
            <v>0</v>
          </cell>
          <cell r="O158">
            <v>0</v>
          </cell>
          <cell r="P158">
            <v>11</v>
          </cell>
          <cell r="Q158">
            <v>82935.05</v>
          </cell>
          <cell r="R158">
            <v>0</v>
          </cell>
          <cell r="S158">
            <v>0</v>
          </cell>
          <cell r="T158">
            <v>11</v>
          </cell>
          <cell r="U158">
            <v>82935.05</v>
          </cell>
          <cell r="V158">
            <v>0</v>
          </cell>
          <cell r="W158">
            <v>0</v>
          </cell>
          <cell r="X158">
            <v>0</v>
          </cell>
          <cell r="Y158">
            <v>0</v>
          </cell>
          <cell r="Z158">
            <v>0</v>
          </cell>
        </row>
        <row r="159">
          <cell r="B159" t="str">
            <v>4PEC 06</v>
          </cell>
          <cell r="C159" t="str">
            <v>PEC 06</v>
          </cell>
          <cell r="D159" t="str">
            <v>Galeria seção retangular  4,00x2,50x0,35x1,0</v>
          </cell>
          <cell r="E159" t="str">
            <v>Novo</v>
          </cell>
          <cell r="F159" t="str">
            <v>un</v>
          </cell>
          <cell r="G159">
            <v>10146.94</v>
          </cell>
          <cell r="H159">
            <v>48</v>
          </cell>
          <cell r="I159">
            <v>487053.12</v>
          </cell>
          <cell r="J159">
            <v>48</v>
          </cell>
          <cell r="K159">
            <v>487053.12</v>
          </cell>
          <cell r="L159">
            <v>0</v>
          </cell>
          <cell r="M159">
            <v>0</v>
          </cell>
          <cell r="N159">
            <v>48</v>
          </cell>
          <cell r="O159">
            <v>487053.12</v>
          </cell>
          <cell r="P159">
            <v>0</v>
          </cell>
          <cell r="Q159">
            <v>0</v>
          </cell>
          <cell r="R159">
            <v>0</v>
          </cell>
          <cell r="S159">
            <v>1</v>
          </cell>
          <cell r="T159">
            <v>48</v>
          </cell>
          <cell r="U159">
            <v>487053.12</v>
          </cell>
          <cell r="V159">
            <v>0</v>
          </cell>
          <cell r="W159">
            <v>0</v>
          </cell>
          <cell r="X159">
            <v>0</v>
          </cell>
          <cell r="Y159">
            <v>0</v>
          </cell>
          <cell r="Z159">
            <v>0</v>
          </cell>
        </row>
        <row r="160">
          <cell r="B160" t="str">
            <v>4PEC 07</v>
          </cell>
          <cell r="C160" t="str">
            <v>PEC 07</v>
          </cell>
          <cell r="D160" t="str">
            <v>SPM3</v>
          </cell>
          <cell r="E160" t="str">
            <v>Novo</v>
          </cell>
          <cell r="F160" t="str">
            <v>un</v>
          </cell>
          <cell r="G160">
            <v>6618.76</v>
          </cell>
          <cell r="H160">
            <v>20</v>
          </cell>
          <cell r="I160">
            <v>132375.20000000001</v>
          </cell>
          <cell r="J160">
            <v>20</v>
          </cell>
          <cell r="K160">
            <v>132375.20000000001</v>
          </cell>
          <cell r="L160">
            <v>0</v>
          </cell>
          <cell r="M160">
            <v>0</v>
          </cell>
          <cell r="N160">
            <v>20</v>
          </cell>
          <cell r="O160">
            <v>132375.20000000001</v>
          </cell>
          <cell r="P160">
            <v>0</v>
          </cell>
          <cell r="Q160">
            <v>0</v>
          </cell>
          <cell r="R160">
            <v>0</v>
          </cell>
          <cell r="S160">
            <v>1</v>
          </cell>
          <cell r="T160">
            <v>20</v>
          </cell>
          <cell r="U160">
            <v>132375.20000000001</v>
          </cell>
          <cell r="V160">
            <v>0</v>
          </cell>
          <cell r="W160">
            <v>0</v>
          </cell>
          <cell r="X160">
            <v>0</v>
          </cell>
          <cell r="Y160">
            <v>0</v>
          </cell>
          <cell r="Z160">
            <v>0</v>
          </cell>
        </row>
        <row r="161">
          <cell r="B161" t="str">
            <v>4PEC 08</v>
          </cell>
          <cell r="C161" t="str">
            <v>PEC 08</v>
          </cell>
          <cell r="D161" t="str">
            <v>SPM4</v>
          </cell>
          <cell r="E161" t="str">
            <v>Novo</v>
          </cell>
          <cell r="F161" t="str">
            <v>un</v>
          </cell>
          <cell r="G161">
            <v>4221.05</v>
          </cell>
          <cell r="H161">
            <v>57</v>
          </cell>
          <cell r="I161">
            <v>240599.85</v>
          </cell>
          <cell r="J161">
            <v>0</v>
          </cell>
          <cell r="K161">
            <v>0</v>
          </cell>
          <cell r="L161">
            <v>0</v>
          </cell>
          <cell r="M161">
            <v>0</v>
          </cell>
          <cell r="N161">
            <v>0</v>
          </cell>
          <cell r="O161">
            <v>0</v>
          </cell>
          <cell r="P161">
            <v>57</v>
          </cell>
          <cell r="Q161">
            <v>240599.85</v>
          </cell>
          <cell r="R161">
            <v>0</v>
          </cell>
          <cell r="S161">
            <v>0</v>
          </cell>
          <cell r="T161">
            <v>57</v>
          </cell>
          <cell r="U161">
            <v>240599.85</v>
          </cell>
          <cell r="V161">
            <v>0</v>
          </cell>
          <cell r="W161">
            <v>0</v>
          </cell>
          <cell r="X161">
            <v>0</v>
          </cell>
          <cell r="Y161">
            <v>0</v>
          </cell>
          <cell r="Z161">
            <v>0</v>
          </cell>
        </row>
        <row r="162">
          <cell r="B162" t="str">
            <v>4PEC 09</v>
          </cell>
          <cell r="C162" t="str">
            <v>PEC 09</v>
          </cell>
          <cell r="D162" t="str">
            <v>SPM4A</v>
          </cell>
          <cell r="E162" t="str">
            <v>Novo</v>
          </cell>
          <cell r="F162" t="str">
            <v>un</v>
          </cell>
          <cell r="G162">
            <v>4877.46</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row>
        <row r="163">
          <cell r="B163" t="str">
            <v>4PEC 10</v>
          </cell>
          <cell r="C163" t="str">
            <v>PEC 10</v>
          </cell>
          <cell r="D163" t="str">
            <v>Viga PI 5</v>
          </cell>
          <cell r="E163" t="str">
            <v>Novo</v>
          </cell>
          <cell r="F163" t="str">
            <v>un</v>
          </cell>
          <cell r="G163">
            <v>51117.61</v>
          </cell>
          <cell r="H163">
            <v>4</v>
          </cell>
          <cell r="I163">
            <v>204470.44</v>
          </cell>
          <cell r="J163">
            <v>4</v>
          </cell>
          <cell r="K163">
            <v>204470.44</v>
          </cell>
          <cell r="L163">
            <v>0</v>
          </cell>
          <cell r="M163">
            <v>0</v>
          </cell>
          <cell r="N163">
            <v>4</v>
          </cell>
          <cell r="O163">
            <v>204470.44</v>
          </cell>
          <cell r="P163">
            <v>0</v>
          </cell>
          <cell r="Q163">
            <v>0</v>
          </cell>
          <cell r="R163">
            <v>0</v>
          </cell>
          <cell r="S163">
            <v>1</v>
          </cell>
          <cell r="T163">
            <v>4</v>
          </cell>
          <cell r="U163">
            <v>204470.44</v>
          </cell>
          <cell r="V163">
            <v>0</v>
          </cell>
          <cell r="W163">
            <v>0</v>
          </cell>
          <cell r="X163">
            <v>0</v>
          </cell>
          <cell r="Y163">
            <v>0</v>
          </cell>
          <cell r="Z163">
            <v>0</v>
          </cell>
        </row>
        <row r="164">
          <cell r="B164" t="str">
            <v>4PEC 11</v>
          </cell>
          <cell r="C164" t="str">
            <v>PEC 11</v>
          </cell>
          <cell r="D164" t="str">
            <v xml:space="preserve">SMP5 </v>
          </cell>
          <cell r="E164" t="str">
            <v>Novo</v>
          </cell>
          <cell r="F164" t="str">
            <v>un</v>
          </cell>
          <cell r="G164">
            <v>15215.85</v>
          </cell>
          <cell r="H164">
            <v>202</v>
          </cell>
          <cell r="I164">
            <v>3073601.7</v>
          </cell>
          <cell r="J164">
            <v>202</v>
          </cell>
          <cell r="K164">
            <v>3073601.7</v>
          </cell>
          <cell r="L164">
            <v>0</v>
          </cell>
          <cell r="M164">
            <v>0</v>
          </cell>
          <cell r="N164">
            <v>202</v>
          </cell>
          <cell r="O164">
            <v>3073601.7</v>
          </cell>
          <cell r="P164">
            <v>0</v>
          </cell>
          <cell r="Q164">
            <v>0</v>
          </cell>
          <cell r="R164">
            <v>0</v>
          </cell>
          <cell r="S164">
            <v>1</v>
          </cell>
          <cell r="T164">
            <v>202</v>
          </cell>
          <cell r="U164">
            <v>3073601.7</v>
          </cell>
          <cell r="V164">
            <v>0</v>
          </cell>
          <cell r="W164">
            <v>0</v>
          </cell>
          <cell r="X164">
            <v>0</v>
          </cell>
          <cell r="Y164">
            <v>0</v>
          </cell>
          <cell r="Z164">
            <v>0</v>
          </cell>
        </row>
        <row r="165">
          <cell r="B165" t="str">
            <v>4PEC 12</v>
          </cell>
          <cell r="C165" t="str">
            <v>PEC 12</v>
          </cell>
          <cell r="D165" t="str">
            <v>SMP6</v>
          </cell>
          <cell r="E165" t="str">
            <v>Novo</v>
          </cell>
          <cell r="F165" t="str">
            <v>un</v>
          </cell>
          <cell r="G165">
            <v>10438.68</v>
          </cell>
          <cell r="H165">
            <v>97</v>
          </cell>
          <cell r="I165">
            <v>1012551.96</v>
          </cell>
          <cell r="J165">
            <v>97</v>
          </cell>
          <cell r="K165">
            <v>1012551.96</v>
          </cell>
          <cell r="L165">
            <v>0</v>
          </cell>
          <cell r="M165">
            <v>0</v>
          </cell>
          <cell r="N165">
            <v>97</v>
          </cell>
          <cell r="O165">
            <v>1012551.96</v>
          </cell>
          <cell r="P165">
            <v>0</v>
          </cell>
          <cell r="Q165">
            <v>0</v>
          </cell>
          <cell r="R165">
            <v>0</v>
          </cell>
          <cell r="S165">
            <v>1</v>
          </cell>
          <cell r="T165">
            <v>97</v>
          </cell>
          <cell r="U165">
            <v>1012551.96</v>
          </cell>
          <cell r="V165">
            <v>0</v>
          </cell>
          <cell r="W165">
            <v>0</v>
          </cell>
          <cell r="X165">
            <v>0</v>
          </cell>
          <cell r="Y165">
            <v>0</v>
          </cell>
          <cell r="Z165">
            <v>0</v>
          </cell>
        </row>
        <row r="166">
          <cell r="B166" t="str">
            <v>4PEC 13</v>
          </cell>
          <cell r="C166" t="str">
            <v>PEC 13</v>
          </cell>
          <cell r="D166" t="str">
            <v>SMP7A</v>
          </cell>
          <cell r="E166" t="str">
            <v>Novo</v>
          </cell>
          <cell r="F166" t="str">
            <v>un</v>
          </cell>
          <cell r="G166">
            <v>12398.78</v>
          </cell>
          <cell r="H166">
            <v>4</v>
          </cell>
          <cell r="I166">
            <v>49595.12</v>
          </cell>
          <cell r="J166">
            <v>4</v>
          </cell>
          <cell r="K166">
            <v>49595.12</v>
          </cell>
          <cell r="L166">
            <v>0</v>
          </cell>
          <cell r="M166">
            <v>0</v>
          </cell>
          <cell r="N166">
            <v>4</v>
          </cell>
          <cell r="O166">
            <v>49595.12</v>
          </cell>
          <cell r="P166">
            <v>0</v>
          </cell>
          <cell r="Q166">
            <v>0</v>
          </cell>
          <cell r="R166">
            <v>0</v>
          </cell>
          <cell r="S166">
            <v>1</v>
          </cell>
          <cell r="T166">
            <v>4</v>
          </cell>
          <cell r="U166">
            <v>49595.12</v>
          </cell>
          <cell r="V166">
            <v>0</v>
          </cell>
          <cell r="W166">
            <v>0</v>
          </cell>
          <cell r="X166">
            <v>0</v>
          </cell>
          <cell r="Y166">
            <v>0</v>
          </cell>
          <cell r="Z166">
            <v>0</v>
          </cell>
        </row>
        <row r="167">
          <cell r="B167" t="str">
            <v>4PEC 14</v>
          </cell>
          <cell r="C167" t="str">
            <v>PEC 14</v>
          </cell>
          <cell r="D167" t="str">
            <v>SMP7B</v>
          </cell>
          <cell r="E167" t="str">
            <v>Novo</v>
          </cell>
          <cell r="F167" t="str">
            <v>un</v>
          </cell>
          <cell r="G167">
            <v>12398.78</v>
          </cell>
          <cell r="H167">
            <v>4</v>
          </cell>
          <cell r="I167">
            <v>49595.12</v>
          </cell>
          <cell r="J167">
            <v>4</v>
          </cell>
          <cell r="K167">
            <v>49595.12</v>
          </cell>
          <cell r="L167">
            <v>0</v>
          </cell>
          <cell r="M167">
            <v>0</v>
          </cell>
          <cell r="N167">
            <v>4</v>
          </cell>
          <cell r="O167">
            <v>49595.12</v>
          </cell>
          <cell r="P167">
            <v>0</v>
          </cell>
          <cell r="Q167">
            <v>0</v>
          </cell>
          <cell r="R167">
            <v>0</v>
          </cell>
          <cell r="S167">
            <v>1</v>
          </cell>
          <cell r="T167">
            <v>4</v>
          </cell>
          <cell r="U167">
            <v>49595.12</v>
          </cell>
          <cell r="V167">
            <v>0</v>
          </cell>
          <cell r="W167">
            <v>0</v>
          </cell>
          <cell r="X167">
            <v>0</v>
          </cell>
          <cell r="Y167">
            <v>0</v>
          </cell>
          <cell r="Z167">
            <v>0</v>
          </cell>
        </row>
        <row r="168">
          <cell r="B168" t="str">
            <v>4PEC 15</v>
          </cell>
          <cell r="C168" t="str">
            <v>PEC 15</v>
          </cell>
          <cell r="D168" t="str">
            <v>SMP8A</v>
          </cell>
          <cell r="E168" t="str">
            <v>Novo</v>
          </cell>
          <cell r="F168" t="str">
            <v>un</v>
          </cell>
          <cell r="G168">
            <v>10429.56</v>
          </cell>
          <cell r="H168">
            <v>1</v>
          </cell>
          <cell r="I168">
            <v>10429.56</v>
          </cell>
          <cell r="J168">
            <v>1</v>
          </cell>
          <cell r="K168">
            <v>10429.56</v>
          </cell>
          <cell r="L168">
            <v>0</v>
          </cell>
          <cell r="M168">
            <v>0</v>
          </cell>
          <cell r="N168">
            <v>1</v>
          </cell>
          <cell r="O168">
            <v>10429.56</v>
          </cell>
          <cell r="P168">
            <v>0</v>
          </cell>
          <cell r="Q168">
            <v>0</v>
          </cell>
          <cell r="R168">
            <v>0</v>
          </cell>
          <cell r="S168">
            <v>1</v>
          </cell>
          <cell r="T168">
            <v>1</v>
          </cell>
          <cell r="U168">
            <v>10429.56</v>
          </cell>
          <cell r="V168">
            <v>0</v>
          </cell>
          <cell r="W168">
            <v>0</v>
          </cell>
          <cell r="X168">
            <v>0</v>
          </cell>
          <cell r="Y168">
            <v>0</v>
          </cell>
          <cell r="Z168">
            <v>0</v>
          </cell>
        </row>
        <row r="169">
          <cell r="B169" t="str">
            <v>4PEC 16</v>
          </cell>
          <cell r="C169" t="str">
            <v>PEC 16</v>
          </cell>
          <cell r="D169" t="str">
            <v>SMP8B</v>
          </cell>
          <cell r="E169" t="str">
            <v>Novo</v>
          </cell>
          <cell r="F169" t="str">
            <v>un</v>
          </cell>
          <cell r="G169">
            <v>9071.17</v>
          </cell>
          <cell r="H169">
            <v>1</v>
          </cell>
          <cell r="I169">
            <v>9071.17</v>
          </cell>
          <cell r="J169">
            <v>1</v>
          </cell>
          <cell r="K169">
            <v>9071.17</v>
          </cell>
          <cell r="L169">
            <v>0</v>
          </cell>
          <cell r="M169">
            <v>0</v>
          </cell>
          <cell r="N169">
            <v>1</v>
          </cell>
          <cell r="O169">
            <v>9071.17</v>
          </cell>
          <cell r="P169">
            <v>0</v>
          </cell>
          <cell r="Q169">
            <v>0</v>
          </cell>
          <cell r="R169">
            <v>0</v>
          </cell>
          <cell r="S169">
            <v>1</v>
          </cell>
          <cell r="T169">
            <v>1</v>
          </cell>
          <cell r="U169">
            <v>9071.17</v>
          </cell>
          <cell r="V169">
            <v>0</v>
          </cell>
          <cell r="W169">
            <v>0</v>
          </cell>
          <cell r="X169">
            <v>0</v>
          </cell>
          <cell r="Y169">
            <v>0</v>
          </cell>
          <cell r="Z169">
            <v>0</v>
          </cell>
        </row>
        <row r="170">
          <cell r="B170" t="str">
            <v>4PEC 17</v>
          </cell>
          <cell r="C170" t="str">
            <v>PEC 17</v>
          </cell>
          <cell r="D170" t="str">
            <v>SMP8C</v>
          </cell>
          <cell r="E170" t="str">
            <v>Novo</v>
          </cell>
          <cell r="F170" t="str">
            <v>un</v>
          </cell>
          <cell r="G170">
            <v>7721.89</v>
          </cell>
          <cell r="H170">
            <v>1</v>
          </cell>
          <cell r="I170">
            <v>7721.89</v>
          </cell>
          <cell r="J170">
            <v>1</v>
          </cell>
          <cell r="K170">
            <v>7721.89</v>
          </cell>
          <cell r="L170">
            <v>0</v>
          </cell>
          <cell r="M170">
            <v>0</v>
          </cell>
          <cell r="N170">
            <v>1</v>
          </cell>
          <cell r="O170">
            <v>7721.89</v>
          </cell>
          <cell r="P170">
            <v>0</v>
          </cell>
          <cell r="Q170">
            <v>0</v>
          </cell>
          <cell r="R170">
            <v>0</v>
          </cell>
          <cell r="S170">
            <v>1</v>
          </cell>
          <cell r="T170">
            <v>1</v>
          </cell>
          <cell r="U170">
            <v>7721.89</v>
          </cell>
          <cell r="V170">
            <v>0</v>
          </cell>
          <cell r="W170">
            <v>0</v>
          </cell>
          <cell r="X170">
            <v>0</v>
          </cell>
          <cell r="Y170">
            <v>0</v>
          </cell>
          <cell r="Z170">
            <v>0</v>
          </cell>
        </row>
        <row r="171">
          <cell r="B171" t="str">
            <v>4PEC 18</v>
          </cell>
          <cell r="C171" t="str">
            <v>PEC 18</v>
          </cell>
          <cell r="D171" t="str">
            <v>SMP8D</v>
          </cell>
          <cell r="E171" t="str">
            <v>Novo</v>
          </cell>
          <cell r="F171" t="str">
            <v>un</v>
          </cell>
          <cell r="G171">
            <v>6363.49</v>
          </cell>
          <cell r="H171">
            <v>1</v>
          </cell>
          <cell r="I171">
            <v>6363.49</v>
          </cell>
          <cell r="J171">
            <v>1</v>
          </cell>
          <cell r="K171">
            <v>6363.49</v>
          </cell>
          <cell r="L171">
            <v>0</v>
          </cell>
          <cell r="M171">
            <v>0</v>
          </cell>
          <cell r="N171">
            <v>1</v>
          </cell>
          <cell r="O171">
            <v>6363.49</v>
          </cell>
          <cell r="P171">
            <v>0</v>
          </cell>
          <cell r="Q171">
            <v>0</v>
          </cell>
          <cell r="R171">
            <v>0</v>
          </cell>
          <cell r="S171">
            <v>1</v>
          </cell>
          <cell r="T171">
            <v>1</v>
          </cell>
          <cell r="U171">
            <v>6363.49</v>
          </cell>
          <cell r="V171">
            <v>0</v>
          </cell>
          <cell r="W171">
            <v>0</v>
          </cell>
          <cell r="X171">
            <v>0</v>
          </cell>
          <cell r="Y171">
            <v>0</v>
          </cell>
          <cell r="Z171">
            <v>0</v>
          </cell>
        </row>
        <row r="172">
          <cell r="B172" t="str">
            <v>4PEC 19</v>
          </cell>
          <cell r="C172" t="str">
            <v>PEC 19</v>
          </cell>
          <cell r="D172" t="str">
            <v>Viga PI 3</v>
          </cell>
          <cell r="E172" t="str">
            <v>Novo</v>
          </cell>
          <cell r="F172" t="str">
            <v>un</v>
          </cell>
          <cell r="G172">
            <v>45939.3</v>
          </cell>
          <cell r="H172">
            <v>283</v>
          </cell>
          <cell r="I172">
            <v>13000821.9</v>
          </cell>
          <cell r="J172">
            <v>283</v>
          </cell>
          <cell r="K172">
            <v>13000821.9</v>
          </cell>
          <cell r="L172">
            <v>0</v>
          </cell>
          <cell r="M172">
            <v>0</v>
          </cell>
          <cell r="N172">
            <v>283</v>
          </cell>
          <cell r="O172">
            <v>13000821.9</v>
          </cell>
          <cell r="P172">
            <v>0</v>
          </cell>
          <cell r="Q172">
            <v>0</v>
          </cell>
          <cell r="R172">
            <v>0</v>
          </cell>
          <cell r="S172">
            <v>1</v>
          </cell>
          <cell r="T172">
            <v>283</v>
          </cell>
          <cell r="U172">
            <v>13000821.9</v>
          </cell>
          <cell r="V172">
            <v>0</v>
          </cell>
          <cell r="W172">
            <v>0</v>
          </cell>
          <cell r="X172">
            <v>0</v>
          </cell>
          <cell r="Y172">
            <v>0</v>
          </cell>
          <cell r="Z172">
            <v>0</v>
          </cell>
        </row>
        <row r="173">
          <cell r="B173" t="str">
            <v>4PEC 20</v>
          </cell>
          <cell r="C173" t="str">
            <v>PEC 20</v>
          </cell>
          <cell r="D173" t="str">
            <v>Viga PI 3A</v>
          </cell>
          <cell r="E173" t="str">
            <v>Novo</v>
          </cell>
          <cell r="F173" t="str">
            <v>un</v>
          </cell>
          <cell r="G173">
            <v>45939.3</v>
          </cell>
          <cell r="H173">
            <v>2</v>
          </cell>
          <cell r="I173">
            <v>91878.6</v>
          </cell>
          <cell r="J173">
            <v>2</v>
          </cell>
          <cell r="K173">
            <v>91878.6</v>
          </cell>
          <cell r="L173">
            <v>0</v>
          </cell>
          <cell r="M173">
            <v>0</v>
          </cell>
          <cell r="N173">
            <v>2</v>
          </cell>
          <cell r="O173">
            <v>91878.6</v>
          </cell>
          <cell r="P173">
            <v>0</v>
          </cell>
          <cell r="Q173">
            <v>0</v>
          </cell>
          <cell r="R173">
            <v>0</v>
          </cell>
          <cell r="S173">
            <v>1</v>
          </cell>
          <cell r="T173">
            <v>2</v>
          </cell>
          <cell r="U173">
            <v>91878.6</v>
          </cell>
          <cell r="V173">
            <v>0</v>
          </cell>
          <cell r="W173">
            <v>0</v>
          </cell>
          <cell r="X173">
            <v>0</v>
          </cell>
          <cell r="Y173">
            <v>0</v>
          </cell>
          <cell r="Z173">
            <v>0</v>
          </cell>
        </row>
        <row r="174">
          <cell r="B174" t="str">
            <v>4PEC 21</v>
          </cell>
          <cell r="C174" t="str">
            <v>PEC 21</v>
          </cell>
          <cell r="D174" t="str">
            <v>Viga PI 3B</v>
          </cell>
          <cell r="E174" t="str">
            <v>Novo</v>
          </cell>
          <cell r="F174" t="str">
            <v>un</v>
          </cell>
          <cell r="G174">
            <v>45939.3</v>
          </cell>
          <cell r="H174">
            <v>4</v>
          </cell>
          <cell r="I174">
            <v>183757.2</v>
          </cell>
          <cell r="J174">
            <v>4</v>
          </cell>
          <cell r="K174">
            <v>183757.2</v>
          </cell>
          <cell r="L174">
            <v>0</v>
          </cell>
          <cell r="M174">
            <v>0</v>
          </cell>
          <cell r="N174">
            <v>4</v>
          </cell>
          <cell r="O174">
            <v>183757.2</v>
          </cell>
          <cell r="P174">
            <v>0</v>
          </cell>
          <cell r="Q174">
            <v>0</v>
          </cell>
          <cell r="R174">
            <v>0</v>
          </cell>
          <cell r="S174">
            <v>1</v>
          </cell>
          <cell r="T174">
            <v>4</v>
          </cell>
          <cell r="U174">
            <v>183757.2</v>
          </cell>
          <cell r="V174">
            <v>0</v>
          </cell>
          <cell r="W174">
            <v>0</v>
          </cell>
          <cell r="X174">
            <v>0</v>
          </cell>
          <cell r="Y174">
            <v>0</v>
          </cell>
          <cell r="Z174">
            <v>0</v>
          </cell>
        </row>
        <row r="175">
          <cell r="B175" t="str">
            <v>4PEC 22</v>
          </cell>
          <cell r="C175" t="str">
            <v>PEC 22</v>
          </cell>
          <cell r="D175" t="str">
            <v>PPM3</v>
          </cell>
          <cell r="E175" t="str">
            <v>Novo</v>
          </cell>
          <cell r="F175" t="str">
            <v>un</v>
          </cell>
          <cell r="G175">
            <v>4357.8100000000004</v>
          </cell>
          <cell r="H175">
            <v>16</v>
          </cell>
          <cell r="I175">
            <v>69724.960000000006</v>
          </cell>
          <cell r="J175">
            <v>16</v>
          </cell>
          <cell r="K175">
            <v>69724.960000000006</v>
          </cell>
          <cell r="L175">
            <v>0</v>
          </cell>
          <cell r="M175">
            <v>0</v>
          </cell>
          <cell r="N175">
            <v>16</v>
          </cell>
          <cell r="O175">
            <v>69724.960000000006</v>
          </cell>
          <cell r="P175">
            <v>0</v>
          </cell>
          <cell r="Q175">
            <v>0</v>
          </cell>
          <cell r="R175">
            <v>0</v>
          </cell>
          <cell r="S175">
            <v>1</v>
          </cell>
          <cell r="T175">
            <v>16</v>
          </cell>
          <cell r="U175">
            <v>69724.960000000006</v>
          </cell>
          <cell r="V175">
            <v>0</v>
          </cell>
          <cell r="W175">
            <v>0</v>
          </cell>
          <cell r="X175">
            <v>0</v>
          </cell>
          <cell r="Y175">
            <v>0</v>
          </cell>
          <cell r="Z175">
            <v>0</v>
          </cell>
        </row>
        <row r="176">
          <cell r="B176" t="str">
            <v>4PEC 23</v>
          </cell>
          <cell r="C176" t="str">
            <v>PEC 23</v>
          </cell>
          <cell r="D176" t="str">
            <v>SPM101</v>
          </cell>
          <cell r="E176" t="str">
            <v>Novo</v>
          </cell>
          <cell r="F176" t="str">
            <v>un</v>
          </cell>
          <cell r="G176">
            <v>4221.05</v>
          </cell>
          <cell r="H176">
            <v>318</v>
          </cell>
          <cell r="I176">
            <v>1342293.9</v>
          </cell>
          <cell r="J176">
            <v>91</v>
          </cell>
          <cell r="K176">
            <v>384115.55</v>
          </cell>
          <cell r="L176">
            <v>0</v>
          </cell>
          <cell r="M176">
            <v>0</v>
          </cell>
          <cell r="N176">
            <v>91</v>
          </cell>
          <cell r="O176">
            <v>384115.55</v>
          </cell>
          <cell r="P176">
            <v>227</v>
          </cell>
          <cell r="Q176">
            <v>958178.35</v>
          </cell>
          <cell r="R176">
            <v>0</v>
          </cell>
          <cell r="S176">
            <v>0.28616352201257861</v>
          </cell>
          <cell r="T176">
            <v>318</v>
          </cell>
          <cell r="U176">
            <v>1342293.9</v>
          </cell>
          <cell r="V176">
            <v>0</v>
          </cell>
          <cell r="W176">
            <v>0</v>
          </cell>
          <cell r="X176">
            <v>0</v>
          </cell>
          <cell r="Y176">
            <v>0</v>
          </cell>
          <cell r="Z176">
            <v>0</v>
          </cell>
        </row>
        <row r="177">
          <cell r="B177" t="str">
            <v>4PEC 24</v>
          </cell>
          <cell r="C177" t="str">
            <v>PEC 24</v>
          </cell>
          <cell r="D177" t="str">
            <v>SPM102</v>
          </cell>
          <cell r="E177" t="str">
            <v>Novo</v>
          </cell>
          <cell r="F177" t="str">
            <v>un</v>
          </cell>
          <cell r="G177">
            <v>4877.46</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row>
        <row r="178">
          <cell r="B178" t="str">
            <v>4PEC 25</v>
          </cell>
          <cell r="C178" t="str">
            <v>PEC 25</v>
          </cell>
          <cell r="D178" t="str">
            <v>PPM 102</v>
          </cell>
          <cell r="E178" t="str">
            <v>Novo</v>
          </cell>
          <cell r="F178" t="str">
            <v>un</v>
          </cell>
          <cell r="G178">
            <v>3610.23</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row>
        <row r="179">
          <cell r="B179" t="str">
            <v>4PEC 26</v>
          </cell>
          <cell r="C179" t="str">
            <v>PEC 26</v>
          </cell>
          <cell r="D179" t="str">
            <v>Aduela - U - AD 6A</v>
          </cell>
          <cell r="E179" t="str">
            <v>Novo</v>
          </cell>
          <cell r="F179" t="str">
            <v>un</v>
          </cell>
          <cell r="G179">
            <v>4531.0200000000004</v>
          </cell>
          <cell r="H179">
            <v>1</v>
          </cell>
          <cell r="I179">
            <v>4531.0200000000004</v>
          </cell>
          <cell r="J179">
            <v>0</v>
          </cell>
          <cell r="K179">
            <v>0</v>
          </cell>
          <cell r="L179">
            <v>0</v>
          </cell>
          <cell r="M179">
            <v>0</v>
          </cell>
          <cell r="N179">
            <v>0</v>
          </cell>
          <cell r="O179">
            <v>0</v>
          </cell>
          <cell r="P179">
            <v>1</v>
          </cell>
          <cell r="Q179">
            <v>4531.0200000000004</v>
          </cell>
          <cell r="R179">
            <v>0</v>
          </cell>
          <cell r="S179">
            <v>0</v>
          </cell>
          <cell r="T179">
            <v>1</v>
          </cell>
          <cell r="U179">
            <v>4531.0200000000004</v>
          </cell>
          <cell r="V179">
            <v>0</v>
          </cell>
          <cell r="W179">
            <v>0</v>
          </cell>
          <cell r="X179">
            <v>0</v>
          </cell>
          <cell r="Y179">
            <v>0</v>
          </cell>
          <cell r="Z179">
            <v>0</v>
          </cell>
        </row>
        <row r="180">
          <cell r="B180" t="str">
            <v>4PEC 27</v>
          </cell>
          <cell r="C180" t="str">
            <v>PEC 27</v>
          </cell>
          <cell r="D180" t="str">
            <v>Aduela - U - AD 6B</v>
          </cell>
          <cell r="E180" t="str">
            <v>Novo</v>
          </cell>
          <cell r="F180" t="str">
            <v>un</v>
          </cell>
          <cell r="G180">
            <v>5406.23</v>
          </cell>
          <cell r="H180">
            <v>1</v>
          </cell>
          <cell r="I180">
            <v>5406.23</v>
          </cell>
          <cell r="J180">
            <v>0</v>
          </cell>
          <cell r="K180">
            <v>0</v>
          </cell>
          <cell r="L180">
            <v>0</v>
          </cell>
          <cell r="M180">
            <v>0</v>
          </cell>
          <cell r="N180">
            <v>0</v>
          </cell>
          <cell r="O180">
            <v>0</v>
          </cell>
          <cell r="P180">
            <v>1</v>
          </cell>
          <cell r="Q180">
            <v>5406.23</v>
          </cell>
          <cell r="R180">
            <v>0</v>
          </cell>
          <cell r="S180">
            <v>0</v>
          </cell>
          <cell r="T180">
            <v>1</v>
          </cell>
          <cell r="U180">
            <v>5406.23</v>
          </cell>
          <cell r="V180">
            <v>0</v>
          </cell>
          <cell r="W180">
            <v>0</v>
          </cell>
          <cell r="X180">
            <v>0</v>
          </cell>
          <cell r="Y180">
            <v>0</v>
          </cell>
          <cell r="Z180">
            <v>0</v>
          </cell>
        </row>
        <row r="181">
          <cell r="B181" t="str">
            <v>4PEC 28</v>
          </cell>
          <cell r="C181" t="str">
            <v>PEC 28</v>
          </cell>
          <cell r="D181" t="str">
            <v>Aduela - U - AD 1A</v>
          </cell>
          <cell r="E181" t="str">
            <v>Novo</v>
          </cell>
          <cell r="F181" t="str">
            <v>un</v>
          </cell>
          <cell r="G181">
            <v>4139</v>
          </cell>
          <cell r="H181">
            <v>504</v>
          </cell>
          <cell r="I181">
            <v>2086056</v>
          </cell>
          <cell r="J181">
            <v>0</v>
          </cell>
          <cell r="K181">
            <v>0</v>
          </cell>
          <cell r="L181">
            <v>0</v>
          </cell>
          <cell r="M181">
            <v>0</v>
          </cell>
          <cell r="N181">
            <v>0</v>
          </cell>
          <cell r="O181">
            <v>0</v>
          </cell>
          <cell r="P181">
            <v>504</v>
          </cell>
          <cell r="Q181">
            <v>2086056</v>
          </cell>
          <cell r="R181">
            <v>0</v>
          </cell>
          <cell r="S181">
            <v>0</v>
          </cell>
          <cell r="T181">
            <v>504</v>
          </cell>
          <cell r="U181">
            <v>2086056</v>
          </cell>
          <cell r="V181">
            <v>0</v>
          </cell>
          <cell r="W181">
            <v>0</v>
          </cell>
          <cell r="X181">
            <v>0</v>
          </cell>
          <cell r="Y181">
            <v>0</v>
          </cell>
          <cell r="Z181">
            <v>0</v>
          </cell>
        </row>
        <row r="182">
          <cell r="B182" t="str">
            <v>4PEC 29</v>
          </cell>
          <cell r="C182" t="str">
            <v>PEC 29</v>
          </cell>
          <cell r="D182" t="str">
            <v>Aduela - U - AD 1B</v>
          </cell>
          <cell r="E182" t="str">
            <v>Novo</v>
          </cell>
          <cell r="F182" t="str">
            <v>un</v>
          </cell>
          <cell r="G182">
            <v>4139</v>
          </cell>
          <cell r="H182">
            <v>520</v>
          </cell>
          <cell r="I182">
            <v>2152280</v>
          </cell>
          <cell r="J182">
            <v>0</v>
          </cell>
          <cell r="K182">
            <v>0</v>
          </cell>
          <cell r="L182">
            <v>0</v>
          </cell>
          <cell r="M182">
            <v>0</v>
          </cell>
          <cell r="N182">
            <v>0</v>
          </cell>
          <cell r="O182">
            <v>0</v>
          </cell>
          <cell r="P182">
            <v>520</v>
          </cell>
          <cell r="Q182">
            <v>2152280</v>
          </cell>
          <cell r="R182">
            <v>0</v>
          </cell>
          <cell r="S182">
            <v>0</v>
          </cell>
          <cell r="T182">
            <v>520</v>
          </cell>
          <cell r="U182">
            <v>2152280</v>
          </cell>
          <cell r="V182">
            <v>0</v>
          </cell>
          <cell r="W182">
            <v>0</v>
          </cell>
          <cell r="X182">
            <v>0</v>
          </cell>
          <cell r="Y182">
            <v>0</v>
          </cell>
          <cell r="Z182">
            <v>0</v>
          </cell>
        </row>
        <row r="183">
          <cell r="B183" t="str">
            <v>4PEC 30</v>
          </cell>
          <cell r="C183" t="str">
            <v>PEC 30</v>
          </cell>
          <cell r="D183" t="str">
            <v>Aduela - U - AD 2A</v>
          </cell>
          <cell r="E183" t="str">
            <v>Novo</v>
          </cell>
          <cell r="F183" t="str">
            <v>un</v>
          </cell>
          <cell r="G183">
            <v>4293.99</v>
          </cell>
          <cell r="H183">
            <v>1</v>
          </cell>
          <cell r="I183">
            <v>4293.99</v>
          </cell>
          <cell r="J183">
            <v>0</v>
          </cell>
          <cell r="K183">
            <v>0</v>
          </cell>
          <cell r="L183">
            <v>0</v>
          </cell>
          <cell r="M183">
            <v>0</v>
          </cell>
          <cell r="N183">
            <v>0</v>
          </cell>
          <cell r="O183">
            <v>0</v>
          </cell>
          <cell r="P183">
            <v>1</v>
          </cell>
          <cell r="Q183">
            <v>4293.99</v>
          </cell>
          <cell r="R183">
            <v>0</v>
          </cell>
          <cell r="S183">
            <v>0</v>
          </cell>
          <cell r="T183">
            <v>1</v>
          </cell>
          <cell r="U183">
            <v>4293.99</v>
          </cell>
          <cell r="V183">
            <v>0</v>
          </cell>
          <cell r="W183">
            <v>0</v>
          </cell>
          <cell r="X183">
            <v>0</v>
          </cell>
          <cell r="Y183">
            <v>0</v>
          </cell>
          <cell r="Z183">
            <v>0</v>
          </cell>
        </row>
        <row r="184">
          <cell r="B184" t="str">
            <v>4PEC 31</v>
          </cell>
          <cell r="C184" t="str">
            <v>PEC 31</v>
          </cell>
          <cell r="D184" t="str">
            <v>Aduela - U - AD 2B</v>
          </cell>
          <cell r="E184" t="str">
            <v>Novo</v>
          </cell>
          <cell r="F184" t="str">
            <v>un</v>
          </cell>
          <cell r="G184">
            <v>4458.09</v>
          </cell>
          <cell r="H184">
            <v>1</v>
          </cell>
          <cell r="I184">
            <v>4458.09</v>
          </cell>
          <cell r="J184">
            <v>0</v>
          </cell>
          <cell r="K184">
            <v>0</v>
          </cell>
          <cell r="L184">
            <v>0</v>
          </cell>
          <cell r="M184">
            <v>0</v>
          </cell>
          <cell r="N184">
            <v>0</v>
          </cell>
          <cell r="O184">
            <v>0</v>
          </cell>
          <cell r="P184">
            <v>1</v>
          </cell>
          <cell r="Q184">
            <v>4458.09</v>
          </cell>
          <cell r="R184">
            <v>0</v>
          </cell>
          <cell r="S184">
            <v>0</v>
          </cell>
          <cell r="T184">
            <v>1</v>
          </cell>
          <cell r="U184">
            <v>4458.09</v>
          </cell>
          <cell r="V184">
            <v>0</v>
          </cell>
          <cell r="W184">
            <v>0</v>
          </cell>
          <cell r="X184">
            <v>0</v>
          </cell>
          <cell r="Y184">
            <v>0</v>
          </cell>
          <cell r="Z184">
            <v>0</v>
          </cell>
        </row>
        <row r="185">
          <cell r="B185" t="str">
            <v>4PEC 32</v>
          </cell>
          <cell r="C185" t="str">
            <v>PEC 32</v>
          </cell>
          <cell r="D185" t="str">
            <v>Aduela - U - AD 2C</v>
          </cell>
          <cell r="E185" t="str">
            <v>Novo</v>
          </cell>
          <cell r="F185" t="str">
            <v>un</v>
          </cell>
          <cell r="G185">
            <v>4293.99</v>
          </cell>
          <cell r="H185">
            <v>1</v>
          </cell>
          <cell r="I185">
            <v>4293.99</v>
          </cell>
          <cell r="J185">
            <v>0</v>
          </cell>
          <cell r="K185">
            <v>0</v>
          </cell>
          <cell r="L185">
            <v>0</v>
          </cell>
          <cell r="M185">
            <v>0</v>
          </cell>
          <cell r="N185">
            <v>0</v>
          </cell>
          <cell r="O185">
            <v>0</v>
          </cell>
          <cell r="P185">
            <v>1</v>
          </cell>
          <cell r="Q185">
            <v>4293.99</v>
          </cell>
          <cell r="R185">
            <v>0</v>
          </cell>
          <cell r="S185">
            <v>0</v>
          </cell>
          <cell r="T185">
            <v>1</v>
          </cell>
          <cell r="U185">
            <v>4293.99</v>
          </cell>
          <cell r="V185">
            <v>0</v>
          </cell>
          <cell r="W185">
            <v>0</v>
          </cell>
          <cell r="X185">
            <v>0</v>
          </cell>
          <cell r="Y185">
            <v>0</v>
          </cell>
          <cell r="Z185">
            <v>0</v>
          </cell>
        </row>
        <row r="186">
          <cell r="B186" t="str">
            <v>4PEC 33</v>
          </cell>
          <cell r="C186" t="str">
            <v>PEC 33</v>
          </cell>
          <cell r="D186" t="str">
            <v>Aduela - U - AD 2D</v>
          </cell>
          <cell r="E186" t="str">
            <v>Novo</v>
          </cell>
          <cell r="F186" t="str">
            <v>un</v>
          </cell>
          <cell r="G186">
            <v>4293.99</v>
          </cell>
          <cell r="H186">
            <v>1</v>
          </cell>
          <cell r="I186">
            <v>4293.99</v>
          </cell>
          <cell r="J186">
            <v>0</v>
          </cell>
          <cell r="K186">
            <v>0</v>
          </cell>
          <cell r="L186">
            <v>0</v>
          </cell>
          <cell r="M186">
            <v>0</v>
          </cell>
          <cell r="N186">
            <v>0</v>
          </cell>
          <cell r="O186">
            <v>0</v>
          </cell>
          <cell r="P186">
            <v>1</v>
          </cell>
          <cell r="Q186">
            <v>4293.99</v>
          </cell>
          <cell r="R186">
            <v>0</v>
          </cell>
          <cell r="S186">
            <v>0</v>
          </cell>
          <cell r="T186">
            <v>1</v>
          </cell>
          <cell r="U186">
            <v>4293.99</v>
          </cell>
          <cell r="V186">
            <v>0</v>
          </cell>
          <cell r="W186">
            <v>0</v>
          </cell>
          <cell r="X186">
            <v>0</v>
          </cell>
          <cell r="Y186">
            <v>0</v>
          </cell>
          <cell r="Z186">
            <v>0</v>
          </cell>
        </row>
        <row r="187">
          <cell r="B187" t="str">
            <v>4PEC 34</v>
          </cell>
          <cell r="C187" t="str">
            <v>PEC 34</v>
          </cell>
          <cell r="D187" t="str">
            <v>Aduela - U - AD 2E</v>
          </cell>
          <cell r="E187" t="str">
            <v>Novo</v>
          </cell>
          <cell r="F187" t="str">
            <v>un</v>
          </cell>
          <cell r="G187">
            <v>4458.09</v>
          </cell>
          <cell r="H187">
            <v>1</v>
          </cell>
          <cell r="I187">
            <v>4458.09</v>
          </cell>
          <cell r="J187">
            <v>0</v>
          </cell>
          <cell r="K187">
            <v>0</v>
          </cell>
          <cell r="L187">
            <v>0</v>
          </cell>
          <cell r="M187">
            <v>0</v>
          </cell>
          <cell r="N187">
            <v>0</v>
          </cell>
          <cell r="O187">
            <v>0</v>
          </cell>
          <cell r="P187">
            <v>1</v>
          </cell>
          <cell r="Q187">
            <v>4458.09</v>
          </cell>
          <cell r="R187">
            <v>0</v>
          </cell>
          <cell r="S187">
            <v>0</v>
          </cell>
          <cell r="T187">
            <v>1</v>
          </cell>
          <cell r="U187">
            <v>4458.09</v>
          </cell>
          <cell r="V187">
            <v>0</v>
          </cell>
          <cell r="W187">
            <v>0</v>
          </cell>
          <cell r="X187">
            <v>0</v>
          </cell>
          <cell r="Y187">
            <v>0</v>
          </cell>
          <cell r="Z187">
            <v>0</v>
          </cell>
        </row>
        <row r="188">
          <cell r="B188" t="str">
            <v>4PEC 35</v>
          </cell>
          <cell r="C188" t="str">
            <v>PEC 35</v>
          </cell>
          <cell r="D188" t="str">
            <v>Aduela - U - AD 2F</v>
          </cell>
          <cell r="E188" t="str">
            <v>Novo</v>
          </cell>
          <cell r="F188" t="str">
            <v>un</v>
          </cell>
          <cell r="G188">
            <v>4293.99</v>
          </cell>
          <cell r="H188">
            <v>1</v>
          </cell>
          <cell r="I188">
            <v>4293.99</v>
          </cell>
          <cell r="J188">
            <v>0</v>
          </cell>
          <cell r="K188">
            <v>0</v>
          </cell>
          <cell r="L188">
            <v>0</v>
          </cell>
          <cell r="M188">
            <v>0</v>
          </cell>
          <cell r="N188">
            <v>0</v>
          </cell>
          <cell r="O188">
            <v>0</v>
          </cell>
          <cell r="P188">
            <v>1</v>
          </cell>
          <cell r="Q188">
            <v>4293.99</v>
          </cell>
          <cell r="R188">
            <v>0</v>
          </cell>
          <cell r="S188">
            <v>0</v>
          </cell>
          <cell r="T188">
            <v>1</v>
          </cell>
          <cell r="U188">
            <v>4293.99</v>
          </cell>
          <cell r="V188">
            <v>0</v>
          </cell>
          <cell r="W188">
            <v>0</v>
          </cell>
          <cell r="X188">
            <v>0</v>
          </cell>
          <cell r="Y188">
            <v>0</v>
          </cell>
          <cell r="Z188">
            <v>0</v>
          </cell>
        </row>
        <row r="189">
          <cell r="B189" t="str">
            <v>4PEC 36</v>
          </cell>
          <cell r="C189" t="str">
            <v>PEC 36</v>
          </cell>
          <cell r="D189" t="str">
            <v>Aduela - U - AD 3A</v>
          </cell>
          <cell r="E189" t="str">
            <v>Novo</v>
          </cell>
          <cell r="F189" t="str">
            <v>un</v>
          </cell>
          <cell r="G189">
            <v>4531.0200000000004</v>
          </cell>
          <cell r="H189">
            <v>8</v>
          </cell>
          <cell r="I189">
            <v>36248.160000000003</v>
          </cell>
          <cell r="J189">
            <v>0</v>
          </cell>
          <cell r="K189">
            <v>0</v>
          </cell>
          <cell r="L189">
            <v>0</v>
          </cell>
          <cell r="M189">
            <v>0</v>
          </cell>
          <cell r="N189">
            <v>0</v>
          </cell>
          <cell r="O189">
            <v>0</v>
          </cell>
          <cell r="P189">
            <v>8</v>
          </cell>
          <cell r="Q189">
            <v>36248.160000000003</v>
          </cell>
          <cell r="R189">
            <v>0</v>
          </cell>
          <cell r="S189">
            <v>0</v>
          </cell>
          <cell r="T189">
            <v>8</v>
          </cell>
          <cell r="U189">
            <v>36248.160000000003</v>
          </cell>
          <cell r="V189">
            <v>0</v>
          </cell>
          <cell r="W189">
            <v>0</v>
          </cell>
          <cell r="X189">
            <v>0</v>
          </cell>
          <cell r="Y189">
            <v>0</v>
          </cell>
          <cell r="Z189">
            <v>0</v>
          </cell>
        </row>
        <row r="190">
          <cell r="B190" t="str">
            <v>4PEC 37</v>
          </cell>
          <cell r="C190" t="str">
            <v>PEC 37</v>
          </cell>
          <cell r="D190" t="str">
            <v>Aduela - U - AD 3B</v>
          </cell>
          <cell r="E190" t="str">
            <v>Novo</v>
          </cell>
          <cell r="F190" t="str">
            <v>un</v>
          </cell>
          <cell r="G190">
            <v>5406.23</v>
          </cell>
          <cell r="H190">
            <v>8</v>
          </cell>
          <cell r="I190">
            <v>43249.84</v>
          </cell>
          <cell r="J190">
            <v>0</v>
          </cell>
          <cell r="K190">
            <v>0</v>
          </cell>
          <cell r="L190">
            <v>0</v>
          </cell>
          <cell r="M190">
            <v>0</v>
          </cell>
          <cell r="N190">
            <v>0</v>
          </cell>
          <cell r="O190">
            <v>0</v>
          </cell>
          <cell r="P190">
            <v>8</v>
          </cell>
          <cell r="Q190">
            <v>43249.84</v>
          </cell>
          <cell r="R190">
            <v>0</v>
          </cell>
          <cell r="S190">
            <v>0</v>
          </cell>
          <cell r="T190">
            <v>8</v>
          </cell>
          <cell r="U190">
            <v>43249.84</v>
          </cell>
          <cell r="V190">
            <v>0</v>
          </cell>
          <cell r="W190">
            <v>0</v>
          </cell>
          <cell r="X190">
            <v>0</v>
          </cell>
          <cell r="Y190">
            <v>0</v>
          </cell>
          <cell r="Z190">
            <v>0</v>
          </cell>
        </row>
        <row r="191">
          <cell r="B191" t="str">
            <v>4PEC 38</v>
          </cell>
          <cell r="C191" t="str">
            <v>PEC 38</v>
          </cell>
          <cell r="D191" t="str">
            <v>Aduela - U - AD 3C</v>
          </cell>
          <cell r="E191" t="str">
            <v>Novo</v>
          </cell>
          <cell r="F191" t="str">
            <v>un</v>
          </cell>
          <cell r="G191">
            <v>4531.0200000000004</v>
          </cell>
          <cell r="H191">
            <v>8</v>
          </cell>
          <cell r="I191">
            <v>36248.160000000003</v>
          </cell>
          <cell r="J191">
            <v>0</v>
          </cell>
          <cell r="K191">
            <v>0</v>
          </cell>
          <cell r="L191">
            <v>0</v>
          </cell>
          <cell r="M191">
            <v>0</v>
          </cell>
          <cell r="N191">
            <v>0</v>
          </cell>
          <cell r="O191">
            <v>0</v>
          </cell>
          <cell r="P191">
            <v>8</v>
          </cell>
          <cell r="Q191">
            <v>36248.160000000003</v>
          </cell>
          <cell r="R191">
            <v>0</v>
          </cell>
          <cell r="S191">
            <v>0</v>
          </cell>
          <cell r="T191">
            <v>8</v>
          </cell>
          <cell r="U191">
            <v>36248.160000000003</v>
          </cell>
          <cell r="V191">
            <v>0</v>
          </cell>
          <cell r="W191">
            <v>0</v>
          </cell>
          <cell r="X191">
            <v>0</v>
          </cell>
          <cell r="Y191">
            <v>0</v>
          </cell>
          <cell r="Z191">
            <v>0</v>
          </cell>
        </row>
        <row r="192">
          <cell r="B192" t="str">
            <v>4PEC 39</v>
          </cell>
          <cell r="C192" t="str">
            <v>PEC 39</v>
          </cell>
          <cell r="D192" t="str">
            <v>Aduela - U - AD 3D</v>
          </cell>
          <cell r="E192" t="str">
            <v>Novo</v>
          </cell>
          <cell r="F192" t="str">
            <v>un</v>
          </cell>
          <cell r="G192">
            <v>4531.0200000000004</v>
          </cell>
          <cell r="H192">
            <v>8</v>
          </cell>
          <cell r="I192">
            <v>36248.160000000003</v>
          </cell>
          <cell r="J192">
            <v>0</v>
          </cell>
          <cell r="K192">
            <v>0</v>
          </cell>
          <cell r="L192">
            <v>0</v>
          </cell>
          <cell r="M192">
            <v>0</v>
          </cell>
          <cell r="N192">
            <v>0</v>
          </cell>
          <cell r="O192">
            <v>0</v>
          </cell>
          <cell r="P192">
            <v>8</v>
          </cell>
          <cell r="Q192">
            <v>36248.160000000003</v>
          </cell>
          <cell r="R192">
            <v>0</v>
          </cell>
          <cell r="S192">
            <v>0</v>
          </cell>
          <cell r="T192">
            <v>8</v>
          </cell>
          <cell r="U192">
            <v>36248.160000000003</v>
          </cell>
          <cell r="V192">
            <v>0</v>
          </cell>
          <cell r="W192">
            <v>0</v>
          </cell>
          <cell r="X192">
            <v>0</v>
          </cell>
          <cell r="Y192">
            <v>0</v>
          </cell>
          <cell r="Z192">
            <v>0</v>
          </cell>
        </row>
        <row r="193">
          <cell r="B193" t="str">
            <v>4PEC 40</v>
          </cell>
          <cell r="C193" t="str">
            <v>PEC 40</v>
          </cell>
          <cell r="D193" t="str">
            <v>Aduela - U - AD 3E</v>
          </cell>
          <cell r="E193" t="str">
            <v>Novo</v>
          </cell>
          <cell r="F193" t="str">
            <v>un</v>
          </cell>
          <cell r="G193">
            <v>5406.23</v>
          </cell>
          <cell r="H193">
            <v>8</v>
          </cell>
          <cell r="I193">
            <v>43249.84</v>
          </cell>
          <cell r="J193">
            <v>0</v>
          </cell>
          <cell r="K193">
            <v>0</v>
          </cell>
          <cell r="L193">
            <v>0</v>
          </cell>
          <cell r="M193">
            <v>0</v>
          </cell>
          <cell r="N193">
            <v>0</v>
          </cell>
          <cell r="O193">
            <v>0</v>
          </cell>
          <cell r="P193">
            <v>8</v>
          </cell>
          <cell r="Q193">
            <v>43249.84</v>
          </cell>
          <cell r="R193">
            <v>0</v>
          </cell>
          <cell r="S193">
            <v>0</v>
          </cell>
          <cell r="T193">
            <v>8</v>
          </cell>
          <cell r="U193">
            <v>43249.84</v>
          </cell>
          <cell r="V193">
            <v>0</v>
          </cell>
          <cell r="W193">
            <v>0</v>
          </cell>
          <cell r="X193">
            <v>0</v>
          </cell>
          <cell r="Y193">
            <v>0</v>
          </cell>
          <cell r="Z193">
            <v>0</v>
          </cell>
        </row>
        <row r="194">
          <cell r="B194" t="str">
            <v>4PEC 41</v>
          </cell>
          <cell r="C194" t="str">
            <v>PEC 41</v>
          </cell>
          <cell r="D194" t="str">
            <v>Aduela - U - AD 3F</v>
          </cell>
          <cell r="E194" t="str">
            <v>Novo</v>
          </cell>
          <cell r="F194" t="str">
            <v>un</v>
          </cell>
          <cell r="G194">
            <v>4531.0200000000004</v>
          </cell>
          <cell r="H194">
            <v>8</v>
          </cell>
          <cell r="I194">
            <v>36248.160000000003</v>
          </cell>
          <cell r="J194">
            <v>0</v>
          </cell>
          <cell r="K194">
            <v>0</v>
          </cell>
          <cell r="L194">
            <v>0</v>
          </cell>
          <cell r="M194">
            <v>0</v>
          </cell>
          <cell r="N194">
            <v>0</v>
          </cell>
          <cell r="O194">
            <v>0</v>
          </cell>
          <cell r="P194">
            <v>8</v>
          </cell>
          <cell r="Q194">
            <v>36248.160000000003</v>
          </cell>
          <cell r="R194">
            <v>0</v>
          </cell>
          <cell r="S194">
            <v>0</v>
          </cell>
          <cell r="T194">
            <v>8</v>
          </cell>
          <cell r="U194">
            <v>36248.160000000003</v>
          </cell>
          <cell r="V194">
            <v>0</v>
          </cell>
          <cell r="W194">
            <v>0</v>
          </cell>
          <cell r="X194">
            <v>0</v>
          </cell>
          <cell r="Y194">
            <v>0</v>
          </cell>
          <cell r="Z194">
            <v>0</v>
          </cell>
        </row>
        <row r="195">
          <cell r="B195" t="str">
            <v>4PEC 42</v>
          </cell>
          <cell r="C195" t="str">
            <v>PEC 42</v>
          </cell>
          <cell r="D195" t="str">
            <v>Aduela - U - AD 4A</v>
          </cell>
          <cell r="E195" t="str">
            <v>Novo</v>
          </cell>
          <cell r="F195" t="str">
            <v>un</v>
          </cell>
          <cell r="G195">
            <v>4312.22</v>
          </cell>
          <cell r="H195">
            <v>8</v>
          </cell>
          <cell r="I195">
            <v>34497.760000000002</v>
          </cell>
          <cell r="J195">
            <v>0</v>
          </cell>
          <cell r="K195">
            <v>0</v>
          </cell>
          <cell r="L195">
            <v>0</v>
          </cell>
          <cell r="M195">
            <v>0</v>
          </cell>
          <cell r="N195">
            <v>0</v>
          </cell>
          <cell r="O195">
            <v>0</v>
          </cell>
          <cell r="P195">
            <v>8</v>
          </cell>
          <cell r="Q195">
            <v>34497.760000000002</v>
          </cell>
          <cell r="R195">
            <v>0</v>
          </cell>
          <cell r="S195">
            <v>0</v>
          </cell>
          <cell r="T195">
            <v>8</v>
          </cell>
          <cell r="U195">
            <v>34497.760000000002</v>
          </cell>
          <cell r="V195">
            <v>0</v>
          </cell>
          <cell r="W195">
            <v>0</v>
          </cell>
          <cell r="X195">
            <v>0</v>
          </cell>
          <cell r="Y195">
            <v>0</v>
          </cell>
          <cell r="Z195">
            <v>0</v>
          </cell>
        </row>
        <row r="196">
          <cell r="B196" t="str">
            <v>4PEC 43</v>
          </cell>
          <cell r="C196" t="str">
            <v>PEC 43</v>
          </cell>
          <cell r="D196" t="str">
            <v>Aduela - U - AD 4B</v>
          </cell>
          <cell r="E196" t="str">
            <v>Novo</v>
          </cell>
          <cell r="F196" t="str">
            <v>un</v>
          </cell>
          <cell r="G196">
            <v>4312.22</v>
          </cell>
          <cell r="H196">
            <v>8</v>
          </cell>
          <cell r="I196">
            <v>34497.760000000002</v>
          </cell>
          <cell r="J196">
            <v>0</v>
          </cell>
          <cell r="K196">
            <v>0</v>
          </cell>
          <cell r="L196">
            <v>0</v>
          </cell>
          <cell r="M196">
            <v>0</v>
          </cell>
          <cell r="N196">
            <v>0</v>
          </cell>
          <cell r="O196">
            <v>0</v>
          </cell>
          <cell r="P196">
            <v>8</v>
          </cell>
          <cell r="Q196">
            <v>34497.760000000002</v>
          </cell>
          <cell r="R196">
            <v>0</v>
          </cell>
          <cell r="S196">
            <v>0</v>
          </cell>
          <cell r="T196">
            <v>8</v>
          </cell>
          <cell r="U196">
            <v>34497.760000000002</v>
          </cell>
          <cell r="V196">
            <v>0</v>
          </cell>
          <cell r="W196">
            <v>0</v>
          </cell>
          <cell r="X196">
            <v>0</v>
          </cell>
          <cell r="Y196">
            <v>0</v>
          </cell>
          <cell r="Z196">
            <v>0</v>
          </cell>
        </row>
        <row r="197">
          <cell r="B197" t="str">
            <v>4PEC 44</v>
          </cell>
          <cell r="C197" t="str">
            <v>PEC 44</v>
          </cell>
          <cell r="D197" t="str">
            <v>Aduela - U - AD 5A</v>
          </cell>
          <cell r="E197" t="str">
            <v>Novo</v>
          </cell>
          <cell r="F197" t="str">
            <v>un</v>
          </cell>
          <cell r="G197">
            <v>5953.24</v>
          </cell>
          <cell r="H197">
            <v>3</v>
          </cell>
          <cell r="I197">
            <v>17859.72</v>
          </cell>
          <cell r="J197">
            <v>0</v>
          </cell>
          <cell r="K197">
            <v>0</v>
          </cell>
          <cell r="L197">
            <v>0</v>
          </cell>
          <cell r="M197">
            <v>0</v>
          </cell>
          <cell r="N197">
            <v>0</v>
          </cell>
          <cell r="O197">
            <v>0</v>
          </cell>
          <cell r="P197">
            <v>3</v>
          </cell>
          <cell r="Q197">
            <v>17859.72</v>
          </cell>
          <cell r="R197">
            <v>0</v>
          </cell>
          <cell r="S197">
            <v>0</v>
          </cell>
          <cell r="T197">
            <v>3</v>
          </cell>
          <cell r="U197">
            <v>17859.72</v>
          </cell>
          <cell r="V197">
            <v>0</v>
          </cell>
          <cell r="W197">
            <v>0</v>
          </cell>
          <cell r="X197">
            <v>0</v>
          </cell>
          <cell r="Y197">
            <v>0</v>
          </cell>
          <cell r="Z197">
            <v>0</v>
          </cell>
        </row>
        <row r="198">
          <cell r="B198" t="str">
            <v>4PEC 45</v>
          </cell>
          <cell r="C198" t="str">
            <v>PEC 45</v>
          </cell>
          <cell r="D198" t="str">
            <v>Aduela - U - AD 5B</v>
          </cell>
          <cell r="E198" t="str">
            <v>Novo</v>
          </cell>
          <cell r="F198" t="str">
            <v>un</v>
          </cell>
          <cell r="G198">
            <v>7256.93</v>
          </cell>
          <cell r="H198">
            <v>3</v>
          </cell>
          <cell r="I198">
            <v>21770.79</v>
          </cell>
          <cell r="J198">
            <v>0</v>
          </cell>
          <cell r="K198">
            <v>0</v>
          </cell>
          <cell r="L198">
            <v>0</v>
          </cell>
          <cell r="M198">
            <v>0</v>
          </cell>
          <cell r="N198">
            <v>0</v>
          </cell>
          <cell r="O198">
            <v>0</v>
          </cell>
          <cell r="P198">
            <v>3</v>
          </cell>
          <cell r="Q198">
            <v>21770.79</v>
          </cell>
          <cell r="R198">
            <v>0</v>
          </cell>
          <cell r="S198">
            <v>0</v>
          </cell>
          <cell r="T198">
            <v>3</v>
          </cell>
          <cell r="U198">
            <v>21770.79</v>
          </cell>
          <cell r="V198">
            <v>0</v>
          </cell>
          <cell r="W198">
            <v>0</v>
          </cell>
          <cell r="X198">
            <v>0</v>
          </cell>
          <cell r="Y198">
            <v>0</v>
          </cell>
          <cell r="Z198">
            <v>0</v>
          </cell>
        </row>
        <row r="199">
          <cell r="B199" t="str">
            <v>4PEC 46</v>
          </cell>
          <cell r="C199" t="str">
            <v>PEC 46</v>
          </cell>
          <cell r="D199" t="str">
            <v>Aduela - U - AD 5C</v>
          </cell>
          <cell r="E199" t="str">
            <v>Novo</v>
          </cell>
          <cell r="F199" t="str">
            <v>un</v>
          </cell>
          <cell r="G199">
            <v>5953.24</v>
          </cell>
          <cell r="H199">
            <v>3</v>
          </cell>
          <cell r="I199">
            <v>17859.72</v>
          </cell>
          <cell r="J199">
            <v>0</v>
          </cell>
          <cell r="K199">
            <v>0</v>
          </cell>
          <cell r="L199">
            <v>0</v>
          </cell>
          <cell r="M199">
            <v>0</v>
          </cell>
          <cell r="N199">
            <v>0</v>
          </cell>
          <cell r="O199">
            <v>0</v>
          </cell>
          <cell r="P199">
            <v>3</v>
          </cell>
          <cell r="Q199">
            <v>17859.72</v>
          </cell>
          <cell r="R199">
            <v>0</v>
          </cell>
          <cell r="S199">
            <v>0</v>
          </cell>
          <cell r="T199">
            <v>3</v>
          </cell>
          <cell r="U199">
            <v>17859.72</v>
          </cell>
          <cell r="V199">
            <v>0</v>
          </cell>
          <cell r="W199">
            <v>0</v>
          </cell>
          <cell r="X199">
            <v>0</v>
          </cell>
          <cell r="Y199">
            <v>0</v>
          </cell>
          <cell r="Z199">
            <v>0</v>
          </cell>
        </row>
        <row r="200">
          <cell r="B200" t="str">
            <v>4PEC 47</v>
          </cell>
          <cell r="C200" t="str">
            <v>PEC 47</v>
          </cell>
          <cell r="D200" t="str">
            <v>Aduela - U - AD 5D</v>
          </cell>
          <cell r="E200" t="str">
            <v>Novo</v>
          </cell>
          <cell r="F200" t="str">
            <v>un</v>
          </cell>
          <cell r="G200">
            <v>5953.24</v>
          </cell>
          <cell r="H200">
            <v>3</v>
          </cell>
          <cell r="I200">
            <v>17859.72</v>
          </cell>
          <cell r="J200">
            <v>0</v>
          </cell>
          <cell r="K200">
            <v>0</v>
          </cell>
          <cell r="L200">
            <v>0</v>
          </cell>
          <cell r="M200">
            <v>0</v>
          </cell>
          <cell r="N200">
            <v>0</v>
          </cell>
          <cell r="O200">
            <v>0</v>
          </cell>
          <cell r="P200">
            <v>3</v>
          </cell>
          <cell r="Q200">
            <v>17859.72</v>
          </cell>
          <cell r="R200">
            <v>0</v>
          </cell>
          <cell r="S200">
            <v>0</v>
          </cell>
          <cell r="T200">
            <v>3</v>
          </cell>
          <cell r="U200">
            <v>17859.72</v>
          </cell>
          <cell r="V200">
            <v>0</v>
          </cell>
          <cell r="W200">
            <v>0</v>
          </cell>
          <cell r="X200">
            <v>0</v>
          </cell>
          <cell r="Y200">
            <v>0</v>
          </cell>
          <cell r="Z200">
            <v>0</v>
          </cell>
        </row>
        <row r="201">
          <cell r="B201" t="str">
            <v>4PEC 48</v>
          </cell>
          <cell r="C201" t="str">
            <v>PEC 48</v>
          </cell>
          <cell r="D201" t="str">
            <v>Aduela - U - AD 5E</v>
          </cell>
          <cell r="E201" t="str">
            <v>Novo</v>
          </cell>
          <cell r="F201" t="str">
            <v>un</v>
          </cell>
          <cell r="G201">
            <v>7256.93</v>
          </cell>
          <cell r="H201">
            <v>3</v>
          </cell>
          <cell r="I201">
            <v>21770.79</v>
          </cell>
          <cell r="J201">
            <v>0</v>
          </cell>
          <cell r="K201">
            <v>0</v>
          </cell>
          <cell r="L201">
            <v>0</v>
          </cell>
          <cell r="M201">
            <v>0</v>
          </cell>
          <cell r="N201">
            <v>0</v>
          </cell>
          <cell r="O201">
            <v>0</v>
          </cell>
          <cell r="P201">
            <v>3</v>
          </cell>
          <cell r="Q201">
            <v>21770.79</v>
          </cell>
          <cell r="R201">
            <v>0</v>
          </cell>
          <cell r="S201">
            <v>0</v>
          </cell>
          <cell r="T201">
            <v>3</v>
          </cell>
          <cell r="U201">
            <v>21770.79</v>
          </cell>
          <cell r="V201">
            <v>0</v>
          </cell>
          <cell r="W201">
            <v>0</v>
          </cell>
          <cell r="X201">
            <v>0</v>
          </cell>
          <cell r="Y201">
            <v>0</v>
          </cell>
          <cell r="Z201">
            <v>0</v>
          </cell>
        </row>
        <row r="202">
          <cell r="B202" t="str">
            <v>4PEC 49</v>
          </cell>
          <cell r="C202" t="str">
            <v>PEC 49</v>
          </cell>
          <cell r="D202" t="str">
            <v>Aduela - U - AD 5F</v>
          </cell>
          <cell r="E202" t="str">
            <v>Novo</v>
          </cell>
          <cell r="F202" t="str">
            <v>un</v>
          </cell>
          <cell r="G202">
            <v>5953.24</v>
          </cell>
          <cell r="H202">
            <v>3</v>
          </cell>
          <cell r="I202">
            <v>17859.72</v>
          </cell>
          <cell r="J202">
            <v>0</v>
          </cell>
          <cell r="K202">
            <v>0</v>
          </cell>
          <cell r="L202">
            <v>0</v>
          </cell>
          <cell r="M202">
            <v>0</v>
          </cell>
          <cell r="N202">
            <v>0</v>
          </cell>
          <cell r="O202">
            <v>0</v>
          </cell>
          <cell r="P202">
            <v>3</v>
          </cell>
          <cell r="Q202">
            <v>17859.72</v>
          </cell>
          <cell r="R202">
            <v>0</v>
          </cell>
          <cell r="S202">
            <v>0</v>
          </cell>
          <cell r="T202">
            <v>3</v>
          </cell>
          <cell r="U202">
            <v>17859.72</v>
          </cell>
          <cell r="V202">
            <v>0</v>
          </cell>
          <cell r="W202">
            <v>0</v>
          </cell>
          <cell r="X202">
            <v>0</v>
          </cell>
          <cell r="Y202">
            <v>0</v>
          </cell>
          <cell r="Z202">
            <v>0</v>
          </cell>
        </row>
        <row r="203">
          <cell r="B203" t="str">
            <v>4PEC 50</v>
          </cell>
          <cell r="C203" t="str">
            <v>PEC 50</v>
          </cell>
          <cell r="D203" t="str">
            <v>Aduela - U - AD 7A</v>
          </cell>
          <cell r="E203" t="str">
            <v>Novo</v>
          </cell>
          <cell r="F203" t="str">
            <v>un</v>
          </cell>
          <cell r="G203">
            <v>4722.4799999999996</v>
          </cell>
          <cell r="H203">
            <v>2</v>
          </cell>
          <cell r="I203">
            <v>9444.9599999999991</v>
          </cell>
          <cell r="J203">
            <v>0</v>
          </cell>
          <cell r="K203">
            <v>0</v>
          </cell>
          <cell r="L203">
            <v>0</v>
          </cell>
          <cell r="M203">
            <v>0</v>
          </cell>
          <cell r="N203">
            <v>0</v>
          </cell>
          <cell r="O203">
            <v>0</v>
          </cell>
          <cell r="P203">
            <v>2</v>
          </cell>
          <cell r="Q203">
            <v>9444.9599999999991</v>
          </cell>
          <cell r="R203">
            <v>0</v>
          </cell>
          <cell r="S203">
            <v>0</v>
          </cell>
          <cell r="T203">
            <v>2</v>
          </cell>
          <cell r="U203">
            <v>9444.9599999999991</v>
          </cell>
          <cell r="V203">
            <v>0</v>
          </cell>
          <cell r="W203">
            <v>0</v>
          </cell>
          <cell r="X203">
            <v>0</v>
          </cell>
          <cell r="Y203">
            <v>0</v>
          </cell>
          <cell r="Z203">
            <v>0</v>
          </cell>
        </row>
        <row r="204">
          <cell r="B204" t="str">
            <v>4PEC 51</v>
          </cell>
          <cell r="C204" t="str">
            <v>PEC 51</v>
          </cell>
          <cell r="D204" t="str">
            <v>Aduela - U - AD 7B</v>
          </cell>
          <cell r="E204" t="str">
            <v>Novo</v>
          </cell>
          <cell r="F204" t="str">
            <v>un</v>
          </cell>
          <cell r="G204">
            <v>4722.4799999999996</v>
          </cell>
          <cell r="H204">
            <v>2</v>
          </cell>
          <cell r="I204">
            <v>9444.9599999999991</v>
          </cell>
          <cell r="J204">
            <v>0</v>
          </cell>
          <cell r="K204">
            <v>0</v>
          </cell>
          <cell r="L204">
            <v>0</v>
          </cell>
          <cell r="M204">
            <v>0</v>
          </cell>
          <cell r="N204">
            <v>0</v>
          </cell>
          <cell r="O204">
            <v>0</v>
          </cell>
          <cell r="P204">
            <v>2</v>
          </cell>
          <cell r="Q204">
            <v>9444.9599999999991</v>
          </cell>
          <cell r="R204">
            <v>0</v>
          </cell>
          <cell r="S204">
            <v>0</v>
          </cell>
          <cell r="T204">
            <v>2</v>
          </cell>
          <cell r="U204">
            <v>9444.9599999999991</v>
          </cell>
          <cell r="V204">
            <v>0</v>
          </cell>
          <cell r="W204">
            <v>0</v>
          </cell>
          <cell r="X204">
            <v>0</v>
          </cell>
          <cell r="Y204">
            <v>0</v>
          </cell>
          <cell r="Z204">
            <v>0</v>
          </cell>
        </row>
        <row r="205">
          <cell r="B205" t="str">
            <v>4PEC 52</v>
          </cell>
          <cell r="C205" t="str">
            <v>PEC 52</v>
          </cell>
          <cell r="D205" t="str">
            <v>Aduela - U - AD 7C</v>
          </cell>
          <cell r="E205" t="str">
            <v>Novo</v>
          </cell>
          <cell r="F205" t="str">
            <v>un</v>
          </cell>
          <cell r="G205">
            <v>5342.42</v>
          </cell>
          <cell r="H205">
            <v>1</v>
          </cell>
          <cell r="I205">
            <v>5342.42</v>
          </cell>
          <cell r="J205">
            <v>0</v>
          </cell>
          <cell r="K205">
            <v>0</v>
          </cell>
          <cell r="L205">
            <v>0</v>
          </cell>
          <cell r="M205">
            <v>0</v>
          </cell>
          <cell r="N205">
            <v>0</v>
          </cell>
          <cell r="O205">
            <v>0</v>
          </cell>
          <cell r="P205">
            <v>1</v>
          </cell>
          <cell r="Q205">
            <v>5342.42</v>
          </cell>
          <cell r="R205">
            <v>0</v>
          </cell>
          <cell r="S205">
            <v>0</v>
          </cell>
          <cell r="T205">
            <v>1</v>
          </cell>
          <cell r="U205">
            <v>5342.42</v>
          </cell>
          <cell r="V205">
            <v>0</v>
          </cell>
          <cell r="W205">
            <v>0</v>
          </cell>
          <cell r="X205">
            <v>0</v>
          </cell>
          <cell r="Y205">
            <v>0</v>
          </cell>
          <cell r="Z205">
            <v>0</v>
          </cell>
        </row>
        <row r="206">
          <cell r="B206" t="str">
            <v>4PEC 53</v>
          </cell>
          <cell r="C206" t="str">
            <v>PEC 53</v>
          </cell>
          <cell r="D206" t="str">
            <v>Aduela - U - AD 7D</v>
          </cell>
          <cell r="E206" t="str">
            <v>Novo</v>
          </cell>
          <cell r="F206" t="str">
            <v>un</v>
          </cell>
          <cell r="G206">
            <v>5342.42</v>
          </cell>
          <cell r="H206">
            <v>1</v>
          </cell>
          <cell r="I206">
            <v>5342.42</v>
          </cell>
          <cell r="J206">
            <v>0</v>
          </cell>
          <cell r="K206">
            <v>0</v>
          </cell>
          <cell r="L206">
            <v>0</v>
          </cell>
          <cell r="M206">
            <v>0</v>
          </cell>
          <cell r="N206">
            <v>0</v>
          </cell>
          <cell r="O206">
            <v>0</v>
          </cell>
          <cell r="P206">
            <v>1</v>
          </cell>
          <cell r="Q206">
            <v>5342.42</v>
          </cell>
          <cell r="R206">
            <v>0</v>
          </cell>
          <cell r="S206">
            <v>0</v>
          </cell>
          <cell r="T206">
            <v>1</v>
          </cell>
          <cell r="U206">
            <v>5342.42</v>
          </cell>
          <cell r="V206">
            <v>0</v>
          </cell>
          <cell r="W206">
            <v>0</v>
          </cell>
          <cell r="X206">
            <v>0</v>
          </cell>
          <cell r="Y206">
            <v>0</v>
          </cell>
          <cell r="Z206">
            <v>0</v>
          </cell>
        </row>
        <row r="207">
          <cell r="B207" t="str">
            <v>4PEC 54</v>
          </cell>
          <cell r="C207" t="str">
            <v>PEC 54</v>
          </cell>
          <cell r="D207" t="str">
            <v>Aduela - U - AD 8A</v>
          </cell>
          <cell r="E207" t="str">
            <v>Novo</v>
          </cell>
          <cell r="F207" t="str">
            <v>un</v>
          </cell>
          <cell r="G207">
            <v>5998.82</v>
          </cell>
          <cell r="H207">
            <v>1</v>
          </cell>
          <cell r="I207">
            <v>5998.82</v>
          </cell>
          <cell r="J207">
            <v>0</v>
          </cell>
          <cell r="K207">
            <v>0</v>
          </cell>
          <cell r="L207">
            <v>0</v>
          </cell>
          <cell r="M207">
            <v>0</v>
          </cell>
          <cell r="N207">
            <v>0</v>
          </cell>
          <cell r="O207">
            <v>0</v>
          </cell>
          <cell r="P207">
            <v>1</v>
          </cell>
          <cell r="Q207">
            <v>5998.82</v>
          </cell>
          <cell r="R207">
            <v>0</v>
          </cell>
          <cell r="S207">
            <v>0</v>
          </cell>
          <cell r="T207">
            <v>1</v>
          </cell>
          <cell r="U207">
            <v>5998.82</v>
          </cell>
          <cell r="V207">
            <v>0</v>
          </cell>
          <cell r="W207">
            <v>0</v>
          </cell>
          <cell r="X207">
            <v>0</v>
          </cell>
          <cell r="Y207">
            <v>0</v>
          </cell>
          <cell r="Z207">
            <v>0</v>
          </cell>
        </row>
        <row r="208">
          <cell r="B208" t="str">
            <v>4PEC 55</v>
          </cell>
          <cell r="C208" t="str">
            <v>PEC 55</v>
          </cell>
          <cell r="D208" t="str">
            <v>Aduela - U - AD 8B</v>
          </cell>
          <cell r="E208" t="str">
            <v>Novo</v>
          </cell>
          <cell r="F208" t="str">
            <v>un</v>
          </cell>
          <cell r="G208">
            <v>7594.25</v>
          </cell>
          <cell r="H208">
            <v>1</v>
          </cell>
          <cell r="I208">
            <v>7594.25</v>
          </cell>
          <cell r="J208">
            <v>0</v>
          </cell>
          <cell r="K208">
            <v>0</v>
          </cell>
          <cell r="L208">
            <v>0</v>
          </cell>
          <cell r="M208">
            <v>0</v>
          </cell>
          <cell r="N208">
            <v>0</v>
          </cell>
          <cell r="O208">
            <v>0</v>
          </cell>
          <cell r="P208">
            <v>1</v>
          </cell>
          <cell r="Q208">
            <v>7594.25</v>
          </cell>
          <cell r="R208">
            <v>0</v>
          </cell>
          <cell r="S208">
            <v>0</v>
          </cell>
          <cell r="T208">
            <v>1</v>
          </cell>
          <cell r="U208">
            <v>7594.25</v>
          </cell>
          <cell r="V208">
            <v>0</v>
          </cell>
          <cell r="W208">
            <v>0</v>
          </cell>
          <cell r="X208">
            <v>0</v>
          </cell>
          <cell r="Y208">
            <v>0</v>
          </cell>
          <cell r="Z208">
            <v>0</v>
          </cell>
        </row>
        <row r="209">
          <cell r="B209" t="str">
            <v>4PEC 56</v>
          </cell>
          <cell r="C209" t="str">
            <v>PEC 56</v>
          </cell>
          <cell r="D209" t="str">
            <v>Aduela - U - AD 8C</v>
          </cell>
          <cell r="E209" t="str">
            <v>Novo</v>
          </cell>
          <cell r="F209" t="str">
            <v>un</v>
          </cell>
          <cell r="G209">
            <v>5998.82</v>
          </cell>
          <cell r="H209">
            <v>1</v>
          </cell>
          <cell r="I209">
            <v>5998.82</v>
          </cell>
          <cell r="J209">
            <v>0</v>
          </cell>
          <cell r="K209">
            <v>0</v>
          </cell>
          <cell r="L209">
            <v>0</v>
          </cell>
          <cell r="M209">
            <v>0</v>
          </cell>
          <cell r="N209">
            <v>0</v>
          </cell>
          <cell r="O209">
            <v>0</v>
          </cell>
          <cell r="P209">
            <v>1</v>
          </cell>
          <cell r="Q209">
            <v>5998.82</v>
          </cell>
          <cell r="R209">
            <v>0</v>
          </cell>
          <cell r="S209">
            <v>0</v>
          </cell>
          <cell r="T209">
            <v>1</v>
          </cell>
          <cell r="U209">
            <v>5998.82</v>
          </cell>
          <cell r="V209">
            <v>0</v>
          </cell>
          <cell r="W209">
            <v>0</v>
          </cell>
          <cell r="X209">
            <v>0</v>
          </cell>
          <cell r="Y209">
            <v>0</v>
          </cell>
          <cell r="Z209">
            <v>0</v>
          </cell>
        </row>
        <row r="210">
          <cell r="B210" t="str">
            <v>4PEC 57</v>
          </cell>
          <cell r="C210" t="str">
            <v>PEC 57</v>
          </cell>
          <cell r="D210" t="str">
            <v>Aduela - U - AD 8D</v>
          </cell>
          <cell r="E210" t="str">
            <v>Novo</v>
          </cell>
          <cell r="F210" t="str">
            <v>un</v>
          </cell>
          <cell r="G210">
            <v>5998.82</v>
          </cell>
          <cell r="H210">
            <v>1</v>
          </cell>
          <cell r="I210">
            <v>5998.82</v>
          </cell>
          <cell r="J210">
            <v>0</v>
          </cell>
          <cell r="K210">
            <v>0</v>
          </cell>
          <cell r="L210">
            <v>0</v>
          </cell>
          <cell r="M210">
            <v>0</v>
          </cell>
          <cell r="N210">
            <v>0</v>
          </cell>
          <cell r="O210">
            <v>0</v>
          </cell>
          <cell r="P210">
            <v>1</v>
          </cell>
          <cell r="Q210">
            <v>5998.82</v>
          </cell>
          <cell r="R210">
            <v>0</v>
          </cell>
          <cell r="S210">
            <v>0</v>
          </cell>
          <cell r="T210">
            <v>1</v>
          </cell>
          <cell r="U210">
            <v>5998.82</v>
          </cell>
          <cell r="V210">
            <v>0</v>
          </cell>
          <cell r="W210">
            <v>0</v>
          </cell>
          <cell r="X210">
            <v>0</v>
          </cell>
          <cell r="Y210">
            <v>0</v>
          </cell>
          <cell r="Z210">
            <v>0</v>
          </cell>
        </row>
        <row r="211">
          <cell r="B211" t="str">
            <v>4PEC 58</v>
          </cell>
          <cell r="C211" t="str">
            <v>PEC 58</v>
          </cell>
          <cell r="D211" t="str">
            <v>Aduela - U - AD 8E</v>
          </cell>
          <cell r="E211" t="str">
            <v>Novo</v>
          </cell>
          <cell r="F211" t="str">
            <v>un</v>
          </cell>
          <cell r="G211">
            <v>7594.25</v>
          </cell>
          <cell r="H211">
            <v>1</v>
          </cell>
          <cell r="I211">
            <v>7594.25</v>
          </cell>
          <cell r="J211">
            <v>0</v>
          </cell>
          <cell r="K211">
            <v>0</v>
          </cell>
          <cell r="L211">
            <v>0</v>
          </cell>
          <cell r="M211">
            <v>0</v>
          </cell>
          <cell r="N211">
            <v>0</v>
          </cell>
          <cell r="O211">
            <v>0</v>
          </cell>
          <cell r="P211">
            <v>1</v>
          </cell>
          <cell r="Q211">
            <v>7594.25</v>
          </cell>
          <cell r="R211">
            <v>0</v>
          </cell>
          <cell r="S211">
            <v>0</v>
          </cell>
          <cell r="T211">
            <v>1</v>
          </cell>
          <cell r="U211">
            <v>7594.25</v>
          </cell>
          <cell r="V211">
            <v>0</v>
          </cell>
          <cell r="W211">
            <v>0</v>
          </cell>
          <cell r="X211">
            <v>0</v>
          </cell>
          <cell r="Y211">
            <v>0</v>
          </cell>
          <cell r="Z211">
            <v>0</v>
          </cell>
        </row>
        <row r="212">
          <cell r="B212" t="str">
            <v>4PEC 59</v>
          </cell>
          <cell r="C212" t="str">
            <v>PEC 59</v>
          </cell>
          <cell r="D212" t="str">
            <v>Aduela - U - AD 8F</v>
          </cell>
          <cell r="E212" t="str">
            <v>Novo</v>
          </cell>
          <cell r="F212" t="str">
            <v>un</v>
          </cell>
          <cell r="G212">
            <v>5998.82</v>
          </cell>
          <cell r="H212">
            <v>1</v>
          </cell>
          <cell r="I212">
            <v>5998.82</v>
          </cell>
          <cell r="J212">
            <v>0</v>
          </cell>
          <cell r="K212">
            <v>0</v>
          </cell>
          <cell r="L212">
            <v>0</v>
          </cell>
          <cell r="M212">
            <v>0</v>
          </cell>
          <cell r="N212">
            <v>0</v>
          </cell>
          <cell r="O212">
            <v>0</v>
          </cell>
          <cell r="P212">
            <v>1</v>
          </cell>
          <cell r="Q212">
            <v>5998.82</v>
          </cell>
          <cell r="R212">
            <v>0</v>
          </cell>
          <cell r="S212">
            <v>0</v>
          </cell>
          <cell r="T212">
            <v>1</v>
          </cell>
          <cell r="U212">
            <v>5998.82</v>
          </cell>
          <cell r="V212">
            <v>0</v>
          </cell>
          <cell r="W212">
            <v>0</v>
          </cell>
          <cell r="X212">
            <v>0</v>
          </cell>
          <cell r="Y212">
            <v>0</v>
          </cell>
          <cell r="Z212">
            <v>0</v>
          </cell>
        </row>
        <row r="213">
          <cell r="B213" t="str">
            <v>4PEC 60</v>
          </cell>
          <cell r="C213" t="str">
            <v>PEC 60</v>
          </cell>
          <cell r="D213" t="str">
            <v>Aduela - U - AD 9A</v>
          </cell>
          <cell r="E213" t="str">
            <v>Novo</v>
          </cell>
          <cell r="F213" t="str">
            <v>un</v>
          </cell>
          <cell r="G213">
            <v>4531.0200000000004</v>
          </cell>
          <cell r="H213">
            <v>101</v>
          </cell>
          <cell r="I213">
            <v>457633.02</v>
          </cell>
          <cell r="J213">
            <v>0</v>
          </cell>
          <cell r="K213">
            <v>0</v>
          </cell>
          <cell r="L213">
            <v>0</v>
          </cell>
          <cell r="M213">
            <v>0</v>
          </cell>
          <cell r="N213">
            <v>0</v>
          </cell>
          <cell r="O213">
            <v>0</v>
          </cell>
          <cell r="P213">
            <v>101</v>
          </cell>
          <cell r="Q213">
            <v>457633.02</v>
          </cell>
          <cell r="R213">
            <v>0</v>
          </cell>
          <cell r="S213">
            <v>0</v>
          </cell>
          <cell r="T213">
            <v>101</v>
          </cell>
          <cell r="U213">
            <v>457633.02</v>
          </cell>
          <cell r="V213">
            <v>0</v>
          </cell>
          <cell r="W213">
            <v>0</v>
          </cell>
          <cell r="X213">
            <v>0</v>
          </cell>
          <cell r="Y213">
            <v>0</v>
          </cell>
          <cell r="Z213">
            <v>0</v>
          </cell>
        </row>
        <row r="214">
          <cell r="B214" t="str">
            <v>4PEC 61</v>
          </cell>
          <cell r="C214" t="str">
            <v>PEC 61</v>
          </cell>
          <cell r="D214" t="str">
            <v>Aduela - U - AD 9B</v>
          </cell>
          <cell r="E214" t="str">
            <v>Novo</v>
          </cell>
          <cell r="F214" t="str">
            <v>un</v>
          </cell>
          <cell r="G214">
            <v>4531.0200000000004</v>
          </cell>
          <cell r="H214">
            <v>105</v>
          </cell>
          <cell r="I214">
            <v>475757.1</v>
          </cell>
          <cell r="J214">
            <v>0</v>
          </cell>
          <cell r="K214">
            <v>0</v>
          </cell>
          <cell r="L214">
            <v>0</v>
          </cell>
          <cell r="M214">
            <v>0</v>
          </cell>
          <cell r="N214">
            <v>0</v>
          </cell>
          <cell r="O214">
            <v>0</v>
          </cell>
          <cell r="P214">
            <v>105</v>
          </cell>
          <cell r="Q214">
            <v>475757.1</v>
          </cell>
          <cell r="R214">
            <v>0</v>
          </cell>
          <cell r="S214">
            <v>0</v>
          </cell>
          <cell r="T214">
            <v>105</v>
          </cell>
          <cell r="U214">
            <v>475757.1</v>
          </cell>
          <cell r="V214">
            <v>0</v>
          </cell>
          <cell r="W214">
            <v>0</v>
          </cell>
          <cell r="X214">
            <v>0</v>
          </cell>
          <cell r="Y214">
            <v>0</v>
          </cell>
          <cell r="Z214">
            <v>0</v>
          </cell>
        </row>
        <row r="215">
          <cell r="B215" t="str">
            <v>4PEC 62</v>
          </cell>
          <cell r="C215" t="str">
            <v>PEC 62</v>
          </cell>
          <cell r="D215" t="str">
            <v>Aduela - U - AD 9C</v>
          </cell>
          <cell r="E215" t="str">
            <v>Novo</v>
          </cell>
          <cell r="F215" t="str">
            <v>un</v>
          </cell>
          <cell r="G215">
            <v>5324.18</v>
          </cell>
          <cell r="H215">
            <v>57</v>
          </cell>
          <cell r="I215">
            <v>303478.26</v>
          </cell>
          <cell r="J215">
            <v>0</v>
          </cell>
          <cell r="K215">
            <v>0</v>
          </cell>
          <cell r="L215">
            <v>0</v>
          </cell>
          <cell r="M215">
            <v>0</v>
          </cell>
          <cell r="N215">
            <v>0</v>
          </cell>
          <cell r="O215">
            <v>0</v>
          </cell>
          <cell r="P215">
            <v>57</v>
          </cell>
          <cell r="Q215">
            <v>303478.26</v>
          </cell>
          <cell r="R215">
            <v>0</v>
          </cell>
          <cell r="S215">
            <v>0</v>
          </cell>
          <cell r="T215">
            <v>57</v>
          </cell>
          <cell r="U215">
            <v>303478.26</v>
          </cell>
          <cell r="V215">
            <v>0</v>
          </cell>
          <cell r="W215">
            <v>0</v>
          </cell>
          <cell r="X215">
            <v>0</v>
          </cell>
          <cell r="Y215">
            <v>0</v>
          </cell>
          <cell r="Z215">
            <v>0</v>
          </cell>
        </row>
        <row r="216">
          <cell r="B216" t="str">
            <v>4PEC 63</v>
          </cell>
          <cell r="C216" t="str">
            <v>PEC 63</v>
          </cell>
          <cell r="D216" t="str">
            <v>Aduela - U - AD 9D</v>
          </cell>
          <cell r="E216" t="str">
            <v>Novo</v>
          </cell>
          <cell r="F216" t="str">
            <v>un</v>
          </cell>
          <cell r="G216">
            <v>5324.18</v>
          </cell>
          <cell r="H216">
            <v>59</v>
          </cell>
          <cell r="I216">
            <v>314126.62</v>
          </cell>
          <cell r="J216">
            <v>0</v>
          </cell>
          <cell r="K216">
            <v>0</v>
          </cell>
          <cell r="L216">
            <v>0</v>
          </cell>
          <cell r="M216">
            <v>0</v>
          </cell>
          <cell r="N216">
            <v>0</v>
          </cell>
          <cell r="O216">
            <v>0</v>
          </cell>
          <cell r="P216">
            <v>59</v>
          </cell>
          <cell r="Q216">
            <v>314126.62</v>
          </cell>
          <cell r="R216">
            <v>0</v>
          </cell>
          <cell r="S216">
            <v>0</v>
          </cell>
          <cell r="T216">
            <v>59</v>
          </cell>
          <cell r="U216">
            <v>314126.62</v>
          </cell>
          <cell r="V216">
            <v>0</v>
          </cell>
          <cell r="W216">
            <v>0</v>
          </cell>
          <cell r="X216">
            <v>0</v>
          </cell>
          <cell r="Y216">
            <v>0</v>
          </cell>
          <cell r="Z216">
            <v>0</v>
          </cell>
        </row>
        <row r="217">
          <cell r="B217" t="str">
            <v>4PEC 64</v>
          </cell>
          <cell r="C217" t="str">
            <v>PEC 64</v>
          </cell>
          <cell r="D217" t="str">
            <v>Aduela - U - AD 10A</v>
          </cell>
          <cell r="E217" t="str">
            <v>Novo</v>
          </cell>
          <cell r="F217" t="str">
            <v>un</v>
          </cell>
          <cell r="G217">
            <v>6855.8</v>
          </cell>
          <cell r="H217">
            <v>1</v>
          </cell>
          <cell r="I217">
            <v>6855.8</v>
          </cell>
          <cell r="J217">
            <v>0</v>
          </cell>
          <cell r="K217">
            <v>0</v>
          </cell>
          <cell r="L217">
            <v>0</v>
          </cell>
          <cell r="M217">
            <v>0</v>
          </cell>
          <cell r="N217">
            <v>0</v>
          </cell>
          <cell r="O217">
            <v>0</v>
          </cell>
          <cell r="P217">
            <v>1</v>
          </cell>
          <cell r="Q217">
            <v>6855.8</v>
          </cell>
          <cell r="R217">
            <v>0</v>
          </cell>
          <cell r="S217">
            <v>0</v>
          </cell>
          <cell r="T217">
            <v>1</v>
          </cell>
          <cell r="U217">
            <v>6855.8</v>
          </cell>
          <cell r="V217">
            <v>0</v>
          </cell>
          <cell r="W217">
            <v>0</v>
          </cell>
          <cell r="X217">
            <v>0</v>
          </cell>
          <cell r="Y217">
            <v>0</v>
          </cell>
          <cell r="Z217">
            <v>0</v>
          </cell>
        </row>
        <row r="218">
          <cell r="B218" t="str">
            <v>4PEC 65</v>
          </cell>
          <cell r="C218" t="str">
            <v>PEC 65</v>
          </cell>
          <cell r="D218" t="str">
            <v>Aduela - U - AD 10B</v>
          </cell>
          <cell r="E218" t="str">
            <v>Novo</v>
          </cell>
          <cell r="F218" t="str">
            <v>un</v>
          </cell>
          <cell r="G218">
            <v>8688.26</v>
          </cell>
          <cell r="H218">
            <v>1</v>
          </cell>
          <cell r="I218">
            <v>8688.26</v>
          </cell>
          <cell r="J218">
            <v>0</v>
          </cell>
          <cell r="K218">
            <v>0</v>
          </cell>
          <cell r="L218">
            <v>0</v>
          </cell>
          <cell r="M218">
            <v>0</v>
          </cell>
          <cell r="N218">
            <v>0</v>
          </cell>
          <cell r="O218">
            <v>0</v>
          </cell>
          <cell r="P218">
            <v>1</v>
          </cell>
          <cell r="Q218">
            <v>8688.26</v>
          </cell>
          <cell r="R218">
            <v>0</v>
          </cell>
          <cell r="S218">
            <v>0</v>
          </cell>
          <cell r="T218">
            <v>1</v>
          </cell>
          <cell r="U218">
            <v>8688.26</v>
          </cell>
          <cell r="V218">
            <v>0</v>
          </cell>
          <cell r="W218">
            <v>0</v>
          </cell>
          <cell r="X218">
            <v>0</v>
          </cell>
          <cell r="Y218">
            <v>0</v>
          </cell>
          <cell r="Z218">
            <v>0</v>
          </cell>
        </row>
        <row r="219">
          <cell r="B219" t="str">
            <v>4PEC 66</v>
          </cell>
          <cell r="C219" t="str">
            <v>PEC 66</v>
          </cell>
          <cell r="D219" t="str">
            <v>Aduela - U - AD 10C</v>
          </cell>
          <cell r="E219" t="str">
            <v>Novo</v>
          </cell>
          <cell r="F219" t="str">
            <v>un</v>
          </cell>
          <cell r="G219">
            <v>6855.8</v>
          </cell>
          <cell r="H219">
            <v>1</v>
          </cell>
          <cell r="I219">
            <v>6855.8</v>
          </cell>
          <cell r="J219">
            <v>0</v>
          </cell>
          <cell r="K219">
            <v>0</v>
          </cell>
          <cell r="L219">
            <v>0</v>
          </cell>
          <cell r="M219">
            <v>0</v>
          </cell>
          <cell r="N219">
            <v>0</v>
          </cell>
          <cell r="O219">
            <v>0</v>
          </cell>
          <cell r="P219">
            <v>1</v>
          </cell>
          <cell r="Q219">
            <v>6855.8</v>
          </cell>
          <cell r="R219">
            <v>0</v>
          </cell>
          <cell r="S219">
            <v>0</v>
          </cell>
          <cell r="T219">
            <v>1</v>
          </cell>
          <cell r="U219">
            <v>6855.8</v>
          </cell>
          <cell r="V219">
            <v>0</v>
          </cell>
          <cell r="W219">
            <v>0</v>
          </cell>
          <cell r="X219">
            <v>0</v>
          </cell>
          <cell r="Y219">
            <v>0</v>
          </cell>
          <cell r="Z219">
            <v>0</v>
          </cell>
        </row>
        <row r="220">
          <cell r="B220" t="str">
            <v>4PEC 67</v>
          </cell>
          <cell r="C220" t="str">
            <v>PEC 67</v>
          </cell>
          <cell r="D220" t="str">
            <v>Aduela - U - AD 10D</v>
          </cell>
          <cell r="E220" t="str">
            <v>Novo</v>
          </cell>
          <cell r="F220" t="str">
            <v>un</v>
          </cell>
          <cell r="G220">
            <v>6855.8</v>
          </cell>
          <cell r="H220">
            <v>1</v>
          </cell>
          <cell r="I220">
            <v>6855.8</v>
          </cell>
          <cell r="J220">
            <v>0</v>
          </cell>
          <cell r="K220">
            <v>0</v>
          </cell>
          <cell r="L220">
            <v>0</v>
          </cell>
          <cell r="M220">
            <v>0</v>
          </cell>
          <cell r="N220">
            <v>0</v>
          </cell>
          <cell r="O220">
            <v>0</v>
          </cell>
          <cell r="P220">
            <v>1</v>
          </cell>
          <cell r="Q220">
            <v>6855.8</v>
          </cell>
          <cell r="R220">
            <v>0</v>
          </cell>
          <cell r="S220">
            <v>0</v>
          </cell>
          <cell r="T220">
            <v>1</v>
          </cell>
          <cell r="U220">
            <v>6855.8</v>
          </cell>
          <cell r="V220">
            <v>0</v>
          </cell>
          <cell r="W220">
            <v>0</v>
          </cell>
          <cell r="X220">
            <v>0</v>
          </cell>
          <cell r="Y220">
            <v>0</v>
          </cell>
          <cell r="Z220">
            <v>0</v>
          </cell>
        </row>
        <row r="221">
          <cell r="B221" t="str">
            <v>4PEC 68</v>
          </cell>
          <cell r="C221" t="str">
            <v>PEC 68</v>
          </cell>
          <cell r="D221" t="str">
            <v>Aduela - U - AD 10E</v>
          </cell>
          <cell r="E221" t="str">
            <v>Novo</v>
          </cell>
          <cell r="F221" t="str">
            <v>un</v>
          </cell>
          <cell r="G221">
            <v>8688.26</v>
          </cell>
          <cell r="H221">
            <v>1</v>
          </cell>
          <cell r="I221">
            <v>8688.26</v>
          </cell>
          <cell r="J221">
            <v>0</v>
          </cell>
          <cell r="K221">
            <v>0</v>
          </cell>
          <cell r="L221">
            <v>0</v>
          </cell>
          <cell r="M221">
            <v>0</v>
          </cell>
          <cell r="N221">
            <v>0</v>
          </cell>
          <cell r="O221">
            <v>0</v>
          </cell>
          <cell r="P221">
            <v>1</v>
          </cell>
          <cell r="Q221">
            <v>8688.26</v>
          </cell>
          <cell r="R221">
            <v>0</v>
          </cell>
          <cell r="S221">
            <v>0</v>
          </cell>
          <cell r="T221">
            <v>1</v>
          </cell>
          <cell r="U221">
            <v>8688.26</v>
          </cell>
          <cell r="V221">
            <v>0</v>
          </cell>
          <cell r="W221">
            <v>0</v>
          </cell>
          <cell r="X221">
            <v>0</v>
          </cell>
          <cell r="Y221">
            <v>0</v>
          </cell>
          <cell r="Z221">
            <v>0</v>
          </cell>
        </row>
        <row r="222">
          <cell r="B222" t="str">
            <v>4PEC 69</v>
          </cell>
          <cell r="C222" t="str">
            <v>PEC 69</v>
          </cell>
          <cell r="D222" t="str">
            <v>Aduela - U - AD 10F</v>
          </cell>
          <cell r="E222" t="str">
            <v>Novo</v>
          </cell>
          <cell r="F222" t="str">
            <v>un</v>
          </cell>
          <cell r="G222">
            <v>6855.8</v>
          </cell>
          <cell r="H222">
            <v>1</v>
          </cell>
          <cell r="I222">
            <v>6855.8</v>
          </cell>
          <cell r="J222">
            <v>0</v>
          </cell>
          <cell r="K222">
            <v>0</v>
          </cell>
          <cell r="L222">
            <v>0</v>
          </cell>
          <cell r="M222">
            <v>0</v>
          </cell>
          <cell r="N222">
            <v>0</v>
          </cell>
          <cell r="O222">
            <v>0</v>
          </cell>
          <cell r="P222">
            <v>1</v>
          </cell>
          <cell r="Q222">
            <v>6855.8</v>
          </cell>
          <cell r="R222">
            <v>0</v>
          </cell>
          <cell r="S222">
            <v>0</v>
          </cell>
          <cell r="T222">
            <v>1</v>
          </cell>
          <cell r="U222">
            <v>6855.8</v>
          </cell>
          <cell r="V222">
            <v>0</v>
          </cell>
          <cell r="W222">
            <v>0</v>
          </cell>
          <cell r="X222">
            <v>0</v>
          </cell>
          <cell r="Y222">
            <v>0</v>
          </cell>
          <cell r="Z222">
            <v>0</v>
          </cell>
        </row>
        <row r="223">
          <cell r="B223" t="str">
            <v>4PEC 70</v>
          </cell>
          <cell r="C223" t="str">
            <v>PEC 70</v>
          </cell>
          <cell r="D223" t="str">
            <v>Aduela - U - AD 11A</v>
          </cell>
          <cell r="E223" t="str">
            <v>Novo</v>
          </cell>
          <cell r="F223" t="str">
            <v>un</v>
          </cell>
          <cell r="G223">
            <v>5570.33</v>
          </cell>
          <cell r="H223">
            <v>1</v>
          </cell>
          <cell r="I223">
            <v>5570.33</v>
          </cell>
          <cell r="J223">
            <v>0</v>
          </cell>
          <cell r="K223">
            <v>0</v>
          </cell>
          <cell r="L223">
            <v>0</v>
          </cell>
          <cell r="M223">
            <v>0</v>
          </cell>
          <cell r="N223">
            <v>0</v>
          </cell>
          <cell r="O223">
            <v>0</v>
          </cell>
          <cell r="P223">
            <v>1</v>
          </cell>
          <cell r="Q223">
            <v>5570.33</v>
          </cell>
          <cell r="R223">
            <v>0</v>
          </cell>
          <cell r="S223">
            <v>0</v>
          </cell>
          <cell r="T223">
            <v>1</v>
          </cell>
          <cell r="U223">
            <v>5570.33</v>
          </cell>
          <cell r="V223">
            <v>0</v>
          </cell>
          <cell r="W223">
            <v>0</v>
          </cell>
          <cell r="X223">
            <v>0</v>
          </cell>
          <cell r="Y223">
            <v>0</v>
          </cell>
          <cell r="Z223">
            <v>0</v>
          </cell>
        </row>
        <row r="224">
          <cell r="B224" t="str">
            <v>4PEC 71</v>
          </cell>
          <cell r="C224" t="str">
            <v>PEC 71</v>
          </cell>
          <cell r="D224" t="str">
            <v>Aduela - U - AD 11B</v>
          </cell>
          <cell r="E224" t="str">
            <v>Novo</v>
          </cell>
          <cell r="F224" t="str">
            <v>un</v>
          </cell>
          <cell r="G224">
            <v>5871.19</v>
          </cell>
          <cell r="H224">
            <v>1</v>
          </cell>
          <cell r="I224">
            <v>5871.19</v>
          </cell>
          <cell r="J224">
            <v>0</v>
          </cell>
          <cell r="K224">
            <v>0</v>
          </cell>
          <cell r="L224">
            <v>0</v>
          </cell>
          <cell r="M224">
            <v>0</v>
          </cell>
          <cell r="N224">
            <v>0</v>
          </cell>
          <cell r="O224">
            <v>0</v>
          </cell>
          <cell r="P224">
            <v>1</v>
          </cell>
          <cell r="Q224">
            <v>5871.19</v>
          </cell>
          <cell r="R224">
            <v>0</v>
          </cell>
          <cell r="S224">
            <v>0</v>
          </cell>
          <cell r="T224">
            <v>1</v>
          </cell>
          <cell r="U224">
            <v>5871.19</v>
          </cell>
          <cell r="V224">
            <v>0</v>
          </cell>
          <cell r="W224">
            <v>0</v>
          </cell>
          <cell r="X224">
            <v>0</v>
          </cell>
          <cell r="Y224">
            <v>0</v>
          </cell>
          <cell r="Z224">
            <v>0</v>
          </cell>
        </row>
        <row r="225">
          <cell r="B225" t="str">
            <v>4PEC 72</v>
          </cell>
          <cell r="C225" t="str">
            <v>PEC 72</v>
          </cell>
          <cell r="D225" t="str">
            <v>Aduela - U - AD 11C</v>
          </cell>
          <cell r="E225" t="str">
            <v>Novo</v>
          </cell>
          <cell r="F225" t="str">
            <v>un</v>
          </cell>
          <cell r="G225">
            <v>5570.33</v>
          </cell>
          <cell r="H225">
            <v>1</v>
          </cell>
          <cell r="I225">
            <v>5570.33</v>
          </cell>
          <cell r="J225">
            <v>0</v>
          </cell>
          <cell r="K225">
            <v>0</v>
          </cell>
          <cell r="L225">
            <v>0</v>
          </cell>
          <cell r="M225">
            <v>0</v>
          </cell>
          <cell r="N225">
            <v>0</v>
          </cell>
          <cell r="O225">
            <v>0</v>
          </cell>
          <cell r="P225">
            <v>1</v>
          </cell>
          <cell r="Q225">
            <v>5570.33</v>
          </cell>
          <cell r="R225">
            <v>0</v>
          </cell>
          <cell r="S225">
            <v>0</v>
          </cell>
          <cell r="T225">
            <v>1</v>
          </cell>
          <cell r="U225">
            <v>5570.33</v>
          </cell>
          <cell r="V225">
            <v>0</v>
          </cell>
          <cell r="W225">
            <v>0</v>
          </cell>
          <cell r="X225">
            <v>0</v>
          </cell>
          <cell r="Y225">
            <v>0</v>
          </cell>
          <cell r="Z225">
            <v>0</v>
          </cell>
        </row>
        <row r="226">
          <cell r="B226" t="str">
            <v>4PEC 73</v>
          </cell>
          <cell r="C226" t="str">
            <v>PEC 73</v>
          </cell>
          <cell r="D226" t="str">
            <v>Aduela - U - AD 11D</v>
          </cell>
          <cell r="E226" t="str">
            <v>Novo</v>
          </cell>
          <cell r="F226" t="str">
            <v>un</v>
          </cell>
          <cell r="G226">
            <v>5570.33</v>
          </cell>
          <cell r="H226">
            <v>1</v>
          </cell>
          <cell r="I226">
            <v>5570.33</v>
          </cell>
          <cell r="J226">
            <v>0</v>
          </cell>
          <cell r="K226">
            <v>0</v>
          </cell>
          <cell r="L226">
            <v>0</v>
          </cell>
          <cell r="M226">
            <v>0</v>
          </cell>
          <cell r="N226">
            <v>0</v>
          </cell>
          <cell r="O226">
            <v>0</v>
          </cell>
          <cell r="P226">
            <v>1</v>
          </cell>
          <cell r="Q226">
            <v>5570.33</v>
          </cell>
          <cell r="R226">
            <v>0</v>
          </cell>
          <cell r="S226">
            <v>0</v>
          </cell>
          <cell r="T226">
            <v>1</v>
          </cell>
          <cell r="U226">
            <v>5570.33</v>
          </cell>
          <cell r="V226">
            <v>0</v>
          </cell>
          <cell r="W226">
            <v>0</v>
          </cell>
          <cell r="X226">
            <v>0</v>
          </cell>
          <cell r="Y226">
            <v>0</v>
          </cell>
          <cell r="Z226">
            <v>0</v>
          </cell>
        </row>
        <row r="227">
          <cell r="B227" t="str">
            <v>4PEC 74</v>
          </cell>
          <cell r="C227" t="str">
            <v>PEC 74</v>
          </cell>
          <cell r="D227" t="str">
            <v>Aduela - U - AD 11E</v>
          </cell>
          <cell r="E227" t="str">
            <v>Novo</v>
          </cell>
          <cell r="F227" t="str">
            <v>un</v>
          </cell>
          <cell r="G227">
            <v>5871.19</v>
          </cell>
          <cell r="H227">
            <v>1</v>
          </cell>
          <cell r="I227">
            <v>5871.19</v>
          </cell>
          <cell r="J227">
            <v>0</v>
          </cell>
          <cell r="K227">
            <v>0</v>
          </cell>
          <cell r="L227">
            <v>0</v>
          </cell>
          <cell r="M227">
            <v>0</v>
          </cell>
          <cell r="N227">
            <v>0</v>
          </cell>
          <cell r="O227">
            <v>0</v>
          </cell>
          <cell r="P227">
            <v>1</v>
          </cell>
          <cell r="Q227">
            <v>5871.19</v>
          </cell>
          <cell r="R227">
            <v>0</v>
          </cell>
          <cell r="S227">
            <v>0</v>
          </cell>
          <cell r="T227">
            <v>1</v>
          </cell>
          <cell r="U227">
            <v>5871.19</v>
          </cell>
          <cell r="V227">
            <v>0</v>
          </cell>
          <cell r="W227">
            <v>0</v>
          </cell>
          <cell r="X227">
            <v>0</v>
          </cell>
          <cell r="Y227">
            <v>0</v>
          </cell>
          <cell r="Z227">
            <v>0</v>
          </cell>
        </row>
        <row r="228">
          <cell r="B228" t="str">
            <v>4PEC 75</v>
          </cell>
          <cell r="C228" t="str">
            <v>PEC 75</v>
          </cell>
          <cell r="D228" t="str">
            <v>Aduela - U - AD 11F</v>
          </cell>
          <cell r="E228" t="str">
            <v>Novo</v>
          </cell>
          <cell r="F228" t="str">
            <v>un</v>
          </cell>
          <cell r="G228">
            <v>5570.33</v>
          </cell>
          <cell r="H228">
            <v>1</v>
          </cell>
          <cell r="I228">
            <v>5570.33</v>
          </cell>
          <cell r="J228">
            <v>0</v>
          </cell>
          <cell r="K228">
            <v>0</v>
          </cell>
          <cell r="L228">
            <v>0</v>
          </cell>
          <cell r="M228">
            <v>0</v>
          </cell>
          <cell r="N228">
            <v>0</v>
          </cell>
          <cell r="O228">
            <v>0</v>
          </cell>
          <cell r="P228">
            <v>1</v>
          </cell>
          <cell r="Q228">
            <v>5570.33</v>
          </cell>
          <cell r="R228">
            <v>0</v>
          </cell>
          <cell r="S228">
            <v>0</v>
          </cell>
          <cell r="T228">
            <v>1</v>
          </cell>
          <cell r="U228">
            <v>5570.33</v>
          </cell>
          <cell r="V228">
            <v>0</v>
          </cell>
          <cell r="W228">
            <v>0</v>
          </cell>
          <cell r="X228">
            <v>0</v>
          </cell>
          <cell r="Y228">
            <v>0</v>
          </cell>
          <cell r="Z228">
            <v>0</v>
          </cell>
        </row>
        <row r="229">
          <cell r="B229" t="str">
            <v>4PEC 76</v>
          </cell>
          <cell r="C229" t="str">
            <v>PEC 76</v>
          </cell>
          <cell r="D229" t="str">
            <v>Aduela - U - AD 12A</v>
          </cell>
          <cell r="E229" t="str">
            <v>Novo</v>
          </cell>
          <cell r="F229" t="str">
            <v>un</v>
          </cell>
          <cell r="G229">
            <v>5078.03</v>
          </cell>
          <cell r="H229">
            <v>278</v>
          </cell>
          <cell r="I229">
            <v>1411692.34</v>
          </cell>
          <cell r="J229">
            <v>205</v>
          </cell>
          <cell r="K229">
            <v>1040996.15</v>
          </cell>
          <cell r="L229">
            <v>0</v>
          </cell>
          <cell r="M229">
            <v>0</v>
          </cell>
          <cell r="N229">
            <v>205</v>
          </cell>
          <cell r="O229">
            <v>1040996.15</v>
          </cell>
          <cell r="P229">
            <v>73</v>
          </cell>
          <cell r="Q229">
            <v>370696.19</v>
          </cell>
          <cell r="R229">
            <v>0</v>
          </cell>
          <cell r="S229">
            <v>0.73741007194244601</v>
          </cell>
          <cell r="T229">
            <v>278</v>
          </cell>
          <cell r="U229">
            <v>1411692.34</v>
          </cell>
          <cell r="V229">
            <v>0</v>
          </cell>
          <cell r="W229">
            <v>0</v>
          </cell>
          <cell r="X229">
            <v>0</v>
          </cell>
          <cell r="Y229">
            <v>0</v>
          </cell>
          <cell r="Z229">
            <v>0</v>
          </cell>
        </row>
        <row r="230">
          <cell r="B230" t="str">
            <v>4PEC 77</v>
          </cell>
          <cell r="C230" t="str">
            <v>PEC 77</v>
          </cell>
          <cell r="D230" t="str">
            <v>Aduela - U - AD 12B</v>
          </cell>
          <cell r="E230" t="str">
            <v>Novo</v>
          </cell>
          <cell r="F230" t="str">
            <v>un</v>
          </cell>
          <cell r="G230">
            <v>5078.03</v>
          </cell>
          <cell r="H230">
            <v>280</v>
          </cell>
          <cell r="I230">
            <v>1421848.4</v>
          </cell>
          <cell r="J230">
            <v>204</v>
          </cell>
          <cell r="K230">
            <v>1035918.12</v>
          </cell>
          <cell r="L230">
            <v>0</v>
          </cell>
          <cell r="M230">
            <v>0</v>
          </cell>
          <cell r="N230">
            <v>204</v>
          </cell>
          <cell r="O230">
            <v>1035918.12</v>
          </cell>
          <cell r="P230">
            <v>76</v>
          </cell>
          <cell r="Q230">
            <v>385930.28</v>
          </cell>
          <cell r="R230">
            <v>0</v>
          </cell>
          <cell r="S230">
            <v>0.72857142857142854</v>
          </cell>
          <cell r="T230">
            <v>280</v>
          </cell>
          <cell r="U230">
            <v>1421848.4</v>
          </cell>
          <cell r="V230">
            <v>0</v>
          </cell>
          <cell r="W230">
            <v>0</v>
          </cell>
          <cell r="X230">
            <v>0</v>
          </cell>
          <cell r="Y230">
            <v>0</v>
          </cell>
          <cell r="Z230">
            <v>0</v>
          </cell>
        </row>
        <row r="231">
          <cell r="B231" t="str">
            <v>4PEC 78</v>
          </cell>
          <cell r="C231" t="str">
            <v>PEC 78</v>
          </cell>
          <cell r="D231" t="str">
            <v>Aduela - U - AD 13A</v>
          </cell>
          <cell r="E231" t="str">
            <v>Novo</v>
          </cell>
          <cell r="F231" t="str">
            <v>un</v>
          </cell>
          <cell r="G231">
            <v>5324.18</v>
          </cell>
          <cell r="H231">
            <v>1</v>
          </cell>
          <cell r="I231">
            <v>5324.18</v>
          </cell>
          <cell r="J231">
            <v>0</v>
          </cell>
          <cell r="K231">
            <v>0</v>
          </cell>
          <cell r="L231">
            <v>0</v>
          </cell>
          <cell r="M231">
            <v>0</v>
          </cell>
          <cell r="N231">
            <v>0</v>
          </cell>
          <cell r="O231">
            <v>0</v>
          </cell>
          <cell r="P231">
            <v>1</v>
          </cell>
          <cell r="Q231">
            <v>5324.18</v>
          </cell>
          <cell r="R231">
            <v>0</v>
          </cell>
          <cell r="S231">
            <v>0</v>
          </cell>
          <cell r="T231">
            <v>1</v>
          </cell>
          <cell r="U231">
            <v>5324.18</v>
          </cell>
          <cell r="V231">
            <v>0</v>
          </cell>
          <cell r="W231">
            <v>0</v>
          </cell>
          <cell r="X231">
            <v>0</v>
          </cell>
          <cell r="Y231">
            <v>0</v>
          </cell>
          <cell r="Z231">
            <v>0</v>
          </cell>
        </row>
        <row r="232">
          <cell r="B232" t="str">
            <v>4PEC 79</v>
          </cell>
          <cell r="C232" t="str">
            <v>PEC 79</v>
          </cell>
          <cell r="D232" t="str">
            <v>Aduela - U - AD 13B</v>
          </cell>
          <cell r="E232" t="str">
            <v>Novo</v>
          </cell>
          <cell r="F232" t="str">
            <v>un</v>
          </cell>
          <cell r="G232">
            <v>6345.26</v>
          </cell>
          <cell r="H232">
            <v>1</v>
          </cell>
          <cell r="I232">
            <v>6345.26</v>
          </cell>
          <cell r="J232">
            <v>0</v>
          </cell>
          <cell r="K232">
            <v>0</v>
          </cell>
          <cell r="L232">
            <v>0</v>
          </cell>
          <cell r="M232">
            <v>0</v>
          </cell>
          <cell r="N232">
            <v>0</v>
          </cell>
          <cell r="O232">
            <v>0</v>
          </cell>
          <cell r="P232">
            <v>1</v>
          </cell>
          <cell r="Q232">
            <v>6345.26</v>
          </cell>
          <cell r="R232">
            <v>0</v>
          </cell>
          <cell r="S232">
            <v>0</v>
          </cell>
          <cell r="T232">
            <v>1</v>
          </cell>
          <cell r="U232">
            <v>6345.26</v>
          </cell>
          <cell r="V232">
            <v>0</v>
          </cell>
          <cell r="W232">
            <v>0</v>
          </cell>
          <cell r="X232">
            <v>0</v>
          </cell>
          <cell r="Y232">
            <v>0</v>
          </cell>
          <cell r="Z232">
            <v>0</v>
          </cell>
        </row>
        <row r="233">
          <cell r="B233" t="str">
            <v>4PEC 80</v>
          </cell>
          <cell r="C233" t="str">
            <v>PEC 80</v>
          </cell>
          <cell r="D233" t="str">
            <v>Aduela - U - AD 13C</v>
          </cell>
          <cell r="E233" t="str">
            <v>Novo</v>
          </cell>
          <cell r="F233" t="str">
            <v>un</v>
          </cell>
          <cell r="G233">
            <v>5324.18</v>
          </cell>
          <cell r="H233">
            <v>1</v>
          </cell>
          <cell r="I233">
            <v>5324.18</v>
          </cell>
          <cell r="J233">
            <v>0</v>
          </cell>
          <cell r="K233">
            <v>0</v>
          </cell>
          <cell r="L233">
            <v>0</v>
          </cell>
          <cell r="M233">
            <v>0</v>
          </cell>
          <cell r="N233">
            <v>0</v>
          </cell>
          <cell r="O233">
            <v>0</v>
          </cell>
          <cell r="P233">
            <v>1</v>
          </cell>
          <cell r="Q233">
            <v>5324.18</v>
          </cell>
          <cell r="R233">
            <v>0</v>
          </cell>
          <cell r="S233">
            <v>0</v>
          </cell>
          <cell r="T233">
            <v>1</v>
          </cell>
          <cell r="U233">
            <v>5324.18</v>
          </cell>
          <cell r="V233">
            <v>0</v>
          </cell>
          <cell r="W233">
            <v>0</v>
          </cell>
          <cell r="X233">
            <v>0</v>
          </cell>
          <cell r="Y233">
            <v>0</v>
          </cell>
          <cell r="Z233">
            <v>0</v>
          </cell>
        </row>
        <row r="234">
          <cell r="B234" t="str">
            <v>4PEC 81</v>
          </cell>
          <cell r="C234" t="str">
            <v>PEC 81</v>
          </cell>
          <cell r="D234" t="str">
            <v>Aduela - U - AD 13D</v>
          </cell>
          <cell r="E234" t="str">
            <v>Novo</v>
          </cell>
          <cell r="F234" t="str">
            <v>un</v>
          </cell>
          <cell r="G234">
            <v>5324.18</v>
          </cell>
          <cell r="H234">
            <v>1</v>
          </cell>
          <cell r="I234">
            <v>5324.18</v>
          </cell>
          <cell r="J234">
            <v>0</v>
          </cell>
          <cell r="K234">
            <v>0</v>
          </cell>
          <cell r="L234">
            <v>0</v>
          </cell>
          <cell r="M234">
            <v>0</v>
          </cell>
          <cell r="N234">
            <v>0</v>
          </cell>
          <cell r="O234">
            <v>0</v>
          </cell>
          <cell r="P234">
            <v>1</v>
          </cell>
          <cell r="Q234">
            <v>5324.18</v>
          </cell>
          <cell r="R234">
            <v>0</v>
          </cell>
          <cell r="S234">
            <v>0</v>
          </cell>
          <cell r="T234">
            <v>1</v>
          </cell>
          <cell r="U234">
            <v>5324.18</v>
          </cell>
          <cell r="V234">
            <v>0</v>
          </cell>
          <cell r="W234">
            <v>0</v>
          </cell>
          <cell r="X234">
            <v>0</v>
          </cell>
          <cell r="Y234">
            <v>0</v>
          </cell>
          <cell r="Z234">
            <v>0</v>
          </cell>
        </row>
        <row r="235">
          <cell r="B235" t="str">
            <v>4PEC 82</v>
          </cell>
          <cell r="C235" t="str">
            <v>PEC 82</v>
          </cell>
          <cell r="D235" t="str">
            <v>Aduela - U - AD 13E</v>
          </cell>
          <cell r="E235" t="str">
            <v>Novo</v>
          </cell>
          <cell r="F235" t="str">
            <v>un</v>
          </cell>
          <cell r="G235">
            <v>6345.26</v>
          </cell>
          <cell r="H235">
            <v>1</v>
          </cell>
          <cell r="I235">
            <v>6345.26</v>
          </cell>
          <cell r="J235">
            <v>0</v>
          </cell>
          <cell r="K235">
            <v>0</v>
          </cell>
          <cell r="L235">
            <v>0</v>
          </cell>
          <cell r="M235">
            <v>0</v>
          </cell>
          <cell r="N235">
            <v>0</v>
          </cell>
          <cell r="O235">
            <v>0</v>
          </cell>
          <cell r="P235">
            <v>1</v>
          </cell>
          <cell r="Q235">
            <v>6345.26</v>
          </cell>
          <cell r="R235">
            <v>0</v>
          </cell>
          <cell r="S235">
            <v>0</v>
          </cell>
          <cell r="T235">
            <v>1</v>
          </cell>
          <cell r="U235">
            <v>6345.26</v>
          </cell>
          <cell r="V235">
            <v>0</v>
          </cell>
          <cell r="W235">
            <v>0</v>
          </cell>
          <cell r="X235">
            <v>0</v>
          </cell>
          <cell r="Y235">
            <v>0</v>
          </cell>
          <cell r="Z235">
            <v>0</v>
          </cell>
        </row>
        <row r="236">
          <cell r="B236" t="str">
            <v>4PEC 83</v>
          </cell>
          <cell r="C236" t="str">
            <v>PEC 83</v>
          </cell>
          <cell r="D236" t="str">
            <v>Aduela - U - AD 13F</v>
          </cell>
          <cell r="E236" t="str">
            <v>Novo</v>
          </cell>
          <cell r="F236" t="str">
            <v>un</v>
          </cell>
          <cell r="G236">
            <v>5324.18</v>
          </cell>
          <cell r="H236">
            <v>1</v>
          </cell>
          <cell r="I236">
            <v>5324.18</v>
          </cell>
          <cell r="J236">
            <v>0</v>
          </cell>
          <cell r="K236">
            <v>0</v>
          </cell>
          <cell r="L236">
            <v>0</v>
          </cell>
          <cell r="M236">
            <v>0</v>
          </cell>
          <cell r="N236">
            <v>0</v>
          </cell>
          <cell r="O236">
            <v>0</v>
          </cell>
          <cell r="P236">
            <v>1</v>
          </cell>
          <cell r="Q236">
            <v>5324.18</v>
          </cell>
          <cell r="R236">
            <v>0</v>
          </cell>
          <cell r="S236">
            <v>0</v>
          </cell>
          <cell r="T236">
            <v>1</v>
          </cell>
          <cell r="U236">
            <v>5324.18</v>
          </cell>
          <cell r="V236">
            <v>0</v>
          </cell>
          <cell r="W236">
            <v>0</v>
          </cell>
          <cell r="X236">
            <v>0</v>
          </cell>
          <cell r="Y236">
            <v>0</v>
          </cell>
          <cell r="Z236">
            <v>0</v>
          </cell>
        </row>
        <row r="237">
          <cell r="B237" t="str">
            <v>4PEC 84</v>
          </cell>
          <cell r="C237" t="str">
            <v>PEC 84</v>
          </cell>
          <cell r="D237" t="str">
            <v>Aduela - U - AD 14A</v>
          </cell>
          <cell r="E237" t="str">
            <v>Novo</v>
          </cell>
          <cell r="F237" t="str">
            <v>un</v>
          </cell>
          <cell r="G237">
            <v>5296.83</v>
          </cell>
          <cell r="H237">
            <v>1</v>
          </cell>
          <cell r="I237">
            <v>5296.83</v>
          </cell>
          <cell r="J237">
            <v>0</v>
          </cell>
          <cell r="K237">
            <v>0</v>
          </cell>
          <cell r="L237">
            <v>0</v>
          </cell>
          <cell r="M237">
            <v>0</v>
          </cell>
          <cell r="N237">
            <v>0</v>
          </cell>
          <cell r="O237">
            <v>0</v>
          </cell>
          <cell r="P237">
            <v>1</v>
          </cell>
          <cell r="Q237">
            <v>5296.83</v>
          </cell>
          <cell r="R237">
            <v>0</v>
          </cell>
          <cell r="S237">
            <v>0</v>
          </cell>
          <cell r="T237">
            <v>1</v>
          </cell>
          <cell r="U237">
            <v>5296.83</v>
          </cell>
          <cell r="V237">
            <v>0</v>
          </cell>
          <cell r="W237">
            <v>0</v>
          </cell>
          <cell r="X237">
            <v>0</v>
          </cell>
          <cell r="Y237">
            <v>0</v>
          </cell>
          <cell r="Z237">
            <v>0</v>
          </cell>
        </row>
        <row r="238">
          <cell r="B238" t="str">
            <v>4PEC 85</v>
          </cell>
          <cell r="C238" t="str">
            <v>PEC 85</v>
          </cell>
          <cell r="D238" t="str">
            <v>Aduela - U - AD 14B</v>
          </cell>
          <cell r="E238" t="str">
            <v>Novo</v>
          </cell>
          <cell r="F238" t="str">
            <v>un</v>
          </cell>
          <cell r="G238">
            <v>5296.83</v>
          </cell>
          <cell r="H238">
            <v>1</v>
          </cell>
          <cell r="I238">
            <v>5296.83</v>
          </cell>
          <cell r="J238">
            <v>0</v>
          </cell>
          <cell r="K238">
            <v>0</v>
          </cell>
          <cell r="L238">
            <v>0</v>
          </cell>
          <cell r="M238">
            <v>0</v>
          </cell>
          <cell r="N238">
            <v>0</v>
          </cell>
          <cell r="O238">
            <v>0</v>
          </cell>
          <cell r="P238">
            <v>1</v>
          </cell>
          <cell r="Q238">
            <v>5296.83</v>
          </cell>
          <cell r="R238">
            <v>0</v>
          </cell>
          <cell r="S238">
            <v>0</v>
          </cell>
          <cell r="T238">
            <v>1</v>
          </cell>
          <cell r="U238">
            <v>5296.83</v>
          </cell>
          <cell r="V238">
            <v>0</v>
          </cell>
          <cell r="W238">
            <v>0</v>
          </cell>
          <cell r="X238">
            <v>0</v>
          </cell>
          <cell r="Y238">
            <v>0</v>
          </cell>
          <cell r="Z238">
            <v>0</v>
          </cell>
        </row>
        <row r="239">
          <cell r="B239" t="str">
            <v>4PEC 86</v>
          </cell>
          <cell r="C239" t="str">
            <v>PEC 86</v>
          </cell>
          <cell r="D239" t="str">
            <v>Aduela - U - AD 15A</v>
          </cell>
          <cell r="E239" t="str">
            <v>Novo</v>
          </cell>
          <cell r="F239" t="str">
            <v>un</v>
          </cell>
          <cell r="G239">
            <v>4531.0200000000004</v>
          </cell>
          <cell r="H239">
            <v>1</v>
          </cell>
          <cell r="I239">
            <v>4531.0200000000004</v>
          </cell>
          <cell r="J239">
            <v>0</v>
          </cell>
          <cell r="K239">
            <v>0</v>
          </cell>
          <cell r="L239">
            <v>0</v>
          </cell>
          <cell r="M239">
            <v>0</v>
          </cell>
          <cell r="N239">
            <v>0</v>
          </cell>
          <cell r="O239">
            <v>0</v>
          </cell>
          <cell r="P239">
            <v>1</v>
          </cell>
          <cell r="Q239">
            <v>4531.0200000000004</v>
          </cell>
          <cell r="R239">
            <v>0</v>
          </cell>
          <cell r="S239">
            <v>0</v>
          </cell>
          <cell r="T239">
            <v>1</v>
          </cell>
          <cell r="U239">
            <v>4531.0200000000004</v>
          </cell>
          <cell r="V239">
            <v>0</v>
          </cell>
          <cell r="W239">
            <v>0</v>
          </cell>
          <cell r="X239">
            <v>0</v>
          </cell>
          <cell r="Y239">
            <v>0</v>
          </cell>
          <cell r="Z239">
            <v>0</v>
          </cell>
        </row>
        <row r="240">
          <cell r="B240" t="str">
            <v>4PEC 87</v>
          </cell>
          <cell r="C240" t="str">
            <v>PEC 87</v>
          </cell>
          <cell r="D240" t="str">
            <v>Aduela - U - AD 15B</v>
          </cell>
          <cell r="E240" t="str">
            <v>Novo</v>
          </cell>
          <cell r="F240" t="str">
            <v>un</v>
          </cell>
          <cell r="G240">
            <v>5406.23</v>
          </cell>
          <cell r="H240">
            <v>1</v>
          </cell>
          <cell r="I240">
            <v>5406.23</v>
          </cell>
          <cell r="J240">
            <v>0</v>
          </cell>
          <cell r="K240">
            <v>0</v>
          </cell>
          <cell r="L240">
            <v>0</v>
          </cell>
          <cell r="M240">
            <v>0</v>
          </cell>
          <cell r="N240">
            <v>0</v>
          </cell>
          <cell r="O240">
            <v>0</v>
          </cell>
          <cell r="P240">
            <v>1</v>
          </cell>
          <cell r="Q240">
            <v>5406.23</v>
          </cell>
          <cell r="R240">
            <v>0</v>
          </cell>
          <cell r="S240">
            <v>0</v>
          </cell>
          <cell r="T240">
            <v>1</v>
          </cell>
          <cell r="U240">
            <v>5406.23</v>
          </cell>
          <cell r="V240">
            <v>0</v>
          </cell>
          <cell r="W240">
            <v>0</v>
          </cell>
          <cell r="X240">
            <v>0</v>
          </cell>
          <cell r="Y240">
            <v>0</v>
          </cell>
          <cell r="Z240">
            <v>0</v>
          </cell>
        </row>
        <row r="241">
          <cell r="B241" t="str">
            <v>4PEC 88</v>
          </cell>
          <cell r="C241" t="str">
            <v>PEC 88</v>
          </cell>
          <cell r="D241" t="str">
            <v>Aduela - U - AD 15C</v>
          </cell>
          <cell r="E241" t="str">
            <v>Novo</v>
          </cell>
          <cell r="F241" t="str">
            <v>un</v>
          </cell>
          <cell r="G241">
            <v>4531.0200000000004</v>
          </cell>
          <cell r="H241">
            <v>1</v>
          </cell>
          <cell r="I241">
            <v>4531.0200000000004</v>
          </cell>
          <cell r="J241">
            <v>0</v>
          </cell>
          <cell r="K241">
            <v>0</v>
          </cell>
          <cell r="L241">
            <v>0</v>
          </cell>
          <cell r="M241">
            <v>0</v>
          </cell>
          <cell r="N241">
            <v>0</v>
          </cell>
          <cell r="O241">
            <v>0</v>
          </cell>
          <cell r="P241">
            <v>1</v>
          </cell>
          <cell r="Q241">
            <v>4531.0200000000004</v>
          </cell>
          <cell r="R241">
            <v>0</v>
          </cell>
          <cell r="S241">
            <v>0</v>
          </cell>
          <cell r="T241">
            <v>1</v>
          </cell>
          <cell r="U241">
            <v>4531.0200000000004</v>
          </cell>
          <cell r="V241">
            <v>0</v>
          </cell>
          <cell r="W241">
            <v>0</v>
          </cell>
          <cell r="X241">
            <v>0</v>
          </cell>
          <cell r="Y241">
            <v>0</v>
          </cell>
          <cell r="Z241">
            <v>0</v>
          </cell>
        </row>
        <row r="242">
          <cell r="B242" t="str">
            <v>4PEC 89</v>
          </cell>
          <cell r="C242" t="str">
            <v>PEC 89</v>
          </cell>
          <cell r="D242" t="str">
            <v>Aduela - U - AD 15D</v>
          </cell>
          <cell r="E242" t="str">
            <v>Novo</v>
          </cell>
          <cell r="F242" t="str">
            <v>un</v>
          </cell>
          <cell r="G242">
            <v>4531.0200000000004</v>
          </cell>
          <cell r="H242">
            <v>1</v>
          </cell>
          <cell r="I242">
            <v>4531.0200000000004</v>
          </cell>
          <cell r="J242">
            <v>0</v>
          </cell>
          <cell r="K242">
            <v>0</v>
          </cell>
          <cell r="L242">
            <v>0</v>
          </cell>
          <cell r="M242">
            <v>0</v>
          </cell>
          <cell r="N242">
            <v>0</v>
          </cell>
          <cell r="O242">
            <v>0</v>
          </cell>
          <cell r="P242">
            <v>1</v>
          </cell>
          <cell r="Q242">
            <v>4531.0200000000004</v>
          </cell>
          <cell r="R242">
            <v>0</v>
          </cell>
          <cell r="S242">
            <v>0</v>
          </cell>
          <cell r="T242">
            <v>1</v>
          </cell>
          <cell r="U242">
            <v>4531.0200000000004</v>
          </cell>
          <cell r="V242">
            <v>0</v>
          </cell>
          <cell r="W242">
            <v>0</v>
          </cell>
          <cell r="X242">
            <v>0</v>
          </cell>
          <cell r="Y242">
            <v>0</v>
          </cell>
          <cell r="Z242">
            <v>0</v>
          </cell>
        </row>
        <row r="243">
          <cell r="B243" t="str">
            <v>4PEC 90</v>
          </cell>
          <cell r="C243" t="str">
            <v>PEC 90</v>
          </cell>
          <cell r="D243" t="str">
            <v>Aduela - U - AD 15E</v>
          </cell>
          <cell r="E243" t="str">
            <v>Novo</v>
          </cell>
          <cell r="F243" t="str">
            <v>un</v>
          </cell>
          <cell r="G243">
            <v>5406.23</v>
          </cell>
          <cell r="H243">
            <v>1</v>
          </cell>
          <cell r="I243">
            <v>5406.23</v>
          </cell>
          <cell r="J243">
            <v>0</v>
          </cell>
          <cell r="K243">
            <v>0</v>
          </cell>
          <cell r="L243">
            <v>0</v>
          </cell>
          <cell r="M243">
            <v>0</v>
          </cell>
          <cell r="N243">
            <v>0</v>
          </cell>
          <cell r="O243">
            <v>0</v>
          </cell>
          <cell r="P243">
            <v>1</v>
          </cell>
          <cell r="Q243">
            <v>5406.23</v>
          </cell>
          <cell r="R243">
            <v>0</v>
          </cell>
          <cell r="S243">
            <v>0</v>
          </cell>
          <cell r="T243">
            <v>1</v>
          </cell>
          <cell r="U243">
            <v>5406.23</v>
          </cell>
          <cell r="V243">
            <v>0</v>
          </cell>
          <cell r="W243">
            <v>0</v>
          </cell>
          <cell r="X243">
            <v>0</v>
          </cell>
          <cell r="Y243">
            <v>0</v>
          </cell>
          <cell r="Z243">
            <v>0</v>
          </cell>
        </row>
        <row r="244">
          <cell r="B244" t="str">
            <v>4PEC 91</v>
          </cell>
          <cell r="C244" t="str">
            <v>PEC 91</v>
          </cell>
          <cell r="D244" t="str">
            <v>Aduela - U - AD 15F</v>
          </cell>
          <cell r="E244" t="str">
            <v>Novo</v>
          </cell>
          <cell r="F244" t="str">
            <v>un</v>
          </cell>
          <cell r="G244">
            <v>4531.0200000000004</v>
          </cell>
          <cell r="H244">
            <v>1</v>
          </cell>
          <cell r="I244">
            <v>4531.0200000000004</v>
          </cell>
          <cell r="J244">
            <v>0</v>
          </cell>
          <cell r="K244">
            <v>0</v>
          </cell>
          <cell r="L244">
            <v>0</v>
          </cell>
          <cell r="M244">
            <v>0</v>
          </cell>
          <cell r="N244">
            <v>0</v>
          </cell>
          <cell r="O244">
            <v>0</v>
          </cell>
          <cell r="P244">
            <v>1</v>
          </cell>
          <cell r="Q244">
            <v>4531.0200000000004</v>
          </cell>
          <cell r="R244">
            <v>0</v>
          </cell>
          <cell r="S244">
            <v>0</v>
          </cell>
          <cell r="T244">
            <v>1</v>
          </cell>
          <cell r="U244">
            <v>4531.0200000000004</v>
          </cell>
          <cell r="V244">
            <v>0</v>
          </cell>
          <cell r="W244">
            <v>0</v>
          </cell>
          <cell r="X244">
            <v>0</v>
          </cell>
          <cell r="Y244">
            <v>0</v>
          </cell>
          <cell r="Z244">
            <v>0</v>
          </cell>
        </row>
        <row r="245">
          <cell r="B245" t="str">
            <v>4PEC 92</v>
          </cell>
          <cell r="C245" t="str">
            <v>PEC 92</v>
          </cell>
          <cell r="D245" t="str">
            <v xml:space="preserve">Afluente </v>
          </cell>
          <cell r="E245" t="str">
            <v>Novo</v>
          </cell>
          <cell r="F245" t="str">
            <v>un</v>
          </cell>
          <cell r="G245">
            <v>5114.5</v>
          </cell>
          <cell r="H245">
            <v>20</v>
          </cell>
          <cell r="I245">
            <v>102290</v>
          </cell>
          <cell r="J245">
            <v>0</v>
          </cell>
          <cell r="K245">
            <v>0</v>
          </cell>
          <cell r="L245">
            <v>0</v>
          </cell>
          <cell r="M245">
            <v>0</v>
          </cell>
          <cell r="N245">
            <v>0</v>
          </cell>
          <cell r="O245">
            <v>0</v>
          </cell>
          <cell r="P245">
            <v>20</v>
          </cell>
          <cell r="Q245">
            <v>102290</v>
          </cell>
          <cell r="R245">
            <v>0</v>
          </cell>
          <cell r="S245">
            <v>0</v>
          </cell>
          <cell r="T245">
            <v>20</v>
          </cell>
          <cell r="U245">
            <v>102290</v>
          </cell>
          <cell r="V245">
            <v>0</v>
          </cell>
          <cell r="W245">
            <v>0</v>
          </cell>
          <cell r="X245">
            <v>0</v>
          </cell>
          <cell r="Y245">
            <v>0</v>
          </cell>
          <cell r="Z245">
            <v>0</v>
          </cell>
        </row>
        <row r="246">
          <cell r="B246" t="str">
            <v>4PEC 110</v>
          </cell>
          <cell r="C246" t="str">
            <v>PEC 110</v>
          </cell>
          <cell r="D246" t="str">
            <v>Aterro com areia adensada</v>
          </cell>
          <cell r="E246" t="str">
            <v>Contrato</v>
          </cell>
          <cell r="F246" t="str">
            <v>m³</v>
          </cell>
          <cell r="G246">
            <v>125.14</v>
          </cell>
          <cell r="H246">
            <v>51548.6</v>
          </cell>
          <cell r="I246">
            <v>6450791.7999999998</v>
          </cell>
          <cell r="J246">
            <v>51548.6</v>
          </cell>
          <cell r="K246">
            <v>6450791.7999999998</v>
          </cell>
          <cell r="L246">
            <v>0</v>
          </cell>
          <cell r="M246">
            <v>0</v>
          </cell>
          <cell r="N246">
            <v>51548.6</v>
          </cell>
          <cell r="O246">
            <v>6450791.7999999998</v>
          </cell>
          <cell r="P246">
            <v>0</v>
          </cell>
          <cell r="Q246">
            <v>0</v>
          </cell>
          <cell r="R246">
            <v>0</v>
          </cell>
          <cell r="S246">
            <v>1</v>
          </cell>
          <cell r="T246">
            <v>51548.6</v>
          </cell>
          <cell r="U246">
            <v>6450791.7999999998</v>
          </cell>
          <cell r="V246">
            <v>0</v>
          </cell>
          <cell r="W246">
            <v>0</v>
          </cell>
          <cell r="X246">
            <v>0</v>
          </cell>
          <cell r="Y246">
            <v>0</v>
          </cell>
          <cell r="Z246">
            <v>0</v>
          </cell>
        </row>
        <row r="247">
          <cell r="B247" t="str">
            <v>4PEC 111</v>
          </cell>
          <cell r="C247" t="str">
            <v>PEC 111</v>
          </cell>
          <cell r="D247" t="str">
            <v>Descarte final de residuos classe l - contaminado em bota fora especial licenciado.</v>
          </cell>
          <cell r="E247" t="str">
            <v>Novo</v>
          </cell>
          <cell r="F247" t="str">
            <v>ton</v>
          </cell>
          <cell r="G247">
            <v>366.03</v>
          </cell>
          <cell r="H247">
            <v>10228.341757759998</v>
          </cell>
          <cell r="I247">
            <v>3743879.93</v>
          </cell>
          <cell r="J247">
            <v>5857.69</v>
          </cell>
          <cell r="K247">
            <v>2144090.27</v>
          </cell>
          <cell r="L247">
            <v>0</v>
          </cell>
          <cell r="M247">
            <v>0</v>
          </cell>
          <cell r="N247">
            <v>5857.69</v>
          </cell>
          <cell r="O247">
            <v>2144090.27</v>
          </cell>
          <cell r="P247">
            <v>4370.651757759998</v>
          </cell>
          <cell r="Q247">
            <v>1599789.66</v>
          </cell>
          <cell r="R247">
            <v>0</v>
          </cell>
          <cell r="S247">
            <v>0.57269204908566052</v>
          </cell>
          <cell r="T247">
            <v>10228.341757759998</v>
          </cell>
          <cell r="U247">
            <v>3743879.93</v>
          </cell>
          <cell r="V247">
            <v>0</v>
          </cell>
          <cell r="W247">
            <v>0</v>
          </cell>
          <cell r="X247">
            <v>0</v>
          </cell>
          <cell r="Y247">
            <v>0</v>
          </cell>
          <cell r="Z247">
            <v>0</v>
          </cell>
        </row>
        <row r="248">
          <cell r="B248" t="str">
            <v>4PEC 117</v>
          </cell>
          <cell r="C248" t="str">
            <v>PEC 117</v>
          </cell>
          <cell r="D248" t="str">
            <v>Carga manual e transporte  de resíduos Classe I contaminado em veículo apropriado e concdutores habilitados da obra até o aterro sanitário</v>
          </cell>
          <cell r="E248" t="str">
            <v>Novo</v>
          </cell>
          <cell r="F248" t="str">
            <v>ton</v>
          </cell>
          <cell r="G248">
            <v>57.93</v>
          </cell>
          <cell r="H248">
            <v>10228.341757759998</v>
          </cell>
          <cell r="I248">
            <v>592527.82999999996</v>
          </cell>
          <cell r="J248">
            <v>5857.69</v>
          </cell>
          <cell r="K248">
            <v>339335.98</v>
          </cell>
          <cell r="L248">
            <v>0</v>
          </cell>
          <cell r="M248">
            <v>0</v>
          </cell>
          <cell r="N248">
            <v>5857.69</v>
          </cell>
          <cell r="O248">
            <v>339335.98</v>
          </cell>
          <cell r="P248">
            <v>4370.651757759998</v>
          </cell>
          <cell r="Q248">
            <v>253191.85</v>
          </cell>
          <cell r="R248">
            <v>0</v>
          </cell>
          <cell r="S248">
            <v>0.57269204908566052</v>
          </cell>
          <cell r="T248">
            <v>10228.341757759998</v>
          </cell>
          <cell r="U248">
            <v>592527.82999999996</v>
          </cell>
          <cell r="V248">
            <v>0</v>
          </cell>
          <cell r="W248">
            <v>0</v>
          </cell>
          <cell r="X248">
            <v>0</v>
          </cell>
          <cell r="Y248">
            <v>0</v>
          </cell>
          <cell r="Z248">
            <v>0</v>
          </cell>
        </row>
        <row r="249">
          <cell r="B249" t="str">
            <v>4PEC 130</v>
          </cell>
          <cell r="C249" t="str">
            <v>PEC 130</v>
          </cell>
          <cell r="D249" t="str">
            <v>Fornecimento de aduela pré fabricada em concreto armado seção retangular 8,50 x 3,50 m, espessura de parede 0,25/0,30 m, comprimento 1,00m, dimensionada para aterro de 0,9 m, sobrecarga de tráfego TB45, bipartida.</v>
          </cell>
          <cell r="E249" t="str">
            <v>Novo</v>
          </cell>
          <cell r="F249" t="str">
            <v>un</v>
          </cell>
          <cell r="G249">
            <v>15474.5</v>
          </cell>
          <cell r="H249">
            <v>7</v>
          </cell>
          <cell r="I249">
            <v>108321.5</v>
          </cell>
          <cell r="J249">
            <v>7</v>
          </cell>
          <cell r="K249">
            <v>108321.5</v>
          </cell>
          <cell r="L249">
            <v>0</v>
          </cell>
          <cell r="M249">
            <v>0</v>
          </cell>
          <cell r="N249">
            <v>7</v>
          </cell>
          <cell r="O249">
            <v>108321.5</v>
          </cell>
          <cell r="P249">
            <v>0</v>
          </cell>
          <cell r="Q249">
            <v>0</v>
          </cell>
          <cell r="R249">
            <v>0</v>
          </cell>
          <cell r="S249">
            <v>1</v>
          </cell>
          <cell r="T249">
            <v>7</v>
          </cell>
          <cell r="U249">
            <v>108321.5</v>
          </cell>
          <cell r="V249">
            <v>0</v>
          </cell>
          <cell r="W249">
            <v>0</v>
          </cell>
          <cell r="X249">
            <v>0</v>
          </cell>
          <cell r="Y249">
            <v>0</v>
          </cell>
          <cell r="Z249">
            <v>0</v>
          </cell>
        </row>
        <row r="250">
          <cell r="B250" t="str">
            <v>4PEC 131</v>
          </cell>
          <cell r="C250" t="str">
            <v>PEC 131</v>
          </cell>
          <cell r="D250" t="str">
            <v>Fornecimento e aplicação de concreto ciclópco, contando 70% de concreto e 30% de pedra amarroada</v>
          </cell>
          <cell r="E250" t="str">
            <v>Novo</v>
          </cell>
          <cell r="F250" t="str">
            <v>m³</v>
          </cell>
          <cell r="G250">
            <v>361.15</v>
          </cell>
          <cell r="H250">
            <v>1473.68</v>
          </cell>
          <cell r="I250">
            <v>532219.53</v>
          </cell>
          <cell r="J250">
            <v>1473.68</v>
          </cell>
          <cell r="K250">
            <v>532219.53</v>
          </cell>
          <cell r="L250">
            <v>0</v>
          </cell>
          <cell r="M250">
            <v>0</v>
          </cell>
          <cell r="N250">
            <v>1473.68</v>
          </cell>
          <cell r="O250">
            <v>532219.53</v>
          </cell>
          <cell r="P250">
            <v>0</v>
          </cell>
          <cell r="Q250">
            <v>0</v>
          </cell>
          <cell r="R250">
            <v>0</v>
          </cell>
          <cell r="S250">
            <v>1</v>
          </cell>
          <cell r="T250">
            <v>1473.68</v>
          </cell>
          <cell r="U250">
            <v>532219.53</v>
          </cell>
          <cell r="V250">
            <v>0</v>
          </cell>
          <cell r="W250">
            <v>0</v>
          </cell>
          <cell r="X250">
            <v>0</v>
          </cell>
          <cell r="Y250">
            <v>0</v>
          </cell>
          <cell r="Z250">
            <v>0</v>
          </cell>
        </row>
        <row r="251">
          <cell r="B251" t="str">
            <v>4PEC 132</v>
          </cell>
          <cell r="C251" t="str">
            <v>PEC 132</v>
          </cell>
          <cell r="D251" t="str">
            <v>Reaterro compactado de fundação</v>
          </cell>
          <cell r="E251" t="str">
            <v>Novo</v>
          </cell>
          <cell r="F251" t="str">
            <v>m³</v>
          </cell>
          <cell r="G251">
            <v>6.17</v>
          </cell>
          <cell r="H251">
            <v>176827.84</v>
          </cell>
          <cell r="I251">
            <v>1091027.77</v>
          </cell>
          <cell r="J251">
            <v>161806.46</v>
          </cell>
          <cell r="K251">
            <v>998345.85</v>
          </cell>
          <cell r="L251">
            <v>742.61999999999534</v>
          </cell>
          <cell r="M251">
            <v>4581.96</v>
          </cell>
          <cell r="N251">
            <v>162549.07999999999</v>
          </cell>
          <cell r="O251">
            <v>1002927.82</v>
          </cell>
          <cell r="P251">
            <v>14278.760000000009</v>
          </cell>
          <cell r="Q251">
            <v>88099.94</v>
          </cell>
          <cell r="R251">
            <v>4.1996780597444118E-3</v>
          </cell>
          <cell r="S251">
            <v>0.91925049811160953</v>
          </cell>
          <cell r="T251">
            <v>176827.84</v>
          </cell>
          <cell r="U251">
            <v>1091027.77</v>
          </cell>
          <cell r="V251">
            <v>0</v>
          </cell>
          <cell r="W251">
            <v>0</v>
          </cell>
          <cell r="X251">
            <v>3565.06</v>
          </cell>
          <cell r="Y251">
            <v>1016.9000000000001</v>
          </cell>
          <cell r="Z251">
            <v>0</v>
          </cell>
        </row>
        <row r="252">
          <cell r="B252" t="str">
            <v>484600</v>
          </cell>
          <cell r="C252">
            <v>84600</v>
          </cell>
          <cell r="D252" t="str">
            <v>Apoio de neoprene fretado</v>
          </cell>
          <cell r="E252" t="str">
            <v>Novo</v>
          </cell>
          <cell r="F252" t="str">
            <v>dm³</v>
          </cell>
          <cell r="G252">
            <v>93.25</v>
          </cell>
          <cell r="H252">
            <v>29.52</v>
          </cell>
          <cell r="I252">
            <v>2752.74</v>
          </cell>
          <cell r="J252">
            <v>29.52</v>
          </cell>
          <cell r="K252">
            <v>2752.74</v>
          </cell>
          <cell r="L252">
            <v>0</v>
          </cell>
          <cell r="M252">
            <v>0</v>
          </cell>
          <cell r="N252">
            <v>29.52</v>
          </cell>
          <cell r="O252">
            <v>2752.74</v>
          </cell>
          <cell r="P252">
            <v>0</v>
          </cell>
          <cell r="Q252">
            <v>0</v>
          </cell>
          <cell r="R252">
            <v>0</v>
          </cell>
          <cell r="S252">
            <v>1</v>
          </cell>
          <cell r="T252">
            <v>0</v>
          </cell>
          <cell r="U252">
            <v>0</v>
          </cell>
          <cell r="V252">
            <v>29.51982827225131</v>
          </cell>
          <cell r="W252">
            <v>2752.72</v>
          </cell>
          <cell r="X252">
            <v>0</v>
          </cell>
          <cell r="Y252">
            <v>0</v>
          </cell>
          <cell r="Z252">
            <v>0</v>
          </cell>
        </row>
        <row r="253">
          <cell r="B253" t="str">
            <v>4PEC 163</v>
          </cell>
          <cell r="C253" t="str">
            <v>PEC 163</v>
          </cell>
          <cell r="D253" t="str">
            <v>Esgotamento de água do canal com bomba submersível de potência 88 HP, inclusive mangueiras e deslocamentos dentro da obra</v>
          </cell>
          <cell r="E253" t="str">
            <v>Novo</v>
          </cell>
          <cell r="F253" t="str">
            <v>un x h</v>
          </cell>
          <cell r="G253">
            <v>35.15</v>
          </cell>
          <cell r="H253">
            <v>64800</v>
          </cell>
          <cell r="I253">
            <v>2277720</v>
          </cell>
          <cell r="J253">
            <v>30835</v>
          </cell>
          <cell r="K253">
            <v>1083850.25</v>
          </cell>
          <cell r="L253">
            <v>237</v>
          </cell>
          <cell r="M253">
            <v>8330.5499999999993</v>
          </cell>
          <cell r="N253">
            <v>31072</v>
          </cell>
          <cell r="O253">
            <v>1092180.8</v>
          </cell>
          <cell r="P253">
            <v>33728</v>
          </cell>
          <cell r="Q253">
            <v>1185539.2</v>
          </cell>
          <cell r="R253">
            <v>3.6574074074074074E-3</v>
          </cell>
          <cell r="S253">
            <v>0.4795061728395062</v>
          </cell>
          <cell r="T253">
            <v>0</v>
          </cell>
          <cell r="U253">
            <v>0</v>
          </cell>
          <cell r="V253">
            <v>64803.468792710701</v>
          </cell>
          <cell r="W253">
            <v>2277841.9199999999</v>
          </cell>
          <cell r="X253">
            <v>6481.71</v>
          </cell>
          <cell r="Y253">
            <v>1848.8399999999992</v>
          </cell>
          <cell r="Z253">
            <v>0</v>
          </cell>
        </row>
        <row r="254">
          <cell r="B254" t="str">
            <v>4</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row>
        <row r="255">
          <cell r="B255" t="str">
            <v>4</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B256" t="str">
            <v>4</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7">
          <cell r="B257" t="str">
            <v>4</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B258" t="str">
            <v>4</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B259" t="str">
            <v>4</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0">
          <cell r="B260" t="str">
            <v>4</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row>
        <row r="261">
          <cell r="B261" t="str">
            <v>4</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B262" t="str">
            <v>4</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3">
          <cell r="B263" t="str">
            <v>4</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B264" t="str">
            <v>4</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B265" t="str">
            <v>4</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6">
          <cell r="B266" t="str">
            <v>4</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C267" t="str">
            <v>.</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B268">
            <v>5</v>
          </cell>
          <cell r="C268">
            <v>5</v>
          </cell>
          <cell r="D268" t="str">
            <v>RESERVATÓRIO DE ÁGUA 15.000 m³</v>
          </cell>
          <cell r="E268">
            <v>0</v>
          </cell>
          <cell r="F268">
            <v>0</v>
          </cell>
          <cell r="G268">
            <v>0</v>
          </cell>
          <cell r="H268" t="str">
            <v>.</v>
          </cell>
          <cell r="I268">
            <v>19036552.18</v>
          </cell>
          <cell r="J268">
            <v>0</v>
          </cell>
          <cell r="K268">
            <v>0</v>
          </cell>
          <cell r="L268">
            <v>0</v>
          </cell>
          <cell r="M268">
            <v>0</v>
          </cell>
          <cell r="N268">
            <v>0</v>
          </cell>
          <cell r="O268">
            <v>0</v>
          </cell>
          <cell r="P268">
            <v>0</v>
          </cell>
          <cell r="Q268">
            <v>19036552.18</v>
          </cell>
          <cell r="R268">
            <v>0</v>
          </cell>
          <cell r="S268">
            <v>0</v>
          </cell>
          <cell r="T268">
            <v>0</v>
          </cell>
          <cell r="U268">
            <v>9290628.0899999999</v>
          </cell>
          <cell r="V268">
            <v>0</v>
          </cell>
          <cell r="W268">
            <v>9745924.0899999999</v>
          </cell>
          <cell r="X268">
            <v>0</v>
          </cell>
          <cell r="Y268">
            <v>0</v>
          </cell>
          <cell r="Z268">
            <v>0</v>
          </cell>
        </row>
        <row r="269">
          <cell r="B269" t="str">
            <v>540400</v>
          </cell>
          <cell r="C269">
            <v>40400</v>
          </cell>
          <cell r="D269" t="str">
            <v>Escavação mecânica para fundações e valas com profundidade &lt; ou = a 4,00 m</v>
          </cell>
          <cell r="E269" t="str">
            <v>Contrato</v>
          </cell>
          <cell r="F269" t="str">
            <v>m³</v>
          </cell>
          <cell r="G269">
            <v>6.99</v>
          </cell>
          <cell r="H269">
            <v>13284.7</v>
          </cell>
          <cell r="I269">
            <v>92860.05</v>
          </cell>
          <cell r="J269">
            <v>0</v>
          </cell>
          <cell r="K269">
            <v>0</v>
          </cell>
          <cell r="L269">
            <v>0</v>
          </cell>
          <cell r="M269">
            <v>0</v>
          </cell>
          <cell r="N269">
            <v>0</v>
          </cell>
          <cell r="O269">
            <v>0</v>
          </cell>
          <cell r="P269">
            <v>13284.7</v>
          </cell>
          <cell r="Q269">
            <v>92860.05</v>
          </cell>
          <cell r="R269">
            <v>0</v>
          </cell>
          <cell r="S269">
            <v>0</v>
          </cell>
          <cell r="T269">
            <v>13284.7</v>
          </cell>
          <cell r="U269">
            <v>92860.05</v>
          </cell>
          <cell r="V269">
            <v>0</v>
          </cell>
          <cell r="W269">
            <v>0</v>
          </cell>
          <cell r="X269">
            <v>0</v>
          </cell>
          <cell r="Y269">
            <v>0</v>
          </cell>
          <cell r="Z269">
            <v>0</v>
          </cell>
        </row>
        <row r="270">
          <cell r="B270" t="str">
            <v>541500</v>
          </cell>
          <cell r="C270">
            <v>41500</v>
          </cell>
          <cell r="D270" t="str">
            <v>Carga e remoção de terra até a distância média de 1,0 km</v>
          </cell>
          <cell r="E270" t="str">
            <v>Contrato</v>
          </cell>
          <cell r="F270" t="str">
            <v>m³</v>
          </cell>
          <cell r="G270">
            <v>6.14</v>
          </cell>
          <cell r="H270">
            <v>13284.7</v>
          </cell>
          <cell r="I270">
            <v>81568.05</v>
          </cell>
          <cell r="J270">
            <v>0</v>
          </cell>
          <cell r="K270">
            <v>0</v>
          </cell>
          <cell r="L270">
            <v>0</v>
          </cell>
          <cell r="M270">
            <v>0</v>
          </cell>
          <cell r="N270">
            <v>0</v>
          </cell>
          <cell r="O270">
            <v>0</v>
          </cell>
          <cell r="P270">
            <v>13284.7</v>
          </cell>
          <cell r="Q270">
            <v>81568.05</v>
          </cell>
          <cell r="R270">
            <v>0</v>
          </cell>
          <cell r="S270">
            <v>0</v>
          </cell>
          <cell r="T270">
            <v>13284.7</v>
          </cell>
          <cell r="U270">
            <v>81568.05</v>
          </cell>
          <cell r="V270">
            <v>0</v>
          </cell>
          <cell r="W270">
            <v>0</v>
          </cell>
          <cell r="X270">
            <v>0</v>
          </cell>
          <cell r="Y270">
            <v>0</v>
          </cell>
          <cell r="Z270">
            <v>0</v>
          </cell>
        </row>
        <row r="271">
          <cell r="B271" t="str">
            <v>543100</v>
          </cell>
          <cell r="C271">
            <v>43100</v>
          </cell>
          <cell r="D271" t="str">
            <v>Fornecimento terra, incluindo escavação, carga e transporte até a dist. média de 1,0 Km, medido no aterro compactado</v>
          </cell>
          <cell r="E271" t="str">
            <v>Contrato</v>
          </cell>
          <cell r="F271" t="str">
            <v>m³</v>
          </cell>
          <cell r="G271">
            <v>11.11</v>
          </cell>
          <cell r="H271">
            <v>17150</v>
          </cell>
          <cell r="I271">
            <v>190536.5</v>
          </cell>
          <cell r="J271">
            <v>0</v>
          </cell>
          <cell r="K271">
            <v>0</v>
          </cell>
          <cell r="L271">
            <v>0</v>
          </cell>
          <cell r="M271">
            <v>0</v>
          </cell>
          <cell r="N271">
            <v>0</v>
          </cell>
          <cell r="O271">
            <v>0</v>
          </cell>
          <cell r="P271">
            <v>17150</v>
          </cell>
          <cell r="Q271">
            <v>190536.5</v>
          </cell>
          <cell r="R271">
            <v>0</v>
          </cell>
          <cell r="S271">
            <v>0</v>
          </cell>
          <cell r="T271">
            <v>17150</v>
          </cell>
          <cell r="U271">
            <v>190536.5</v>
          </cell>
          <cell r="V271">
            <v>0</v>
          </cell>
          <cell r="W271">
            <v>0</v>
          </cell>
          <cell r="X271">
            <v>0</v>
          </cell>
          <cell r="Y271">
            <v>0</v>
          </cell>
          <cell r="Z271">
            <v>0</v>
          </cell>
        </row>
        <row r="272">
          <cell r="B272" t="str">
            <v>543200</v>
          </cell>
          <cell r="C272">
            <v>43200</v>
          </cell>
          <cell r="D272" t="str">
            <v>Compactação de terra, medida no aterro</v>
          </cell>
          <cell r="E272" t="str">
            <v>Contrato</v>
          </cell>
          <cell r="F272" t="str">
            <v>m³</v>
          </cell>
          <cell r="G272">
            <v>3.25</v>
          </cell>
          <cell r="H272">
            <v>17150</v>
          </cell>
          <cell r="I272">
            <v>55737.5</v>
          </cell>
          <cell r="J272">
            <v>0</v>
          </cell>
          <cell r="K272">
            <v>0</v>
          </cell>
          <cell r="L272">
            <v>0</v>
          </cell>
          <cell r="M272">
            <v>0</v>
          </cell>
          <cell r="N272">
            <v>0</v>
          </cell>
          <cell r="O272">
            <v>0</v>
          </cell>
          <cell r="P272">
            <v>17150</v>
          </cell>
          <cell r="Q272">
            <v>55737.5</v>
          </cell>
          <cell r="R272">
            <v>0</v>
          </cell>
          <cell r="S272">
            <v>0</v>
          </cell>
          <cell r="T272">
            <v>17150</v>
          </cell>
          <cell r="U272">
            <v>55737.5</v>
          </cell>
          <cell r="V272">
            <v>0</v>
          </cell>
          <cell r="W272">
            <v>0</v>
          </cell>
          <cell r="X272">
            <v>0</v>
          </cell>
          <cell r="Y272">
            <v>0</v>
          </cell>
          <cell r="Z272">
            <v>0</v>
          </cell>
        </row>
        <row r="273">
          <cell r="B273" t="str">
            <v>546000</v>
          </cell>
          <cell r="C273">
            <v>46000</v>
          </cell>
          <cell r="D273" t="str">
            <v>Remoção de terra além do 1º Km</v>
          </cell>
          <cell r="E273" t="str">
            <v>Contrato</v>
          </cell>
          <cell r="F273" t="str">
            <v>m³ x km</v>
          </cell>
          <cell r="G273">
            <v>1.01</v>
          </cell>
          <cell r="H273">
            <v>1327651.01</v>
          </cell>
          <cell r="I273">
            <v>1340927.52</v>
          </cell>
          <cell r="J273">
            <v>0</v>
          </cell>
          <cell r="K273">
            <v>0</v>
          </cell>
          <cell r="L273">
            <v>0</v>
          </cell>
          <cell r="M273">
            <v>0</v>
          </cell>
          <cell r="N273">
            <v>0</v>
          </cell>
          <cell r="O273">
            <v>0</v>
          </cell>
          <cell r="P273">
            <v>1327651.01</v>
          </cell>
          <cell r="Q273">
            <v>1340927.52</v>
          </cell>
          <cell r="R273">
            <v>0</v>
          </cell>
          <cell r="S273">
            <v>0</v>
          </cell>
          <cell r="T273">
            <v>1327651.01</v>
          </cell>
          <cell r="U273">
            <v>1340927.52</v>
          </cell>
          <cell r="V273">
            <v>0</v>
          </cell>
          <cell r="W273">
            <v>0</v>
          </cell>
          <cell r="X273">
            <v>0</v>
          </cell>
          <cell r="Y273">
            <v>0</v>
          </cell>
          <cell r="Z273">
            <v>0</v>
          </cell>
        </row>
        <row r="274">
          <cell r="B274" t="str">
            <v>552000</v>
          </cell>
          <cell r="C274">
            <v>52000</v>
          </cell>
          <cell r="D274" t="str">
            <v>Fundação de rachão</v>
          </cell>
          <cell r="E274" t="str">
            <v>Contrato</v>
          </cell>
          <cell r="F274" t="str">
            <v>m³</v>
          </cell>
          <cell r="G274">
            <v>111.64</v>
          </cell>
          <cell r="H274">
            <v>4072</v>
          </cell>
          <cell r="I274">
            <v>454598.08</v>
          </cell>
          <cell r="J274">
            <v>0</v>
          </cell>
          <cell r="K274">
            <v>0</v>
          </cell>
          <cell r="L274">
            <v>0</v>
          </cell>
          <cell r="M274">
            <v>0</v>
          </cell>
          <cell r="N274">
            <v>0</v>
          </cell>
          <cell r="O274">
            <v>0</v>
          </cell>
          <cell r="P274">
            <v>4072</v>
          </cell>
          <cell r="Q274">
            <v>454598.08</v>
          </cell>
          <cell r="R274">
            <v>0</v>
          </cell>
          <cell r="S274">
            <v>0</v>
          </cell>
          <cell r="T274">
            <v>4072</v>
          </cell>
          <cell r="U274">
            <v>454598.08</v>
          </cell>
          <cell r="V274">
            <v>0</v>
          </cell>
          <cell r="W274">
            <v>0</v>
          </cell>
          <cell r="X274">
            <v>0</v>
          </cell>
          <cell r="Y274">
            <v>0</v>
          </cell>
          <cell r="Z274">
            <v>0</v>
          </cell>
        </row>
        <row r="275">
          <cell r="B275" t="str">
            <v>554700</v>
          </cell>
          <cell r="C275">
            <v>54700</v>
          </cell>
          <cell r="D275" t="str">
            <v>Base de bica corrida</v>
          </cell>
          <cell r="E275" t="str">
            <v>Contrato</v>
          </cell>
          <cell r="F275" t="str">
            <v>m³</v>
          </cell>
          <cell r="G275">
            <v>104.52</v>
          </cell>
          <cell r="H275">
            <v>423</v>
          </cell>
          <cell r="I275">
            <v>44211.96</v>
          </cell>
          <cell r="J275">
            <v>0</v>
          </cell>
          <cell r="K275">
            <v>0</v>
          </cell>
          <cell r="L275">
            <v>0</v>
          </cell>
          <cell r="M275">
            <v>0</v>
          </cell>
          <cell r="N275">
            <v>0</v>
          </cell>
          <cell r="O275">
            <v>0</v>
          </cell>
          <cell r="P275">
            <v>423</v>
          </cell>
          <cell r="Q275">
            <v>44211.96</v>
          </cell>
          <cell r="R275">
            <v>0</v>
          </cell>
          <cell r="S275">
            <v>0</v>
          </cell>
          <cell r="T275">
            <v>423</v>
          </cell>
          <cell r="U275">
            <v>44211.96</v>
          </cell>
          <cell r="V275">
            <v>0</v>
          </cell>
          <cell r="W275">
            <v>0</v>
          </cell>
          <cell r="X275">
            <v>0</v>
          </cell>
          <cell r="Y275">
            <v>0</v>
          </cell>
          <cell r="Z275">
            <v>0</v>
          </cell>
        </row>
        <row r="276">
          <cell r="B276" t="str">
            <v>560600</v>
          </cell>
          <cell r="C276">
            <v>60600</v>
          </cell>
          <cell r="D276" t="str">
            <v xml:space="preserve">Lastro de concreto fck=10 MPa </v>
          </cell>
          <cell r="E276" t="str">
            <v>Contrato</v>
          </cell>
          <cell r="F276" t="str">
            <v>m³</v>
          </cell>
          <cell r="G276">
            <v>265.97000000000003</v>
          </cell>
          <cell r="H276">
            <v>212</v>
          </cell>
          <cell r="I276">
            <v>56385.64</v>
          </cell>
          <cell r="J276">
            <v>0</v>
          </cell>
          <cell r="K276">
            <v>0</v>
          </cell>
          <cell r="L276">
            <v>0</v>
          </cell>
          <cell r="M276">
            <v>0</v>
          </cell>
          <cell r="N276">
            <v>0</v>
          </cell>
          <cell r="O276">
            <v>0</v>
          </cell>
          <cell r="P276">
            <v>212</v>
          </cell>
          <cell r="Q276">
            <v>56385.64</v>
          </cell>
          <cell r="R276">
            <v>0</v>
          </cell>
          <cell r="S276">
            <v>0</v>
          </cell>
          <cell r="T276">
            <v>212</v>
          </cell>
          <cell r="U276">
            <v>56385.64</v>
          </cell>
          <cell r="V276">
            <v>0</v>
          </cell>
          <cell r="W276">
            <v>0</v>
          </cell>
          <cell r="X276">
            <v>0</v>
          </cell>
          <cell r="Y276">
            <v>0</v>
          </cell>
          <cell r="Z276">
            <v>0</v>
          </cell>
        </row>
        <row r="277">
          <cell r="B277" t="str">
            <v>570900</v>
          </cell>
          <cell r="C277">
            <v>70900</v>
          </cell>
          <cell r="D277" t="str">
            <v>Fornecimento e aplicação de aço CA-50 - diâmetro &lt; 1/2"</v>
          </cell>
          <cell r="E277" t="str">
            <v>Contrato</v>
          </cell>
          <cell r="F277" t="str">
            <v>kg</v>
          </cell>
          <cell r="G277">
            <v>4.96</v>
          </cell>
          <cell r="H277">
            <v>230415</v>
          </cell>
          <cell r="I277">
            <v>1142858.3999999999</v>
          </cell>
          <cell r="J277">
            <v>0</v>
          </cell>
          <cell r="K277">
            <v>0</v>
          </cell>
          <cell r="L277">
            <v>0</v>
          </cell>
          <cell r="M277">
            <v>0</v>
          </cell>
          <cell r="N277">
            <v>0</v>
          </cell>
          <cell r="O277">
            <v>0</v>
          </cell>
          <cell r="P277">
            <v>230415</v>
          </cell>
          <cell r="Q277">
            <v>1142858.3999999999</v>
          </cell>
          <cell r="R277">
            <v>0</v>
          </cell>
          <cell r="S277">
            <v>0</v>
          </cell>
          <cell r="T277">
            <v>230415</v>
          </cell>
          <cell r="U277">
            <v>1142858.3999999999</v>
          </cell>
          <cell r="V277">
            <v>0</v>
          </cell>
          <cell r="W277">
            <v>0</v>
          </cell>
          <cell r="X277">
            <v>0</v>
          </cell>
          <cell r="Y277">
            <v>0</v>
          </cell>
          <cell r="Z277">
            <v>0</v>
          </cell>
        </row>
        <row r="278">
          <cell r="B278" t="str">
            <v>571000</v>
          </cell>
          <cell r="C278">
            <v>71000</v>
          </cell>
          <cell r="D278" t="str">
            <v>Fornecimento e aplicação de aço CA-50 - diâmetro &gt; ou = 1/2"</v>
          </cell>
          <cell r="E278" t="str">
            <v>Contrato</v>
          </cell>
          <cell r="F278" t="str">
            <v>kg</v>
          </cell>
          <cell r="G278">
            <v>4.87</v>
          </cell>
          <cell r="H278">
            <v>537634</v>
          </cell>
          <cell r="I278">
            <v>2618277.58</v>
          </cell>
          <cell r="J278">
            <v>0</v>
          </cell>
          <cell r="K278">
            <v>0</v>
          </cell>
          <cell r="L278">
            <v>0</v>
          </cell>
          <cell r="M278">
            <v>0</v>
          </cell>
          <cell r="N278">
            <v>0</v>
          </cell>
          <cell r="O278">
            <v>0</v>
          </cell>
          <cell r="P278">
            <v>537634</v>
          </cell>
          <cell r="Q278">
            <v>2618277.58</v>
          </cell>
          <cell r="R278">
            <v>0</v>
          </cell>
          <cell r="S278">
            <v>0</v>
          </cell>
          <cell r="T278">
            <v>537634</v>
          </cell>
          <cell r="U278">
            <v>2618277.58</v>
          </cell>
          <cell r="V278">
            <v>0</v>
          </cell>
          <cell r="W278">
            <v>0</v>
          </cell>
          <cell r="X278">
            <v>0</v>
          </cell>
          <cell r="Y278">
            <v>0</v>
          </cell>
          <cell r="Z278">
            <v>0</v>
          </cell>
        </row>
        <row r="279">
          <cell r="B279" t="str">
            <v>581402</v>
          </cell>
          <cell r="C279">
            <v>81402</v>
          </cell>
          <cell r="D279" t="str">
            <v>Forma comum, exclusive cimbramento</v>
          </cell>
          <cell r="E279" t="str">
            <v>Contrato</v>
          </cell>
          <cell r="F279" t="str">
            <v>m²</v>
          </cell>
          <cell r="G279">
            <v>32.54</v>
          </cell>
          <cell r="H279">
            <v>10114</v>
          </cell>
          <cell r="I279">
            <v>329109.56</v>
          </cell>
          <cell r="J279">
            <v>0</v>
          </cell>
          <cell r="K279">
            <v>0</v>
          </cell>
          <cell r="L279">
            <v>0</v>
          </cell>
          <cell r="M279">
            <v>0</v>
          </cell>
          <cell r="N279">
            <v>0</v>
          </cell>
          <cell r="O279">
            <v>0</v>
          </cell>
          <cell r="P279">
            <v>10114</v>
          </cell>
          <cell r="Q279">
            <v>329109.56</v>
          </cell>
          <cell r="R279">
            <v>0</v>
          </cell>
          <cell r="S279">
            <v>0</v>
          </cell>
          <cell r="T279">
            <v>10114</v>
          </cell>
          <cell r="U279">
            <v>329109.56</v>
          </cell>
          <cell r="V279">
            <v>0</v>
          </cell>
          <cell r="W279">
            <v>0</v>
          </cell>
          <cell r="X279">
            <v>0</v>
          </cell>
          <cell r="Y279">
            <v>0</v>
          </cell>
          <cell r="Z279">
            <v>0</v>
          </cell>
        </row>
        <row r="280">
          <cell r="B280" t="str">
            <v>581801</v>
          </cell>
          <cell r="C280">
            <v>81801</v>
          </cell>
          <cell r="D280" t="str">
            <v>Cimbramento metálico de altura maior que 3,00 m - fornecimento dos materiais</v>
          </cell>
          <cell r="E280" t="str">
            <v>Contrato</v>
          </cell>
          <cell r="F280" t="str">
            <v>m³xmês</v>
          </cell>
          <cell r="G280">
            <v>3.76</v>
          </cell>
          <cell r="H280">
            <v>88128</v>
          </cell>
          <cell r="I280">
            <v>331361.28000000003</v>
          </cell>
          <cell r="J280">
            <v>0</v>
          </cell>
          <cell r="K280">
            <v>0</v>
          </cell>
          <cell r="L280">
            <v>0</v>
          </cell>
          <cell r="M280">
            <v>0</v>
          </cell>
          <cell r="N280">
            <v>0</v>
          </cell>
          <cell r="O280">
            <v>0</v>
          </cell>
          <cell r="P280">
            <v>88128</v>
          </cell>
          <cell r="Q280">
            <v>331361.28000000003</v>
          </cell>
          <cell r="R280">
            <v>0</v>
          </cell>
          <cell r="S280">
            <v>0</v>
          </cell>
          <cell r="T280">
            <v>88128</v>
          </cell>
          <cell r="U280">
            <v>331361.28000000003</v>
          </cell>
          <cell r="V280">
            <v>0</v>
          </cell>
          <cell r="W280">
            <v>0</v>
          </cell>
          <cell r="X280">
            <v>0</v>
          </cell>
          <cell r="Y280">
            <v>0</v>
          </cell>
          <cell r="Z280">
            <v>0</v>
          </cell>
        </row>
        <row r="281">
          <cell r="B281" t="str">
            <v>581802</v>
          </cell>
          <cell r="C281">
            <v>81802</v>
          </cell>
          <cell r="D281" t="str">
            <v>Cimbramento metálico de altura maior que 3,00 m, montagem e posterior desmontagem, inclusive o transporte dos materiais</v>
          </cell>
          <cell r="E281" t="str">
            <v>Contrato</v>
          </cell>
          <cell r="F281" t="str">
            <v>m³</v>
          </cell>
          <cell r="G281">
            <v>13.21</v>
          </cell>
          <cell r="H281">
            <v>22032</v>
          </cell>
          <cell r="I281">
            <v>291042.71999999997</v>
          </cell>
          <cell r="J281">
            <v>0</v>
          </cell>
          <cell r="K281">
            <v>0</v>
          </cell>
          <cell r="L281">
            <v>0</v>
          </cell>
          <cell r="M281">
            <v>0</v>
          </cell>
          <cell r="N281">
            <v>0</v>
          </cell>
          <cell r="O281">
            <v>0</v>
          </cell>
          <cell r="P281">
            <v>22032</v>
          </cell>
          <cell r="Q281">
            <v>291042.71999999997</v>
          </cell>
          <cell r="R281">
            <v>0</v>
          </cell>
          <cell r="S281">
            <v>0</v>
          </cell>
          <cell r="T281">
            <v>22032</v>
          </cell>
          <cell r="U281">
            <v>291042.71999999997</v>
          </cell>
          <cell r="V281">
            <v>0</v>
          </cell>
          <cell r="W281">
            <v>0</v>
          </cell>
          <cell r="X281">
            <v>0</v>
          </cell>
          <cell r="Y281">
            <v>0</v>
          </cell>
          <cell r="Z281">
            <v>0</v>
          </cell>
        </row>
        <row r="282">
          <cell r="B282" t="str">
            <v>582800</v>
          </cell>
          <cell r="C282">
            <v>82800</v>
          </cell>
          <cell r="D282" t="str">
            <v>Fornecimento e aplicação de concreto usinado fck=30,0 Mpa - bombeado</v>
          </cell>
          <cell r="E282" t="str">
            <v>Contrato</v>
          </cell>
          <cell r="F282" t="str">
            <v>m³</v>
          </cell>
          <cell r="G282">
            <v>353.25</v>
          </cell>
          <cell r="H282">
            <v>6401</v>
          </cell>
          <cell r="I282">
            <v>2261153.25</v>
          </cell>
          <cell r="J282">
            <v>0</v>
          </cell>
          <cell r="K282">
            <v>0</v>
          </cell>
          <cell r="L282">
            <v>0</v>
          </cell>
          <cell r="M282">
            <v>0</v>
          </cell>
          <cell r="N282">
            <v>0</v>
          </cell>
          <cell r="O282">
            <v>0</v>
          </cell>
          <cell r="P282">
            <v>6401</v>
          </cell>
          <cell r="Q282">
            <v>2261153.25</v>
          </cell>
          <cell r="R282">
            <v>0</v>
          </cell>
          <cell r="S282">
            <v>0</v>
          </cell>
          <cell r="T282">
            <v>6401</v>
          </cell>
          <cell r="U282">
            <v>2261153.25</v>
          </cell>
          <cell r="V282">
            <v>0</v>
          </cell>
          <cell r="W282">
            <v>0</v>
          </cell>
          <cell r="X282">
            <v>0</v>
          </cell>
          <cell r="Y282">
            <v>0</v>
          </cell>
          <cell r="Z282">
            <v>0</v>
          </cell>
        </row>
        <row r="283">
          <cell r="B283" t="str">
            <v>5PET 07</v>
          </cell>
          <cell r="C283" t="str">
            <v>PET 07</v>
          </cell>
          <cell r="D283" t="str">
            <v>Escavação de rocha em região confinada, com emprego de explosivos ( fogo cuidadoso, controlado e monitorado), inclusive escavação para retirada da rocha fragmentada e carregamento em caminhão.</v>
          </cell>
          <cell r="E283" t="str">
            <v>Contrato</v>
          </cell>
          <cell r="F283" t="str">
            <v>m³</v>
          </cell>
          <cell r="G283">
            <v>175.29</v>
          </cell>
          <cell r="H283">
            <v>33091</v>
          </cell>
          <cell r="I283">
            <v>5800521.3899999997</v>
          </cell>
          <cell r="J283">
            <v>0</v>
          </cell>
          <cell r="K283">
            <v>0</v>
          </cell>
          <cell r="L283">
            <v>0</v>
          </cell>
          <cell r="M283">
            <v>0</v>
          </cell>
          <cell r="N283">
            <v>0</v>
          </cell>
          <cell r="O283">
            <v>0</v>
          </cell>
          <cell r="P283">
            <v>33091</v>
          </cell>
          <cell r="Q283">
            <v>5800521.3899999997</v>
          </cell>
          <cell r="R283">
            <v>0</v>
          </cell>
          <cell r="S283">
            <v>0</v>
          </cell>
          <cell r="T283">
            <v>0</v>
          </cell>
          <cell r="U283">
            <v>0</v>
          </cell>
          <cell r="V283">
            <v>33091</v>
          </cell>
          <cell r="W283">
            <v>5800521.3899999997</v>
          </cell>
          <cell r="X283">
            <v>0</v>
          </cell>
          <cell r="Y283">
            <v>0</v>
          </cell>
          <cell r="Z283">
            <v>0</v>
          </cell>
        </row>
        <row r="284">
          <cell r="B284" t="str">
            <v>5PET 08</v>
          </cell>
          <cell r="C284" t="str">
            <v>PET 08</v>
          </cell>
          <cell r="D284" t="str">
            <v>Transporte de rocha por caminhão basculante</v>
          </cell>
          <cell r="E284" t="str">
            <v>Contrato</v>
          </cell>
          <cell r="F284" t="str">
            <v>m³xkm</v>
          </cell>
          <cell r="G284">
            <v>2.4500000000000002</v>
          </cell>
          <cell r="H284">
            <v>661820</v>
          </cell>
          <cell r="I284">
            <v>1621459</v>
          </cell>
          <cell r="J284">
            <v>0</v>
          </cell>
          <cell r="K284">
            <v>0</v>
          </cell>
          <cell r="L284">
            <v>0</v>
          </cell>
          <cell r="M284">
            <v>0</v>
          </cell>
          <cell r="N284">
            <v>0</v>
          </cell>
          <cell r="O284">
            <v>0</v>
          </cell>
          <cell r="P284">
            <v>661820</v>
          </cell>
          <cell r="Q284">
            <v>1621459</v>
          </cell>
          <cell r="R284">
            <v>0</v>
          </cell>
          <cell r="S284">
            <v>0</v>
          </cell>
          <cell r="T284">
            <v>0</v>
          </cell>
          <cell r="U284">
            <v>0</v>
          </cell>
          <cell r="V284">
            <v>661820</v>
          </cell>
          <cell r="W284">
            <v>1621459</v>
          </cell>
          <cell r="X284">
            <v>0</v>
          </cell>
          <cell r="Y284">
            <v>0</v>
          </cell>
          <cell r="Z284">
            <v>0</v>
          </cell>
        </row>
        <row r="285">
          <cell r="B285" t="str">
            <v>5PET 34</v>
          </cell>
          <cell r="C285" t="str">
            <v>PET 34</v>
          </cell>
          <cell r="D285" t="str">
            <v>Descarga de resíduos sólidos da construção civil e/ou inertes em bota-fora licenciado.</v>
          </cell>
          <cell r="E285" t="str">
            <v>Contrato</v>
          </cell>
          <cell r="F285" t="str">
            <v>m³</v>
          </cell>
          <cell r="G285">
            <v>20.48</v>
          </cell>
          <cell r="H285">
            <v>33091</v>
          </cell>
          <cell r="I285">
            <v>677703.68000000005</v>
          </cell>
          <cell r="J285">
            <v>0</v>
          </cell>
          <cell r="K285">
            <v>0</v>
          </cell>
          <cell r="L285">
            <v>0</v>
          </cell>
          <cell r="M285">
            <v>0</v>
          </cell>
          <cell r="N285">
            <v>0</v>
          </cell>
          <cell r="O285">
            <v>0</v>
          </cell>
          <cell r="P285">
            <v>33091</v>
          </cell>
          <cell r="Q285">
            <v>677703.68000000005</v>
          </cell>
          <cell r="R285">
            <v>0</v>
          </cell>
          <cell r="S285">
            <v>0</v>
          </cell>
          <cell r="T285">
            <v>0</v>
          </cell>
          <cell r="U285">
            <v>0</v>
          </cell>
          <cell r="V285">
            <v>33091</v>
          </cell>
          <cell r="W285">
            <v>677703.68000000005</v>
          </cell>
          <cell r="X285">
            <v>0</v>
          </cell>
          <cell r="Y285">
            <v>0</v>
          </cell>
          <cell r="Z285">
            <v>0</v>
          </cell>
        </row>
        <row r="286">
          <cell r="B286" t="str">
            <v>5PET 35</v>
          </cell>
          <cell r="C286" t="str">
            <v>PET 35</v>
          </cell>
          <cell r="D286" t="str">
            <v>Disposição final de resíduos classe II A - não inerte, em aterro sanitário</v>
          </cell>
          <cell r="E286" t="str">
            <v>Contrato</v>
          </cell>
          <cell r="F286" t="str">
            <v>m³</v>
          </cell>
          <cell r="G286">
            <v>123.92</v>
          </cell>
          <cell r="H286">
            <v>13284.7</v>
          </cell>
          <cell r="I286">
            <v>1646240.02</v>
          </cell>
          <cell r="J286">
            <v>0</v>
          </cell>
          <cell r="K286">
            <v>0</v>
          </cell>
          <cell r="L286">
            <v>0</v>
          </cell>
          <cell r="M286">
            <v>0</v>
          </cell>
          <cell r="N286">
            <v>0</v>
          </cell>
          <cell r="O286">
            <v>0</v>
          </cell>
          <cell r="P286">
            <v>13284.7</v>
          </cell>
          <cell r="Q286">
            <v>1646240.02</v>
          </cell>
          <cell r="R286">
            <v>0</v>
          </cell>
          <cell r="S286">
            <v>0</v>
          </cell>
          <cell r="T286">
            <v>0</v>
          </cell>
          <cell r="U286">
            <v>0</v>
          </cell>
          <cell r="V286">
            <v>13284.7</v>
          </cell>
          <cell r="W286">
            <v>1646240.02</v>
          </cell>
          <cell r="X286">
            <v>0</v>
          </cell>
          <cell r="Y286">
            <v>0</v>
          </cell>
          <cell r="Z286">
            <v>0</v>
          </cell>
        </row>
        <row r="287">
          <cell r="B287" t="str">
            <v>5</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B288" t="str">
            <v>5</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B289" t="str">
            <v>5</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0">
          <cell r="B290" t="str">
            <v>5</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row>
        <row r="291">
          <cell r="B291" t="str">
            <v>5</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B292" t="str">
            <v>5</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3">
          <cell r="B293" t="str">
            <v>5</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row>
        <row r="294">
          <cell r="B294" t="str">
            <v>5</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B295" t="str">
            <v>5</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B296" t="str">
            <v>5</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B297" t="str">
            <v>5</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C298" t="str">
            <v>.</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B299">
            <v>6</v>
          </cell>
          <cell r="C299">
            <v>6</v>
          </cell>
          <cell r="D299" t="str">
            <v>MUROS DE CONTENÇÃO</v>
          </cell>
          <cell r="E299">
            <v>0</v>
          </cell>
          <cell r="F299">
            <v>0</v>
          </cell>
          <cell r="G299">
            <v>0</v>
          </cell>
          <cell r="H299" t="str">
            <v>.</v>
          </cell>
          <cell r="I299">
            <v>4923527.2</v>
          </cell>
          <cell r="J299">
            <v>0</v>
          </cell>
          <cell r="K299">
            <v>2796534.54</v>
          </cell>
          <cell r="L299">
            <v>0</v>
          </cell>
          <cell r="M299">
            <v>0</v>
          </cell>
          <cell r="N299">
            <v>0</v>
          </cell>
          <cell r="O299">
            <v>2796534.54</v>
          </cell>
          <cell r="P299">
            <v>0</v>
          </cell>
          <cell r="Q299">
            <v>2126992.6</v>
          </cell>
          <cell r="R299">
            <v>0</v>
          </cell>
          <cell r="S299">
            <v>0</v>
          </cell>
          <cell r="T299">
            <v>0</v>
          </cell>
          <cell r="U299">
            <v>2418464.2400000002</v>
          </cell>
          <cell r="V299">
            <v>0</v>
          </cell>
          <cell r="W299">
            <v>2505062.89</v>
          </cell>
          <cell r="X299">
            <v>0</v>
          </cell>
          <cell r="Y299">
            <v>0</v>
          </cell>
          <cell r="Z299">
            <v>0</v>
          </cell>
        </row>
        <row r="300">
          <cell r="B300" t="str">
            <v>643100</v>
          </cell>
          <cell r="C300">
            <v>43100</v>
          </cell>
          <cell r="D300" t="str">
            <v>Fornec.terra, incluindo escav., carga e transp. até a dist. média de 1,00 Km, medido no aterro compactado</v>
          </cell>
          <cell r="E300" t="str">
            <v>Contrato</v>
          </cell>
          <cell r="F300" t="str">
            <v>m³</v>
          </cell>
          <cell r="G300">
            <v>11.11</v>
          </cell>
          <cell r="H300">
            <v>8461</v>
          </cell>
          <cell r="I300">
            <v>94001.71</v>
          </cell>
          <cell r="J300">
            <v>0</v>
          </cell>
          <cell r="K300">
            <v>0</v>
          </cell>
          <cell r="L300">
            <v>0</v>
          </cell>
          <cell r="M300">
            <v>0</v>
          </cell>
          <cell r="N300">
            <v>0</v>
          </cell>
          <cell r="O300">
            <v>0</v>
          </cell>
          <cell r="P300">
            <v>8461</v>
          </cell>
          <cell r="Q300">
            <v>94001.71</v>
          </cell>
          <cell r="R300">
            <v>0</v>
          </cell>
          <cell r="S300">
            <v>0</v>
          </cell>
          <cell r="T300">
            <v>0</v>
          </cell>
          <cell r="U300">
            <v>0</v>
          </cell>
          <cell r="V300">
            <v>8461</v>
          </cell>
          <cell r="W300">
            <v>94001.71</v>
          </cell>
          <cell r="X300">
            <v>0</v>
          </cell>
          <cell r="Y300">
            <v>0</v>
          </cell>
          <cell r="Z300">
            <v>0</v>
          </cell>
        </row>
        <row r="301">
          <cell r="B301" t="str">
            <v>643200</v>
          </cell>
          <cell r="C301">
            <v>43200</v>
          </cell>
          <cell r="D301" t="str">
            <v>Compactação de terra, medida no aterro</v>
          </cell>
          <cell r="E301" t="str">
            <v>Contrato</v>
          </cell>
          <cell r="F301" t="str">
            <v>m³</v>
          </cell>
          <cell r="G301">
            <v>3.25</v>
          </cell>
          <cell r="H301">
            <v>8461</v>
          </cell>
          <cell r="I301">
            <v>27498.25</v>
          </cell>
          <cell r="J301">
            <v>0</v>
          </cell>
          <cell r="K301">
            <v>0</v>
          </cell>
          <cell r="L301">
            <v>0</v>
          </cell>
          <cell r="M301">
            <v>0</v>
          </cell>
          <cell r="N301">
            <v>0</v>
          </cell>
          <cell r="O301">
            <v>0</v>
          </cell>
          <cell r="P301">
            <v>8461</v>
          </cell>
          <cell r="Q301">
            <v>27498.25</v>
          </cell>
          <cell r="R301">
            <v>0</v>
          </cell>
          <cell r="S301">
            <v>0</v>
          </cell>
          <cell r="T301">
            <v>0</v>
          </cell>
          <cell r="U301">
            <v>0</v>
          </cell>
          <cell r="V301">
            <v>8461</v>
          </cell>
          <cell r="W301">
            <v>27498.25</v>
          </cell>
          <cell r="X301">
            <v>0</v>
          </cell>
          <cell r="Y301">
            <v>0</v>
          </cell>
          <cell r="Z301">
            <v>0</v>
          </cell>
        </row>
        <row r="302">
          <cell r="B302" t="str">
            <v>646000</v>
          </cell>
          <cell r="C302">
            <v>46000</v>
          </cell>
          <cell r="D302" t="str">
            <v>Remoção de terra além do 1º Km</v>
          </cell>
          <cell r="E302" t="str">
            <v>Contrato</v>
          </cell>
          <cell r="F302" t="str">
            <v>m³ x km</v>
          </cell>
          <cell r="G302">
            <v>1.01</v>
          </cell>
          <cell r="H302">
            <v>338440</v>
          </cell>
          <cell r="I302">
            <v>341824.4</v>
          </cell>
          <cell r="J302">
            <v>0</v>
          </cell>
          <cell r="K302">
            <v>0</v>
          </cell>
          <cell r="L302">
            <v>0</v>
          </cell>
          <cell r="M302">
            <v>0</v>
          </cell>
          <cell r="N302">
            <v>0</v>
          </cell>
          <cell r="O302">
            <v>0</v>
          </cell>
          <cell r="P302">
            <v>338440</v>
          </cell>
          <cell r="Q302">
            <v>341824.4</v>
          </cell>
          <cell r="R302">
            <v>0</v>
          </cell>
          <cell r="S302">
            <v>0</v>
          </cell>
          <cell r="T302">
            <v>0</v>
          </cell>
          <cell r="U302">
            <v>0</v>
          </cell>
          <cell r="V302">
            <v>338440</v>
          </cell>
          <cell r="W302">
            <v>341824.4</v>
          </cell>
          <cell r="X302">
            <v>0</v>
          </cell>
          <cell r="Y302">
            <v>0</v>
          </cell>
          <cell r="Z302">
            <v>0</v>
          </cell>
        </row>
        <row r="303">
          <cell r="B303" t="str">
            <v>6PET 34</v>
          </cell>
          <cell r="C303" t="str">
            <v>PET 34</v>
          </cell>
          <cell r="D303" t="str">
            <v>Descarga de resíduos sólidos da construção civil e/ou inertes em bota-fora licenciado.</v>
          </cell>
          <cell r="E303" t="str">
            <v>Contrato</v>
          </cell>
          <cell r="F303" t="str">
            <v>m³</v>
          </cell>
          <cell r="G303">
            <v>20.48</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B304" t="str">
            <v>660600</v>
          </cell>
          <cell r="C304">
            <v>60600</v>
          </cell>
          <cell r="D304" t="str">
            <v>Lastro de concreto fck = 10 MPa</v>
          </cell>
          <cell r="E304" t="str">
            <v>Contrato</v>
          </cell>
          <cell r="F304" t="str">
            <v>m³</v>
          </cell>
          <cell r="G304">
            <v>265.97000000000003</v>
          </cell>
          <cell r="H304">
            <v>153.19999999999999</v>
          </cell>
          <cell r="I304">
            <v>40746.6</v>
          </cell>
          <cell r="J304">
            <v>2.87</v>
          </cell>
          <cell r="K304">
            <v>763.33</v>
          </cell>
          <cell r="L304">
            <v>0</v>
          </cell>
          <cell r="M304">
            <v>0</v>
          </cell>
          <cell r="N304">
            <v>2.87</v>
          </cell>
          <cell r="O304">
            <v>763.33</v>
          </cell>
          <cell r="P304">
            <v>150.32999999999998</v>
          </cell>
          <cell r="Q304">
            <v>39983.269999999997</v>
          </cell>
          <cell r="R304">
            <v>0</v>
          </cell>
          <cell r="S304">
            <v>1.8733681462140994E-2</v>
          </cell>
          <cell r="T304">
            <v>2.87</v>
          </cell>
          <cell r="U304">
            <v>763.33</v>
          </cell>
          <cell r="V304">
            <v>150.32999999999998</v>
          </cell>
          <cell r="W304">
            <v>39983.269999999997</v>
          </cell>
          <cell r="X304">
            <v>0</v>
          </cell>
          <cell r="Y304">
            <v>0</v>
          </cell>
          <cell r="Z304">
            <v>0</v>
          </cell>
        </row>
        <row r="305">
          <cell r="B305" t="str">
            <v>662400</v>
          </cell>
          <cell r="C305">
            <v>62400</v>
          </cell>
          <cell r="D305" t="str">
            <v>Dreno de brita</v>
          </cell>
          <cell r="E305" t="str">
            <v>Contrato</v>
          </cell>
          <cell r="F305" t="str">
            <v>m³</v>
          </cell>
          <cell r="G305">
            <v>100.19</v>
          </cell>
          <cell r="H305">
            <v>4</v>
          </cell>
          <cell r="I305">
            <v>400.76</v>
          </cell>
          <cell r="J305">
            <v>0</v>
          </cell>
          <cell r="K305">
            <v>0</v>
          </cell>
          <cell r="L305">
            <v>0</v>
          </cell>
          <cell r="M305">
            <v>0</v>
          </cell>
          <cell r="N305">
            <v>0</v>
          </cell>
          <cell r="O305">
            <v>0</v>
          </cell>
          <cell r="P305">
            <v>4</v>
          </cell>
          <cell r="Q305">
            <v>400.76</v>
          </cell>
          <cell r="R305">
            <v>0</v>
          </cell>
          <cell r="S305">
            <v>0</v>
          </cell>
          <cell r="T305">
            <v>0</v>
          </cell>
          <cell r="U305">
            <v>0</v>
          </cell>
          <cell r="V305">
            <v>4</v>
          </cell>
          <cell r="W305">
            <v>400.76</v>
          </cell>
          <cell r="X305">
            <v>0</v>
          </cell>
          <cell r="Y305">
            <v>0</v>
          </cell>
          <cell r="Z305">
            <v>0</v>
          </cell>
        </row>
        <row r="306">
          <cell r="B306" t="str">
            <v>662500</v>
          </cell>
          <cell r="C306">
            <v>62500</v>
          </cell>
          <cell r="D306" t="str">
            <v>Dreno de areia</v>
          </cell>
          <cell r="E306" t="str">
            <v>Contrato</v>
          </cell>
          <cell r="F306" t="str">
            <v>m³</v>
          </cell>
          <cell r="G306">
            <v>107.78</v>
          </cell>
          <cell r="H306">
            <v>581</v>
          </cell>
          <cell r="I306">
            <v>62620.18</v>
          </cell>
          <cell r="J306">
            <v>0</v>
          </cell>
          <cell r="K306">
            <v>0</v>
          </cell>
          <cell r="L306">
            <v>0</v>
          </cell>
          <cell r="M306">
            <v>0</v>
          </cell>
          <cell r="N306">
            <v>0</v>
          </cell>
          <cell r="O306">
            <v>0</v>
          </cell>
          <cell r="P306">
            <v>581</v>
          </cell>
          <cell r="Q306">
            <v>62620.18</v>
          </cell>
          <cell r="R306">
            <v>0</v>
          </cell>
          <cell r="S306">
            <v>0</v>
          </cell>
          <cell r="T306">
            <v>0</v>
          </cell>
          <cell r="U306">
            <v>0</v>
          </cell>
          <cell r="V306">
            <v>581</v>
          </cell>
          <cell r="W306">
            <v>62620.18</v>
          </cell>
          <cell r="X306">
            <v>0</v>
          </cell>
          <cell r="Y306">
            <v>0</v>
          </cell>
          <cell r="Z306">
            <v>0</v>
          </cell>
        </row>
        <row r="307">
          <cell r="B307" t="str">
            <v>666901</v>
          </cell>
          <cell r="C307">
            <v>66901</v>
          </cell>
          <cell r="D307" t="str">
            <v>Fornecimento e colocação de manta geotêxtil com resistência à tração longitudinal de 7KN/m e tração transversal de 6 kn/m</v>
          </cell>
          <cell r="E307" t="str">
            <v>Contrato</v>
          </cell>
          <cell r="F307" t="str">
            <v>m²</v>
          </cell>
          <cell r="G307">
            <v>2.16</v>
          </cell>
          <cell r="H307">
            <v>146.04</v>
          </cell>
          <cell r="I307">
            <v>315.44</v>
          </cell>
          <cell r="J307">
            <v>0</v>
          </cell>
          <cell r="K307">
            <v>0</v>
          </cell>
          <cell r="L307">
            <v>0</v>
          </cell>
          <cell r="M307">
            <v>0</v>
          </cell>
          <cell r="N307">
            <v>0</v>
          </cell>
          <cell r="O307">
            <v>0</v>
          </cell>
          <cell r="P307">
            <v>146.04</v>
          </cell>
          <cell r="Q307">
            <v>315.44</v>
          </cell>
          <cell r="R307">
            <v>0</v>
          </cell>
          <cell r="S307">
            <v>0</v>
          </cell>
          <cell r="T307">
            <v>0</v>
          </cell>
          <cell r="U307">
            <v>0</v>
          </cell>
          <cell r="V307">
            <v>146.04</v>
          </cell>
          <cell r="W307">
            <v>315.44</v>
          </cell>
          <cell r="X307">
            <v>0</v>
          </cell>
          <cell r="Y307">
            <v>0</v>
          </cell>
          <cell r="Z307">
            <v>0</v>
          </cell>
        </row>
        <row r="308">
          <cell r="B308" t="str">
            <v>670900</v>
          </cell>
          <cell r="C308">
            <v>70900</v>
          </cell>
          <cell r="D308" t="str">
            <v>Fornecimento e aplicação de aço CA-50 - diâmetro &lt; 1/2"</v>
          </cell>
          <cell r="E308" t="str">
            <v>Contrato</v>
          </cell>
          <cell r="F308" t="str">
            <v>kg</v>
          </cell>
          <cell r="G308">
            <v>4.96</v>
          </cell>
          <cell r="H308">
            <v>83816</v>
          </cell>
          <cell r="I308">
            <v>415727.35999999999</v>
          </cell>
          <cell r="J308">
            <v>33656.58</v>
          </cell>
          <cell r="K308">
            <v>166936.63</v>
          </cell>
          <cell r="L308">
            <v>0</v>
          </cell>
          <cell r="M308">
            <v>0</v>
          </cell>
          <cell r="N308">
            <v>33656.58</v>
          </cell>
          <cell r="O308">
            <v>166936.63</v>
          </cell>
          <cell r="P308">
            <v>50159.42</v>
          </cell>
          <cell r="Q308">
            <v>248790.72</v>
          </cell>
          <cell r="R308">
            <v>0</v>
          </cell>
          <cell r="S308">
            <v>0.40155316407368524</v>
          </cell>
          <cell r="T308">
            <v>31074.03</v>
          </cell>
          <cell r="U308">
            <v>154127.18</v>
          </cell>
          <cell r="V308">
            <v>52741.97</v>
          </cell>
          <cell r="W308">
            <v>261600.17</v>
          </cell>
          <cell r="X308">
            <v>0</v>
          </cell>
          <cell r="Y308">
            <v>0</v>
          </cell>
          <cell r="Z308">
            <v>0</v>
          </cell>
        </row>
        <row r="309">
          <cell r="B309" t="str">
            <v>671000</v>
          </cell>
          <cell r="C309">
            <v>71000</v>
          </cell>
          <cell r="D309" t="str">
            <v>Fornecimento e aplicação de aço CA-50 - diâmetro &gt; ou = 1/2"</v>
          </cell>
          <cell r="E309" t="str">
            <v>Contrato</v>
          </cell>
          <cell r="F309" t="str">
            <v>kg</v>
          </cell>
          <cell r="G309">
            <v>4.87</v>
          </cell>
          <cell r="H309">
            <v>221996</v>
          </cell>
          <cell r="I309">
            <v>1081120.52</v>
          </cell>
          <cell r="J309">
            <v>132939.09</v>
          </cell>
          <cell r="K309">
            <v>647413.36</v>
          </cell>
          <cell r="L309">
            <v>0</v>
          </cell>
          <cell r="M309">
            <v>0</v>
          </cell>
          <cell r="N309">
            <v>132939.09</v>
          </cell>
          <cell r="O309">
            <v>647413.36</v>
          </cell>
          <cell r="P309">
            <v>89056.91</v>
          </cell>
          <cell r="Q309">
            <v>433707.15</v>
          </cell>
          <cell r="R309">
            <v>0</v>
          </cell>
          <cell r="S309">
            <v>0.5988355195589109</v>
          </cell>
          <cell r="T309">
            <v>132939.09</v>
          </cell>
          <cell r="U309">
            <v>647413.36</v>
          </cell>
          <cell r="V309">
            <v>89056.91</v>
          </cell>
          <cell r="W309">
            <v>433707.15</v>
          </cell>
          <cell r="X309">
            <v>0</v>
          </cell>
          <cell r="Y309">
            <v>0</v>
          </cell>
          <cell r="Z309">
            <v>0</v>
          </cell>
        </row>
        <row r="310">
          <cell r="B310" t="str">
            <v>671900</v>
          </cell>
          <cell r="C310">
            <v>71900</v>
          </cell>
          <cell r="D310" t="str">
            <v>Barbacans de tubos de PVC - diâmetro 4"</v>
          </cell>
          <cell r="E310" t="str">
            <v>Contrato</v>
          </cell>
          <cell r="F310" t="str">
            <v>un</v>
          </cell>
          <cell r="G310">
            <v>17.62</v>
          </cell>
          <cell r="H310">
            <v>765</v>
          </cell>
          <cell r="I310">
            <v>13479.3</v>
          </cell>
          <cell r="J310">
            <v>367</v>
          </cell>
          <cell r="K310">
            <v>6466.54</v>
          </cell>
          <cell r="L310">
            <v>0</v>
          </cell>
          <cell r="M310">
            <v>0</v>
          </cell>
          <cell r="N310">
            <v>367</v>
          </cell>
          <cell r="O310">
            <v>6466.54</v>
          </cell>
          <cell r="P310">
            <v>398</v>
          </cell>
          <cell r="Q310">
            <v>7012.76</v>
          </cell>
          <cell r="R310">
            <v>0</v>
          </cell>
          <cell r="S310">
            <v>0.47973856209150328</v>
          </cell>
          <cell r="T310">
            <v>367</v>
          </cell>
          <cell r="U310">
            <v>6466.54</v>
          </cell>
          <cell r="V310">
            <v>398</v>
          </cell>
          <cell r="W310">
            <v>7012.76</v>
          </cell>
          <cell r="X310">
            <v>0</v>
          </cell>
          <cell r="Y310">
            <v>0</v>
          </cell>
          <cell r="Z310">
            <v>0</v>
          </cell>
        </row>
        <row r="311">
          <cell r="B311" t="str">
            <v>681501</v>
          </cell>
          <cell r="C311">
            <v>81501</v>
          </cell>
          <cell r="D311" t="str">
            <v>Forma para concreto aparente, inclusive cimbramento de altura até 3,00 m</v>
          </cell>
          <cell r="E311" t="str">
            <v>Contrato</v>
          </cell>
          <cell r="F311" t="str">
            <v>m²</v>
          </cell>
          <cell r="G311">
            <v>44.39</v>
          </cell>
          <cell r="H311">
            <v>3972.21</v>
          </cell>
          <cell r="I311">
            <v>176326.39999999999</v>
          </cell>
          <cell r="J311">
            <v>3472.18</v>
          </cell>
          <cell r="K311">
            <v>154130.07</v>
          </cell>
          <cell r="L311">
            <v>0</v>
          </cell>
          <cell r="M311">
            <v>0</v>
          </cell>
          <cell r="N311">
            <v>3472.18</v>
          </cell>
          <cell r="O311">
            <v>154130.07</v>
          </cell>
          <cell r="P311">
            <v>500.0300000000002</v>
          </cell>
          <cell r="Q311">
            <v>22196.33</v>
          </cell>
          <cell r="R311">
            <v>0</v>
          </cell>
          <cell r="S311">
            <v>0.87411793434888885</v>
          </cell>
          <cell r="T311">
            <v>3083.13</v>
          </cell>
          <cell r="U311">
            <v>136860.14000000001</v>
          </cell>
          <cell r="V311">
            <v>889.07999999999993</v>
          </cell>
          <cell r="W311">
            <v>39466.26</v>
          </cell>
          <cell r="X311">
            <v>0</v>
          </cell>
          <cell r="Y311">
            <v>0</v>
          </cell>
          <cell r="Z311">
            <v>0</v>
          </cell>
        </row>
        <row r="312">
          <cell r="B312" t="str">
            <v>682800</v>
          </cell>
          <cell r="C312">
            <v>82800</v>
          </cell>
          <cell r="D312" t="str">
            <v>Fornecimento e aplicação de concreto usinado fck=30,0 Mpa - bombeado</v>
          </cell>
          <cell r="E312" t="str">
            <v>Contrato</v>
          </cell>
          <cell r="F312" t="str">
            <v>m³</v>
          </cell>
          <cell r="G312">
            <v>353.25</v>
          </cell>
          <cell r="H312">
            <v>1001.51</v>
          </cell>
          <cell r="I312">
            <v>353783.4</v>
          </cell>
          <cell r="J312">
            <v>546.47</v>
          </cell>
          <cell r="K312">
            <v>193040.52</v>
          </cell>
          <cell r="L312">
            <v>0</v>
          </cell>
          <cell r="M312">
            <v>0</v>
          </cell>
          <cell r="N312">
            <v>546.47</v>
          </cell>
          <cell r="O312">
            <v>193040.52</v>
          </cell>
          <cell r="P312">
            <v>455.03999999999996</v>
          </cell>
          <cell r="Q312">
            <v>160742.88</v>
          </cell>
          <cell r="R312">
            <v>0</v>
          </cell>
          <cell r="S312">
            <v>0.54564607442761437</v>
          </cell>
          <cell r="T312">
            <v>479.46</v>
          </cell>
          <cell r="U312">
            <v>169369.24</v>
          </cell>
          <cell r="V312">
            <v>522.04999999999995</v>
          </cell>
          <cell r="W312">
            <v>184414.16</v>
          </cell>
          <cell r="X312">
            <v>0</v>
          </cell>
          <cell r="Y312">
            <v>0</v>
          </cell>
          <cell r="Z312">
            <v>0</v>
          </cell>
        </row>
        <row r="313">
          <cell r="B313" t="str">
            <v>684100</v>
          </cell>
          <cell r="C313">
            <v>84100</v>
          </cell>
          <cell r="D313" t="str">
            <v>Impermeabilização de concreto em contato com a terra</v>
          </cell>
          <cell r="E313" t="str">
            <v>Contrato</v>
          </cell>
          <cell r="F313" t="str">
            <v>m²</v>
          </cell>
          <cell r="G313">
            <v>35.74</v>
          </cell>
          <cell r="H313">
            <v>7809.45</v>
          </cell>
          <cell r="I313">
            <v>279109.74</v>
          </cell>
          <cell r="J313">
            <v>214.09</v>
          </cell>
          <cell r="K313">
            <v>7651.57</v>
          </cell>
          <cell r="L313">
            <v>0</v>
          </cell>
          <cell r="M313">
            <v>0</v>
          </cell>
          <cell r="N313">
            <v>214.09</v>
          </cell>
          <cell r="O313">
            <v>7651.57</v>
          </cell>
          <cell r="P313">
            <v>7595.36</v>
          </cell>
          <cell r="Q313">
            <v>271458.15999999997</v>
          </cell>
          <cell r="R313">
            <v>0</v>
          </cell>
          <cell r="S313">
            <v>2.7414222512468868E-2</v>
          </cell>
          <cell r="T313">
            <v>214.09</v>
          </cell>
          <cell r="U313">
            <v>7651.57</v>
          </cell>
          <cell r="V313">
            <v>7595.36</v>
          </cell>
          <cell r="W313">
            <v>271458.15999999997</v>
          </cell>
          <cell r="X313">
            <v>0</v>
          </cell>
          <cell r="Y313">
            <v>0</v>
          </cell>
          <cell r="Z313">
            <v>0</v>
          </cell>
        </row>
        <row r="314">
          <cell r="B314" t="str">
            <v>6PET 02</v>
          </cell>
          <cell r="C314" t="str">
            <v>PET 02</v>
          </cell>
          <cell r="D314" t="str">
            <v>Concreto usinado para parede diafragma, estacão ou estaca hélice, consumo 400kg de cimento/m3, brita 1, slump 20±2cm, bombeado.</v>
          </cell>
          <cell r="E314" t="str">
            <v>Contrato</v>
          </cell>
          <cell r="F314" t="str">
            <v>m³</v>
          </cell>
          <cell r="G314">
            <v>360.39</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row>
        <row r="315">
          <cell r="B315" t="str">
            <v>6PET 03</v>
          </cell>
          <cell r="C315" t="str">
            <v>PET 03</v>
          </cell>
          <cell r="D315" t="str">
            <v>Fornecimento, corte, dobra e montagem de aço CA-50 (gaiolas), para parede diafragma e estacão</v>
          </cell>
          <cell r="E315" t="str">
            <v>Contrato</v>
          </cell>
          <cell r="F315" t="str">
            <v>kg</v>
          </cell>
          <cell r="G315">
            <v>5.73</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B316" t="str">
            <v>6PEC 96</v>
          </cell>
          <cell r="C316" t="str">
            <v>PEC 96</v>
          </cell>
          <cell r="D316" t="str">
            <v>Fornecimento e colocação de aço de protensão CP - 190 RB - 6 Ø = 1/2" incluindo bainha, protenção e injeção</v>
          </cell>
          <cell r="E316" t="str">
            <v>Contrato</v>
          </cell>
          <cell r="F316" t="str">
            <v>kg</v>
          </cell>
          <cell r="G316">
            <v>15.64</v>
          </cell>
          <cell r="H316">
            <v>28163</v>
          </cell>
          <cell r="I316">
            <v>440469.32</v>
          </cell>
          <cell r="J316">
            <v>25717.35</v>
          </cell>
          <cell r="K316">
            <v>402219.35</v>
          </cell>
          <cell r="L316">
            <v>0</v>
          </cell>
          <cell r="M316">
            <v>0</v>
          </cell>
          <cell r="N316">
            <v>25717.35</v>
          </cell>
          <cell r="O316">
            <v>402219.35</v>
          </cell>
          <cell r="P316">
            <v>2445.6500000000015</v>
          </cell>
          <cell r="Q316">
            <v>38249.96</v>
          </cell>
          <cell r="R316">
            <v>0</v>
          </cell>
          <cell r="S316">
            <v>0.91316088484891522</v>
          </cell>
          <cell r="T316">
            <v>25717.35</v>
          </cell>
          <cell r="U316">
            <v>402219.35</v>
          </cell>
          <cell r="V316">
            <v>2445.6500000000015</v>
          </cell>
          <cell r="W316">
            <v>38249.96</v>
          </cell>
          <cell r="X316">
            <v>0</v>
          </cell>
          <cell r="Y316">
            <v>0</v>
          </cell>
          <cell r="Z316">
            <v>0</v>
          </cell>
        </row>
        <row r="317">
          <cell r="B317" t="str">
            <v>6PEC 97</v>
          </cell>
          <cell r="C317" t="str">
            <v>PEC 97</v>
          </cell>
          <cell r="D317" t="str">
            <v>Ancoragem ativa série V - 6 Ø = 1/2"</v>
          </cell>
          <cell r="E317" t="str">
            <v>Contrato</v>
          </cell>
          <cell r="F317" t="str">
            <v>un</v>
          </cell>
          <cell r="G317">
            <v>521.22</v>
          </cell>
          <cell r="H317">
            <v>289</v>
          </cell>
          <cell r="I317">
            <v>150632.57999999999</v>
          </cell>
          <cell r="J317">
            <v>206</v>
          </cell>
          <cell r="K317">
            <v>107371.32</v>
          </cell>
          <cell r="L317">
            <v>0</v>
          </cell>
          <cell r="M317">
            <v>0</v>
          </cell>
          <cell r="N317">
            <v>206</v>
          </cell>
          <cell r="O317">
            <v>107371.32</v>
          </cell>
          <cell r="P317">
            <v>83</v>
          </cell>
          <cell r="Q317">
            <v>43261.26</v>
          </cell>
          <cell r="R317">
            <v>0</v>
          </cell>
          <cell r="S317">
            <v>0.71280276816609001</v>
          </cell>
          <cell r="T317">
            <v>142</v>
          </cell>
          <cell r="U317">
            <v>74013.240000000005</v>
          </cell>
          <cell r="V317">
            <v>147</v>
          </cell>
          <cell r="W317">
            <v>76619.34</v>
          </cell>
          <cell r="X317">
            <v>0</v>
          </cell>
          <cell r="Y317">
            <v>0</v>
          </cell>
          <cell r="Z317">
            <v>0</v>
          </cell>
        </row>
        <row r="318">
          <cell r="B318" t="str">
            <v>6PEC 98</v>
          </cell>
          <cell r="C318" t="str">
            <v>PEC 98</v>
          </cell>
          <cell r="D318" t="str">
            <v>Fornecimento e colocação de pranchões de madeira para escoramento, com reaproveitamento</v>
          </cell>
          <cell r="E318" t="str">
            <v>Contrato</v>
          </cell>
          <cell r="F318" t="str">
            <v>m³</v>
          </cell>
          <cell r="G318">
            <v>1000.06</v>
          </cell>
          <cell r="H318">
            <v>36.79</v>
          </cell>
          <cell r="I318">
            <v>36792.199999999997</v>
          </cell>
          <cell r="J318">
            <v>7</v>
          </cell>
          <cell r="K318">
            <v>7000.42</v>
          </cell>
          <cell r="L318">
            <v>0</v>
          </cell>
          <cell r="M318">
            <v>0</v>
          </cell>
          <cell r="N318">
            <v>7</v>
          </cell>
          <cell r="O318">
            <v>7000.42</v>
          </cell>
          <cell r="P318">
            <v>29.79</v>
          </cell>
          <cell r="Q318">
            <v>29791.78</v>
          </cell>
          <cell r="R318">
            <v>0</v>
          </cell>
          <cell r="S318">
            <v>0.19026909486273444</v>
          </cell>
          <cell r="T318">
            <v>7</v>
          </cell>
          <cell r="U318">
            <v>7000.42</v>
          </cell>
          <cell r="V318">
            <v>29.79</v>
          </cell>
          <cell r="W318">
            <v>29791.78</v>
          </cell>
          <cell r="X318">
            <v>0</v>
          </cell>
          <cell r="Y318">
            <v>0</v>
          </cell>
          <cell r="Z318">
            <v>0</v>
          </cell>
        </row>
        <row r="319">
          <cell r="B319" t="str">
            <v>6PEC 99</v>
          </cell>
          <cell r="C319" t="str">
            <v>PEC 99</v>
          </cell>
          <cell r="D319" t="str">
            <v>Retirada de pranchões de madeira de escoramento</v>
          </cell>
          <cell r="E319" t="str">
            <v>Contrato</v>
          </cell>
          <cell r="F319" t="str">
            <v>m³</v>
          </cell>
          <cell r="G319">
            <v>331.62</v>
          </cell>
          <cell r="H319">
            <v>36.79</v>
          </cell>
          <cell r="I319">
            <v>12200.29</v>
          </cell>
          <cell r="J319">
            <v>7</v>
          </cell>
          <cell r="K319">
            <v>2321.34</v>
          </cell>
          <cell r="L319">
            <v>0</v>
          </cell>
          <cell r="M319">
            <v>0</v>
          </cell>
          <cell r="N319">
            <v>7</v>
          </cell>
          <cell r="O319">
            <v>2321.34</v>
          </cell>
          <cell r="P319">
            <v>29.79</v>
          </cell>
          <cell r="Q319">
            <v>9878.9500000000007</v>
          </cell>
          <cell r="R319">
            <v>0</v>
          </cell>
          <cell r="S319">
            <v>0.19026909486273444</v>
          </cell>
          <cell r="T319">
            <v>7</v>
          </cell>
          <cell r="U319">
            <v>2321.34</v>
          </cell>
          <cell r="V319">
            <v>29.79</v>
          </cell>
          <cell r="W319">
            <v>9878.9500000000007</v>
          </cell>
          <cell r="X319">
            <v>0</v>
          </cell>
          <cell r="Y319">
            <v>0</v>
          </cell>
          <cell r="Z319">
            <v>0</v>
          </cell>
        </row>
        <row r="320">
          <cell r="B320" t="str">
            <v>6PEC 102</v>
          </cell>
          <cell r="C320" t="str">
            <v>PEC 102</v>
          </cell>
          <cell r="D320" t="str">
            <v>Fornecimento de perfil de aço para escoramento provisório, com reaproveitamento</v>
          </cell>
          <cell r="E320" t="str">
            <v>Contrato</v>
          </cell>
          <cell r="F320" t="str">
            <v>Kg</v>
          </cell>
          <cell r="G320">
            <v>0.78</v>
          </cell>
          <cell r="H320">
            <v>178524.71</v>
          </cell>
          <cell r="I320">
            <v>139249.26999999999</v>
          </cell>
          <cell r="J320">
            <v>35926.800000000003</v>
          </cell>
          <cell r="K320">
            <v>28022.9</v>
          </cell>
          <cell r="L320">
            <v>0</v>
          </cell>
          <cell r="M320">
            <v>0</v>
          </cell>
          <cell r="N320">
            <v>35926.800000000003</v>
          </cell>
          <cell r="O320">
            <v>28022.9</v>
          </cell>
          <cell r="P320">
            <v>142597.90999999997</v>
          </cell>
          <cell r="Q320">
            <v>111226.36</v>
          </cell>
          <cell r="R320">
            <v>0</v>
          </cell>
          <cell r="S320">
            <v>0.20124272992797471</v>
          </cell>
          <cell r="T320">
            <v>35926.800000000003</v>
          </cell>
          <cell r="U320">
            <v>28022.9</v>
          </cell>
          <cell r="V320">
            <v>142597.90999999997</v>
          </cell>
          <cell r="W320">
            <v>111226.36</v>
          </cell>
          <cell r="X320">
            <v>0</v>
          </cell>
          <cell r="Y320">
            <v>0</v>
          </cell>
          <cell r="Z320">
            <v>0</v>
          </cell>
        </row>
        <row r="321">
          <cell r="B321" t="str">
            <v>6PEC 107</v>
          </cell>
          <cell r="C321" t="str">
            <v>PEC 107</v>
          </cell>
          <cell r="D321" t="str">
            <v>Fornecimento, preparo e aplicação de concreto  projetado, medido no projeto - FCK = 30MPA -  Em obras de contenção.</v>
          </cell>
          <cell r="E321" t="str">
            <v>Contrato</v>
          </cell>
          <cell r="F321" t="str">
            <v>m³</v>
          </cell>
          <cell r="G321">
            <v>465.1</v>
          </cell>
          <cell r="H321">
            <v>477.65</v>
          </cell>
          <cell r="I321">
            <v>222155.01</v>
          </cell>
          <cell r="J321">
            <v>477.65</v>
          </cell>
          <cell r="K321">
            <v>222155.01</v>
          </cell>
          <cell r="L321">
            <v>0</v>
          </cell>
          <cell r="M321">
            <v>0</v>
          </cell>
          <cell r="N321">
            <v>477.65</v>
          </cell>
          <cell r="O321">
            <v>222155.01</v>
          </cell>
          <cell r="P321">
            <v>0</v>
          </cell>
          <cell r="Q321">
            <v>0</v>
          </cell>
          <cell r="R321">
            <v>0</v>
          </cell>
          <cell r="S321">
            <v>1</v>
          </cell>
          <cell r="T321">
            <v>286.89</v>
          </cell>
          <cell r="U321">
            <v>133432.53</v>
          </cell>
          <cell r="V321">
            <v>190.76</v>
          </cell>
          <cell r="W321">
            <v>88722.47</v>
          </cell>
          <cell r="X321">
            <v>0</v>
          </cell>
          <cell r="Y321">
            <v>0</v>
          </cell>
          <cell r="Z321">
            <v>0</v>
          </cell>
        </row>
        <row r="322">
          <cell r="B322" t="str">
            <v>6PEC 108</v>
          </cell>
          <cell r="C322" t="str">
            <v>PEC 108</v>
          </cell>
          <cell r="D322" t="str">
            <v>Calda de cimento para injeção - fornecimento, preparação e aplicação</v>
          </cell>
          <cell r="E322" t="str">
            <v>Contrato</v>
          </cell>
          <cell r="F322" t="str">
            <v>l</v>
          </cell>
          <cell r="G322">
            <v>0.76</v>
          </cell>
          <cell r="H322">
            <v>316170.8</v>
          </cell>
          <cell r="I322">
            <v>240289.8</v>
          </cell>
          <cell r="J322">
            <v>316170.8</v>
          </cell>
          <cell r="K322">
            <v>240289.8</v>
          </cell>
          <cell r="L322">
            <v>0</v>
          </cell>
          <cell r="M322">
            <v>0</v>
          </cell>
          <cell r="N322">
            <v>316170.8</v>
          </cell>
          <cell r="O322">
            <v>240289.8</v>
          </cell>
          <cell r="P322">
            <v>0</v>
          </cell>
          <cell r="Q322">
            <v>0</v>
          </cell>
          <cell r="R322">
            <v>0</v>
          </cell>
          <cell r="S322">
            <v>1</v>
          </cell>
          <cell r="T322">
            <v>224027.85</v>
          </cell>
          <cell r="U322">
            <v>170261.16</v>
          </cell>
          <cell r="V322">
            <v>92142.949999999983</v>
          </cell>
          <cell r="W322">
            <v>70028.639999999999</v>
          </cell>
          <cell r="X322">
            <v>0</v>
          </cell>
          <cell r="Y322">
            <v>0</v>
          </cell>
          <cell r="Z322">
            <v>0</v>
          </cell>
        </row>
        <row r="323">
          <cell r="B323" t="str">
            <v>620311</v>
          </cell>
          <cell r="C323">
            <v>20311</v>
          </cell>
          <cell r="D323" t="str">
            <v>Perfuração em solo ou rochas decompostas HX</v>
          </cell>
          <cell r="E323" t="str">
            <v>Contrato</v>
          </cell>
          <cell r="F323" t="str">
            <v>m</v>
          </cell>
          <cell r="G323">
            <v>88.36</v>
          </cell>
          <cell r="H323">
            <v>6776</v>
          </cell>
          <cell r="I323">
            <v>598727.36</v>
          </cell>
          <cell r="J323">
            <v>6276</v>
          </cell>
          <cell r="K323">
            <v>554547.36</v>
          </cell>
          <cell r="L323">
            <v>0</v>
          </cell>
          <cell r="M323">
            <v>0</v>
          </cell>
          <cell r="N323">
            <v>6276</v>
          </cell>
          <cell r="O323">
            <v>554547.36</v>
          </cell>
          <cell r="P323">
            <v>500</v>
          </cell>
          <cell r="Q323">
            <v>44180</v>
          </cell>
          <cell r="R323">
            <v>0</v>
          </cell>
          <cell r="S323">
            <v>0.92621015348288072</v>
          </cell>
          <cell r="T323">
            <v>5051</v>
          </cell>
          <cell r="U323">
            <v>446306.36</v>
          </cell>
          <cell r="V323">
            <v>1725</v>
          </cell>
          <cell r="W323">
            <v>152421</v>
          </cell>
          <cell r="X323">
            <v>0</v>
          </cell>
          <cell r="Y323">
            <v>0</v>
          </cell>
          <cell r="Z323">
            <v>0</v>
          </cell>
        </row>
        <row r="324">
          <cell r="B324" t="str">
            <v>682300</v>
          </cell>
          <cell r="C324">
            <v>82300</v>
          </cell>
          <cell r="D324" t="str">
            <v>Fornecimento e aplicação de tela de aço</v>
          </cell>
          <cell r="E324" t="str">
            <v>Contrato</v>
          </cell>
          <cell r="F324" t="str">
            <v>kg</v>
          </cell>
          <cell r="G324">
            <v>5.64</v>
          </cell>
          <cell r="H324">
            <v>12402.94</v>
          </cell>
          <cell r="I324">
            <v>69952.58</v>
          </cell>
          <cell r="J324">
            <v>9965.43</v>
          </cell>
          <cell r="K324">
            <v>56205.02</v>
          </cell>
          <cell r="L324">
            <v>0</v>
          </cell>
          <cell r="M324">
            <v>0</v>
          </cell>
          <cell r="N324">
            <v>9965.43</v>
          </cell>
          <cell r="O324">
            <v>56205.02</v>
          </cell>
          <cell r="P324">
            <v>2437.5100000000002</v>
          </cell>
          <cell r="Q324">
            <v>13747.55</v>
          </cell>
          <cell r="R324">
            <v>0</v>
          </cell>
          <cell r="S324">
            <v>0.80347320877146866</v>
          </cell>
          <cell r="T324">
            <v>5715.53</v>
          </cell>
          <cell r="U324">
            <v>32235.58</v>
          </cell>
          <cell r="V324">
            <v>6687.4100000000008</v>
          </cell>
          <cell r="W324">
            <v>37716.99</v>
          </cell>
          <cell r="X324">
            <v>0</v>
          </cell>
          <cell r="Y324">
            <v>0</v>
          </cell>
          <cell r="Z324">
            <v>0</v>
          </cell>
        </row>
        <row r="325">
          <cell r="B325" t="str">
            <v>681802</v>
          </cell>
          <cell r="C325">
            <v>81802</v>
          </cell>
          <cell r="D325" t="str">
            <v>Cimbramento metálico de altura maior que 3,00 m, montagem e posterior desmontagem, inclusive o transporte dos materiais</v>
          </cell>
          <cell r="E325" t="str">
            <v>Contrato</v>
          </cell>
          <cell r="F325" t="str">
            <v>m³</v>
          </cell>
          <cell r="G325">
            <v>13.21</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B326" t="str">
            <v>664600</v>
          </cell>
          <cell r="C326">
            <v>64600</v>
          </cell>
          <cell r="D326" t="str">
            <v>Fornecimento e assentamento de canaleta (meio tubo) de concreto - diâmetro de 30cm</v>
          </cell>
          <cell r="E326" t="str">
            <v>Contrato</v>
          </cell>
          <cell r="F326" t="str">
            <v>m</v>
          </cell>
          <cell r="G326">
            <v>21.74</v>
          </cell>
          <cell r="H326">
            <v>135</v>
          </cell>
          <cell r="I326">
            <v>2934.9</v>
          </cell>
          <cell r="J326">
            <v>0</v>
          </cell>
          <cell r="K326">
            <v>0</v>
          </cell>
          <cell r="L326">
            <v>0</v>
          </cell>
          <cell r="M326">
            <v>0</v>
          </cell>
          <cell r="N326">
            <v>0</v>
          </cell>
          <cell r="O326">
            <v>0</v>
          </cell>
          <cell r="P326">
            <v>135</v>
          </cell>
          <cell r="Q326">
            <v>2934.9</v>
          </cell>
          <cell r="R326">
            <v>0</v>
          </cell>
          <cell r="S326">
            <v>0</v>
          </cell>
          <cell r="T326">
            <v>0</v>
          </cell>
          <cell r="U326">
            <v>0</v>
          </cell>
          <cell r="V326">
            <v>135</v>
          </cell>
          <cell r="W326">
            <v>2934.9</v>
          </cell>
          <cell r="X326">
            <v>0</v>
          </cell>
          <cell r="Y326">
            <v>0</v>
          </cell>
          <cell r="Z326">
            <v>0</v>
          </cell>
        </row>
        <row r="327">
          <cell r="B327" t="str">
            <v>610426</v>
          </cell>
          <cell r="C327">
            <v>10426</v>
          </cell>
          <cell r="D327" t="str">
            <v>Tubo de PVC perfurado para drenagem - diâmetro 4" (100 MM)</v>
          </cell>
          <cell r="E327" t="str">
            <v>Contrato</v>
          </cell>
          <cell r="F327" t="str">
            <v>m</v>
          </cell>
          <cell r="G327">
            <v>19.239999999999998</v>
          </cell>
          <cell r="H327">
            <v>606</v>
          </cell>
          <cell r="I327">
            <v>11659.44</v>
          </cell>
          <cell r="J327">
            <v>0</v>
          </cell>
          <cell r="K327">
            <v>0</v>
          </cell>
          <cell r="L327">
            <v>0</v>
          </cell>
          <cell r="M327">
            <v>0</v>
          </cell>
          <cell r="N327">
            <v>0</v>
          </cell>
          <cell r="O327">
            <v>0</v>
          </cell>
          <cell r="P327">
            <v>606</v>
          </cell>
          <cell r="Q327">
            <v>11659.44</v>
          </cell>
          <cell r="R327">
            <v>0</v>
          </cell>
          <cell r="S327">
            <v>0</v>
          </cell>
          <cell r="T327">
            <v>0</v>
          </cell>
          <cell r="U327">
            <v>0</v>
          </cell>
          <cell r="V327">
            <v>606</v>
          </cell>
          <cell r="W327">
            <v>11659.44</v>
          </cell>
          <cell r="X327">
            <v>0</v>
          </cell>
          <cell r="Y327">
            <v>0</v>
          </cell>
          <cell r="Z327">
            <v>0</v>
          </cell>
        </row>
        <row r="328">
          <cell r="B328" t="str">
            <v>681801</v>
          </cell>
          <cell r="C328">
            <v>81801</v>
          </cell>
          <cell r="D328" t="str">
            <v>Cimbramento metálico de altura maior que 3,00 m - fornecimento dos materiais</v>
          </cell>
          <cell r="E328" t="str">
            <v>Infra</v>
          </cell>
          <cell r="F328" t="str">
            <v>m³xmês</v>
          </cell>
          <cell r="G328">
            <v>3.76</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29">
          <cell r="B329" t="str">
            <v>6PEC 164</v>
          </cell>
          <cell r="C329" t="str">
            <v>PEC 164</v>
          </cell>
          <cell r="D329" t="str">
            <v>Fornecimento e colocação de aço de protensão CP - 190 RB - 6 Ø = 1/2" incluindo bainha, protenção e injeção</v>
          </cell>
          <cell r="E329" t="str">
            <v>Contrato</v>
          </cell>
          <cell r="F329" t="str">
            <v>kg</v>
          </cell>
          <cell r="G329">
            <v>13.17</v>
          </cell>
          <cell r="H329">
            <v>8467</v>
          </cell>
          <cell r="I329">
            <v>111510.39</v>
          </cell>
          <cell r="J329">
            <v>0</v>
          </cell>
          <cell r="K329">
            <v>0</v>
          </cell>
          <cell r="L329">
            <v>0</v>
          </cell>
          <cell r="M329">
            <v>0</v>
          </cell>
          <cell r="N329">
            <v>0</v>
          </cell>
          <cell r="O329">
            <v>0</v>
          </cell>
          <cell r="P329">
            <v>8467</v>
          </cell>
          <cell r="Q329">
            <v>111510.39</v>
          </cell>
          <cell r="R329">
            <v>0</v>
          </cell>
          <cell r="S329">
            <v>0</v>
          </cell>
          <cell r="T329">
            <v>0</v>
          </cell>
          <cell r="U329">
            <v>0</v>
          </cell>
          <cell r="V329">
            <v>8467</v>
          </cell>
          <cell r="W329">
            <v>111510.39</v>
          </cell>
          <cell r="X329">
            <v>0</v>
          </cell>
          <cell r="Y329">
            <v>0</v>
          </cell>
          <cell r="Z329">
            <v>0</v>
          </cell>
        </row>
        <row r="330">
          <cell r="B330" t="str">
            <v>6</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B331" t="str">
            <v>6</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B332" t="str">
            <v>6</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3">
          <cell r="B333" t="str">
            <v>6</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C334" t="str">
            <v>.</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B335">
            <v>7</v>
          </cell>
          <cell r="C335">
            <v>7</v>
          </cell>
          <cell r="D335" t="str">
            <v>REDE DE ESGOTO/REDE DE ÁGUA POTÁVEL</v>
          </cell>
          <cell r="E335">
            <v>0</v>
          </cell>
          <cell r="F335">
            <v>0</v>
          </cell>
          <cell r="G335">
            <v>0</v>
          </cell>
          <cell r="H335" t="str">
            <v>.</v>
          </cell>
          <cell r="I335">
            <v>1110957.5100000002</v>
          </cell>
          <cell r="J335">
            <v>0</v>
          </cell>
          <cell r="K335">
            <v>0</v>
          </cell>
          <cell r="L335">
            <v>0</v>
          </cell>
          <cell r="M335">
            <v>0</v>
          </cell>
          <cell r="N335">
            <v>0</v>
          </cell>
          <cell r="O335">
            <v>0</v>
          </cell>
          <cell r="P335">
            <v>0</v>
          </cell>
          <cell r="Q335">
            <v>1110957.5100000002</v>
          </cell>
          <cell r="R335">
            <v>0</v>
          </cell>
          <cell r="S335">
            <v>0</v>
          </cell>
          <cell r="T335">
            <v>0</v>
          </cell>
          <cell r="U335">
            <v>0</v>
          </cell>
          <cell r="V335">
            <v>0</v>
          </cell>
          <cell r="W335">
            <v>1110957.51</v>
          </cell>
          <cell r="X335">
            <v>0</v>
          </cell>
          <cell r="Y335">
            <v>0</v>
          </cell>
          <cell r="Z335">
            <v>0</v>
          </cell>
        </row>
        <row r="336">
          <cell r="B336" t="str">
            <v>710502</v>
          </cell>
          <cell r="C336">
            <v>10502</v>
          </cell>
          <cell r="D336" t="str">
            <v>Tapume chapa compensada resinada 10 mm</v>
          </cell>
          <cell r="E336" t="str">
            <v>Edif</v>
          </cell>
          <cell r="F336" t="str">
            <v>m²</v>
          </cell>
          <cell r="G336">
            <v>35.799999999999997</v>
          </cell>
          <cell r="H336">
            <v>1915.2</v>
          </cell>
          <cell r="I336">
            <v>68564.160000000003</v>
          </cell>
          <cell r="J336">
            <v>0</v>
          </cell>
          <cell r="K336">
            <v>0</v>
          </cell>
          <cell r="L336">
            <v>0</v>
          </cell>
          <cell r="M336">
            <v>0</v>
          </cell>
          <cell r="N336">
            <v>0</v>
          </cell>
          <cell r="O336">
            <v>0</v>
          </cell>
          <cell r="P336">
            <v>1915.2</v>
          </cell>
          <cell r="Q336">
            <v>68564.160000000003</v>
          </cell>
          <cell r="R336">
            <v>0</v>
          </cell>
          <cell r="S336">
            <v>0</v>
          </cell>
          <cell r="T336">
            <v>0</v>
          </cell>
          <cell r="U336">
            <v>0</v>
          </cell>
          <cell r="V336">
            <v>1915.2000000000003</v>
          </cell>
          <cell r="W336">
            <v>68564.160000000003</v>
          </cell>
          <cell r="X336">
            <v>0</v>
          </cell>
          <cell r="Y336">
            <v>0</v>
          </cell>
          <cell r="Z336">
            <v>0</v>
          </cell>
        </row>
        <row r="337">
          <cell r="B337" t="str">
            <v>740100</v>
          </cell>
          <cell r="C337">
            <v>40100</v>
          </cell>
          <cell r="D337" t="str">
            <v>Escavação manual para fundações e valas com profundidade média &lt; ou igual a 1,50 m</v>
          </cell>
          <cell r="E337" t="str">
            <v>Infra</v>
          </cell>
          <cell r="F337" t="str">
            <v>m³</v>
          </cell>
          <cell r="G337">
            <v>31.07</v>
          </cell>
          <cell r="H337">
            <v>830</v>
          </cell>
          <cell r="I337">
            <v>25788.1</v>
          </cell>
          <cell r="J337">
            <v>0</v>
          </cell>
          <cell r="K337">
            <v>0</v>
          </cell>
          <cell r="L337">
            <v>0</v>
          </cell>
          <cell r="M337">
            <v>0</v>
          </cell>
          <cell r="N337">
            <v>0</v>
          </cell>
          <cell r="O337">
            <v>0</v>
          </cell>
          <cell r="P337">
            <v>830</v>
          </cell>
          <cell r="Q337">
            <v>25788.1</v>
          </cell>
          <cell r="R337">
            <v>0</v>
          </cell>
          <cell r="S337">
            <v>0</v>
          </cell>
          <cell r="T337">
            <v>0</v>
          </cell>
          <cell r="U337">
            <v>0</v>
          </cell>
          <cell r="V337">
            <v>830</v>
          </cell>
          <cell r="W337">
            <v>25788.1</v>
          </cell>
          <cell r="X337">
            <v>0</v>
          </cell>
          <cell r="Y337">
            <v>0</v>
          </cell>
          <cell r="Z337">
            <v>0</v>
          </cell>
        </row>
        <row r="338">
          <cell r="B338" t="str">
            <v>740400</v>
          </cell>
          <cell r="C338">
            <v>40400</v>
          </cell>
          <cell r="D338" t="str">
            <v>Escavação mecânica para fundações e valas com profundidade &lt; ou = a 4,00 m</v>
          </cell>
          <cell r="E338" t="str">
            <v>Infra</v>
          </cell>
          <cell r="F338" t="str">
            <v>m³</v>
          </cell>
          <cell r="G338">
            <v>6.99</v>
          </cell>
          <cell r="H338">
            <v>10380</v>
          </cell>
          <cell r="I338">
            <v>72556.2</v>
          </cell>
          <cell r="J338">
            <v>0</v>
          </cell>
          <cell r="K338">
            <v>0</v>
          </cell>
          <cell r="L338">
            <v>0</v>
          </cell>
          <cell r="M338">
            <v>0</v>
          </cell>
          <cell r="N338">
            <v>0</v>
          </cell>
          <cell r="O338">
            <v>0</v>
          </cell>
          <cell r="P338">
            <v>10380</v>
          </cell>
          <cell r="Q338">
            <v>72556.2</v>
          </cell>
          <cell r="R338">
            <v>0</v>
          </cell>
          <cell r="S338">
            <v>0</v>
          </cell>
          <cell r="T338">
            <v>0</v>
          </cell>
          <cell r="U338">
            <v>0</v>
          </cell>
          <cell r="V338">
            <v>10380</v>
          </cell>
          <cell r="W338">
            <v>72556.2</v>
          </cell>
          <cell r="X338">
            <v>0</v>
          </cell>
          <cell r="Y338">
            <v>0</v>
          </cell>
          <cell r="Z338">
            <v>0</v>
          </cell>
        </row>
        <row r="339">
          <cell r="B339" t="str">
            <v>740900</v>
          </cell>
          <cell r="C339">
            <v>40900</v>
          </cell>
          <cell r="D339" t="str">
            <v>Reenchimento de vala com compactação sem fornecimento de terra</v>
          </cell>
          <cell r="E339" t="str">
            <v>Infra</v>
          </cell>
          <cell r="F339" t="str">
            <v>m³</v>
          </cell>
          <cell r="G339">
            <v>6.33</v>
          </cell>
          <cell r="H339">
            <v>9903</v>
          </cell>
          <cell r="I339">
            <v>62685.99</v>
          </cell>
          <cell r="J339">
            <v>0</v>
          </cell>
          <cell r="K339">
            <v>0</v>
          </cell>
          <cell r="L339">
            <v>0</v>
          </cell>
          <cell r="M339">
            <v>0</v>
          </cell>
          <cell r="N339">
            <v>0</v>
          </cell>
          <cell r="O339">
            <v>0</v>
          </cell>
          <cell r="P339">
            <v>9903</v>
          </cell>
          <cell r="Q339">
            <v>62685.99</v>
          </cell>
          <cell r="R339">
            <v>0</v>
          </cell>
          <cell r="S339">
            <v>0</v>
          </cell>
          <cell r="T339">
            <v>0</v>
          </cell>
          <cell r="U339">
            <v>0</v>
          </cell>
          <cell r="V339">
            <v>9902.9999999999982</v>
          </cell>
          <cell r="W339">
            <v>62685.99</v>
          </cell>
          <cell r="X339">
            <v>0</v>
          </cell>
          <cell r="Y339">
            <v>0</v>
          </cell>
          <cell r="Z339">
            <v>0</v>
          </cell>
        </row>
        <row r="340">
          <cell r="B340" t="str">
            <v>741500</v>
          </cell>
          <cell r="C340">
            <v>41500</v>
          </cell>
          <cell r="D340" t="str">
            <v>Carga e remoção de terra até a distância média de 1,0 km</v>
          </cell>
          <cell r="E340" t="str">
            <v>Infra</v>
          </cell>
          <cell r="F340" t="str">
            <v>m³</v>
          </cell>
          <cell r="G340">
            <v>6.14</v>
          </cell>
          <cell r="H340">
            <v>1307</v>
          </cell>
          <cell r="I340">
            <v>8024.98</v>
          </cell>
          <cell r="J340">
            <v>0</v>
          </cell>
          <cell r="K340">
            <v>0</v>
          </cell>
          <cell r="L340">
            <v>0</v>
          </cell>
          <cell r="M340">
            <v>0</v>
          </cell>
          <cell r="N340">
            <v>0</v>
          </cell>
          <cell r="O340">
            <v>0</v>
          </cell>
          <cell r="P340">
            <v>1307</v>
          </cell>
          <cell r="Q340">
            <v>8024.98</v>
          </cell>
          <cell r="R340">
            <v>0</v>
          </cell>
          <cell r="S340">
            <v>0</v>
          </cell>
          <cell r="T340">
            <v>0</v>
          </cell>
          <cell r="U340">
            <v>0</v>
          </cell>
          <cell r="V340">
            <v>1307</v>
          </cell>
          <cell r="W340">
            <v>8024.98</v>
          </cell>
          <cell r="X340">
            <v>0</v>
          </cell>
          <cell r="Y340">
            <v>0</v>
          </cell>
          <cell r="Z340">
            <v>0</v>
          </cell>
        </row>
        <row r="341">
          <cell r="B341" t="str">
            <v>743500</v>
          </cell>
          <cell r="C341">
            <v>43500</v>
          </cell>
          <cell r="D341" t="str">
            <v>Apiloamento manual de cava de fundação</v>
          </cell>
          <cell r="E341" t="str">
            <v>Infra</v>
          </cell>
          <cell r="F341" t="str">
            <v>m²</v>
          </cell>
          <cell r="G341">
            <v>2.59</v>
          </cell>
          <cell r="H341">
            <v>6300</v>
          </cell>
          <cell r="I341">
            <v>16317</v>
          </cell>
          <cell r="J341">
            <v>0</v>
          </cell>
          <cell r="K341">
            <v>0</v>
          </cell>
          <cell r="L341">
            <v>0</v>
          </cell>
          <cell r="M341">
            <v>0</v>
          </cell>
          <cell r="N341">
            <v>0</v>
          </cell>
          <cell r="O341">
            <v>0</v>
          </cell>
          <cell r="P341">
            <v>6300</v>
          </cell>
          <cell r="Q341">
            <v>16317</v>
          </cell>
          <cell r="R341">
            <v>0</v>
          </cell>
          <cell r="S341">
            <v>0</v>
          </cell>
          <cell r="T341">
            <v>0</v>
          </cell>
          <cell r="U341">
            <v>0</v>
          </cell>
          <cell r="V341">
            <v>6300</v>
          </cell>
          <cell r="W341">
            <v>16317</v>
          </cell>
          <cell r="X341">
            <v>0</v>
          </cell>
          <cell r="Y341">
            <v>0</v>
          </cell>
          <cell r="Z341">
            <v>0</v>
          </cell>
        </row>
        <row r="342">
          <cell r="B342" t="str">
            <v>746000</v>
          </cell>
          <cell r="C342">
            <v>46000</v>
          </cell>
          <cell r="D342" t="str">
            <v>Remoção terra além do 1º Km</v>
          </cell>
          <cell r="E342" t="str">
            <v>Infra</v>
          </cell>
          <cell r="F342" t="str">
            <v>m³ x km</v>
          </cell>
          <cell r="G342">
            <v>1.01</v>
          </cell>
          <cell r="H342">
            <v>56985.200000000004</v>
          </cell>
          <cell r="I342">
            <v>57555.05</v>
          </cell>
          <cell r="J342">
            <v>0</v>
          </cell>
          <cell r="K342">
            <v>0</v>
          </cell>
          <cell r="L342">
            <v>0</v>
          </cell>
          <cell r="M342">
            <v>0</v>
          </cell>
          <cell r="N342">
            <v>0</v>
          </cell>
          <cell r="O342">
            <v>0</v>
          </cell>
          <cell r="P342">
            <v>56985.200000000004</v>
          </cell>
          <cell r="Q342">
            <v>57555.05</v>
          </cell>
          <cell r="R342">
            <v>0</v>
          </cell>
          <cell r="S342">
            <v>0</v>
          </cell>
          <cell r="T342">
            <v>0</v>
          </cell>
          <cell r="U342">
            <v>0</v>
          </cell>
          <cell r="V342">
            <v>56985.2</v>
          </cell>
          <cell r="W342">
            <v>57555.05</v>
          </cell>
          <cell r="X342">
            <v>0</v>
          </cell>
          <cell r="Y342">
            <v>0</v>
          </cell>
          <cell r="Z342">
            <v>0</v>
          </cell>
        </row>
        <row r="343">
          <cell r="B343" t="str">
            <v>7PET 34</v>
          </cell>
          <cell r="C343" t="str">
            <v>PET 34</v>
          </cell>
          <cell r="D343" t="str">
            <v>Descarga de resíduos sólidos da construção civil e/ou inertes em bota-fora licenciado.</v>
          </cell>
          <cell r="E343" t="str">
            <v>Novo</v>
          </cell>
          <cell r="F343" t="str">
            <v>m³</v>
          </cell>
          <cell r="G343">
            <v>20.48</v>
          </cell>
          <cell r="H343">
            <v>1764.45</v>
          </cell>
          <cell r="I343">
            <v>36135.93</v>
          </cell>
          <cell r="J343">
            <v>0</v>
          </cell>
          <cell r="K343">
            <v>0</v>
          </cell>
          <cell r="L343">
            <v>0</v>
          </cell>
          <cell r="M343">
            <v>0</v>
          </cell>
          <cell r="N343">
            <v>0</v>
          </cell>
          <cell r="O343">
            <v>0</v>
          </cell>
          <cell r="P343">
            <v>1764.45</v>
          </cell>
          <cell r="Q343">
            <v>36135.93</v>
          </cell>
          <cell r="R343">
            <v>0</v>
          </cell>
          <cell r="S343">
            <v>0</v>
          </cell>
          <cell r="T343">
            <v>0</v>
          </cell>
          <cell r="U343">
            <v>0</v>
          </cell>
          <cell r="V343">
            <v>1764.4500000000003</v>
          </cell>
          <cell r="W343">
            <v>36135.93</v>
          </cell>
          <cell r="X343">
            <v>0</v>
          </cell>
          <cell r="Y343">
            <v>0</v>
          </cell>
          <cell r="Z343">
            <v>0</v>
          </cell>
        </row>
        <row r="344">
          <cell r="B344" t="str">
            <v>761801</v>
          </cell>
          <cell r="C344">
            <v>61801</v>
          </cell>
          <cell r="D344" t="str">
            <v>Poço de visita tipo 1 - 1,40 x 1,40 x 1,40 m</v>
          </cell>
          <cell r="E344" t="str">
            <v>Infra</v>
          </cell>
          <cell r="F344" t="str">
            <v>un</v>
          </cell>
          <cell r="G344">
            <v>2388.77</v>
          </cell>
          <cell r="H344">
            <v>148</v>
          </cell>
          <cell r="I344">
            <v>353537.96</v>
          </cell>
          <cell r="J344">
            <v>0</v>
          </cell>
          <cell r="K344">
            <v>0</v>
          </cell>
          <cell r="L344">
            <v>0</v>
          </cell>
          <cell r="M344">
            <v>0</v>
          </cell>
          <cell r="N344">
            <v>0</v>
          </cell>
          <cell r="O344">
            <v>0</v>
          </cell>
          <cell r="P344">
            <v>148</v>
          </cell>
          <cell r="Q344">
            <v>353537.96</v>
          </cell>
          <cell r="R344">
            <v>0</v>
          </cell>
          <cell r="S344">
            <v>0</v>
          </cell>
          <cell r="T344">
            <v>0</v>
          </cell>
          <cell r="U344">
            <v>0</v>
          </cell>
          <cell r="V344">
            <v>148</v>
          </cell>
          <cell r="W344">
            <v>353537.96</v>
          </cell>
          <cell r="X344">
            <v>0</v>
          </cell>
          <cell r="Y344">
            <v>0</v>
          </cell>
          <cell r="Z344">
            <v>0</v>
          </cell>
        </row>
        <row r="345">
          <cell r="B345" t="str">
            <v>766803</v>
          </cell>
          <cell r="C345">
            <v>66803</v>
          </cell>
          <cell r="D345" t="str">
            <v>Fornecimento e assentamento de tubo de pvc rígido,cor branca, para esgoto, juntas soldadas - Ø 100 mm (4")</v>
          </cell>
          <cell r="E345" t="str">
            <v>Infra</v>
          </cell>
          <cell r="F345" t="str">
            <v>m</v>
          </cell>
          <cell r="G345">
            <v>19.899999999999999</v>
          </cell>
          <cell r="H345">
            <v>1100</v>
          </cell>
          <cell r="I345">
            <v>21890</v>
          </cell>
          <cell r="J345">
            <v>0</v>
          </cell>
          <cell r="K345">
            <v>0</v>
          </cell>
          <cell r="L345">
            <v>0</v>
          </cell>
          <cell r="M345">
            <v>0</v>
          </cell>
          <cell r="N345">
            <v>0</v>
          </cell>
          <cell r="O345">
            <v>0</v>
          </cell>
          <cell r="P345">
            <v>1100</v>
          </cell>
          <cell r="Q345">
            <v>21890</v>
          </cell>
          <cell r="R345">
            <v>0</v>
          </cell>
          <cell r="S345">
            <v>0</v>
          </cell>
          <cell r="T345">
            <v>0</v>
          </cell>
          <cell r="U345">
            <v>0</v>
          </cell>
          <cell r="V345">
            <v>1100</v>
          </cell>
          <cell r="W345">
            <v>21890</v>
          </cell>
          <cell r="X345">
            <v>0</v>
          </cell>
          <cell r="Y345">
            <v>0</v>
          </cell>
          <cell r="Z345">
            <v>0</v>
          </cell>
        </row>
        <row r="346">
          <cell r="B346" t="str">
            <v>7100467</v>
          </cell>
          <cell r="C346">
            <v>100467</v>
          </cell>
          <cell r="D346" t="str">
            <v>Tubo de pvc rígido, soldável (linha água) - 75 mm (2 1/2")</v>
          </cell>
          <cell r="E346" t="str">
            <v>Edif</v>
          </cell>
          <cell r="F346" t="str">
            <v>m</v>
          </cell>
          <cell r="G346">
            <v>46.68</v>
          </cell>
          <cell r="H346">
            <v>673</v>
          </cell>
          <cell r="I346">
            <v>31415.64</v>
          </cell>
          <cell r="J346">
            <v>0</v>
          </cell>
          <cell r="K346">
            <v>0</v>
          </cell>
          <cell r="L346">
            <v>0</v>
          </cell>
          <cell r="M346">
            <v>0</v>
          </cell>
          <cell r="N346">
            <v>0</v>
          </cell>
          <cell r="O346">
            <v>0</v>
          </cell>
          <cell r="P346">
            <v>673</v>
          </cell>
          <cell r="Q346">
            <v>31415.64</v>
          </cell>
          <cell r="R346">
            <v>0</v>
          </cell>
          <cell r="S346">
            <v>0</v>
          </cell>
          <cell r="T346">
            <v>0</v>
          </cell>
          <cell r="U346">
            <v>0</v>
          </cell>
          <cell r="V346">
            <v>673</v>
          </cell>
          <cell r="W346">
            <v>31415.64</v>
          </cell>
          <cell r="X346">
            <v>0</v>
          </cell>
          <cell r="Y346">
            <v>0</v>
          </cell>
          <cell r="Z346">
            <v>0</v>
          </cell>
        </row>
        <row r="347">
          <cell r="B347" t="str">
            <v>7100469</v>
          </cell>
          <cell r="C347">
            <v>100469</v>
          </cell>
          <cell r="D347" t="str">
            <v>Tubo de pvc rígido, soldável (linha água) - 110 mm (4")</v>
          </cell>
          <cell r="E347" t="str">
            <v>Edif</v>
          </cell>
          <cell r="F347" t="str">
            <v>m</v>
          </cell>
          <cell r="G347">
            <v>71.900000000000006</v>
          </cell>
          <cell r="H347">
            <v>163</v>
          </cell>
          <cell r="I347">
            <v>11719.7</v>
          </cell>
          <cell r="J347">
            <v>0</v>
          </cell>
          <cell r="K347">
            <v>0</v>
          </cell>
          <cell r="L347">
            <v>0</v>
          </cell>
          <cell r="M347">
            <v>0</v>
          </cell>
          <cell r="N347">
            <v>0</v>
          </cell>
          <cell r="O347">
            <v>0</v>
          </cell>
          <cell r="P347">
            <v>163</v>
          </cell>
          <cell r="Q347">
            <v>11719.7</v>
          </cell>
          <cell r="R347">
            <v>0</v>
          </cell>
          <cell r="S347">
            <v>0</v>
          </cell>
          <cell r="T347">
            <v>0</v>
          </cell>
          <cell r="U347">
            <v>0</v>
          </cell>
          <cell r="V347">
            <v>163</v>
          </cell>
          <cell r="W347">
            <v>11719.7</v>
          </cell>
          <cell r="X347">
            <v>0</v>
          </cell>
          <cell r="Y347">
            <v>0</v>
          </cell>
          <cell r="Z347">
            <v>0</v>
          </cell>
        </row>
        <row r="348">
          <cell r="B348" t="str">
            <v>7100462</v>
          </cell>
          <cell r="C348">
            <v>100462</v>
          </cell>
          <cell r="D348" t="str">
            <v>Tubo de pvc rígido, soldável (linha água) - 25 mm (3/4")</v>
          </cell>
          <cell r="E348" t="str">
            <v>Edif</v>
          </cell>
          <cell r="F348" t="str">
            <v>m</v>
          </cell>
          <cell r="G348">
            <v>12.85</v>
          </cell>
          <cell r="H348">
            <v>264</v>
          </cell>
          <cell r="I348">
            <v>3392.4</v>
          </cell>
          <cell r="J348">
            <v>0</v>
          </cell>
          <cell r="K348">
            <v>0</v>
          </cell>
          <cell r="L348">
            <v>0</v>
          </cell>
          <cell r="M348">
            <v>0</v>
          </cell>
          <cell r="N348">
            <v>0</v>
          </cell>
          <cell r="O348">
            <v>0</v>
          </cell>
          <cell r="P348">
            <v>264</v>
          </cell>
          <cell r="Q348">
            <v>3392.4</v>
          </cell>
          <cell r="R348">
            <v>0</v>
          </cell>
          <cell r="S348">
            <v>0</v>
          </cell>
          <cell r="T348">
            <v>0</v>
          </cell>
          <cell r="U348">
            <v>0</v>
          </cell>
          <cell r="V348">
            <v>264</v>
          </cell>
          <cell r="W348">
            <v>3392.4</v>
          </cell>
          <cell r="X348">
            <v>0</v>
          </cell>
          <cell r="Y348">
            <v>0</v>
          </cell>
          <cell r="Z348">
            <v>0</v>
          </cell>
        </row>
        <row r="349">
          <cell r="B349" t="str">
            <v>7PET 09</v>
          </cell>
          <cell r="C349" t="str">
            <v>PET 09</v>
          </cell>
          <cell r="D349" t="str">
            <v>Fornecimento e assentamento de tubo de PVC rígido cor marrom, JE, diâmetro 300 mm</v>
          </cell>
          <cell r="E349" t="str">
            <v>Novo</v>
          </cell>
          <cell r="F349" t="str">
            <v>m</v>
          </cell>
          <cell r="G349">
            <v>97.36</v>
          </cell>
          <cell r="H349">
            <v>740</v>
          </cell>
          <cell r="I349">
            <v>72046.399999999994</v>
          </cell>
          <cell r="J349">
            <v>0</v>
          </cell>
          <cell r="K349">
            <v>0</v>
          </cell>
          <cell r="L349">
            <v>0</v>
          </cell>
          <cell r="M349">
            <v>0</v>
          </cell>
          <cell r="N349">
            <v>0</v>
          </cell>
          <cell r="O349">
            <v>0</v>
          </cell>
          <cell r="P349">
            <v>740</v>
          </cell>
          <cell r="Q349">
            <v>72046.399999999994</v>
          </cell>
          <cell r="R349">
            <v>0</v>
          </cell>
          <cell r="S349">
            <v>0</v>
          </cell>
          <cell r="T349">
            <v>0</v>
          </cell>
          <cell r="U349">
            <v>0</v>
          </cell>
          <cell r="V349">
            <v>740.00000000000011</v>
          </cell>
          <cell r="W349">
            <v>72046.399999999994</v>
          </cell>
          <cell r="X349">
            <v>0</v>
          </cell>
          <cell r="Y349">
            <v>0</v>
          </cell>
          <cell r="Z349">
            <v>0</v>
          </cell>
        </row>
        <row r="350">
          <cell r="B350" t="str">
            <v>7PET 10</v>
          </cell>
          <cell r="C350" t="str">
            <v>PET 10</v>
          </cell>
          <cell r="D350" t="str">
            <v>Fornecimento e assentamento de tubo de PVC rígido cor marrom, JE, diâmetro 200 mm</v>
          </cell>
          <cell r="E350" t="str">
            <v>Novo</v>
          </cell>
          <cell r="F350" t="str">
            <v>m</v>
          </cell>
          <cell r="G350">
            <v>43.44</v>
          </cell>
          <cell r="H350">
            <v>6200</v>
          </cell>
          <cell r="I350">
            <v>269328</v>
          </cell>
          <cell r="J350">
            <v>0</v>
          </cell>
          <cell r="K350">
            <v>0</v>
          </cell>
          <cell r="L350">
            <v>0</v>
          </cell>
          <cell r="M350">
            <v>0</v>
          </cell>
          <cell r="N350">
            <v>0</v>
          </cell>
          <cell r="O350">
            <v>0</v>
          </cell>
          <cell r="P350">
            <v>6200</v>
          </cell>
          <cell r="Q350">
            <v>269328</v>
          </cell>
          <cell r="R350">
            <v>0</v>
          </cell>
          <cell r="S350">
            <v>0</v>
          </cell>
          <cell r="T350">
            <v>0</v>
          </cell>
          <cell r="U350">
            <v>0</v>
          </cell>
          <cell r="V350">
            <v>6200</v>
          </cell>
          <cell r="W350">
            <v>269328</v>
          </cell>
          <cell r="X350">
            <v>0</v>
          </cell>
          <cell r="Y350">
            <v>0</v>
          </cell>
          <cell r="Z350">
            <v>0</v>
          </cell>
        </row>
        <row r="351">
          <cell r="B351" t="str">
            <v>7</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B352" t="str">
            <v>7</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3">
          <cell r="B353" t="str">
            <v>7</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B354" t="str">
            <v>7</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B355" t="str">
            <v>7</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B356" t="str">
            <v>7</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B357" t="str">
            <v>7</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C358" t="str">
            <v>.</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59">
          <cell r="B359">
            <v>8</v>
          </cell>
          <cell r="C359">
            <v>8</v>
          </cell>
          <cell r="D359" t="str">
            <v>OAE - Entroncamento: Av. M' Boi Mirim x Novo Viário (1)</v>
          </cell>
          <cell r="E359">
            <v>0</v>
          </cell>
          <cell r="F359">
            <v>0</v>
          </cell>
          <cell r="G359">
            <v>0</v>
          </cell>
          <cell r="H359" t="str">
            <v>.</v>
          </cell>
          <cell r="I359">
            <v>12581708.870000003</v>
          </cell>
          <cell r="J359">
            <v>0</v>
          </cell>
          <cell r="K359">
            <v>16982.55</v>
          </cell>
          <cell r="L359">
            <v>0</v>
          </cell>
          <cell r="M359">
            <v>0</v>
          </cell>
          <cell r="N359">
            <v>0</v>
          </cell>
          <cell r="O359">
            <v>16982.55</v>
          </cell>
          <cell r="P359">
            <v>0</v>
          </cell>
          <cell r="Q359">
            <v>12564726.320000002</v>
          </cell>
          <cell r="R359">
            <v>0</v>
          </cell>
          <cell r="S359">
            <v>0</v>
          </cell>
          <cell r="T359">
            <v>0</v>
          </cell>
          <cell r="U359">
            <v>0</v>
          </cell>
          <cell r="V359">
            <v>0</v>
          </cell>
          <cell r="W359">
            <v>12581708.869999999</v>
          </cell>
          <cell r="X359">
            <v>0</v>
          </cell>
          <cell r="Y359">
            <v>0</v>
          </cell>
          <cell r="Z359">
            <v>0</v>
          </cell>
        </row>
        <row r="360">
          <cell r="C360" t="str">
            <v>.</v>
          </cell>
          <cell r="D360" t="str">
            <v>Muros do Encontro Viaduto 01</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B361" t="str">
            <v>840100</v>
          </cell>
          <cell r="C361">
            <v>40100</v>
          </cell>
          <cell r="D361" t="str">
            <v>Escavação manual para fundações e valas com profundidade média menor ou igual à 1,50 m</v>
          </cell>
          <cell r="E361" t="str">
            <v>Infra</v>
          </cell>
          <cell r="F361" t="str">
            <v>m³</v>
          </cell>
          <cell r="G361">
            <v>31.07</v>
          </cell>
          <cell r="H361">
            <v>415</v>
          </cell>
          <cell r="I361">
            <v>12894.05</v>
          </cell>
          <cell r="J361">
            <v>0</v>
          </cell>
          <cell r="K361">
            <v>0</v>
          </cell>
          <cell r="L361">
            <v>0</v>
          </cell>
          <cell r="M361">
            <v>0</v>
          </cell>
          <cell r="N361">
            <v>0</v>
          </cell>
          <cell r="O361">
            <v>0</v>
          </cell>
          <cell r="P361">
            <v>415</v>
          </cell>
          <cell r="Q361">
            <v>12894.05</v>
          </cell>
          <cell r="R361">
            <v>0</v>
          </cell>
          <cell r="S361">
            <v>0</v>
          </cell>
          <cell r="T361">
            <v>0</v>
          </cell>
          <cell r="U361">
            <v>0</v>
          </cell>
          <cell r="V361">
            <v>415</v>
          </cell>
          <cell r="W361">
            <v>12894.05</v>
          </cell>
          <cell r="X361">
            <v>0</v>
          </cell>
          <cell r="Y361">
            <v>0</v>
          </cell>
          <cell r="Z361">
            <v>0</v>
          </cell>
        </row>
        <row r="362">
          <cell r="B362" t="str">
            <v>840200</v>
          </cell>
          <cell r="C362">
            <v>40200</v>
          </cell>
          <cell r="D362" t="str">
            <v>Escavação manual para fundações e valas com profundidade média maior que 1,5 m e menor ou igual à 3,0 m</v>
          </cell>
          <cell r="E362" t="str">
            <v>Infra</v>
          </cell>
          <cell r="F362" t="str">
            <v>m³</v>
          </cell>
          <cell r="G362">
            <v>36.25</v>
          </cell>
          <cell r="H362">
            <v>517</v>
          </cell>
          <cell r="I362">
            <v>18741.25</v>
          </cell>
          <cell r="J362">
            <v>0</v>
          </cell>
          <cell r="K362">
            <v>0</v>
          </cell>
          <cell r="L362">
            <v>0</v>
          </cell>
          <cell r="M362">
            <v>0</v>
          </cell>
          <cell r="N362">
            <v>0</v>
          </cell>
          <cell r="O362">
            <v>0</v>
          </cell>
          <cell r="P362">
            <v>517</v>
          </cell>
          <cell r="Q362">
            <v>18741.25</v>
          </cell>
          <cell r="R362">
            <v>0</v>
          </cell>
          <cell r="S362">
            <v>0</v>
          </cell>
          <cell r="T362">
            <v>0</v>
          </cell>
          <cell r="U362">
            <v>0</v>
          </cell>
          <cell r="V362">
            <v>517</v>
          </cell>
          <cell r="W362">
            <v>18741.25</v>
          </cell>
          <cell r="X362">
            <v>0</v>
          </cell>
          <cell r="Y362">
            <v>0</v>
          </cell>
          <cell r="Z362">
            <v>0</v>
          </cell>
        </row>
        <row r="363">
          <cell r="B363" t="str">
            <v>841100</v>
          </cell>
          <cell r="C363">
            <v>41100</v>
          </cell>
          <cell r="D363" t="str">
            <v>Escavação mecânica, carga e remoção de terra até a distância média de 1,0 km</v>
          </cell>
          <cell r="E363" t="str">
            <v>Infra</v>
          </cell>
          <cell r="F363" t="str">
            <v>m³</v>
          </cell>
          <cell r="G363">
            <v>9.02</v>
          </cell>
          <cell r="H363">
            <v>2053</v>
          </cell>
          <cell r="I363">
            <v>18518.060000000001</v>
          </cell>
          <cell r="J363">
            <v>0</v>
          </cell>
          <cell r="K363">
            <v>0</v>
          </cell>
          <cell r="L363">
            <v>0</v>
          </cell>
          <cell r="M363">
            <v>0</v>
          </cell>
          <cell r="N363">
            <v>0</v>
          </cell>
          <cell r="O363">
            <v>0</v>
          </cell>
          <cell r="P363">
            <v>2053</v>
          </cell>
          <cell r="Q363">
            <v>18518.060000000001</v>
          </cell>
          <cell r="R363">
            <v>0</v>
          </cell>
          <cell r="S363">
            <v>0</v>
          </cell>
          <cell r="T363">
            <v>0</v>
          </cell>
          <cell r="U363">
            <v>0</v>
          </cell>
          <cell r="V363">
            <v>2053</v>
          </cell>
          <cell r="W363">
            <v>18518.060000000001</v>
          </cell>
          <cell r="X363">
            <v>0</v>
          </cell>
          <cell r="Y363">
            <v>0</v>
          </cell>
          <cell r="Z363">
            <v>0</v>
          </cell>
        </row>
        <row r="364">
          <cell r="B364" t="str">
            <v>841500</v>
          </cell>
          <cell r="C364">
            <v>41500</v>
          </cell>
          <cell r="D364" t="str">
            <v>Carga e remoção de terra até a distância média de 1,00 Km</v>
          </cell>
          <cell r="E364" t="str">
            <v>Contrato</v>
          </cell>
          <cell r="F364" t="str">
            <v>m³</v>
          </cell>
          <cell r="G364">
            <v>6.14</v>
          </cell>
          <cell r="H364">
            <v>316.91000000000003</v>
          </cell>
          <cell r="I364">
            <v>1945.82</v>
          </cell>
          <cell r="J364">
            <v>0</v>
          </cell>
          <cell r="K364">
            <v>0</v>
          </cell>
          <cell r="L364">
            <v>0</v>
          </cell>
          <cell r="M364">
            <v>0</v>
          </cell>
          <cell r="N364">
            <v>0</v>
          </cell>
          <cell r="O364">
            <v>0</v>
          </cell>
          <cell r="P364">
            <v>316.91000000000003</v>
          </cell>
          <cell r="Q364">
            <v>1945.82</v>
          </cell>
          <cell r="R364">
            <v>0</v>
          </cell>
          <cell r="S364">
            <v>0</v>
          </cell>
          <cell r="T364">
            <v>0</v>
          </cell>
          <cell r="U364">
            <v>0</v>
          </cell>
          <cell r="V364">
            <v>316.91000000000003</v>
          </cell>
          <cell r="W364">
            <v>1945.82</v>
          </cell>
          <cell r="X364">
            <v>0</v>
          </cell>
          <cell r="Y364">
            <v>0</v>
          </cell>
          <cell r="Z364">
            <v>0</v>
          </cell>
        </row>
        <row r="365">
          <cell r="B365" t="str">
            <v>843100</v>
          </cell>
          <cell r="C365">
            <v>43100</v>
          </cell>
          <cell r="D365" t="str">
            <v>Fornecimento de terra, incluindo escavação, carga e transporte até a distância média de 1,0 km, medido no aterro compactado</v>
          </cell>
          <cell r="E365" t="str">
            <v>Infra</v>
          </cell>
          <cell r="F365" t="str">
            <v>m³</v>
          </cell>
          <cell r="G365">
            <v>11.11</v>
          </cell>
          <cell r="H365">
            <v>2633</v>
          </cell>
          <cell r="I365">
            <v>29252.63</v>
          </cell>
          <cell r="J365">
            <v>0</v>
          </cell>
          <cell r="K365">
            <v>0</v>
          </cell>
          <cell r="L365">
            <v>0</v>
          </cell>
          <cell r="M365">
            <v>0</v>
          </cell>
          <cell r="N365">
            <v>0</v>
          </cell>
          <cell r="O365">
            <v>0</v>
          </cell>
          <cell r="P365">
            <v>2633</v>
          </cell>
          <cell r="Q365">
            <v>29252.63</v>
          </cell>
          <cell r="R365">
            <v>0</v>
          </cell>
          <cell r="S365">
            <v>0</v>
          </cell>
          <cell r="T365">
            <v>0</v>
          </cell>
          <cell r="U365">
            <v>0</v>
          </cell>
          <cell r="V365">
            <v>2633</v>
          </cell>
          <cell r="W365">
            <v>29252.63</v>
          </cell>
          <cell r="X365">
            <v>0</v>
          </cell>
          <cell r="Y365">
            <v>0</v>
          </cell>
          <cell r="Z365">
            <v>0</v>
          </cell>
        </row>
        <row r="366">
          <cell r="B366" t="str">
            <v>843200</v>
          </cell>
          <cell r="C366">
            <v>43200</v>
          </cell>
          <cell r="D366" t="str">
            <v>Compactação de terra, medida no aterro</v>
          </cell>
          <cell r="E366" t="str">
            <v>Infra</v>
          </cell>
          <cell r="F366" t="str">
            <v>m³</v>
          </cell>
          <cell r="G366">
            <v>3.25</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B367" t="str">
            <v>846000</v>
          </cell>
          <cell r="C367">
            <v>46000</v>
          </cell>
          <cell r="D367" t="str">
            <v>Remoção de terra além do 1º Km</v>
          </cell>
          <cell r="E367" t="str">
            <v>Infra</v>
          </cell>
          <cell r="F367" t="str">
            <v>m³ x km</v>
          </cell>
          <cell r="G367">
            <v>1.01</v>
          </cell>
          <cell r="H367">
            <v>279431</v>
          </cell>
          <cell r="I367">
            <v>282225.31</v>
          </cell>
          <cell r="J367">
            <v>0</v>
          </cell>
          <cell r="K367">
            <v>0</v>
          </cell>
          <cell r="L367">
            <v>0</v>
          </cell>
          <cell r="M367">
            <v>0</v>
          </cell>
          <cell r="N367">
            <v>0</v>
          </cell>
          <cell r="O367">
            <v>0</v>
          </cell>
          <cell r="P367">
            <v>279431</v>
          </cell>
          <cell r="Q367">
            <v>282225.31</v>
          </cell>
          <cell r="R367">
            <v>0</v>
          </cell>
          <cell r="S367">
            <v>0</v>
          </cell>
          <cell r="T367">
            <v>0</v>
          </cell>
          <cell r="U367">
            <v>0</v>
          </cell>
          <cell r="V367">
            <v>279431</v>
          </cell>
          <cell r="W367">
            <v>282225.31</v>
          </cell>
          <cell r="X367">
            <v>0</v>
          </cell>
          <cell r="Y367">
            <v>0</v>
          </cell>
          <cell r="Z367">
            <v>0</v>
          </cell>
        </row>
        <row r="368">
          <cell r="B368" t="str">
            <v>8PET 34</v>
          </cell>
          <cell r="C368" t="str">
            <v>PET 34</v>
          </cell>
          <cell r="D368" t="str">
            <v>Descarga de resíduos sólidos da construção civil e/ou inertes em bota-fora licenciado.</v>
          </cell>
          <cell r="E368" t="str">
            <v>Novo</v>
          </cell>
          <cell r="F368" t="str">
            <v>m³</v>
          </cell>
          <cell r="G368">
            <v>20.48</v>
          </cell>
          <cell r="H368">
            <v>3775</v>
          </cell>
          <cell r="I368">
            <v>77312</v>
          </cell>
          <cell r="J368">
            <v>0</v>
          </cell>
          <cell r="K368">
            <v>0</v>
          </cell>
          <cell r="L368">
            <v>0</v>
          </cell>
          <cell r="M368">
            <v>0</v>
          </cell>
          <cell r="N368">
            <v>0</v>
          </cell>
          <cell r="O368">
            <v>0</v>
          </cell>
          <cell r="P368">
            <v>3775</v>
          </cell>
          <cell r="Q368">
            <v>77312</v>
          </cell>
          <cell r="R368">
            <v>0</v>
          </cell>
          <cell r="S368">
            <v>0</v>
          </cell>
          <cell r="T368">
            <v>0</v>
          </cell>
          <cell r="U368">
            <v>0</v>
          </cell>
          <cell r="V368">
            <v>3775</v>
          </cell>
          <cell r="W368">
            <v>77312</v>
          </cell>
          <cell r="X368">
            <v>0</v>
          </cell>
          <cell r="Y368">
            <v>0</v>
          </cell>
          <cell r="Z368">
            <v>0</v>
          </cell>
        </row>
        <row r="369">
          <cell r="B369" t="str">
            <v>860600</v>
          </cell>
          <cell r="C369">
            <v>60600</v>
          </cell>
          <cell r="D369" t="str">
            <v>Lastro de concreto fck= 10 Mpa</v>
          </cell>
          <cell r="E369" t="str">
            <v>Infra</v>
          </cell>
          <cell r="F369" t="str">
            <v>m³</v>
          </cell>
          <cell r="G369">
            <v>265.97000000000003</v>
          </cell>
          <cell r="H369">
            <v>235</v>
          </cell>
          <cell r="I369">
            <v>62502.95</v>
          </cell>
          <cell r="J369">
            <v>0</v>
          </cell>
          <cell r="K369">
            <v>0</v>
          </cell>
          <cell r="L369">
            <v>0</v>
          </cell>
          <cell r="M369">
            <v>0</v>
          </cell>
          <cell r="N369">
            <v>0</v>
          </cell>
          <cell r="O369">
            <v>0</v>
          </cell>
          <cell r="P369">
            <v>235</v>
          </cell>
          <cell r="Q369">
            <v>62502.95</v>
          </cell>
          <cell r="R369">
            <v>0</v>
          </cell>
          <cell r="S369">
            <v>0</v>
          </cell>
          <cell r="T369">
            <v>0</v>
          </cell>
          <cell r="U369">
            <v>0</v>
          </cell>
          <cell r="V369">
            <v>235</v>
          </cell>
          <cell r="W369">
            <v>62502.95</v>
          </cell>
          <cell r="X369">
            <v>0</v>
          </cell>
          <cell r="Y369">
            <v>0</v>
          </cell>
          <cell r="Z369">
            <v>0</v>
          </cell>
        </row>
        <row r="370">
          <cell r="B370" t="str">
            <v>881501</v>
          </cell>
          <cell r="C370">
            <v>81501</v>
          </cell>
          <cell r="D370" t="str">
            <v>Forma para concreto aparente, inclusive cimbramento de altura até 3 m</v>
          </cell>
          <cell r="E370" t="str">
            <v>Infra</v>
          </cell>
          <cell r="F370" t="str">
            <v>m²</v>
          </cell>
          <cell r="G370">
            <v>44.39</v>
          </cell>
          <cell r="H370">
            <v>9032</v>
          </cell>
          <cell r="I370">
            <v>400930.48</v>
          </cell>
          <cell r="J370">
            <v>0</v>
          </cell>
          <cell r="K370">
            <v>0</v>
          </cell>
          <cell r="L370">
            <v>0</v>
          </cell>
          <cell r="M370">
            <v>0</v>
          </cell>
          <cell r="N370">
            <v>0</v>
          </cell>
          <cell r="O370">
            <v>0</v>
          </cell>
          <cell r="P370">
            <v>9032</v>
          </cell>
          <cell r="Q370">
            <v>400930.48</v>
          </cell>
          <cell r="R370">
            <v>0</v>
          </cell>
          <cell r="S370">
            <v>0</v>
          </cell>
          <cell r="T370">
            <v>0</v>
          </cell>
          <cell r="U370">
            <v>0</v>
          </cell>
          <cell r="V370">
            <v>9032</v>
          </cell>
          <cell r="W370">
            <v>400930.48</v>
          </cell>
          <cell r="X370">
            <v>0</v>
          </cell>
          <cell r="Y370">
            <v>0</v>
          </cell>
          <cell r="Z370">
            <v>0</v>
          </cell>
        </row>
        <row r="371">
          <cell r="B371" t="str">
            <v>881600</v>
          </cell>
          <cell r="C371">
            <v>81600</v>
          </cell>
          <cell r="D371" t="str">
            <v>Forma interna não recuperável, inclusive cimbramento até 3,00 m</v>
          </cell>
          <cell r="E371" t="str">
            <v>Infra</v>
          </cell>
          <cell r="F371" t="str">
            <v>m²</v>
          </cell>
          <cell r="G371">
            <v>49.26</v>
          </cell>
          <cell r="H371">
            <v>1538</v>
          </cell>
          <cell r="I371">
            <v>75761.88</v>
          </cell>
          <cell r="J371">
            <v>0</v>
          </cell>
          <cell r="K371">
            <v>0</v>
          </cell>
          <cell r="L371">
            <v>0</v>
          </cell>
          <cell r="M371">
            <v>0</v>
          </cell>
          <cell r="N371">
            <v>0</v>
          </cell>
          <cell r="O371">
            <v>0</v>
          </cell>
          <cell r="P371">
            <v>1538</v>
          </cell>
          <cell r="Q371">
            <v>75761.88</v>
          </cell>
          <cell r="R371">
            <v>0</v>
          </cell>
          <cell r="S371">
            <v>0</v>
          </cell>
          <cell r="T371">
            <v>0</v>
          </cell>
          <cell r="U371">
            <v>0</v>
          </cell>
          <cell r="V371">
            <v>1538</v>
          </cell>
          <cell r="W371">
            <v>75761.88</v>
          </cell>
          <cell r="X371">
            <v>0</v>
          </cell>
          <cell r="Y371">
            <v>0</v>
          </cell>
          <cell r="Z371">
            <v>0</v>
          </cell>
        </row>
        <row r="372">
          <cell r="B372" t="str">
            <v>881801</v>
          </cell>
          <cell r="C372">
            <v>81801</v>
          </cell>
          <cell r="D372" t="str">
            <v>Cimbramento metálico de altura maior que 3,00 m - fornecimento dos materiais</v>
          </cell>
          <cell r="E372" t="str">
            <v>Infra</v>
          </cell>
          <cell r="F372" t="str">
            <v>m³xmês</v>
          </cell>
          <cell r="G372">
            <v>3.76</v>
          </cell>
          <cell r="H372">
            <v>22410</v>
          </cell>
          <cell r="I372">
            <v>84261.6</v>
          </cell>
          <cell r="J372">
            <v>0</v>
          </cell>
          <cell r="K372">
            <v>0</v>
          </cell>
          <cell r="L372">
            <v>0</v>
          </cell>
          <cell r="M372">
            <v>0</v>
          </cell>
          <cell r="N372">
            <v>0</v>
          </cell>
          <cell r="O372">
            <v>0</v>
          </cell>
          <cell r="P372">
            <v>22410</v>
          </cell>
          <cell r="Q372">
            <v>84261.6</v>
          </cell>
          <cell r="R372">
            <v>0</v>
          </cell>
          <cell r="S372">
            <v>0</v>
          </cell>
          <cell r="T372">
            <v>0</v>
          </cell>
          <cell r="U372">
            <v>0</v>
          </cell>
          <cell r="V372">
            <v>22410</v>
          </cell>
          <cell r="W372">
            <v>84261.6</v>
          </cell>
          <cell r="X372">
            <v>0</v>
          </cell>
          <cell r="Y372">
            <v>0</v>
          </cell>
          <cell r="Z372">
            <v>0</v>
          </cell>
        </row>
        <row r="373">
          <cell r="B373" t="str">
            <v>881802</v>
          </cell>
          <cell r="C373">
            <v>81802</v>
          </cell>
          <cell r="D373" t="str">
            <v>Cimbramento metálico de altura maior que 3,00 m, montagem e posterior desmontagem, inclusive o transporte dos materiais</v>
          </cell>
          <cell r="E373" t="str">
            <v>Infra</v>
          </cell>
          <cell r="F373" t="str">
            <v>m³</v>
          </cell>
          <cell r="G373">
            <v>13.21</v>
          </cell>
          <cell r="H373">
            <v>8115</v>
          </cell>
          <cell r="I373">
            <v>107199.15</v>
          </cell>
          <cell r="J373">
            <v>0</v>
          </cell>
          <cell r="K373">
            <v>0</v>
          </cell>
          <cell r="L373">
            <v>0</v>
          </cell>
          <cell r="M373">
            <v>0</v>
          </cell>
          <cell r="N373">
            <v>0</v>
          </cell>
          <cell r="O373">
            <v>0</v>
          </cell>
          <cell r="P373">
            <v>8115</v>
          </cell>
          <cell r="Q373">
            <v>107199.15</v>
          </cell>
          <cell r="R373">
            <v>0</v>
          </cell>
          <cell r="S373">
            <v>0</v>
          </cell>
          <cell r="T373">
            <v>0</v>
          </cell>
          <cell r="U373">
            <v>0</v>
          </cell>
          <cell r="V373">
            <v>8115</v>
          </cell>
          <cell r="W373">
            <v>107199.15</v>
          </cell>
          <cell r="X373">
            <v>0</v>
          </cell>
          <cell r="Y373">
            <v>0</v>
          </cell>
          <cell r="Z373">
            <v>0</v>
          </cell>
        </row>
        <row r="374">
          <cell r="B374" t="str">
            <v>882000</v>
          </cell>
          <cell r="C374">
            <v>82000</v>
          </cell>
          <cell r="D374" t="str">
            <v>Fornecimento e aplicação de aço CA-50 - Ø &lt; 1/2"</v>
          </cell>
          <cell r="E374" t="str">
            <v>Infra</v>
          </cell>
          <cell r="F374" t="str">
            <v>kg</v>
          </cell>
          <cell r="G374">
            <v>4.96</v>
          </cell>
          <cell r="H374">
            <v>151092</v>
          </cell>
          <cell r="I374">
            <v>749416.32</v>
          </cell>
          <cell r="J374">
            <v>0</v>
          </cell>
          <cell r="K374">
            <v>0</v>
          </cell>
          <cell r="L374">
            <v>0</v>
          </cell>
          <cell r="M374">
            <v>0</v>
          </cell>
          <cell r="N374">
            <v>0</v>
          </cell>
          <cell r="O374">
            <v>0</v>
          </cell>
          <cell r="P374">
            <v>151092</v>
          </cell>
          <cell r="Q374">
            <v>749416.32</v>
          </cell>
          <cell r="R374">
            <v>0</v>
          </cell>
          <cell r="S374">
            <v>0</v>
          </cell>
          <cell r="T374">
            <v>0</v>
          </cell>
          <cell r="U374">
            <v>0</v>
          </cell>
          <cell r="V374">
            <v>151092</v>
          </cell>
          <cell r="W374">
            <v>749416.32</v>
          </cell>
          <cell r="X374">
            <v>0</v>
          </cell>
          <cell r="Y374">
            <v>0</v>
          </cell>
          <cell r="Z374">
            <v>0</v>
          </cell>
        </row>
        <row r="375">
          <cell r="B375" t="str">
            <v>882100</v>
          </cell>
          <cell r="C375">
            <v>82100</v>
          </cell>
          <cell r="D375" t="str">
            <v>Fornecimento e aplicação de aço CA-50 - Ø &gt; ou = 1/2"</v>
          </cell>
          <cell r="E375" t="str">
            <v>Infra</v>
          </cell>
          <cell r="F375" t="str">
            <v>kg</v>
          </cell>
          <cell r="G375">
            <v>4.87</v>
          </cell>
          <cell r="H375">
            <v>352548</v>
          </cell>
          <cell r="I375">
            <v>1716908.76</v>
          </cell>
          <cell r="J375">
            <v>0</v>
          </cell>
          <cell r="K375">
            <v>0</v>
          </cell>
          <cell r="L375">
            <v>0</v>
          </cell>
          <cell r="M375">
            <v>0</v>
          </cell>
          <cell r="N375">
            <v>0</v>
          </cell>
          <cell r="O375">
            <v>0</v>
          </cell>
          <cell r="P375">
            <v>352548</v>
          </cell>
          <cell r="Q375">
            <v>1716908.76</v>
          </cell>
          <cell r="R375">
            <v>0</v>
          </cell>
          <cell r="S375">
            <v>0</v>
          </cell>
          <cell r="T375">
            <v>0</v>
          </cell>
          <cell r="U375">
            <v>0</v>
          </cell>
          <cell r="V375">
            <v>352548</v>
          </cell>
          <cell r="W375">
            <v>1716908.76</v>
          </cell>
          <cell r="X375">
            <v>0</v>
          </cell>
          <cell r="Y375">
            <v>0</v>
          </cell>
          <cell r="Z375">
            <v>0</v>
          </cell>
        </row>
        <row r="376">
          <cell r="B376" t="str">
            <v>882700</v>
          </cell>
          <cell r="C376">
            <v>82700</v>
          </cell>
          <cell r="D376" t="str">
            <v>Fornecimento e aplicação de concreto usinado fck = 25 Mpa, bombeado</v>
          </cell>
          <cell r="E376" t="str">
            <v>Infra</v>
          </cell>
          <cell r="F376" t="str">
            <v>m³</v>
          </cell>
          <cell r="G376">
            <v>341.49</v>
          </cell>
          <cell r="H376">
            <v>1385</v>
          </cell>
          <cell r="I376">
            <v>472963.65</v>
          </cell>
          <cell r="J376">
            <v>0</v>
          </cell>
          <cell r="K376">
            <v>0</v>
          </cell>
          <cell r="L376">
            <v>0</v>
          </cell>
          <cell r="M376">
            <v>0</v>
          </cell>
          <cell r="N376">
            <v>0</v>
          </cell>
          <cell r="O376">
            <v>0</v>
          </cell>
          <cell r="P376">
            <v>1385</v>
          </cell>
          <cell r="Q376">
            <v>472963.65</v>
          </cell>
          <cell r="R376">
            <v>0</v>
          </cell>
          <cell r="S376">
            <v>0</v>
          </cell>
          <cell r="T376">
            <v>0</v>
          </cell>
          <cell r="U376">
            <v>0</v>
          </cell>
          <cell r="V376">
            <v>1385</v>
          </cell>
          <cell r="W376">
            <v>472963.65</v>
          </cell>
          <cell r="X376">
            <v>0</v>
          </cell>
          <cell r="Y376">
            <v>0</v>
          </cell>
          <cell r="Z376">
            <v>0</v>
          </cell>
        </row>
        <row r="377">
          <cell r="B377" t="str">
            <v>8PET 11</v>
          </cell>
          <cell r="C377" t="str">
            <v>PET 11</v>
          </cell>
          <cell r="D377" t="str">
            <v>Pavimento de concreto sobre obras de arte</v>
          </cell>
          <cell r="E377" t="str">
            <v>Novo</v>
          </cell>
          <cell r="F377" t="str">
            <v>m³</v>
          </cell>
          <cell r="G377">
            <v>556.85</v>
          </cell>
          <cell r="H377">
            <v>270</v>
          </cell>
          <cell r="I377">
            <v>150349.5</v>
          </cell>
          <cell r="J377">
            <v>0</v>
          </cell>
          <cell r="K377">
            <v>0</v>
          </cell>
          <cell r="L377">
            <v>0</v>
          </cell>
          <cell r="M377">
            <v>0</v>
          </cell>
          <cell r="N377">
            <v>0</v>
          </cell>
          <cell r="O377">
            <v>0</v>
          </cell>
          <cell r="P377">
            <v>270</v>
          </cell>
          <cell r="Q377">
            <v>150349.5</v>
          </cell>
          <cell r="R377">
            <v>0</v>
          </cell>
          <cell r="S377">
            <v>0</v>
          </cell>
          <cell r="T377">
            <v>0</v>
          </cell>
          <cell r="U377">
            <v>0</v>
          </cell>
          <cell r="V377">
            <v>270</v>
          </cell>
          <cell r="W377">
            <v>150349.5</v>
          </cell>
          <cell r="X377">
            <v>0</v>
          </cell>
          <cell r="Y377">
            <v>0</v>
          </cell>
          <cell r="Z377">
            <v>0</v>
          </cell>
        </row>
        <row r="378">
          <cell r="B378" t="str">
            <v>8PET 12</v>
          </cell>
          <cell r="C378" t="str">
            <v>PET 12</v>
          </cell>
          <cell r="D378" t="str">
            <v>Fornecimento  e aplicação de concreto usinado FCK=40,0 MPA, brita 1, slump 10±2 cm, com aditivos, bombeado</v>
          </cell>
          <cell r="E378" t="str">
            <v>Novo</v>
          </cell>
          <cell r="F378" t="str">
            <v>m³</v>
          </cell>
          <cell r="G378">
            <v>497.88</v>
          </cell>
          <cell r="H378">
            <v>3318</v>
          </cell>
          <cell r="I378">
            <v>1651965.84</v>
          </cell>
          <cell r="J378">
            <v>0</v>
          </cell>
          <cell r="K378">
            <v>0</v>
          </cell>
          <cell r="L378">
            <v>0</v>
          </cell>
          <cell r="M378">
            <v>0</v>
          </cell>
          <cell r="N378">
            <v>0</v>
          </cell>
          <cell r="O378">
            <v>0</v>
          </cell>
          <cell r="P378">
            <v>3318</v>
          </cell>
          <cell r="Q378">
            <v>1651965.84</v>
          </cell>
          <cell r="R378">
            <v>0</v>
          </cell>
          <cell r="S378">
            <v>0</v>
          </cell>
          <cell r="T378">
            <v>0</v>
          </cell>
          <cell r="U378">
            <v>0</v>
          </cell>
          <cell r="V378">
            <v>3318</v>
          </cell>
          <cell r="W378">
            <v>1651965.84</v>
          </cell>
          <cell r="X378">
            <v>0</v>
          </cell>
          <cell r="Y378">
            <v>0</v>
          </cell>
          <cell r="Z378">
            <v>0</v>
          </cell>
        </row>
        <row r="379">
          <cell r="B379" t="str">
            <v>8130115</v>
          </cell>
          <cell r="C379">
            <v>130115</v>
          </cell>
          <cell r="D379" t="str">
            <v>Estaca tipo raiz, 400mm, com perfuração em solo - 130t</v>
          </cell>
          <cell r="E379" t="str">
            <v>Infra</v>
          </cell>
          <cell r="F379" t="str">
            <v>m</v>
          </cell>
          <cell r="G379">
            <v>252.99</v>
          </cell>
          <cell r="H379">
            <v>2000</v>
          </cell>
          <cell r="I379">
            <v>505980</v>
          </cell>
          <cell r="J379">
            <v>0</v>
          </cell>
          <cell r="K379">
            <v>0</v>
          </cell>
          <cell r="L379">
            <v>0</v>
          </cell>
          <cell r="M379">
            <v>0</v>
          </cell>
          <cell r="N379">
            <v>0</v>
          </cell>
          <cell r="O379">
            <v>0</v>
          </cell>
          <cell r="P379">
            <v>2000</v>
          </cell>
          <cell r="Q379">
            <v>505980</v>
          </cell>
          <cell r="R379">
            <v>0</v>
          </cell>
          <cell r="S379">
            <v>0</v>
          </cell>
          <cell r="T379">
            <v>0</v>
          </cell>
          <cell r="U379">
            <v>0</v>
          </cell>
          <cell r="V379">
            <v>2000</v>
          </cell>
          <cell r="W379">
            <v>505980</v>
          </cell>
          <cell r="X379">
            <v>0</v>
          </cell>
          <cell r="Y379">
            <v>0</v>
          </cell>
          <cell r="Z379">
            <v>0</v>
          </cell>
        </row>
        <row r="380">
          <cell r="B380" t="str">
            <v>8130116</v>
          </cell>
          <cell r="C380">
            <v>130116</v>
          </cell>
          <cell r="D380" t="str">
            <v xml:space="preserve">Estaca tipo raiz, 400mm, com perfuração em rocha - 130t  </v>
          </cell>
          <cell r="E380" t="str">
            <v>Infra</v>
          </cell>
          <cell r="F380" t="str">
            <v>m</v>
          </cell>
          <cell r="G380">
            <v>972.54</v>
          </cell>
          <cell r="H380">
            <v>254</v>
          </cell>
          <cell r="I380">
            <v>247025.16</v>
          </cell>
          <cell r="J380">
            <v>0</v>
          </cell>
          <cell r="K380">
            <v>0</v>
          </cell>
          <cell r="L380">
            <v>0</v>
          </cell>
          <cell r="M380">
            <v>0</v>
          </cell>
          <cell r="N380">
            <v>0</v>
          </cell>
          <cell r="O380">
            <v>0</v>
          </cell>
          <cell r="P380">
            <v>254</v>
          </cell>
          <cell r="Q380">
            <v>247025.16</v>
          </cell>
          <cell r="R380">
            <v>0</v>
          </cell>
          <cell r="S380">
            <v>0</v>
          </cell>
          <cell r="T380">
            <v>0</v>
          </cell>
          <cell r="U380">
            <v>0</v>
          </cell>
          <cell r="V380">
            <v>254</v>
          </cell>
          <cell r="W380">
            <v>247025.16</v>
          </cell>
          <cell r="X380">
            <v>0</v>
          </cell>
          <cell r="Y380">
            <v>0</v>
          </cell>
          <cell r="Z380">
            <v>0</v>
          </cell>
        </row>
        <row r="381">
          <cell r="B381" t="str">
            <v>8130201</v>
          </cell>
          <cell r="C381">
            <v>130201</v>
          </cell>
          <cell r="D381" t="str">
            <v>Materiais para estaca tipo raiz (as quantidades serão levantdas no projeto) - fornecimento de cimento comum</v>
          </cell>
          <cell r="E381" t="str">
            <v>Infra</v>
          </cell>
          <cell r="F381" t="str">
            <v>kg</v>
          </cell>
          <cell r="G381">
            <v>0.38</v>
          </cell>
          <cell r="H381">
            <v>320070</v>
          </cell>
          <cell r="I381">
            <v>121626.6</v>
          </cell>
          <cell r="J381">
            <v>0</v>
          </cell>
          <cell r="K381">
            <v>0</v>
          </cell>
          <cell r="L381">
            <v>0</v>
          </cell>
          <cell r="M381">
            <v>0</v>
          </cell>
          <cell r="N381">
            <v>0</v>
          </cell>
          <cell r="O381">
            <v>0</v>
          </cell>
          <cell r="P381">
            <v>320070</v>
          </cell>
          <cell r="Q381">
            <v>121626.6</v>
          </cell>
          <cell r="R381">
            <v>0</v>
          </cell>
          <cell r="S381">
            <v>0</v>
          </cell>
          <cell r="T381">
            <v>0</v>
          </cell>
          <cell r="U381">
            <v>0</v>
          </cell>
          <cell r="V381">
            <v>320070</v>
          </cell>
          <cell r="W381">
            <v>121626.6</v>
          </cell>
          <cell r="X381">
            <v>0</v>
          </cell>
          <cell r="Y381">
            <v>0</v>
          </cell>
          <cell r="Z381">
            <v>0</v>
          </cell>
        </row>
        <row r="382">
          <cell r="B382" t="str">
            <v>8130202</v>
          </cell>
          <cell r="C382">
            <v>130202</v>
          </cell>
          <cell r="D382" t="str">
            <v xml:space="preserve">Materiais para estaca tipo raiz (As quantidades serão levantadas no projeto) - fornecimento de areia    </v>
          </cell>
          <cell r="E382" t="str">
            <v>Infra</v>
          </cell>
          <cell r="F382" t="str">
            <v>m³</v>
          </cell>
          <cell r="G382">
            <v>82.91</v>
          </cell>
          <cell r="H382">
            <v>481</v>
          </cell>
          <cell r="I382">
            <v>39879.71</v>
          </cell>
          <cell r="J382">
            <v>0</v>
          </cell>
          <cell r="K382">
            <v>0</v>
          </cell>
          <cell r="L382">
            <v>0</v>
          </cell>
          <cell r="M382">
            <v>0</v>
          </cell>
          <cell r="N382">
            <v>0</v>
          </cell>
          <cell r="O382">
            <v>0</v>
          </cell>
          <cell r="P382">
            <v>481</v>
          </cell>
          <cell r="Q382">
            <v>39879.71</v>
          </cell>
          <cell r="R382">
            <v>0</v>
          </cell>
          <cell r="S382">
            <v>0</v>
          </cell>
          <cell r="T382">
            <v>0</v>
          </cell>
          <cell r="U382">
            <v>0</v>
          </cell>
          <cell r="V382">
            <v>481</v>
          </cell>
          <cell r="W382">
            <v>39879.71</v>
          </cell>
          <cell r="X382">
            <v>0</v>
          </cell>
          <cell r="Y382">
            <v>0</v>
          </cell>
          <cell r="Z382">
            <v>0</v>
          </cell>
        </row>
        <row r="383">
          <cell r="B383" t="str">
            <v>8130203</v>
          </cell>
          <cell r="C383">
            <v>130203</v>
          </cell>
          <cell r="D383" t="str">
            <v xml:space="preserve">Materiais para estaca tipo raiz (as quantidades serão levantadas no projeto) - fornecimento de aço CA-50, com bitola &gt;= 12,5mm </v>
          </cell>
          <cell r="E383" t="str">
            <v>Infra</v>
          </cell>
          <cell r="F383" t="str">
            <v>kg</v>
          </cell>
          <cell r="G383">
            <v>2.66</v>
          </cell>
          <cell r="H383">
            <v>3817</v>
          </cell>
          <cell r="I383">
            <v>10153.219999999999</v>
          </cell>
          <cell r="J383">
            <v>0</v>
          </cell>
          <cell r="K383">
            <v>0</v>
          </cell>
          <cell r="L383">
            <v>0</v>
          </cell>
          <cell r="M383">
            <v>0</v>
          </cell>
          <cell r="N383">
            <v>0</v>
          </cell>
          <cell r="O383">
            <v>0</v>
          </cell>
          <cell r="P383">
            <v>3817</v>
          </cell>
          <cell r="Q383">
            <v>10153.219999999999</v>
          </cell>
          <cell r="R383">
            <v>0</v>
          </cell>
          <cell r="S383">
            <v>0</v>
          </cell>
          <cell r="T383">
            <v>0</v>
          </cell>
          <cell r="U383">
            <v>0</v>
          </cell>
          <cell r="V383">
            <v>3817</v>
          </cell>
          <cell r="W383">
            <v>10153.219999999999</v>
          </cell>
          <cell r="X383">
            <v>0</v>
          </cell>
          <cell r="Y383">
            <v>0</v>
          </cell>
          <cell r="Z383">
            <v>0</v>
          </cell>
        </row>
        <row r="384">
          <cell r="B384" t="str">
            <v>8130204</v>
          </cell>
          <cell r="C384">
            <v>130204</v>
          </cell>
          <cell r="D384" t="str">
            <v xml:space="preserve">Materiais para estaca tipo raiz (as quantidades serão levantadas no projeto) - fornecimento de aço CA-50, com bitola &lt;= 12,5mm </v>
          </cell>
          <cell r="E384" t="str">
            <v>Infra</v>
          </cell>
          <cell r="F384" t="str">
            <v>kg</v>
          </cell>
          <cell r="G384">
            <v>2.74</v>
          </cell>
          <cell r="H384">
            <v>31901</v>
          </cell>
          <cell r="I384">
            <v>87408.74</v>
          </cell>
          <cell r="J384">
            <v>0</v>
          </cell>
          <cell r="K384">
            <v>0</v>
          </cell>
          <cell r="L384">
            <v>0</v>
          </cell>
          <cell r="M384">
            <v>0</v>
          </cell>
          <cell r="N384">
            <v>0</v>
          </cell>
          <cell r="O384">
            <v>0</v>
          </cell>
          <cell r="P384">
            <v>31901</v>
          </cell>
          <cell r="Q384">
            <v>87408.74</v>
          </cell>
          <cell r="R384">
            <v>0</v>
          </cell>
          <cell r="S384">
            <v>0</v>
          </cell>
          <cell r="T384">
            <v>0</v>
          </cell>
          <cell r="U384">
            <v>0</v>
          </cell>
          <cell r="V384">
            <v>31901</v>
          </cell>
          <cell r="W384">
            <v>87408.74</v>
          </cell>
          <cell r="X384">
            <v>0</v>
          </cell>
          <cell r="Y384">
            <v>0</v>
          </cell>
          <cell r="Z384">
            <v>0</v>
          </cell>
        </row>
        <row r="385">
          <cell r="B385" t="str">
            <v>8130205</v>
          </cell>
          <cell r="C385">
            <v>130205</v>
          </cell>
          <cell r="D385" t="str">
            <v>Materiais para estaca tipo raiz (as quantidades serão levantadas no projeto) - fornecimento de água</v>
          </cell>
          <cell r="E385" t="str">
            <v>Infra</v>
          </cell>
          <cell r="F385" t="str">
            <v>m³</v>
          </cell>
          <cell r="G385">
            <v>15.89</v>
          </cell>
          <cell r="H385">
            <v>161</v>
          </cell>
          <cell r="I385">
            <v>2558.29</v>
          </cell>
          <cell r="J385">
            <v>0</v>
          </cell>
          <cell r="K385">
            <v>0</v>
          </cell>
          <cell r="L385">
            <v>0</v>
          </cell>
          <cell r="M385">
            <v>0</v>
          </cell>
          <cell r="N385">
            <v>0</v>
          </cell>
          <cell r="O385">
            <v>0</v>
          </cell>
          <cell r="P385">
            <v>161</v>
          </cell>
          <cell r="Q385">
            <v>2558.29</v>
          </cell>
          <cell r="R385">
            <v>0</v>
          </cell>
          <cell r="S385">
            <v>0</v>
          </cell>
          <cell r="T385">
            <v>0</v>
          </cell>
          <cell r="U385">
            <v>0</v>
          </cell>
          <cell r="V385">
            <v>161</v>
          </cell>
          <cell r="W385">
            <v>2558.29</v>
          </cell>
          <cell r="X385">
            <v>0</v>
          </cell>
          <cell r="Y385">
            <v>0</v>
          </cell>
          <cell r="Z385">
            <v>0</v>
          </cell>
        </row>
        <row r="386">
          <cell r="B386" t="str">
            <v>8130206</v>
          </cell>
          <cell r="C386">
            <v>130206</v>
          </cell>
          <cell r="D386" t="str">
            <v>Materiais para estaca tipo raiz (as quantidades serão levantadas no projeto) - fornecimento de arame recozido N.18</v>
          </cell>
          <cell r="E386" t="str">
            <v>Infra</v>
          </cell>
          <cell r="F386" t="str">
            <v>kg</v>
          </cell>
          <cell r="G386">
            <v>4.72</v>
          </cell>
          <cell r="H386">
            <v>2300</v>
          </cell>
          <cell r="I386">
            <v>10856</v>
          </cell>
          <cell r="J386">
            <v>0</v>
          </cell>
          <cell r="K386">
            <v>0</v>
          </cell>
          <cell r="L386">
            <v>0</v>
          </cell>
          <cell r="M386">
            <v>0</v>
          </cell>
          <cell r="N386">
            <v>0</v>
          </cell>
          <cell r="O386">
            <v>0</v>
          </cell>
          <cell r="P386">
            <v>2300</v>
          </cell>
          <cell r="Q386">
            <v>10856</v>
          </cell>
          <cell r="R386">
            <v>0</v>
          </cell>
          <cell r="S386">
            <v>0</v>
          </cell>
          <cell r="T386">
            <v>0</v>
          </cell>
          <cell r="U386">
            <v>0</v>
          </cell>
          <cell r="V386">
            <v>2300</v>
          </cell>
          <cell r="W386">
            <v>10856</v>
          </cell>
          <cell r="X386">
            <v>0</v>
          </cell>
          <cell r="Y386">
            <v>0</v>
          </cell>
          <cell r="Z386">
            <v>0</v>
          </cell>
        </row>
        <row r="387">
          <cell r="B387" t="str">
            <v>8.</v>
          </cell>
          <cell r="C387" t="str">
            <v>.</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B388" t="str">
            <v>8.</v>
          </cell>
          <cell r="C388" t="str">
            <v>.</v>
          </cell>
          <cell r="D388" t="str">
            <v>INFRAESTRUTURA</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B389" t="str">
            <v>8PET 02</v>
          </cell>
          <cell r="C389" t="str">
            <v>PET 02</v>
          </cell>
          <cell r="D389" t="str">
            <v>Concreto usinado para parede diafragma, estacão ou estaca hélice, consumo 400kg de cimento/m3, brita 1, slump 20±2cm, bombeado.</v>
          </cell>
          <cell r="E389" t="str">
            <v>Contrato</v>
          </cell>
          <cell r="F389" t="str">
            <v>m³</v>
          </cell>
          <cell r="G389">
            <v>360.39</v>
          </cell>
          <cell r="H389">
            <v>378</v>
          </cell>
          <cell r="I389">
            <v>136227.42000000001</v>
          </cell>
          <cell r="J389">
            <v>0</v>
          </cell>
          <cell r="K389">
            <v>0</v>
          </cell>
          <cell r="L389">
            <v>0</v>
          </cell>
          <cell r="M389">
            <v>0</v>
          </cell>
          <cell r="N389">
            <v>0</v>
          </cell>
          <cell r="O389">
            <v>0</v>
          </cell>
          <cell r="P389">
            <v>378</v>
          </cell>
          <cell r="Q389">
            <v>136227.42000000001</v>
          </cell>
          <cell r="R389">
            <v>0</v>
          </cell>
          <cell r="S389">
            <v>0</v>
          </cell>
          <cell r="T389">
            <v>0</v>
          </cell>
          <cell r="U389">
            <v>0</v>
          </cell>
          <cell r="V389">
            <v>378</v>
          </cell>
          <cell r="W389">
            <v>136227.42000000001</v>
          </cell>
          <cell r="X389">
            <v>0</v>
          </cell>
          <cell r="Y389">
            <v>0</v>
          </cell>
          <cell r="Z389">
            <v>0</v>
          </cell>
        </row>
        <row r="390">
          <cell r="B390" t="str">
            <v>8PET 03</v>
          </cell>
          <cell r="C390" t="str">
            <v>PET 03</v>
          </cell>
          <cell r="D390" t="str">
            <v>Fornecimento, corte, dobra e montagem de aço CA-50 (gaiolas), para parede diafragma e estacão</v>
          </cell>
          <cell r="E390" t="str">
            <v>Novo</v>
          </cell>
          <cell r="F390" t="str">
            <v>kg</v>
          </cell>
          <cell r="G390">
            <v>5.73</v>
          </cell>
          <cell r="H390">
            <v>41458</v>
          </cell>
          <cell r="I390">
            <v>237554.34</v>
          </cell>
          <cell r="J390">
            <v>0</v>
          </cell>
          <cell r="K390">
            <v>0</v>
          </cell>
          <cell r="L390">
            <v>0</v>
          </cell>
          <cell r="M390">
            <v>0</v>
          </cell>
          <cell r="N390">
            <v>0</v>
          </cell>
          <cell r="O390">
            <v>0</v>
          </cell>
          <cell r="P390">
            <v>41458</v>
          </cell>
          <cell r="Q390">
            <v>237554.34</v>
          </cell>
          <cell r="R390">
            <v>0</v>
          </cell>
          <cell r="S390">
            <v>0</v>
          </cell>
          <cell r="T390">
            <v>0</v>
          </cell>
          <cell r="U390">
            <v>0</v>
          </cell>
          <cell r="V390">
            <v>41458</v>
          </cell>
          <cell r="W390">
            <v>237554.34</v>
          </cell>
          <cell r="X390">
            <v>0</v>
          </cell>
          <cell r="Y390">
            <v>0</v>
          </cell>
          <cell r="Z390">
            <v>0</v>
          </cell>
        </row>
        <row r="391">
          <cell r="B391" t="str">
            <v>8.</v>
          </cell>
          <cell r="C391" t="str">
            <v>.</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2">
          <cell r="B392" t="str">
            <v>8.</v>
          </cell>
          <cell r="C392" t="str">
            <v>.</v>
          </cell>
          <cell r="D392" t="str">
            <v>MESOESTRUTURA</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row>
        <row r="393">
          <cell r="B393" t="str">
            <v>8PET 13</v>
          </cell>
          <cell r="C393" t="str">
            <v>PET 13</v>
          </cell>
          <cell r="D393" t="str">
            <v>Fornecimento, fabricação, transporte e montagem de estrutura metálica provisória para reforço dos pilares, para execução de viaduto por balanço sucessivos</v>
          </cell>
          <cell r="E393" t="str">
            <v>Novo</v>
          </cell>
          <cell r="F393" t="str">
            <v>kg</v>
          </cell>
          <cell r="G393">
            <v>14.97</v>
          </cell>
          <cell r="H393">
            <v>57500</v>
          </cell>
          <cell r="I393">
            <v>860775</v>
          </cell>
          <cell r="J393">
            <v>0</v>
          </cell>
          <cell r="K393">
            <v>0</v>
          </cell>
          <cell r="L393">
            <v>0</v>
          </cell>
          <cell r="M393">
            <v>0</v>
          </cell>
          <cell r="N393">
            <v>0</v>
          </cell>
          <cell r="O393">
            <v>0</v>
          </cell>
          <cell r="P393">
            <v>57500</v>
          </cell>
          <cell r="Q393">
            <v>860775</v>
          </cell>
          <cell r="R393">
            <v>0</v>
          </cell>
          <cell r="S393">
            <v>0</v>
          </cell>
          <cell r="T393">
            <v>0</v>
          </cell>
          <cell r="U393">
            <v>0</v>
          </cell>
          <cell r="V393">
            <v>57500</v>
          </cell>
          <cell r="W393">
            <v>860775</v>
          </cell>
          <cell r="X393">
            <v>0</v>
          </cell>
          <cell r="Y393">
            <v>0</v>
          </cell>
          <cell r="Z393">
            <v>0</v>
          </cell>
        </row>
        <row r="394">
          <cell r="B394" t="str">
            <v>8.</v>
          </cell>
          <cell r="C394" t="str">
            <v>.</v>
          </cell>
          <cell r="D394" t="str">
            <v>SUPERESTRUTURA</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B395" t="str">
            <v>8PET 15</v>
          </cell>
          <cell r="C395" t="str">
            <v>PET 15</v>
          </cell>
          <cell r="D395" t="str">
            <v>Treliça metálica para execução de viaduto por balanço sucessivos</v>
          </cell>
          <cell r="E395" t="str">
            <v>Novo</v>
          </cell>
          <cell r="F395" t="str">
            <v>unxmes</v>
          </cell>
          <cell r="G395">
            <v>50980</v>
          </cell>
          <cell r="H395">
            <v>20</v>
          </cell>
          <cell r="I395">
            <v>1019600</v>
          </cell>
          <cell r="J395">
            <v>0</v>
          </cell>
          <cell r="K395">
            <v>0</v>
          </cell>
          <cell r="L395">
            <v>0</v>
          </cell>
          <cell r="M395">
            <v>0</v>
          </cell>
          <cell r="N395">
            <v>0</v>
          </cell>
          <cell r="O395">
            <v>0</v>
          </cell>
          <cell r="P395">
            <v>20</v>
          </cell>
          <cell r="Q395">
            <v>1019600</v>
          </cell>
          <cell r="R395">
            <v>0</v>
          </cell>
          <cell r="S395">
            <v>0</v>
          </cell>
          <cell r="T395">
            <v>0</v>
          </cell>
          <cell r="U395">
            <v>0</v>
          </cell>
          <cell r="V395">
            <v>20</v>
          </cell>
          <cell r="W395">
            <v>1019600</v>
          </cell>
          <cell r="X395">
            <v>0</v>
          </cell>
          <cell r="Y395">
            <v>0</v>
          </cell>
          <cell r="Z395">
            <v>0</v>
          </cell>
        </row>
        <row r="396">
          <cell r="B396" t="str">
            <v>8PET 14</v>
          </cell>
          <cell r="C396" t="str">
            <v>PET 14</v>
          </cell>
          <cell r="D396" t="str">
            <v>Transporte, montagem e instalação de treliça metálica para execução de viaduto por balanço sucessivos</v>
          </cell>
          <cell r="E396" t="str">
            <v>Novo</v>
          </cell>
          <cell r="F396" t="str">
            <v>un</v>
          </cell>
          <cell r="G396">
            <v>20869.7</v>
          </cell>
          <cell r="H396">
            <v>4</v>
          </cell>
          <cell r="I396">
            <v>83478.8</v>
          </cell>
          <cell r="J396">
            <v>0</v>
          </cell>
          <cell r="K396">
            <v>0</v>
          </cell>
          <cell r="L396">
            <v>0</v>
          </cell>
          <cell r="M396">
            <v>0</v>
          </cell>
          <cell r="N396">
            <v>0</v>
          </cell>
          <cell r="O396">
            <v>0</v>
          </cell>
          <cell r="P396">
            <v>4</v>
          </cell>
          <cell r="Q396">
            <v>83478.8</v>
          </cell>
          <cell r="R396">
            <v>0</v>
          </cell>
          <cell r="S396">
            <v>0</v>
          </cell>
          <cell r="T396">
            <v>0</v>
          </cell>
          <cell r="U396">
            <v>0</v>
          </cell>
          <cell r="V396">
            <v>4</v>
          </cell>
          <cell r="W396">
            <v>83478.8</v>
          </cell>
          <cell r="X396">
            <v>0</v>
          </cell>
          <cell r="Y396">
            <v>0</v>
          </cell>
          <cell r="Z396">
            <v>0</v>
          </cell>
        </row>
        <row r="397">
          <cell r="B397" t="str">
            <v>8PET 17</v>
          </cell>
          <cell r="C397" t="str">
            <v>PET 17</v>
          </cell>
          <cell r="D397" t="str">
            <v>Desmontagem e transporte de treliça metálica para execução de viaduto por balanço sucessivos</v>
          </cell>
          <cell r="E397" t="str">
            <v>Novo</v>
          </cell>
          <cell r="F397" t="str">
            <v>un</v>
          </cell>
          <cell r="G397">
            <v>9888.23</v>
          </cell>
          <cell r="H397">
            <v>4</v>
          </cell>
          <cell r="I397">
            <v>39552.92</v>
          </cell>
          <cell r="J397">
            <v>0</v>
          </cell>
          <cell r="K397">
            <v>0</v>
          </cell>
          <cell r="L397">
            <v>0</v>
          </cell>
          <cell r="M397">
            <v>0</v>
          </cell>
          <cell r="N397">
            <v>0</v>
          </cell>
          <cell r="O397">
            <v>0</v>
          </cell>
          <cell r="P397">
            <v>4</v>
          </cell>
          <cell r="Q397">
            <v>39552.92</v>
          </cell>
          <cell r="R397">
            <v>0</v>
          </cell>
          <cell r="S397">
            <v>0</v>
          </cell>
          <cell r="T397">
            <v>0</v>
          </cell>
          <cell r="U397">
            <v>0</v>
          </cell>
          <cell r="V397">
            <v>4</v>
          </cell>
          <cell r="W397">
            <v>39552.92</v>
          </cell>
          <cell r="X397">
            <v>0</v>
          </cell>
          <cell r="Y397">
            <v>0</v>
          </cell>
          <cell r="Z397">
            <v>0</v>
          </cell>
        </row>
        <row r="398">
          <cell r="B398" t="str">
            <v>8PET 18</v>
          </cell>
          <cell r="C398" t="str">
            <v>PET 18</v>
          </cell>
          <cell r="D398" t="str">
            <v>Ancoragem ativa 15 Ø 15,2 mm, fornecimento e colocação</v>
          </cell>
          <cell r="E398" t="str">
            <v>Novo</v>
          </cell>
          <cell r="F398" t="str">
            <v>un</v>
          </cell>
          <cell r="G398">
            <v>1850.53</v>
          </cell>
          <cell r="H398">
            <v>208</v>
          </cell>
          <cell r="I398">
            <v>384910.24</v>
          </cell>
          <cell r="J398">
            <v>0</v>
          </cell>
          <cell r="K398">
            <v>0</v>
          </cell>
          <cell r="L398">
            <v>0</v>
          </cell>
          <cell r="M398">
            <v>0</v>
          </cell>
          <cell r="N398">
            <v>0</v>
          </cell>
          <cell r="O398">
            <v>0</v>
          </cell>
          <cell r="P398">
            <v>208</v>
          </cell>
          <cell r="Q398">
            <v>384910.24</v>
          </cell>
          <cell r="R398">
            <v>0</v>
          </cell>
          <cell r="S398">
            <v>0</v>
          </cell>
          <cell r="T398">
            <v>0</v>
          </cell>
          <cell r="U398">
            <v>0</v>
          </cell>
          <cell r="V398">
            <v>208</v>
          </cell>
          <cell r="W398">
            <v>384910.24</v>
          </cell>
          <cell r="X398">
            <v>0</v>
          </cell>
          <cell r="Y398">
            <v>0</v>
          </cell>
          <cell r="Z398">
            <v>0</v>
          </cell>
        </row>
        <row r="399">
          <cell r="B399" t="str">
            <v>8PET 19</v>
          </cell>
          <cell r="C399" t="str">
            <v>PET 19</v>
          </cell>
          <cell r="D399" t="str">
            <v>Fornecimento e colocação de aço de protensão CP-190 RB 15 Ø 15,20mm, incluindo bainha, protensão e injeção</v>
          </cell>
          <cell r="E399" t="str">
            <v>Novo</v>
          </cell>
          <cell r="F399" t="str">
            <v>kg</v>
          </cell>
          <cell r="G399">
            <v>13.2</v>
          </cell>
          <cell r="H399">
            <v>98778</v>
          </cell>
          <cell r="I399">
            <v>1303869.6000000001</v>
          </cell>
          <cell r="J399">
            <v>0</v>
          </cell>
          <cell r="K399">
            <v>0</v>
          </cell>
          <cell r="L399">
            <v>0</v>
          </cell>
          <cell r="M399">
            <v>0</v>
          </cell>
          <cell r="N399">
            <v>0</v>
          </cell>
          <cell r="O399">
            <v>0</v>
          </cell>
          <cell r="P399">
            <v>98778</v>
          </cell>
          <cell r="Q399">
            <v>1303869.6000000001</v>
          </cell>
          <cell r="R399">
            <v>0</v>
          </cell>
          <cell r="S399">
            <v>0</v>
          </cell>
          <cell r="T399">
            <v>0</v>
          </cell>
          <cell r="U399">
            <v>0</v>
          </cell>
          <cell r="V399">
            <v>98778</v>
          </cell>
          <cell r="W399">
            <v>1303869.6000000001</v>
          </cell>
          <cell r="X399">
            <v>0</v>
          </cell>
          <cell r="Y399">
            <v>0</v>
          </cell>
          <cell r="Z399">
            <v>0</v>
          </cell>
        </row>
        <row r="400">
          <cell r="B400" t="str">
            <v>8PET 20</v>
          </cell>
          <cell r="C400" t="str">
            <v>PET 20</v>
          </cell>
          <cell r="D400" t="str">
            <v>Fornecimento e aplicação de junta de dilatação Profip GPE 250 ou similar, para abertura inicial de 6cm com alterações para mínimo de 3,0 cm e máximo de 18cm</v>
          </cell>
          <cell r="E400" t="str">
            <v>Novo</v>
          </cell>
          <cell r="F400" t="str">
            <v>m</v>
          </cell>
          <cell r="G400">
            <v>16049.65</v>
          </cell>
          <cell r="H400">
            <v>19</v>
          </cell>
          <cell r="I400">
            <v>304943.34999999998</v>
          </cell>
          <cell r="J400">
            <v>0</v>
          </cell>
          <cell r="K400">
            <v>0</v>
          </cell>
          <cell r="L400">
            <v>0</v>
          </cell>
          <cell r="M400">
            <v>0</v>
          </cell>
          <cell r="N400">
            <v>0</v>
          </cell>
          <cell r="O400">
            <v>0</v>
          </cell>
          <cell r="P400">
            <v>19</v>
          </cell>
          <cell r="Q400">
            <v>304943.34999999998</v>
          </cell>
          <cell r="R400">
            <v>0</v>
          </cell>
          <cell r="S400">
            <v>0</v>
          </cell>
          <cell r="T400">
            <v>0</v>
          </cell>
          <cell r="U400">
            <v>0</v>
          </cell>
          <cell r="V400">
            <v>19</v>
          </cell>
          <cell r="W400">
            <v>304943.34999999998</v>
          </cell>
          <cell r="X400">
            <v>0</v>
          </cell>
          <cell r="Y400">
            <v>0</v>
          </cell>
          <cell r="Z400">
            <v>0</v>
          </cell>
        </row>
        <row r="401">
          <cell r="B401" t="str">
            <v>8PET 21</v>
          </cell>
          <cell r="C401" t="str">
            <v>PET 21</v>
          </cell>
          <cell r="D401" t="str">
            <v>Guindaste sobre pneus com lança telescópica,  cap. 240 ton</v>
          </cell>
          <cell r="E401" t="str">
            <v>Novo</v>
          </cell>
          <cell r="F401" t="str">
            <v>h</v>
          </cell>
          <cell r="G401">
            <v>1132.17</v>
          </cell>
          <cell r="H401">
            <v>420</v>
          </cell>
          <cell r="I401">
            <v>475511.4</v>
          </cell>
          <cell r="J401">
            <v>15</v>
          </cell>
          <cell r="K401">
            <v>16982.55</v>
          </cell>
          <cell r="L401">
            <v>0</v>
          </cell>
          <cell r="M401">
            <v>0</v>
          </cell>
          <cell r="N401">
            <v>15</v>
          </cell>
          <cell r="O401">
            <v>16982.55</v>
          </cell>
          <cell r="P401">
            <v>405</v>
          </cell>
          <cell r="Q401">
            <v>458528.85</v>
          </cell>
          <cell r="R401">
            <v>0</v>
          </cell>
          <cell r="S401">
            <v>3.5714285714285712E-2</v>
          </cell>
          <cell r="T401">
            <v>0</v>
          </cell>
          <cell r="U401">
            <v>0</v>
          </cell>
          <cell r="V401">
            <v>420</v>
          </cell>
          <cell r="W401">
            <v>475511.4</v>
          </cell>
          <cell r="X401">
            <v>0</v>
          </cell>
          <cell r="Y401">
            <v>0</v>
          </cell>
          <cell r="Z401">
            <v>0</v>
          </cell>
        </row>
        <row r="402">
          <cell r="B402" t="str">
            <v>8PET 22</v>
          </cell>
          <cell r="C402" t="str">
            <v>PET 22</v>
          </cell>
          <cell r="D402" t="str">
            <v>Aparelho de apoio metálico unidirecional, para carga de 300 tf, fornecimento e colocação</v>
          </cell>
          <cell r="E402" t="str">
            <v>Novo</v>
          </cell>
          <cell r="F402" t="str">
            <v>un</v>
          </cell>
          <cell r="G402">
            <v>7804.12</v>
          </cell>
          <cell r="H402">
            <v>2</v>
          </cell>
          <cell r="I402">
            <v>15608.24</v>
          </cell>
          <cell r="J402">
            <v>0</v>
          </cell>
          <cell r="K402">
            <v>0</v>
          </cell>
          <cell r="L402">
            <v>0</v>
          </cell>
          <cell r="M402">
            <v>0</v>
          </cell>
          <cell r="N402">
            <v>0</v>
          </cell>
          <cell r="O402">
            <v>0</v>
          </cell>
          <cell r="P402">
            <v>2</v>
          </cell>
          <cell r="Q402">
            <v>15608.24</v>
          </cell>
          <cell r="R402">
            <v>0</v>
          </cell>
          <cell r="S402">
            <v>0</v>
          </cell>
          <cell r="T402">
            <v>0</v>
          </cell>
          <cell r="U402">
            <v>0</v>
          </cell>
          <cell r="V402">
            <v>2</v>
          </cell>
          <cell r="W402">
            <v>15608.24</v>
          </cell>
          <cell r="X402">
            <v>0</v>
          </cell>
          <cell r="Y402">
            <v>0</v>
          </cell>
          <cell r="Z402">
            <v>0</v>
          </cell>
        </row>
        <row r="403">
          <cell r="B403" t="str">
            <v>8PET 28</v>
          </cell>
          <cell r="C403" t="str">
            <v>PET 28</v>
          </cell>
          <cell r="D403" t="str">
            <v>Aparelho de apoio metálico multidirecional, para carga de 300 tf, fornecimento e colocação</v>
          </cell>
          <cell r="E403" t="str">
            <v>Novo</v>
          </cell>
          <cell r="F403" t="str">
            <v>un</v>
          </cell>
          <cell r="G403">
            <v>10234.450000000001</v>
          </cell>
          <cell r="H403">
            <v>2</v>
          </cell>
          <cell r="I403">
            <v>20468.900000000001</v>
          </cell>
          <cell r="J403">
            <v>0</v>
          </cell>
          <cell r="K403">
            <v>0</v>
          </cell>
          <cell r="L403">
            <v>0</v>
          </cell>
          <cell r="M403">
            <v>0</v>
          </cell>
          <cell r="N403">
            <v>0</v>
          </cell>
          <cell r="O403">
            <v>0</v>
          </cell>
          <cell r="P403">
            <v>2</v>
          </cell>
          <cell r="Q403">
            <v>20468.900000000001</v>
          </cell>
          <cell r="R403">
            <v>0</v>
          </cell>
          <cell r="S403">
            <v>0</v>
          </cell>
          <cell r="T403">
            <v>0</v>
          </cell>
          <cell r="U403">
            <v>0</v>
          </cell>
          <cell r="V403">
            <v>2</v>
          </cell>
          <cell r="W403">
            <v>20468.900000000001</v>
          </cell>
          <cell r="X403">
            <v>0</v>
          </cell>
          <cell r="Y403">
            <v>0</v>
          </cell>
          <cell r="Z403">
            <v>0</v>
          </cell>
        </row>
        <row r="404">
          <cell r="B404" t="str">
            <v>8PET 33</v>
          </cell>
          <cell r="C404" t="str">
            <v>PET 33</v>
          </cell>
          <cell r="D404" t="str">
            <v>Forma para concreto aparente reforçada especial, para balanço sucessivos</v>
          </cell>
          <cell r="E404" t="str">
            <v>Novo</v>
          </cell>
          <cell r="F404" t="str">
            <v>m²</v>
          </cell>
          <cell r="G404">
            <v>71.87</v>
          </cell>
          <cell r="H404">
            <v>5912</v>
          </cell>
          <cell r="I404">
            <v>424895.44</v>
          </cell>
          <cell r="J404">
            <v>0</v>
          </cell>
          <cell r="K404">
            <v>0</v>
          </cell>
          <cell r="L404">
            <v>0</v>
          </cell>
          <cell r="M404">
            <v>0</v>
          </cell>
          <cell r="N404">
            <v>0</v>
          </cell>
          <cell r="O404">
            <v>0</v>
          </cell>
          <cell r="P404">
            <v>5912</v>
          </cell>
          <cell r="Q404">
            <v>424895.44</v>
          </cell>
          <cell r="R404">
            <v>0</v>
          </cell>
          <cell r="S404">
            <v>0</v>
          </cell>
          <cell r="T404">
            <v>0</v>
          </cell>
          <cell r="U404">
            <v>0</v>
          </cell>
          <cell r="V404">
            <v>5912</v>
          </cell>
          <cell r="W404">
            <v>424895.44</v>
          </cell>
          <cell r="X404">
            <v>0</v>
          </cell>
          <cell r="Y404">
            <v>0</v>
          </cell>
          <cell r="Z404">
            <v>0</v>
          </cell>
        </row>
        <row r="405">
          <cell r="B405" t="str">
            <v>8PET 16</v>
          </cell>
          <cell r="C405" t="str">
            <v>PET 16</v>
          </cell>
          <cell r="D405" t="str">
            <v>Avanço de treliça metálica para execução de viaduto por balanço sucessivos, por aduela</v>
          </cell>
          <cell r="E405" t="str">
            <v>Novo</v>
          </cell>
          <cell r="F405" t="str">
            <v>un</v>
          </cell>
          <cell r="G405">
            <v>6180.8</v>
          </cell>
          <cell r="H405">
            <v>26</v>
          </cell>
          <cell r="I405">
            <v>160700.79999999999</v>
          </cell>
          <cell r="J405">
            <v>0</v>
          </cell>
          <cell r="K405">
            <v>0</v>
          </cell>
          <cell r="L405">
            <v>0</v>
          </cell>
          <cell r="M405">
            <v>0</v>
          </cell>
          <cell r="N405">
            <v>0</v>
          </cell>
          <cell r="O405">
            <v>0</v>
          </cell>
          <cell r="P405">
            <v>26</v>
          </cell>
          <cell r="Q405">
            <v>160700.79999999999</v>
          </cell>
          <cell r="R405">
            <v>0</v>
          </cell>
          <cell r="S405">
            <v>0</v>
          </cell>
          <cell r="T405">
            <v>0</v>
          </cell>
          <cell r="U405">
            <v>0</v>
          </cell>
          <cell r="V405">
            <v>26</v>
          </cell>
          <cell r="W405">
            <v>160700.79999999999</v>
          </cell>
          <cell r="X405">
            <v>0</v>
          </cell>
          <cell r="Y405">
            <v>0</v>
          </cell>
          <cell r="Z405">
            <v>0</v>
          </cell>
        </row>
        <row r="406">
          <cell r="B406" t="str">
            <v>8PET 25</v>
          </cell>
          <cell r="C406" t="str">
            <v>PET 25</v>
          </cell>
          <cell r="D406" t="str">
            <v>Aparelho de apoio metálico unidirecional, para carga de 680 tf, fornecimento e colocação</v>
          </cell>
          <cell r="E406" t="str">
            <v>Novo</v>
          </cell>
          <cell r="F406" t="str">
            <v>un</v>
          </cell>
          <cell r="G406">
            <v>23939.48</v>
          </cell>
          <cell r="H406">
            <v>2</v>
          </cell>
          <cell r="I406">
            <v>47878.96</v>
          </cell>
          <cell r="J406">
            <v>0</v>
          </cell>
          <cell r="K406">
            <v>0</v>
          </cell>
          <cell r="L406">
            <v>0</v>
          </cell>
          <cell r="M406">
            <v>0</v>
          </cell>
          <cell r="N406">
            <v>0</v>
          </cell>
          <cell r="O406">
            <v>0</v>
          </cell>
          <cell r="P406">
            <v>2</v>
          </cell>
          <cell r="Q406">
            <v>47878.96</v>
          </cell>
          <cell r="R406">
            <v>0</v>
          </cell>
          <cell r="S406">
            <v>0</v>
          </cell>
          <cell r="T406">
            <v>0</v>
          </cell>
          <cell r="U406">
            <v>0</v>
          </cell>
          <cell r="V406">
            <v>2</v>
          </cell>
          <cell r="W406">
            <v>47878.96</v>
          </cell>
          <cell r="X406">
            <v>0</v>
          </cell>
          <cell r="Y406">
            <v>0</v>
          </cell>
          <cell r="Z406">
            <v>0</v>
          </cell>
        </row>
        <row r="407">
          <cell r="B407" t="str">
            <v>8PET 31</v>
          </cell>
          <cell r="C407" t="str">
            <v>PET 31</v>
          </cell>
          <cell r="D407" t="str">
            <v>Aparelho de apoio metálico multidirecional, para carga de 680 tf, fornecimento e colocação</v>
          </cell>
          <cell r="E407" t="str">
            <v>Novo</v>
          </cell>
          <cell r="F407" t="str">
            <v>un</v>
          </cell>
          <cell r="G407">
            <v>31267.279999999999</v>
          </cell>
          <cell r="H407">
            <v>2</v>
          </cell>
          <cell r="I407">
            <v>62534.559999999998</v>
          </cell>
          <cell r="J407">
            <v>0</v>
          </cell>
          <cell r="K407">
            <v>0</v>
          </cell>
          <cell r="L407">
            <v>0</v>
          </cell>
          <cell r="M407">
            <v>0</v>
          </cell>
          <cell r="N407">
            <v>0</v>
          </cell>
          <cell r="O407">
            <v>0</v>
          </cell>
          <cell r="P407">
            <v>2</v>
          </cell>
          <cell r="Q407">
            <v>62534.559999999998</v>
          </cell>
          <cell r="R407">
            <v>0</v>
          </cell>
          <cell r="S407">
            <v>0</v>
          </cell>
          <cell r="T407">
            <v>0</v>
          </cell>
          <cell r="U407">
            <v>0</v>
          </cell>
          <cell r="V407">
            <v>2</v>
          </cell>
          <cell r="W407">
            <v>62534.559999999998</v>
          </cell>
          <cell r="X407">
            <v>0</v>
          </cell>
          <cell r="Y407">
            <v>0</v>
          </cell>
          <cell r="Z407">
            <v>0</v>
          </cell>
        </row>
        <row r="408">
          <cell r="B408" t="str">
            <v>8PET 23</v>
          </cell>
          <cell r="C408" t="str">
            <v>PET 23</v>
          </cell>
          <cell r="D408" t="str">
            <v>Aparelho de apoio metálico unidirecional, para carga de 400 tf, fornecimento e colocação</v>
          </cell>
          <cell r="E408" t="str">
            <v>Novo</v>
          </cell>
          <cell r="F408" t="str">
            <v>un</v>
          </cell>
          <cell r="G408">
            <v>10435.200000000001</v>
          </cell>
          <cell r="H408">
            <v>2</v>
          </cell>
          <cell r="I408">
            <v>20870.400000000001</v>
          </cell>
          <cell r="J408">
            <v>0</v>
          </cell>
          <cell r="K408">
            <v>0</v>
          </cell>
          <cell r="L408">
            <v>0</v>
          </cell>
          <cell r="M408">
            <v>0</v>
          </cell>
          <cell r="N408">
            <v>0</v>
          </cell>
          <cell r="O408">
            <v>0</v>
          </cell>
          <cell r="P408">
            <v>2</v>
          </cell>
          <cell r="Q408">
            <v>20870.400000000001</v>
          </cell>
          <cell r="R408">
            <v>0</v>
          </cell>
          <cell r="S408">
            <v>0</v>
          </cell>
          <cell r="T408">
            <v>0</v>
          </cell>
          <cell r="U408">
            <v>0</v>
          </cell>
          <cell r="V408">
            <v>2</v>
          </cell>
          <cell r="W408">
            <v>20870.400000000001</v>
          </cell>
          <cell r="X408">
            <v>0</v>
          </cell>
          <cell r="Y408">
            <v>0</v>
          </cell>
          <cell r="Z408">
            <v>0</v>
          </cell>
        </row>
        <row r="409">
          <cell r="B409" t="str">
            <v>8PET 29</v>
          </cell>
          <cell r="C409" t="str">
            <v>PET 29</v>
          </cell>
          <cell r="D409" t="str">
            <v>Aparelho de apoio metálico multidirecional, para carga de 400 tf, fornecimento e colocação</v>
          </cell>
          <cell r="E409" t="str">
            <v>Novo</v>
          </cell>
          <cell r="F409" t="str">
            <v>un</v>
          </cell>
          <cell r="G409">
            <v>13722.96</v>
          </cell>
          <cell r="H409">
            <v>2</v>
          </cell>
          <cell r="I409">
            <v>27445.919999999998</v>
          </cell>
          <cell r="J409">
            <v>0</v>
          </cell>
          <cell r="K409">
            <v>0</v>
          </cell>
          <cell r="L409">
            <v>0</v>
          </cell>
          <cell r="M409">
            <v>0</v>
          </cell>
          <cell r="N409">
            <v>0</v>
          </cell>
          <cell r="O409">
            <v>0</v>
          </cell>
          <cell r="P409">
            <v>2</v>
          </cell>
          <cell r="Q409">
            <v>27445.919999999998</v>
          </cell>
          <cell r="R409">
            <v>0</v>
          </cell>
          <cell r="S409">
            <v>0</v>
          </cell>
          <cell r="T409">
            <v>0</v>
          </cell>
          <cell r="U409">
            <v>0</v>
          </cell>
          <cell r="V409">
            <v>2</v>
          </cell>
          <cell r="W409">
            <v>27445.919999999998</v>
          </cell>
          <cell r="X409">
            <v>0</v>
          </cell>
          <cell r="Y409">
            <v>0</v>
          </cell>
          <cell r="Z409">
            <v>0</v>
          </cell>
        </row>
        <row r="410">
          <cell r="B410" t="str">
            <v>8PEC 132</v>
          </cell>
          <cell r="C410" t="str">
            <v>PEC 132</v>
          </cell>
          <cell r="D410" t="str">
            <v>Reaterro compactado de fundação</v>
          </cell>
          <cell r="E410" t="str">
            <v>Novo</v>
          </cell>
          <cell r="F410" t="str">
            <v>m³</v>
          </cell>
          <cell r="G410">
            <v>6.17</v>
          </cell>
          <cell r="H410">
            <v>2633</v>
          </cell>
          <cell r="I410">
            <v>16245.61</v>
          </cell>
          <cell r="J410">
            <v>0</v>
          </cell>
          <cell r="K410">
            <v>0</v>
          </cell>
          <cell r="L410">
            <v>0</v>
          </cell>
          <cell r="M410">
            <v>0</v>
          </cell>
          <cell r="N410">
            <v>0</v>
          </cell>
          <cell r="O410">
            <v>0</v>
          </cell>
          <cell r="P410">
            <v>2633</v>
          </cell>
          <cell r="Q410">
            <v>16245.61</v>
          </cell>
          <cell r="R410">
            <v>0</v>
          </cell>
          <cell r="S410">
            <v>0</v>
          </cell>
          <cell r="T410">
            <v>0</v>
          </cell>
          <cell r="U410">
            <v>0</v>
          </cell>
          <cell r="V410">
            <v>2633</v>
          </cell>
          <cell r="W410">
            <v>16245.61</v>
          </cell>
          <cell r="X410">
            <v>0</v>
          </cell>
          <cell r="Y410">
            <v>0</v>
          </cell>
          <cell r="Z410">
            <v>0</v>
          </cell>
        </row>
        <row r="411">
          <cell r="B411" t="str">
            <v>8</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B412" t="str">
            <v>8</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3">
          <cell r="B413" t="str">
            <v>8</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row>
        <row r="414">
          <cell r="B414" t="str">
            <v>8</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B415" t="str">
            <v>8</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B416" t="str">
            <v>8</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row>
        <row r="417">
          <cell r="B417" t="str">
            <v>8</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C418" t="str">
            <v>.</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19">
          <cell r="C419">
            <v>9</v>
          </cell>
          <cell r="D419" t="str">
            <v>OAE - Trevo da Av. Guido Caloi - Bairro x Centro (2)</v>
          </cell>
          <cell r="E419">
            <v>0</v>
          </cell>
          <cell r="F419">
            <v>0</v>
          </cell>
          <cell r="G419">
            <v>0</v>
          </cell>
          <cell r="H419" t="str">
            <v>.</v>
          </cell>
          <cell r="I419">
            <v>6781232.6899999976</v>
          </cell>
          <cell r="J419">
            <v>0</v>
          </cell>
          <cell r="K419">
            <v>6690514.4299999978</v>
          </cell>
          <cell r="L419">
            <v>0</v>
          </cell>
          <cell r="M419">
            <v>0</v>
          </cell>
          <cell r="N419">
            <v>0</v>
          </cell>
          <cell r="O419">
            <v>6690514.4299999978</v>
          </cell>
          <cell r="P419">
            <v>0</v>
          </cell>
          <cell r="Q419">
            <v>90718.239999999991</v>
          </cell>
          <cell r="R419">
            <v>0</v>
          </cell>
          <cell r="S419">
            <v>0</v>
          </cell>
          <cell r="T419">
            <v>0</v>
          </cell>
          <cell r="U419">
            <v>6781232.6900000004</v>
          </cell>
          <cell r="V419">
            <v>0</v>
          </cell>
          <cell r="W419">
            <v>0</v>
          </cell>
          <cell r="X419">
            <v>0</v>
          </cell>
          <cell r="Y419">
            <v>0</v>
          </cell>
          <cell r="Z419">
            <v>0</v>
          </cell>
        </row>
        <row r="420">
          <cell r="C420" t="str">
            <v>.</v>
          </cell>
          <cell r="D420" t="str">
            <v>Muros do Encontro Viaduto 02</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B421" t="str">
            <v>940100</v>
          </cell>
          <cell r="C421">
            <v>40100</v>
          </cell>
          <cell r="D421" t="str">
            <v>Escavação manual para fundações e valas com profundidade média menor ou igual à 1,50 m</v>
          </cell>
          <cell r="E421" t="str">
            <v>Infra</v>
          </cell>
          <cell r="F421" t="str">
            <v>m³</v>
          </cell>
          <cell r="G421">
            <v>31.07</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2">
          <cell r="B422" t="str">
            <v>940200</v>
          </cell>
          <cell r="C422">
            <v>40200</v>
          </cell>
          <cell r="D422" t="str">
            <v>Escavação manual para fundações e valas com profundidade média maior que 1,5 m e menor ou igual à 3,0 m</v>
          </cell>
          <cell r="E422" t="str">
            <v>Infra</v>
          </cell>
          <cell r="F422" t="str">
            <v>m³</v>
          </cell>
          <cell r="G422">
            <v>36.25</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B423" t="str">
            <v>941100</v>
          </cell>
          <cell r="C423">
            <v>41100</v>
          </cell>
          <cell r="D423" t="str">
            <v>Escavação mecânica, carga e remoção de terra até a distância média de 1,0 km</v>
          </cell>
          <cell r="E423" t="str">
            <v>Infra</v>
          </cell>
          <cell r="F423" t="str">
            <v>m³</v>
          </cell>
          <cell r="G423">
            <v>9.02</v>
          </cell>
          <cell r="H423">
            <v>2559.5100000000002</v>
          </cell>
          <cell r="I423">
            <v>23086.78</v>
          </cell>
          <cell r="J423">
            <v>2559.5100000000002</v>
          </cell>
          <cell r="K423">
            <v>23086.78</v>
          </cell>
          <cell r="L423">
            <v>0</v>
          </cell>
          <cell r="M423">
            <v>0</v>
          </cell>
          <cell r="N423">
            <v>2559.5100000000002</v>
          </cell>
          <cell r="O423">
            <v>23086.78</v>
          </cell>
          <cell r="P423">
            <v>0</v>
          </cell>
          <cell r="Q423">
            <v>0</v>
          </cell>
          <cell r="R423">
            <v>0</v>
          </cell>
          <cell r="S423">
            <v>1</v>
          </cell>
          <cell r="T423">
            <v>2559.5100000000002</v>
          </cell>
          <cell r="U423">
            <v>23086.78</v>
          </cell>
          <cell r="V423">
            <v>0</v>
          </cell>
          <cell r="W423">
            <v>0</v>
          </cell>
          <cell r="X423">
            <v>0</v>
          </cell>
          <cell r="Y423">
            <v>0</v>
          </cell>
          <cell r="Z423">
            <v>0</v>
          </cell>
        </row>
        <row r="424">
          <cell r="B424" t="str">
            <v>941500</v>
          </cell>
          <cell r="C424">
            <v>41500</v>
          </cell>
          <cell r="D424" t="str">
            <v>Carga e remoção de terra até a distância média de 1,00 Km</v>
          </cell>
          <cell r="E424" t="str">
            <v>Infra</v>
          </cell>
          <cell r="F424" t="str">
            <v>m³</v>
          </cell>
          <cell r="G424">
            <v>6.14</v>
          </cell>
          <cell r="H424">
            <v>548.37</v>
          </cell>
          <cell r="I424">
            <v>3366.99</v>
          </cell>
          <cell r="J424">
            <v>548.37</v>
          </cell>
          <cell r="K424">
            <v>3366.99</v>
          </cell>
          <cell r="L424">
            <v>0</v>
          </cell>
          <cell r="M424">
            <v>0</v>
          </cell>
          <cell r="N424">
            <v>548.37</v>
          </cell>
          <cell r="O424">
            <v>3366.99</v>
          </cell>
          <cell r="P424">
            <v>0</v>
          </cell>
          <cell r="Q424">
            <v>0</v>
          </cell>
          <cell r="R424">
            <v>0</v>
          </cell>
          <cell r="S424">
            <v>1</v>
          </cell>
          <cell r="T424">
            <v>548.37</v>
          </cell>
          <cell r="U424">
            <v>3366.99</v>
          </cell>
          <cell r="V424">
            <v>0</v>
          </cell>
          <cell r="W424">
            <v>0</v>
          </cell>
          <cell r="X424">
            <v>0</v>
          </cell>
          <cell r="Y424">
            <v>0</v>
          </cell>
          <cell r="Z424">
            <v>0</v>
          </cell>
        </row>
        <row r="425">
          <cell r="B425" t="str">
            <v>943100</v>
          </cell>
          <cell r="C425">
            <v>43100</v>
          </cell>
          <cell r="D425" t="str">
            <v>Fornecimento de terra, incluindo escavação, carga e transporte até a distância média de 1,0 km, medido no aterro compactado</v>
          </cell>
          <cell r="E425" t="str">
            <v>Infra</v>
          </cell>
          <cell r="F425" t="str">
            <v>m³</v>
          </cell>
          <cell r="G425">
            <v>11.11</v>
          </cell>
          <cell r="H425">
            <v>538.54999999999995</v>
          </cell>
          <cell r="I425">
            <v>5983.29</v>
          </cell>
          <cell r="J425">
            <v>538.54999999999995</v>
          </cell>
          <cell r="K425">
            <v>5983.29</v>
          </cell>
          <cell r="L425">
            <v>0</v>
          </cell>
          <cell r="M425">
            <v>0</v>
          </cell>
          <cell r="N425">
            <v>538.54999999999995</v>
          </cell>
          <cell r="O425">
            <v>5983.29</v>
          </cell>
          <cell r="P425">
            <v>0</v>
          </cell>
          <cell r="Q425">
            <v>0</v>
          </cell>
          <cell r="R425">
            <v>0</v>
          </cell>
          <cell r="S425">
            <v>1</v>
          </cell>
          <cell r="T425">
            <v>538.54999999999995</v>
          </cell>
          <cell r="U425">
            <v>5983.29</v>
          </cell>
          <cell r="V425">
            <v>0</v>
          </cell>
          <cell r="W425">
            <v>0</v>
          </cell>
          <cell r="X425">
            <v>0</v>
          </cell>
          <cell r="Y425">
            <v>0</v>
          </cell>
          <cell r="Z425">
            <v>0</v>
          </cell>
        </row>
        <row r="426">
          <cell r="B426" t="str">
            <v>943200</v>
          </cell>
          <cell r="C426">
            <v>43200</v>
          </cell>
          <cell r="D426" t="str">
            <v>Compactação de terra, medida no aterro</v>
          </cell>
          <cell r="E426" t="str">
            <v>Infra</v>
          </cell>
          <cell r="F426" t="str">
            <v>m³</v>
          </cell>
          <cell r="G426">
            <v>3.25</v>
          </cell>
          <cell r="H426">
            <v>548.37</v>
          </cell>
          <cell r="I426">
            <v>1782.2</v>
          </cell>
          <cell r="J426">
            <v>0</v>
          </cell>
          <cell r="K426">
            <v>0</v>
          </cell>
          <cell r="L426">
            <v>0</v>
          </cell>
          <cell r="M426">
            <v>0</v>
          </cell>
          <cell r="N426">
            <v>0</v>
          </cell>
          <cell r="O426">
            <v>0</v>
          </cell>
          <cell r="P426">
            <v>548.37</v>
          </cell>
          <cell r="Q426">
            <v>1782.2</v>
          </cell>
          <cell r="R426">
            <v>0</v>
          </cell>
          <cell r="S426">
            <v>0</v>
          </cell>
          <cell r="T426">
            <v>548.37</v>
          </cell>
          <cell r="U426">
            <v>1782.2</v>
          </cell>
          <cell r="V426">
            <v>0</v>
          </cell>
          <cell r="W426">
            <v>0</v>
          </cell>
          <cell r="X426">
            <v>0</v>
          </cell>
          <cell r="Y426">
            <v>0</v>
          </cell>
          <cell r="Z426">
            <v>0</v>
          </cell>
        </row>
        <row r="427">
          <cell r="B427" t="str">
            <v>946000</v>
          </cell>
          <cell r="C427">
            <v>46000</v>
          </cell>
          <cell r="D427" t="str">
            <v>Remoção de terra além do 1º Km</v>
          </cell>
          <cell r="E427" t="str">
            <v>Infra</v>
          </cell>
          <cell r="F427" t="str">
            <v>m³ x km</v>
          </cell>
          <cell r="G427">
            <v>1.01</v>
          </cell>
          <cell r="H427">
            <v>86178.5</v>
          </cell>
          <cell r="I427">
            <v>87040.28</v>
          </cell>
          <cell r="J427">
            <v>86178.5</v>
          </cell>
          <cell r="K427">
            <v>87040.28</v>
          </cell>
          <cell r="L427">
            <v>0</v>
          </cell>
          <cell r="M427">
            <v>0</v>
          </cell>
          <cell r="N427">
            <v>86178.5</v>
          </cell>
          <cell r="O427">
            <v>87040.28</v>
          </cell>
          <cell r="P427">
            <v>0</v>
          </cell>
          <cell r="Q427">
            <v>0</v>
          </cell>
          <cell r="R427">
            <v>0</v>
          </cell>
          <cell r="S427">
            <v>1</v>
          </cell>
          <cell r="T427">
            <v>86178.5</v>
          </cell>
          <cell r="U427">
            <v>87040.28</v>
          </cell>
          <cell r="V427">
            <v>0</v>
          </cell>
          <cell r="W427">
            <v>0</v>
          </cell>
          <cell r="X427">
            <v>0</v>
          </cell>
          <cell r="Y427">
            <v>0</v>
          </cell>
          <cell r="Z427">
            <v>0</v>
          </cell>
        </row>
        <row r="428">
          <cell r="B428" t="str">
            <v>9PET 34</v>
          </cell>
          <cell r="C428" t="str">
            <v>PET 34</v>
          </cell>
          <cell r="D428" t="str">
            <v>Descarga de resíduos sólidos da construção civil e/ou inertes em bota-fora licenciado.</v>
          </cell>
          <cell r="E428" t="str">
            <v>Novo</v>
          </cell>
          <cell r="F428" t="str">
            <v>m³</v>
          </cell>
          <cell r="G428">
            <v>20.48</v>
          </cell>
          <cell r="H428">
            <v>1834.9</v>
          </cell>
          <cell r="I428">
            <v>37578.75</v>
          </cell>
          <cell r="J428">
            <v>1834.9</v>
          </cell>
          <cell r="K428">
            <v>37578.75</v>
          </cell>
          <cell r="L428">
            <v>0</v>
          </cell>
          <cell r="M428">
            <v>0</v>
          </cell>
          <cell r="N428">
            <v>1834.9</v>
          </cell>
          <cell r="O428">
            <v>37578.75</v>
          </cell>
          <cell r="P428">
            <v>0</v>
          </cell>
          <cell r="Q428">
            <v>0</v>
          </cell>
          <cell r="R428">
            <v>0</v>
          </cell>
          <cell r="S428">
            <v>1</v>
          </cell>
          <cell r="T428">
            <v>1834.9</v>
          </cell>
          <cell r="U428">
            <v>37578.75</v>
          </cell>
          <cell r="V428">
            <v>0</v>
          </cell>
          <cell r="W428">
            <v>0</v>
          </cell>
          <cell r="X428">
            <v>0</v>
          </cell>
          <cell r="Y428">
            <v>0</v>
          </cell>
          <cell r="Z428">
            <v>0</v>
          </cell>
        </row>
        <row r="429">
          <cell r="B429" t="str">
            <v>960600</v>
          </cell>
          <cell r="C429">
            <v>60600</v>
          </cell>
          <cell r="D429" t="str">
            <v>Lastro de concreto fck= 10 Mpa</v>
          </cell>
          <cell r="E429" t="str">
            <v>Infra</v>
          </cell>
          <cell r="F429" t="str">
            <v>m³</v>
          </cell>
          <cell r="G429">
            <v>265.97000000000003</v>
          </cell>
          <cell r="H429">
            <v>23.37</v>
          </cell>
          <cell r="I429">
            <v>6215.71</v>
          </cell>
          <cell r="J429">
            <v>23.369329999999998</v>
          </cell>
          <cell r="K429">
            <v>6215.54</v>
          </cell>
          <cell r="L429">
            <v>0</v>
          </cell>
          <cell r="M429">
            <v>0</v>
          </cell>
          <cell r="N429">
            <v>23.369329999999998</v>
          </cell>
          <cell r="O429">
            <v>6215.54</v>
          </cell>
          <cell r="P429">
            <v>6.7000000000305704E-4</v>
          </cell>
          <cell r="Q429">
            <v>0.17</v>
          </cell>
          <cell r="R429">
            <v>0</v>
          </cell>
          <cell r="S429">
            <v>0.99997133076593914</v>
          </cell>
          <cell r="T429">
            <v>23.37</v>
          </cell>
          <cell r="U429">
            <v>6215.71</v>
          </cell>
          <cell r="V429">
            <v>0</v>
          </cell>
          <cell r="W429">
            <v>0</v>
          </cell>
          <cell r="X429">
            <v>0</v>
          </cell>
          <cell r="Y429">
            <v>0</v>
          </cell>
          <cell r="Z429">
            <v>0</v>
          </cell>
        </row>
        <row r="430">
          <cell r="B430" t="str">
            <v>981401</v>
          </cell>
          <cell r="C430">
            <v>81401</v>
          </cell>
          <cell r="D430" t="str">
            <v>Forma comum, inclusive cimbramento</v>
          </cell>
          <cell r="E430" t="str">
            <v>Infra</v>
          </cell>
          <cell r="F430" t="str">
            <v>m²</v>
          </cell>
          <cell r="G430">
            <v>40.76</v>
          </cell>
          <cell r="H430">
            <v>7868.07</v>
          </cell>
          <cell r="I430">
            <v>320702.53000000003</v>
          </cell>
          <cell r="J430">
            <v>5686.1299999999992</v>
          </cell>
          <cell r="K430">
            <v>231766.65</v>
          </cell>
          <cell r="L430">
            <v>0</v>
          </cell>
          <cell r="M430">
            <v>0</v>
          </cell>
          <cell r="N430">
            <v>5686.1299999999992</v>
          </cell>
          <cell r="O430">
            <v>231766.65</v>
          </cell>
          <cell r="P430">
            <v>2181.9400000000005</v>
          </cell>
          <cell r="Q430">
            <v>88935.87</v>
          </cell>
          <cell r="R430">
            <v>0</v>
          </cell>
          <cell r="S430">
            <v>0.72268421607840294</v>
          </cell>
          <cell r="T430">
            <v>7868.07</v>
          </cell>
          <cell r="U430">
            <v>320702.53000000003</v>
          </cell>
          <cell r="V430">
            <v>0</v>
          </cell>
          <cell r="W430">
            <v>0</v>
          </cell>
          <cell r="X430">
            <v>0</v>
          </cell>
          <cell r="Y430">
            <v>0</v>
          </cell>
          <cell r="Z430">
            <v>0</v>
          </cell>
        </row>
        <row r="431">
          <cell r="B431" t="str">
            <v>981501</v>
          </cell>
          <cell r="C431">
            <v>81501</v>
          </cell>
          <cell r="D431" t="str">
            <v>Forma para concreto aparente, inclusive cimbramento de altura até 3 m</v>
          </cell>
          <cell r="E431" t="str">
            <v>Infra</v>
          </cell>
          <cell r="F431" t="str">
            <v>m²</v>
          </cell>
          <cell r="G431">
            <v>44.39</v>
          </cell>
          <cell r="H431">
            <v>3221.12</v>
          </cell>
          <cell r="I431">
            <v>142985.51</v>
          </cell>
          <cell r="J431">
            <v>3221.12</v>
          </cell>
          <cell r="K431">
            <v>142985.51</v>
          </cell>
          <cell r="L431">
            <v>0</v>
          </cell>
          <cell r="M431">
            <v>0</v>
          </cell>
          <cell r="N431">
            <v>3221.12</v>
          </cell>
          <cell r="O431">
            <v>142985.51</v>
          </cell>
          <cell r="P431">
            <v>0</v>
          </cell>
          <cell r="Q431">
            <v>0</v>
          </cell>
          <cell r="R431">
            <v>0</v>
          </cell>
          <cell r="S431">
            <v>1</v>
          </cell>
          <cell r="T431">
            <v>3221.12</v>
          </cell>
          <cell r="U431">
            <v>142985.51</v>
          </cell>
          <cell r="V431">
            <v>0</v>
          </cell>
          <cell r="W431">
            <v>0</v>
          </cell>
          <cell r="X431">
            <v>0</v>
          </cell>
          <cell r="Y431">
            <v>0</v>
          </cell>
          <cell r="Z431">
            <v>0</v>
          </cell>
        </row>
        <row r="432">
          <cell r="B432" t="str">
            <v>981600</v>
          </cell>
          <cell r="C432">
            <v>81600</v>
          </cell>
          <cell r="D432" t="str">
            <v>Forma interna não recuperável, inclusive cimbramento até 3,00 m</v>
          </cell>
          <cell r="E432" t="str">
            <v>Infra</v>
          </cell>
          <cell r="F432" t="str">
            <v>m²</v>
          </cell>
          <cell r="G432">
            <v>49.26</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B433" t="str">
            <v>981801</v>
          </cell>
          <cell r="C433">
            <v>81801</v>
          </cell>
          <cell r="D433" t="str">
            <v>Cimbramento metálico de altura maior que 3,00 m - fornecimento dos materiais</v>
          </cell>
          <cell r="E433" t="str">
            <v>Infra</v>
          </cell>
          <cell r="F433" t="str">
            <v>m³xmês</v>
          </cell>
          <cell r="G433">
            <v>3.76</v>
          </cell>
          <cell r="H433">
            <v>136982.57999999999</v>
          </cell>
          <cell r="I433">
            <v>515054.5</v>
          </cell>
          <cell r="J433">
            <v>136982.57999999999</v>
          </cell>
          <cell r="K433">
            <v>515054.5</v>
          </cell>
          <cell r="L433">
            <v>0</v>
          </cell>
          <cell r="M433">
            <v>0</v>
          </cell>
          <cell r="N433">
            <v>136982.57999999999</v>
          </cell>
          <cell r="O433">
            <v>515054.5</v>
          </cell>
          <cell r="P433">
            <v>0</v>
          </cell>
          <cell r="Q433">
            <v>0</v>
          </cell>
          <cell r="R433">
            <v>0</v>
          </cell>
          <cell r="S433">
            <v>1</v>
          </cell>
          <cell r="T433">
            <v>136982.57999999999</v>
          </cell>
          <cell r="U433">
            <v>515054.5</v>
          </cell>
          <cell r="V433">
            <v>0</v>
          </cell>
          <cell r="W433">
            <v>0</v>
          </cell>
          <cell r="X433">
            <v>0</v>
          </cell>
          <cell r="Y433">
            <v>0</v>
          </cell>
          <cell r="Z433">
            <v>0</v>
          </cell>
        </row>
        <row r="434">
          <cell r="B434" t="str">
            <v>981802</v>
          </cell>
          <cell r="C434">
            <v>81802</v>
          </cell>
          <cell r="D434" t="str">
            <v>Cimbramento metálico de altura maior que 3,00 m, montagem e posterior desmontagem, inclusive o transporte dos materiais</v>
          </cell>
          <cell r="E434" t="str">
            <v>Infra</v>
          </cell>
          <cell r="F434" t="str">
            <v>m³</v>
          </cell>
          <cell r="G434">
            <v>13.21</v>
          </cell>
          <cell r="H434">
            <v>24656.560000000001</v>
          </cell>
          <cell r="I434">
            <v>325713.15000000002</v>
          </cell>
          <cell r="J434">
            <v>24656.560000000001</v>
          </cell>
          <cell r="K434">
            <v>325713.15000000002</v>
          </cell>
          <cell r="L434">
            <v>0</v>
          </cell>
          <cell r="M434">
            <v>0</v>
          </cell>
          <cell r="N434">
            <v>24656.560000000001</v>
          </cell>
          <cell r="O434">
            <v>325713.15000000002</v>
          </cell>
          <cell r="P434">
            <v>0</v>
          </cell>
          <cell r="Q434">
            <v>0</v>
          </cell>
          <cell r="R434">
            <v>0</v>
          </cell>
          <cell r="S434">
            <v>1</v>
          </cell>
          <cell r="T434">
            <v>24656.560000000001</v>
          </cell>
          <cell r="U434">
            <v>325713.15000000002</v>
          </cell>
          <cell r="V434">
            <v>0</v>
          </cell>
          <cell r="W434">
            <v>0</v>
          </cell>
          <cell r="X434">
            <v>0</v>
          </cell>
          <cell r="Y434">
            <v>0</v>
          </cell>
          <cell r="Z434">
            <v>0</v>
          </cell>
        </row>
        <row r="435">
          <cell r="B435" t="str">
            <v>982000</v>
          </cell>
          <cell r="C435">
            <v>82000</v>
          </cell>
          <cell r="D435" t="str">
            <v>Fornecimento e aplicação de aço CA-50 - Ø &lt; 1/2"</v>
          </cell>
          <cell r="E435" t="str">
            <v>Infra</v>
          </cell>
          <cell r="F435" t="str">
            <v>kg</v>
          </cell>
          <cell r="G435">
            <v>4.96</v>
          </cell>
          <cell r="H435">
            <v>88254.05</v>
          </cell>
          <cell r="I435">
            <v>437740.08</v>
          </cell>
          <cell r="J435">
            <v>88254.05</v>
          </cell>
          <cell r="K435">
            <v>437740.08</v>
          </cell>
          <cell r="L435">
            <v>0</v>
          </cell>
          <cell r="M435">
            <v>0</v>
          </cell>
          <cell r="N435">
            <v>88254.05</v>
          </cell>
          <cell r="O435">
            <v>437740.08</v>
          </cell>
          <cell r="P435">
            <v>0</v>
          </cell>
          <cell r="Q435">
            <v>0</v>
          </cell>
          <cell r="R435">
            <v>0</v>
          </cell>
          <cell r="S435">
            <v>1</v>
          </cell>
          <cell r="T435">
            <v>88254.05</v>
          </cell>
          <cell r="U435">
            <v>437740.08</v>
          </cell>
          <cell r="V435">
            <v>0</v>
          </cell>
          <cell r="W435">
            <v>0</v>
          </cell>
          <cell r="X435">
            <v>0</v>
          </cell>
          <cell r="Y435">
            <v>0</v>
          </cell>
          <cell r="Z435">
            <v>0</v>
          </cell>
        </row>
        <row r="436">
          <cell r="B436" t="str">
            <v>982100</v>
          </cell>
          <cell r="C436">
            <v>82100</v>
          </cell>
          <cell r="D436" t="str">
            <v>Fornecimento e aplicação de aço CA-50 - Ø &gt; ou = 1/2"</v>
          </cell>
          <cell r="E436" t="str">
            <v>Infra</v>
          </cell>
          <cell r="F436" t="str">
            <v>kg</v>
          </cell>
          <cell r="G436">
            <v>4.87</v>
          </cell>
          <cell r="H436">
            <v>296529</v>
          </cell>
          <cell r="I436">
            <v>1444096.23</v>
          </cell>
          <cell r="J436">
            <v>296528.99799999996</v>
          </cell>
          <cell r="K436">
            <v>1444096.22</v>
          </cell>
          <cell r="L436">
            <v>0</v>
          </cell>
          <cell r="M436">
            <v>0</v>
          </cell>
          <cell r="N436">
            <v>296528.99799999996</v>
          </cell>
          <cell r="O436">
            <v>1444096.22</v>
          </cell>
          <cell r="P436">
            <v>2.0000000367872417E-3</v>
          </cell>
          <cell r="Q436">
            <v>0</v>
          </cell>
          <cell r="R436">
            <v>0</v>
          </cell>
          <cell r="S436">
            <v>0.99999999325529698</v>
          </cell>
          <cell r="T436">
            <v>296529</v>
          </cell>
          <cell r="U436">
            <v>1444096.23</v>
          </cell>
          <cell r="V436">
            <v>0</v>
          </cell>
          <cell r="W436">
            <v>0</v>
          </cell>
          <cell r="X436">
            <v>0</v>
          </cell>
          <cell r="Y436">
            <v>0</v>
          </cell>
          <cell r="Z436">
            <v>0</v>
          </cell>
        </row>
        <row r="437">
          <cell r="B437" t="str">
            <v>982700</v>
          </cell>
          <cell r="C437">
            <v>82700</v>
          </cell>
          <cell r="D437" t="str">
            <v>Fornecimento e aplicação de concreto usinado fck = 25 Mpa - bombeado</v>
          </cell>
          <cell r="E437" t="str">
            <v>Infra</v>
          </cell>
          <cell r="F437" t="str">
            <v>m³</v>
          </cell>
          <cell r="G437">
            <v>341.49</v>
          </cell>
          <cell r="H437">
            <v>1488.44</v>
          </cell>
          <cell r="I437">
            <v>508287.37</v>
          </cell>
          <cell r="J437">
            <v>1488.44</v>
          </cell>
          <cell r="K437">
            <v>508287.37</v>
          </cell>
          <cell r="L437">
            <v>0</v>
          </cell>
          <cell r="M437">
            <v>0</v>
          </cell>
          <cell r="N437">
            <v>1488.44</v>
          </cell>
          <cell r="O437">
            <v>508287.37</v>
          </cell>
          <cell r="P437">
            <v>0</v>
          </cell>
          <cell r="Q437">
            <v>0</v>
          </cell>
          <cell r="R437">
            <v>0</v>
          </cell>
          <cell r="S437">
            <v>1</v>
          </cell>
          <cell r="T437">
            <v>1488.44</v>
          </cell>
          <cell r="U437">
            <v>508287.37</v>
          </cell>
          <cell r="V437">
            <v>0</v>
          </cell>
          <cell r="W437">
            <v>0</v>
          </cell>
          <cell r="X437">
            <v>0</v>
          </cell>
          <cell r="Y437">
            <v>0</v>
          </cell>
          <cell r="Z437">
            <v>0</v>
          </cell>
        </row>
        <row r="438">
          <cell r="B438" t="str">
            <v>9PET 11</v>
          </cell>
          <cell r="C438" t="str">
            <v>PET 11</v>
          </cell>
          <cell r="D438" t="str">
            <v>Pavimento de concreto sobre obras de arte</v>
          </cell>
          <cell r="E438" t="str">
            <v>Novo</v>
          </cell>
          <cell r="F438" t="str">
            <v>m³</v>
          </cell>
          <cell r="G438">
            <v>556.85</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B439" t="str">
            <v>9PET 12</v>
          </cell>
          <cell r="C439" t="str">
            <v>PET 12</v>
          </cell>
          <cell r="D439" t="str">
            <v>Fornecimento  e aplicação de concreto usinado FCK=40,0 MPA, brita 1, slump 10±2 cm, com aditivos, bombeado</v>
          </cell>
          <cell r="E439" t="str">
            <v>Novo</v>
          </cell>
          <cell r="F439" t="str">
            <v>m³</v>
          </cell>
          <cell r="G439">
            <v>497.88</v>
          </cell>
          <cell r="H439">
            <v>1494.32</v>
          </cell>
          <cell r="I439">
            <v>743992.04</v>
          </cell>
          <cell r="J439">
            <v>1494.32</v>
          </cell>
          <cell r="K439">
            <v>743992.04</v>
          </cell>
          <cell r="L439">
            <v>0</v>
          </cell>
          <cell r="M439">
            <v>0</v>
          </cell>
          <cell r="N439">
            <v>1494.32</v>
          </cell>
          <cell r="O439">
            <v>743992.04</v>
          </cell>
          <cell r="P439">
            <v>0</v>
          </cell>
          <cell r="Q439">
            <v>0</v>
          </cell>
          <cell r="R439">
            <v>0</v>
          </cell>
          <cell r="S439">
            <v>1</v>
          </cell>
          <cell r="T439">
            <v>1494.32</v>
          </cell>
          <cell r="U439">
            <v>743992.04</v>
          </cell>
          <cell r="V439">
            <v>0</v>
          </cell>
          <cell r="W439">
            <v>0</v>
          </cell>
          <cell r="X439">
            <v>0</v>
          </cell>
          <cell r="Y439">
            <v>0</v>
          </cell>
          <cell r="Z439">
            <v>0</v>
          </cell>
        </row>
        <row r="440">
          <cell r="B440" t="str">
            <v>9130115</v>
          </cell>
          <cell r="C440">
            <v>130115</v>
          </cell>
          <cell r="D440" t="str">
            <v>Estaca tipo raiz, 400mm, com perfuração em solo - 130t</v>
          </cell>
          <cell r="E440" t="str">
            <v>Infra</v>
          </cell>
          <cell r="F440" t="str">
            <v>m</v>
          </cell>
          <cell r="G440">
            <v>252.99</v>
          </cell>
          <cell r="H440">
            <v>600.79999999999995</v>
          </cell>
          <cell r="I440">
            <v>151996.39000000001</v>
          </cell>
          <cell r="J440">
            <v>600.79999999999995</v>
          </cell>
          <cell r="K440">
            <v>151996.39000000001</v>
          </cell>
          <cell r="L440">
            <v>0</v>
          </cell>
          <cell r="M440">
            <v>0</v>
          </cell>
          <cell r="N440">
            <v>600.79999999999995</v>
          </cell>
          <cell r="O440">
            <v>151996.39000000001</v>
          </cell>
          <cell r="P440">
            <v>0</v>
          </cell>
          <cell r="Q440">
            <v>0</v>
          </cell>
          <cell r="R440">
            <v>0</v>
          </cell>
          <cell r="S440">
            <v>1</v>
          </cell>
          <cell r="T440">
            <v>600.79999999999995</v>
          </cell>
          <cell r="U440">
            <v>151996.39000000001</v>
          </cell>
          <cell r="V440">
            <v>0</v>
          </cell>
          <cell r="W440">
            <v>0</v>
          </cell>
          <cell r="X440">
            <v>0</v>
          </cell>
          <cell r="Y440">
            <v>0</v>
          </cell>
          <cell r="Z440">
            <v>0</v>
          </cell>
        </row>
        <row r="441">
          <cell r="B441" t="str">
            <v>9130116</v>
          </cell>
          <cell r="C441">
            <v>130116</v>
          </cell>
          <cell r="D441" t="str">
            <v xml:space="preserve">Estaca tipo raiz, 400mm, com perfuração em rocha - 130t  </v>
          </cell>
          <cell r="E441" t="str">
            <v>Infra</v>
          </cell>
          <cell r="F441" t="str">
            <v>m</v>
          </cell>
          <cell r="G441">
            <v>972.54</v>
          </cell>
          <cell r="H441">
            <v>145.19999999999999</v>
          </cell>
          <cell r="I441">
            <v>141212.79999999999</v>
          </cell>
          <cell r="J441">
            <v>145.19999999999999</v>
          </cell>
          <cell r="K441">
            <v>141212.79999999999</v>
          </cell>
          <cell r="L441">
            <v>0</v>
          </cell>
          <cell r="M441">
            <v>0</v>
          </cell>
          <cell r="N441">
            <v>145.19999999999999</v>
          </cell>
          <cell r="O441">
            <v>141212.79999999999</v>
          </cell>
          <cell r="P441">
            <v>0</v>
          </cell>
          <cell r="Q441">
            <v>0</v>
          </cell>
          <cell r="R441">
            <v>0</v>
          </cell>
          <cell r="S441">
            <v>1</v>
          </cell>
          <cell r="T441">
            <v>145.19999999999999</v>
          </cell>
          <cell r="U441">
            <v>141212.79999999999</v>
          </cell>
          <cell r="V441">
            <v>0</v>
          </cell>
          <cell r="W441">
            <v>0</v>
          </cell>
          <cell r="X441">
            <v>0</v>
          </cell>
          <cell r="Y441">
            <v>0</v>
          </cell>
          <cell r="Z441">
            <v>0</v>
          </cell>
        </row>
        <row r="442">
          <cell r="B442" t="str">
            <v>9130201</v>
          </cell>
          <cell r="C442">
            <v>130201</v>
          </cell>
          <cell r="D442" t="str">
            <v>Materiais para estaca tipo raiz (as quantidades serão levantadas no projeto) - fornecimento de cimento comum</v>
          </cell>
          <cell r="E442" t="str">
            <v>Infra</v>
          </cell>
          <cell r="F442" t="str">
            <v>kg</v>
          </cell>
          <cell r="G442">
            <v>0.38</v>
          </cell>
          <cell r="H442">
            <v>86536</v>
          </cell>
          <cell r="I442">
            <v>32883.68</v>
          </cell>
          <cell r="J442">
            <v>86536</v>
          </cell>
          <cell r="K442">
            <v>32883.68</v>
          </cell>
          <cell r="L442">
            <v>0</v>
          </cell>
          <cell r="M442">
            <v>0</v>
          </cell>
          <cell r="N442">
            <v>86536</v>
          </cell>
          <cell r="O442">
            <v>32883.68</v>
          </cell>
          <cell r="P442">
            <v>0</v>
          </cell>
          <cell r="Q442">
            <v>0</v>
          </cell>
          <cell r="R442">
            <v>0</v>
          </cell>
          <cell r="S442">
            <v>1</v>
          </cell>
          <cell r="T442">
            <v>86536</v>
          </cell>
          <cell r="U442">
            <v>32883.68</v>
          </cell>
          <cell r="V442">
            <v>0</v>
          </cell>
          <cell r="W442">
            <v>0</v>
          </cell>
          <cell r="X442">
            <v>0</v>
          </cell>
          <cell r="Y442">
            <v>0</v>
          </cell>
          <cell r="Z442">
            <v>0</v>
          </cell>
        </row>
        <row r="443">
          <cell r="B443" t="str">
            <v>9130202</v>
          </cell>
          <cell r="C443">
            <v>130202</v>
          </cell>
          <cell r="D443" t="str">
            <v xml:space="preserve">Materiais para estaca tipo raiz (as quantidades serão levantadas no projeto) - fornecimento de areia    </v>
          </cell>
          <cell r="E443" t="str">
            <v>Infra</v>
          </cell>
          <cell r="F443" t="str">
            <v>m³</v>
          </cell>
          <cell r="G443">
            <v>82.91</v>
          </cell>
          <cell r="H443">
            <v>168.59</v>
          </cell>
          <cell r="I443">
            <v>13977.79</v>
          </cell>
          <cell r="J443">
            <v>168.59</v>
          </cell>
          <cell r="K443">
            <v>13977.79</v>
          </cell>
          <cell r="L443">
            <v>0</v>
          </cell>
          <cell r="M443">
            <v>0</v>
          </cell>
          <cell r="N443">
            <v>168.59</v>
          </cell>
          <cell r="O443">
            <v>13977.79</v>
          </cell>
          <cell r="P443">
            <v>0</v>
          </cell>
          <cell r="Q443">
            <v>0</v>
          </cell>
          <cell r="R443">
            <v>0</v>
          </cell>
          <cell r="S443">
            <v>1</v>
          </cell>
          <cell r="T443">
            <v>168.59</v>
          </cell>
          <cell r="U443">
            <v>13977.79</v>
          </cell>
          <cell r="V443">
            <v>0</v>
          </cell>
          <cell r="W443">
            <v>0</v>
          </cell>
          <cell r="X443">
            <v>0</v>
          </cell>
          <cell r="Y443">
            <v>0</v>
          </cell>
          <cell r="Z443">
            <v>0</v>
          </cell>
        </row>
        <row r="444">
          <cell r="B444" t="str">
            <v>9130203</v>
          </cell>
          <cell r="C444">
            <v>130203</v>
          </cell>
          <cell r="D444" t="str">
            <v xml:space="preserve">Materiais para estaca tipo raiz (as quantidades serão levantadas no projeto) - fornecimento de aço CA-50, com bitola &gt;= 12,5mm </v>
          </cell>
          <cell r="E444" t="str">
            <v>Infra</v>
          </cell>
          <cell r="F444" t="str">
            <v>kg</v>
          </cell>
          <cell r="G444">
            <v>2.66</v>
          </cell>
          <cell r="H444">
            <v>12462</v>
          </cell>
          <cell r="I444">
            <v>33148.92</v>
          </cell>
          <cell r="J444">
            <v>12462</v>
          </cell>
          <cell r="K444">
            <v>33148.92</v>
          </cell>
          <cell r="L444">
            <v>0</v>
          </cell>
          <cell r="M444">
            <v>0</v>
          </cell>
          <cell r="N444">
            <v>12462</v>
          </cell>
          <cell r="O444">
            <v>33148.92</v>
          </cell>
          <cell r="P444">
            <v>0</v>
          </cell>
          <cell r="Q444">
            <v>0</v>
          </cell>
          <cell r="R444">
            <v>0</v>
          </cell>
          <cell r="S444">
            <v>1</v>
          </cell>
          <cell r="T444">
            <v>12462</v>
          </cell>
          <cell r="U444">
            <v>33148.92</v>
          </cell>
          <cell r="V444">
            <v>0</v>
          </cell>
          <cell r="W444">
            <v>0</v>
          </cell>
          <cell r="X444">
            <v>0</v>
          </cell>
          <cell r="Y444">
            <v>0</v>
          </cell>
          <cell r="Z444">
            <v>0</v>
          </cell>
        </row>
        <row r="445">
          <cell r="B445" t="str">
            <v>9130204</v>
          </cell>
          <cell r="C445">
            <v>130204</v>
          </cell>
          <cell r="D445" t="str">
            <v xml:space="preserve">Materiais para estaca tipo raiz (as quantidades serão levantadas no projeto) - fornecimento de aço CA-50, com bitola &lt;= 12,5mm </v>
          </cell>
          <cell r="E445" t="str">
            <v>Infra</v>
          </cell>
          <cell r="F445" t="str">
            <v>kg</v>
          </cell>
          <cell r="G445">
            <v>2.74</v>
          </cell>
          <cell r="H445">
            <v>1149.96</v>
          </cell>
          <cell r="I445">
            <v>3150.89</v>
          </cell>
          <cell r="J445">
            <v>1149.96</v>
          </cell>
          <cell r="K445">
            <v>3150.89</v>
          </cell>
          <cell r="L445">
            <v>0</v>
          </cell>
          <cell r="M445">
            <v>0</v>
          </cell>
          <cell r="N445">
            <v>1149.96</v>
          </cell>
          <cell r="O445">
            <v>3150.89</v>
          </cell>
          <cell r="P445">
            <v>0</v>
          </cell>
          <cell r="Q445">
            <v>0</v>
          </cell>
          <cell r="R445">
            <v>0</v>
          </cell>
          <cell r="S445">
            <v>1</v>
          </cell>
          <cell r="T445">
            <v>1149.96</v>
          </cell>
          <cell r="U445">
            <v>3150.89</v>
          </cell>
          <cell r="V445">
            <v>0</v>
          </cell>
          <cell r="W445">
            <v>0</v>
          </cell>
          <cell r="X445">
            <v>0</v>
          </cell>
          <cell r="Y445">
            <v>0</v>
          </cell>
          <cell r="Z445">
            <v>0</v>
          </cell>
        </row>
        <row r="446">
          <cell r="B446" t="str">
            <v>9130205</v>
          </cell>
          <cell r="C446">
            <v>130205</v>
          </cell>
          <cell r="D446" t="str">
            <v>Materiais para estaca tipo raiz (as quantidades serão levantadas no projeto) - fornecimento de água</v>
          </cell>
          <cell r="E446" t="str">
            <v>Infra</v>
          </cell>
          <cell r="F446" t="str">
            <v>m³</v>
          </cell>
          <cell r="G446">
            <v>15.89</v>
          </cell>
          <cell r="H446">
            <v>50.35</v>
          </cell>
          <cell r="I446">
            <v>800.06</v>
          </cell>
          <cell r="J446">
            <v>50.35</v>
          </cell>
          <cell r="K446">
            <v>800.06</v>
          </cell>
          <cell r="L446">
            <v>0</v>
          </cell>
          <cell r="M446">
            <v>0</v>
          </cell>
          <cell r="N446">
            <v>50.35</v>
          </cell>
          <cell r="O446">
            <v>800.06</v>
          </cell>
          <cell r="P446">
            <v>0</v>
          </cell>
          <cell r="Q446">
            <v>0</v>
          </cell>
          <cell r="R446">
            <v>0</v>
          </cell>
          <cell r="S446">
            <v>1</v>
          </cell>
          <cell r="T446">
            <v>50.35</v>
          </cell>
          <cell r="U446">
            <v>800.06</v>
          </cell>
          <cell r="V446">
            <v>0</v>
          </cell>
          <cell r="W446">
            <v>0</v>
          </cell>
          <cell r="X446">
            <v>0</v>
          </cell>
          <cell r="Y446">
            <v>0</v>
          </cell>
          <cell r="Z446">
            <v>0</v>
          </cell>
        </row>
        <row r="447">
          <cell r="B447" t="str">
            <v>9130206</v>
          </cell>
          <cell r="C447">
            <v>130206</v>
          </cell>
          <cell r="D447" t="str">
            <v>Materiais para estaca tipo raiz (as quantidades serão levantadas no projeto) - fornecimento de arame recozido N.18</v>
          </cell>
          <cell r="E447" t="str">
            <v>Infra</v>
          </cell>
          <cell r="F447" t="str">
            <v>kg</v>
          </cell>
          <cell r="G447">
            <v>4.72</v>
          </cell>
          <cell r="H447">
            <v>137.26</v>
          </cell>
          <cell r="I447">
            <v>647.86</v>
          </cell>
          <cell r="J447">
            <v>137.26</v>
          </cell>
          <cell r="K447">
            <v>647.86</v>
          </cell>
          <cell r="L447">
            <v>0</v>
          </cell>
          <cell r="M447">
            <v>0</v>
          </cell>
          <cell r="N447">
            <v>137.26</v>
          </cell>
          <cell r="O447">
            <v>647.86</v>
          </cell>
          <cell r="P447">
            <v>0</v>
          </cell>
          <cell r="Q447">
            <v>0</v>
          </cell>
          <cell r="R447">
            <v>0</v>
          </cell>
          <cell r="S447">
            <v>1</v>
          </cell>
          <cell r="T447">
            <v>137.26</v>
          </cell>
          <cell r="U447">
            <v>647.86</v>
          </cell>
          <cell r="V447">
            <v>0</v>
          </cell>
          <cell r="W447">
            <v>0</v>
          </cell>
          <cell r="X447">
            <v>0</v>
          </cell>
          <cell r="Y447">
            <v>0</v>
          </cell>
          <cell r="Z447">
            <v>0</v>
          </cell>
        </row>
        <row r="448">
          <cell r="B448" t="str">
            <v>9.</v>
          </cell>
          <cell r="C448" t="str">
            <v>.</v>
          </cell>
          <cell r="D448" t="str">
            <v>INFRAESTRUTURA</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B449" t="str">
            <v>9PET 02</v>
          </cell>
          <cell r="C449" t="str">
            <v>PET 02</v>
          </cell>
          <cell r="D449" t="str">
            <v>Concreto usinado para parede diafragma, estacão ou estaca hélice, consumo 400kg de cimento/m3, brita 1, slump 20±2cm, bombeado.</v>
          </cell>
          <cell r="E449" t="str">
            <v>Contrato</v>
          </cell>
          <cell r="F449" t="str">
            <v>m³</v>
          </cell>
          <cell r="G449">
            <v>360.39</v>
          </cell>
          <cell r="H449">
            <v>486.36</v>
          </cell>
          <cell r="I449">
            <v>175279.28</v>
          </cell>
          <cell r="J449">
            <v>486.36</v>
          </cell>
          <cell r="K449">
            <v>175279.28</v>
          </cell>
          <cell r="L449">
            <v>0</v>
          </cell>
          <cell r="M449">
            <v>0</v>
          </cell>
          <cell r="N449">
            <v>486.36</v>
          </cell>
          <cell r="O449">
            <v>175279.28</v>
          </cell>
          <cell r="P449">
            <v>0</v>
          </cell>
          <cell r="Q449">
            <v>0</v>
          </cell>
          <cell r="R449">
            <v>0</v>
          </cell>
          <cell r="S449">
            <v>1</v>
          </cell>
          <cell r="T449">
            <v>486.36</v>
          </cell>
          <cell r="U449">
            <v>175279.28</v>
          </cell>
          <cell r="V449">
            <v>0</v>
          </cell>
          <cell r="W449">
            <v>0</v>
          </cell>
          <cell r="X449">
            <v>0</v>
          </cell>
          <cell r="Y449">
            <v>0</v>
          </cell>
          <cell r="Z449">
            <v>0</v>
          </cell>
        </row>
        <row r="450">
          <cell r="B450" t="str">
            <v>9PET 03</v>
          </cell>
          <cell r="C450" t="str">
            <v>PET 03</v>
          </cell>
          <cell r="D450" t="str">
            <v>Fornecimento, corte, dobra e montagem de aço CA-50 (gaiolas), para parede diafragma e estacão</v>
          </cell>
          <cell r="E450" t="str">
            <v>Contrato</v>
          </cell>
          <cell r="F450" t="str">
            <v>kg</v>
          </cell>
          <cell r="G450">
            <v>5.73</v>
          </cell>
          <cell r="H450">
            <v>29543.539999999997</v>
          </cell>
          <cell r="I450">
            <v>169284.48000000001</v>
          </cell>
          <cell r="J450">
            <v>29543.54</v>
          </cell>
          <cell r="K450">
            <v>169284.48000000001</v>
          </cell>
          <cell r="L450">
            <v>0</v>
          </cell>
          <cell r="M450">
            <v>0</v>
          </cell>
          <cell r="N450">
            <v>29543.54</v>
          </cell>
          <cell r="O450">
            <v>169284.48000000001</v>
          </cell>
          <cell r="P450">
            <v>0</v>
          </cell>
          <cell r="Q450">
            <v>0</v>
          </cell>
          <cell r="R450">
            <v>0</v>
          </cell>
          <cell r="S450">
            <v>1.0000000000000002</v>
          </cell>
          <cell r="T450">
            <v>29543.539999999997</v>
          </cell>
          <cell r="U450">
            <v>169284.48000000001</v>
          </cell>
          <cell r="V450">
            <v>0</v>
          </cell>
          <cell r="W450">
            <v>0</v>
          </cell>
          <cell r="X450">
            <v>0</v>
          </cell>
          <cell r="Y450">
            <v>0</v>
          </cell>
          <cell r="Z450">
            <v>0</v>
          </cell>
        </row>
        <row r="451">
          <cell r="B451" t="str">
            <v>9LV</v>
          </cell>
          <cell r="C451" t="str">
            <v>LV</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2">
          <cell r="B452" t="str">
            <v>9.</v>
          </cell>
          <cell r="C452" t="str">
            <v>.</v>
          </cell>
          <cell r="D452" t="str">
            <v>MESOESTRUTURA</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row>
        <row r="453">
          <cell r="B453" t="str">
            <v>9PET 13</v>
          </cell>
          <cell r="C453" t="str">
            <v>PET 13</v>
          </cell>
          <cell r="D453" t="str">
            <v>Fornecimento, fabricação, transporte e montagem de estrutura metálica provisória para reforço dos pilares, para execução de viaduto por balanços sucessivos</v>
          </cell>
          <cell r="E453" t="str">
            <v>Contrato</v>
          </cell>
          <cell r="F453" t="str">
            <v>kg</v>
          </cell>
          <cell r="G453">
            <v>14.97</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B454" t="str">
            <v>9.</v>
          </cell>
          <cell r="C454" t="str">
            <v>.</v>
          </cell>
          <cell r="D454" t="str">
            <v>SUPERESTRUTURA</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B455" t="str">
            <v>9PET 04</v>
          </cell>
          <cell r="C455" t="str">
            <v>PET 04</v>
          </cell>
          <cell r="D455" t="str">
            <v>Guindaste hidráulico cap. 60 ton, com lança telescópica de 42 m</v>
          </cell>
          <cell r="E455" t="str">
            <v>Contrato</v>
          </cell>
          <cell r="F455" t="str">
            <v>h</v>
          </cell>
          <cell r="G455">
            <v>254.65</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B456" t="str">
            <v>9PET 15</v>
          </cell>
          <cell r="C456" t="str">
            <v>PET 15</v>
          </cell>
          <cell r="D456" t="str">
            <v>Treliça metálica para execução de viaduto por balanços sucessivos</v>
          </cell>
          <cell r="E456" t="str">
            <v>Contrato</v>
          </cell>
          <cell r="F456" t="str">
            <v>unxmes</v>
          </cell>
          <cell r="G456">
            <v>50980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B457" t="str">
            <v>9PET 14</v>
          </cell>
          <cell r="C457" t="str">
            <v>PET 14</v>
          </cell>
          <cell r="D457" t="str">
            <v>Transporte, montagem e instalação de treliça metálica para execução de viaduto por balanço sucessivos</v>
          </cell>
          <cell r="E457" t="str">
            <v>Contrato</v>
          </cell>
          <cell r="F457" t="str">
            <v>un</v>
          </cell>
          <cell r="G457">
            <v>20869.7</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B458" t="str">
            <v>9PET 17</v>
          </cell>
          <cell r="C458" t="str">
            <v>PET 17</v>
          </cell>
          <cell r="D458" t="str">
            <v>Desmontagem e transporte de treliça metálica para execução de viaduto por balanço sucessivos</v>
          </cell>
          <cell r="E458" t="str">
            <v>Contrato</v>
          </cell>
          <cell r="F458" t="str">
            <v>un</v>
          </cell>
          <cell r="G458">
            <v>9888.23</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row>
        <row r="459">
          <cell r="B459" t="str">
            <v>9PET 18</v>
          </cell>
          <cell r="C459" t="str">
            <v>PET 18</v>
          </cell>
          <cell r="D459" t="str">
            <v>Ancoragem ativa 15 Ø 15,20 mm, fornecimento e colocação</v>
          </cell>
          <cell r="E459" t="str">
            <v>Contrato</v>
          </cell>
          <cell r="F459" t="str">
            <v>un</v>
          </cell>
          <cell r="G459">
            <v>1850.53</v>
          </cell>
          <cell r="H459">
            <v>56</v>
          </cell>
          <cell r="I459">
            <v>103629.68</v>
          </cell>
          <cell r="J459">
            <v>56</v>
          </cell>
          <cell r="K459">
            <v>103629.68</v>
          </cell>
          <cell r="L459">
            <v>0</v>
          </cell>
          <cell r="M459">
            <v>0</v>
          </cell>
          <cell r="N459">
            <v>56</v>
          </cell>
          <cell r="O459">
            <v>103629.68</v>
          </cell>
          <cell r="P459">
            <v>0</v>
          </cell>
          <cell r="Q459">
            <v>0</v>
          </cell>
          <cell r="R459">
            <v>0</v>
          </cell>
          <cell r="S459">
            <v>1</v>
          </cell>
          <cell r="T459">
            <v>56</v>
          </cell>
          <cell r="U459">
            <v>103629.68</v>
          </cell>
          <cell r="V459">
            <v>0</v>
          </cell>
          <cell r="W459">
            <v>0</v>
          </cell>
          <cell r="X459">
            <v>0</v>
          </cell>
          <cell r="Y459">
            <v>0</v>
          </cell>
          <cell r="Z459">
            <v>0</v>
          </cell>
        </row>
        <row r="460">
          <cell r="B460" t="str">
            <v>9PET 19</v>
          </cell>
          <cell r="C460" t="str">
            <v>PET 19</v>
          </cell>
          <cell r="D460" t="str">
            <v>Fornecimento e colocação de aço de protensão CP-190 RB 15 Ø 15,20mm, incluindo bainha, protensão e injeção</v>
          </cell>
          <cell r="E460" t="str">
            <v>Contrato</v>
          </cell>
          <cell r="F460" t="str">
            <v>kg</v>
          </cell>
          <cell r="G460">
            <v>13.2</v>
          </cell>
          <cell r="H460">
            <v>36763</v>
          </cell>
          <cell r="I460">
            <v>485271.6</v>
          </cell>
          <cell r="J460">
            <v>36763</v>
          </cell>
          <cell r="K460">
            <v>485271.6</v>
          </cell>
          <cell r="L460">
            <v>0</v>
          </cell>
          <cell r="M460">
            <v>0</v>
          </cell>
          <cell r="N460">
            <v>36763</v>
          </cell>
          <cell r="O460">
            <v>485271.6</v>
          </cell>
          <cell r="P460">
            <v>0</v>
          </cell>
          <cell r="Q460">
            <v>0</v>
          </cell>
          <cell r="R460">
            <v>0</v>
          </cell>
          <cell r="S460">
            <v>1</v>
          </cell>
          <cell r="T460">
            <v>36763</v>
          </cell>
          <cell r="U460">
            <v>485271.6</v>
          </cell>
          <cell r="V460">
            <v>0</v>
          </cell>
          <cell r="W460">
            <v>0</v>
          </cell>
          <cell r="X460">
            <v>0</v>
          </cell>
          <cell r="Y460">
            <v>0</v>
          </cell>
          <cell r="Z460">
            <v>0</v>
          </cell>
        </row>
        <row r="461">
          <cell r="B461" t="str">
            <v>9PET 20</v>
          </cell>
          <cell r="C461" t="str">
            <v>PET 20</v>
          </cell>
          <cell r="D461" t="str">
            <v>Fornecimento e aplicação de junta de dilatação Profip GPE 250 ou similar, para abertura inicial de 6cm com alterações para mínimo de 3,0 cm e máximo de 18cm</v>
          </cell>
          <cell r="E461" t="str">
            <v>Contrato</v>
          </cell>
          <cell r="F461" t="str">
            <v>m</v>
          </cell>
          <cell r="G461">
            <v>16049.65</v>
          </cell>
          <cell r="H461">
            <v>19</v>
          </cell>
          <cell r="I461">
            <v>304943.34999999998</v>
          </cell>
          <cell r="J461">
            <v>19</v>
          </cell>
          <cell r="K461">
            <v>304943.34999999998</v>
          </cell>
          <cell r="L461">
            <v>0</v>
          </cell>
          <cell r="M461">
            <v>0</v>
          </cell>
          <cell r="N461">
            <v>19</v>
          </cell>
          <cell r="O461">
            <v>304943.34999999998</v>
          </cell>
          <cell r="P461">
            <v>0</v>
          </cell>
          <cell r="Q461">
            <v>0</v>
          </cell>
          <cell r="R461">
            <v>0</v>
          </cell>
          <cell r="S461">
            <v>1</v>
          </cell>
          <cell r="T461">
            <v>19</v>
          </cell>
          <cell r="U461">
            <v>304943.34999999998</v>
          </cell>
          <cell r="V461">
            <v>0</v>
          </cell>
          <cell r="W461">
            <v>0</v>
          </cell>
          <cell r="X461">
            <v>0</v>
          </cell>
          <cell r="Y461">
            <v>0</v>
          </cell>
          <cell r="Z461">
            <v>0</v>
          </cell>
        </row>
        <row r="462">
          <cell r="B462" t="str">
            <v>9PET 21</v>
          </cell>
          <cell r="C462" t="str">
            <v>PET 21</v>
          </cell>
          <cell r="D462" t="str">
            <v>Guindaste sobre pneus com lança telescópica,  cap. 240 ton</v>
          </cell>
          <cell r="E462" t="str">
            <v>Contrato</v>
          </cell>
          <cell r="F462" t="str">
            <v>h</v>
          </cell>
          <cell r="G462">
            <v>1132.17</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B463" t="str">
            <v>9PET 22</v>
          </cell>
          <cell r="C463" t="str">
            <v>PET 22</v>
          </cell>
          <cell r="D463" t="str">
            <v>Aparelho de apoio metálico unidirecional, para carga de 300 tf, fornecimento e colocação</v>
          </cell>
          <cell r="E463" t="str">
            <v>Contrato</v>
          </cell>
          <cell r="F463" t="str">
            <v>un</v>
          </cell>
          <cell r="G463">
            <v>7804.12</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4">
          <cell r="B464" t="str">
            <v>9PET 28</v>
          </cell>
          <cell r="C464" t="str">
            <v>PET 28</v>
          </cell>
          <cell r="D464" t="str">
            <v>Aparelho de apoio metálico multidirecional, para carga de 300 tf, fornecimento e colocação</v>
          </cell>
          <cell r="E464" t="str">
            <v>Contrato</v>
          </cell>
          <cell r="F464" t="str">
            <v>un</v>
          </cell>
          <cell r="G464">
            <v>10234.450000000001</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row>
        <row r="465">
          <cell r="B465" t="str">
            <v>9PET 33</v>
          </cell>
          <cell r="C465" t="str">
            <v>PET 33</v>
          </cell>
          <cell r="D465" t="str">
            <v>Forma para concreto aparente reforçada especial, para balanço sucessivos</v>
          </cell>
          <cell r="E465" t="str">
            <v>Contrato</v>
          </cell>
          <cell r="F465" t="str">
            <v>m²</v>
          </cell>
          <cell r="G465">
            <v>71.87</v>
          </cell>
          <cell r="H465">
            <v>3397.87</v>
          </cell>
          <cell r="I465">
            <v>244204.91</v>
          </cell>
          <cell r="J465">
            <v>3397.87</v>
          </cell>
          <cell r="K465">
            <v>244204.91</v>
          </cell>
          <cell r="L465">
            <v>0</v>
          </cell>
          <cell r="M465">
            <v>0</v>
          </cell>
          <cell r="N465">
            <v>3397.87</v>
          </cell>
          <cell r="O465">
            <v>244204.91</v>
          </cell>
          <cell r="P465">
            <v>0</v>
          </cell>
          <cell r="Q465">
            <v>0</v>
          </cell>
          <cell r="R465">
            <v>0</v>
          </cell>
          <cell r="S465">
            <v>1</v>
          </cell>
          <cell r="T465">
            <v>3397.87</v>
          </cell>
          <cell r="U465">
            <v>244204.91</v>
          </cell>
          <cell r="V465">
            <v>0</v>
          </cell>
          <cell r="W465">
            <v>0</v>
          </cell>
          <cell r="X465">
            <v>0</v>
          </cell>
          <cell r="Y465">
            <v>0</v>
          </cell>
          <cell r="Z465">
            <v>0</v>
          </cell>
        </row>
        <row r="466">
          <cell r="B466" t="str">
            <v>9PET 16</v>
          </cell>
          <cell r="C466" t="str">
            <v>PET 16</v>
          </cell>
          <cell r="D466" t="str">
            <v>Avanço de treliça metálica para execução de viaduto por balanço sucessivos, por aduela</v>
          </cell>
          <cell r="E466" t="str">
            <v>Contrato</v>
          </cell>
          <cell r="F466" t="str">
            <v>un</v>
          </cell>
          <cell r="G466">
            <v>6180.8</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7">
          <cell r="B467" t="str">
            <v>9PET 26</v>
          </cell>
          <cell r="C467" t="str">
            <v>PET 26</v>
          </cell>
          <cell r="D467" t="str">
            <v>Aparelho de apoio metálico unidirecional, para carga de 700 tf, fornecimento e colocação</v>
          </cell>
          <cell r="E467" t="str">
            <v>Contrato</v>
          </cell>
          <cell r="F467" t="str">
            <v>un</v>
          </cell>
          <cell r="G467">
            <v>23939.48</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row>
        <row r="468">
          <cell r="B468" t="str">
            <v>9PET 32</v>
          </cell>
          <cell r="C468" t="str">
            <v>PET 32</v>
          </cell>
          <cell r="D468" t="str">
            <v>Aparelho de apoio metálico multidirecional, para carga de 700 tf, fornecimento e colocação</v>
          </cell>
          <cell r="E468" t="str">
            <v>Contrato</v>
          </cell>
          <cell r="F468" t="str">
            <v>un</v>
          </cell>
          <cell r="G468">
            <v>31267.279999999999</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B469" t="str">
            <v>9PET 27</v>
          </cell>
          <cell r="C469" t="str">
            <v>PET 27</v>
          </cell>
          <cell r="D469" t="str">
            <v>Aparelho de apoio metálico unidirecional, para carga de 1000 tf, fornecimento e colocação</v>
          </cell>
          <cell r="E469" t="str">
            <v>Contrato</v>
          </cell>
          <cell r="F469" t="str">
            <v>un</v>
          </cell>
          <cell r="G469">
            <v>35656.129999999997</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0">
          <cell r="B470" t="str">
            <v>9PET 23</v>
          </cell>
          <cell r="C470" t="str">
            <v>PET 23</v>
          </cell>
          <cell r="D470" t="str">
            <v>Aparelho de apoio metálico unidirecional, para carga de 400 tf, fornecimento e colocação</v>
          </cell>
          <cell r="E470" t="str">
            <v>Contrato</v>
          </cell>
          <cell r="F470" t="str">
            <v>un</v>
          </cell>
          <cell r="G470">
            <v>10435.200000000001</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row>
        <row r="471">
          <cell r="B471" t="str">
            <v>9PET 29</v>
          </cell>
          <cell r="C471" t="str">
            <v>PET 29</v>
          </cell>
          <cell r="D471" t="str">
            <v>Aparelho de apoio metálico multidirecional, para carga de 400 tf, fornecimento e colocação</v>
          </cell>
          <cell r="E471" t="str">
            <v>Contrato</v>
          </cell>
          <cell r="F471" t="str">
            <v>un</v>
          </cell>
          <cell r="G471">
            <v>13722.96</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B472" t="str">
            <v>9PET 24</v>
          </cell>
          <cell r="C472" t="str">
            <v>PET 24</v>
          </cell>
          <cell r="D472" t="str">
            <v>Aparelho de apoio metálico unidirecional, para carga de 600 tf, fornecimento e colocação</v>
          </cell>
          <cell r="E472" t="str">
            <v>Contrato</v>
          </cell>
          <cell r="F472" t="str">
            <v>un</v>
          </cell>
          <cell r="G472">
            <v>22256.17</v>
          </cell>
          <cell r="H472">
            <v>6</v>
          </cell>
          <cell r="I472">
            <v>133537.01999999999</v>
          </cell>
          <cell r="J472">
            <v>6</v>
          </cell>
          <cell r="K472">
            <v>133537.01999999999</v>
          </cell>
          <cell r="L472">
            <v>0</v>
          </cell>
          <cell r="M472">
            <v>0</v>
          </cell>
          <cell r="N472">
            <v>6</v>
          </cell>
          <cell r="O472">
            <v>133537.01999999999</v>
          </cell>
          <cell r="P472">
            <v>0</v>
          </cell>
          <cell r="Q472">
            <v>0</v>
          </cell>
          <cell r="R472">
            <v>0</v>
          </cell>
          <cell r="S472">
            <v>1</v>
          </cell>
          <cell r="T472">
            <v>6</v>
          </cell>
          <cell r="U472">
            <v>133537.01999999999</v>
          </cell>
          <cell r="V472">
            <v>0</v>
          </cell>
          <cell r="W472">
            <v>0</v>
          </cell>
          <cell r="X472">
            <v>0</v>
          </cell>
          <cell r="Y472">
            <v>0</v>
          </cell>
          <cell r="Z472">
            <v>0</v>
          </cell>
        </row>
        <row r="473">
          <cell r="B473" t="str">
            <v>9PET 30</v>
          </cell>
          <cell r="C473" t="str">
            <v>PET 30</v>
          </cell>
          <cell r="D473" t="str">
            <v>Aparelho de apoio metálico multidirecional, para carga de 600 tf, fornecimento e colocação</v>
          </cell>
          <cell r="E473" t="str">
            <v>Contrato</v>
          </cell>
          <cell r="F473" t="str">
            <v>un</v>
          </cell>
          <cell r="G473">
            <v>29078.94</v>
          </cell>
          <cell r="H473">
            <v>4</v>
          </cell>
          <cell r="I473">
            <v>116315.76</v>
          </cell>
          <cell r="J473">
            <v>4</v>
          </cell>
          <cell r="K473">
            <v>116315.76</v>
          </cell>
          <cell r="L473">
            <v>0</v>
          </cell>
          <cell r="M473">
            <v>0</v>
          </cell>
          <cell r="N473">
            <v>4</v>
          </cell>
          <cell r="O473">
            <v>116315.76</v>
          </cell>
          <cell r="P473">
            <v>0</v>
          </cell>
          <cell r="Q473">
            <v>0</v>
          </cell>
          <cell r="R473">
            <v>0</v>
          </cell>
          <cell r="S473">
            <v>1</v>
          </cell>
          <cell r="T473">
            <v>4</v>
          </cell>
          <cell r="U473">
            <v>116315.76</v>
          </cell>
          <cell r="V473">
            <v>0</v>
          </cell>
          <cell r="W473">
            <v>0</v>
          </cell>
          <cell r="X473">
            <v>0</v>
          </cell>
          <cell r="Y473">
            <v>0</v>
          </cell>
          <cell r="Z473">
            <v>0</v>
          </cell>
        </row>
        <row r="474">
          <cell r="B474" t="str">
            <v>9PEC 126</v>
          </cell>
          <cell r="C474" t="str">
            <v>PEC 126</v>
          </cell>
          <cell r="D474" t="str">
            <v>Aparelho de apoio metálico unidirecional para carga de 200tf, fornecimento e colocação.</v>
          </cell>
          <cell r="E474" t="str">
            <v>Contrato</v>
          </cell>
          <cell r="F474" t="str">
            <v>un</v>
          </cell>
          <cell r="G474">
            <v>7486.61</v>
          </cell>
          <cell r="H474">
            <v>2</v>
          </cell>
          <cell r="I474">
            <v>14973.22</v>
          </cell>
          <cell r="J474">
            <v>2</v>
          </cell>
          <cell r="K474">
            <v>14973.22</v>
          </cell>
          <cell r="L474">
            <v>0</v>
          </cell>
          <cell r="M474">
            <v>0</v>
          </cell>
          <cell r="N474">
            <v>2</v>
          </cell>
          <cell r="O474">
            <v>14973.22</v>
          </cell>
          <cell r="P474">
            <v>0</v>
          </cell>
          <cell r="Q474">
            <v>0</v>
          </cell>
          <cell r="R474">
            <v>0</v>
          </cell>
          <cell r="S474">
            <v>1</v>
          </cell>
          <cell r="T474">
            <v>2</v>
          </cell>
          <cell r="U474">
            <v>14973.22</v>
          </cell>
          <cell r="V474">
            <v>0</v>
          </cell>
          <cell r="W474">
            <v>0</v>
          </cell>
          <cell r="X474">
            <v>0</v>
          </cell>
          <cell r="Y474">
            <v>0</v>
          </cell>
          <cell r="Z474">
            <v>0</v>
          </cell>
        </row>
        <row r="475">
          <cell r="B475" t="str">
            <v>9PEC 127</v>
          </cell>
          <cell r="C475" t="str">
            <v>PEC 127</v>
          </cell>
          <cell r="D475" t="str">
            <v>Aparelho de apoio metálico multidirecional para carga de 200tf, fornecimento e colocação.</v>
          </cell>
          <cell r="E475" t="str">
            <v>Contrato</v>
          </cell>
          <cell r="F475" t="str">
            <v>un</v>
          </cell>
          <cell r="G475">
            <v>6496.37</v>
          </cell>
          <cell r="H475">
            <v>2</v>
          </cell>
          <cell r="I475">
            <v>12992.74</v>
          </cell>
          <cell r="J475">
            <v>2</v>
          </cell>
          <cell r="K475">
            <v>12992.74</v>
          </cell>
          <cell r="L475">
            <v>0</v>
          </cell>
          <cell r="M475">
            <v>0</v>
          </cell>
          <cell r="N475">
            <v>2</v>
          </cell>
          <cell r="O475">
            <v>12992.74</v>
          </cell>
          <cell r="P475">
            <v>0</v>
          </cell>
          <cell r="Q475">
            <v>0</v>
          </cell>
          <cell r="R475">
            <v>0</v>
          </cell>
          <cell r="S475">
            <v>1</v>
          </cell>
          <cell r="T475">
            <v>2</v>
          </cell>
          <cell r="U475">
            <v>12992.74</v>
          </cell>
          <cell r="V475">
            <v>0</v>
          </cell>
          <cell r="W475">
            <v>0</v>
          </cell>
          <cell r="X475">
            <v>0</v>
          </cell>
          <cell r="Y475">
            <v>0</v>
          </cell>
          <cell r="Z475">
            <v>0</v>
          </cell>
        </row>
        <row r="476">
          <cell r="B476" t="str">
            <v>9PEC 128</v>
          </cell>
          <cell r="C476" t="str">
            <v>PEC 128</v>
          </cell>
          <cell r="D476" t="str">
            <v>Aparelho de apoio metálico fixo para carga de 600tf, fornecimento e colocação.</v>
          </cell>
          <cell r="E476" t="str">
            <v>Contrato</v>
          </cell>
          <cell r="F476" t="str">
            <v>un</v>
          </cell>
          <cell r="G476">
            <v>18017</v>
          </cell>
          <cell r="H476">
            <v>2</v>
          </cell>
          <cell r="I476">
            <v>36034</v>
          </cell>
          <cell r="J476">
            <v>2</v>
          </cell>
          <cell r="K476">
            <v>36034</v>
          </cell>
          <cell r="L476">
            <v>0</v>
          </cell>
          <cell r="M476">
            <v>0</v>
          </cell>
          <cell r="N476">
            <v>2</v>
          </cell>
          <cell r="O476">
            <v>36034</v>
          </cell>
          <cell r="P476">
            <v>0</v>
          </cell>
          <cell r="Q476">
            <v>0</v>
          </cell>
          <cell r="R476">
            <v>0</v>
          </cell>
          <cell r="S476">
            <v>1</v>
          </cell>
          <cell r="T476">
            <v>2</v>
          </cell>
          <cell r="U476">
            <v>36034</v>
          </cell>
          <cell r="V476">
            <v>0</v>
          </cell>
          <cell r="W476">
            <v>0</v>
          </cell>
          <cell r="X476">
            <v>0</v>
          </cell>
          <cell r="Y476">
            <v>0</v>
          </cell>
          <cell r="Z476">
            <v>0</v>
          </cell>
        </row>
        <row r="477">
          <cell r="B477" t="str">
            <v>9PEC 132</v>
          </cell>
          <cell r="C477" t="str">
            <v>PEC 132</v>
          </cell>
          <cell r="D477" t="str">
            <v>Reaterro compactado de fundação</v>
          </cell>
          <cell r="E477" t="str">
            <v>Contrato</v>
          </cell>
          <cell r="F477" t="str">
            <v>m³</v>
          </cell>
          <cell r="G477">
            <v>6.17</v>
          </cell>
          <cell r="H477">
            <v>538.54999999999995</v>
          </cell>
          <cell r="I477">
            <v>3322.85</v>
          </cell>
          <cell r="J477">
            <v>538.54999999999995</v>
          </cell>
          <cell r="K477">
            <v>3322.85</v>
          </cell>
          <cell r="L477">
            <v>0</v>
          </cell>
          <cell r="M477">
            <v>0</v>
          </cell>
          <cell r="N477">
            <v>538.54999999999995</v>
          </cell>
          <cell r="O477">
            <v>3322.85</v>
          </cell>
          <cell r="P477">
            <v>0</v>
          </cell>
          <cell r="Q477">
            <v>0</v>
          </cell>
          <cell r="R477">
            <v>0</v>
          </cell>
          <cell r="S477">
            <v>1</v>
          </cell>
          <cell r="T477">
            <v>538.54999999999995</v>
          </cell>
          <cell r="U477">
            <v>3322.85</v>
          </cell>
          <cell r="V477">
            <v>0</v>
          </cell>
          <cell r="W477">
            <v>0</v>
          </cell>
          <cell r="X477">
            <v>0</v>
          </cell>
          <cell r="Y477">
            <v>0</v>
          </cell>
          <cell r="Z477">
            <v>0</v>
          </cell>
        </row>
        <row r="478">
          <cell r="B478" t="str">
            <v>9</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79">
          <cell r="B479" t="str">
            <v>9</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row>
        <row r="480">
          <cell r="B480" t="str">
            <v>9</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B481" t="str">
            <v>9</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2">
          <cell r="B482" t="str">
            <v>9</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row>
        <row r="483">
          <cell r="B483" t="str">
            <v>9</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B484" t="str">
            <v>9</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5">
          <cell r="C485" t="str">
            <v>.</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row>
        <row r="486">
          <cell r="C486">
            <v>10</v>
          </cell>
          <cell r="D486" t="str">
            <v>OAE - Trevo da Av. Guido Caloi - Centro x Bairro (3)</v>
          </cell>
          <cell r="E486">
            <v>0</v>
          </cell>
          <cell r="F486">
            <v>0</v>
          </cell>
          <cell r="G486">
            <v>0</v>
          </cell>
          <cell r="H486" t="str">
            <v>.</v>
          </cell>
          <cell r="I486">
            <v>8620918.629999999</v>
          </cell>
          <cell r="J486">
            <v>0</v>
          </cell>
          <cell r="K486">
            <v>8620857.2299999986</v>
          </cell>
          <cell r="L486">
            <v>0</v>
          </cell>
          <cell r="M486">
            <v>0</v>
          </cell>
          <cell r="N486">
            <v>0</v>
          </cell>
          <cell r="O486">
            <v>8620857.2299999986</v>
          </cell>
          <cell r="P486">
            <v>0</v>
          </cell>
          <cell r="Q486">
            <v>61.4</v>
          </cell>
          <cell r="R486">
            <v>0</v>
          </cell>
          <cell r="S486">
            <v>0</v>
          </cell>
          <cell r="T486">
            <v>0</v>
          </cell>
          <cell r="U486">
            <v>8620918.6300000008</v>
          </cell>
          <cell r="V486">
            <v>0</v>
          </cell>
          <cell r="W486">
            <v>0</v>
          </cell>
          <cell r="X486">
            <v>0</v>
          </cell>
          <cell r="Y486">
            <v>0</v>
          </cell>
          <cell r="Z486">
            <v>0</v>
          </cell>
        </row>
        <row r="487">
          <cell r="C487" t="str">
            <v>.</v>
          </cell>
          <cell r="D487" t="str">
            <v>Muros do Encontro Viaduto 03</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8">
          <cell r="B488" t="str">
            <v>1040100</v>
          </cell>
          <cell r="C488">
            <v>40100</v>
          </cell>
          <cell r="D488" t="str">
            <v>Escavação manual para fundações e valas com profundidade média menor ou igual à 1,50 m</v>
          </cell>
          <cell r="E488" t="str">
            <v>Infra</v>
          </cell>
          <cell r="F488" t="str">
            <v>m³</v>
          </cell>
          <cell r="G488">
            <v>31.07</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row>
        <row r="489">
          <cell r="B489" t="str">
            <v>1040200</v>
          </cell>
          <cell r="C489">
            <v>40200</v>
          </cell>
          <cell r="D489" t="str">
            <v>Escavação manual para fundações e valas com profundidade média maior que 1,5 m e menor ou igual à 3,0 m</v>
          </cell>
          <cell r="E489" t="str">
            <v>Infra</v>
          </cell>
          <cell r="F489" t="str">
            <v>m³</v>
          </cell>
          <cell r="G489">
            <v>36.25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B490" t="str">
            <v>1041100</v>
          </cell>
          <cell r="C490">
            <v>41100</v>
          </cell>
          <cell r="D490" t="str">
            <v>Escavação mecânica, carga e remoção de terra até a distância média de 1,0 km</v>
          </cell>
          <cell r="E490" t="str">
            <v>Infra</v>
          </cell>
          <cell r="F490" t="str">
            <v>m³</v>
          </cell>
          <cell r="G490">
            <v>9.02</v>
          </cell>
          <cell r="H490">
            <v>2101.5</v>
          </cell>
          <cell r="I490">
            <v>18955.53</v>
          </cell>
          <cell r="J490">
            <v>2101.5</v>
          </cell>
          <cell r="K490">
            <v>18955.53</v>
          </cell>
          <cell r="L490">
            <v>0</v>
          </cell>
          <cell r="M490">
            <v>0</v>
          </cell>
          <cell r="N490">
            <v>2101.5</v>
          </cell>
          <cell r="O490">
            <v>18955.53</v>
          </cell>
          <cell r="P490">
            <v>0</v>
          </cell>
          <cell r="Q490">
            <v>0</v>
          </cell>
          <cell r="R490">
            <v>0</v>
          </cell>
          <cell r="S490">
            <v>1</v>
          </cell>
          <cell r="T490">
            <v>2101.5</v>
          </cell>
          <cell r="U490">
            <v>18955.53</v>
          </cell>
          <cell r="V490">
            <v>0</v>
          </cell>
          <cell r="W490">
            <v>0</v>
          </cell>
          <cell r="X490">
            <v>0</v>
          </cell>
          <cell r="Y490">
            <v>0</v>
          </cell>
          <cell r="Z490">
            <v>0</v>
          </cell>
        </row>
        <row r="491">
          <cell r="B491" t="str">
            <v>1041500</v>
          </cell>
          <cell r="C491">
            <v>41500</v>
          </cell>
          <cell r="D491" t="str">
            <v>Carga e remoção de terra até a distância média de 1,00 Km</v>
          </cell>
          <cell r="E491" t="str">
            <v>Infra</v>
          </cell>
          <cell r="F491" t="str">
            <v>m³</v>
          </cell>
          <cell r="G491">
            <v>6.14</v>
          </cell>
          <cell r="H491">
            <v>528.28</v>
          </cell>
          <cell r="I491">
            <v>3243.63</v>
          </cell>
          <cell r="J491">
            <v>518.28</v>
          </cell>
          <cell r="K491">
            <v>3182.23</v>
          </cell>
          <cell r="L491">
            <v>0</v>
          </cell>
          <cell r="M491">
            <v>0</v>
          </cell>
          <cell r="N491">
            <v>518.28</v>
          </cell>
          <cell r="O491">
            <v>3182.23</v>
          </cell>
          <cell r="P491">
            <v>10</v>
          </cell>
          <cell r="Q491">
            <v>61.4</v>
          </cell>
          <cell r="R491">
            <v>0</v>
          </cell>
          <cell r="S491">
            <v>0.98107064435526614</v>
          </cell>
          <cell r="T491">
            <v>528.28</v>
          </cell>
          <cell r="U491">
            <v>3243.63</v>
          </cell>
          <cell r="V491">
            <v>0</v>
          </cell>
          <cell r="W491">
            <v>0</v>
          </cell>
          <cell r="X491">
            <v>0</v>
          </cell>
          <cell r="Y491">
            <v>0</v>
          </cell>
          <cell r="Z491">
            <v>0</v>
          </cell>
        </row>
        <row r="492">
          <cell r="B492" t="str">
            <v>1043100</v>
          </cell>
          <cell r="C492">
            <v>43100</v>
          </cell>
          <cell r="D492" t="str">
            <v>Fornecimento de terra, incluindo escavação, carga e transporte até a distância média de 1,0 km, medido no aterro compactado</v>
          </cell>
          <cell r="E492" t="str">
            <v>Infra</v>
          </cell>
          <cell r="F492" t="str">
            <v>m³</v>
          </cell>
          <cell r="G492">
            <v>11.11</v>
          </cell>
          <cell r="H492">
            <v>1171.95</v>
          </cell>
          <cell r="I492">
            <v>13020.36</v>
          </cell>
          <cell r="J492">
            <v>1171.95</v>
          </cell>
          <cell r="K492">
            <v>13020.36</v>
          </cell>
          <cell r="L492">
            <v>0</v>
          </cell>
          <cell r="M492">
            <v>0</v>
          </cell>
          <cell r="N492">
            <v>1171.95</v>
          </cell>
          <cell r="O492">
            <v>13020.36</v>
          </cell>
          <cell r="P492">
            <v>0</v>
          </cell>
          <cell r="Q492">
            <v>0</v>
          </cell>
          <cell r="R492">
            <v>0</v>
          </cell>
          <cell r="S492">
            <v>1</v>
          </cell>
          <cell r="T492">
            <v>1171.9499984291276</v>
          </cell>
          <cell r="U492">
            <v>13020.36</v>
          </cell>
          <cell r="V492">
            <v>0</v>
          </cell>
          <cell r="W492">
            <v>0</v>
          </cell>
          <cell r="X492">
            <v>0</v>
          </cell>
          <cell r="Y492">
            <v>0</v>
          </cell>
          <cell r="Z492">
            <v>0</v>
          </cell>
        </row>
        <row r="493">
          <cell r="B493" t="str">
            <v>1043200</v>
          </cell>
          <cell r="C493">
            <v>43200</v>
          </cell>
          <cell r="D493" t="str">
            <v>Compactação de terra, medida no aterro</v>
          </cell>
          <cell r="E493" t="str">
            <v>Infra</v>
          </cell>
          <cell r="F493" t="str">
            <v>m³</v>
          </cell>
          <cell r="G493">
            <v>3.25</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4">
          <cell r="B494" t="str">
            <v>1046000</v>
          </cell>
          <cell r="C494">
            <v>46000</v>
          </cell>
          <cell r="D494" t="str">
            <v>Remoção de terra além do 1º Km</v>
          </cell>
          <cell r="E494" t="str">
            <v>Infra</v>
          </cell>
          <cell r="F494" t="str">
            <v>m³ x km</v>
          </cell>
          <cell r="G494">
            <v>1.01</v>
          </cell>
          <cell r="H494">
            <v>142300.04999999999</v>
          </cell>
          <cell r="I494">
            <v>143723.04999999999</v>
          </cell>
          <cell r="J494">
            <v>142300.04999999999</v>
          </cell>
          <cell r="K494">
            <v>143723.04999999999</v>
          </cell>
          <cell r="L494">
            <v>0</v>
          </cell>
          <cell r="M494">
            <v>0</v>
          </cell>
          <cell r="N494">
            <v>142300.04999999999</v>
          </cell>
          <cell r="O494">
            <v>143723.04999999999</v>
          </cell>
          <cell r="P494">
            <v>0</v>
          </cell>
          <cell r="Q494">
            <v>0</v>
          </cell>
          <cell r="R494">
            <v>0</v>
          </cell>
          <cell r="S494">
            <v>1</v>
          </cell>
          <cell r="T494">
            <v>142300.04999999999</v>
          </cell>
          <cell r="U494">
            <v>143723.04999999999</v>
          </cell>
          <cell r="V494">
            <v>0</v>
          </cell>
          <cell r="W494">
            <v>0</v>
          </cell>
          <cell r="X494">
            <v>0</v>
          </cell>
          <cell r="Y494">
            <v>0</v>
          </cell>
          <cell r="Z494">
            <v>0</v>
          </cell>
        </row>
        <row r="495">
          <cell r="B495" t="str">
            <v>10PET 34</v>
          </cell>
          <cell r="C495" t="str">
            <v>PET 34</v>
          </cell>
          <cell r="D495" t="str">
            <v>Descarga de resíduos sólidos da construção civil e/ou inertes em bota-fora licenciado.</v>
          </cell>
          <cell r="E495" t="str">
            <v>Novo</v>
          </cell>
          <cell r="F495" t="str">
            <v>m³</v>
          </cell>
          <cell r="G495">
            <v>20.48</v>
          </cell>
          <cell r="H495">
            <v>2011.28</v>
          </cell>
          <cell r="I495">
            <v>41191.01</v>
          </cell>
          <cell r="J495">
            <v>2011.28</v>
          </cell>
          <cell r="K495">
            <v>41191.01</v>
          </cell>
          <cell r="L495">
            <v>0</v>
          </cell>
          <cell r="M495">
            <v>0</v>
          </cell>
          <cell r="N495">
            <v>2011.28</v>
          </cell>
          <cell r="O495">
            <v>41191.01</v>
          </cell>
          <cell r="P495">
            <v>0</v>
          </cell>
          <cell r="Q495">
            <v>0</v>
          </cell>
          <cell r="R495">
            <v>0</v>
          </cell>
          <cell r="S495">
            <v>1</v>
          </cell>
          <cell r="T495">
            <v>2011.28</v>
          </cell>
          <cell r="U495">
            <v>41191.01</v>
          </cell>
          <cell r="V495">
            <v>0</v>
          </cell>
          <cell r="W495">
            <v>0</v>
          </cell>
          <cell r="X495">
            <v>0</v>
          </cell>
          <cell r="Y495">
            <v>0</v>
          </cell>
          <cell r="Z495">
            <v>0</v>
          </cell>
        </row>
        <row r="496">
          <cell r="B496" t="str">
            <v>1060600</v>
          </cell>
          <cell r="C496">
            <v>60600</v>
          </cell>
          <cell r="D496" t="str">
            <v>Lastro de concreto fck= 10 Mpa</v>
          </cell>
          <cell r="E496" t="str">
            <v>Infra</v>
          </cell>
          <cell r="F496" t="str">
            <v>m³</v>
          </cell>
          <cell r="G496">
            <v>265.97000000000003</v>
          </cell>
          <cell r="H496">
            <v>32.450000000000003</v>
          </cell>
          <cell r="I496">
            <v>8630.7199999999993</v>
          </cell>
          <cell r="J496">
            <v>32.450000000000003</v>
          </cell>
          <cell r="K496">
            <v>8630.7199999999993</v>
          </cell>
          <cell r="L496">
            <v>0</v>
          </cell>
          <cell r="M496">
            <v>0</v>
          </cell>
          <cell r="N496">
            <v>32.450000000000003</v>
          </cell>
          <cell r="O496">
            <v>8630.7199999999993</v>
          </cell>
          <cell r="P496">
            <v>0</v>
          </cell>
          <cell r="Q496">
            <v>0</v>
          </cell>
          <cell r="R496">
            <v>0</v>
          </cell>
          <cell r="S496">
            <v>1</v>
          </cell>
          <cell r="T496">
            <v>32.450000000000003</v>
          </cell>
          <cell r="U496">
            <v>8630.7199999999993</v>
          </cell>
          <cell r="V496">
            <v>0</v>
          </cell>
          <cell r="W496">
            <v>0</v>
          </cell>
          <cell r="X496">
            <v>0</v>
          </cell>
          <cell r="Y496">
            <v>0</v>
          </cell>
          <cell r="Z496">
            <v>0</v>
          </cell>
        </row>
        <row r="497">
          <cell r="B497" t="str">
            <v>1081401</v>
          </cell>
          <cell r="C497">
            <v>81401</v>
          </cell>
          <cell r="D497" t="str">
            <v>Forma comum, inclusive cimbramento</v>
          </cell>
          <cell r="E497" t="str">
            <v>Infra</v>
          </cell>
          <cell r="F497" t="str">
            <v>m²</v>
          </cell>
          <cell r="G497">
            <v>40.76</v>
          </cell>
          <cell r="H497">
            <v>1589.38</v>
          </cell>
          <cell r="I497">
            <v>64783.12</v>
          </cell>
          <cell r="J497">
            <v>1589.38</v>
          </cell>
          <cell r="K497">
            <v>64783.12</v>
          </cell>
          <cell r="L497">
            <v>0</v>
          </cell>
          <cell r="M497">
            <v>0</v>
          </cell>
          <cell r="N497">
            <v>1589.38</v>
          </cell>
          <cell r="O497">
            <v>64783.12</v>
          </cell>
          <cell r="P497">
            <v>0</v>
          </cell>
          <cell r="Q497">
            <v>0</v>
          </cell>
          <cell r="R497">
            <v>0</v>
          </cell>
          <cell r="S497">
            <v>1</v>
          </cell>
          <cell r="T497">
            <v>1589.38</v>
          </cell>
          <cell r="U497">
            <v>64783.12</v>
          </cell>
          <cell r="V497">
            <v>0</v>
          </cell>
          <cell r="W497">
            <v>0</v>
          </cell>
          <cell r="X497">
            <v>0</v>
          </cell>
          <cell r="Y497">
            <v>0</v>
          </cell>
          <cell r="Z497">
            <v>0</v>
          </cell>
        </row>
        <row r="498">
          <cell r="B498" t="str">
            <v>1081501</v>
          </cell>
          <cell r="C498">
            <v>81501</v>
          </cell>
          <cell r="D498" t="str">
            <v>Forma para concreto aparente, inclusive cimbramento de altura até 3 m</v>
          </cell>
          <cell r="E498" t="str">
            <v>Infra</v>
          </cell>
          <cell r="F498" t="str">
            <v>m²</v>
          </cell>
          <cell r="G498">
            <v>44.39</v>
          </cell>
          <cell r="H498">
            <v>2210.7800000000002</v>
          </cell>
          <cell r="I498">
            <v>98136.52</v>
          </cell>
          <cell r="J498">
            <v>2210.7800000000002</v>
          </cell>
          <cell r="K498">
            <v>98136.52</v>
          </cell>
          <cell r="L498">
            <v>0</v>
          </cell>
          <cell r="M498">
            <v>0</v>
          </cell>
          <cell r="N498">
            <v>2210.7800000000002</v>
          </cell>
          <cell r="O498">
            <v>98136.52</v>
          </cell>
          <cell r="P498">
            <v>0</v>
          </cell>
          <cell r="Q498">
            <v>0</v>
          </cell>
          <cell r="R498">
            <v>0</v>
          </cell>
          <cell r="S498">
            <v>1</v>
          </cell>
          <cell r="T498">
            <v>2210.7800000000002</v>
          </cell>
          <cell r="U498">
            <v>98136.52</v>
          </cell>
          <cell r="V498">
            <v>0</v>
          </cell>
          <cell r="W498">
            <v>0</v>
          </cell>
          <cell r="X498">
            <v>0</v>
          </cell>
          <cell r="Y498">
            <v>0</v>
          </cell>
          <cell r="Z498">
            <v>0</v>
          </cell>
        </row>
        <row r="499">
          <cell r="B499" t="str">
            <v>1081600</v>
          </cell>
          <cell r="C499">
            <v>81600</v>
          </cell>
          <cell r="D499" t="str">
            <v>Forma interna não recuperável, inclusive cimbramento até 3,00 m</v>
          </cell>
          <cell r="E499" t="str">
            <v>Infra</v>
          </cell>
          <cell r="F499" t="str">
            <v>m²</v>
          </cell>
          <cell r="G499">
            <v>49.26</v>
          </cell>
          <cell r="H499">
            <v>2025.81</v>
          </cell>
          <cell r="I499">
            <v>99791.4</v>
          </cell>
          <cell r="J499">
            <v>2025.81</v>
          </cell>
          <cell r="K499">
            <v>99791.4</v>
          </cell>
          <cell r="L499">
            <v>0</v>
          </cell>
          <cell r="M499">
            <v>0</v>
          </cell>
          <cell r="N499">
            <v>2025.81</v>
          </cell>
          <cell r="O499">
            <v>99791.4</v>
          </cell>
          <cell r="P499">
            <v>0</v>
          </cell>
          <cell r="Q499">
            <v>0</v>
          </cell>
          <cell r="R499">
            <v>0</v>
          </cell>
          <cell r="S499">
            <v>1</v>
          </cell>
          <cell r="T499">
            <v>2025.81</v>
          </cell>
          <cell r="U499">
            <v>99791.4</v>
          </cell>
          <cell r="V499">
            <v>0</v>
          </cell>
          <cell r="W499">
            <v>0</v>
          </cell>
          <cell r="X499">
            <v>0</v>
          </cell>
          <cell r="Y499">
            <v>0</v>
          </cell>
          <cell r="Z499">
            <v>0</v>
          </cell>
        </row>
        <row r="500">
          <cell r="B500" t="str">
            <v>1081801</v>
          </cell>
          <cell r="C500">
            <v>81801</v>
          </cell>
          <cell r="D500" t="str">
            <v>Cimbramento metálico de altura maior que 3,00 m - fornecimento dos materiais</v>
          </cell>
          <cell r="E500" t="str">
            <v>Infra</v>
          </cell>
          <cell r="F500" t="str">
            <v>m³xmês</v>
          </cell>
          <cell r="G500">
            <v>3.76</v>
          </cell>
          <cell r="H500">
            <v>27635.65</v>
          </cell>
          <cell r="I500">
            <v>103910.04</v>
          </cell>
          <cell r="J500">
            <v>27635.65</v>
          </cell>
          <cell r="K500">
            <v>103910.04</v>
          </cell>
          <cell r="L500">
            <v>0</v>
          </cell>
          <cell r="M500">
            <v>0</v>
          </cell>
          <cell r="N500">
            <v>27635.65</v>
          </cell>
          <cell r="O500">
            <v>103910.04</v>
          </cell>
          <cell r="P500">
            <v>0</v>
          </cell>
          <cell r="Q500">
            <v>0</v>
          </cell>
          <cell r="R500">
            <v>0</v>
          </cell>
          <cell r="S500">
            <v>1</v>
          </cell>
          <cell r="T500">
            <v>27635.65</v>
          </cell>
          <cell r="U500">
            <v>103910.04</v>
          </cell>
          <cell r="V500">
            <v>0</v>
          </cell>
          <cell r="W500">
            <v>0</v>
          </cell>
          <cell r="X500">
            <v>0</v>
          </cell>
          <cell r="Y500">
            <v>0</v>
          </cell>
          <cell r="Z500">
            <v>0</v>
          </cell>
        </row>
        <row r="501">
          <cell r="B501" t="str">
            <v>1081802</v>
          </cell>
          <cell r="C501">
            <v>81802</v>
          </cell>
          <cell r="D501" t="str">
            <v>Cimbramento metálico de altura maior que 3,00 m, montagem e posterior desmontagem, inclusive o transporte dos materiais</v>
          </cell>
          <cell r="E501" t="str">
            <v>Infra</v>
          </cell>
          <cell r="F501" t="str">
            <v>m³</v>
          </cell>
          <cell r="G501">
            <v>13.21</v>
          </cell>
          <cell r="H501">
            <v>8559.98</v>
          </cell>
          <cell r="I501">
            <v>113077.33</v>
          </cell>
          <cell r="J501">
            <v>8559.98</v>
          </cell>
          <cell r="K501">
            <v>113077.33</v>
          </cell>
          <cell r="L501">
            <v>0</v>
          </cell>
          <cell r="M501">
            <v>0</v>
          </cell>
          <cell r="N501">
            <v>8559.98</v>
          </cell>
          <cell r="O501">
            <v>113077.33</v>
          </cell>
          <cell r="P501">
            <v>0</v>
          </cell>
          <cell r="Q501">
            <v>0</v>
          </cell>
          <cell r="R501">
            <v>0</v>
          </cell>
          <cell r="S501">
            <v>1</v>
          </cell>
          <cell r="T501">
            <v>8559.98</v>
          </cell>
          <cell r="U501">
            <v>113077.33</v>
          </cell>
          <cell r="V501">
            <v>0</v>
          </cell>
          <cell r="W501">
            <v>0</v>
          </cell>
          <cell r="X501">
            <v>0</v>
          </cell>
          <cell r="Y501">
            <v>0</v>
          </cell>
          <cell r="Z501">
            <v>0</v>
          </cell>
        </row>
        <row r="502">
          <cell r="B502" t="str">
            <v>1082000</v>
          </cell>
          <cell r="C502">
            <v>82000</v>
          </cell>
          <cell r="D502" t="str">
            <v>Fornecimento e aplicação de aço CA-50 - Ø &lt; 1/2"</v>
          </cell>
          <cell r="E502" t="str">
            <v>Infra</v>
          </cell>
          <cell r="F502" t="str">
            <v>kg</v>
          </cell>
          <cell r="G502">
            <v>4.96</v>
          </cell>
          <cell r="H502">
            <v>53939.64</v>
          </cell>
          <cell r="I502">
            <v>267540.61</v>
          </cell>
          <cell r="J502">
            <v>53939.64</v>
          </cell>
          <cell r="K502">
            <v>267540.61</v>
          </cell>
          <cell r="L502">
            <v>0</v>
          </cell>
          <cell r="M502">
            <v>0</v>
          </cell>
          <cell r="N502">
            <v>53939.64</v>
          </cell>
          <cell r="O502">
            <v>267540.61</v>
          </cell>
          <cell r="P502">
            <v>0</v>
          </cell>
          <cell r="Q502">
            <v>0</v>
          </cell>
          <cell r="R502">
            <v>0</v>
          </cell>
          <cell r="S502">
            <v>1</v>
          </cell>
          <cell r="T502">
            <v>53939.64</v>
          </cell>
          <cell r="U502">
            <v>267540.61</v>
          </cell>
          <cell r="V502">
            <v>0</v>
          </cell>
          <cell r="W502">
            <v>0</v>
          </cell>
          <cell r="X502">
            <v>0</v>
          </cell>
          <cell r="Y502">
            <v>0</v>
          </cell>
          <cell r="Z502">
            <v>0</v>
          </cell>
        </row>
        <row r="503">
          <cell r="B503" t="str">
            <v>1082100</v>
          </cell>
          <cell r="C503">
            <v>82100</v>
          </cell>
          <cell r="D503" t="str">
            <v>Fornecimento e aplicação de aço CA-50 - Ø &gt; ou = 1/2"</v>
          </cell>
          <cell r="E503" t="str">
            <v>Infra</v>
          </cell>
          <cell r="F503" t="str">
            <v>kg</v>
          </cell>
          <cell r="G503">
            <v>4.87</v>
          </cell>
          <cell r="H503">
            <v>349755.81</v>
          </cell>
          <cell r="I503">
            <v>1703310.79</v>
          </cell>
          <cell r="J503">
            <v>349755.81</v>
          </cell>
          <cell r="K503">
            <v>1703310.79</v>
          </cell>
          <cell r="L503">
            <v>0</v>
          </cell>
          <cell r="M503">
            <v>0</v>
          </cell>
          <cell r="N503">
            <v>349755.81</v>
          </cell>
          <cell r="O503">
            <v>1703310.79</v>
          </cell>
          <cell r="P503">
            <v>0</v>
          </cell>
          <cell r="Q503">
            <v>0</v>
          </cell>
          <cell r="R503">
            <v>0</v>
          </cell>
          <cell r="S503">
            <v>1</v>
          </cell>
          <cell r="T503">
            <v>349755.81</v>
          </cell>
          <cell r="U503">
            <v>1703310.79</v>
          </cell>
          <cell r="V503">
            <v>0</v>
          </cell>
          <cell r="W503">
            <v>0</v>
          </cell>
          <cell r="X503">
            <v>0</v>
          </cell>
          <cell r="Y503">
            <v>0</v>
          </cell>
          <cell r="Z503">
            <v>0</v>
          </cell>
        </row>
        <row r="504">
          <cell r="B504" t="str">
            <v>1082700</v>
          </cell>
          <cell r="C504">
            <v>82700</v>
          </cell>
          <cell r="D504" t="str">
            <v>Fornecimento e aplicação de concreto usinado fck = 25 Mpa - bombeado</v>
          </cell>
          <cell r="E504" t="str">
            <v>Infra</v>
          </cell>
          <cell r="F504" t="str">
            <v>m³</v>
          </cell>
          <cell r="G504">
            <v>341.49</v>
          </cell>
          <cell r="H504">
            <v>1073.3800000000001</v>
          </cell>
          <cell r="I504">
            <v>366548.53</v>
          </cell>
          <cell r="J504">
            <v>1073.3800000000001</v>
          </cell>
          <cell r="K504">
            <v>366548.53</v>
          </cell>
          <cell r="L504">
            <v>0</v>
          </cell>
          <cell r="M504">
            <v>0</v>
          </cell>
          <cell r="N504">
            <v>1073.3800000000001</v>
          </cell>
          <cell r="O504">
            <v>366548.53</v>
          </cell>
          <cell r="P504">
            <v>0</v>
          </cell>
          <cell r="Q504">
            <v>0</v>
          </cell>
          <cell r="R504">
            <v>0</v>
          </cell>
          <cell r="S504">
            <v>1</v>
          </cell>
          <cell r="T504">
            <v>1073.3800000000001</v>
          </cell>
          <cell r="U504">
            <v>366548.53</v>
          </cell>
          <cell r="V504">
            <v>0</v>
          </cell>
          <cell r="W504">
            <v>0</v>
          </cell>
          <cell r="X504">
            <v>0</v>
          </cell>
          <cell r="Y504">
            <v>0</v>
          </cell>
          <cell r="Z504">
            <v>0</v>
          </cell>
        </row>
        <row r="505">
          <cell r="B505" t="str">
            <v>10PET 11</v>
          </cell>
          <cell r="C505" t="str">
            <v>PET 11</v>
          </cell>
          <cell r="D505" t="str">
            <v>Pavimento de concreto sobre obras de arte</v>
          </cell>
          <cell r="E505" t="str">
            <v>Novo</v>
          </cell>
          <cell r="F505" t="str">
            <v>m³</v>
          </cell>
          <cell r="G505">
            <v>556.85</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6">
          <cell r="B506" t="str">
            <v>10PET 12</v>
          </cell>
          <cell r="C506" t="str">
            <v>PET 12</v>
          </cell>
          <cell r="D506" t="str">
            <v>Fornecimento  e aplicação de concreto usinado FCK=40,0 MPA, brita 1, slump 10±2 cm, com aditivos, bombeado</v>
          </cell>
          <cell r="E506" t="str">
            <v>Novo</v>
          </cell>
          <cell r="F506" t="str">
            <v>m³</v>
          </cell>
          <cell r="G506">
            <v>497.88</v>
          </cell>
          <cell r="H506">
            <v>1614.5</v>
          </cell>
          <cell r="I506">
            <v>803827.26</v>
          </cell>
          <cell r="J506">
            <v>1614.5</v>
          </cell>
          <cell r="K506">
            <v>803827.26</v>
          </cell>
          <cell r="L506">
            <v>0</v>
          </cell>
          <cell r="M506">
            <v>0</v>
          </cell>
          <cell r="N506">
            <v>1614.5</v>
          </cell>
          <cell r="O506">
            <v>803827.26</v>
          </cell>
          <cell r="P506">
            <v>0</v>
          </cell>
          <cell r="Q506">
            <v>0</v>
          </cell>
          <cell r="R506">
            <v>0</v>
          </cell>
          <cell r="S506">
            <v>1</v>
          </cell>
          <cell r="T506">
            <v>1614.5</v>
          </cell>
          <cell r="U506">
            <v>803827.26</v>
          </cell>
          <cell r="V506">
            <v>0</v>
          </cell>
          <cell r="W506">
            <v>0</v>
          </cell>
          <cell r="X506">
            <v>0</v>
          </cell>
          <cell r="Y506">
            <v>0</v>
          </cell>
          <cell r="Z506">
            <v>0</v>
          </cell>
        </row>
        <row r="507">
          <cell r="B507" t="str">
            <v>10130115</v>
          </cell>
          <cell r="C507">
            <v>130115</v>
          </cell>
          <cell r="D507" t="str">
            <v>Estaca tipo raiz, 400mm, com perfuração em solo - 130t</v>
          </cell>
          <cell r="E507" t="str">
            <v>Infra</v>
          </cell>
          <cell r="F507" t="str">
            <v>m</v>
          </cell>
          <cell r="G507">
            <v>252.99</v>
          </cell>
          <cell r="H507">
            <v>588</v>
          </cell>
          <cell r="I507">
            <v>148758.12</v>
          </cell>
          <cell r="J507">
            <v>588</v>
          </cell>
          <cell r="K507">
            <v>148758.12</v>
          </cell>
          <cell r="L507">
            <v>0</v>
          </cell>
          <cell r="M507">
            <v>0</v>
          </cell>
          <cell r="N507">
            <v>588</v>
          </cell>
          <cell r="O507">
            <v>148758.12</v>
          </cell>
          <cell r="P507">
            <v>0</v>
          </cell>
          <cell r="Q507">
            <v>0</v>
          </cell>
          <cell r="R507">
            <v>0</v>
          </cell>
          <cell r="S507">
            <v>1</v>
          </cell>
          <cell r="T507">
            <v>588</v>
          </cell>
          <cell r="U507">
            <v>148758.12</v>
          </cell>
          <cell r="V507">
            <v>0</v>
          </cell>
          <cell r="W507">
            <v>0</v>
          </cell>
          <cell r="X507">
            <v>0</v>
          </cell>
          <cell r="Y507">
            <v>0</v>
          </cell>
          <cell r="Z507">
            <v>0</v>
          </cell>
        </row>
        <row r="508">
          <cell r="B508" t="str">
            <v>10130116</v>
          </cell>
          <cell r="C508">
            <v>130116</v>
          </cell>
          <cell r="D508" t="str">
            <v xml:space="preserve">Estaca tipo raiz, 400mm, com perfuração em rocha - 130t  </v>
          </cell>
          <cell r="E508" t="str">
            <v>Infra</v>
          </cell>
          <cell r="F508" t="str">
            <v>m</v>
          </cell>
          <cell r="G508">
            <v>972.54</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09">
          <cell r="B509" t="str">
            <v>10130201</v>
          </cell>
          <cell r="C509">
            <v>130201</v>
          </cell>
          <cell r="D509" t="str">
            <v>Materiais para estaca tipo raiz (as quantidades serão levantadas no projeto) - fornecimento de cimento comum</v>
          </cell>
          <cell r="E509" t="str">
            <v>Infra</v>
          </cell>
          <cell r="F509" t="str">
            <v>kg</v>
          </cell>
          <cell r="G509">
            <v>0.38</v>
          </cell>
          <cell r="H509">
            <v>76188</v>
          </cell>
          <cell r="I509">
            <v>28951.439999999999</v>
          </cell>
          <cell r="J509">
            <v>76188</v>
          </cell>
          <cell r="K509">
            <v>28951.439999999999</v>
          </cell>
          <cell r="L509">
            <v>0</v>
          </cell>
          <cell r="M509">
            <v>0</v>
          </cell>
          <cell r="N509">
            <v>76188</v>
          </cell>
          <cell r="O509">
            <v>28951.439999999999</v>
          </cell>
          <cell r="P509">
            <v>0</v>
          </cell>
          <cell r="Q509">
            <v>0</v>
          </cell>
          <cell r="R509">
            <v>0</v>
          </cell>
          <cell r="S509">
            <v>1</v>
          </cell>
          <cell r="T509">
            <v>76188</v>
          </cell>
          <cell r="U509">
            <v>28951.439999999999</v>
          </cell>
          <cell r="V509">
            <v>0</v>
          </cell>
          <cell r="W509">
            <v>0</v>
          </cell>
          <cell r="X509">
            <v>0</v>
          </cell>
          <cell r="Y509">
            <v>0</v>
          </cell>
          <cell r="Z509">
            <v>0</v>
          </cell>
        </row>
        <row r="510">
          <cell r="B510" t="str">
            <v>10130202</v>
          </cell>
          <cell r="C510">
            <v>130202</v>
          </cell>
          <cell r="D510" t="str">
            <v xml:space="preserve">Materiais para estaca tipo raiz (as quantidades serão levantadas no projeto) - fornecimento de areia    </v>
          </cell>
          <cell r="E510" t="str">
            <v>Infra</v>
          </cell>
          <cell r="F510" t="str">
            <v>m³</v>
          </cell>
          <cell r="G510">
            <v>82.91</v>
          </cell>
          <cell r="H510">
            <v>132.88999999999999</v>
          </cell>
          <cell r="I510">
            <v>11017.9</v>
          </cell>
          <cell r="J510">
            <v>132.88999999999999</v>
          </cell>
          <cell r="K510">
            <v>11017.9</v>
          </cell>
          <cell r="L510">
            <v>0</v>
          </cell>
          <cell r="M510">
            <v>0</v>
          </cell>
          <cell r="N510">
            <v>132.88999999999999</v>
          </cell>
          <cell r="O510">
            <v>11017.9</v>
          </cell>
          <cell r="P510">
            <v>0</v>
          </cell>
          <cell r="Q510">
            <v>0</v>
          </cell>
          <cell r="R510">
            <v>0</v>
          </cell>
          <cell r="S510">
            <v>1</v>
          </cell>
          <cell r="T510">
            <v>132.88999999999999</v>
          </cell>
          <cell r="U510">
            <v>11017.9</v>
          </cell>
          <cell r="V510">
            <v>0</v>
          </cell>
          <cell r="W510">
            <v>0</v>
          </cell>
          <cell r="X510">
            <v>0</v>
          </cell>
          <cell r="Y510">
            <v>0</v>
          </cell>
          <cell r="Z510">
            <v>0</v>
          </cell>
        </row>
        <row r="511">
          <cell r="B511" t="str">
            <v>10130203</v>
          </cell>
          <cell r="C511">
            <v>130203</v>
          </cell>
          <cell r="D511" t="str">
            <v xml:space="preserve">Materiais para estaca tipo raiz (as quantidades serão levantadas no projeto) - fornecimento de aço CA-50, com bitola &gt;= 12,5mm </v>
          </cell>
          <cell r="E511" t="str">
            <v>Infra</v>
          </cell>
          <cell r="F511" t="str">
            <v>kg</v>
          </cell>
          <cell r="G511">
            <v>2.66</v>
          </cell>
          <cell r="H511">
            <v>9378</v>
          </cell>
          <cell r="I511">
            <v>24945.48</v>
          </cell>
          <cell r="J511">
            <v>9378</v>
          </cell>
          <cell r="K511">
            <v>24945.48</v>
          </cell>
          <cell r="L511">
            <v>0</v>
          </cell>
          <cell r="M511">
            <v>0</v>
          </cell>
          <cell r="N511">
            <v>9378</v>
          </cell>
          <cell r="O511">
            <v>24945.48</v>
          </cell>
          <cell r="P511">
            <v>0</v>
          </cell>
          <cell r="Q511">
            <v>0</v>
          </cell>
          <cell r="R511">
            <v>0</v>
          </cell>
          <cell r="S511">
            <v>1</v>
          </cell>
          <cell r="T511">
            <v>9378</v>
          </cell>
          <cell r="U511">
            <v>24945.48</v>
          </cell>
          <cell r="V511">
            <v>0</v>
          </cell>
          <cell r="W511">
            <v>0</v>
          </cell>
          <cell r="X511">
            <v>0</v>
          </cell>
          <cell r="Y511">
            <v>0</v>
          </cell>
          <cell r="Z511">
            <v>0</v>
          </cell>
        </row>
        <row r="512">
          <cell r="B512" t="str">
            <v>10130204</v>
          </cell>
          <cell r="C512">
            <v>130204</v>
          </cell>
          <cell r="D512" t="str">
            <v xml:space="preserve">Materiais para estaca tipo raiz (as quantidades serão levantadas no projeto) - fornecimento de aço CA-50, com bitola &lt;= 12,5mm </v>
          </cell>
          <cell r="E512" t="str">
            <v>Infra</v>
          </cell>
          <cell r="F512" t="str">
            <v>kg</v>
          </cell>
          <cell r="G512">
            <v>2.74</v>
          </cell>
          <cell r="H512">
            <v>882</v>
          </cell>
          <cell r="I512">
            <v>2416.6799999999998</v>
          </cell>
          <cell r="J512">
            <v>882</v>
          </cell>
          <cell r="K512">
            <v>2416.6799999999998</v>
          </cell>
          <cell r="L512">
            <v>0</v>
          </cell>
          <cell r="M512">
            <v>0</v>
          </cell>
          <cell r="N512">
            <v>882</v>
          </cell>
          <cell r="O512">
            <v>2416.6799999999998</v>
          </cell>
          <cell r="P512">
            <v>0</v>
          </cell>
          <cell r="Q512">
            <v>0</v>
          </cell>
          <cell r="R512">
            <v>0</v>
          </cell>
          <cell r="S512">
            <v>1</v>
          </cell>
          <cell r="T512">
            <v>882</v>
          </cell>
          <cell r="U512">
            <v>2416.6799999999998</v>
          </cell>
          <cell r="V512">
            <v>0</v>
          </cell>
          <cell r="W512">
            <v>0</v>
          </cell>
          <cell r="X512">
            <v>0</v>
          </cell>
          <cell r="Y512">
            <v>0</v>
          </cell>
          <cell r="Z512">
            <v>0</v>
          </cell>
        </row>
        <row r="513">
          <cell r="B513" t="str">
            <v>10130205</v>
          </cell>
          <cell r="C513">
            <v>130205</v>
          </cell>
          <cell r="D513" t="str">
            <v>Materiais para estaca tipo raiz (as quantidades serão levantadas no projeto) - fornecimento de água</v>
          </cell>
          <cell r="E513" t="str">
            <v>Infra</v>
          </cell>
          <cell r="F513" t="str">
            <v>m³</v>
          </cell>
          <cell r="G513">
            <v>15.89</v>
          </cell>
          <cell r="H513">
            <v>39.69</v>
          </cell>
          <cell r="I513">
            <v>630.66999999999996</v>
          </cell>
          <cell r="J513">
            <v>39.69</v>
          </cell>
          <cell r="K513">
            <v>630.66999999999996</v>
          </cell>
          <cell r="L513">
            <v>0</v>
          </cell>
          <cell r="M513">
            <v>0</v>
          </cell>
          <cell r="N513">
            <v>39.69</v>
          </cell>
          <cell r="O513">
            <v>630.66999999999996</v>
          </cell>
          <cell r="P513">
            <v>0</v>
          </cell>
          <cell r="Q513">
            <v>0</v>
          </cell>
          <cell r="R513">
            <v>0</v>
          </cell>
          <cell r="S513">
            <v>1</v>
          </cell>
          <cell r="T513">
            <v>39.69</v>
          </cell>
          <cell r="U513">
            <v>630.66999999999996</v>
          </cell>
          <cell r="V513">
            <v>0</v>
          </cell>
          <cell r="W513">
            <v>0</v>
          </cell>
          <cell r="X513">
            <v>0</v>
          </cell>
          <cell r="Y513">
            <v>0</v>
          </cell>
          <cell r="Z513">
            <v>0</v>
          </cell>
        </row>
        <row r="514">
          <cell r="B514" t="str">
            <v>10130206</v>
          </cell>
          <cell r="C514">
            <v>130206</v>
          </cell>
          <cell r="D514" t="str">
            <v>Materiais para estaca tipo raiz (as quantidades serão levantadas no projeto) - fornecimento de arame recozido N.18</v>
          </cell>
          <cell r="E514" t="str">
            <v>Infra</v>
          </cell>
          <cell r="F514" t="str">
            <v>kg</v>
          </cell>
          <cell r="G514">
            <v>4.72</v>
          </cell>
          <cell r="H514">
            <v>108.18</v>
          </cell>
          <cell r="I514">
            <v>510.6</v>
          </cell>
          <cell r="J514">
            <v>108.18</v>
          </cell>
          <cell r="K514">
            <v>510.6</v>
          </cell>
          <cell r="L514">
            <v>0</v>
          </cell>
          <cell r="M514">
            <v>0</v>
          </cell>
          <cell r="N514">
            <v>108.18</v>
          </cell>
          <cell r="O514">
            <v>510.6</v>
          </cell>
          <cell r="P514">
            <v>0</v>
          </cell>
          <cell r="Q514">
            <v>0</v>
          </cell>
          <cell r="R514">
            <v>0</v>
          </cell>
          <cell r="S514">
            <v>1</v>
          </cell>
          <cell r="T514">
            <v>108.18</v>
          </cell>
          <cell r="U514">
            <v>510.6</v>
          </cell>
          <cell r="V514">
            <v>0</v>
          </cell>
          <cell r="W514">
            <v>0</v>
          </cell>
          <cell r="X514">
            <v>0</v>
          </cell>
          <cell r="Y514">
            <v>0</v>
          </cell>
          <cell r="Z514">
            <v>0</v>
          </cell>
        </row>
        <row r="515">
          <cell r="B515" t="str">
            <v>10.</v>
          </cell>
          <cell r="C515" t="str">
            <v>.</v>
          </cell>
          <cell r="D515" t="str">
            <v>INFRAESTRUTURA</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row>
        <row r="516">
          <cell r="B516" t="str">
            <v>10PET 02</v>
          </cell>
          <cell r="C516" t="str">
            <v>PET 02</v>
          </cell>
          <cell r="D516" t="str">
            <v>Concreto usinado para parede diafragma, estacão ou estaca hélice, consumo 400kg de cimento/m3, brita 1, slump 20±2cm, bombeado.</v>
          </cell>
          <cell r="E516" t="str">
            <v>Contrato</v>
          </cell>
          <cell r="F516" t="str">
            <v>m³</v>
          </cell>
          <cell r="G516">
            <v>360.39</v>
          </cell>
          <cell r="H516">
            <v>453.99</v>
          </cell>
          <cell r="I516">
            <v>163613.45000000001</v>
          </cell>
          <cell r="J516">
            <v>453.99</v>
          </cell>
          <cell r="K516">
            <v>163613.45000000001</v>
          </cell>
          <cell r="L516">
            <v>0</v>
          </cell>
          <cell r="M516">
            <v>0</v>
          </cell>
          <cell r="N516">
            <v>453.99</v>
          </cell>
          <cell r="O516">
            <v>163613.45000000001</v>
          </cell>
          <cell r="P516">
            <v>0</v>
          </cell>
          <cell r="Q516">
            <v>0</v>
          </cell>
          <cell r="R516">
            <v>0</v>
          </cell>
          <cell r="S516">
            <v>1</v>
          </cell>
          <cell r="T516">
            <v>453.99</v>
          </cell>
          <cell r="U516">
            <v>163613.45000000001</v>
          </cell>
          <cell r="V516">
            <v>0</v>
          </cell>
          <cell r="W516">
            <v>0</v>
          </cell>
          <cell r="X516">
            <v>0</v>
          </cell>
          <cell r="Y516">
            <v>0</v>
          </cell>
          <cell r="Z516">
            <v>0</v>
          </cell>
        </row>
        <row r="517">
          <cell r="B517" t="str">
            <v>10PET 03</v>
          </cell>
          <cell r="C517" t="str">
            <v>PET 03</v>
          </cell>
          <cell r="D517" t="str">
            <v>Fornecimento, corte, dobra e montagem de aço CA-50 (gaiolas), para parede diafragma e estacão</v>
          </cell>
          <cell r="E517" t="str">
            <v>Contrato</v>
          </cell>
          <cell r="F517" t="str">
            <v>kg</v>
          </cell>
          <cell r="G517">
            <v>5.73</v>
          </cell>
          <cell r="H517">
            <v>24515.27</v>
          </cell>
          <cell r="I517">
            <v>140472.49</v>
          </cell>
          <cell r="J517">
            <v>24515.27</v>
          </cell>
          <cell r="K517">
            <v>140472.49</v>
          </cell>
          <cell r="L517">
            <v>0</v>
          </cell>
          <cell r="M517">
            <v>0</v>
          </cell>
          <cell r="N517">
            <v>24515.27</v>
          </cell>
          <cell r="O517">
            <v>140472.49</v>
          </cell>
          <cell r="P517">
            <v>0</v>
          </cell>
          <cell r="Q517">
            <v>0</v>
          </cell>
          <cell r="R517">
            <v>0</v>
          </cell>
          <cell r="S517">
            <v>1</v>
          </cell>
          <cell r="T517">
            <v>24515.27</v>
          </cell>
          <cell r="U517">
            <v>140472.49</v>
          </cell>
          <cell r="V517">
            <v>0</v>
          </cell>
          <cell r="W517">
            <v>0</v>
          </cell>
          <cell r="X517">
            <v>0</v>
          </cell>
          <cell r="Y517">
            <v>0</v>
          </cell>
          <cell r="Z517">
            <v>0</v>
          </cell>
        </row>
        <row r="518">
          <cell r="B518" t="str">
            <v>10.</v>
          </cell>
          <cell r="C518" t="str">
            <v>.</v>
          </cell>
          <cell r="D518" t="str">
            <v>MESOESTRUTURA</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row>
        <row r="519">
          <cell r="B519" t="str">
            <v>10PET 13</v>
          </cell>
          <cell r="C519" t="str">
            <v>PET 13</v>
          </cell>
          <cell r="D519" t="str">
            <v>Fornecimento, fabricação, transporte e montagem de estrutura metálica provisória para reforço dos pilares, para execução de viaduto por balanços sucessivos</v>
          </cell>
          <cell r="E519" t="str">
            <v>Contrato</v>
          </cell>
          <cell r="F519" t="str">
            <v>kg</v>
          </cell>
          <cell r="G519">
            <v>14.97</v>
          </cell>
          <cell r="H519">
            <v>56617</v>
          </cell>
          <cell r="I519">
            <v>847556.49</v>
          </cell>
          <cell r="J519">
            <v>56617</v>
          </cell>
          <cell r="K519">
            <v>847556.49</v>
          </cell>
          <cell r="L519">
            <v>0</v>
          </cell>
          <cell r="M519">
            <v>0</v>
          </cell>
          <cell r="N519">
            <v>56617</v>
          </cell>
          <cell r="O519">
            <v>847556.49</v>
          </cell>
          <cell r="P519">
            <v>0</v>
          </cell>
          <cell r="Q519">
            <v>0</v>
          </cell>
          <cell r="R519">
            <v>0</v>
          </cell>
          <cell r="S519">
            <v>1</v>
          </cell>
          <cell r="T519">
            <v>56617</v>
          </cell>
          <cell r="U519">
            <v>847556.49</v>
          </cell>
          <cell r="V519">
            <v>0</v>
          </cell>
          <cell r="W519">
            <v>0</v>
          </cell>
          <cell r="X519">
            <v>0</v>
          </cell>
          <cell r="Y519">
            <v>0</v>
          </cell>
          <cell r="Z519">
            <v>0</v>
          </cell>
        </row>
        <row r="520">
          <cell r="B520" t="str">
            <v>10.</v>
          </cell>
          <cell r="C520" t="str">
            <v>.</v>
          </cell>
          <cell r="D520" t="str">
            <v>SUPERESTRUTURA</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1">
          <cell r="B521" t="str">
            <v>10PET 15</v>
          </cell>
          <cell r="C521" t="str">
            <v>PET 15</v>
          </cell>
          <cell r="D521" t="str">
            <v>Treliça metálica para execução de viaduto por balanço sucessivos</v>
          </cell>
          <cell r="E521" t="str">
            <v>Contrato</v>
          </cell>
          <cell r="F521" t="str">
            <v>un x mes</v>
          </cell>
          <cell r="G521">
            <v>50980</v>
          </cell>
          <cell r="H521">
            <v>11</v>
          </cell>
          <cell r="I521">
            <v>560780</v>
          </cell>
          <cell r="J521">
            <v>11</v>
          </cell>
          <cell r="K521">
            <v>560780</v>
          </cell>
          <cell r="L521">
            <v>0</v>
          </cell>
          <cell r="M521">
            <v>0</v>
          </cell>
          <cell r="N521">
            <v>11</v>
          </cell>
          <cell r="O521">
            <v>560780</v>
          </cell>
          <cell r="P521">
            <v>0</v>
          </cell>
          <cell r="Q521">
            <v>0</v>
          </cell>
          <cell r="R521">
            <v>0</v>
          </cell>
          <cell r="S521">
            <v>1</v>
          </cell>
          <cell r="T521">
            <v>11</v>
          </cell>
          <cell r="U521">
            <v>560780</v>
          </cell>
          <cell r="V521">
            <v>0</v>
          </cell>
          <cell r="W521">
            <v>0</v>
          </cell>
          <cell r="X521">
            <v>0</v>
          </cell>
          <cell r="Y521">
            <v>0</v>
          </cell>
          <cell r="Z521">
            <v>0</v>
          </cell>
        </row>
        <row r="522">
          <cell r="B522" t="str">
            <v>10PET 14</v>
          </cell>
          <cell r="C522" t="str">
            <v>PET 14</v>
          </cell>
          <cell r="D522" t="str">
            <v>Transporte, montagem e instalação de treliça metálica para execução de viaduto por balanço sucessivos</v>
          </cell>
          <cell r="E522" t="str">
            <v>Contrato</v>
          </cell>
          <cell r="F522" t="str">
            <v>un</v>
          </cell>
          <cell r="G522">
            <v>20869.7</v>
          </cell>
          <cell r="H522">
            <v>3</v>
          </cell>
          <cell r="I522">
            <v>62609.1</v>
          </cell>
          <cell r="J522">
            <v>3</v>
          </cell>
          <cell r="K522">
            <v>62609.1</v>
          </cell>
          <cell r="L522">
            <v>0</v>
          </cell>
          <cell r="M522">
            <v>0</v>
          </cell>
          <cell r="N522">
            <v>3</v>
          </cell>
          <cell r="O522">
            <v>62609.1</v>
          </cell>
          <cell r="P522">
            <v>0</v>
          </cell>
          <cell r="Q522">
            <v>0</v>
          </cell>
          <cell r="R522">
            <v>0</v>
          </cell>
          <cell r="S522">
            <v>1</v>
          </cell>
          <cell r="T522">
            <v>3</v>
          </cell>
          <cell r="U522">
            <v>62609.1</v>
          </cell>
          <cell r="V522">
            <v>0</v>
          </cell>
          <cell r="W522">
            <v>0</v>
          </cell>
          <cell r="X522">
            <v>0</v>
          </cell>
          <cell r="Y522">
            <v>0</v>
          </cell>
          <cell r="Z522">
            <v>0</v>
          </cell>
        </row>
        <row r="523">
          <cell r="B523" t="str">
            <v>10PET 17</v>
          </cell>
          <cell r="C523" t="str">
            <v>PET 17</v>
          </cell>
          <cell r="D523" t="str">
            <v>Desmontagem e transporte de treliça metálica para execução de viaduto por balanço sucessivos</v>
          </cell>
          <cell r="E523" t="str">
            <v>Contrato</v>
          </cell>
          <cell r="F523" t="str">
            <v>un</v>
          </cell>
          <cell r="G523">
            <v>9888.23</v>
          </cell>
          <cell r="H523">
            <v>3</v>
          </cell>
          <cell r="I523">
            <v>29664.69</v>
          </cell>
          <cell r="J523">
            <v>3</v>
          </cell>
          <cell r="K523">
            <v>29664.69</v>
          </cell>
          <cell r="L523">
            <v>0</v>
          </cell>
          <cell r="M523">
            <v>0</v>
          </cell>
          <cell r="N523">
            <v>3</v>
          </cell>
          <cell r="O523">
            <v>29664.69</v>
          </cell>
          <cell r="P523">
            <v>0</v>
          </cell>
          <cell r="Q523">
            <v>0</v>
          </cell>
          <cell r="R523">
            <v>0</v>
          </cell>
          <cell r="S523">
            <v>1</v>
          </cell>
          <cell r="T523">
            <v>3</v>
          </cell>
          <cell r="U523">
            <v>29664.69</v>
          </cell>
          <cell r="V523">
            <v>0</v>
          </cell>
          <cell r="W523">
            <v>0</v>
          </cell>
          <cell r="X523">
            <v>0</v>
          </cell>
          <cell r="Y523">
            <v>0</v>
          </cell>
          <cell r="Z523">
            <v>0</v>
          </cell>
        </row>
        <row r="524">
          <cell r="B524" t="str">
            <v>10PET 18</v>
          </cell>
          <cell r="C524" t="str">
            <v>PET 18</v>
          </cell>
          <cell r="D524" t="str">
            <v>Ancoragem ativa 15 Ø 15,20 mm, fornecimento e colocação</v>
          </cell>
          <cell r="E524" t="str">
            <v>Contrato</v>
          </cell>
          <cell r="F524" t="str">
            <v>un</v>
          </cell>
          <cell r="G524">
            <v>1850.53</v>
          </cell>
          <cell r="H524">
            <v>168</v>
          </cell>
          <cell r="I524">
            <v>310889.03999999998</v>
          </cell>
          <cell r="J524">
            <v>168</v>
          </cell>
          <cell r="K524">
            <v>310889.03999999998</v>
          </cell>
          <cell r="L524">
            <v>0</v>
          </cell>
          <cell r="M524">
            <v>0</v>
          </cell>
          <cell r="N524">
            <v>168</v>
          </cell>
          <cell r="O524">
            <v>310889.03999999998</v>
          </cell>
          <cell r="P524">
            <v>0</v>
          </cell>
          <cell r="Q524">
            <v>0</v>
          </cell>
          <cell r="R524">
            <v>0</v>
          </cell>
          <cell r="S524">
            <v>1</v>
          </cell>
          <cell r="T524">
            <v>168</v>
          </cell>
          <cell r="U524">
            <v>310889.03999999998</v>
          </cell>
          <cell r="V524">
            <v>0</v>
          </cell>
          <cell r="W524">
            <v>0</v>
          </cell>
          <cell r="X524">
            <v>0</v>
          </cell>
          <cell r="Y524">
            <v>0</v>
          </cell>
          <cell r="Z524">
            <v>0</v>
          </cell>
        </row>
        <row r="525">
          <cell r="B525" t="str">
            <v>10PET 19</v>
          </cell>
          <cell r="C525" t="str">
            <v>PET 19</v>
          </cell>
          <cell r="D525" t="str">
            <v>Fornecimento e colocação de aço de protensão CP-190 RB 15 Ø 15,20mm, incluindo bainha, protensão e injeção</v>
          </cell>
          <cell r="E525" t="str">
            <v>Contrato</v>
          </cell>
          <cell r="F525" t="str">
            <v>kg</v>
          </cell>
          <cell r="G525">
            <v>13.2</v>
          </cell>
          <cell r="H525">
            <v>62199</v>
          </cell>
          <cell r="I525">
            <v>821026.8</v>
          </cell>
          <cell r="J525">
            <v>62199</v>
          </cell>
          <cell r="K525">
            <v>821026.8</v>
          </cell>
          <cell r="L525">
            <v>0</v>
          </cell>
          <cell r="M525">
            <v>0</v>
          </cell>
          <cell r="N525">
            <v>62199</v>
          </cell>
          <cell r="O525">
            <v>821026.8</v>
          </cell>
          <cell r="P525">
            <v>0</v>
          </cell>
          <cell r="Q525">
            <v>0</v>
          </cell>
          <cell r="R525">
            <v>0</v>
          </cell>
          <cell r="S525">
            <v>1</v>
          </cell>
          <cell r="T525">
            <v>62199</v>
          </cell>
          <cell r="U525">
            <v>821026.8</v>
          </cell>
          <cell r="V525">
            <v>0</v>
          </cell>
          <cell r="W525">
            <v>0</v>
          </cell>
          <cell r="X525">
            <v>0</v>
          </cell>
          <cell r="Y525">
            <v>0</v>
          </cell>
          <cell r="Z525">
            <v>0</v>
          </cell>
        </row>
        <row r="526">
          <cell r="B526" t="str">
            <v>10PET 20</v>
          </cell>
          <cell r="C526" t="str">
            <v>PET 20</v>
          </cell>
          <cell r="D526" t="str">
            <v>Fornecimento e aplicação de junta de dilatação Profip GPE 250 ou similar, para abertura inicial de 6 cm com alterações para mínimo de 3,0 cm e máximo de 18cm</v>
          </cell>
          <cell r="E526" t="str">
            <v>Contrato</v>
          </cell>
          <cell r="F526" t="str">
            <v>m</v>
          </cell>
          <cell r="G526">
            <v>16049.65</v>
          </cell>
          <cell r="H526">
            <v>19</v>
          </cell>
          <cell r="I526">
            <v>304943.34999999998</v>
          </cell>
          <cell r="J526">
            <v>19</v>
          </cell>
          <cell r="K526">
            <v>304943.34999999998</v>
          </cell>
          <cell r="L526">
            <v>0</v>
          </cell>
          <cell r="M526">
            <v>0</v>
          </cell>
          <cell r="N526">
            <v>19</v>
          </cell>
          <cell r="O526">
            <v>304943.34999999998</v>
          </cell>
          <cell r="P526">
            <v>0</v>
          </cell>
          <cell r="Q526">
            <v>0</v>
          </cell>
          <cell r="R526">
            <v>0</v>
          </cell>
          <cell r="S526">
            <v>1</v>
          </cell>
          <cell r="T526">
            <v>19</v>
          </cell>
          <cell r="U526">
            <v>304943.34999999998</v>
          </cell>
          <cell r="V526">
            <v>0</v>
          </cell>
          <cell r="W526">
            <v>0</v>
          </cell>
          <cell r="X526">
            <v>0</v>
          </cell>
          <cell r="Y526">
            <v>0</v>
          </cell>
          <cell r="Z526">
            <v>0</v>
          </cell>
        </row>
        <row r="527">
          <cell r="B527" t="str">
            <v>10PET 21</v>
          </cell>
          <cell r="C527" t="str">
            <v>PET 21</v>
          </cell>
          <cell r="D527" t="str">
            <v>Guindaste sobre pneus com lança telescópica,  cap. 240 ton</v>
          </cell>
          <cell r="E527" t="str">
            <v>Contrato</v>
          </cell>
          <cell r="F527" t="str">
            <v>h</v>
          </cell>
          <cell r="G527">
            <v>1132.17</v>
          </cell>
          <cell r="H527">
            <v>725.5</v>
          </cell>
          <cell r="I527">
            <v>821389.33</v>
          </cell>
          <cell r="J527">
            <v>725.5</v>
          </cell>
          <cell r="K527">
            <v>821389.33</v>
          </cell>
          <cell r="L527">
            <v>0</v>
          </cell>
          <cell r="M527">
            <v>0</v>
          </cell>
          <cell r="N527">
            <v>725.5</v>
          </cell>
          <cell r="O527">
            <v>821389.33</v>
          </cell>
          <cell r="P527">
            <v>0</v>
          </cell>
          <cell r="Q527">
            <v>0</v>
          </cell>
          <cell r="R527">
            <v>0</v>
          </cell>
          <cell r="S527">
            <v>1</v>
          </cell>
          <cell r="T527">
            <v>725.5</v>
          </cell>
          <cell r="U527">
            <v>821389.33</v>
          </cell>
          <cell r="V527">
            <v>0</v>
          </cell>
          <cell r="W527">
            <v>0</v>
          </cell>
          <cell r="X527">
            <v>0</v>
          </cell>
          <cell r="Y527">
            <v>0</v>
          </cell>
          <cell r="Z527">
            <v>0</v>
          </cell>
        </row>
        <row r="528">
          <cell r="B528" t="str">
            <v>10PET 22</v>
          </cell>
          <cell r="C528" t="str">
            <v>PET 22</v>
          </cell>
          <cell r="D528" t="str">
            <v>Aparelho de apoio metálico unidirecional, para carga de 300 tf, fornecimento e colocação</v>
          </cell>
          <cell r="E528" t="str">
            <v>Contrato</v>
          </cell>
          <cell r="F528" t="str">
            <v>un</v>
          </cell>
          <cell r="G528">
            <v>7804.12</v>
          </cell>
          <cell r="H528">
            <v>2</v>
          </cell>
          <cell r="I528">
            <v>15608.24</v>
          </cell>
          <cell r="J528">
            <v>2</v>
          </cell>
          <cell r="K528">
            <v>15608.24</v>
          </cell>
          <cell r="L528">
            <v>0</v>
          </cell>
          <cell r="M528">
            <v>0</v>
          </cell>
          <cell r="N528">
            <v>2</v>
          </cell>
          <cell r="O528">
            <v>15608.24</v>
          </cell>
          <cell r="P528">
            <v>0</v>
          </cell>
          <cell r="Q528">
            <v>0</v>
          </cell>
          <cell r="R528">
            <v>0</v>
          </cell>
          <cell r="S528">
            <v>1</v>
          </cell>
          <cell r="T528">
            <v>2</v>
          </cell>
          <cell r="U528">
            <v>15608.24</v>
          </cell>
          <cell r="V528">
            <v>0</v>
          </cell>
          <cell r="W528">
            <v>0</v>
          </cell>
          <cell r="X528">
            <v>0</v>
          </cell>
          <cell r="Y528">
            <v>0</v>
          </cell>
          <cell r="Z528">
            <v>0</v>
          </cell>
        </row>
        <row r="529">
          <cell r="B529" t="str">
            <v>10PET 28</v>
          </cell>
          <cell r="C529" t="str">
            <v>PET 28</v>
          </cell>
          <cell r="D529" t="str">
            <v>Aparelho de apoio metálico multidirecional, para carga de 300 tf, fornecimento e colocação</v>
          </cell>
          <cell r="E529" t="str">
            <v>Contrato</v>
          </cell>
          <cell r="F529" t="str">
            <v>un</v>
          </cell>
          <cell r="G529">
            <v>10234.450000000001</v>
          </cell>
          <cell r="H529">
            <v>2</v>
          </cell>
          <cell r="I529">
            <v>20468.900000000001</v>
          </cell>
          <cell r="J529">
            <v>2</v>
          </cell>
          <cell r="K529">
            <v>20468.900000000001</v>
          </cell>
          <cell r="L529">
            <v>0</v>
          </cell>
          <cell r="M529">
            <v>0</v>
          </cell>
          <cell r="N529">
            <v>2</v>
          </cell>
          <cell r="O529">
            <v>20468.900000000001</v>
          </cell>
          <cell r="P529">
            <v>0</v>
          </cell>
          <cell r="Q529">
            <v>0</v>
          </cell>
          <cell r="R529">
            <v>0</v>
          </cell>
          <cell r="S529">
            <v>1</v>
          </cell>
          <cell r="T529">
            <v>2</v>
          </cell>
          <cell r="U529">
            <v>20468.900000000001</v>
          </cell>
          <cell r="V529">
            <v>0</v>
          </cell>
          <cell r="W529">
            <v>0</v>
          </cell>
          <cell r="X529">
            <v>0</v>
          </cell>
          <cell r="Y529">
            <v>0</v>
          </cell>
          <cell r="Z529">
            <v>0</v>
          </cell>
        </row>
        <row r="530">
          <cell r="B530" t="str">
            <v>10PET 33</v>
          </cell>
          <cell r="C530" t="str">
            <v>PET 33</v>
          </cell>
          <cell r="D530" t="str">
            <v>Forma para concreto aparente reforçada especial, para balanço sucessivos</v>
          </cell>
          <cell r="E530" t="str">
            <v>Contrato</v>
          </cell>
          <cell r="F530" t="str">
            <v>m²</v>
          </cell>
          <cell r="G530">
            <v>71.87</v>
          </cell>
          <cell r="H530">
            <v>3113.51</v>
          </cell>
          <cell r="I530">
            <v>223767.96</v>
          </cell>
          <cell r="J530">
            <v>3113.51</v>
          </cell>
          <cell r="K530">
            <v>223767.96</v>
          </cell>
          <cell r="L530">
            <v>0</v>
          </cell>
          <cell r="M530">
            <v>0</v>
          </cell>
          <cell r="N530">
            <v>3113.51</v>
          </cell>
          <cell r="O530">
            <v>223767.96</v>
          </cell>
          <cell r="P530">
            <v>0</v>
          </cell>
          <cell r="Q530">
            <v>0</v>
          </cell>
          <cell r="R530">
            <v>0</v>
          </cell>
          <cell r="S530">
            <v>1</v>
          </cell>
          <cell r="T530">
            <v>3113.5099720042585</v>
          </cell>
          <cell r="U530">
            <v>223767.96</v>
          </cell>
          <cell r="V530">
            <v>0</v>
          </cell>
          <cell r="W530">
            <v>0</v>
          </cell>
          <cell r="X530">
            <v>0</v>
          </cell>
          <cell r="Y530">
            <v>0</v>
          </cell>
          <cell r="Z530">
            <v>0</v>
          </cell>
        </row>
        <row r="531">
          <cell r="B531" t="str">
            <v>10PET 16</v>
          </cell>
          <cell r="C531" t="str">
            <v>PET 16</v>
          </cell>
          <cell r="D531" t="str">
            <v>Avanço de treliça metálica para execução de viaduto por balanço sucessivos, por aduela</v>
          </cell>
          <cell r="E531" t="str">
            <v>Contrato</v>
          </cell>
          <cell r="F531" t="str">
            <v>un</v>
          </cell>
          <cell r="G531">
            <v>6180.8</v>
          </cell>
          <cell r="H531">
            <v>19</v>
          </cell>
          <cell r="I531">
            <v>117435.2</v>
          </cell>
          <cell r="J531">
            <v>19</v>
          </cell>
          <cell r="K531">
            <v>117435.2</v>
          </cell>
          <cell r="L531">
            <v>0</v>
          </cell>
          <cell r="M531">
            <v>0</v>
          </cell>
          <cell r="N531">
            <v>19</v>
          </cell>
          <cell r="O531">
            <v>117435.2</v>
          </cell>
          <cell r="P531">
            <v>0</v>
          </cell>
          <cell r="Q531">
            <v>0</v>
          </cell>
          <cell r="R531">
            <v>0</v>
          </cell>
          <cell r="S531">
            <v>1</v>
          </cell>
          <cell r="T531">
            <v>19</v>
          </cell>
          <cell r="U531">
            <v>117435.2</v>
          </cell>
          <cell r="V531">
            <v>0</v>
          </cell>
          <cell r="W531">
            <v>0</v>
          </cell>
          <cell r="X531">
            <v>0</v>
          </cell>
          <cell r="Y531">
            <v>0</v>
          </cell>
          <cell r="Z531">
            <v>0</v>
          </cell>
        </row>
        <row r="532">
          <cell r="B532" t="str">
            <v>10PET 24</v>
          </cell>
          <cell r="C532" t="str">
            <v>PET 24</v>
          </cell>
          <cell r="D532" t="str">
            <v>Aparelho de apoio metálico unidirecional, para carga de 600 tf, fornecimento e colocação</v>
          </cell>
          <cell r="E532" t="str">
            <v>Contrato</v>
          </cell>
          <cell r="F532" t="str">
            <v>un</v>
          </cell>
          <cell r="G532">
            <v>22256.17</v>
          </cell>
          <cell r="H532">
            <v>1</v>
          </cell>
          <cell r="I532">
            <v>22256.17</v>
          </cell>
          <cell r="J532">
            <v>1</v>
          </cell>
          <cell r="K532">
            <v>22256.17</v>
          </cell>
          <cell r="L532">
            <v>0</v>
          </cell>
          <cell r="M532">
            <v>0</v>
          </cell>
          <cell r="N532">
            <v>1</v>
          </cell>
          <cell r="O532">
            <v>22256.17</v>
          </cell>
          <cell r="P532">
            <v>0</v>
          </cell>
          <cell r="Q532">
            <v>0</v>
          </cell>
          <cell r="R532">
            <v>0</v>
          </cell>
          <cell r="S532">
            <v>1</v>
          </cell>
          <cell r="T532">
            <v>1</v>
          </cell>
          <cell r="U532">
            <v>22256.17</v>
          </cell>
          <cell r="V532">
            <v>0</v>
          </cell>
          <cell r="W532">
            <v>0</v>
          </cell>
          <cell r="X532">
            <v>0</v>
          </cell>
          <cell r="Y532">
            <v>0</v>
          </cell>
          <cell r="Z532">
            <v>0</v>
          </cell>
        </row>
        <row r="533">
          <cell r="B533" t="str">
            <v>10PET 30</v>
          </cell>
          <cell r="C533" t="str">
            <v>PET 30</v>
          </cell>
          <cell r="D533" t="str">
            <v>Aparelho de apoio metálico multidirecional, para carga de 600 tf, fornecimento e colocação</v>
          </cell>
          <cell r="E533" t="str">
            <v>Contrato</v>
          </cell>
          <cell r="F533" t="str">
            <v>un</v>
          </cell>
          <cell r="G533">
            <v>29078.94</v>
          </cell>
          <cell r="H533">
            <v>1</v>
          </cell>
          <cell r="I533">
            <v>29078.94</v>
          </cell>
          <cell r="J533">
            <v>1</v>
          </cell>
          <cell r="K533">
            <v>29078.94</v>
          </cell>
          <cell r="L533">
            <v>0</v>
          </cell>
          <cell r="M533">
            <v>0</v>
          </cell>
          <cell r="N533">
            <v>1</v>
          </cell>
          <cell r="O533">
            <v>29078.94</v>
          </cell>
          <cell r="P533">
            <v>0</v>
          </cell>
          <cell r="Q533">
            <v>0</v>
          </cell>
          <cell r="R533">
            <v>0</v>
          </cell>
          <cell r="S533">
            <v>1</v>
          </cell>
          <cell r="T533">
            <v>1</v>
          </cell>
          <cell r="U533">
            <v>29078.94</v>
          </cell>
          <cell r="V533">
            <v>0</v>
          </cell>
          <cell r="W533">
            <v>0</v>
          </cell>
          <cell r="X533">
            <v>0</v>
          </cell>
          <cell r="Y533">
            <v>0</v>
          </cell>
          <cell r="Z533">
            <v>0</v>
          </cell>
        </row>
        <row r="534">
          <cell r="B534" t="str">
            <v>10PET 26</v>
          </cell>
          <cell r="C534" t="str">
            <v>PET 26</v>
          </cell>
          <cell r="D534" t="str">
            <v>Aparelho de apoio metálico unidirecional, para carga de 700 tf, fornecimento e colocação</v>
          </cell>
          <cell r="E534" t="str">
            <v>Contrato</v>
          </cell>
          <cell r="F534" t="str">
            <v>un</v>
          </cell>
          <cell r="G534">
            <v>23939.48</v>
          </cell>
          <cell r="H534">
            <v>1</v>
          </cell>
          <cell r="I534">
            <v>23939.48</v>
          </cell>
          <cell r="J534">
            <v>1</v>
          </cell>
          <cell r="K534">
            <v>23939.48</v>
          </cell>
          <cell r="L534">
            <v>0</v>
          </cell>
          <cell r="M534">
            <v>0</v>
          </cell>
          <cell r="N534">
            <v>1</v>
          </cell>
          <cell r="O534">
            <v>23939.48</v>
          </cell>
          <cell r="P534">
            <v>0</v>
          </cell>
          <cell r="Q534">
            <v>0</v>
          </cell>
          <cell r="R534">
            <v>0</v>
          </cell>
          <cell r="S534">
            <v>1</v>
          </cell>
          <cell r="T534">
            <v>1</v>
          </cell>
          <cell r="U534">
            <v>23939.48</v>
          </cell>
          <cell r="V534">
            <v>0</v>
          </cell>
          <cell r="W534">
            <v>0</v>
          </cell>
          <cell r="X534">
            <v>0</v>
          </cell>
          <cell r="Y534">
            <v>0</v>
          </cell>
          <cell r="Z534">
            <v>0</v>
          </cell>
        </row>
        <row r="535">
          <cell r="B535" t="str">
            <v>10PET 32</v>
          </cell>
          <cell r="C535" t="str">
            <v>PET 32</v>
          </cell>
          <cell r="D535" t="str">
            <v>Aparelho de apoio metálico multidirecional, para carga de 700 tf, fornecimento e colocação</v>
          </cell>
          <cell r="E535" t="str">
            <v>Contrato</v>
          </cell>
          <cell r="F535" t="str">
            <v>un</v>
          </cell>
          <cell r="G535">
            <v>31267.279999999999</v>
          </cell>
          <cell r="H535">
            <v>1</v>
          </cell>
          <cell r="I535">
            <v>31267.279999999999</v>
          </cell>
          <cell r="J535">
            <v>1</v>
          </cell>
          <cell r="K535">
            <v>31267.279999999999</v>
          </cell>
          <cell r="L535">
            <v>0</v>
          </cell>
          <cell r="M535">
            <v>0</v>
          </cell>
          <cell r="N535">
            <v>1</v>
          </cell>
          <cell r="O535">
            <v>31267.279999999999</v>
          </cell>
          <cell r="P535">
            <v>0</v>
          </cell>
          <cell r="Q535">
            <v>0</v>
          </cell>
          <cell r="R535">
            <v>0</v>
          </cell>
          <cell r="S535">
            <v>1</v>
          </cell>
          <cell r="T535">
            <v>1</v>
          </cell>
          <cell r="U535">
            <v>31267.279999999999</v>
          </cell>
          <cell r="V535">
            <v>0</v>
          </cell>
          <cell r="W535">
            <v>0</v>
          </cell>
          <cell r="X535">
            <v>0</v>
          </cell>
          <cell r="Y535">
            <v>0</v>
          </cell>
          <cell r="Z535">
            <v>0</v>
          </cell>
        </row>
        <row r="536">
          <cell r="B536" t="str">
            <v>10PEC 132</v>
          </cell>
          <cell r="C536" t="str">
            <v>PEC 132</v>
          </cell>
          <cell r="D536" t="str">
            <v>Reaterro compactado de fundação</v>
          </cell>
          <cell r="E536" t="str">
            <v>Contrato</v>
          </cell>
          <cell r="F536" t="str">
            <v>m³</v>
          </cell>
          <cell r="G536">
            <v>6.17</v>
          </cell>
          <cell r="H536">
            <v>1171.95</v>
          </cell>
          <cell r="I536">
            <v>7230.93</v>
          </cell>
          <cell r="J536">
            <v>1171.95</v>
          </cell>
          <cell r="K536">
            <v>7230.93</v>
          </cell>
          <cell r="L536">
            <v>0</v>
          </cell>
          <cell r="M536">
            <v>0</v>
          </cell>
          <cell r="N536">
            <v>1171.95</v>
          </cell>
          <cell r="O536">
            <v>7230.93</v>
          </cell>
          <cell r="P536">
            <v>0</v>
          </cell>
          <cell r="Q536">
            <v>0</v>
          </cell>
          <cell r="R536">
            <v>0</v>
          </cell>
          <cell r="S536">
            <v>1</v>
          </cell>
          <cell r="T536">
            <v>1171.95</v>
          </cell>
          <cell r="U536">
            <v>7230.93</v>
          </cell>
          <cell r="V536">
            <v>0</v>
          </cell>
          <cell r="W536">
            <v>0</v>
          </cell>
          <cell r="X536">
            <v>0</v>
          </cell>
          <cell r="Y536">
            <v>0</v>
          </cell>
          <cell r="Z536">
            <v>0</v>
          </cell>
        </row>
        <row r="537">
          <cell r="B537" t="str">
            <v>10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row>
        <row r="538">
          <cell r="B538" t="str">
            <v>10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39">
          <cell r="B539" t="str">
            <v>10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row>
        <row r="540">
          <cell r="B540" t="str">
            <v>10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B541" t="str">
            <v>10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2">
          <cell r="B542" t="str">
            <v>10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row>
        <row r="543">
          <cell r="B543" t="str">
            <v>10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row>
        <row r="544">
          <cell r="C544" t="str">
            <v>.</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5">
          <cell r="C545">
            <v>11</v>
          </cell>
          <cell r="D545" t="str">
            <v>DEMOLIÇÃO</v>
          </cell>
          <cell r="E545">
            <v>0</v>
          </cell>
          <cell r="F545">
            <v>0</v>
          </cell>
          <cell r="G545">
            <v>0</v>
          </cell>
          <cell r="H545" t="str">
            <v>.</v>
          </cell>
          <cell r="I545">
            <v>16800627.739999998</v>
          </cell>
          <cell r="J545">
            <v>0</v>
          </cell>
          <cell r="K545">
            <v>3738099.3899999997</v>
          </cell>
          <cell r="L545">
            <v>0</v>
          </cell>
          <cell r="M545">
            <v>34256.329999999994</v>
          </cell>
          <cell r="N545">
            <v>0</v>
          </cell>
          <cell r="O545">
            <v>3772355.7500000005</v>
          </cell>
          <cell r="P545">
            <v>0</v>
          </cell>
          <cell r="Q545">
            <v>13028271.92</v>
          </cell>
          <cell r="R545">
            <v>0</v>
          </cell>
          <cell r="S545">
            <v>0</v>
          </cell>
          <cell r="T545">
            <v>0</v>
          </cell>
          <cell r="U545">
            <v>0</v>
          </cell>
          <cell r="V545">
            <v>0</v>
          </cell>
          <cell r="W545">
            <v>16800627.739999998</v>
          </cell>
          <cell r="X545">
            <v>0</v>
          </cell>
          <cell r="Y545">
            <v>0</v>
          </cell>
          <cell r="Z545">
            <v>34256.33</v>
          </cell>
        </row>
        <row r="546">
          <cell r="B546" t="str">
            <v>1110105</v>
          </cell>
          <cell r="C546">
            <v>10105</v>
          </cell>
          <cell r="D546" t="str">
            <v>Carga mecanizada e remoção de entulho, inclusive transporte até 1km</v>
          </cell>
          <cell r="E546" t="str">
            <v>Contrato</v>
          </cell>
          <cell r="F546" t="str">
            <v>m³</v>
          </cell>
          <cell r="G546">
            <v>4.99</v>
          </cell>
          <cell r="H546">
            <v>97992.267999999996</v>
          </cell>
          <cell r="I546">
            <v>488981.41</v>
          </cell>
          <cell r="J546">
            <v>38109.370000000003</v>
          </cell>
          <cell r="K546">
            <v>190165.75</v>
          </cell>
          <cell r="L546">
            <v>308.44999999999709</v>
          </cell>
          <cell r="M546">
            <v>1539.16</v>
          </cell>
          <cell r="N546">
            <v>38417.82</v>
          </cell>
          <cell r="O546">
            <v>191704.92</v>
          </cell>
          <cell r="P546">
            <v>59574.447999999997</v>
          </cell>
          <cell r="Q546">
            <v>297276.49</v>
          </cell>
          <cell r="R546">
            <v>3.1476973264869951E-3</v>
          </cell>
          <cell r="S546">
            <v>0.39204950333428351</v>
          </cell>
          <cell r="T546">
            <v>0</v>
          </cell>
          <cell r="U546">
            <v>0</v>
          </cell>
          <cell r="V546">
            <v>97992.267999999996</v>
          </cell>
          <cell r="W546">
            <v>488981.41</v>
          </cell>
          <cell r="X546">
            <v>0</v>
          </cell>
          <cell r="Y546">
            <v>0</v>
          </cell>
          <cell r="Z546">
            <v>1539.16</v>
          </cell>
        </row>
        <row r="547">
          <cell r="B547" t="str">
            <v>1110106</v>
          </cell>
          <cell r="C547">
            <v>10106</v>
          </cell>
          <cell r="D547" t="str">
            <v>Carga manual e remoção de entulho, inclusive transporte até 1 km</v>
          </cell>
          <cell r="E547" t="str">
            <v>Contrato</v>
          </cell>
          <cell r="F547" t="str">
            <v>m³</v>
          </cell>
          <cell r="G547">
            <v>15.67</v>
          </cell>
          <cell r="H547">
            <v>3444.4799999999991</v>
          </cell>
          <cell r="I547">
            <v>53975</v>
          </cell>
          <cell r="J547">
            <v>0</v>
          </cell>
          <cell r="K547">
            <v>0</v>
          </cell>
          <cell r="L547">
            <v>0</v>
          </cell>
          <cell r="M547">
            <v>0</v>
          </cell>
          <cell r="N547">
            <v>0</v>
          </cell>
          <cell r="O547">
            <v>0</v>
          </cell>
          <cell r="P547">
            <v>3444.4799999999991</v>
          </cell>
          <cell r="Q547">
            <v>53975</v>
          </cell>
          <cell r="R547">
            <v>0</v>
          </cell>
          <cell r="S547">
            <v>0</v>
          </cell>
          <cell r="T547">
            <v>0</v>
          </cell>
          <cell r="U547">
            <v>0</v>
          </cell>
          <cell r="V547">
            <v>3444.4799999999991</v>
          </cell>
          <cell r="W547">
            <v>53975</v>
          </cell>
          <cell r="X547">
            <v>0</v>
          </cell>
          <cell r="Y547">
            <v>0</v>
          </cell>
          <cell r="Z547">
            <v>0</v>
          </cell>
        </row>
        <row r="548">
          <cell r="B548" t="str">
            <v>1110107</v>
          </cell>
          <cell r="C548">
            <v>10107</v>
          </cell>
          <cell r="D548" t="str">
            <v>Remoção de entulho com caçamba metálica, inclusive carga manual e descarga em bota-fora</v>
          </cell>
          <cell r="E548" t="str">
            <v>Contrato</v>
          </cell>
          <cell r="F548" t="str">
            <v>m³</v>
          </cell>
          <cell r="G548">
            <v>59.52</v>
          </cell>
          <cell r="H548">
            <v>3444.4799999999991</v>
          </cell>
          <cell r="I548">
            <v>205015.44</v>
          </cell>
          <cell r="J548">
            <v>0</v>
          </cell>
          <cell r="K548">
            <v>0</v>
          </cell>
          <cell r="L548">
            <v>0</v>
          </cell>
          <cell r="M548">
            <v>0</v>
          </cell>
          <cell r="N548">
            <v>0</v>
          </cell>
          <cell r="O548">
            <v>0</v>
          </cell>
          <cell r="P548">
            <v>3444.4799999999991</v>
          </cell>
          <cell r="Q548">
            <v>205015.44</v>
          </cell>
          <cell r="R548">
            <v>0</v>
          </cell>
          <cell r="S548">
            <v>0</v>
          </cell>
          <cell r="T548">
            <v>0</v>
          </cell>
          <cell r="U548">
            <v>0</v>
          </cell>
          <cell r="V548">
            <v>3444.4799999999991</v>
          </cell>
          <cell r="W548">
            <v>205015.44</v>
          </cell>
          <cell r="X548">
            <v>0</v>
          </cell>
          <cell r="Y548">
            <v>0</v>
          </cell>
          <cell r="Z548">
            <v>0</v>
          </cell>
        </row>
        <row r="549">
          <cell r="B549" t="str">
            <v>1110310</v>
          </cell>
          <cell r="C549">
            <v>10310</v>
          </cell>
          <cell r="D549" t="str">
            <v>Transporte de terra por caminhão basculante, a partir de 1km</v>
          </cell>
          <cell r="E549" t="str">
            <v>Contrato</v>
          </cell>
          <cell r="F549" t="str">
            <v>m³ x km</v>
          </cell>
          <cell r="G549">
            <v>1.01</v>
          </cell>
          <cell r="H549">
            <v>4272462.8848000001</v>
          </cell>
          <cell r="I549">
            <v>4315187.51</v>
          </cell>
          <cell r="J549">
            <v>881999.56445199973</v>
          </cell>
          <cell r="K549">
            <v>890819.56</v>
          </cell>
          <cell r="L549">
            <v>6748.8800000000047</v>
          </cell>
          <cell r="M549">
            <v>6816.36</v>
          </cell>
          <cell r="N549">
            <v>888748.44445199973</v>
          </cell>
          <cell r="O549">
            <v>897635.92</v>
          </cell>
          <cell r="P549">
            <v>3383714.4403480003</v>
          </cell>
          <cell r="Q549">
            <v>3417551.58</v>
          </cell>
          <cell r="R549">
            <v>1.579622850326043E-3</v>
          </cell>
          <cell r="S549">
            <v>0.20801782681690945</v>
          </cell>
          <cell r="T549">
            <v>0</v>
          </cell>
          <cell r="U549">
            <v>0</v>
          </cell>
          <cell r="V549">
            <v>4272462.8848000001</v>
          </cell>
          <cell r="W549">
            <v>4315187.51</v>
          </cell>
          <cell r="X549">
            <v>0</v>
          </cell>
          <cell r="Y549">
            <v>0</v>
          </cell>
          <cell r="Z549">
            <v>6816.36</v>
          </cell>
        </row>
        <row r="550">
          <cell r="B550" t="str">
            <v>11PET 34</v>
          </cell>
          <cell r="C550" t="str">
            <v>PET 34</v>
          </cell>
          <cell r="D550" t="str">
            <v>Descarga de resíduos sólidos da construção civil e/ou inertes em bota-fora licenciado.</v>
          </cell>
          <cell r="E550" t="str">
            <v>Contrato</v>
          </cell>
          <cell r="F550" t="str">
            <v>m³</v>
          </cell>
          <cell r="G550">
            <v>20.48</v>
          </cell>
          <cell r="H550">
            <v>97992.267999999996</v>
          </cell>
          <cell r="I550">
            <v>2006881.64</v>
          </cell>
          <cell r="J550">
            <v>37876.031240000004</v>
          </cell>
          <cell r="K550">
            <v>775701.11</v>
          </cell>
          <cell r="L550">
            <v>308.44999999999709</v>
          </cell>
          <cell r="M550">
            <v>6317.05</v>
          </cell>
          <cell r="N550">
            <v>38184.481240000001</v>
          </cell>
          <cell r="O550">
            <v>782018.17</v>
          </cell>
          <cell r="P550">
            <v>59807.786759999995</v>
          </cell>
          <cell r="Q550">
            <v>1224863.47</v>
          </cell>
          <cell r="R550">
            <v>3.1476973264869951E-3</v>
          </cell>
          <cell r="S550">
            <v>0.38966830770770611</v>
          </cell>
          <cell r="T550">
            <v>0</v>
          </cell>
          <cell r="U550">
            <v>0</v>
          </cell>
          <cell r="V550">
            <v>97992.267999999996</v>
          </cell>
          <cell r="W550">
            <v>2006881.64</v>
          </cell>
          <cell r="X550">
            <v>0</v>
          </cell>
          <cell r="Y550">
            <v>0</v>
          </cell>
          <cell r="Z550">
            <v>6317.05</v>
          </cell>
        </row>
        <row r="551">
          <cell r="B551" t="str">
            <v>1135001</v>
          </cell>
          <cell r="C551">
            <v>35001</v>
          </cell>
          <cell r="D551" t="str">
            <v>Demolição mecanizada de concreto simples</v>
          </cell>
          <cell r="E551" t="str">
            <v>Contrato</v>
          </cell>
          <cell r="F551" t="str">
            <v>m³</v>
          </cell>
          <cell r="G551">
            <v>78.33</v>
          </cell>
          <cell r="H551">
            <v>19188.84</v>
          </cell>
          <cell r="I551">
            <v>1503061.83</v>
          </cell>
          <cell r="J551">
            <v>3571.7397799999999</v>
          </cell>
          <cell r="K551">
            <v>279774.37</v>
          </cell>
          <cell r="L551">
            <v>19.970000000000255</v>
          </cell>
          <cell r="M551">
            <v>1564.25</v>
          </cell>
          <cell r="N551">
            <v>3591.7097800000001</v>
          </cell>
          <cell r="O551">
            <v>281338.62</v>
          </cell>
          <cell r="P551">
            <v>15597.130219999999</v>
          </cell>
          <cell r="Q551">
            <v>1221723.21</v>
          </cell>
          <cell r="R551">
            <v>1.0407090788187433E-3</v>
          </cell>
          <cell r="S551">
            <v>0.18717701434792308</v>
          </cell>
          <cell r="T551">
            <v>0</v>
          </cell>
          <cell r="U551">
            <v>0</v>
          </cell>
          <cell r="V551">
            <v>19188.84</v>
          </cell>
          <cell r="W551">
            <v>1503061.83</v>
          </cell>
          <cell r="X551">
            <v>0</v>
          </cell>
          <cell r="Y551">
            <v>0</v>
          </cell>
          <cell r="Z551">
            <v>1564.25</v>
          </cell>
        </row>
        <row r="552">
          <cell r="B552" t="str">
            <v>1135002</v>
          </cell>
          <cell r="C552">
            <v>35002</v>
          </cell>
          <cell r="D552" t="str">
            <v>Demolição mecanizada de concreto armado</v>
          </cell>
          <cell r="E552" t="str">
            <v>Contrato</v>
          </cell>
          <cell r="F552" t="str">
            <v>m³</v>
          </cell>
          <cell r="G552">
            <v>156.66</v>
          </cell>
          <cell r="H552">
            <v>24670.932000000004</v>
          </cell>
          <cell r="I552">
            <v>3864948.2</v>
          </cell>
          <cell r="J552">
            <v>7056.93</v>
          </cell>
          <cell r="K552">
            <v>1105538.6499999999</v>
          </cell>
          <cell r="L552">
            <v>66.630000000000109</v>
          </cell>
          <cell r="M552">
            <v>10438.25</v>
          </cell>
          <cell r="N552">
            <v>7123.56</v>
          </cell>
          <cell r="O552">
            <v>1115976.8999999999</v>
          </cell>
          <cell r="P552">
            <v>17547.372000000003</v>
          </cell>
          <cell r="Q552">
            <v>2748971.29</v>
          </cell>
          <cell r="R552">
            <v>2.7007492055833196E-3</v>
          </cell>
          <cell r="S552">
            <v>0.2887430438379871</v>
          </cell>
          <cell r="T552">
            <v>0</v>
          </cell>
          <cell r="U552">
            <v>0</v>
          </cell>
          <cell r="V552">
            <v>24670.932000000004</v>
          </cell>
          <cell r="W552">
            <v>3864948.2</v>
          </cell>
          <cell r="X552">
            <v>0</v>
          </cell>
          <cell r="Y552">
            <v>0</v>
          </cell>
          <cell r="Z552">
            <v>10438.25</v>
          </cell>
        </row>
        <row r="553">
          <cell r="B553" t="str">
            <v>1145004</v>
          </cell>
          <cell r="C553">
            <v>45004</v>
          </cell>
          <cell r="D553" t="str">
            <v>Demolição de alvenaria em geral (tijolos ou blocos)</v>
          </cell>
          <cell r="E553" t="str">
            <v>Contrato</v>
          </cell>
          <cell r="F553" t="str">
            <v>m³</v>
          </cell>
          <cell r="G553">
            <v>31.07</v>
          </cell>
          <cell r="H553">
            <v>54132.496000000006</v>
          </cell>
          <cell r="I553">
            <v>1681896.65</v>
          </cell>
          <cell r="J553">
            <v>10132.18</v>
          </cell>
          <cell r="K553">
            <v>314806.83</v>
          </cell>
          <cell r="L553">
            <v>146.19000000000051</v>
          </cell>
          <cell r="M553">
            <v>4542.12</v>
          </cell>
          <cell r="N553">
            <v>10278.370000000001</v>
          </cell>
          <cell r="O553">
            <v>319348.95</v>
          </cell>
          <cell r="P553">
            <v>43854.126000000004</v>
          </cell>
          <cell r="Q553">
            <v>1362547.69</v>
          </cell>
          <cell r="R553">
            <v>2.7005959599572223E-3</v>
          </cell>
          <cell r="S553">
            <v>0.18987430396706628</v>
          </cell>
          <cell r="T553">
            <v>0</v>
          </cell>
          <cell r="U553">
            <v>0</v>
          </cell>
          <cell r="V553">
            <v>54132.496000000006</v>
          </cell>
          <cell r="W553">
            <v>1681896.65</v>
          </cell>
          <cell r="X553">
            <v>0</v>
          </cell>
          <cell r="Y553">
            <v>0</v>
          </cell>
          <cell r="Z553">
            <v>4542.12</v>
          </cell>
        </row>
        <row r="554">
          <cell r="B554" t="str">
            <v>1165025</v>
          </cell>
          <cell r="C554">
            <v>65025</v>
          </cell>
          <cell r="D554" t="str">
            <v>Demolição de telhas em geral, exclusive telhas de barro cozido e vidro</v>
          </cell>
          <cell r="E554" t="str">
            <v>Contrato</v>
          </cell>
          <cell r="F554" t="str">
            <v>m²</v>
          </cell>
          <cell r="G554">
            <v>2.59</v>
          </cell>
          <cell r="H554">
            <v>125135.99999999997</v>
          </cell>
          <cell r="I554">
            <v>324102.24</v>
          </cell>
          <cell r="J554">
            <v>29681.39</v>
          </cell>
          <cell r="K554">
            <v>76874.8</v>
          </cell>
          <cell r="L554">
            <v>224.86999999999898</v>
          </cell>
          <cell r="M554">
            <v>582.41</v>
          </cell>
          <cell r="N554">
            <v>29906.26</v>
          </cell>
          <cell r="O554">
            <v>77457.210000000006</v>
          </cell>
          <cell r="P554">
            <v>95229.739999999976</v>
          </cell>
          <cell r="Q554">
            <v>246645.02</v>
          </cell>
          <cell r="R554">
            <v>1.7970048587137117E-3</v>
          </cell>
          <cell r="S554">
            <v>0.23899005881600824</v>
          </cell>
          <cell r="T554">
            <v>0</v>
          </cell>
          <cell r="U554">
            <v>0</v>
          </cell>
          <cell r="V554">
            <v>125135.99999999997</v>
          </cell>
          <cell r="W554">
            <v>324102.24</v>
          </cell>
          <cell r="X554">
            <v>0</v>
          </cell>
          <cell r="Y554">
            <v>0</v>
          </cell>
          <cell r="Z554">
            <v>582.41</v>
          </cell>
        </row>
        <row r="555">
          <cell r="B555" t="str">
            <v>1110540</v>
          </cell>
          <cell r="C555">
            <v>10540</v>
          </cell>
          <cell r="D555" t="str">
            <v>Tela para proteção de obras, malha 2 mm</v>
          </cell>
          <cell r="E555" t="str">
            <v>Contrato</v>
          </cell>
          <cell r="F555" t="str">
            <v>m²</v>
          </cell>
          <cell r="G555">
            <v>12.9</v>
          </cell>
          <cell r="H555">
            <v>5070</v>
          </cell>
          <cell r="I555">
            <v>65403</v>
          </cell>
          <cell r="J555">
            <v>875.31</v>
          </cell>
          <cell r="K555">
            <v>11291.49</v>
          </cell>
          <cell r="L555">
            <v>0</v>
          </cell>
          <cell r="M555">
            <v>0</v>
          </cell>
          <cell r="N555">
            <v>875.31</v>
          </cell>
          <cell r="O555">
            <v>11291.49</v>
          </cell>
          <cell r="P555">
            <v>4194.6900000000005</v>
          </cell>
          <cell r="Q555">
            <v>54111.5</v>
          </cell>
          <cell r="R555">
            <v>0</v>
          </cell>
          <cell r="S555">
            <v>0.17264497041420118</v>
          </cell>
          <cell r="T555">
            <v>0</v>
          </cell>
          <cell r="U555">
            <v>0</v>
          </cell>
          <cell r="V555">
            <v>5070</v>
          </cell>
          <cell r="W555">
            <v>65403</v>
          </cell>
          <cell r="X555">
            <v>0</v>
          </cell>
          <cell r="Y555">
            <v>0</v>
          </cell>
          <cell r="Z555">
            <v>0</v>
          </cell>
        </row>
        <row r="556">
          <cell r="B556" t="str">
            <v>11PEC 112</v>
          </cell>
          <cell r="C556" t="str">
            <v>PEC 112</v>
          </cell>
          <cell r="D556" t="str">
            <v>Demolição manual de telhas de cimento amianto, colocação em sacos de rafia/bag de 500 kg e armazrnamento em local apropriado.</v>
          </cell>
          <cell r="E556" t="str">
            <v>Contrato</v>
          </cell>
          <cell r="F556" t="str">
            <v>t</v>
          </cell>
          <cell r="G556">
            <v>65.34</v>
          </cell>
          <cell r="H556">
            <v>826.68</v>
          </cell>
          <cell r="I556">
            <v>54015.27</v>
          </cell>
          <cell r="J556">
            <v>137.97999999999999</v>
          </cell>
          <cell r="K556">
            <v>9015.61</v>
          </cell>
          <cell r="L556">
            <v>3.6400000000000148</v>
          </cell>
          <cell r="M556">
            <v>237.83</v>
          </cell>
          <cell r="N556">
            <v>141.62</v>
          </cell>
          <cell r="O556">
            <v>9253.4500000000007</v>
          </cell>
          <cell r="P556">
            <v>685.06</v>
          </cell>
          <cell r="Q556">
            <v>44761.82</v>
          </cell>
          <cell r="R556">
            <v>4.4031547878260208E-3</v>
          </cell>
          <cell r="S556">
            <v>0.17131175303624135</v>
          </cell>
          <cell r="T556">
            <v>0</v>
          </cell>
          <cell r="U556">
            <v>0</v>
          </cell>
          <cell r="V556">
            <v>826.68</v>
          </cell>
          <cell r="W556">
            <v>54015.27</v>
          </cell>
          <cell r="X556">
            <v>0</v>
          </cell>
          <cell r="Y556">
            <v>0</v>
          </cell>
          <cell r="Z556">
            <v>237.83</v>
          </cell>
        </row>
        <row r="557">
          <cell r="B557" t="str">
            <v>11PEC 113</v>
          </cell>
          <cell r="C557" t="str">
            <v>PEC 113</v>
          </cell>
          <cell r="D557" t="str">
            <v>Disposição final de resíduos telhas de cimento aminato em aterro sanitário especial licenciado - Essencis.</v>
          </cell>
          <cell r="E557" t="str">
            <v>Contrato</v>
          </cell>
          <cell r="F557" t="str">
            <v>t</v>
          </cell>
          <cell r="G557">
            <v>470.61</v>
          </cell>
          <cell r="H557">
            <v>826.68</v>
          </cell>
          <cell r="I557">
            <v>389043.87</v>
          </cell>
          <cell r="J557">
            <v>137.97999999999999</v>
          </cell>
          <cell r="K557">
            <v>64934.76</v>
          </cell>
          <cell r="L557">
            <v>3.6400000000000148</v>
          </cell>
          <cell r="M557">
            <v>1713.02</v>
          </cell>
          <cell r="N557">
            <v>141.62</v>
          </cell>
          <cell r="O557">
            <v>66647.78</v>
          </cell>
          <cell r="P557">
            <v>685.06</v>
          </cell>
          <cell r="Q557">
            <v>322396.08</v>
          </cell>
          <cell r="R557">
            <v>4.4031547878260208E-3</v>
          </cell>
          <cell r="S557">
            <v>0.17131175303624135</v>
          </cell>
          <cell r="T557">
            <v>0</v>
          </cell>
          <cell r="U557">
            <v>0</v>
          </cell>
          <cell r="V557">
            <v>826.68</v>
          </cell>
          <cell r="W557">
            <v>389043.87</v>
          </cell>
          <cell r="X557">
            <v>0</v>
          </cell>
          <cell r="Y557">
            <v>0</v>
          </cell>
          <cell r="Z557">
            <v>1713.02</v>
          </cell>
        </row>
        <row r="558">
          <cell r="B558" t="str">
            <v>11PEC 118</v>
          </cell>
          <cell r="C558" t="str">
            <v>PEC 118</v>
          </cell>
          <cell r="D558" t="str">
            <v>Carga manual e transporte de resíduos de telhas de cimento amianto em veículo apropriado e condutores habilitados da obra até o aterro sanitário.</v>
          </cell>
          <cell r="E558" t="str">
            <v>Contrato</v>
          </cell>
          <cell r="F558" t="str">
            <v>t</v>
          </cell>
          <cell r="G558">
            <v>138.97999999999999</v>
          </cell>
          <cell r="H558">
            <v>826.68</v>
          </cell>
          <cell r="I558">
            <v>114891.98</v>
          </cell>
          <cell r="J558">
            <v>137.97999999999999</v>
          </cell>
          <cell r="K558">
            <v>19176.46</v>
          </cell>
          <cell r="L558">
            <v>3.6400000000000148</v>
          </cell>
          <cell r="M558">
            <v>505.88</v>
          </cell>
          <cell r="N558">
            <v>141.62</v>
          </cell>
          <cell r="O558">
            <v>19682.34</v>
          </cell>
          <cell r="P558">
            <v>685.06</v>
          </cell>
          <cell r="Q558">
            <v>95209.63</v>
          </cell>
          <cell r="R558">
            <v>4.4031547878260208E-3</v>
          </cell>
          <cell r="S558">
            <v>0.17131175303624135</v>
          </cell>
          <cell r="T558">
            <v>0</v>
          </cell>
          <cell r="U558">
            <v>0</v>
          </cell>
          <cell r="V558">
            <v>826.68</v>
          </cell>
          <cell r="W558">
            <v>114891.98</v>
          </cell>
          <cell r="X558">
            <v>0</v>
          </cell>
          <cell r="Y558">
            <v>0</v>
          </cell>
          <cell r="Z558">
            <v>505.88</v>
          </cell>
        </row>
        <row r="559">
          <cell r="B559" t="str">
            <v>11PEC 109</v>
          </cell>
          <cell r="C559" t="str">
            <v>PEC 109</v>
          </cell>
          <cell r="D559" t="str">
            <v>Demolição manual de concreto armado</v>
          </cell>
          <cell r="E559" t="str">
            <v>Contrato</v>
          </cell>
          <cell r="F559" t="str">
            <v>m³</v>
          </cell>
          <cell r="G559">
            <v>201.82</v>
          </cell>
          <cell r="H559">
            <v>8587.9680000000008</v>
          </cell>
          <cell r="I559">
            <v>1733223.7</v>
          </cell>
          <cell r="J559">
            <v>0</v>
          </cell>
          <cell r="K559">
            <v>0</v>
          </cell>
          <cell r="L559">
            <v>0</v>
          </cell>
          <cell r="M559">
            <v>0</v>
          </cell>
          <cell r="N559">
            <v>0</v>
          </cell>
          <cell r="O559">
            <v>0</v>
          </cell>
          <cell r="P559">
            <v>8587.9680000000008</v>
          </cell>
          <cell r="Q559">
            <v>1733223.7</v>
          </cell>
          <cell r="R559">
            <v>0</v>
          </cell>
          <cell r="S559">
            <v>0</v>
          </cell>
          <cell r="T559">
            <v>0</v>
          </cell>
          <cell r="U559">
            <v>0</v>
          </cell>
          <cell r="V559">
            <v>8587.9680000000008</v>
          </cell>
          <cell r="W559">
            <v>1733223.7</v>
          </cell>
          <cell r="X559">
            <v>0</v>
          </cell>
          <cell r="Y559">
            <v>0</v>
          </cell>
          <cell r="Z559">
            <v>0</v>
          </cell>
        </row>
        <row r="560">
          <cell r="B560" t="str">
            <v>11</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row>
        <row r="561">
          <cell r="B561" t="str">
            <v>11</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B562" t="str">
            <v>11</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row>
        <row r="563">
          <cell r="B563" t="str">
            <v>11</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row>
        <row r="564">
          <cell r="B564" t="str">
            <v>11</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B565" t="str">
            <v>11</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6">
          <cell r="B566" t="str">
            <v>11</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row>
        <row r="567">
          <cell r="C567" t="str">
            <v>.</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row>
        <row r="568">
          <cell r="C568">
            <v>12</v>
          </cell>
          <cell r="D568" t="str">
            <v>PAISAGISMO</v>
          </cell>
          <cell r="E568">
            <v>0</v>
          </cell>
          <cell r="F568">
            <v>0</v>
          </cell>
          <cell r="G568">
            <v>0</v>
          </cell>
          <cell r="H568" t="str">
            <v>.</v>
          </cell>
          <cell r="I568">
            <v>2824961.5800000005</v>
          </cell>
          <cell r="J568">
            <v>0</v>
          </cell>
          <cell r="K568">
            <v>367223.63999999996</v>
          </cell>
          <cell r="L568">
            <v>0</v>
          </cell>
          <cell r="M568">
            <v>40164.089999999997</v>
          </cell>
          <cell r="N568">
            <v>0</v>
          </cell>
          <cell r="O568">
            <v>407387.73999999993</v>
          </cell>
          <cell r="P568">
            <v>0</v>
          </cell>
          <cell r="Q568">
            <v>2417573.84</v>
          </cell>
          <cell r="R568">
            <v>0</v>
          </cell>
          <cell r="S568">
            <v>0</v>
          </cell>
          <cell r="T568">
            <v>0</v>
          </cell>
          <cell r="U568">
            <v>1734643.92</v>
          </cell>
          <cell r="V568">
            <v>0</v>
          </cell>
          <cell r="W568">
            <v>1090317.6499999999</v>
          </cell>
          <cell r="X568">
            <v>40164.089999999997</v>
          </cell>
          <cell r="Y568">
            <v>0</v>
          </cell>
          <cell r="Z568">
            <v>0</v>
          </cell>
        </row>
        <row r="569">
          <cell r="B569" t="str">
            <v>1258601</v>
          </cell>
          <cell r="C569">
            <v>58601</v>
          </cell>
          <cell r="D569" t="str">
            <v>Fornecimento e assentamento de blocos de concreto sobre areia - vias de tráfego leve</v>
          </cell>
          <cell r="E569" t="str">
            <v>infra</v>
          </cell>
          <cell r="F569" t="str">
            <v>m²</v>
          </cell>
          <cell r="G569">
            <v>49.41</v>
          </cell>
          <cell r="H569">
            <v>188.95</v>
          </cell>
          <cell r="I569">
            <v>9336.01</v>
          </cell>
          <cell r="J569">
            <v>0</v>
          </cell>
          <cell r="K569">
            <v>0</v>
          </cell>
          <cell r="L569">
            <v>0</v>
          </cell>
          <cell r="M569">
            <v>0</v>
          </cell>
          <cell r="N569">
            <v>0</v>
          </cell>
          <cell r="O569">
            <v>0</v>
          </cell>
          <cell r="P569">
            <v>188.95</v>
          </cell>
          <cell r="Q569">
            <v>9336.01</v>
          </cell>
          <cell r="R569">
            <v>0</v>
          </cell>
          <cell r="S569">
            <v>0</v>
          </cell>
          <cell r="T569">
            <v>188.95</v>
          </cell>
          <cell r="U569">
            <v>9336.01</v>
          </cell>
          <cell r="V569">
            <v>0</v>
          </cell>
          <cell r="W569">
            <v>0</v>
          </cell>
          <cell r="X569">
            <v>0</v>
          </cell>
          <cell r="Y569">
            <v>0</v>
          </cell>
          <cell r="Z569">
            <v>0</v>
          </cell>
        </row>
        <row r="570">
          <cell r="B570" t="str">
            <v>12170191</v>
          </cell>
          <cell r="C570">
            <v>170191</v>
          </cell>
          <cell r="D570" t="str">
            <v>Gradil de ferro galvanizado eletrofundido - barra 25 x 2 mm - malha 65x132mm - montante com distância de 1650mm - com pintura</v>
          </cell>
          <cell r="E570" t="str">
            <v>Edif</v>
          </cell>
          <cell r="F570" t="str">
            <v>m²</v>
          </cell>
          <cell r="G570">
            <v>133.88999999999999</v>
          </cell>
          <cell r="H570">
            <v>2430</v>
          </cell>
          <cell r="I570">
            <v>325352.7</v>
          </cell>
          <cell r="J570">
            <v>33</v>
          </cell>
          <cell r="K570">
            <v>4418.37</v>
          </cell>
          <cell r="L570">
            <v>0</v>
          </cell>
          <cell r="M570">
            <v>0</v>
          </cell>
          <cell r="N570">
            <v>33</v>
          </cell>
          <cell r="O570">
            <v>4418.37</v>
          </cell>
          <cell r="P570">
            <v>2397</v>
          </cell>
          <cell r="Q570">
            <v>320934.33</v>
          </cell>
          <cell r="R570">
            <v>0</v>
          </cell>
          <cell r="S570">
            <v>1.3580246913580247E-2</v>
          </cell>
          <cell r="T570">
            <v>2430</v>
          </cell>
          <cell r="U570">
            <v>325352.7</v>
          </cell>
          <cell r="V570">
            <v>0</v>
          </cell>
          <cell r="W570">
            <v>0</v>
          </cell>
          <cell r="X570">
            <v>0</v>
          </cell>
          <cell r="Y570">
            <v>0</v>
          </cell>
          <cell r="Z570">
            <v>0</v>
          </cell>
        </row>
        <row r="571">
          <cell r="B571" t="str">
            <v>12170195</v>
          </cell>
          <cell r="C571">
            <v>170195</v>
          </cell>
          <cell r="D571" t="str">
            <v>Portão em ferro galvanizado eletrofundido malha 65x132 mm, de abrir, 2 folhas, com pintura eletrolítica</v>
          </cell>
          <cell r="E571" t="str">
            <v>Edif</v>
          </cell>
          <cell r="F571" t="str">
            <v>m²</v>
          </cell>
          <cell r="G571">
            <v>686.5</v>
          </cell>
          <cell r="H571">
            <v>34.65</v>
          </cell>
          <cell r="I571">
            <v>23787.22</v>
          </cell>
          <cell r="J571">
            <v>28.08</v>
          </cell>
          <cell r="K571">
            <v>19276.919999999998</v>
          </cell>
          <cell r="L571">
            <v>0</v>
          </cell>
          <cell r="M571">
            <v>0</v>
          </cell>
          <cell r="N571">
            <v>28.08</v>
          </cell>
          <cell r="O571">
            <v>19276.919999999998</v>
          </cell>
          <cell r="P571">
            <v>6.57</v>
          </cell>
          <cell r="Q571">
            <v>4510.3</v>
          </cell>
          <cell r="R571">
            <v>0</v>
          </cell>
          <cell r="S571">
            <v>0.81038961038961033</v>
          </cell>
          <cell r="T571">
            <v>34.65</v>
          </cell>
          <cell r="U571">
            <v>23787.22</v>
          </cell>
          <cell r="V571">
            <v>0</v>
          </cell>
          <cell r="W571">
            <v>0</v>
          </cell>
          <cell r="X571">
            <v>0</v>
          </cell>
          <cell r="Y571">
            <v>0</v>
          </cell>
          <cell r="Z571">
            <v>0</v>
          </cell>
        </row>
        <row r="572">
          <cell r="B572" t="str">
            <v>12180101</v>
          </cell>
          <cell r="C572">
            <v>180101</v>
          </cell>
          <cell r="D572" t="str">
            <v>Tutor e amarilho para árvores</v>
          </cell>
          <cell r="E572" t="str">
            <v>Edif</v>
          </cell>
          <cell r="F572" t="str">
            <v>un</v>
          </cell>
          <cell r="G572">
            <v>7.61</v>
          </cell>
          <cell r="H572">
            <v>533</v>
          </cell>
          <cell r="I572">
            <v>4056.13</v>
          </cell>
          <cell r="J572">
            <v>0</v>
          </cell>
          <cell r="K572">
            <v>0</v>
          </cell>
          <cell r="L572">
            <v>0</v>
          </cell>
          <cell r="M572">
            <v>0</v>
          </cell>
          <cell r="N572">
            <v>0</v>
          </cell>
          <cell r="O572">
            <v>0</v>
          </cell>
          <cell r="P572">
            <v>533</v>
          </cell>
          <cell r="Q572">
            <v>4056.13</v>
          </cell>
          <cell r="R572">
            <v>0</v>
          </cell>
          <cell r="S572">
            <v>0</v>
          </cell>
          <cell r="T572">
            <v>533</v>
          </cell>
          <cell r="U572">
            <v>4056.13</v>
          </cell>
          <cell r="V572">
            <v>0</v>
          </cell>
          <cell r="W572">
            <v>0</v>
          </cell>
          <cell r="X572">
            <v>0</v>
          </cell>
          <cell r="Y572">
            <v>0</v>
          </cell>
          <cell r="Z572">
            <v>0</v>
          </cell>
        </row>
        <row r="573">
          <cell r="B573" t="str">
            <v>12180103</v>
          </cell>
          <cell r="C573">
            <v>180103</v>
          </cell>
          <cell r="D573" t="str">
            <v>Protetor tipo parque para árvores</v>
          </cell>
          <cell r="E573" t="str">
            <v>Edif</v>
          </cell>
          <cell r="F573" t="str">
            <v>un</v>
          </cell>
          <cell r="G573">
            <v>41.05</v>
          </cell>
          <cell r="H573">
            <v>533</v>
          </cell>
          <cell r="I573">
            <v>21879.65</v>
          </cell>
          <cell r="J573">
            <v>0</v>
          </cell>
          <cell r="K573">
            <v>0</v>
          </cell>
          <cell r="L573">
            <v>0</v>
          </cell>
          <cell r="M573">
            <v>0</v>
          </cell>
          <cell r="N573">
            <v>0</v>
          </cell>
          <cell r="O573">
            <v>0</v>
          </cell>
          <cell r="P573">
            <v>533</v>
          </cell>
          <cell r="Q573">
            <v>21879.65</v>
          </cell>
          <cell r="R573">
            <v>0</v>
          </cell>
          <cell r="S573">
            <v>0</v>
          </cell>
          <cell r="T573">
            <v>533</v>
          </cell>
          <cell r="U573">
            <v>21879.65</v>
          </cell>
          <cell r="V573">
            <v>0</v>
          </cell>
          <cell r="W573">
            <v>0</v>
          </cell>
          <cell r="X573">
            <v>0</v>
          </cell>
          <cell r="Y573">
            <v>0</v>
          </cell>
          <cell r="Z573">
            <v>0</v>
          </cell>
        </row>
        <row r="574">
          <cell r="B574" t="str">
            <v>12180225</v>
          </cell>
          <cell r="C574">
            <v>180225</v>
          </cell>
          <cell r="D574" t="str">
            <v>Ipê amarelo (tabebuia Chrysotricha)</v>
          </cell>
          <cell r="E574" t="str">
            <v>Edif</v>
          </cell>
          <cell r="F574" t="str">
            <v>un</v>
          </cell>
          <cell r="G574">
            <v>84.43</v>
          </cell>
          <cell r="H574">
            <v>93</v>
          </cell>
          <cell r="I574">
            <v>7851.99</v>
          </cell>
          <cell r="J574">
            <v>53</v>
          </cell>
          <cell r="K574">
            <v>4474.79</v>
          </cell>
          <cell r="L574">
            <v>0</v>
          </cell>
          <cell r="M574">
            <v>0</v>
          </cell>
          <cell r="N574">
            <v>53</v>
          </cell>
          <cell r="O574">
            <v>4474.79</v>
          </cell>
          <cell r="P574">
            <v>40</v>
          </cell>
          <cell r="Q574">
            <v>3377.2</v>
          </cell>
          <cell r="R574">
            <v>0</v>
          </cell>
          <cell r="S574">
            <v>0.56989247311827962</v>
          </cell>
          <cell r="T574">
            <v>93</v>
          </cell>
          <cell r="U574">
            <v>7851.99</v>
          </cell>
          <cell r="V574">
            <v>0</v>
          </cell>
          <cell r="W574">
            <v>0</v>
          </cell>
          <cell r="X574">
            <v>0</v>
          </cell>
          <cell r="Y574">
            <v>0</v>
          </cell>
          <cell r="Z574">
            <v>0</v>
          </cell>
        </row>
        <row r="575">
          <cell r="B575" t="str">
            <v>12180227</v>
          </cell>
          <cell r="C575">
            <v>180227</v>
          </cell>
          <cell r="D575" t="str">
            <v>Ipê Roxo (Tabebuia Impetiginosa)</v>
          </cell>
          <cell r="E575" t="str">
            <v>Edif</v>
          </cell>
          <cell r="F575" t="str">
            <v>un</v>
          </cell>
          <cell r="G575">
            <v>129.06</v>
          </cell>
          <cell r="H575">
            <v>17</v>
          </cell>
          <cell r="I575">
            <v>2194.02</v>
          </cell>
          <cell r="J575">
            <v>17</v>
          </cell>
          <cell r="K575">
            <v>2194.02</v>
          </cell>
          <cell r="L575">
            <v>0</v>
          </cell>
          <cell r="M575">
            <v>0</v>
          </cell>
          <cell r="N575">
            <v>17</v>
          </cell>
          <cell r="O575">
            <v>2194.02</v>
          </cell>
          <cell r="P575">
            <v>0</v>
          </cell>
          <cell r="Q575">
            <v>0</v>
          </cell>
          <cell r="R575">
            <v>0</v>
          </cell>
          <cell r="S575">
            <v>1</v>
          </cell>
          <cell r="T575">
            <v>17</v>
          </cell>
          <cell r="U575">
            <v>2194.02</v>
          </cell>
          <cell r="V575">
            <v>0</v>
          </cell>
          <cell r="W575">
            <v>0</v>
          </cell>
          <cell r="X575">
            <v>0</v>
          </cell>
          <cell r="Y575">
            <v>0</v>
          </cell>
          <cell r="Z575">
            <v>0</v>
          </cell>
        </row>
        <row r="576">
          <cell r="B576" t="str">
            <v>12180240</v>
          </cell>
          <cell r="C576">
            <v>180240</v>
          </cell>
          <cell r="D576" t="str">
            <v>Pau-ferro (Caesalpinia Ferrea)</v>
          </cell>
          <cell r="E576" t="str">
            <v>Edif</v>
          </cell>
          <cell r="F576" t="str">
            <v>un</v>
          </cell>
          <cell r="G576">
            <v>119.81</v>
          </cell>
          <cell r="H576">
            <v>180</v>
          </cell>
          <cell r="I576">
            <v>21565.8</v>
          </cell>
          <cell r="J576">
            <v>22</v>
          </cell>
          <cell r="K576">
            <v>2635.82</v>
          </cell>
          <cell r="L576">
            <v>0</v>
          </cell>
          <cell r="M576">
            <v>0</v>
          </cell>
          <cell r="N576">
            <v>22</v>
          </cell>
          <cell r="O576">
            <v>2635.82</v>
          </cell>
          <cell r="P576">
            <v>158</v>
          </cell>
          <cell r="Q576">
            <v>18929.98</v>
          </cell>
          <cell r="R576">
            <v>0</v>
          </cell>
          <cell r="S576">
            <v>0.12222222222222222</v>
          </cell>
          <cell r="T576">
            <v>180</v>
          </cell>
          <cell r="U576">
            <v>21565.8</v>
          </cell>
          <cell r="V576">
            <v>0</v>
          </cell>
          <cell r="W576">
            <v>0</v>
          </cell>
          <cell r="X576">
            <v>0</v>
          </cell>
          <cell r="Y576">
            <v>0</v>
          </cell>
          <cell r="Z576">
            <v>0</v>
          </cell>
        </row>
        <row r="577">
          <cell r="B577" t="str">
            <v>12180250</v>
          </cell>
          <cell r="C577">
            <v>180250</v>
          </cell>
          <cell r="D577" t="str">
            <v>Sibipiruna (Caesalpinia Peltophoroides)</v>
          </cell>
          <cell r="E577" t="str">
            <v>Edif</v>
          </cell>
          <cell r="F577" t="str">
            <v>un</v>
          </cell>
          <cell r="G577">
            <v>119.29</v>
          </cell>
          <cell r="H577">
            <v>243</v>
          </cell>
          <cell r="I577">
            <v>28987.47</v>
          </cell>
          <cell r="J577">
            <v>31</v>
          </cell>
          <cell r="K577">
            <v>3697.99</v>
          </cell>
          <cell r="L577">
            <v>0</v>
          </cell>
          <cell r="M577">
            <v>0</v>
          </cell>
          <cell r="N577">
            <v>31</v>
          </cell>
          <cell r="O577">
            <v>3697.99</v>
          </cell>
          <cell r="P577">
            <v>212</v>
          </cell>
          <cell r="Q577">
            <v>25289.48</v>
          </cell>
          <cell r="R577">
            <v>0</v>
          </cell>
          <cell r="S577">
            <v>0.12757201646090535</v>
          </cell>
          <cell r="T577">
            <v>243</v>
          </cell>
          <cell r="U577">
            <v>28987.47</v>
          </cell>
          <cell r="V577">
            <v>0</v>
          </cell>
          <cell r="W577">
            <v>0</v>
          </cell>
          <cell r="X577">
            <v>0</v>
          </cell>
          <cell r="Y577">
            <v>0</v>
          </cell>
          <cell r="Z577">
            <v>0</v>
          </cell>
        </row>
        <row r="578">
          <cell r="B578" t="str">
            <v>12180265</v>
          </cell>
          <cell r="C578">
            <v>180265</v>
          </cell>
          <cell r="D578" t="str">
            <v>Colinia (chamaedorea elegans)</v>
          </cell>
          <cell r="E578" t="str">
            <v>Edif</v>
          </cell>
          <cell r="F578" t="str">
            <v>un</v>
          </cell>
          <cell r="G578">
            <v>139.09</v>
          </cell>
          <cell r="H578">
            <v>2600</v>
          </cell>
          <cell r="I578">
            <v>361634</v>
          </cell>
          <cell r="J578">
            <v>0</v>
          </cell>
          <cell r="K578">
            <v>0</v>
          </cell>
          <cell r="L578">
            <v>0</v>
          </cell>
          <cell r="M578">
            <v>0</v>
          </cell>
          <cell r="N578">
            <v>0</v>
          </cell>
          <cell r="O578">
            <v>0</v>
          </cell>
          <cell r="P578">
            <v>2600</v>
          </cell>
          <cell r="Q578">
            <v>361634</v>
          </cell>
          <cell r="R578">
            <v>0</v>
          </cell>
          <cell r="S578">
            <v>0</v>
          </cell>
          <cell r="T578">
            <v>2600</v>
          </cell>
          <cell r="U578">
            <v>361634</v>
          </cell>
          <cell r="V578">
            <v>0</v>
          </cell>
          <cell r="W578">
            <v>0</v>
          </cell>
          <cell r="X578">
            <v>0</v>
          </cell>
          <cell r="Y578">
            <v>0</v>
          </cell>
          <cell r="Z578">
            <v>0</v>
          </cell>
        </row>
        <row r="579">
          <cell r="B579" t="str">
            <v>12180273</v>
          </cell>
          <cell r="C579">
            <v>180273</v>
          </cell>
          <cell r="D579" t="str">
            <v>Jerivá (arecastrum romanzoffianum)</v>
          </cell>
          <cell r="E579" t="str">
            <v>Edif</v>
          </cell>
          <cell r="F579" t="str">
            <v>un</v>
          </cell>
          <cell r="G579">
            <v>52.33</v>
          </cell>
          <cell r="H579">
            <v>1000</v>
          </cell>
          <cell r="I579">
            <v>52330</v>
          </cell>
          <cell r="J579">
            <v>92</v>
          </cell>
          <cell r="K579">
            <v>4814.3599999999997</v>
          </cell>
          <cell r="L579">
            <v>0</v>
          </cell>
          <cell r="M579">
            <v>0</v>
          </cell>
          <cell r="N579">
            <v>92</v>
          </cell>
          <cell r="O579">
            <v>4814.3599999999997</v>
          </cell>
          <cell r="P579">
            <v>908</v>
          </cell>
          <cell r="Q579">
            <v>47515.64</v>
          </cell>
          <cell r="R579">
            <v>0</v>
          </cell>
          <cell r="S579">
            <v>9.1999999999999998E-2</v>
          </cell>
          <cell r="T579">
            <v>1000</v>
          </cell>
          <cell r="U579">
            <v>52330</v>
          </cell>
          <cell r="V579">
            <v>0</v>
          </cell>
          <cell r="W579">
            <v>0</v>
          </cell>
          <cell r="X579">
            <v>0</v>
          </cell>
          <cell r="Y579">
            <v>0</v>
          </cell>
          <cell r="Z579">
            <v>0</v>
          </cell>
        </row>
        <row r="580">
          <cell r="B580" t="str">
            <v>12180305</v>
          </cell>
          <cell r="C580">
            <v>180305</v>
          </cell>
          <cell r="D580" t="str">
            <v>Grama Esmeralda</v>
          </cell>
          <cell r="E580" t="str">
            <v>Edif</v>
          </cell>
          <cell r="F580" t="str">
            <v>m²</v>
          </cell>
          <cell r="G580">
            <v>22.1</v>
          </cell>
          <cell r="H580">
            <v>29493.97</v>
          </cell>
          <cell r="I580">
            <v>651816.73</v>
          </cell>
          <cell r="J580">
            <v>11354.87</v>
          </cell>
          <cell r="K580">
            <v>250942.62</v>
          </cell>
          <cell r="L580">
            <v>1817.3799999999992</v>
          </cell>
          <cell r="M580">
            <v>40164.089999999997</v>
          </cell>
          <cell r="N580">
            <v>13172.25</v>
          </cell>
          <cell r="O580">
            <v>291106.71999999997</v>
          </cell>
          <cell r="P580">
            <v>16321.720000000001</v>
          </cell>
          <cell r="Q580">
            <v>360710.01</v>
          </cell>
          <cell r="R580">
            <v>6.1618696974330658E-2</v>
          </cell>
          <cell r="S580">
            <v>0.44660823890442691</v>
          </cell>
          <cell r="T580">
            <v>29493.97</v>
          </cell>
          <cell r="U580">
            <v>651816.73</v>
          </cell>
          <cell r="V580">
            <v>0</v>
          </cell>
          <cell r="W580">
            <v>0</v>
          </cell>
          <cell r="X580">
            <v>40164.089999999997</v>
          </cell>
          <cell r="Y580">
            <v>0</v>
          </cell>
          <cell r="Z580">
            <v>0</v>
          </cell>
        </row>
        <row r="581">
          <cell r="B581" t="str">
            <v>12180315</v>
          </cell>
          <cell r="C581">
            <v>180315</v>
          </cell>
          <cell r="D581" t="str">
            <v>Clorofito (Clorophytum Cromossum)</v>
          </cell>
          <cell r="E581" t="str">
            <v>Edif</v>
          </cell>
          <cell r="F581" t="str">
            <v>dúzia</v>
          </cell>
          <cell r="G581">
            <v>18.72</v>
          </cell>
          <cell r="H581">
            <v>13711.73</v>
          </cell>
          <cell r="I581">
            <v>256683.58</v>
          </cell>
          <cell r="J581">
            <v>0</v>
          </cell>
          <cell r="K581">
            <v>0</v>
          </cell>
          <cell r="L581">
            <v>0</v>
          </cell>
          <cell r="M581">
            <v>0</v>
          </cell>
          <cell r="N581">
            <v>0</v>
          </cell>
          <cell r="O581">
            <v>0</v>
          </cell>
          <cell r="P581">
            <v>13711.73</v>
          </cell>
          <cell r="Q581">
            <v>256683.58</v>
          </cell>
          <cell r="R581">
            <v>0</v>
          </cell>
          <cell r="S581">
            <v>0</v>
          </cell>
          <cell r="T581">
            <v>11957.917006146838</v>
          </cell>
          <cell r="U581">
            <v>223852.2</v>
          </cell>
          <cell r="V581">
            <v>1753.812993853162</v>
          </cell>
          <cell r="W581">
            <v>32831.370000000003</v>
          </cell>
          <cell r="X581">
            <v>0</v>
          </cell>
          <cell r="Y581">
            <v>0</v>
          </cell>
          <cell r="Z581">
            <v>0</v>
          </cell>
        </row>
        <row r="582">
          <cell r="B582" t="str">
            <v>12180371</v>
          </cell>
          <cell r="C582">
            <v>180371</v>
          </cell>
          <cell r="D582" t="str">
            <v>Bela Emília (Plumbago Capensis)</v>
          </cell>
          <cell r="E582" t="str">
            <v>Edif</v>
          </cell>
          <cell r="F582" t="str">
            <v>un</v>
          </cell>
          <cell r="G582">
            <v>19.09</v>
          </cell>
          <cell r="H582">
            <v>420</v>
          </cell>
          <cell r="I582">
            <v>8017.8</v>
          </cell>
          <cell r="J582">
            <v>129</v>
          </cell>
          <cell r="K582">
            <v>2462.61</v>
          </cell>
          <cell r="L582">
            <v>0</v>
          </cell>
          <cell r="M582">
            <v>0</v>
          </cell>
          <cell r="N582">
            <v>129</v>
          </cell>
          <cell r="O582">
            <v>2462.61</v>
          </cell>
          <cell r="P582">
            <v>291</v>
          </cell>
          <cell r="Q582">
            <v>5555.19</v>
          </cell>
          <cell r="R582">
            <v>0</v>
          </cell>
          <cell r="S582">
            <v>0.30714285714285716</v>
          </cell>
          <cell r="T582">
            <v>0</v>
          </cell>
          <cell r="U582">
            <v>0</v>
          </cell>
          <cell r="V582">
            <v>420</v>
          </cell>
          <cell r="W582">
            <v>8017.8</v>
          </cell>
          <cell r="X582">
            <v>0</v>
          </cell>
          <cell r="Y582">
            <v>0</v>
          </cell>
          <cell r="Z582">
            <v>0</v>
          </cell>
        </row>
        <row r="583">
          <cell r="B583" t="str">
            <v>12181204</v>
          </cell>
          <cell r="C583">
            <v>181204</v>
          </cell>
          <cell r="D583" t="str">
            <v>IC.04 - Banco em concreto aparente - L = 50 CM</v>
          </cell>
          <cell r="E583" t="str">
            <v>Edif</v>
          </cell>
          <cell r="F583" t="str">
            <v>m</v>
          </cell>
          <cell r="G583">
            <v>137.63999999999999</v>
          </cell>
          <cell r="H583">
            <v>52.2</v>
          </cell>
          <cell r="I583">
            <v>7184.8</v>
          </cell>
          <cell r="J583">
            <v>0</v>
          </cell>
          <cell r="K583">
            <v>0</v>
          </cell>
          <cell r="L583">
            <v>0</v>
          </cell>
          <cell r="M583">
            <v>0</v>
          </cell>
          <cell r="N583">
            <v>0</v>
          </cell>
          <cell r="O583">
            <v>0</v>
          </cell>
          <cell r="P583">
            <v>52.2</v>
          </cell>
          <cell r="Q583">
            <v>7184.8</v>
          </cell>
          <cell r="R583">
            <v>0</v>
          </cell>
          <cell r="S583">
            <v>0</v>
          </cell>
          <cell r="T583">
            <v>0</v>
          </cell>
          <cell r="U583">
            <v>0</v>
          </cell>
          <cell r="V583">
            <v>52.2</v>
          </cell>
          <cell r="W583">
            <v>7184.8</v>
          </cell>
          <cell r="X583">
            <v>0</v>
          </cell>
          <cell r="Y583">
            <v>0</v>
          </cell>
          <cell r="Z583">
            <v>0</v>
          </cell>
        </row>
        <row r="584">
          <cell r="B584" t="str">
            <v>12181340</v>
          </cell>
          <cell r="C584">
            <v>181340</v>
          </cell>
          <cell r="D584" t="str">
            <v>RV.10 - tanque de areia circular - raio interno 2,50m</v>
          </cell>
          <cell r="E584" t="str">
            <v>Edif</v>
          </cell>
          <cell r="F584" t="str">
            <v>un</v>
          </cell>
          <cell r="G584">
            <v>4756.1099999999997</v>
          </cell>
          <cell r="H584">
            <v>6</v>
          </cell>
          <cell r="I584">
            <v>28536.66</v>
          </cell>
          <cell r="J584">
            <v>0</v>
          </cell>
          <cell r="K584">
            <v>0</v>
          </cell>
          <cell r="L584">
            <v>0</v>
          </cell>
          <cell r="M584">
            <v>0</v>
          </cell>
          <cell r="N584">
            <v>0</v>
          </cell>
          <cell r="O584">
            <v>0</v>
          </cell>
          <cell r="P584">
            <v>6</v>
          </cell>
          <cell r="Q584">
            <v>28536.66</v>
          </cell>
          <cell r="R584">
            <v>0</v>
          </cell>
          <cell r="S584">
            <v>0</v>
          </cell>
          <cell r="T584">
            <v>0</v>
          </cell>
          <cell r="U584">
            <v>0</v>
          </cell>
          <cell r="V584">
            <v>6</v>
          </cell>
          <cell r="W584">
            <v>28536.66</v>
          </cell>
          <cell r="X584">
            <v>0</v>
          </cell>
          <cell r="Y584">
            <v>0</v>
          </cell>
          <cell r="Z584">
            <v>0</v>
          </cell>
        </row>
        <row r="585">
          <cell r="B585" t="str">
            <v>12181405</v>
          </cell>
          <cell r="C585">
            <v>181405</v>
          </cell>
          <cell r="D585" t="str">
            <v>Carrossel para 20 lugares,  diâmetro 2,20m, fornecimento e instalação</v>
          </cell>
          <cell r="E585" t="str">
            <v>Edif</v>
          </cell>
          <cell r="F585" t="str">
            <v>un</v>
          </cell>
          <cell r="G585">
            <v>1383.24</v>
          </cell>
          <cell r="H585">
            <v>1</v>
          </cell>
          <cell r="I585">
            <v>1383.24</v>
          </cell>
          <cell r="J585">
            <v>0</v>
          </cell>
          <cell r="K585">
            <v>0</v>
          </cell>
          <cell r="L585">
            <v>0</v>
          </cell>
          <cell r="M585">
            <v>0</v>
          </cell>
          <cell r="N585">
            <v>0</v>
          </cell>
          <cell r="O585">
            <v>0</v>
          </cell>
          <cell r="P585">
            <v>1</v>
          </cell>
          <cell r="Q585">
            <v>1383.24</v>
          </cell>
          <cell r="R585">
            <v>0</v>
          </cell>
          <cell r="S585">
            <v>0</v>
          </cell>
          <cell r="T585">
            <v>0</v>
          </cell>
          <cell r="U585">
            <v>0</v>
          </cell>
          <cell r="V585">
            <v>1</v>
          </cell>
          <cell r="W585">
            <v>1383.24</v>
          </cell>
          <cell r="X585">
            <v>0</v>
          </cell>
          <cell r="Y585">
            <v>0</v>
          </cell>
          <cell r="Z585">
            <v>0</v>
          </cell>
        </row>
        <row r="586">
          <cell r="B586" t="str">
            <v>12181408</v>
          </cell>
          <cell r="C586">
            <v>181408</v>
          </cell>
          <cell r="D586" t="str">
            <v>Escorregador compr=3,00m h=1,80m - estrutura metálica</v>
          </cell>
          <cell r="E586" t="str">
            <v>Edif</v>
          </cell>
          <cell r="F586" t="str">
            <v>un</v>
          </cell>
          <cell r="G586">
            <v>1586.49</v>
          </cell>
          <cell r="H586">
            <v>4</v>
          </cell>
          <cell r="I586">
            <v>6345.96</v>
          </cell>
          <cell r="J586">
            <v>0</v>
          </cell>
          <cell r="K586">
            <v>0</v>
          </cell>
          <cell r="L586">
            <v>0</v>
          </cell>
          <cell r="M586">
            <v>0</v>
          </cell>
          <cell r="N586">
            <v>0</v>
          </cell>
          <cell r="O586">
            <v>0</v>
          </cell>
          <cell r="P586">
            <v>4</v>
          </cell>
          <cell r="Q586">
            <v>6345.96</v>
          </cell>
          <cell r="R586">
            <v>0</v>
          </cell>
          <cell r="S586">
            <v>0</v>
          </cell>
          <cell r="T586">
            <v>0</v>
          </cell>
          <cell r="U586">
            <v>0</v>
          </cell>
          <cell r="V586">
            <v>4</v>
          </cell>
          <cell r="W586">
            <v>6345.96</v>
          </cell>
          <cell r="X586">
            <v>0</v>
          </cell>
          <cell r="Y586">
            <v>0</v>
          </cell>
          <cell r="Z586">
            <v>0</v>
          </cell>
        </row>
        <row r="587">
          <cell r="B587" t="str">
            <v>12181411</v>
          </cell>
          <cell r="C587">
            <v>181411</v>
          </cell>
          <cell r="D587" t="str">
            <v>Gangorra com 3 pranchas compr=3,00m h=0,70m - estrutura metálica</v>
          </cell>
          <cell r="E587" t="str">
            <v>Edif</v>
          </cell>
          <cell r="F587" t="str">
            <v>un</v>
          </cell>
          <cell r="G587">
            <v>1164.3900000000001</v>
          </cell>
          <cell r="H587">
            <v>4</v>
          </cell>
          <cell r="I587">
            <v>4657.5600000000004</v>
          </cell>
          <cell r="J587">
            <v>0</v>
          </cell>
          <cell r="K587">
            <v>0</v>
          </cell>
          <cell r="L587">
            <v>0</v>
          </cell>
          <cell r="M587">
            <v>0</v>
          </cell>
          <cell r="N587">
            <v>0</v>
          </cell>
          <cell r="O587">
            <v>0</v>
          </cell>
          <cell r="P587">
            <v>4</v>
          </cell>
          <cell r="Q587">
            <v>4657.5600000000004</v>
          </cell>
          <cell r="R587">
            <v>0</v>
          </cell>
          <cell r="S587">
            <v>0</v>
          </cell>
          <cell r="T587">
            <v>0</v>
          </cell>
          <cell r="U587">
            <v>0</v>
          </cell>
          <cell r="V587">
            <v>4</v>
          </cell>
          <cell r="W587">
            <v>4657.5600000000004</v>
          </cell>
          <cell r="X587">
            <v>0</v>
          </cell>
          <cell r="Y587">
            <v>0</v>
          </cell>
          <cell r="Z587">
            <v>0</v>
          </cell>
        </row>
        <row r="588">
          <cell r="B588" t="str">
            <v>12181415</v>
          </cell>
          <cell r="C588">
            <v>181415</v>
          </cell>
          <cell r="D588" t="str">
            <v>Balanço de 3 lugares com pneus compr=4,50m h=2,50m - estrutura metálica</v>
          </cell>
          <cell r="E588" t="str">
            <v>Edif</v>
          </cell>
          <cell r="F588" t="str">
            <v>un</v>
          </cell>
          <cell r="G588">
            <v>1348.5</v>
          </cell>
          <cell r="H588">
            <v>6</v>
          </cell>
          <cell r="I588">
            <v>8091</v>
          </cell>
          <cell r="J588">
            <v>0</v>
          </cell>
          <cell r="K588">
            <v>0</v>
          </cell>
          <cell r="L588">
            <v>0</v>
          </cell>
          <cell r="M588">
            <v>0</v>
          </cell>
          <cell r="N588">
            <v>0</v>
          </cell>
          <cell r="O588">
            <v>0</v>
          </cell>
          <cell r="P588">
            <v>6</v>
          </cell>
          <cell r="Q588">
            <v>8091</v>
          </cell>
          <cell r="R588">
            <v>0</v>
          </cell>
          <cell r="S588">
            <v>0</v>
          </cell>
          <cell r="T588">
            <v>0</v>
          </cell>
          <cell r="U588">
            <v>0</v>
          </cell>
          <cell r="V588">
            <v>6</v>
          </cell>
          <cell r="W588">
            <v>8091</v>
          </cell>
          <cell r="X588">
            <v>0</v>
          </cell>
          <cell r="Y588">
            <v>0</v>
          </cell>
          <cell r="Z588">
            <v>0</v>
          </cell>
        </row>
        <row r="589">
          <cell r="B589" t="str">
            <v>12181441</v>
          </cell>
          <cell r="C589">
            <v>181441</v>
          </cell>
          <cell r="D589" t="str">
            <v>Playground brinquedos de madeira - casa tarzan com rampa escalada, escorregador, ponte e escada marinheiro</v>
          </cell>
          <cell r="E589" t="str">
            <v>Edif</v>
          </cell>
          <cell r="F589" t="str">
            <v>un</v>
          </cell>
          <cell r="G589">
            <v>5624.09</v>
          </cell>
          <cell r="H589">
            <v>4</v>
          </cell>
          <cell r="I589">
            <v>22496.36</v>
          </cell>
          <cell r="J589">
            <v>0</v>
          </cell>
          <cell r="K589">
            <v>0</v>
          </cell>
          <cell r="L589">
            <v>0</v>
          </cell>
          <cell r="M589">
            <v>0</v>
          </cell>
          <cell r="N589">
            <v>0</v>
          </cell>
          <cell r="O589">
            <v>0</v>
          </cell>
          <cell r="P589">
            <v>4</v>
          </cell>
          <cell r="Q589">
            <v>22496.36</v>
          </cell>
          <cell r="R589">
            <v>0</v>
          </cell>
          <cell r="S589">
            <v>0</v>
          </cell>
          <cell r="T589">
            <v>0</v>
          </cell>
          <cell r="U589">
            <v>0</v>
          </cell>
          <cell r="V589">
            <v>4</v>
          </cell>
          <cell r="W589">
            <v>22496.36</v>
          </cell>
          <cell r="X589">
            <v>0</v>
          </cell>
          <cell r="Y589">
            <v>0</v>
          </cell>
          <cell r="Z589">
            <v>0</v>
          </cell>
        </row>
        <row r="590">
          <cell r="B590" t="str">
            <v>12181446</v>
          </cell>
          <cell r="C590">
            <v>181446</v>
          </cell>
          <cell r="D590" t="str">
            <v>Playground brinquedos de madeira - gangorra dupla</v>
          </cell>
          <cell r="E590" t="str">
            <v>Edif</v>
          </cell>
          <cell r="F590" t="str">
            <v>un</v>
          </cell>
          <cell r="G590">
            <v>685.76</v>
          </cell>
          <cell r="H590">
            <v>7</v>
          </cell>
          <cell r="I590">
            <v>4800.32</v>
          </cell>
          <cell r="J590">
            <v>0</v>
          </cell>
          <cell r="K590">
            <v>0</v>
          </cell>
          <cell r="L590">
            <v>0</v>
          </cell>
          <cell r="M590">
            <v>0</v>
          </cell>
          <cell r="N590">
            <v>0</v>
          </cell>
          <cell r="O590">
            <v>0</v>
          </cell>
          <cell r="P590">
            <v>7</v>
          </cell>
          <cell r="Q590">
            <v>4800.32</v>
          </cell>
          <cell r="R590">
            <v>0</v>
          </cell>
          <cell r="S590">
            <v>0</v>
          </cell>
          <cell r="T590">
            <v>0</v>
          </cell>
          <cell r="U590">
            <v>0</v>
          </cell>
          <cell r="V590">
            <v>7</v>
          </cell>
          <cell r="W590">
            <v>4800.32</v>
          </cell>
          <cell r="X590">
            <v>0</v>
          </cell>
          <cell r="Y590">
            <v>0</v>
          </cell>
          <cell r="Z590">
            <v>0</v>
          </cell>
        </row>
        <row r="591">
          <cell r="B591" t="str">
            <v>12181447</v>
          </cell>
          <cell r="C591">
            <v>181447</v>
          </cell>
          <cell r="D591" t="str">
            <v>Playground brinquedos de madeira - argola e trapézio</v>
          </cell>
          <cell r="E591" t="str">
            <v>Edif</v>
          </cell>
          <cell r="F591" t="str">
            <v>un</v>
          </cell>
          <cell r="G591">
            <v>1574.13</v>
          </cell>
          <cell r="H591">
            <v>6</v>
          </cell>
          <cell r="I591">
            <v>9444.7800000000007</v>
          </cell>
          <cell r="J591">
            <v>0</v>
          </cell>
          <cell r="K591">
            <v>0</v>
          </cell>
          <cell r="L591">
            <v>0</v>
          </cell>
          <cell r="M591">
            <v>0</v>
          </cell>
          <cell r="N591">
            <v>0</v>
          </cell>
          <cell r="O591">
            <v>0</v>
          </cell>
          <cell r="P591">
            <v>6</v>
          </cell>
          <cell r="Q591">
            <v>9444.7800000000007</v>
          </cell>
          <cell r="R591">
            <v>0</v>
          </cell>
          <cell r="S591">
            <v>0</v>
          </cell>
          <cell r="T591">
            <v>0</v>
          </cell>
          <cell r="U591">
            <v>0</v>
          </cell>
          <cell r="V591">
            <v>6</v>
          </cell>
          <cell r="W591">
            <v>9444.7800000000007</v>
          </cell>
          <cell r="X591">
            <v>0</v>
          </cell>
          <cell r="Y591">
            <v>0</v>
          </cell>
          <cell r="Z591">
            <v>0</v>
          </cell>
        </row>
        <row r="592">
          <cell r="B592" t="str">
            <v>12181448</v>
          </cell>
          <cell r="C592">
            <v>181448</v>
          </cell>
          <cell r="D592" t="str">
            <v>Playground brinquedos de madeira - balança dupla</v>
          </cell>
          <cell r="E592" t="str">
            <v>Edif</v>
          </cell>
          <cell r="F592" t="str">
            <v>un</v>
          </cell>
          <cell r="G592">
            <v>928</v>
          </cell>
          <cell r="H592">
            <v>3</v>
          </cell>
          <cell r="I592">
            <v>2784</v>
          </cell>
          <cell r="J592">
            <v>0</v>
          </cell>
          <cell r="K592">
            <v>0</v>
          </cell>
          <cell r="L592">
            <v>0</v>
          </cell>
          <cell r="M592">
            <v>0</v>
          </cell>
          <cell r="N592">
            <v>0</v>
          </cell>
          <cell r="O592">
            <v>0</v>
          </cell>
          <cell r="P592">
            <v>3</v>
          </cell>
          <cell r="Q592">
            <v>2784</v>
          </cell>
          <cell r="R592">
            <v>0</v>
          </cell>
          <cell r="S592">
            <v>0</v>
          </cell>
          <cell r="T592">
            <v>0</v>
          </cell>
          <cell r="U592">
            <v>0</v>
          </cell>
          <cell r="V592">
            <v>3</v>
          </cell>
          <cell r="W592">
            <v>2784</v>
          </cell>
          <cell r="X592">
            <v>0</v>
          </cell>
          <cell r="Y592">
            <v>0</v>
          </cell>
          <cell r="Z592">
            <v>0</v>
          </cell>
        </row>
        <row r="593">
          <cell r="B593" t="str">
            <v>12188001</v>
          </cell>
          <cell r="C593">
            <v>188001</v>
          </cell>
          <cell r="D593" t="str">
            <v>Revolvimento e ajuste do solo</v>
          </cell>
          <cell r="E593" t="str">
            <v>Edif</v>
          </cell>
          <cell r="F593" t="str">
            <v>m²</v>
          </cell>
          <cell r="G593">
            <v>4.22</v>
          </cell>
          <cell r="H593">
            <v>15920</v>
          </cell>
          <cell r="I593">
            <v>67182.399999999994</v>
          </cell>
          <cell r="J593">
            <v>0</v>
          </cell>
          <cell r="K593">
            <v>0</v>
          </cell>
          <cell r="L593">
            <v>0</v>
          </cell>
          <cell r="M593">
            <v>0</v>
          </cell>
          <cell r="N593">
            <v>0</v>
          </cell>
          <cell r="O593">
            <v>0</v>
          </cell>
          <cell r="P593">
            <v>15920</v>
          </cell>
          <cell r="Q593">
            <v>67182.399999999994</v>
          </cell>
          <cell r="R593">
            <v>0</v>
          </cell>
          <cell r="S593">
            <v>0</v>
          </cell>
          <cell r="T593">
            <v>0</v>
          </cell>
          <cell r="U593">
            <v>0</v>
          </cell>
          <cell r="V593">
            <v>15920</v>
          </cell>
          <cell r="W593">
            <v>67182.399999999994</v>
          </cell>
          <cell r="X593">
            <v>0</v>
          </cell>
          <cell r="Y593">
            <v>0</v>
          </cell>
          <cell r="Z593">
            <v>0</v>
          </cell>
        </row>
        <row r="594">
          <cell r="B594" t="str">
            <v>12188011</v>
          </cell>
          <cell r="C594">
            <v>188011</v>
          </cell>
          <cell r="D594" t="str">
            <v>Terra preparada para plantio</v>
          </cell>
          <cell r="E594" t="str">
            <v>Edif</v>
          </cell>
          <cell r="F594" t="str">
            <v>m³</v>
          </cell>
          <cell r="G594">
            <v>110.48</v>
          </cell>
          <cell r="H594">
            <v>6368</v>
          </cell>
          <cell r="I594">
            <v>703536.64000000001</v>
          </cell>
          <cell r="J594">
            <v>8</v>
          </cell>
          <cell r="K594">
            <v>883.84</v>
          </cell>
          <cell r="L594">
            <v>0</v>
          </cell>
          <cell r="M594">
            <v>0</v>
          </cell>
          <cell r="N594">
            <v>8</v>
          </cell>
          <cell r="O594">
            <v>883.84</v>
          </cell>
          <cell r="P594">
            <v>6360</v>
          </cell>
          <cell r="Q594">
            <v>702652.8</v>
          </cell>
          <cell r="R594">
            <v>0</v>
          </cell>
          <cell r="S594">
            <v>1.2562814070351759E-3</v>
          </cell>
          <cell r="T594">
            <v>0</v>
          </cell>
          <cell r="U594">
            <v>0</v>
          </cell>
          <cell r="V594">
            <v>6368</v>
          </cell>
          <cell r="W594">
            <v>703536.64000000001</v>
          </cell>
          <cell r="X594">
            <v>0</v>
          </cell>
          <cell r="Y594">
            <v>0</v>
          </cell>
          <cell r="Z594">
            <v>0</v>
          </cell>
        </row>
        <row r="595">
          <cell r="B595" t="str">
            <v>12180210</v>
          </cell>
          <cell r="C595">
            <v>180210</v>
          </cell>
          <cell r="D595" t="str">
            <v>Cassia (cassia multijuga)</v>
          </cell>
          <cell r="E595" t="str">
            <v>Novo</v>
          </cell>
          <cell r="F595" t="str">
            <v>un</v>
          </cell>
          <cell r="G595">
            <v>118.32</v>
          </cell>
          <cell r="H595">
            <v>67</v>
          </cell>
          <cell r="I595">
            <v>7927.44</v>
          </cell>
          <cell r="J595">
            <v>22</v>
          </cell>
          <cell r="K595">
            <v>2603.04</v>
          </cell>
          <cell r="L595">
            <v>0</v>
          </cell>
          <cell r="M595">
            <v>0</v>
          </cell>
          <cell r="N595">
            <v>22</v>
          </cell>
          <cell r="O595">
            <v>2603.04</v>
          </cell>
          <cell r="P595">
            <v>45</v>
          </cell>
          <cell r="Q595">
            <v>5324.4</v>
          </cell>
          <cell r="R595">
            <v>0</v>
          </cell>
          <cell r="S595">
            <v>0.32835820895522388</v>
          </cell>
          <cell r="T595">
            <v>0</v>
          </cell>
          <cell r="U595">
            <v>0</v>
          </cell>
          <cell r="V595">
            <v>67</v>
          </cell>
          <cell r="W595">
            <v>7927.44</v>
          </cell>
          <cell r="X595">
            <v>0</v>
          </cell>
          <cell r="Y595">
            <v>0</v>
          </cell>
          <cell r="Z595">
            <v>0</v>
          </cell>
        </row>
        <row r="596">
          <cell r="B596" t="str">
            <v>12180291</v>
          </cell>
          <cell r="C596">
            <v>180291</v>
          </cell>
          <cell r="D596" t="str">
            <v>Quaresmeira (tibouchina granulosa)</v>
          </cell>
          <cell r="E596" t="str">
            <v>Novo</v>
          </cell>
          <cell r="F596" t="str">
            <v>un</v>
          </cell>
          <cell r="G596">
            <v>117.94</v>
          </cell>
          <cell r="H596">
            <v>73</v>
          </cell>
          <cell r="I596">
            <v>8609.6200000000008</v>
          </cell>
          <cell r="J596">
            <v>38</v>
          </cell>
          <cell r="K596">
            <v>4481.72</v>
          </cell>
          <cell r="L596">
            <v>0</v>
          </cell>
          <cell r="M596">
            <v>0</v>
          </cell>
          <cell r="N596">
            <v>38</v>
          </cell>
          <cell r="O596">
            <v>4481.72</v>
          </cell>
          <cell r="P596">
            <v>35</v>
          </cell>
          <cell r="Q596">
            <v>4127.8999999999996</v>
          </cell>
          <cell r="R596">
            <v>0</v>
          </cell>
          <cell r="S596">
            <v>0.52054794520547942</v>
          </cell>
          <cell r="T596">
            <v>0</v>
          </cell>
          <cell r="U596">
            <v>0</v>
          </cell>
          <cell r="V596">
            <v>73</v>
          </cell>
          <cell r="W596">
            <v>8609.6200000000008</v>
          </cell>
          <cell r="X596">
            <v>0</v>
          </cell>
          <cell r="Y596">
            <v>0</v>
          </cell>
          <cell r="Z596">
            <v>0</v>
          </cell>
        </row>
        <row r="597">
          <cell r="B597" t="str">
            <v>12180292</v>
          </cell>
          <cell r="C597">
            <v>180292</v>
          </cell>
          <cell r="D597" t="str">
            <v>Manaca da Serra (tibouchina granulosa)</v>
          </cell>
          <cell r="E597" t="str">
            <v>Novo</v>
          </cell>
          <cell r="F597" t="str">
            <v>un</v>
          </cell>
          <cell r="G597">
            <v>116.76</v>
          </cell>
          <cell r="H597">
            <v>70</v>
          </cell>
          <cell r="I597">
            <v>8173.2</v>
          </cell>
          <cell r="J597">
            <v>41</v>
          </cell>
          <cell r="K597">
            <v>4787.16</v>
          </cell>
          <cell r="L597">
            <v>0</v>
          </cell>
          <cell r="M597">
            <v>0</v>
          </cell>
          <cell r="N597">
            <v>41</v>
          </cell>
          <cell r="O597">
            <v>4787.16</v>
          </cell>
          <cell r="P597">
            <v>29</v>
          </cell>
          <cell r="Q597">
            <v>3386.04</v>
          </cell>
          <cell r="R597">
            <v>0</v>
          </cell>
          <cell r="S597">
            <v>0.58571428571428574</v>
          </cell>
          <cell r="T597">
            <v>0</v>
          </cell>
          <cell r="U597">
            <v>0</v>
          </cell>
          <cell r="V597">
            <v>70</v>
          </cell>
          <cell r="W597">
            <v>8173.2</v>
          </cell>
          <cell r="X597">
            <v>0</v>
          </cell>
          <cell r="Y597">
            <v>0</v>
          </cell>
          <cell r="Z597">
            <v>0</v>
          </cell>
        </row>
        <row r="598">
          <cell r="B598" t="str">
            <v>12180307</v>
          </cell>
          <cell r="C598">
            <v>180307</v>
          </cell>
          <cell r="D598" t="str">
            <v>Grama preta (ophiopogum japonicus) - 36 mudas por m2</v>
          </cell>
          <cell r="E598" t="str">
            <v>Novo</v>
          </cell>
          <cell r="F598" t="str">
            <v>m²</v>
          </cell>
          <cell r="G598">
            <v>26.56</v>
          </cell>
          <cell r="H598">
            <v>3582.05</v>
          </cell>
          <cell r="I598">
            <v>95139.24</v>
          </cell>
          <cell r="J598">
            <v>0</v>
          </cell>
          <cell r="K598">
            <v>0</v>
          </cell>
          <cell r="L598">
            <v>0</v>
          </cell>
          <cell r="M598">
            <v>0</v>
          </cell>
          <cell r="N598">
            <v>0</v>
          </cell>
          <cell r="O598">
            <v>0</v>
          </cell>
          <cell r="P598">
            <v>3582.05</v>
          </cell>
          <cell r="Q598">
            <v>95139.24</v>
          </cell>
          <cell r="R598">
            <v>0</v>
          </cell>
          <cell r="S598">
            <v>0</v>
          </cell>
          <cell r="T598">
            <v>0</v>
          </cell>
          <cell r="U598">
            <v>0</v>
          </cell>
          <cell r="V598">
            <v>3582.05</v>
          </cell>
          <cell r="W598">
            <v>95139.24</v>
          </cell>
          <cell r="X598">
            <v>0</v>
          </cell>
          <cell r="Y598">
            <v>0</v>
          </cell>
          <cell r="Z598">
            <v>0</v>
          </cell>
        </row>
        <row r="599">
          <cell r="B599" t="str">
            <v>12180385</v>
          </cell>
          <cell r="C599">
            <v>180385</v>
          </cell>
          <cell r="D599" t="str">
            <v>Malvavisco (malvaviscus mollis)</v>
          </cell>
          <cell r="E599" t="str">
            <v>Novo</v>
          </cell>
          <cell r="F599" t="str">
            <v>un</v>
          </cell>
          <cell r="G599">
            <v>18.84</v>
          </cell>
          <cell r="H599">
            <v>244</v>
          </cell>
          <cell r="I599">
            <v>4596.96</v>
          </cell>
          <cell r="J599">
            <v>54</v>
          </cell>
          <cell r="K599">
            <v>1017.36</v>
          </cell>
          <cell r="L599">
            <v>0</v>
          </cell>
          <cell r="M599">
            <v>0</v>
          </cell>
          <cell r="N599">
            <v>54</v>
          </cell>
          <cell r="O599">
            <v>1017.36</v>
          </cell>
          <cell r="P599">
            <v>190</v>
          </cell>
          <cell r="Q599">
            <v>3579.6</v>
          </cell>
          <cell r="R599">
            <v>0</v>
          </cell>
          <cell r="S599">
            <v>0.22131147540983606</v>
          </cell>
          <cell r="T599">
            <v>0</v>
          </cell>
          <cell r="U599">
            <v>0</v>
          </cell>
          <cell r="V599">
            <v>244</v>
          </cell>
          <cell r="W599">
            <v>4596.96</v>
          </cell>
          <cell r="X599">
            <v>0</v>
          </cell>
          <cell r="Y599">
            <v>0</v>
          </cell>
          <cell r="Z599">
            <v>0</v>
          </cell>
        </row>
        <row r="600">
          <cell r="B600" t="str">
            <v>12PEC 165</v>
          </cell>
          <cell r="C600" t="str">
            <v>PEC 165</v>
          </cell>
          <cell r="D600" t="str">
            <v>Grama amendoim</v>
          </cell>
          <cell r="E600" t="str">
            <v>Novo</v>
          </cell>
          <cell r="F600" t="str">
            <v>m²</v>
          </cell>
          <cell r="G600">
            <v>15.96</v>
          </cell>
          <cell r="H600">
            <v>275.33</v>
          </cell>
          <cell r="I600">
            <v>4394.26</v>
          </cell>
          <cell r="J600">
            <v>275.33</v>
          </cell>
          <cell r="K600">
            <v>4394.26</v>
          </cell>
          <cell r="L600">
            <v>0</v>
          </cell>
          <cell r="M600">
            <v>0</v>
          </cell>
          <cell r="N600">
            <v>275.33</v>
          </cell>
          <cell r="O600">
            <v>4394.26</v>
          </cell>
          <cell r="P600">
            <v>0</v>
          </cell>
          <cell r="Q600">
            <v>0</v>
          </cell>
          <cell r="R600">
            <v>0</v>
          </cell>
          <cell r="S600">
            <v>1</v>
          </cell>
          <cell r="T600">
            <v>0</v>
          </cell>
          <cell r="U600">
            <v>0</v>
          </cell>
          <cell r="V600">
            <v>275.33</v>
          </cell>
          <cell r="W600">
            <v>4394.26</v>
          </cell>
          <cell r="X600">
            <v>0</v>
          </cell>
          <cell r="Y600">
            <v>0</v>
          </cell>
          <cell r="Z600">
            <v>0</v>
          </cell>
        </row>
        <row r="601">
          <cell r="B601" t="str">
            <v>12PEC 166</v>
          </cell>
          <cell r="C601" t="str">
            <v>PEC 166</v>
          </cell>
          <cell r="D601" t="str">
            <v>Perequito (forração)</v>
          </cell>
          <cell r="E601" t="str">
            <v>Novo</v>
          </cell>
          <cell r="F601" t="str">
            <v>un</v>
          </cell>
          <cell r="G601">
            <v>32.229999999999997</v>
          </cell>
          <cell r="H601">
            <v>1509.77</v>
          </cell>
          <cell r="I601">
            <v>48659.88</v>
          </cell>
          <cell r="J601">
            <v>1509.77</v>
          </cell>
          <cell r="K601">
            <v>48659.88</v>
          </cell>
          <cell r="L601">
            <v>0</v>
          </cell>
          <cell r="M601">
            <v>0</v>
          </cell>
          <cell r="N601">
            <v>1509.77</v>
          </cell>
          <cell r="O601">
            <v>48659.88</v>
          </cell>
          <cell r="P601">
            <v>0</v>
          </cell>
          <cell r="Q601">
            <v>0</v>
          </cell>
          <cell r="R601">
            <v>0</v>
          </cell>
          <cell r="S601">
            <v>1</v>
          </cell>
          <cell r="T601">
            <v>0</v>
          </cell>
          <cell r="U601">
            <v>0</v>
          </cell>
          <cell r="V601">
            <v>1509.77</v>
          </cell>
          <cell r="W601">
            <v>48659.88</v>
          </cell>
          <cell r="X601">
            <v>0</v>
          </cell>
          <cell r="Y601">
            <v>0</v>
          </cell>
          <cell r="Z601">
            <v>0</v>
          </cell>
        </row>
        <row r="602">
          <cell r="B602" t="str">
            <v>12PEC 167</v>
          </cell>
          <cell r="C602" t="str">
            <v>PEC 167</v>
          </cell>
          <cell r="D602" t="str">
            <v>Lantana (arbusto)</v>
          </cell>
          <cell r="E602" t="str">
            <v>Novo</v>
          </cell>
          <cell r="F602" t="str">
            <v>un</v>
          </cell>
          <cell r="G602">
            <v>22.64</v>
          </cell>
          <cell r="H602">
            <v>244</v>
          </cell>
          <cell r="I602">
            <v>5524.16</v>
          </cell>
          <cell r="J602">
            <v>242</v>
          </cell>
          <cell r="K602">
            <v>5478.88</v>
          </cell>
          <cell r="L602">
            <v>0</v>
          </cell>
          <cell r="M602">
            <v>0</v>
          </cell>
          <cell r="N602">
            <v>242</v>
          </cell>
          <cell r="O602">
            <v>5478.88</v>
          </cell>
          <cell r="P602">
            <v>2</v>
          </cell>
          <cell r="Q602">
            <v>45.28</v>
          </cell>
          <cell r="R602">
            <v>0</v>
          </cell>
          <cell r="S602">
            <v>0.99180327868852458</v>
          </cell>
          <cell r="T602">
            <v>0</v>
          </cell>
          <cell r="U602">
            <v>0</v>
          </cell>
          <cell r="V602">
            <v>244</v>
          </cell>
          <cell r="W602">
            <v>5524.16</v>
          </cell>
          <cell r="X602">
            <v>0</v>
          </cell>
          <cell r="Y602">
            <v>0</v>
          </cell>
          <cell r="Z602">
            <v>0</v>
          </cell>
        </row>
        <row r="603">
          <cell r="B603" t="str">
            <v>12</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B604" t="str">
            <v>12</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5">
          <cell r="B605" t="str">
            <v>12</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row>
        <row r="606">
          <cell r="C606" t="str">
            <v>.</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C607" t="str">
            <v>12A</v>
          </cell>
          <cell r="D607" t="str">
            <v>SERVIÇOS DIVERSOS NÃO PREVISTOS</v>
          </cell>
          <cell r="E607">
            <v>0</v>
          </cell>
          <cell r="F607">
            <v>0</v>
          </cell>
          <cell r="G607">
            <v>0</v>
          </cell>
          <cell r="H607" t="str">
            <v>.</v>
          </cell>
          <cell r="I607">
            <v>12041253.039999999</v>
          </cell>
          <cell r="J607">
            <v>0</v>
          </cell>
          <cell r="K607">
            <v>5857692.3999999994</v>
          </cell>
          <cell r="L607">
            <v>0</v>
          </cell>
          <cell r="M607">
            <v>0</v>
          </cell>
          <cell r="N607">
            <v>0</v>
          </cell>
          <cell r="O607">
            <v>5857692.3999999994</v>
          </cell>
          <cell r="P607">
            <v>0</v>
          </cell>
          <cell r="Q607">
            <v>6183560.5300000012</v>
          </cell>
          <cell r="R607">
            <v>0</v>
          </cell>
          <cell r="S607">
            <v>0</v>
          </cell>
          <cell r="T607">
            <v>0</v>
          </cell>
          <cell r="U607">
            <v>9258048.9900000002</v>
          </cell>
          <cell r="V607">
            <v>0</v>
          </cell>
          <cell r="W607">
            <v>2783204.06</v>
          </cell>
          <cell r="X607">
            <v>0</v>
          </cell>
          <cell r="Y607">
            <v>0</v>
          </cell>
          <cell r="Z607">
            <v>0</v>
          </cell>
        </row>
        <row r="608">
          <cell r="B608" t="str">
            <v>12A40400</v>
          </cell>
          <cell r="C608">
            <v>40400</v>
          </cell>
          <cell r="D608" t="str">
            <v>Escavação mecânica para fundações e valas com profundidade &lt; ou = a 4,00 m</v>
          </cell>
          <cell r="E608" t="str">
            <v>Contrato</v>
          </cell>
          <cell r="F608" t="str">
            <v>m³</v>
          </cell>
          <cell r="G608">
            <v>6.99</v>
          </cell>
          <cell r="H608">
            <v>2010.19</v>
          </cell>
          <cell r="I608">
            <v>14051.22</v>
          </cell>
          <cell r="J608">
            <v>2010.19</v>
          </cell>
          <cell r="K608">
            <v>14051.22</v>
          </cell>
          <cell r="L608">
            <v>0</v>
          </cell>
          <cell r="M608">
            <v>0</v>
          </cell>
          <cell r="N608">
            <v>2010.19</v>
          </cell>
          <cell r="O608">
            <v>14051.22</v>
          </cell>
          <cell r="P608">
            <v>0</v>
          </cell>
          <cell r="Q608">
            <v>0</v>
          </cell>
          <cell r="R608">
            <v>0</v>
          </cell>
          <cell r="S608">
            <v>1</v>
          </cell>
          <cell r="T608">
            <v>0</v>
          </cell>
          <cell r="U608">
            <v>0</v>
          </cell>
          <cell r="V608">
            <v>2010.19</v>
          </cell>
          <cell r="W608">
            <v>14051.22</v>
          </cell>
          <cell r="X608">
            <v>0</v>
          </cell>
          <cell r="Y608">
            <v>0</v>
          </cell>
          <cell r="Z608">
            <v>0</v>
          </cell>
        </row>
        <row r="609">
          <cell r="B609" t="str">
            <v>12A41500</v>
          </cell>
          <cell r="C609">
            <v>41500</v>
          </cell>
          <cell r="D609" t="str">
            <v>Carga e remoção de terra até a distância média de 1,00 Km</v>
          </cell>
          <cell r="E609" t="str">
            <v>Contrato</v>
          </cell>
          <cell r="F609" t="str">
            <v>m³</v>
          </cell>
          <cell r="G609">
            <v>6.14</v>
          </cell>
          <cell r="H609">
            <v>10396.935114066857</v>
          </cell>
          <cell r="I609">
            <v>63837.18</v>
          </cell>
          <cell r="J609">
            <v>2010.19</v>
          </cell>
          <cell r="K609">
            <v>12342.56</v>
          </cell>
          <cell r="L609">
            <v>0</v>
          </cell>
          <cell r="M609">
            <v>0</v>
          </cell>
          <cell r="N609">
            <v>2010.19</v>
          </cell>
          <cell r="O609">
            <v>12342.56</v>
          </cell>
          <cell r="P609">
            <v>8386.7451140668563</v>
          </cell>
          <cell r="Q609">
            <v>51494.61</v>
          </cell>
          <cell r="R609">
            <v>0</v>
          </cell>
          <cell r="S609">
            <v>0.19334447872818317</v>
          </cell>
          <cell r="T609">
            <v>0</v>
          </cell>
          <cell r="U609">
            <v>0</v>
          </cell>
          <cell r="V609">
            <v>10396.94</v>
          </cell>
          <cell r="W609">
            <v>63837.21</v>
          </cell>
          <cell r="X609">
            <v>0</v>
          </cell>
          <cell r="Y609">
            <v>0</v>
          </cell>
          <cell r="Z609">
            <v>0</v>
          </cell>
        </row>
        <row r="610">
          <cell r="B610" t="str">
            <v>12A46000</v>
          </cell>
          <cell r="C610">
            <v>46000</v>
          </cell>
          <cell r="D610" t="str">
            <v>Remoção de terra além do 1º Km</v>
          </cell>
          <cell r="E610" t="str">
            <v>Contrato</v>
          </cell>
          <cell r="F610" t="str">
            <v>m³ x km</v>
          </cell>
          <cell r="G610">
            <v>1.01</v>
          </cell>
          <cell r="H610">
            <v>96893.66</v>
          </cell>
          <cell r="I610">
            <v>97862.59</v>
          </cell>
          <cell r="J610">
            <v>96893.66</v>
          </cell>
          <cell r="K610">
            <v>97862.59</v>
          </cell>
          <cell r="L610">
            <v>0</v>
          </cell>
          <cell r="M610">
            <v>0</v>
          </cell>
          <cell r="N610">
            <v>96893.66</v>
          </cell>
          <cell r="O610">
            <v>97862.59</v>
          </cell>
          <cell r="P610">
            <v>0</v>
          </cell>
          <cell r="Q610">
            <v>0</v>
          </cell>
          <cell r="R610">
            <v>0</v>
          </cell>
          <cell r="S610">
            <v>1</v>
          </cell>
          <cell r="T610">
            <v>0</v>
          </cell>
          <cell r="U610">
            <v>0</v>
          </cell>
          <cell r="V610">
            <v>96893.66</v>
          </cell>
          <cell r="W610">
            <v>97862.59</v>
          </cell>
          <cell r="X610">
            <v>0</v>
          </cell>
          <cell r="Y610">
            <v>0</v>
          </cell>
          <cell r="Z610">
            <v>0</v>
          </cell>
        </row>
        <row r="611">
          <cell r="B611" t="str">
            <v>12APET 34</v>
          </cell>
          <cell r="C611" t="str">
            <v>PET 34</v>
          </cell>
          <cell r="D611" t="str">
            <v>Descarga de resíduos sólidos da construção civil e/ou inertes em bota-fora licenciado.</v>
          </cell>
          <cell r="E611" t="str">
            <v>Contrato</v>
          </cell>
          <cell r="F611" t="str">
            <v>m³</v>
          </cell>
          <cell r="G611">
            <v>20.48</v>
          </cell>
          <cell r="H611">
            <v>2029.9749999999999</v>
          </cell>
          <cell r="I611">
            <v>41573.879999999997</v>
          </cell>
          <cell r="J611">
            <v>1757.06</v>
          </cell>
          <cell r="K611">
            <v>35984.58</v>
          </cell>
          <cell r="L611">
            <v>0</v>
          </cell>
          <cell r="M611">
            <v>0</v>
          </cell>
          <cell r="N611">
            <v>1757.06</v>
          </cell>
          <cell r="O611">
            <v>35984.58</v>
          </cell>
          <cell r="P611">
            <v>272.91499999999996</v>
          </cell>
          <cell r="Q611">
            <v>5589.29</v>
          </cell>
          <cell r="R611">
            <v>0</v>
          </cell>
          <cell r="S611">
            <v>0.8655574576041577</v>
          </cell>
          <cell r="T611">
            <v>0</v>
          </cell>
          <cell r="U611">
            <v>0</v>
          </cell>
          <cell r="V611">
            <v>2029.9749999999999</v>
          </cell>
          <cell r="W611">
            <v>41573.879999999997</v>
          </cell>
          <cell r="X611">
            <v>0</v>
          </cell>
          <cell r="Y611">
            <v>0</v>
          </cell>
          <cell r="Z611">
            <v>0</v>
          </cell>
        </row>
        <row r="612">
          <cell r="B612" t="str">
            <v>12A52000</v>
          </cell>
          <cell r="C612">
            <v>52000</v>
          </cell>
          <cell r="D612" t="str">
            <v>Fundação de rachão</v>
          </cell>
          <cell r="E612" t="str">
            <v>Contrato</v>
          </cell>
          <cell r="F612" t="str">
            <v>m³</v>
          </cell>
          <cell r="G612">
            <v>111.64</v>
          </cell>
          <cell r="H612">
            <v>5616.72</v>
          </cell>
          <cell r="I612">
            <v>627050.62</v>
          </cell>
          <cell r="J612">
            <v>2406.21</v>
          </cell>
          <cell r="K612">
            <v>268629.28000000003</v>
          </cell>
          <cell r="L612">
            <v>0</v>
          </cell>
          <cell r="M612">
            <v>0</v>
          </cell>
          <cell r="N612">
            <v>2406.21</v>
          </cell>
          <cell r="O612">
            <v>268629.28000000003</v>
          </cell>
          <cell r="P612">
            <v>3210.51</v>
          </cell>
          <cell r="Q612">
            <v>358421.33</v>
          </cell>
          <cell r="R612">
            <v>0</v>
          </cell>
          <cell r="S612">
            <v>0.42840127334102462</v>
          </cell>
          <cell r="T612">
            <v>0</v>
          </cell>
          <cell r="U612">
            <v>0</v>
          </cell>
          <cell r="V612">
            <v>5616.72</v>
          </cell>
          <cell r="W612">
            <v>627050.62</v>
          </cell>
          <cell r="X612">
            <v>0</v>
          </cell>
          <cell r="Y612">
            <v>0</v>
          </cell>
          <cell r="Z612">
            <v>0</v>
          </cell>
        </row>
        <row r="613">
          <cell r="B613" t="str">
            <v>12A62500</v>
          </cell>
          <cell r="C613">
            <v>62500</v>
          </cell>
          <cell r="D613" t="str">
            <v>Dreno de areia</v>
          </cell>
          <cell r="E613" t="str">
            <v>Contrato</v>
          </cell>
          <cell r="F613" t="str">
            <v>m³</v>
          </cell>
          <cell r="G613">
            <v>107.78</v>
          </cell>
          <cell r="H613">
            <v>110</v>
          </cell>
          <cell r="I613">
            <v>11855.8</v>
          </cell>
          <cell r="J613">
            <v>0</v>
          </cell>
          <cell r="K613">
            <v>0</v>
          </cell>
          <cell r="L613">
            <v>0</v>
          </cell>
          <cell r="M613">
            <v>0</v>
          </cell>
          <cell r="N613">
            <v>0</v>
          </cell>
          <cell r="O613">
            <v>0</v>
          </cell>
          <cell r="P613">
            <v>110</v>
          </cell>
          <cell r="Q613">
            <v>11855.8</v>
          </cell>
          <cell r="R613">
            <v>0</v>
          </cell>
          <cell r="S613">
            <v>0</v>
          </cell>
          <cell r="T613">
            <v>0</v>
          </cell>
          <cell r="U613">
            <v>0</v>
          </cell>
          <cell r="V613">
            <v>110</v>
          </cell>
          <cell r="W613">
            <v>11855.8</v>
          </cell>
          <cell r="X613">
            <v>0</v>
          </cell>
          <cell r="Y613">
            <v>0</v>
          </cell>
          <cell r="Z613">
            <v>0</v>
          </cell>
        </row>
        <row r="614">
          <cell r="B614" t="str">
            <v>12A66901</v>
          </cell>
          <cell r="C614">
            <v>66901</v>
          </cell>
          <cell r="D614" t="str">
            <v>Fornecimento e colocação de manta geotêxtil com resistência à tração longitudinal de 7KN/m e tração transversal de 6 kn/m</v>
          </cell>
          <cell r="E614" t="str">
            <v>Contrato</v>
          </cell>
          <cell r="F614" t="str">
            <v>m²</v>
          </cell>
          <cell r="G614">
            <v>2.16</v>
          </cell>
          <cell r="H614">
            <v>250</v>
          </cell>
          <cell r="I614">
            <v>540</v>
          </cell>
          <cell r="J614">
            <v>48.04</v>
          </cell>
          <cell r="K614">
            <v>103.76</v>
          </cell>
          <cell r="L614">
            <v>0</v>
          </cell>
          <cell r="M614">
            <v>0</v>
          </cell>
          <cell r="N614">
            <v>48.04</v>
          </cell>
          <cell r="O614">
            <v>103.76</v>
          </cell>
          <cell r="P614">
            <v>201.96</v>
          </cell>
          <cell r="Q614">
            <v>436.23</v>
          </cell>
          <cell r="R614">
            <v>0</v>
          </cell>
          <cell r="S614">
            <v>0.19216</v>
          </cell>
          <cell r="T614">
            <v>0</v>
          </cell>
          <cell r="U614">
            <v>0</v>
          </cell>
          <cell r="V614">
            <v>250</v>
          </cell>
          <cell r="W614">
            <v>540</v>
          </cell>
          <cell r="X614">
            <v>0</v>
          </cell>
          <cell r="Y614">
            <v>0</v>
          </cell>
          <cell r="Z614">
            <v>0</v>
          </cell>
        </row>
        <row r="615">
          <cell r="B615" t="str">
            <v>12APET 04</v>
          </cell>
          <cell r="C615" t="str">
            <v>PET 04</v>
          </cell>
          <cell r="D615" t="str">
            <v>Guindaste hidráulico cap. 60 ton, com lança telescópica de 42 m</v>
          </cell>
          <cell r="E615" t="str">
            <v>Contrato</v>
          </cell>
          <cell r="F615" t="str">
            <v>m²</v>
          </cell>
          <cell r="G615">
            <v>254.65</v>
          </cell>
          <cell r="H615">
            <v>16</v>
          </cell>
          <cell r="I615">
            <v>4074.4</v>
          </cell>
          <cell r="J615">
            <v>15</v>
          </cell>
          <cell r="K615">
            <v>3819.75</v>
          </cell>
          <cell r="L615">
            <v>0</v>
          </cell>
          <cell r="M615">
            <v>0</v>
          </cell>
          <cell r="N615">
            <v>15</v>
          </cell>
          <cell r="O615">
            <v>3819.75</v>
          </cell>
          <cell r="P615">
            <v>1</v>
          </cell>
          <cell r="Q615">
            <v>254.65</v>
          </cell>
          <cell r="R615">
            <v>0</v>
          </cell>
          <cell r="S615">
            <v>0.9375</v>
          </cell>
          <cell r="T615">
            <v>0</v>
          </cell>
          <cell r="U615">
            <v>0</v>
          </cell>
          <cell r="V615">
            <v>16</v>
          </cell>
          <cell r="W615">
            <v>4074.4</v>
          </cell>
          <cell r="X615">
            <v>0</v>
          </cell>
          <cell r="Y615">
            <v>0</v>
          </cell>
          <cell r="Z615">
            <v>0</v>
          </cell>
        </row>
        <row r="616">
          <cell r="B616" t="str">
            <v>12A61803</v>
          </cell>
          <cell r="C616">
            <v>61803</v>
          </cell>
          <cell r="D616" t="str">
            <v>Poço de visita tipo 3 - 2,20 x 2,20 x 2,20 m</v>
          </cell>
          <cell r="E616" t="str">
            <v>Contrato</v>
          </cell>
          <cell r="F616" t="str">
            <v>un</v>
          </cell>
          <cell r="G616">
            <v>4838.34</v>
          </cell>
          <cell r="H616">
            <v>2</v>
          </cell>
          <cell r="I616">
            <v>9676.68</v>
          </cell>
          <cell r="J616">
            <v>0</v>
          </cell>
          <cell r="K616">
            <v>0</v>
          </cell>
          <cell r="L616">
            <v>0</v>
          </cell>
          <cell r="M616">
            <v>0</v>
          </cell>
          <cell r="N616">
            <v>0</v>
          </cell>
          <cell r="O616">
            <v>0</v>
          </cell>
          <cell r="P616">
            <v>2</v>
          </cell>
          <cell r="Q616">
            <v>9676.68</v>
          </cell>
          <cell r="R616">
            <v>0</v>
          </cell>
          <cell r="S616">
            <v>0</v>
          </cell>
          <cell r="T616">
            <v>0</v>
          </cell>
          <cell r="U616">
            <v>0</v>
          </cell>
          <cell r="V616">
            <v>2</v>
          </cell>
          <cell r="W616">
            <v>9676.68</v>
          </cell>
          <cell r="X616">
            <v>0</v>
          </cell>
          <cell r="Y616">
            <v>0</v>
          </cell>
          <cell r="Z616">
            <v>0</v>
          </cell>
        </row>
        <row r="617">
          <cell r="B617" t="str">
            <v>12A61900</v>
          </cell>
          <cell r="C617">
            <v>61900</v>
          </cell>
          <cell r="D617" t="str">
            <v>Chaminé de poço de visita com alvenaria de um tijolo comum</v>
          </cell>
          <cell r="E617" t="str">
            <v>Contrato</v>
          </cell>
          <cell r="F617" t="str">
            <v>un</v>
          </cell>
          <cell r="G617">
            <v>489.78</v>
          </cell>
          <cell r="H617">
            <v>4.5</v>
          </cell>
          <cell r="I617">
            <v>2204.0100000000002</v>
          </cell>
          <cell r="J617">
            <v>0</v>
          </cell>
          <cell r="K617">
            <v>0</v>
          </cell>
          <cell r="L617">
            <v>0</v>
          </cell>
          <cell r="M617">
            <v>0</v>
          </cell>
          <cell r="N617">
            <v>0</v>
          </cell>
          <cell r="O617">
            <v>0</v>
          </cell>
          <cell r="P617">
            <v>4.5</v>
          </cell>
          <cell r="Q617">
            <v>2204.0100000000002</v>
          </cell>
          <cell r="R617">
            <v>0</v>
          </cell>
          <cell r="S617">
            <v>0</v>
          </cell>
          <cell r="T617">
            <v>0</v>
          </cell>
          <cell r="U617">
            <v>0</v>
          </cell>
          <cell r="V617">
            <v>4.5</v>
          </cell>
          <cell r="W617">
            <v>2204.0100000000002</v>
          </cell>
          <cell r="X617">
            <v>0</v>
          </cell>
          <cell r="Y617">
            <v>0</v>
          </cell>
          <cell r="Z617">
            <v>0</v>
          </cell>
        </row>
        <row r="618">
          <cell r="B618" t="str">
            <v>12A62021</v>
          </cell>
          <cell r="C618">
            <v>62021</v>
          </cell>
          <cell r="D618" t="str">
            <v xml:space="preserve">Fornecimento de tampão de ferro fundido dúctil classe mínima 400 (40t) D=600mm - NBR 10160 articulado - p/ gal. águas pluv. </v>
          </cell>
          <cell r="E618" t="str">
            <v>Contrato</v>
          </cell>
          <cell r="F618" t="str">
            <v>un</v>
          </cell>
          <cell r="G618">
            <v>383.66</v>
          </cell>
          <cell r="H618">
            <v>2</v>
          </cell>
          <cell r="I618">
            <v>767.32</v>
          </cell>
          <cell r="J618">
            <v>0</v>
          </cell>
          <cell r="K618">
            <v>0</v>
          </cell>
          <cell r="L618">
            <v>0</v>
          </cell>
          <cell r="M618">
            <v>0</v>
          </cell>
          <cell r="N618">
            <v>0</v>
          </cell>
          <cell r="O618">
            <v>0</v>
          </cell>
          <cell r="P618">
            <v>2</v>
          </cell>
          <cell r="Q618">
            <v>767.32</v>
          </cell>
          <cell r="R618">
            <v>0</v>
          </cell>
          <cell r="S618">
            <v>0</v>
          </cell>
          <cell r="T618">
            <v>0</v>
          </cell>
          <cell r="U618">
            <v>0</v>
          </cell>
          <cell r="V618">
            <v>2</v>
          </cell>
          <cell r="W618">
            <v>767.32</v>
          </cell>
          <cell r="X618">
            <v>0</v>
          </cell>
          <cell r="Y618">
            <v>0</v>
          </cell>
          <cell r="Z618">
            <v>0</v>
          </cell>
        </row>
        <row r="619">
          <cell r="B619" t="str">
            <v>12A70900</v>
          </cell>
          <cell r="C619">
            <v>70900</v>
          </cell>
          <cell r="D619" t="str">
            <v>Fornecimento e aplicação de aço CA-50 - diâmetro &lt; 1/2"</v>
          </cell>
          <cell r="E619" t="str">
            <v>Contrato</v>
          </cell>
          <cell r="F619" t="str">
            <v>kg</v>
          </cell>
          <cell r="G619">
            <v>4.96</v>
          </cell>
          <cell r="H619">
            <v>17372.672323266142</v>
          </cell>
          <cell r="I619">
            <v>86168.45</v>
          </cell>
          <cell r="J619">
            <v>17372.669999999998</v>
          </cell>
          <cell r="K619">
            <v>86168.44</v>
          </cell>
          <cell r="L619">
            <v>0</v>
          </cell>
          <cell r="M619">
            <v>0</v>
          </cell>
          <cell r="N619">
            <v>17372.669999999998</v>
          </cell>
          <cell r="O619">
            <v>86168.44</v>
          </cell>
          <cell r="P619">
            <v>2.323266144230729E-3</v>
          </cell>
          <cell r="Q619">
            <v>0.01</v>
          </cell>
          <cell r="R619">
            <v>0</v>
          </cell>
          <cell r="S619">
            <v>0.99999986626892512</v>
          </cell>
          <cell r="T619">
            <v>0</v>
          </cell>
          <cell r="U619">
            <v>0</v>
          </cell>
          <cell r="V619">
            <v>17372.671614200361</v>
          </cell>
          <cell r="W619">
            <v>86168.45</v>
          </cell>
          <cell r="X619">
            <v>0</v>
          </cell>
          <cell r="Y619">
            <v>0</v>
          </cell>
          <cell r="Z619">
            <v>0</v>
          </cell>
        </row>
        <row r="620">
          <cell r="B620" t="str">
            <v>12A81402</v>
          </cell>
          <cell r="C620">
            <v>81402</v>
          </cell>
          <cell r="D620" t="str">
            <v>Forma comum, exclusive cimbramento</v>
          </cell>
          <cell r="E620" t="str">
            <v>Contrato</v>
          </cell>
          <cell r="F620" t="str">
            <v>m²</v>
          </cell>
          <cell r="G620">
            <v>32.54</v>
          </cell>
          <cell r="H620">
            <v>770.3</v>
          </cell>
          <cell r="I620">
            <v>25065.56</v>
          </cell>
          <cell r="J620">
            <v>770.3</v>
          </cell>
          <cell r="K620">
            <v>25065.56</v>
          </cell>
          <cell r="L620">
            <v>0</v>
          </cell>
          <cell r="M620">
            <v>0</v>
          </cell>
          <cell r="N620">
            <v>770.3</v>
          </cell>
          <cell r="O620">
            <v>25065.56</v>
          </cell>
          <cell r="P620">
            <v>0</v>
          </cell>
          <cell r="Q620">
            <v>0</v>
          </cell>
          <cell r="R620">
            <v>0</v>
          </cell>
          <cell r="S620">
            <v>1</v>
          </cell>
          <cell r="T620">
            <v>0</v>
          </cell>
          <cell r="U620">
            <v>0</v>
          </cell>
          <cell r="V620">
            <v>770.3</v>
          </cell>
          <cell r="W620">
            <v>25065.56</v>
          </cell>
          <cell r="X620">
            <v>0</v>
          </cell>
          <cell r="Y620">
            <v>0</v>
          </cell>
          <cell r="Z620">
            <v>0</v>
          </cell>
        </row>
        <row r="621">
          <cell r="B621" t="str">
            <v>12A82700</v>
          </cell>
          <cell r="C621">
            <v>82700</v>
          </cell>
          <cell r="D621" t="str">
            <v>Fornecimento e aplicação de concreto usinado fck = 25 Mpa, bombeado</v>
          </cell>
          <cell r="E621" t="str">
            <v>Contrato</v>
          </cell>
          <cell r="F621" t="str">
            <v>m³</v>
          </cell>
          <cell r="G621">
            <v>341.49</v>
          </cell>
          <cell r="H621">
            <v>412.87</v>
          </cell>
          <cell r="I621">
            <v>140990.97</v>
          </cell>
          <cell r="J621">
            <v>412.87</v>
          </cell>
          <cell r="K621">
            <v>140990.97</v>
          </cell>
          <cell r="L621">
            <v>0</v>
          </cell>
          <cell r="M621">
            <v>0</v>
          </cell>
          <cell r="N621">
            <v>412.87</v>
          </cell>
          <cell r="O621">
            <v>140990.97</v>
          </cell>
          <cell r="P621">
            <v>0</v>
          </cell>
          <cell r="Q621">
            <v>0</v>
          </cell>
          <cell r="R621">
            <v>0</v>
          </cell>
          <cell r="S621">
            <v>1</v>
          </cell>
          <cell r="T621">
            <v>0</v>
          </cell>
          <cell r="U621">
            <v>0</v>
          </cell>
          <cell r="V621">
            <v>412.87</v>
          </cell>
          <cell r="W621">
            <v>140990.97</v>
          </cell>
          <cell r="X621">
            <v>0</v>
          </cell>
          <cell r="Y621">
            <v>0</v>
          </cell>
          <cell r="Z621">
            <v>0</v>
          </cell>
        </row>
        <row r="622">
          <cell r="B622" t="str">
            <v>12APEC 101</v>
          </cell>
          <cell r="C622" t="str">
            <v>PEC 101</v>
          </cell>
          <cell r="D622" t="str">
            <v>Blocos vazados de concretos estrutural 19 cm - 8 MPA</v>
          </cell>
          <cell r="E622" t="str">
            <v>Contrato</v>
          </cell>
          <cell r="F622" t="str">
            <v>m²</v>
          </cell>
          <cell r="G622">
            <v>69.650000000000006</v>
          </cell>
          <cell r="H622">
            <v>5697.7</v>
          </cell>
          <cell r="I622">
            <v>396844.79999999999</v>
          </cell>
          <cell r="J622">
            <v>3500.35</v>
          </cell>
          <cell r="K622">
            <v>243799.37</v>
          </cell>
          <cell r="L622">
            <v>0</v>
          </cell>
          <cell r="M622">
            <v>0</v>
          </cell>
          <cell r="N622">
            <v>3500.35</v>
          </cell>
          <cell r="O622">
            <v>243799.37</v>
          </cell>
          <cell r="P622">
            <v>2197.35</v>
          </cell>
          <cell r="Q622">
            <v>153045.42000000001</v>
          </cell>
          <cell r="R622">
            <v>0</v>
          </cell>
          <cell r="S622">
            <v>0.61434438457623253</v>
          </cell>
          <cell r="T622">
            <v>0</v>
          </cell>
          <cell r="U622">
            <v>0</v>
          </cell>
          <cell r="V622">
            <v>5697.7</v>
          </cell>
          <cell r="W622">
            <v>396844.79999999999</v>
          </cell>
          <cell r="X622">
            <v>0</v>
          </cell>
          <cell r="Y622">
            <v>0</v>
          </cell>
          <cell r="Z622">
            <v>0</v>
          </cell>
        </row>
        <row r="623">
          <cell r="B623" t="str">
            <v>12APEC 129</v>
          </cell>
          <cell r="C623" t="str">
            <v>PEC 129</v>
          </cell>
          <cell r="D623" t="str">
            <v>Fundação de agregado reciclado com fornecimento de agregado</v>
          </cell>
          <cell r="E623" t="str">
            <v>Contrato</v>
          </cell>
          <cell r="F623" t="str">
            <v>m³</v>
          </cell>
          <cell r="G623">
            <v>79.31</v>
          </cell>
          <cell r="H623">
            <v>881.3</v>
          </cell>
          <cell r="I623">
            <v>69895.899999999994</v>
          </cell>
          <cell r="J623">
            <v>583.36</v>
          </cell>
          <cell r="K623">
            <v>46266.28</v>
          </cell>
          <cell r="L623">
            <v>0</v>
          </cell>
          <cell r="M623">
            <v>0</v>
          </cell>
          <cell r="N623">
            <v>583.36</v>
          </cell>
          <cell r="O623">
            <v>46266.28</v>
          </cell>
          <cell r="P623">
            <v>297.93999999999994</v>
          </cell>
          <cell r="Q623">
            <v>23629.62</v>
          </cell>
          <cell r="R623">
            <v>0</v>
          </cell>
          <cell r="S623">
            <v>0.66193123794394648</v>
          </cell>
          <cell r="T623">
            <v>0</v>
          </cell>
          <cell r="U623">
            <v>0</v>
          </cell>
          <cell r="V623">
            <v>881.3</v>
          </cell>
          <cell r="W623">
            <v>69895.899999999994</v>
          </cell>
          <cell r="X623">
            <v>0</v>
          </cell>
          <cell r="Y623">
            <v>0</v>
          </cell>
          <cell r="Z623">
            <v>0</v>
          </cell>
        </row>
        <row r="624">
          <cell r="B624" t="str">
            <v>12A130115</v>
          </cell>
          <cell r="C624">
            <v>130115</v>
          </cell>
          <cell r="D624" t="str">
            <v>Estaca tipo raiz, 400mm, com perfuração em solo - 130t</v>
          </cell>
          <cell r="E624" t="str">
            <v>Contrato</v>
          </cell>
          <cell r="F624" t="str">
            <v>m</v>
          </cell>
          <cell r="G624">
            <v>252.99</v>
          </cell>
          <cell r="H624">
            <v>3257</v>
          </cell>
          <cell r="I624">
            <v>823988.43</v>
          </cell>
          <cell r="J624">
            <v>3257</v>
          </cell>
          <cell r="K624">
            <v>823988.43</v>
          </cell>
          <cell r="L624">
            <v>0</v>
          </cell>
          <cell r="M624">
            <v>0</v>
          </cell>
          <cell r="N624">
            <v>3257</v>
          </cell>
          <cell r="O624">
            <v>823988.43</v>
          </cell>
          <cell r="P624">
            <v>0</v>
          </cell>
          <cell r="Q624">
            <v>0</v>
          </cell>
          <cell r="R624">
            <v>0</v>
          </cell>
          <cell r="S624">
            <v>1</v>
          </cell>
          <cell r="T624">
            <v>0</v>
          </cell>
          <cell r="U624">
            <v>0</v>
          </cell>
          <cell r="V624">
            <v>3257</v>
          </cell>
          <cell r="W624">
            <v>823988.43</v>
          </cell>
          <cell r="X624">
            <v>0</v>
          </cell>
          <cell r="Y624">
            <v>0</v>
          </cell>
          <cell r="Z624">
            <v>0</v>
          </cell>
        </row>
        <row r="625">
          <cell r="B625" t="str">
            <v>12A130201</v>
          </cell>
          <cell r="C625">
            <v>130201</v>
          </cell>
          <cell r="D625" t="str">
            <v>Materiais para estaca tipo raiz (as quantidades serão levantdas no projeto) - fornecimento de cimento comum</v>
          </cell>
          <cell r="E625" t="str">
            <v>Contrato</v>
          </cell>
          <cell r="F625" t="str">
            <v>kg</v>
          </cell>
          <cell r="G625">
            <v>0.38</v>
          </cell>
          <cell r="H625">
            <v>479880</v>
          </cell>
          <cell r="I625">
            <v>182354.4</v>
          </cell>
          <cell r="J625">
            <v>479880</v>
          </cell>
          <cell r="K625">
            <v>182354.4</v>
          </cell>
          <cell r="L625">
            <v>0</v>
          </cell>
          <cell r="M625">
            <v>0</v>
          </cell>
          <cell r="N625">
            <v>479880</v>
          </cell>
          <cell r="O625">
            <v>182354.4</v>
          </cell>
          <cell r="P625">
            <v>0</v>
          </cell>
          <cell r="Q625">
            <v>0</v>
          </cell>
          <cell r="R625">
            <v>0</v>
          </cell>
          <cell r="S625">
            <v>1</v>
          </cell>
          <cell r="T625">
            <v>0</v>
          </cell>
          <cell r="U625">
            <v>0</v>
          </cell>
          <cell r="V625">
            <v>479880</v>
          </cell>
          <cell r="W625">
            <v>182354.4</v>
          </cell>
          <cell r="X625">
            <v>0</v>
          </cell>
          <cell r="Y625">
            <v>0</v>
          </cell>
          <cell r="Z625">
            <v>0</v>
          </cell>
        </row>
        <row r="626">
          <cell r="B626" t="str">
            <v>12A130202</v>
          </cell>
          <cell r="C626">
            <v>130202</v>
          </cell>
          <cell r="D626" t="str">
            <v xml:space="preserve">Materiais para estaca tipo raiz (As quantidades serão levantadas no projeto) - fornecimento de areia    </v>
          </cell>
          <cell r="E626" t="str">
            <v>Contrato</v>
          </cell>
          <cell r="F626" t="str">
            <v>m³</v>
          </cell>
          <cell r="G626">
            <v>82.91</v>
          </cell>
          <cell r="H626">
            <v>783.63</v>
          </cell>
          <cell r="I626">
            <v>64970.76</v>
          </cell>
          <cell r="J626">
            <v>783.63</v>
          </cell>
          <cell r="K626">
            <v>64970.76</v>
          </cell>
          <cell r="L626">
            <v>0</v>
          </cell>
          <cell r="M626">
            <v>0</v>
          </cell>
          <cell r="N626">
            <v>783.63</v>
          </cell>
          <cell r="O626">
            <v>64970.76</v>
          </cell>
          <cell r="P626">
            <v>0</v>
          </cell>
          <cell r="Q626">
            <v>0</v>
          </cell>
          <cell r="R626">
            <v>0</v>
          </cell>
          <cell r="S626">
            <v>1</v>
          </cell>
          <cell r="T626">
            <v>0</v>
          </cell>
          <cell r="U626">
            <v>0</v>
          </cell>
          <cell r="V626">
            <v>783.63</v>
          </cell>
          <cell r="W626">
            <v>64970.76</v>
          </cell>
          <cell r="X626">
            <v>0</v>
          </cell>
          <cell r="Y626">
            <v>0</v>
          </cell>
          <cell r="Z626">
            <v>0</v>
          </cell>
        </row>
        <row r="627">
          <cell r="B627" t="str">
            <v>12A130203</v>
          </cell>
          <cell r="C627">
            <v>130203</v>
          </cell>
          <cell r="D627" t="str">
            <v xml:space="preserve">Materiais para estaca tipo raiz (as quantidades serão levantadas no projeto) - fornecimento de aço CA-50, com bitola &gt;= 12,5mm </v>
          </cell>
          <cell r="E627" t="str">
            <v>Contrato</v>
          </cell>
          <cell r="F627" t="str">
            <v>kg</v>
          </cell>
          <cell r="G627">
            <v>2.66</v>
          </cell>
          <cell r="H627">
            <v>38139.72</v>
          </cell>
          <cell r="I627">
            <v>101451.65</v>
          </cell>
          <cell r="J627">
            <v>38139.72</v>
          </cell>
          <cell r="K627">
            <v>101451.65</v>
          </cell>
          <cell r="L627">
            <v>0</v>
          </cell>
          <cell r="M627">
            <v>0</v>
          </cell>
          <cell r="N627">
            <v>38139.72</v>
          </cell>
          <cell r="O627">
            <v>101451.65</v>
          </cell>
          <cell r="P627">
            <v>0</v>
          </cell>
          <cell r="Q627">
            <v>0</v>
          </cell>
          <cell r="R627">
            <v>0</v>
          </cell>
          <cell r="S627">
            <v>1</v>
          </cell>
          <cell r="T627">
            <v>0</v>
          </cell>
          <cell r="U627">
            <v>0</v>
          </cell>
          <cell r="V627">
            <v>38139.72</v>
          </cell>
          <cell r="W627">
            <v>101451.65</v>
          </cell>
          <cell r="X627">
            <v>0</v>
          </cell>
          <cell r="Y627">
            <v>0</v>
          </cell>
          <cell r="Z627">
            <v>0</v>
          </cell>
        </row>
        <row r="628">
          <cell r="B628" t="str">
            <v>12A130204</v>
          </cell>
          <cell r="C628">
            <v>130204</v>
          </cell>
          <cell r="D628" t="str">
            <v xml:space="preserve">Materiais para estaca tipo raiz (as quantidades serão levantadas no projeto) - fornecimento de aço CA-50, com bitola &lt;= 12,5mm </v>
          </cell>
          <cell r="E628" t="str">
            <v>Contrato</v>
          </cell>
          <cell r="F628" t="str">
            <v>kg</v>
          </cell>
          <cell r="G628">
            <v>2.74</v>
          </cell>
          <cell r="H628">
            <v>4024.01</v>
          </cell>
          <cell r="I628">
            <v>11025.78</v>
          </cell>
          <cell r="J628">
            <v>4024.01</v>
          </cell>
          <cell r="K628">
            <v>11025.78</v>
          </cell>
          <cell r="L628">
            <v>0</v>
          </cell>
          <cell r="M628">
            <v>0</v>
          </cell>
          <cell r="N628">
            <v>4024.01</v>
          </cell>
          <cell r="O628">
            <v>11025.78</v>
          </cell>
          <cell r="P628">
            <v>0</v>
          </cell>
          <cell r="Q628">
            <v>0</v>
          </cell>
          <cell r="R628">
            <v>0</v>
          </cell>
          <cell r="S628">
            <v>1</v>
          </cell>
          <cell r="T628">
            <v>0</v>
          </cell>
          <cell r="U628">
            <v>0</v>
          </cell>
          <cell r="V628">
            <v>4024.01</v>
          </cell>
          <cell r="W628">
            <v>11025.78</v>
          </cell>
          <cell r="X628">
            <v>0</v>
          </cell>
          <cell r="Y628">
            <v>0</v>
          </cell>
          <cell r="Z628">
            <v>0</v>
          </cell>
        </row>
        <row r="629">
          <cell r="B629" t="str">
            <v>12A130205</v>
          </cell>
          <cell r="C629">
            <v>130205</v>
          </cell>
          <cell r="D629" t="str">
            <v>Materiais para estaca tipo raiz (as quantidades serão levantadas no projeto) - fornecimento de água</v>
          </cell>
          <cell r="E629" t="str">
            <v>Contrato</v>
          </cell>
          <cell r="F629" t="str">
            <v>m³</v>
          </cell>
          <cell r="G629">
            <v>15.89</v>
          </cell>
          <cell r="H629">
            <v>242.87</v>
          </cell>
          <cell r="I629">
            <v>3859.2</v>
          </cell>
          <cell r="J629">
            <v>242.87</v>
          </cell>
          <cell r="K629">
            <v>3859.2</v>
          </cell>
          <cell r="L629">
            <v>0</v>
          </cell>
          <cell r="M629">
            <v>0</v>
          </cell>
          <cell r="N629">
            <v>242.87</v>
          </cell>
          <cell r="O629">
            <v>3859.2</v>
          </cell>
          <cell r="P629">
            <v>0</v>
          </cell>
          <cell r="Q629">
            <v>0</v>
          </cell>
          <cell r="R629">
            <v>0</v>
          </cell>
          <cell r="S629">
            <v>1</v>
          </cell>
          <cell r="T629">
            <v>0</v>
          </cell>
          <cell r="U629">
            <v>0</v>
          </cell>
          <cell r="V629">
            <v>242.87</v>
          </cell>
          <cell r="W629">
            <v>3859.2</v>
          </cell>
          <cell r="X629">
            <v>0</v>
          </cell>
          <cell r="Y629">
            <v>0</v>
          </cell>
          <cell r="Z629">
            <v>0</v>
          </cell>
        </row>
        <row r="630">
          <cell r="B630" t="str">
            <v>12A130206</v>
          </cell>
          <cell r="C630">
            <v>130206</v>
          </cell>
          <cell r="D630" t="str">
            <v>Materiais para estaca tipo raiz (as quantidades serão levantadas no projeto) - fornecimento de arame recozido N.18</v>
          </cell>
          <cell r="E630" t="str">
            <v>Contrato</v>
          </cell>
          <cell r="F630" t="str">
            <v>kg</v>
          </cell>
          <cell r="G630">
            <v>4.72</v>
          </cell>
          <cell r="H630">
            <v>655.6</v>
          </cell>
          <cell r="I630">
            <v>3094.43</v>
          </cell>
          <cell r="J630">
            <v>655.6</v>
          </cell>
          <cell r="K630">
            <v>3094.43</v>
          </cell>
          <cell r="L630">
            <v>0</v>
          </cell>
          <cell r="M630">
            <v>0</v>
          </cell>
          <cell r="N630">
            <v>655.6</v>
          </cell>
          <cell r="O630">
            <v>3094.43</v>
          </cell>
          <cell r="P630">
            <v>0</v>
          </cell>
          <cell r="Q630">
            <v>0</v>
          </cell>
          <cell r="R630">
            <v>0</v>
          </cell>
          <cell r="S630">
            <v>1</v>
          </cell>
          <cell r="T630">
            <v>0</v>
          </cell>
          <cell r="U630">
            <v>0</v>
          </cell>
          <cell r="V630">
            <v>655.6</v>
          </cell>
          <cell r="W630">
            <v>3094.43</v>
          </cell>
          <cell r="X630">
            <v>0</v>
          </cell>
          <cell r="Y630">
            <v>0</v>
          </cell>
          <cell r="Z630">
            <v>0</v>
          </cell>
        </row>
        <row r="631">
          <cell r="B631" t="str">
            <v>12A</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B632" t="str">
            <v>12A</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row>
        <row r="633">
          <cell r="B633" t="str">
            <v>12A</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row>
        <row r="634">
          <cell r="B634" t="str">
            <v>12A</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5">
          <cell r="B635" t="str">
            <v>12A</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row>
        <row r="636">
          <cell r="B636" t="str">
            <v>12A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B637" t="str">
            <v>12A</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row>
        <row r="638">
          <cell r="B638" t="str">
            <v>12ACL</v>
          </cell>
          <cell r="C638" t="str">
            <v>CL</v>
          </cell>
          <cell r="D638" t="str">
            <v>COLETOR TRONCO</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row>
        <row r="639">
          <cell r="B639" t="str">
            <v>CL35001</v>
          </cell>
          <cell r="C639">
            <v>35001</v>
          </cell>
          <cell r="D639" t="str">
            <v>Demolição mecanizada de concreto simples</v>
          </cell>
          <cell r="E639" t="str">
            <v>Contrato</v>
          </cell>
          <cell r="F639" t="str">
            <v>m³</v>
          </cell>
          <cell r="G639">
            <v>78.33</v>
          </cell>
          <cell r="H639">
            <v>169.03</v>
          </cell>
          <cell r="I639">
            <v>13240.11</v>
          </cell>
          <cell r="J639">
            <v>0</v>
          </cell>
          <cell r="K639">
            <v>0</v>
          </cell>
          <cell r="L639">
            <v>0</v>
          </cell>
          <cell r="M639">
            <v>0</v>
          </cell>
          <cell r="N639">
            <v>0</v>
          </cell>
          <cell r="O639">
            <v>0</v>
          </cell>
          <cell r="P639">
            <v>169.03</v>
          </cell>
          <cell r="Q639">
            <v>13240.11</v>
          </cell>
          <cell r="R639">
            <v>0</v>
          </cell>
          <cell r="S639">
            <v>0</v>
          </cell>
          <cell r="T639">
            <v>169.03</v>
          </cell>
          <cell r="U639">
            <v>13240.11</v>
          </cell>
          <cell r="V639">
            <v>0</v>
          </cell>
          <cell r="W639">
            <v>0</v>
          </cell>
          <cell r="X639">
            <v>0</v>
          </cell>
          <cell r="Y639">
            <v>0</v>
          </cell>
          <cell r="Z639">
            <v>0</v>
          </cell>
        </row>
        <row r="640">
          <cell r="B640" t="str">
            <v>CL35002</v>
          </cell>
          <cell r="C640">
            <v>35002</v>
          </cell>
          <cell r="D640" t="str">
            <v>Demolição mecanizada de concreto armado</v>
          </cell>
          <cell r="E640" t="str">
            <v>Contrato</v>
          </cell>
          <cell r="F640" t="str">
            <v>m³</v>
          </cell>
          <cell r="G640">
            <v>156.66</v>
          </cell>
          <cell r="H640">
            <v>46.27</v>
          </cell>
          <cell r="I640">
            <v>7248.65</v>
          </cell>
          <cell r="J640">
            <v>0</v>
          </cell>
          <cell r="K640">
            <v>0</v>
          </cell>
          <cell r="L640">
            <v>0</v>
          </cell>
          <cell r="M640">
            <v>0</v>
          </cell>
          <cell r="N640">
            <v>0</v>
          </cell>
          <cell r="O640">
            <v>0</v>
          </cell>
          <cell r="P640">
            <v>46.27</v>
          </cell>
          <cell r="Q640">
            <v>7248.65</v>
          </cell>
          <cell r="R640">
            <v>0</v>
          </cell>
          <cell r="S640">
            <v>0</v>
          </cell>
          <cell r="T640">
            <v>46.27</v>
          </cell>
          <cell r="U640">
            <v>7248.65</v>
          </cell>
          <cell r="V640">
            <v>0</v>
          </cell>
          <cell r="W640">
            <v>0</v>
          </cell>
          <cell r="X640">
            <v>0</v>
          </cell>
          <cell r="Y640">
            <v>0</v>
          </cell>
          <cell r="Z640">
            <v>0</v>
          </cell>
        </row>
        <row r="641">
          <cell r="B641" t="str">
            <v>CL40400</v>
          </cell>
          <cell r="C641">
            <v>40400</v>
          </cell>
          <cell r="D641" t="str">
            <v>Escavação mecânica para fundações e valas com profundidade &lt; ou = a 4,00 m</v>
          </cell>
          <cell r="E641" t="str">
            <v>Contrato</v>
          </cell>
          <cell r="F641" t="str">
            <v>m³</v>
          </cell>
          <cell r="G641">
            <v>6.99</v>
          </cell>
          <cell r="H641">
            <v>22374.642861225453</v>
          </cell>
          <cell r="I641">
            <v>156398.75</v>
          </cell>
          <cell r="J641">
            <v>5369.52</v>
          </cell>
          <cell r="K641">
            <v>37532.94</v>
          </cell>
          <cell r="L641">
            <v>0</v>
          </cell>
          <cell r="M641">
            <v>0</v>
          </cell>
          <cell r="N641">
            <v>5369.52</v>
          </cell>
          <cell r="O641">
            <v>37532.94</v>
          </cell>
          <cell r="P641">
            <v>17005.122861225453</v>
          </cell>
          <cell r="Q641">
            <v>118865.8</v>
          </cell>
          <cell r="R641">
            <v>0</v>
          </cell>
          <cell r="S641">
            <v>0.23998237796703376</v>
          </cell>
          <cell r="T641">
            <v>22374.643436225695</v>
          </cell>
          <cell r="U641">
            <v>156398.75</v>
          </cell>
          <cell r="V641">
            <v>0</v>
          </cell>
          <cell r="W641">
            <v>0</v>
          </cell>
          <cell r="X641">
            <v>0</v>
          </cell>
          <cell r="Y641">
            <v>0</v>
          </cell>
          <cell r="Z641">
            <v>0</v>
          </cell>
        </row>
        <row r="642">
          <cell r="B642" t="str">
            <v>CL40900</v>
          </cell>
          <cell r="C642">
            <v>40900</v>
          </cell>
          <cell r="D642" t="str">
            <v>Reenchimento de vala com compactação sem fornecimento de terra</v>
          </cell>
          <cell r="E642" t="str">
            <v>Novo</v>
          </cell>
          <cell r="F642" t="str">
            <v>m³</v>
          </cell>
          <cell r="G642">
            <v>6.33</v>
          </cell>
          <cell r="H642">
            <v>16732.438420216</v>
          </cell>
          <cell r="I642">
            <v>105916.33</v>
          </cell>
          <cell r="J642">
            <v>4887.1899999999996</v>
          </cell>
          <cell r="K642">
            <v>30935.91</v>
          </cell>
          <cell r="L642">
            <v>0</v>
          </cell>
          <cell r="M642">
            <v>0</v>
          </cell>
          <cell r="N642">
            <v>4887.1899999999996</v>
          </cell>
          <cell r="O642">
            <v>30935.91</v>
          </cell>
          <cell r="P642">
            <v>11845.248420216001</v>
          </cell>
          <cell r="Q642">
            <v>74980.42</v>
          </cell>
          <cell r="R642">
            <v>0</v>
          </cell>
          <cell r="S642">
            <v>0.29207876803510807</v>
          </cell>
          <cell r="T642">
            <v>16732.437470320281</v>
          </cell>
          <cell r="U642">
            <v>105916.32</v>
          </cell>
          <cell r="V642">
            <v>0</v>
          </cell>
          <cell r="W642">
            <v>0</v>
          </cell>
          <cell r="X642">
            <v>0</v>
          </cell>
          <cell r="Y642">
            <v>0</v>
          </cell>
          <cell r="Z642">
            <v>0</v>
          </cell>
        </row>
        <row r="643">
          <cell r="B643" t="str">
            <v>CL41500</v>
          </cell>
          <cell r="C643">
            <v>41500</v>
          </cell>
          <cell r="D643" t="str">
            <v>Carga e remoção de terra até a distância média de 1,00 Km</v>
          </cell>
          <cell r="E643" t="str">
            <v>Contrato</v>
          </cell>
          <cell r="F643" t="str">
            <v>m³</v>
          </cell>
          <cell r="G643">
            <v>6.14</v>
          </cell>
          <cell r="H643">
            <v>25931</v>
          </cell>
          <cell r="I643">
            <v>159216.34</v>
          </cell>
          <cell r="J643">
            <v>11565.19</v>
          </cell>
          <cell r="K643">
            <v>71010.259999999995</v>
          </cell>
          <cell r="L643">
            <v>0</v>
          </cell>
          <cell r="M643">
            <v>0</v>
          </cell>
          <cell r="N643">
            <v>11565.19</v>
          </cell>
          <cell r="O643">
            <v>71010.259999999995</v>
          </cell>
          <cell r="P643">
            <v>14365.81</v>
          </cell>
          <cell r="Q643">
            <v>88206.07</v>
          </cell>
          <cell r="R643">
            <v>0</v>
          </cell>
          <cell r="S643">
            <v>0.44599861170028154</v>
          </cell>
          <cell r="T643">
            <v>25931.001303969584</v>
          </cell>
          <cell r="U643">
            <v>159216.34</v>
          </cell>
          <cell r="V643">
            <v>0</v>
          </cell>
          <cell r="W643">
            <v>0</v>
          </cell>
          <cell r="X643">
            <v>0</v>
          </cell>
          <cell r="Y643">
            <v>0</v>
          </cell>
          <cell r="Z643">
            <v>0</v>
          </cell>
        </row>
        <row r="644">
          <cell r="B644" t="str">
            <v>CL43100</v>
          </cell>
          <cell r="C644">
            <v>43100</v>
          </cell>
          <cell r="D644" t="str">
            <v>Fornec.terra, incluindo escav., carga e transp. até a dist. média de 1,00 Km, medido no aterro compactado</v>
          </cell>
          <cell r="E644" t="str">
            <v>Contrato</v>
          </cell>
          <cell r="F644" t="str">
            <v>m³</v>
          </cell>
          <cell r="G644">
            <v>11.11</v>
          </cell>
          <cell r="H644">
            <v>19906.869099908665</v>
          </cell>
          <cell r="I644">
            <v>221165.31</v>
          </cell>
          <cell r="J644">
            <v>4887.1899999999996</v>
          </cell>
          <cell r="K644">
            <v>54296.68</v>
          </cell>
          <cell r="L644">
            <v>0</v>
          </cell>
          <cell r="M644">
            <v>0</v>
          </cell>
          <cell r="N644">
            <v>4887.1899999999996</v>
          </cell>
          <cell r="O644">
            <v>54296.68</v>
          </cell>
          <cell r="P644">
            <v>15019.679099908666</v>
          </cell>
          <cell r="Q644">
            <v>166868.63</v>
          </cell>
          <cell r="R644">
            <v>0</v>
          </cell>
          <cell r="S644">
            <v>0.24550269434495969</v>
          </cell>
          <cell r="T644">
            <v>19906.869279352799</v>
          </cell>
          <cell r="U644">
            <v>221165.31</v>
          </cell>
          <cell r="V644">
            <v>0</v>
          </cell>
          <cell r="W644">
            <v>0</v>
          </cell>
          <cell r="X644">
            <v>0</v>
          </cell>
          <cell r="Y644">
            <v>0</v>
          </cell>
          <cell r="Z644">
            <v>0</v>
          </cell>
        </row>
        <row r="645">
          <cell r="B645" t="str">
            <v>CL46000</v>
          </cell>
          <cell r="C645">
            <v>46000</v>
          </cell>
          <cell r="D645" t="str">
            <v>Remoção de terra além do 1º Km</v>
          </cell>
          <cell r="E645" t="str">
            <v>Contrato</v>
          </cell>
          <cell r="F645" t="str">
            <v>m³ x km</v>
          </cell>
          <cell r="G645">
            <v>1.01</v>
          </cell>
          <cell r="H645">
            <v>2070609.37</v>
          </cell>
          <cell r="I645">
            <v>2091315.46</v>
          </cell>
          <cell r="J645">
            <v>749587.66</v>
          </cell>
          <cell r="K645">
            <v>757083.53</v>
          </cell>
          <cell r="L645">
            <v>0</v>
          </cell>
          <cell r="M645">
            <v>0</v>
          </cell>
          <cell r="N645">
            <v>749587.66</v>
          </cell>
          <cell r="O645">
            <v>757083.53</v>
          </cell>
          <cell r="P645">
            <v>1321021.71</v>
          </cell>
          <cell r="Q645">
            <v>1334231.92</v>
          </cell>
          <cell r="R645">
            <v>0</v>
          </cell>
          <cell r="S645">
            <v>0.36201307250918119</v>
          </cell>
          <cell r="T645">
            <v>2070609.37</v>
          </cell>
          <cell r="U645">
            <v>2091315.46</v>
          </cell>
          <cell r="V645">
            <v>0</v>
          </cell>
          <cell r="W645">
            <v>0</v>
          </cell>
          <cell r="X645">
            <v>0</v>
          </cell>
          <cell r="Y645">
            <v>0</v>
          </cell>
          <cell r="Z645">
            <v>0</v>
          </cell>
        </row>
        <row r="646">
          <cell r="B646" t="str">
            <v>CL50400</v>
          </cell>
          <cell r="C646">
            <v>50400</v>
          </cell>
          <cell r="D646" t="str">
            <v>Demol. de pav. asfáltico, inclusive capa, inclui carga no caminhão</v>
          </cell>
          <cell r="E646" t="str">
            <v>Contrato</v>
          </cell>
          <cell r="F646" t="str">
            <v>m²</v>
          </cell>
          <cell r="G646">
            <v>9.1999999999999993</v>
          </cell>
          <cell r="H646">
            <v>9248.51</v>
          </cell>
          <cell r="I646">
            <v>85086.29</v>
          </cell>
          <cell r="J646">
            <v>0</v>
          </cell>
          <cell r="K646">
            <v>0</v>
          </cell>
          <cell r="L646">
            <v>0</v>
          </cell>
          <cell r="M646">
            <v>0</v>
          </cell>
          <cell r="N646">
            <v>0</v>
          </cell>
          <cell r="O646">
            <v>0</v>
          </cell>
          <cell r="P646">
            <v>9248.51</v>
          </cell>
          <cell r="Q646">
            <v>85086.29</v>
          </cell>
          <cell r="R646">
            <v>0</v>
          </cell>
          <cell r="S646">
            <v>0</v>
          </cell>
          <cell r="T646">
            <v>9248.51</v>
          </cell>
          <cell r="U646">
            <v>85086.29</v>
          </cell>
          <cell r="V646">
            <v>0</v>
          </cell>
          <cell r="W646">
            <v>0</v>
          </cell>
          <cell r="X646">
            <v>0</v>
          </cell>
          <cell r="Y646">
            <v>0</v>
          </cell>
          <cell r="Z646">
            <v>0</v>
          </cell>
        </row>
        <row r="647">
          <cell r="B647" t="str">
            <v>CL60400</v>
          </cell>
          <cell r="C647">
            <v>60400</v>
          </cell>
          <cell r="D647" t="str">
            <v>Escoramento contínuo de madeira para canalização de tubos</v>
          </cell>
          <cell r="E647" t="str">
            <v>Novo</v>
          </cell>
          <cell r="F647" t="str">
            <v>m²</v>
          </cell>
          <cell r="G647">
            <v>42</v>
          </cell>
          <cell r="H647">
            <v>18627.630238095378</v>
          </cell>
          <cell r="I647">
            <v>782360.47</v>
          </cell>
          <cell r="J647">
            <v>7313.47</v>
          </cell>
          <cell r="K647">
            <v>307165.74</v>
          </cell>
          <cell r="L647">
            <v>0</v>
          </cell>
          <cell r="M647">
            <v>0</v>
          </cell>
          <cell r="N647">
            <v>7313.47</v>
          </cell>
          <cell r="O647">
            <v>307165.74</v>
          </cell>
          <cell r="P647">
            <v>11314.160238095377</v>
          </cell>
          <cell r="Q647">
            <v>475194.73</v>
          </cell>
          <cell r="R647">
            <v>0</v>
          </cell>
          <cell r="S647">
            <v>0.39261408491152128</v>
          </cell>
          <cell r="T647">
            <v>18627.630381257473</v>
          </cell>
          <cell r="U647">
            <v>782360.47</v>
          </cell>
          <cell r="V647">
            <v>0</v>
          </cell>
          <cell r="W647">
            <v>0</v>
          </cell>
          <cell r="X647">
            <v>0</v>
          </cell>
          <cell r="Y647">
            <v>0</v>
          </cell>
          <cell r="Z647">
            <v>0</v>
          </cell>
        </row>
        <row r="648">
          <cell r="B648" t="str">
            <v>CL60900</v>
          </cell>
          <cell r="C648">
            <v>60900</v>
          </cell>
          <cell r="D648" t="str">
            <v>Fornecimento e assentamento de tubos de concreto simples, diâmetro de 50 cm</v>
          </cell>
          <cell r="E648" t="str">
            <v>Contrato</v>
          </cell>
          <cell r="F648" t="str">
            <v>m</v>
          </cell>
          <cell r="G648">
            <v>67.36</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row>
        <row r="649">
          <cell r="B649" t="str">
            <v>CL62021</v>
          </cell>
          <cell r="C649">
            <v>62021</v>
          </cell>
          <cell r="D649" t="str">
            <v xml:space="preserve">Fornecimento de tampão de ferro fundido dúctil classe mínima 400 (40t) D=600mm - NBR 10160 articulado - p/ gal. águas pluv. </v>
          </cell>
          <cell r="E649" t="str">
            <v>Contrato</v>
          </cell>
          <cell r="F649" t="str">
            <v>un</v>
          </cell>
          <cell r="G649">
            <v>383.66</v>
          </cell>
          <cell r="H649">
            <v>151</v>
          </cell>
          <cell r="I649">
            <v>57932.66</v>
          </cell>
          <cell r="J649">
            <v>0</v>
          </cell>
          <cell r="K649">
            <v>0</v>
          </cell>
          <cell r="L649">
            <v>0</v>
          </cell>
          <cell r="M649">
            <v>0</v>
          </cell>
          <cell r="N649">
            <v>0</v>
          </cell>
          <cell r="O649">
            <v>0</v>
          </cell>
          <cell r="P649">
            <v>151</v>
          </cell>
          <cell r="Q649">
            <v>57932.66</v>
          </cell>
          <cell r="R649">
            <v>0</v>
          </cell>
          <cell r="S649">
            <v>0</v>
          </cell>
          <cell r="T649">
            <v>151</v>
          </cell>
          <cell r="U649">
            <v>57932.66</v>
          </cell>
          <cell r="V649">
            <v>0</v>
          </cell>
          <cell r="W649">
            <v>0</v>
          </cell>
          <cell r="X649">
            <v>0</v>
          </cell>
          <cell r="Y649">
            <v>0</v>
          </cell>
          <cell r="Z649">
            <v>0</v>
          </cell>
        </row>
        <row r="650">
          <cell r="B650" t="str">
            <v>CL64900</v>
          </cell>
          <cell r="C650">
            <v>64900</v>
          </cell>
          <cell r="D650" t="str">
            <v>Esgotamento de água com bomba submersa - potência até 5HP</v>
          </cell>
          <cell r="E650" t="str">
            <v>Contrato</v>
          </cell>
          <cell r="F650" t="str">
            <v>hp x h</v>
          </cell>
          <cell r="G650">
            <v>0.65</v>
          </cell>
          <cell r="H650">
            <v>3199.94</v>
          </cell>
          <cell r="I650">
            <v>2079.96</v>
          </cell>
          <cell r="J650">
            <v>0</v>
          </cell>
          <cell r="K650">
            <v>0</v>
          </cell>
          <cell r="L650">
            <v>0</v>
          </cell>
          <cell r="M650">
            <v>0</v>
          </cell>
          <cell r="N650">
            <v>0</v>
          </cell>
          <cell r="O650">
            <v>0</v>
          </cell>
          <cell r="P650">
            <v>3199.94</v>
          </cell>
          <cell r="Q650">
            <v>2079.96</v>
          </cell>
          <cell r="R650">
            <v>0</v>
          </cell>
          <cell r="S650">
            <v>0</v>
          </cell>
          <cell r="T650">
            <v>3199.94</v>
          </cell>
          <cell r="U650">
            <v>2079.96</v>
          </cell>
          <cell r="V650">
            <v>0</v>
          </cell>
          <cell r="W650">
            <v>0</v>
          </cell>
          <cell r="X650">
            <v>0</v>
          </cell>
          <cell r="Y650">
            <v>0</v>
          </cell>
          <cell r="Z650">
            <v>0</v>
          </cell>
        </row>
        <row r="651">
          <cell r="B651" t="str">
            <v>CL101601</v>
          </cell>
          <cell r="C651">
            <v>101601</v>
          </cell>
          <cell r="D651" t="str">
            <v>Sinalização - Tapume móvel</v>
          </cell>
          <cell r="E651" t="str">
            <v>Contrato</v>
          </cell>
          <cell r="F651" t="str">
            <v>m²</v>
          </cell>
          <cell r="G651">
            <v>24.91</v>
          </cell>
          <cell r="H651">
            <v>3997.42</v>
          </cell>
          <cell r="I651">
            <v>99575.73</v>
          </cell>
          <cell r="J651">
            <v>0</v>
          </cell>
          <cell r="K651">
            <v>0</v>
          </cell>
          <cell r="L651">
            <v>0</v>
          </cell>
          <cell r="M651">
            <v>0</v>
          </cell>
          <cell r="N651">
            <v>0</v>
          </cell>
          <cell r="O651">
            <v>0</v>
          </cell>
          <cell r="P651">
            <v>3997.42</v>
          </cell>
          <cell r="Q651">
            <v>99575.73</v>
          </cell>
          <cell r="R651">
            <v>0</v>
          </cell>
          <cell r="S651">
            <v>0</v>
          </cell>
          <cell r="T651">
            <v>3997.42</v>
          </cell>
          <cell r="U651">
            <v>99575.73</v>
          </cell>
          <cell r="V651">
            <v>0</v>
          </cell>
          <cell r="W651">
            <v>0</v>
          </cell>
          <cell r="X651">
            <v>0</v>
          </cell>
          <cell r="Y651">
            <v>0</v>
          </cell>
          <cell r="Z651">
            <v>0</v>
          </cell>
        </row>
        <row r="652">
          <cell r="B652" t="str">
            <v>CLPET 34</v>
          </cell>
          <cell r="C652" t="str">
            <v>PET 34</v>
          </cell>
          <cell r="D652" t="str">
            <v>Descarga de resíduos sólidos da construção civil e/ou inertes em bota-fora licenciado.</v>
          </cell>
          <cell r="E652" t="str">
            <v>Contrato</v>
          </cell>
          <cell r="F652" t="str">
            <v>m³</v>
          </cell>
          <cell r="G652">
            <v>20.48</v>
          </cell>
          <cell r="H652">
            <v>695.55100000000004</v>
          </cell>
          <cell r="I652">
            <v>14244.88</v>
          </cell>
          <cell r="J652">
            <v>0</v>
          </cell>
          <cell r="K652">
            <v>0</v>
          </cell>
          <cell r="L652">
            <v>0</v>
          </cell>
          <cell r="M652">
            <v>0</v>
          </cell>
          <cell r="N652">
            <v>0</v>
          </cell>
          <cell r="O652">
            <v>0</v>
          </cell>
          <cell r="P652">
            <v>695.55100000000004</v>
          </cell>
          <cell r="Q652">
            <v>14244.88</v>
          </cell>
          <cell r="R652">
            <v>0</v>
          </cell>
          <cell r="S652">
            <v>0</v>
          </cell>
          <cell r="T652">
            <v>695.55100000000004</v>
          </cell>
          <cell r="U652">
            <v>14244.88</v>
          </cell>
          <cell r="V652">
            <v>0</v>
          </cell>
          <cell r="W652">
            <v>0</v>
          </cell>
          <cell r="X652">
            <v>0</v>
          </cell>
          <cell r="Y652">
            <v>0</v>
          </cell>
          <cell r="Z652">
            <v>0</v>
          </cell>
        </row>
        <row r="653">
          <cell r="B653" t="str">
            <v>CLPET 35</v>
          </cell>
          <cell r="C653" t="str">
            <v>PET 35</v>
          </cell>
          <cell r="D653" t="str">
            <v>Disposição final de resíduos classe II A - não inerte, em aterro sanitário</v>
          </cell>
          <cell r="E653" t="str">
            <v>Contrato</v>
          </cell>
          <cell r="F653" t="str">
            <v>m³</v>
          </cell>
          <cell r="G653">
            <v>123.92</v>
          </cell>
          <cell r="H653">
            <v>25235.451371852792</v>
          </cell>
          <cell r="I653">
            <v>3127177.13</v>
          </cell>
          <cell r="J653">
            <v>11711.72</v>
          </cell>
          <cell r="K653">
            <v>1451316.34</v>
          </cell>
          <cell r="L653">
            <v>0</v>
          </cell>
          <cell r="M653">
            <v>0</v>
          </cell>
          <cell r="N653">
            <v>11711.72</v>
          </cell>
          <cell r="O653">
            <v>1451316.34</v>
          </cell>
          <cell r="P653">
            <v>13523.731371852793</v>
          </cell>
          <cell r="Q653">
            <v>1675860.79</v>
          </cell>
          <cell r="R653">
            <v>0</v>
          </cell>
          <cell r="S653">
            <v>0.46409790050607375</v>
          </cell>
          <cell r="T653">
            <v>25235.451356798814</v>
          </cell>
          <cell r="U653">
            <v>3127177.13</v>
          </cell>
          <cell r="V653">
            <v>0</v>
          </cell>
          <cell r="W653">
            <v>0</v>
          </cell>
          <cell r="X653">
            <v>0</v>
          </cell>
          <cell r="Y653">
            <v>0</v>
          </cell>
          <cell r="Z653">
            <v>0</v>
          </cell>
        </row>
        <row r="654">
          <cell r="B654" t="str">
            <v>CLPEC 110</v>
          </cell>
          <cell r="C654" t="str">
            <v>PEC 110</v>
          </cell>
          <cell r="D654" t="str">
            <v>Aterro com areia adensada</v>
          </cell>
          <cell r="E654" t="str">
            <v>Contrato</v>
          </cell>
          <cell r="F654" t="str">
            <v>m³</v>
          </cell>
          <cell r="G654">
            <v>125.14</v>
          </cell>
          <cell r="H654">
            <v>543.70143838092861</v>
          </cell>
          <cell r="I654">
            <v>68038.789999999994</v>
          </cell>
          <cell r="J654">
            <v>0</v>
          </cell>
          <cell r="K654">
            <v>0</v>
          </cell>
          <cell r="L654">
            <v>0</v>
          </cell>
          <cell r="M654">
            <v>0</v>
          </cell>
          <cell r="N654">
            <v>0</v>
          </cell>
          <cell r="O654">
            <v>0</v>
          </cell>
          <cell r="P654">
            <v>543.70143838092861</v>
          </cell>
          <cell r="Q654">
            <v>68038.789999999994</v>
          </cell>
          <cell r="R654">
            <v>0</v>
          </cell>
          <cell r="S654">
            <v>0</v>
          </cell>
          <cell r="T654">
            <v>543.7014075547188</v>
          </cell>
          <cell r="U654">
            <v>68038.789999999994</v>
          </cell>
          <cell r="V654">
            <v>0</v>
          </cell>
          <cell r="W654">
            <v>0</v>
          </cell>
          <cell r="X654">
            <v>0</v>
          </cell>
          <cell r="Y654">
            <v>0</v>
          </cell>
          <cell r="Z654">
            <v>0</v>
          </cell>
        </row>
        <row r="655">
          <cell r="B655" t="str">
            <v>CL43200</v>
          </cell>
          <cell r="C655">
            <v>43200</v>
          </cell>
          <cell r="D655" t="str">
            <v>Compactação de terra, medida no aterro</v>
          </cell>
          <cell r="E655" t="str">
            <v>Contrato</v>
          </cell>
          <cell r="F655" t="str">
            <v>m³</v>
          </cell>
          <cell r="G655">
            <v>3.25</v>
          </cell>
          <cell r="H655">
            <v>3174.4330768925074</v>
          </cell>
          <cell r="I655">
            <v>10316.9</v>
          </cell>
          <cell r="J655">
            <v>0</v>
          </cell>
          <cell r="K655">
            <v>0</v>
          </cell>
          <cell r="L655">
            <v>0</v>
          </cell>
          <cell r="M655">
            <v>0</v>
          </cell>
          <cell r="N655">
            <v>0</v>
          </cell>
          <cell r="O655">
            <v>0</v>
          </cell>
          <cell r="P655">
            <v>3174.4330768925074</v>
          </cell>
          <cell r="Q655">
            <v>10316.9</v>
          </cell>
          <cell r="R655">
            <v>0</v>
          </cell>
          <cell r="S655">
            <v>0</v>
          </cell>
          <cell r="T655">
            <v>3174.4324634719851</v>
          </cell>
          <cell r="U655">
            <v>10316.9</v>
          </cell>
          <cell r="V655">
            <v>0</v>
          </cell>
          <cell r="W655">
            <v>0</v>
          </cell>
          <cell r="X655">
            <v>0</v>
          </cell>
          <cell r="Y655">
            <v>0</v>
          </cell>
          <cell r="Z655">
            <v>0</v>
          </cell>
        </row>
        <row r="656">
          <cell r="B656" t="str">
            <v>CL40500</v>
          </cell>
          <cell r="C656">
            <v>40500</v>
          </cell>
          <cell r="D656" t="str">
            <v>Escavação mecânica para fundações e valas com profundidade maior que 4,0m</v>
          </cell>
          <cell r="E656" t="str">
            <v>Novo</v>
          </cell>
          <cell r="F656" t="str">
            <v>m³</v>
          </cell>
          <cell r="G656">
            <v>8.18</v>
          </cell>
          <cell r="H656">
            <v>10722.617555011344</v>
          </cell>
          <cell r="I656">
            <v>87711.01</v>
          </cell>
          <cell r="J656">
            <v>339.81</v>
          </cell>
          <cell r="K656">
            <v>2779.64</v>
          </cell>
          <cell r="L656">
            <v>0</v>
          </cell>
          <cell r="M656">
            <v>0</v>
          </cell>
          <cell r="N656">
            <v>339.81</v>
          </cell>
          <cell r="O656">
            <v>2779.64</v>
          </cell>
          <cell r="P656">
            <v>10382.807555011344</v>
          </cell>
          <cell r="Q656">
            <v>84931.36</v>
          </cell>
          <cell r="R656">
            <v>0</v>
          </cell>
          <cell r="S656">
            <v>3.1690955893618131E-2</v>
          </cell>
          <cell r="T656">
            <v>10722.618042442333</v>
          </cell>
          <cell r="U656">
            <v>87711.01</v>
          </cell>
          <cell r="V656">
            <v>0</v>
          </cell>
          <cell r="W656">
            <v>0</v>
          </cell>
          <cell r="X656">
            <v>0</v>
          </cell>
          <cell r="Y656">
            <v>0</v>
          </cell>
          <cell r="Z656">
            <v>0</v>
          </cell>
        </row>
        <row r="657">
          <cell r="B657" t="str">
            <v>CL52200</v>
          </cell>
          <cell r="C657">
            <v>52200</v>
          </cell>
          <cell r="D657" t="str">
            <v>Base de coxim de areia</v>
          </cell>
          <cell r="E657" t="str">
            <v>Novo</v>
          </cell>
          <cell r="F657" t="str">
            <v>m³</v>
          </cell>
          <cell r="G657">
            <v>105.04</v>
          </cell>
          <cell r="H657">
            <v>349.97057120861791</v>
          </cell>
          <cell r="I657">
            <v>36760.9</v>
          </cell>
          <cell r="J657">
            <v>180.34</v>
          </cell>
          <cell r="K657">
            <v>18942.91</v>
          </cell>
          <cell r="L657">
            <v>0</v>
          </cell>
          <cell r="M657">
            <v>0</v>
          </cell>
          <cell r="N657">
            <v>180.34</v>
          </cell>
          <cell r="O657">
            <v>18942.91</v>
          </cell>
          <cell r="P657">
            <v>169.63057120861791</v>
          </cell>
          <cell r="Q657">
            <v>17817.990000000002</v>
          </cell>
          <cell r="R657">
            <v>0</v>
          </cell>
          <cell r="S657">
            <v>0.51530047048584293</v>
          </cell>
          <cell r="T657">
            <v>349.97045733763122</v>
          </cell>
          <cell r="U657">
            <v>36760.89</v>
          </cell>
          <cell r="V657">
            <v>0</v>
          </cell>
          <cell r="W657">
            <v>0</v>
          </cell>
          <cell r="X657">
            <v>0</v>
          </cell>
          <cell r="Y657">
            <v>0</v>
          </cell>
          <cell r="Z657">
            <v>0</v>
          </cell>
        </row>
        <row r="658">
          <cell r="B658" t="str">
            <v>CL60300</v>
          </cell>
          <cell r="C658">
            <v>60300</v>
          </cell>
          <cell r="D658" t="str">
            <v>Escoramento descontínuo de madeira para canalização de tubos</v>
          </cell>
          <cell r="E658" t="str">
            <v>Contrato</v>
          </cell>
          <cell r="F658" t="str">
            <v>m²</v>
          </cell>
          <cell r="G658">
            <v>24.77</v>
          </cell>
          <cell r="H658">
            <v>3270.6063665720321</v>
          </cell>
          <cell r="I658">
            <v>81012.91</v>
          </cell>
          <cell r="J658">
            <v>0</v>
          </cell>
          <cell r="K658">
            <v>0</v>
          </cell>
          <cell r="L658">
            <v>0</v>
          </cell>
          <cell r="M658">
            <v>0</v>
          </cell>
          <cell r="N658">
            <v>0</v>
          </cell>
          <cell r="O658">
            <v>0</v>
          </cell>
          <cell r="P658">
            <v>3270.6063665720321</v>
          </cell>
          <cell r="Q658">
            <v>81012.91</v>
          </cell>
          <cell r="R658">
            <v>0</v>
          </cell>
          <cell r="S658">
            <v>0</v>
          </cell>
          <cell r="T658">
            <v>3270.6064444621238</v>
          </cell>
          <cell r="U658">
            <v>81012.92</v>
          </cell>
          <cell r="V658">
            <v>0</v>
          </cell>
          <cell r="W658">
            <v>0</v>
          </cell>
          <cell r="X658">
            <v>0</v>
          </cell>
          <cell r="Y658">
            <v>0</v>
          </cell>
          <cell r="Z658">
            <v>0</v>
          </cell>
        </row>
        <row r="659">
          <cell r="B659" t="str">
            <v>CL60500</v>
          </cell>
          <cell r="C659">
            <v>60500</v>
          </cell>
          <cell r="D659" t="str">
            <v>Lastro de brita e pó de pedra</v>
          </cell>
          <cell r="E659" t="str">
            <v>Novo</v>
          </cell>
          <cell r="F659" t="str">
            <v>m³</v>
          </cell>
          <cell r="G659">
            <v>112.52</v>
          </cell>
          <cell r="H659">
            <v>433.8564177607866</v>
          </cell>
          <cell r="I659">
            <v>48817.52</v>
          </cell>
          <cell r="J659">
            <v>0</v>
          </cell>
          <cell r="K659">
            <v>0</v>
          </cell>
          <cell r="L659">
            <v>0</v>
          </cell>
          <cell r="M659">
            <v>0</v>
          </cell>
          <cell r="N659">
            <v>0</v>
          </cell>
          <cell r="O659">
            <v>0</v>
          </cell>
          <cell r="P659">
            <v>433.8564177607866</v>
          </cell>
          <cell r="Q659">
            <v>48817.52</v>
          </cell>
          <cell r="R659">
            <v>0</v>
          </cell>
          <cell r="S659">
            <v>0</v>
          </cell>
          <cell r="T659">
            <v>433.85637109915706</v>
          </cell>
          <cell r="U659">
            <v>48817.51</v>
          </cell>
          <cell r="V659">
            <v>0</v>
          </cell>
          <cell r="W659">
            <v>0</v>
          </cell>
          <cell r="X659">
            <v>0</v>
          </cell>
          <cell r="Y659">
            <v>0</v>
          </cell>
          <cell r="Z659">
            <v>0</v>
          </cell>
        </row>
        <row r="660">
          <cell r="B660" t="str">
            <v>CL70301</v>
          </cell>
          <cell r="C660">
            <v>70301</v>
          </cell>
          <cell r="D660" t="str">
            <v>Escoramento para galerias moldadas, utilizando perfis metálicos, com reaproveitamento - profundidade &lt; ou = 4m, com boca de 3 à 5m</v>
          </cell>
          <cell r="E660" t="str">
            <v>Novo</v>
          </cell>
          <cell r="F660" t="str">
            <v>m²</v>
          </cell>
          <cell r="G660">
            <v>120.36</v>
          </cell>
          <cell r="H660">
            <v>3407.8309970075607</v>
          </cell>
          <cell r="I660">
            <v>410166.53</v>
          </cell>
          <cell r="J660">
            <v>0</v>
          </cell>
          <cell r="K660">
            <v>0</v>
          </cell>
          <cell r="L660">
            <v>0</v>
          </cell>
          <cell r="M660">
            <v>0</v>
          </cell>
          <cell r="N660">
            <v>0</v>
          </cell>
          <cell r="O660">
            <v>0</v>
          </cell>
          <cell r="P660">
            <v>3407.8309970075607</v>
          </cell>
          <cell r="Q660">
            <v>410166.53</v>
          </cell>
          <cell r="R660">
            <v>0</v>
          </cell>
          <cell r="S660">
            <v>0</v>
          </cell>
          <cell r="T660">
            <v>3407.8309978069406</v>
          </cell>
          <cell r="U660">
            <v>410166.53</v>
          </cell>
          <cell r="V660">
            <v>0</v>
          </cell>
          <cell r="W660">
            <v>0</v>
          </cell>
          <cell r="X660">
            <v>0</v>
          </cell>
          <cell r="Y660">
            <v>0</v>
          </cell>
          <cell r="Z660">
            <v>0</v>
          </cell>
        </row>
        <row r="661">
          <cell r="B661" t="str">
            <v>CL101602</v>
          </cell>
          <cell r="C661">
            <v>101602</v>
          </cell>
          <cell r="D661" t="str">
            <v>Sinalização  - Iluminação</v>
          </cell>
          <cell r="E661" t="str">
            <v>Novo</v>
          </cell>
          <cell r="F661" t="str">
            <v>m</v>
          </cell>
          <cell r="G661">
            <v>4.0599999999999996</v>
          </cell>
          <cell r="H661">
            <v>102.9</v>
          </cell>
          <cell r="I661">
            <v>417.77</v>
          </cell>
          <cell r="J661">
            <v>0</v>
          </cell>
          <cell r="K661">
            <v>0</v>
          </cell>
          <cell r="L661">
            <v>0</v>
          </cell>
          <cell r="M661">
            <v>0</v>
          </cell>
          <cell r="N661">
            <v>0</v>
          </cell>
          <cell r="O661">
            <v>0</v>
          </cell>
          <cell r="P661">
            <v>102.9</v>
          </cell>
          <cell r="Q661">
            <v>417.77</v>
          </cell>
          <cell r="R661">
            <v>0</v>
          </cell>
          <cell r="S661">
            <v>0</v>
          </cell>
          <cell r="T661">
            <v>102.9</v>
          </cell>
          <cell r="U661">
            <v>417.77</v>
          </cell>
          <cell r="V661">
            <v>0</v>
          </cell>
          <cell r="W661">
            <v>0</v>
          </cell>
          <cell r="X661">
            <v>0</v>
          </cell>
          <cell r="Y661">
            <v>0</v>
          </cell>
          <cell r="Z661">
            <v>0</v>
          </cell>
        </row>
        <row r="662">
          <cell r="B662" t="str">
            <v>CL109535</v>
          </cell>
          <cell r="C662">
            <v>109535</v>
          </cell>
          <cell r="D662" t="str">
            <v>Tubo pvc para esgoto, eb 644, d = 200 mm, com junta elástica</v>
          </cell>
          <cell r="E662" t="str">
            <v>Novo</v>
          </cell>
          <cell r="F662" t="str">
            <v>m</v>
          </cell>
          <cell r="G662">
            <v>76.94</v>
          </cell>
          <cell r="H662">
            <v>1503.32</v>
          </cell>
          <cell r="I662">
            <v>115665.44</v>
          </cell>
          <cell r="J662">
            <v>330.24</v>
          </cell>
          <cell r="K662">
            <v>25408.66</v>
          </cell>
          <cell r="L662">
            <v>0</v>
          </cell>
          <cell r="M662">
            <v>0</v>
          </cell>
          <cell r="N662">
            <v>330.24</v>
          </cell>
          <cell r="O662">
            <v>25408.66</v>
          </cell>
          <cell r="P662">
            <v>1173.08</v>
          </cell>
          <cell r="Q662">
            <v>90256.77</v>
          </cell>
          <cell r="R662">
            <v>0</v>
          </cell>
          <cell r="S662">
            <v>0.21967378868105261</v>
          </cell>
          <cell r="T662">
            <v>1503.32</v>
          </cell>
          <cell r="U662">
            <v>115665.44</v>
          </cell>
          <cell r="V662">
            <v>0</v>
          </cell>
          <cell r="W662">
            <v>0</v>
          </cell>
          <cell r="X662">
            <v>0</v>
          </cell>
          <cell r="Y662">
            <v>0</v>
          </cell>
          <cell r="Z662">
            <v>0</v>
          </cell>
        </row>
        <row r="663">
          <cell r="B663" t="str">
            <v>CLPEC 135</v>
          </cell>
          <cell r="C663" t="str">
            <v>PEC 135</v>
          </cell>
          <cell r="D663" t="str">
            <v>Fornec. Assent. Tubo PVC rígido ponta e bolsa (linha esgoto) -  diâmetro 300 mm</v>
          </cell>
          <cell r="E663" t="str">
            <v>Novo</v>
          </cell>
          <cell r="F663" t="str">
            <v>m</v>
          </cell>
          <cell r="G663">
            <v>124.1</v>
          </cell>
          <cell r="H663">
            <v>1749.79</v>
          </cell>
          <cell r="I663">
            <v>217148.93</v>
          </cell>
          <cell r="J663">
            <v>99.23</v>
          </cell>
          <cell r="K663">
            <v>12314.44</v>
          </cell>
          <cell r="L663">
            <v>0</v>
          </cell>
          <cell r="M663">
            <v>0</v>
          </cell>
          <cell r="N663">
            <v>99.23</v>
          </cell>
          <cell r="O663">
            <v>12314.44</v>
          </cell>
          <cell r="P663">
            <v>1650.56</v>
          </cell>
          <cell r="Q663">
            <v>204834.49</v>
          </cell>
          <cell r="R663">
            <v>0</v>
          </cell>
          <cell r="S663">
            <v>5.6709662302333423E-2</v>
          </cell>
          <cell r="T663">
            <v>1749.79</v>
          </cell>
          <cell r="U663">
            <v>217148.93</v>
          </cell>
          <cell r="V663">
            <v>0</v>
          </cell>
          <cell r="W663">
            <v>0</v>
          </cell>
          <cell r="X663">
            <v>0</v>
          </cell>
          <cell r="Y663">
            <v>0</v>
          </cell>
          <cell r="Z663">
            <v>0</v>
          </cell>
        </row>
        <row r="664">
          <cell r="B664" t="str">
            <v>CLPEC 136</v>
          </cell>
          <cell r="C664" t="str">
            <v>PEC 136</v>
          </cell>
          <cell r="D664" t="str">
            <v>Fornecimento e assentamento de tubo de concreto armado para esgoto EA3 - diâmetro 600 mm</v>
          </cell>
          <cell r="E664" t="str">
            <v>Novo</v>
          </cell>
          <cell r="F664" t="str">
            <v>m</v>
          </cell>
          <cell r="G664">
            <v>139.53</v>
          </cell>
          <cell r="H664">
            <v>942.59</v>
          </cell>
          <cell r="I664">
            <v>131519.57999999999</v>
          </cell>
          <cell r="J664">
            <v>736.93</v>
          </cell>
          <cell r="K664">
            <v>102823.84</v>
          </cell>
          <cell r="L664">
            <v>0</v>
          </cell>
          <cell r="M664">
            <v>0</v>
          </cell>
          <cell r="N664">
            <v>736.93</v>
          </cell>
          <cell r="O664">
            <v>102823.84</v>
          </cell>
          <cell r="P664">
            <v>205.66000000000008</v>
          </cell>
          <cell r="Q664">
            <v>28695.73</v>
          </cell>
          <cell r="R664">
            <v>0</v>
          </cell>
          <cell r="S664">
            <v>0.78181393819157841</v>
          </cell>
          <cell r="T664">
            <v>942.59</v>
          </cell>
          <cell r="U664">
            <v>131519.57999999999</v>
          </cell>
          <cell r="V664">
            <v>0</v>
          </cell>
          <cell r="W664">
            <v>0</v>
          </cell>
          <cell r="X664">
            <v>0</v>
          </cell>
          <cell r="Y664">
            <v>0</v>
          </cell>
          <cell r="Z664">
            <v>0</v>
          </cell>
        </row>
        <row r="665">
          <cell r="B665" t="str">
            <v>CLPEC 137</v>
          </cell>
          <cell r="C665" t="str">
            <v>PEC 137</v>
          </cell>
          <cell r="D665" t="str">
            <v>Fornecimento e assentamento de tubo de concreto armado para esgoto EA3 - diâmetro 1000 mm</v>
          </cell>
          <cell r="E665" t="str">
            <v>Novo</v>
          </cell>
          <cell r="F665" t="str">
            <v>m</v>
          </cell>
          <cell r="G665">
            <v>300.70999999999998</v>
          </cell>
          <cell r="H665">
            <v>1073.8900000000001</v>
          </cell>
          <cell r="I665">
            <v>322929.46000000002</v>
          </cell>
          <cell r="J665">
            <v>55</v>
          </cell>
          <cell r="K665">
            <v>16539.05</v>
          </cell>
          <cell r="L665">
            <v>0</v>
          </cell>
          <cell r="M665">
            <v>0</v>
          </cell>
          <cell r="N665">
            <v>55</v>
          </cell>
          <cell r="O665">
            <v>16539.05</v>
          </cell>
          <cell r="P665">
            <v>1018.8900000000001</v>
          </cell>
          <cell r="Q665">
            <v>306390.40999999997</v>
          </cell>
          <cell r="R665">
            <v>0</v>
          </cell>
          <cell r="S665">
            <v>5.1215673858588863E-2</v>
          </cell>
          <cell r="T665">
            <v>1073.8900000000001</v>
          </cell>
          <cell r="U665">
            <v>322929.46000000002</v>
          </cell>
          <cell r="V665">
            <v>0</v>
          </cell>
          <cell r="W665">
            <v>0</v>
          </cell>
          <cell r="X665">
            <v>0</v>
          </cell>
          <cell r="Y665">
            <v>0</v>
          </cell>
          <cell r="Z665">
            <v>0</v>
          </cell>
        </row>
        <row r="666">
          <cell r="B666" t="str">
            <v>CLPEC 138</v>
          </cell>
          <cell r="C666" t="str">
            <v>PEC 138</v>
          </cell>
          <cell r="D666" t="str">
            <v>Fornecimento e assentamento de tubo de concreto para cravação pelo MND "Pipe Jacking", diâmetro 0,60 m</v>
          </cell>
          <cell r="E666" t="str">
            <v>Novo</v>
          </cell>
          <cell r="F666" t="str">
            <v>m</v>
          </cell>
          <cell r="G666">
            <v>322.64999999999998</v>
          </cell>
          <cell r="H666">
            <v>1020.33</v>
          </cell>
          <cell r="I666">
            <v>329209.46999999997</v>
          </cell>
          <cell r="J666">
            <v>1020.33</v>
          </cell>
          <cell r="K666">
            <v>329209.46999999997</v>
          </cell>
          <cell r="L666">
            <v>0</v>
          </cell>
          <cell r="M666">
            <v>0</v>
          </cell>
          <cell r="N666">
            <v>1020.33</v>
          </cell>
          <cell r="O666">
            <v>329209.46999999997</v>
          </cell>
          <cell r="P666">
            <v>0</v>
          </cell>
          <cell r="Q666">
            <v>0</v>
          </cell>
          <cell r="R666">
            <v>0</v>
          </cell>
          <cell r="S666">
            <v>1</v>
          </cell>
          <cell r="T666">
            <v>1020.33</v>
          </cell>
          <cell r="U666">
            <v>329209.46999999997</v>
          </cell>
          <cell r="V666">
            <v>0</v>
          </cell>
          <cell r="W666">
            <v>0</v>
          </cell>
          <cell r="X666">
            <v>0</v>
          </cell>
          <cell r="Y666">
            <v>0</v>
          </cell>
          <cell r="Z666">
            <v>0</v>
          </cell>
        </row>
        <row r="667">
          <cell r="B667" t="str">
            <v>CLPEC 139</v>
          </cell>
          <cell r="C667" t="str">
            <v>PEC 139</v>
          </cell>
          <cell r="D667" t="str">
            <v>Fornecimento e assentamento de tubo de concreto para cravação pelo MND "Pipe Jacking", diâmetro 1,00 m</v>
          </cell>
          <cell r="E667" t="str">
            <v>Novo</v>
          </cell>
          <cell r="F667" t="str">
            <v>m</v>
          </cell>
          <cell r="G667">
            <v>637.61</v>
          </cell>
          <cell r="H667">
            <v>738.04</v>
          </cell>
          <cell r="I667">
            <v>470581.68</v>
          </cell>
          <cell r="J667">
            <v>738.04</v>
          </cell>
          <cell r="K667">
            <v>470581.68</v>
          </cell>
          <cell r="L667">
            <v>0</v>
          </cell>
          <cell r="M667">
            <v>0</v>
          </cell>
          <cell r="N667">
            <v>738.04</v>
          </cell>
          <cell r="O667">
            <v>470581.68</v>
          </cell>
          <cell r="P667">
            <v>0</v>
          </cell>
          <cell r="Q667">
            <v>0</v>
          </cell>
          <cell r="R667">
            <v>0</v>
          </cell>
          <cell r="S667">
            <v>1</v>
          </cell>
          <cell r="T667">
            <v>738.04</v>
          </cell>
          <cell r="U667">
            <v>470581.68</v>
          </cell>
          <cell r="V667">
            <v>0</v>
          </cell>
          <cell r="W667">
            <v>0</v>
          </cell>
          <cell r="X667">
            <v>0</v>
          </cell>
          <cell r="Y667">
            <v>0</v>
          </cell>
          <cell r="Z667">
            <v>0</v>
          </cell>
        </row>
        <row r="668">
          <cell r="B668" t="str">
            <v>CLPEC 153</v>
          </cell>
          <cell r="C668" t="str">
            <v>PEC 153</v>
          </cell>
          <cell r="D668" t="str">
            <v>Locação de redes de adutoras, coletores tronco e interceptores (acima de diâmetro de 500 mm)</v>
          </cell>
          <cell r="E668" t="str">
            <v>Novo</v>
          </cell>
          <cell r="F668" t="str">
            <v>m</v>
          </cell>
          <cell r="G668">
            <v>1.27</v>
          </cell>
          <cell r="H668">
            <v>3774.85</v>
          </cell>
          <cell r="I668">
            <v>4794.05</v>
          </cell>
          <cell r="J668">
            <v>3088.43</v>
          </cell>
          <cell r="K668">
            <v>3922.3</v>
          </cell>
          <cell r="L668">
            <v>0</v>
          </cell>
          <cell r="M668">
            <v>0</v>
          </cell>
          <cell r="N668">
            <v>3088.43</v>
          </cell>
          <cell r="O668">
            <v>3922.3</v>
          </cell>
          <cell r="P668">
            <v>686.42000000000007</v>
          </cell>
          <cell r="Q668">
            <v>871.75</v>
          </cell>
          <cell r="R668">
            <v>0</v>
          </cell>
          <cell r="S668">
            <v>0.81815966197332346</v>
          </cell>
          <cell r="T668">
            <v>3774.85</v>
          </cell>
          <cell r="U668">
            <v>4794.05</v>
          </cell>
          <cell r="V668">
            <v>0</v>
          </cell>
          <cell r="W668">
            <v>0</v>
          </cell>
          <cell r="X668">
            <v>0</v>
          </cell>
          <cell r="Y668">
            <v>0</v>
          </cell>
          <cell r="Z668">
            <v>0</v>
          </cell>
        </row>
        <row r="669">
          <cell r="B669" t="str">
            <v>CL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B670" t="str">
            <v>CL</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row>
        <row r="671">
          <cell r="B671" t="str">
            <v>CL</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row>
        <row r="672">
          <cell r="B672" t="str">
            <v>CL</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row>
        <row r="673">
          <cell r="C673" t="str">
            <v>.</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4">
          <cell r="C674">
            <v>13</v>
          </cell>
          <cell r="D674" t="str">
            <v>ESTUDOS E PROJETO EXECUTIVO</v>
          </cell>
          <cell r="E674">
            <v>0</v>
          </cell>
          <cell r="F674">
            <v>0</v>
          </cell>
          <cell r="G674">
            <v>0</v>
          </cell>
          <cell r="H674" t="str">
            <v>.</v>
          </cell>
          <cell r="I674">
            <v>7906099.4100000001</v>
          </cell>
          <cell r="J674">
            <v>0</v>
          </cell>
          <cell r="K674">
            <v>6561486.9300000006</v>
          </cell>
          <cell r="L674">
            <v>0</v>
          </cell>
          <cell r="M674">
            <v>0</v>
          </cell>
          <cell r="N674">
            <v>0</v>
          </cell>
          <cell r="O674">
            <v>6561486.9300000006</v>
          </cell>
          <cell r="P674">
            <v>0</v>
          </cell>
          <cell r="Q674">
            <v>1344612.4300000002</v>
          </cell>
          <cell r="R674">
            <v>0</v>
          </cell>
          <cell r="S674">
            <v>0</v>
          </cell>
          <cell r="T674">
            <v>0</v>
          </cell>
          <cell r="U674">
            <v>1301214.74</v>
          </cell>
          <cell r="V674">
            <v>0</v>
          </cell>
          <cell r="W674">
            <v>6604884.5599999996</v>
          </cell>
          <cell r="X674">
            <v>0</v>
          </cell>
          <cell r="Y674">
            <v>0</v>
          </cell>
          <cell r="Z674">
            <v>0</v>
          </cell>
        </row>
        <row r="675">
          <cell r="B675" t="str">
            <v>1320101</v>
          </cell>
          <cell r="C675">
            <v>20101</v>
          </cell>
          <cell r="D675" t="str">
            <v>Sondagem a Trado Manual</v>
          </cell>
          <cell r="E675" t="str">
            <v>Infra</v>
          </cell>
          <cell r="F675" t="str">
            <v>m</v>
          </cell>
          <cell r="G675">
            <v>30.32</v>
          </cell>
          <cell r="H675">
            <v>76</v>
          </cell>
          <cell r="I675">
            <v>2304.3200000000002</v>
          </cell>
          <cell r="J675">
            <v>0</v>
          </cell>
          <cell r="K675">
            <v>0</v>
          </cell>
          <cell r="L675">
            <v>0</v>
          </cell>
          <cell r="M675">
            <v>0</v>
          </cell>
          <cell r="N675">
            <v>0</v>
          </cell>
          <cell r="O675">
            <v>0</v>
          </cell>
          <cell r="P675">
            <v>76</v>
          </cell>
          <cell r="Q675">
            <v>2304.3200000000002</v>
          </cell>
          <cell r="R675">
            <v>0</v>
          </cell>
          <cell r="S675">
            <v>0</v>
          </cell>
          <cell r="T675">
            <v>0</v>
          </cell>
          <cell r="U675">
            <v>0</v>
          </cell>
          <cell r="V675">
            <v>76</v>
          </cell>
          <cell r="W675">
            <v>2304.3200000000002</v>
          </cell>
          <cell r="X675">
            <v>0</v>
          </cell>
          <cell r="Y675">
            <v>0</v>
          </cell>
          <cell r="Z675">
            <v>0</v>
          </cell>
        </row>
        <row r="676">
          <cell r="B676" t="str">
            <v>1320102</v>
          </cell>
          <cell r="C676">
            <v>20102</v>
          </cell>
          <cell r="D676" t="str">
            <v>Sondagem com extração de amostras nas condições naturais</v>
          </cell>
          <cell r="E676" t="str">
            <v>Infra</v>
          </cell>
          <cell r="F676" t="str">
            <v>un</v>
          </cell>
          <cell r="G676">
            <v>52.23</v>
          </cell>
          <cell r="H676">
            <v>16</v>
          </cell>
          <cell r="I676">
            <v>835.68</v>
          </cell>
          <cell r="J676">
            <v>0</v>
          </cell>
          <cell r="K676">
            <v>0</v>
          </cell>
          <cell r="L676">
            <v>0</v>
          </cell>
          <cell r="M676">
            <v>0</v>
          </cell>
          <cell r="N676">
            <v>0</v>
          </cell>
          <cell r="O676">
            <v>0</v>
          </cell>
          <cell r="P676">
            <v>16</v>
          </cell>
          <cell r="Q676">
            <v>835.68</v>
          </cell>
          <cell r="R676">
            <v>0</v>
          </cell>
          <cell r="S676">
            <v>0</v>
          </cell>
          <cell r="T676">
            <v>0</v>
          </cell>
          <cell r="U676">
            <v>0</v>
          </cell>
          <cell r="V676">
            <v>16</v>
          </cell>
          <cell r="W676">
            <v>835.68</v>
          </cell>
          <cell r="X676">
            <v>0</v>
          </cell>
          <cell r="Y676">
            <v>0</v>
          </cell>
          <cell r="Z676">
            <v>0</v>
          </cell>
        </row>
        <row r="677">
          <cell r="B677" t="str">
            <v>1320202</v>
          </cell>
          <cell r="C677">
            <v>20202</v>
          </cell>
          <cell r="D677" t="str">
            <v>Mobilização e instalação de 1 equipamento</v>
          </cell>
          <cell r="E677" t="str">
            <v>Infra</v>
          </cell>
          <cell r="F677" t="str">
            <v>un</v>
          </cell>
          <cell r="G677">
            <v>250.2</v>
          </cell>
          <cell r="H677">
            <v>1</v>
          </cell>
          <cell r="I677">
            <v>250.2</v>
          </cell>
          <cell r="J677">
            <v>0</v>
          </cell>
          <cell r="K677">
            <v>0</v>
          </cell>
          <cell r="L677">
            <v>0</v>
          </cell>
          <cell r="M677">
            <v>0</v>
          </cell>
          <cell r="N677">
            <v>0</v>
          </cell>
          <cell r="O677">
            <v>0</v>
          </cell>
          <cell r="P677">
            <v>1</v>
          </cell>
          <cell r="Q677">
            <v>250.2</v>
          </cell>
          <cell r="R677">
            <v>0</v>
          </cell>
          <cell r="S677">
            <v>0</v>
          </cell>
          <cell r="T677">
            <v>0</v>
          </cell>
          <cell r="U677">
            <v>0</v>
          </cell>
          <cell r="V677">
            <v>1</v>
          </cell>
          <cell r="W677">
            <v>250.2</v>
          </cell>
          <cell r="X677">
            <v>0</v>
          </cell>
          <cell r="Y677">
            <v>0</v>
          </cell>
          <cell r="Z677">
            <v>0</v>
          </cell>
        </row>
        <row r="678">
          <cell r="B678" t="str">
            <v>1320204</v>
          </cell>
          <cell r="C678">
            <v>20204</v>
          </cell>
          <cell r="D678" t="str">
            <v>Deslocamento de equipamento entre furos em terreno plano, considerando a distância até 100m</v>
          </cell>
          <cell r="E678" t="str">
            <v>Infra</v>
          </cell>
          <cell r="F678" t="str">
            <v>un</v>
          </cell>
          <cell r="G678">
            <v>35.54</v>
          </cell>
          <cell r="H678">
            <v>120</v>
          </cell>
          <cell r="I678">
            <v>4264.8</v>
          </cell>
          <cell r="J678">
            <v>0</v>
          </cell>
          <cell r="K678">
            <v>0</v>
          </cell>
          <cell r="L678">
            <v>0</v>
          </cell>
          <cell r="M678">
            <v>0</v>
          </cell>
          <cell r="N678">
            <v>0</v>
          </cell>
          <cell r="O678">
            <v>0</v>
          </cell>
          <cell r="P678">
            <v>120</v>
          </cell>
          <cell r="Q678">
            <v>4264.8</v>
          </cell>
          <cell r="R678">
            <v>0</v>
          </cell>
          <cell r="S678">
            <v>0</v>
          </cell>
          <cell r="T678">
            <v>0</v>
          </cell>
          <cell r="U678">
            <v>0</v>
          </cell>
          <cell r="V678">
            <v>120</v>
          </cell>
          <cell r="W678">
            <v>4264.8</v>
          </cell>
          <cell r="X678">
            <v>0</v>
          </cell>
          <cell r="Y678">
            <v>0</v>
          </cell>
          <cell r="Z678">
            <v>0</v>
          </cell>
        </row>
        <row r="679">
          <cell r="B679" t="str">
            <v>1320210</v>
          </cell>
          <cell r="C679">
            <v>20210</v>
          </cell>
          <cell r="D679" t="str">
            <v>Perfuração e execução de ensaio penetométrico ou de lavagem por tempo</v>
          </cell>
          <cell r="E679" t="str">
            <v>Infra</v>
          </cell>
          <cell r="F679" t="str">
            <v>m</v>
          </cell>
          <cell r="G679">
            <v>56.59</v>
          </cell>
          <cell r="H679">
            <v>2442</v>
          </cell>
          <cell r="I679">
            <v>138192.78</v>
          </cell>
          <cell r="J679">
            <v>0</v>
          </cell>
          <cell r="K679">
            <v>0</v>
          </cell>
          <cell r="L679">
            <v>0</v>
          </cell>
          <cell r="M679">
            <v>0</v>
          </cell>
          <cell r="N679">
            <v>0</v>
          </cell>
          <cell r="O679">
            <v>0</v>
          </cell>
          <cell r="P679">
            <v>2442</v>
          </cell>
          <cell r="Q679">
            <v>138192.78</v>
          </cell>
          <cell r="R679">
            <v>0</v>
          </cell>
          <cell r="S679">
            <v>0</v>
          </cell>
          <cell r="T679">
            <v>0</v>
          </cell>
          <cell r="U679">
            <v>0</v>
          </cell>
          <cell r="V679">
            <v>2442</v>
          </cell>
          <cell r="W679">
            <v>138192.78</v>
          </cell>
          <cell r="X679">
            <v>0</v>
          </cell>
          <cell r="Y679">
            <v>0</v>
          </cell>
          <cell r="Z679">
            <v>0</v>
          </cell>
        </row>
        <row r="680">
          <cell r="B680" t="str">
            <v>1320302</v>
          </cell>
          <cell r="C680">
            <v>20302</v>
          </cell>
          <cell r="D680" t="str">
            <v>Mobilização e instalação de 1 equipamento, considerando a distância de 10 a 20 km</v>
          </cell>
          <cell r="E680" t="str">
            <v>Infra</v>
          </cell>
          <cell r="F680" t="str">
            <v>un</v>
          </cell>
          <cell r="G680">
            <v>258.44</v>
          </cell>
          <cell r="H680">
            <v>1</v>
          </cell>
          <cell r="I680">
            <v>258.44</v>
          </cell>
          <cell r="J680">
            <v>0</v>
          </cell>
          <cell r="K680">
            <v>0</v>
          </cell>
          <cell r="L680">
            <v>0</v>
          </cell>
          <cell r="M680">
            <v>0</v>
          </cell>
          <cell r="N680">
            <v>0</v>
          </cell>
          <cell r="O680">
            <v>0</v>
          </cell>
          <cell r="P680">
            <v>1</v>
          </cell>
          <cell r="Q680">
            <v>258.44</v>
          </cell>
          <cell r="R680">
            <v>0</v>
          </cell>
          <cell r="S680">
            <v>0</v>
          </cell>
          <cell r="T680">
            <v>0</v>
          </cell>
          <cell r="U680">
            <v>0</v>
          </cell>
          <cell r="V680">
            <v>1</v>
          </cell>
          <cell r="W680">
            <v>258.44</v>
          </cell>
          <cell r="X680">
            <v>0</v>
          </cell>
          <cell r="Y680">
            <v>0</v>
          </cell>
          <cell r="Z680">
            <v>0</v>
          </cell>
        </row>
        <row r="681">
          <cell r="B681" t="str">
            <v>1320305</v>
          </cell>
          <cell r="C681">
            <v>20305</v>
          </cell>
          <cell r="D681" t="str">
            <v>Deslocamento de equipamento entre furos em terreno plano, considerando a distância até 100m</v>
          </cell>
          <cell r="E681" t="str">
            <v>Infra</v>
          </cell>
          <cell r="F681" t="str">
            <v>un</v>
          </cell>
          <cell r="G681">
            <v>75.2</v>
          </cell>
          <cell r="H681">
            <v>32</v>
          </cell>
          <cell r="I681">
            <v>2406.4</v>
          </cell>
          <cell r="J681">
            <v>0</v>
          </cell>
          <cell r="K681">
            <v>0</v>
          </cell>
          <cell r="L681">
            <v>0</v>
          </cell>
          <cell r="M681">
            <v>0</v>
          </cell>
          <cell r="N681">
            <v>0</v>
          </cell>
          <cell r="O681">
            <v>0</v>
          </cell>
          <cell r="P681">
            <v>32</v>
          </cell>
          <cell r="Q681">
            <v>2406.4</v>
          </cell>
          <cell r="R681">
            <v>0</v>
          </cell>
          <cell r="S681">
            <v>0</v>
          </cell>
          <cell r="T681">
            <v>0</v>
          </cell>
          <cell r="U681">
            <v>0</v>
          </cell>
          <cell r="V681">
            <v>32</v>
          </cell>
          <cell r="W681">
            <v>2406.4</v>
          </cell>
          <cell r="X681">
            <v>0</v>
          </cell>
          <cell r="Y681">
            <v>0</v>
          </cell>
          <cell r="Z681">
            <v>0</v>
          </cell>
        </row>
        <row r="682">
          <cell r="B682" t="str">
            <v>1320311</v>
          </cell>
          <cell r="C682">
            <v>20311</v>
          </cell>
          <cell r="D682" t="str">
            <v>Perfuração em solos ou rochas decompostas HX</v>
          </cell>
          <cell r="E682" t="str">
            <v>Infra</v>
          </cell>
          <cell r="F682" t="str">
            <v>m</v>
          </cell>
          <cell r="G682">
            <v>88.36</v>
          </cell>
          <cell r="H682">
            <v>339</v>
          </cell>
          <cell r="I682">
            <v>29954.04</v>
          </cell>
          <cell r="J682">
            <v>0</v>
          </cell>
          <cell r="K682">
            <v>0</v>
          </cell>
          <cell r="L682">
            <v>0</v>
          </cell>
          <cell r="M682">
            <v>0</v>
          </cell>
          <cell r="N682">
            <v>0</v>
          </cell>
          <cell r="O682">
            <v>0</v>
          </cell>
          <cell r="P682">
            <v>339</v>
          </cell>
          <cell r="Q682">
            <v>29954.04</v>
          </cell>
          <cell r="R682">
            <v>0</v>
          </cell>
          <cell r="S682">
            <v>0</v>
          </cell>
          <cell r="T682">
            <v>0</v>
          </cell>
          <cell r="U682">
            <v>0</v>
          </cell>
          <cell r="V682">
            <v>339</v>
          </cell>
          <cell r="W682">
            <v>29954.04</v>
          </cell>
          <cell r="X682">
            <v>0</v>
          </cell>
          <cell r="Y682">
            <v>0</v>
          </cell>
          <cell r="Z682">
            <v>0</v>
          </cell>
        </row>
        <row r="683">
          <cell r="B683" t="str">
            <v>1320601</v>
          </cell>
          <cell r="C683">
            <v>20601</v>
          </cell>
          <cell r="D683" t="str">
            <v>Ensaios de laboratório - umidade natural</v>
          </cell>
          <cell r="E683" t="str">
            <v>Infra</v>
          </cell>
          <cell r="F683" t="str">
            <v>ens.</v>
          </cell>
          <cell r="G683">
            <v>13.1</v>
          </cell>
          <cell r="H683">
            <v>16</v>
          </cell>
          <cell r="I683">
            <v>209.6</v>
          </cell>
          <cell r="J683">
            <v>0</v>
          </cell>
          <cell r="K683">
            <v>0</v>
          </cell>
          <cell r="L683">
            <v>0</v>
          </cell>
          <cell r="M683">
            <v>0</v>
          </cell>
          <cell r="N683">
            <v>0</v>
          </cell>
          <cell r="O683">
            <v>0</v>
          </cell>
          <cell r="P683">
            <v>16</v>
          </cell>
          <cell r="Q683">
            <v>209.6</v>
          </cell>
          <cell r="R683">
            <v>0</v>
          </cell>
          <cell r="S683">
            <v>0</v>
          </cell>
          <cell r="T683">
            <v>0</v>
          </cell>
          <cell r="U683">
            <v>0</v>
          </cell>
          <cell r="V683">
            <v>16</v>
          </cell>
          <cell r="W683">
            <v>209.6</v>
          </cell>
          <cell r="X683">
            <v>0</v>
          </cell>
          <cell r="Y683">
            <v>0</v>
          </cell>
          <cell r="Z683">
            <v>0</v>
          </cell>
        </row>
        <row r="684">
          <cell r="B684" t="str">
            <v>1320603</v>
          </cell>
          <cell r="C684">
            <v>20603</v>
          </cell>
          <cell r="D684" t="str">
            <v>Ensaios de laboratório - plasticidade</v>
          </cell>
          <cell r="E684" t="str">
            <v>Infra</v>
          </cell>
          <cell r="F684" t="str">
            <v>ens.</v>
          </cell>
          <cell r="G684">
            <v>33.58</v>
          </cell>
          <cell r="H684">
            <v>16</v>
          </cell>
          <cell r="I684">
            <v>537.28</v>
          </cell>
          <cell r="J684">
            <v>0</v>
          </cell>
          <cell r="K684">
            <v>0</v>
          </cell>
          <cell r="L684">
            <v>0</v>
          </cell>
          <cell r="M684">
            <v>0</v>
          </cell>
          <cell r="N684">
            <v>0</v>
          </cell>
          <cell r="O684">
            <v>0</v>
          </cell>
          <cell r="P684">
            <v>16</v>
          </cell>
          <cell r="Q684">
            <v>537.28</v>
          </cell>
          <cell r="R684">
            <v>0</v>
          </cell>
          <cell r="S684">
            <v>0</v>
          </cell>
          <cell r="T684">
            <v>0</v>
          </cell>
          <cell r="U684">
            <v>0</v>
          </cell>
          <cell r="V684">
            <v>16</v>
          </cell>
          <cell r="W684">
            <v>537.28</v>
          </cell>
          <cell r="X684">
            <v>0</v>
          </cell>
          <cell r="Y684">
            <v>0</v>
          </cell>
          <cell r="Z684">
            <v>0</v>
          </cell>
        </row>
        <row r="685">
          <cell r="B685" t="str">
            <v>1320605</v>
          </cell>
          <cell r="C685">
            <v>20605</v>
          </cell>
          <cell r="D685" t="str">
            <v>Ensaios de laboratório - granulometria</v>
          </cell>
          <cell r="E685" t="str">
            <v>Infra</v>
          </cell>
          <cell r="F685" t="str">
            <v>ens.</v>
          </cell>
          <cell r="G685">
            <v>80.16</v>
          </cell>
          <cell r="H685">
            <v>16</v>
          </cell>
          <cell r="I685">
            <v>1282.56</v>
          </cell>
          <cell r="J685">
            <v>0</v>
          </cell>
          <cell r="K685">
            <v>0</v>
          </cell>
          <cell r="L685">
            <v>0</v>
          </cell>
          <cell r="M685">
            <v>0</v>
          </cell>
          <cell r="N685">
            <v>0</v>
          </cell>
          <cell r="O685">
            <v>0</v>
          </cell>
          <cell r="P685">
            <v>16</v>
          </cell>
          <cell r="Q685">
            <v>1282.56</v>
          </cell>
          <cell r="R685">
            <v>0</v>
          </cell>
          <cell r="S685">
            <v>0</v>
          </cell>
          <cell r="T685">
            <v>0</v>
          </cell>
          <cell r="U685">
            <v>0</v>
          </cell>
          <cell r="V685">
            <v>16</v>
          </cell>
          <cell r="W685">
            <v>1282.56</v>
          </cell>
          <cell r="X685">
            <v>0</v>
          </cell>
          <cell r="Y685">
            <v>0</v>
          </cell>
          <cell r="Z685">
            <v>0</v>
          </cell>
        </row>
        <row r="686">
          <cell r="B686" t="str">
            <v>1320608</v>
          </cell>
          <cell r="C686">
            <v>20608</v>
          </cell>
          <cell r="D686" t="str">
            <v>Ensaios de laboratório - ensaio de CBR indeformado</v>
          </cell>
          <cell r="E686" t="str">
            <v>Infra</v>
          </cell>
          <cell r="F686" t="str">
            <v>ens.</v>
          </cell>
          <cell r="G686">
            <v>93.05</v>
          </cell>
          <cell r="H686">
            <v>16</v>
          </cell>
          <cell r="I686">
            <v>1488.8</v>
          </cell>
          <cell r="J686">
            <v>0</v>
          </cell>
          <cell r="K686">
            <v>0</v>
          </cell>
          <cell r="L686">
            <v>0</v>
          </cell>
          <cell r="M686">
            <v>0</v>
          </cell>
          <cell r="N686">
            <v>0</v>
          </cell>
          <cell r="O686">
            <v>0</v>
          </cell>
          <cell r="P686">
            <v>16</v>
          </cell>
          <cell r="Q686">
            <v>1488.8</v>
          </cell>
          <cell r="R686">
            <v>0</v>
          </cell>
          <cell r="S686">
            <v>0</v>
          </cell>
          <cell r="T686">
            <v>0</v>
          </cell>
          <cell r="U686">
            <v>0</v>
          </cell>
          <cell r="V686">
            <v>16</v>
          </cell>
          <cell r="W686">
            <v>1488.8</v>
          </cell>
          <cell r="X686">
            <v>0</v>
          </cell>
          <cell r="Y686">
            <v>0</v>
          </cell>
          <cell r="Z686">
            <v>0</v>
          </cell>
        </row>
        <row r="687">
          <cell r="B687" t="str">
            <v>1320609</v>
          </cell>
          <cell r="C687">
            <v>20609</v>
          </cell>
          <cell r="D687" t="str">
            <v>Ensaios de laboratório - CBR-5 pontos (moldado)</v>
          </cell>
          <cell r="E687" t="str">
            <v>Infra</v>
          </cell>
          <cell r="F687" t="str">
            <v>ens.</v>
          </cell>
          <cell r="G687">
            <v>294.88</v>
          </cell>
          <cell r="H687">
            <v>16</v>
          </cell>
          <cell r="I687">
            <v>4718.08</v>
          </cell>
          <cell r="J687">
            <v>0</v>
          </cell>
          <cell r="K687">
            <v>0</v>
          </cell>
          <cell r="L687">
            <v>0</v>
          </cell>
          <cell r="M687">
            <v>0</v>
          </cell>
          <cell r="N687">
            <v>0</v>
          </cell>
          <cell r="O687">
            <v>0</v>
          </cell>
          <cell r="P687">
            <v>16</v>
          </cell>
          <cell r="Q687">
            <v>4718.08</v>
          </cell>
          <cell r="R687">
            <v>0</v>
          </cell>
          <cell r="S687">
            <v>0</v>
          </cell>
          <cell r="T687">
            <v>0</v>
          </cell>
          <cell r="U687">
            <v>0</v>
          </cell>
          <cell r="V687">
            <v>16</v>
          </cell>
          <cell r="W687">
            <v>4718.08</v>
          </cell>
          <cell r="X687">
            <v>0</v>
          </cell>
          <cell r="Y687">
            <v>0</v>
          </cell>
          <cell r="Z687">
            <v>0</v>
          </cell>
        </row>
        <row r="688">
          <cell r="B688" t="str">
            <v>1332400</v>
          </cell>
          <cell r="C688">
            <v>32400</v>
          </cell>
          <cell r="D688" t="str">
            <v>Consultor</v>
          </cell>
          <cell r="E688" t="str">
            <v>Infra</v>
          </cell>
          <cell r="F688" t="str">
            <v>h</v>
          </cell>
          <cell r="G688">
            <v>213.8</v>
          </cell>
          <cell r="H688">
            <v>5136</v>
          </cell>
          <cell r="I688">
            <v>1098076.8</v>
          </cell>
          <cell r="J688">
            <v>4365.6000000000004</v>
          </cell>
          <cell r="K688">
            <v>933365.28</v>
          </cell>
          <cell r="L688">
            <v>0</v>
          </cell>
          <cell r="M688">
            <v>0</v>
          </cell>
          <cell r="N688">
            <v>4365.6000000000004</v>
          </cell>
          <cell r="O688">
            <v>933365.28</v>
          </cell>
          <cell r="P688">
            <v>770.39999999999964</v>
          </cell>
          <cell r="Q688">
            <v>164711.51999999999</v>
          </cell>
          <cell r="R688">
            <v>0</v>
          </cell>
          <cell r="S688">
            <v>0.85000000000000009</v>
          </cell>
          <cell r="T688">
            <v>928.87652043505386</v>
          </cell>
          <cell r="U688">
            <v>198593.8</v>
          </cell>
          <cell r="V688">
            <v>4207.1234795649461</v>
          </cell>
          <cell r="W688">
            <v>899482.99</v>
          </cell>
          <cell r="X688">
            <v>0</v>
          </cell>
          <cell r="Y688">
            <v>0</v>
          </cell>
          <cell r="Z688">
            <v>0</v>
          </cell>
        </row>
        <row r="689">
          <cell r="B689" t="str">
            <v>1332500</v>
          </cell>
          <cell r="C689">
            <v>32500</v>
          </cell>
          <cell r="D689" t="str">
            <v>Coordenador geral</v>
          </cell>
          <cell r="E689" t="str">
            <v>Infra</v>
          </cell>
          <cell r="F689" t="str">
            <v>h</v>
          </cell>
          <cell r="G689">
            <v>233.85</v>
          </cell>
          <cell r="H689">
            <v>5360</v>
          </cell>
          <cell r="I689">
            <v>1253436</v>
          </cell>
          <cell r="J689">
            <v>4556</v>
          </cell>
          <cell r="K689">
            <v>1065420.6000000001</v>
          </cell>
          <cell r="L689">
            <v>0</v>
          </cell>
          <cell r="M689">
            <v>0</v>
          </cell>
          <cell r="N689">
            <v>4556</v>
          </cell>
          <cell r="O689">
            <v>1065420.6000000001</v>
          </cell>
          <cell r="P689">
            <v>804</v>
          </cell>
          <cell r="Q689">
            <v>188015.4</v>
          </cell>
          <cell r="R689">
            <v>0</v>
          </cell>
          <cell r="S689">
            <v>0.85</v>
          </cell>
          <cell r="T689">
            <v>906.63933026691666</v>
          </cell>
          <cell r="U689">
            <v>212017.6</v>
          </cell>
          <cell r="V689">
            <v>4453.3606697330833</v>
          </cell>
          <cell r="W689">
            <v>1041418.39</v>
          </cell>
          <cell r="X689">
            <v>0</v>
          </cell>
          <cell r="Y689">
            <v>0</v>
          </cell>
          <cell r="Z689">
            <v>0</v>
          </cell>
        </row>
        <row r="690">
          <cell r="B690" t="str">
            <v>1332700</v>
          </cell>
          <cell r="C690">
            <v>32700</v>
          </cell>
          <cell r="D690" t="str">
            <v>Engenheiro/Arquiteto Sênior</v>
          </cell>
          <cell r="E690" t="str">
            <v>Infra</v>
          </cell>
          <cell r="F690" t="str">
            <v>h</v>
          </cell>
          <cell r="G690">
            <v>111.68</v>
          </cell>
          <cell r="H690">
            <v>15350</v>
          </cell>
          <cell r="I690">
            <v>1714288</v>
          </cell>
          <cell r="J690">
            <v>13047.5</v>
          </cell>
          <cell r="K690">
            <v>1457144.8</v>
          </cell>
          <cell r="L690">
            <v>0</v>
          </cell>
          <cell r="M690">
            <v>0</v>
          </cell>
          <cell r="N690">
            <v>13047.5</v>
          </cell>
          <cell r="O690">
            <v>1457144.8</v>
          </cell>
          <cell r="P690">
            <v>2302.5</v>
          </cell>
          <cell r="Q690">
            <v>257143.2</v>
          </cell>
          <cell r="R690">
            <v>0</v>
          </cell>
          <cell r="S690">
            <v>0.85</v>
          </cell>
          <cell r="T690">
            <v>2586.739298813287</v>
          </cell>
          <cell r="U690">
            <v>288887.03999999998</v>
          </cell>
          <cell r="V690">
            <v>12763.260701186713</v>
          </cell>
          <cell r="W690">
            <v>1425400.95</v>
          </cell>
          <cell r="X690">
            <v>0</v>
          </cell>
          <cell r="Y690">
            <v>0</v>
          </cell>
          <cell r="Z690">
            <v>0</v>
          </cell>
        </row>
        <row r="691">
          <cell r="B691" t="str">
            <v>1332900</v>
          </cell>
          <cell r="C691">
            <v>32900</v>
          </cell>
          <cell r="D691" t="str">
            <v>Engenheiro/Arquiteto Pleno</v>
          </cell>
          <cell r="E691" t="str">
            <v>Infra</v>
          </cell>
          <cell r="F691" t="str">
            <v>h</v>
          </cell>
          <cell r="G691">
            <v>97.26</v>
          </cell>
          <cell r="H691">
            <v>2520</v>
          </cell>
          <cell r="I691">
            <v>245095.2</v>
          </cell>
          <cell r="J691">
            <v>2142</v>
          </cell>
          <cell r="K691">
            <v>208330.92</v>
          </cell>
          <cell r="L691">
            <v>0</v>
          </cell>
          <cell r="M691">
            <v>0</v>
          </cell>
          <cell r="N691">
            <v>2142</v>
          </cell>
          <cell r="O691">
            <v>208330.92</v>
          </cell>
          <cell r="P691">
            <v>378</v>
          </cell>
          <cell r="Q691">
            <v>36764.28</v>
          </cell>
          <cell r="R691">
            <v>0</v>
          </cell>
          <cell r="S691">
            <v>0.85</v>
          </cell>
          <cell r="T691">
            <v>425.14726250754302</v>
          </cell>
          <cell r="U691">
            <v>41349.82</v>
          </cell>
          <cell r="V691">
            <v>2094.852737492457</v>
          </cell>
          <cell r="W691">
            <v>203745.37</v>
          </cell>
          <cell r="X691">
            <v>0</v>
          </cell>
          <cell r="Y691">
            <v>0</v>
          </cell>
          <cell r="Z691">
            <v>0</v>
          </cell>
        </row>
        <row r="692">
          <cell r="B692" t="str">
            <v>1333000</v>
          </cell>
          <cell r="C692">
            <v>33000</v>
          </cell>
          <cell r="D692" t="str">
            <v>Engenheiro/Arquiteto Junior</v>
          </cell>
          <cell r="E692" t="str">
            <v>Infra</v>
          </cell>
          <cell r="F692" t="str">
            <v>h</v>
          </cell>
          <cell r="G692">
            <v>63.25</v>
          </cell>
          <cell r="H692">
            <v>15695</v>
          </cell>
          <cell r="I692">
            <v>992708.75</v>
          </cell>
          <cell r="J692">
            <v>13340.75</v>
          </cell>
          <cell r="K692">
            <v>843802.43</v>
          </cell>
          <cell r="L692">
            <v>0</v>
          </cell>
          <cell r="M692">
            <v>0</v>
          </cell>
          <cell r="N692">
            <v>13340.75</v>
          </cell>
          <cell r="O692">
            <v>843802.43</v>
          </cell>
          <cell r="P692">
            <v>2354.25</v>
          </cell>
          <cell r="Q692">
            <v>148906.31</v>
          </cell>
          <cell r="R692">
            <v>0</v>
          </cell>
          <cell r="S692">
            <v>0.85</v>
          </cell>
          <cell r="T692">
            <v>2653.3287619204475</v>
          </cell>
          <cell r="U692">
            <v>167823.04</v>
          </cell>
          <cell r="V692">
            <v>13041.671238079552</v>
          </cell>
          <cell r="W692">
            <v>824885.7</v>
          </cell>
          <cell r="X692">
            <v>0</v>
          </cell>
          <cell r="Y692">
            <v>0</v>
          </cell>
          <cell r="Z692">
            <v>0</v>
          </cell>
        </row>
        <row r="693">
          <cell r="B693" t="str">
            <v>1333300</v>
          </cell>
          <cell r="C693">
            <v>33300</v>
          </cell>
          <cell r="D693" t="str">
            <v>Tecnólogo - 5 à 10 anos de experiência com formação em edificações</v>
          </cell>
          <cell r="E693" t="str">
            <v>Infra</v>
          </cell>
          <cell r="F693" t="str">
            <v>h</v>
          </cell>
          <cell r="G693">
            <v>49.49</v>
          </cell>
          <cell r="H693">
            <v>9275</v>
          </cell>
          <cell r="I693">
            <v>459019.75</v>
          </cell>
          <cell r="J693">
            <v>7883.75</v>
          </cell>
          <cell r="K693">
            <v>390166.78</v>
          </cell>
          <cell r="L693">
            <v>0</v>
          </cell>
          <cell r="M693">
            <v>0</v>
          </cell>
          <cell r="N693">
            <v>7883.75</v>
          </cell>
          <cell r="O693">
            <v>390166.78</v>
          </cell>
          <cell r="P693">
            <v>1391.25</v>
          </cell>
          <cell r="Q693">
            <v>68852.960000000006</v>
          </cell>
          <cell r="R693">
            <v>0</v>
          </cell>
          <cell r="S693">
            <v>0.85</v>
          </cell>
          <cell r="T693">
            <v>1546.9214240787869</v>
          </cell>
          <cell r="U693">
            <v>76557.14</v>
          </cell>
          <cell r="V693">
            <v>7728.0785759212131</v>
          </cell>
          <cell r="W693">
            <v>382462.6</v>
          </cell>
          <cell r="X693">
            <v>0</v>
          </cell>
          <cell r="Y693">
            <v>0</v>
          </cell>
          <cell r="Z693">
            <v>0</v>
          </cell>
        </row>
        <row r="694">
          <cell r="B694" t="str">
            <v>1333500</v>
          </cell>
          <cell r="C694">
            <v>33500</v>
          </cell>
          <cell r="D694" t="str">
            <v>Desenhista cadista</v>
          </cell>
          <cell r="E694" t="str">
            <v>Infra</v>
          </cell>
          <cell r="F694" t="str">
            <v>h</v>
          </cell>
          <cell r="G694">
            <v>31.47</v>
          </cell>
          <cell r="H694">
            <v>1510</v>
          </cell>
          <cell r="I694">
            <v>47519.7</v>
          </cell>
          <cell r="J694">
            <v>1283.5</v>
          </cell>
          <cell r="K694">
            <v>40391.74</v>
          </cell>
          <cell r="L694">
            <v>0</v>
          </cell>
          <cell r="M694">
            <v>0</v>
          </cell>
          <cell r="N694">
            <v>1283.5</v>
          </cell>
          <cell r="O694">
            <v>40391.74</v>
          </cell>
          <cell r="P694">
            <v>226.5</v>
          </cell>
          <cell r="Q694">
            <v>7127.95</v>
          </cell>
          <cell r="R694">
            <v>0</v>
          </cell>
          <cell r="S694">
            <v>0.85</v>
          </cell>
          <cell r="T694">
            <v>254.06423017851125</v>
          </cell>
          <cell r="U694">
            <v>7995.4</v>
          </cell>
          <cell r="V694">
            <v>1255.9357698214887</v>
          </cell>
          <cell r="W694">
            <v>39524.29</v>
          </cell>
          <cell r="X694">
            <v>0</v>
          </cell>
          <cell r="Y694">
            <v>0</v>
          </cell>
          <cell r="Z694">
            <v>0</v>
          </cell>
        </row>
        <row r="695">
          <cell r="B695" t="str">
            <v>1333600</v>
          </cell>
          <cell r="C695">
            <v>33600</v>
          </cell>
          <cell r="D695" t="str">
            <v>Desenhista Projetista</v>
          </cell>
          <cell r="E695" t="str">
            <v>infra</v>
          </cell>
          <cell r="F695" t="str">
            <v>h</v>
          </cell>
          <cell r="G695">
            <v>38.04</v>
          </cell>
          <cell r="H695">
            <v>7900</v>
          </cell>
          <cell r="I695">
            <v>300516</v>
          </cell>
          <cell r="J695">
            <v>6715</v>
          </cell>
          <cell r="K695">
            <v>255438.6</v>
          </cell>
          <cell r="L695">
            <v>0</v>
          </cell>
          <cell r="M695">
            <v>0</v>
          </cell>
          <cell r="N695">
            <v>6715</v>
          </cell>
          <cell r="O695">
            <v>255438.6</v>
          </cell>
          <cell r="P695">
            <v>1185</v>
          </cell>
          <cell r="Q695">
            <v>45077.4</v>
          </cell>
          <cell r="R695">
            <v>0</v>
          </cell>
          <cell r="S695">
            <v>0.85</v>
          </cell>
          <cell r="T695">
            <v>1434.2318527269426</v>
          </cell>
          <cell r="U695">
            <v>54558.17</v>
          </cell>
          <cell r="V695">
            <v>6465.7681472730574</v>
          </cell>
          <cell r="W695">
            <v>245957.82</v>
          </cell>
          <cell r="X695">
            <v>0</v>
          </cell>
          <cell r="Y695">
            <v>0</v>
          </cell>
          <cell r="Z695">
            <v>0</v>
          </cell>
        </row>
        <row r="696">
          <cell r="B696" t="str">
            <v>1333900</v>
          </cell>
          <cell r="C696">
            <v>33900</v>
          </cell>
          <cell r="D696" t="str">
            <v>Projetista</v>
          </cell>
          <cell r="E696" t="str">
            <v>Infra</v>
          </cell>
          <cell r="F696" t="str">
            <v>h</v>
          </cell>
          <cell r="G696">
            <v>55.53</v>
          </cell>
          <cell r="H696">
            <v>27394</v>
          </cell>
          <cell r="I696">
            <v>1521188.82</v>
          </cell>
          <cell r="J696">
            <v>23284.9</v>
          </cell>
          <cell r="K696">
            <v>1293010.49</v>
          </cell>
          <cell r="L696">
            <v>0</v>
          </cell>
          <cell r="M696">
            <v>0</v>
          </cell>
          <cell r="N696">
            <v>23284.9</v>
          </cell>
          <cell r="O696">
            <v>1293010.49</v>
          </cell>
          <cell r="P696">
            <v>4109.0999999999985</v>
          </cell>
          <cell r="Q696">
            <v>228178.32</v>
          </cell>
          <cell r="R696">
            <v>0</v>
          </cell>
          <cell r="S696">
            <v>0.85000000000000009</v>
          </cell>
          <cell r="T696">
            <v>4302.6950767271228</v>
          </cell>
          <cell r="U696">
            <v>238928.65</v>
          </cell>
          <cell r="V696">
            <v>23091.304923272877</v>
          </cell>
          <cell r="W696">
            <v>1282260.1599999999</v>
          </cell>
          <cell r="X696">
            <v>0</v>
          </cell>
          <cell r="Y696">
            <v>0</v>
          </cell>
          <cell r="Z696">
            <v>0</v>
          </cell>
        </row>
        <row r="697">
          <cell r="B697" t="str">
            <v>1334600</v>
          </cell>
          <cell r="C697">
            <v>34600</v>
          </cell>
          <cell r="D697" t="str">
            <v>Secretária</v>
          </cell>
          <cell r="E697" t="str">
            <v>Infra</v>
          </cell>
          <cell r="F697" t="str">
            <v>h</v>
          </cell>
          <cell r="G697">
            <v>30.87</v>
          </cell>
          <cell r="H697">
            <v>763</v>
          </cell>
          <cell r="I697">
            <v>23553.81</v>
          </cell>
          <cell r="J697">
            <v>648.54999999999995</v>
          </cell>
          <cell r="K697">
            <v>20020.73</v>
          </cell>
          <cell r="L697">
            <v>0</v>
          </cell>
          <cell r="M697">
            <v>0</v>
          </cell>
          <cell r="N697">
            <v>648.54999999999995</v>
          </cell>
          <cell r="O697">
            <v>20020.73</v>
          </cell>
          <cell r="P697">
            <v>114.45000000000005</v>
          </cell>
          <cell r="Q697">
            <v>3533.07</v>
          </cell>
          <cell r="R697">
            <v>0</v>
          </cell>
          <cell r="S697">
            <v>0.85</v>
          </cell>
          <cell r="T697">
            <v>122.93431245640454</v>
          </cell>
          <cell r="U697">
            <v>3794.98</v>
          </cell>
          <cell r="V697">
            <v>640.06568754359546</v>
          </cell>
          <cell r="W697">
            <v>19758.82</v>
          </cell>
          <cell r="X697">
            <v>0</v>
          </cell>
          <cell r="Y697">
            <v>0</v>
          </cell>
          <cell r="Z697">
            <v>0</v>
          </cell>
        </row>
        <row r="698">
          <cell r="B698" t="str">
            <v>1335100</v>
          </cell>
          <cell r="C698">
            <v>35100</v>
          </cell>
          <cell r="D698" t="str">
            <v>Técnico - Nível Médio</v>
          </cell>
          <cell r="E698" t="str">
            <v>Infra</v>
          </cell>
          <cell r="F698" t="str">
            <v>h</v>
          </cell>
          <cell r="G698">
            <v>45.45</v>
          </cell>
          <cell r="H698">
            <v>1408</v>
          </cell>
          <cell r="I698">
            <v>63993.599999999999</v>
          </cell>
          <cell r="J698">
            <v>1196.8</v>
          </cell>
          <cell r="K698">
            <v>54394.559999999998</v>
          </cell>
          <cell r="L698">
            <v>0</v>
          </cell>
          <cell r="M698">
            <v>0</v>
          </cell>
          <cell r="N698">
            <v>1196.8</v>
          </cell>
          <cell r="O698">
            <v>54394.559999999998</v>
          </cell>
          <cell r="P698">
            <v>211.20000000000005</v>
          </cell>
          <cell r="Q698">
            <v>9599.0400000000009</v>
          </cell>
          <cell r="R698">
            <v>0</v>
          </cell>
          <cell r="S698">
            <v>0.85</v>
          </cell>
          <cell r="T698">
            <v>235.62379054141434</v>
          </cell>
          <cell r="U698">
            <v>10709.1</v>
          </cell>
          <cell r="V698">
            <v>1172.3762094585857</v>
          </cell>
          <cell r="W698">
            <v>53284.49</v>
          </cell>
          <cell r="X698">
            <v>0</v>
          </cell>
          <cell r="Y698">
            <v>0</v>
          </cell>
          <cell r="Z698">
            <v>0</v>
          </cell>
        </row>
        <row r="699">
          <cell r="B699" t="str">
            <v>13</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row>
        <row r="700">
          <cell r="B700" t="str">
            <v>13</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B701" t="str">
            <v>13</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row>
        <row r="702">
          <cell r="B702" t="str">
            <v>13</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row>
        <row r="703">
          <cell r="B703" t="str">
            <v>13</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row>
        <row r="704">
          <cell r="B704" t="str">
            <v>13</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row>
        <row r="705">
          <cell r="B705" t="str">
            <v>13</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row>
        <row r="706">
          <cell r="C706" t="str">
            <v>.</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7">
          <cell r="C707">
            <v>14</v>
          </cell>
          <cell r="D707" t="str">
            <v>SERVIÇOS COM TAXA DE ADMINISTRAÇÃO</v>
          </cell>
          <cell r="E707">
            <v>1.1499999999999999</v>
          </cell>
          <cell r="F707">
            <v>0</v>
          </cell>
          <cell r="G707">
            <v>0</v>
          </cell>
          <cell r="H707">
            <v>0</v>
          </cell>
          <cell r="I707">
            <v>46015624.789999999</v>
          </cell>
          <cell r="J707">
            <v>0</v>
          </cell>
          <cell r="K707">
            <v>32824560.729999997</v>
          </cell>
          <cell r="L707">
            <v>0</v>
          </cell>
          <cell r="M707">
            <v>602860.98</v>
          </cell>
          <cell r="N707">
            <v>0</v>
          </cell>
          <cell r="O707">
            <v>33427421.710000001</v>
          </cell>
          <cell r="P707">
            <v>0</v>
          </cell>
          <cell r="Q707">
            <v>12588203.02</v>
          </cell>
          <cell r="R707">
            <v>0</v>
          </cell>
          <cell r="S707">
            <v>0</v>
          </cell>
          <cell r="T707">
            <v>0</v>
          </cell>
          <cell r="U707">
            <v>28428036.84</v>
          </cell>
          <cell r="V707">
            <v>0</v>
          </cell>
          <cell r="W707">
            <v>17587587.940000001</v>
          </cell>
          <cell r="X707">
            <v>0</v>
          </cell>
          <cell r="Y707">
            <v>0</v>
          </cell>
          <cell r="Z707">
            <v>602860.98</v>
          </cell>
        </row>
        <row r="708">
          <cell r="B708" t="str">
            <v>14PET 45</v>
          </cell>
          <cell r="C708" t="str">
            <v>PET 45</v>
          </cell>
          <cell r="D708" t="str">
            <v>Mobilização, transporte e instalação de equipe e equipamentos para execução de paredes diafragma</v>
          </cell>
          <cell r="E708" t="str">
            <v>Contrato</v>
          </cell>
          <cell r="F708" t="str">
            <v>un</v>
          </cell>
          <cell r="G708">
            <v>99948.12</v>
          </cell>
          <cell r="H708">
            <v>1</v>
          </cell>
          <cell r="I708">
            <v>99948.12</v>
          </cell>
          <cell r="J708">
            <v>1</v>
          </cell>
          <cell r="K708">
            <v>99948.12</v>
          </cell>
          <cell r="L708">
            <v>0</v>
          </cell>
          <cell r="M708">
            <v>0</v>
          </cell>
          <cell r="N708">
            <v>1</v>
          </cell>
          <cell r="O708">
            <v>99948.12</v>
          </cell>
          <cell r="P708">
            <v>0</v>
          </cell>
          <cell r="Q708">
            <v>0</v>
          </cell>
          <cell r="R708">
            <v>0</v>
          </cell>
          <cell r="S708">
            <v>1</v>
          </cell>
          <cell r="T708">
            <v>1</v>
          </cell>
          <cell r="U708">
            <v>99948.12</v>
          </cell>
          <cell r="V708">
            <v>0</v>
          </cell>
          <cell r="W708">
            <v>0</v>
          </cell>
          <cell r="X708">
            <v>0</v>
          </cell>
          <cell r="Y708">
            <v>0</v>
          </cell>
          <cell r="Z708">
            <v>0</v>
          </cell>
        </row>
        <row r="709">
          <cell r="B709" t="str">
            <v>14PET 46</v>
          </cell>
          <cell r="C709" t="str">
            <v>PET 46</v>
          </cell>
          <cell r="D709" t="str">
            <v>Execução de paredes diafragma moldada "in loco", escavadas mecanicamente com "clam shell" e emprego de lama bentonítica, lançamento da armação e concretagem, exclusive fornecimento dos materiais, em solo 1ª categoria</v>
          </cell>
          <cell r="E709" t="str">
            <v>Contrato</v>
          </cell>
          <cell r="F709" t="str">
            <v>m³</v>
          </cell>
          <cell r="G709">
            <v>820.63</v>
          </cell>
          <cell r="H709">
            <v>602</v>
          </cell>
          <cell r="I709">
            <v>494019.26</v>
          </cell>
          <cell r="J709">
            <v>601.51</v>
          </cell>
          <cell r="K709">
            <v>493617.15</v>
          </cell>
          <cell r="L709">
            <v>0</v>
          </cell>
          <cell r="M709">
            <v>0</v>
          </cell>
          <cell r="N709">
            <v>601.51</v>
          </cell>
          <cell r="O709">
            <v>493617.15</v>
          </cell>
          <cell r="P709">
            <v>0.49000000000000909</v>
          </cell>
          <cell r="Q709">
            <v>402.1</v>
          </cell>
          <cell r="R709">
            <v>0</v>
          </cell>
          <cell r="S709">
            <v>0.9991860465116279</v>
          </cell>
          <cell r="T709">
            <v>602</v>
          </cell>
          <cell r="U709">
            <v>494019.26</v>
          </cell>
          <cell r="V709">
            <v>0</v>
          </cell>
          <cell r="W709">
            <v>0</v>
          </cell>
          <cell r="X709">
            <v>0</v>
          </cell>
          <cell r="Y709">
            <v>0</v>
          </cell>
          <cell r="Z709">
            <v>0</v>
          </cell>
        </row>
        <row r="710">
          <cell r="B710" t="str">
            <v>14PET 47</v>
          </cell>
          <cell r="C710" t="str">
            <v>PET 47</v>
          </cell>
          <cell r="D710" t="str">
            <v>Mobilização, transporte e instalação de equipe e equipamentos para execução de estaca escavada</v>
          </cell>
          <cell r="E710" t="str">
            <v>Contrato</v>
          </cell>
          <cell r="F710" t="str">
            <v>un</v>
          </cell>
          <cell r="G710">
            <v>99948.12</v>
          </cell>
          <cell r="H710">
            <v>4</v>
          </cell>
          <cell r="I710">
            <v>399792.48</v>
          </cell>
          <cell r="J710">
            <v>4</v>
          </cell>
          <cell r="K710">
            <v>399792.48</v>
          </cell>
          <cell r="L710">
            <v>0</v>
          </cell>
          <cell r="M710">
            <v>0</v>
          </cell>
          <cell r="N710">
            <v>4</v>
          </cell>
          <cell r="O710">
            <v>399792.48</v>
          </cell>
          <cell r="P710">
            <v>0</v>
          </cell>
          <cell r="Q710">
            <v>0</v>
          </cell>
          <cell r="R710">
            <v>0</v>
          </cell>
          <cell r="S710">
            <v>1</v>
          </cell>
          <cell r="T710">
            <v>4</v>
          </cell>
          <cell r="U710">
            <v>399792.48</v>
          </cell>
          <cell r="V710">
            <v>0</v>
          </cell>
          <cell r="W710">
            <v>0</v>
          </cell>
          <cell r="X710">
            <v>0</v>
          </cell>
          <cell r="Y710">
            <v>0</v>
          </cell>
          <cell r="Z710">
            <v>0</v>
          </cell>
        </row>
        <row r="711">
          <cell r="B711" t="str">
            <v>14PET 48</v>
          </cell>
          <cell r="C711" t="str">
            <v>PET 48</v>
          </cell>
          <cell r="D711" t="str">
            <v>Execução de estaca escavada, lançamento da armação e concretagem, exclusive fornecimento dos materiais, em solo SPT&lt; 50 golpes, com fornecimento, cravação e limpeza interna de camisa metálica perdida - diâmetro 1,20 m</v>
          </cell>
          <cell r="E711" t="str">
            <v>Contrato</v>
          </cell>
          <cell r="F711" t="str">
            <v>m</v>
          </cell>
          <cell r="G711">
            <v>1885</v>
          </cell>
          <cell r="H711">
            <v>360.33</v>
          </cell>
          <cell r="I711">
            <v>679222.05</v>
          </cell>
          <cell r="J711">
            <v>0</v>
          </cell>
          <cell r="K711">
            <v>0</v>
          </cell>
          <cell r="L711">
            <v>0</v>
          </cell>
          <cell r="M711">
            <v>0</v>
          </cell>
          <cell r="N711">
            <v>0</v>
          </cell>
          <cell r="O711">
            <v>0</v>
          </cell>
          <cell r="P711">
            <v>360.33</v>
          </cell>
          <cell r="Q711">
            <v>679222.05</v>
          </cell>
          <cell r="R711">
            <v>0</v>
          </cell>
          <cell r="S711">
            <v>0</v>
          </cell>
          <cell r="T711">
            <v>0</v>
          </cell>
          <cell r="U711">
            <v>0</v>
          </cell>
          <cell r="V711">
            <v>360.33</v>
          </cell>
          <cell r="W711">
            <v>679222.05</v>
          </cell>
          <cell r="X711">
            <v>0</v>
          </cell>
          <cell r="Y711">
            <v>0</v>
          </cell>
          <cell r="Z711">
            <v>0</v>
          </cell>
        </row>
        <row r="712">
          <cell r="B712" t="str">
            <v>14PET 72</v>
          </cell>
          <cell r="C712" t="str">
            <v>PET 72</v>
          </cell>
          <cell r="D712" t="str">
            <v>Execução de estaca escavada, com fluido de estabilização, lançamento da armação e concretagem, exclusive fornecimento dos materiais, em solo SPT &lt; 50 golpes – diâmetro 0,70m</v>
          </cell>
          <cell r="E712" t="str">
            <v>Contrato</v>
          </cell>
          <cell r="F712" t="str">
            <v>m</v>
          </cell>
          <cell r="G712">
            <v>356.63</v>
          </cell>
          <cell r="H712">
            <v>710</v>
          </cell>
          <cell r="I712">
            <v>253207.3</v>
          </cell>
          <cell r="J712">
            <v>0</v>
          </cell>
          <cell r="K712">
            <v>0</v>
          </cell>
          <cell r="L712">
            <v>0</v>
          </cell>
          <cell r="M712">
            <v>0</v>
          </cell>
          <cell r="N712">
            <v>0</v>
          </cell>
          <cell r="O712">
            <v>0</v>
          </cell>
          <cell r="P712">
            <v>710</v>
          </cell>
          <cell r="Q712">
            <v>253207.3</v>
          </cell>
          <cell r="R712">
            <v>0</v>
          </cell>
          <cell r="S712">
            <v>0</v>
          </cell>
          <cell r="T712">
            <v>0</v>
          </cell>
          <cell r="U712">
            <v>0</v>
          </cell>
          <cell r="V712">
            <v>710</v>
          </cell>
          <cell r="W712">
            <v>253207.3</v>
          </cell>
          <cell r="X712">
            <v>0</v>
          </cell>
          <cell r="Y712">
            <v>0</v>
          </cell>
          <cell r="Z712">
            <v>0</v>
          </cell>
        </row>
        <row r="713">
          <cell r="B713" t="str">
            <v>14PET 50</v>
          </cell>
          <cell r="C713" t="str">
            <v>PET 50</v>
          </cell>
          <cell r="D713" t="str">
            <v>Execução de estaca escavada, com fluido de estabilização, lançamento da armação e concretagem, exclusive fornecimento dos materiais, em solo SPT&lt; 50 golpes - diâmetro 1,0 m</v>
          </cell>
          <cell r="E713" t="str">
            <v>Contrato</v>
          </cell>
          <cell r="F713" t="str">
            <v>m</v>
          </cell>
          <cell r="G713">
            <v>434.5</v>
          </cell>
          <cell r="H713">
            <v>214.67</v>
          </cell>
          <cell r="I713">
            <v>93274.11</v>
          </cell>
          <cell r="J713">
            <v>0</v>
          </cell>
          <cell r="K713">
            <v>0</v>
          </cell>
          <cell r="L713">
            <v>0</v>
          </cell>
          <cell r="M713">
            <v>0</v>
          </cell>
          <cell r="N713">
            <v>0</v>
          </cell>
          <cell r="O713">
            <v>0</v>
          </cell>
          <cell r="P713">
            <v>214.67</v>
          </cell>
          <cell r="Q713">
            <v>93274.11</v>
          </cell>
          <cell r="R713">
            <v>0</v>
          </cell>
          <cell r="S713">
            <v>0</v>
          </cell>
          <cell r="T713">
            <v>0</v>
          </cell>
          <cell r="U713">
            <v>0</v>
          </cell>
          <cell r="V713">
            <v>214.67</v>
          </cell>
          <cell r="W713">
            <v>93274.11</v>
          </cell>
          <cell r="X713">
            <v>0</v>
          </cell>
          <cell r="Y713">
            <v>0</v>
          </cell>
          <cell r="Z713">
            <v>0</v>
          </cell>
        </row>
        <row r="714">
          <cell r="B714" t="str">
            <v>14PET 51</v>
          </cell>
          <cell r="C714" t="str">
            <v>PET 51</v>
          </cell>
          <cell r="D714" t="str">
            <v>Sinalização viária horizontal, vertical e semafórica, provisória, para desvio de tráfego para execução de obras</v>
          </cell>
          <cell r="E714" t="str">
            <v>Contrato</v>
          </cell>
          <cell r="F714" t="str">
            <v>gl</v>
          </cell>
          <cell r="G714">
            <v>3257423.96</v>
          </cell>
          <cell r="H714">
            <v>1</v>
          </cell>
          <cell r="I714">
            <v>3257423.96</v>
          </cell>
          <cell r="J714">
            <v>0.75</v>
          </cell>
          <cell r="K714">
            <v>2443067.9700000002</v>
          </cell>
          <cell r="L714">
            <v>0</v>
          </cell>
          <cell r="M714">
            <v>0</v>
          </cell>
          <cell r="N714">
            <v>0.75</v>
          </cell>
          <cell r="O714">
            <v>2443067.9700000002</v>
          </cell>
          <cell r="P714">
            <v>0.25</v>
          </cell>
          <cell r="Q714">
            <v>814355.99</v>
          </cell>
          <cell r="R714">
            <v>0</v>
          </cell>
          <cell r="S714">
            <v>0.75</v>
          </cell>
          <cell r="T714">
            <v>0</v>
          </cell>
          <cell r="U714">
            <v>0</v>
          </cell>
          <cell r="V714">
            <v>1</v>
          </cell>
          <cell r="W714">
            <v>3257423.96</v>
          </cell>
          <cell r="X714">
            <v>0</v>
          </cell>
          <cell r="Y714">
            <v>0</v>
          </cell>
          <cell r="Z714">
            <v>0</v>
          </cell>
        </row>
        <row r="715">
          <cell r="B715" t="str">
            <v>14PET 52</v>
          </cell>
          <cell r="C715" t="str">
            <v>PET 52</v>
          </cell>
          <cell r="D715" t="str">
            <v>Licenciamento ambiental - levantamento arbóreo e elaboração de projeto para transplante de árvores e compensação ambiental, e aprovação junto aos órgãos competentes (aprox. 720 exemplares)</v>
          </cell>
          <cell r="E715" t="str">
            <v>Contrato</v>
          </cell>
          <cell r="F715" t="str">
            <v>gl</v>
          </cell>
          <cell r="G715">
            <v>232159.49</v>
          </cell>
          <cell r="H715">
            <v>1</v>
          </cell>
          <cell r="I715">
            <v>232159.49</v>
          </cell>
          <cell r="J715">
            <v>0.9</v>
          </cell>
          <cell r="K715">
            <v>208943.54</v>
          </cell>
          <cell r="L715">
            <v>0</v>
          </cell>
          <cell r="M715">
            <v>0</v>
          </cell>
          <cell r="N715">
            <v>0.9</v>
          </cell>
          <cell r="O715">
            <v>208943.54</v>
          </cell>
          <cell r="P715">
            <v>9.9999999999999978E-2</v>
          </cell>
          <cell r="Q715">
            <v>23215.94</v>
          </cell>
          <cell r="R715">
            <v>0</v>
          </cell>
          <cell r="S715">
            <v>0.9</v>
          </cell>
          <cell r="T715">
            <v>0</v>
          </cell>
          <cell r="U715">
            <v>0</v>
          </cell>
          <cell r="V715">
            <v>1</v>
          </cell>
          <cell r="W715">
            <v>232159.49</v>
          </cell>
          <cell r="X715">
            <v>0</v>
          </cell>
          <cell r="Y715">
            <v>0</v>
          </cell>
          <cell r="Z715">
            <v>0</v>
          </cell>
        </row>
        <row r="716">
          <cell r="B716" t="str">
            <v>14PET 53</v>
          </cell>
          <cell r="C716" t="str">
            <v>PET 53</v>
          </cell>
          <cell r="D716" t="str">
            <v>Remanejamento de rede adutora da Sabesp, na Rua Lourenço Varella - 80 metros, em aço DN=1200mm</v>
          </cell>
          <cell r="E716" t="str">
            <v>Contrato</v>
          </cell>
          <cell r="F716" t="str">
            <v>gl</v>
          </cell>
          <cell r="G716">
            <v>871749</v>
          </cell>
          <cell r="H716">
            <v>1</v>
          </cell>
          <cell r="I716">
            <v>871749</v>
          </cell>
          <cell r="J716">
            <v>1</v>
          </cell>
          <cell r="K716">
            <v>871749</v>
          </cell>
          <cell r="L716">
            <v>0</v>
          </cell>
          <cell r="M716">
            <v>0</v>
          </cell>
          <cell r="N716">
            <v>1</v>
          </cell>
          <cell r="O716">
            <v>871749</v>
          </cell>
          <cell r="P716">
            <v>0</v>
          </cell>
          <cell r="Q716">
            <v>0</v>
          </cell>
          <cell r="R716">
            <v>0</v>
          </cell>
          <cell r="S716">
            <v>1</v>
          </cell>
          <cell r="T716">
            <v>1</v>
          </cell>
          <cell r="U716">
            <v>871749</v>
          </cell>
          <cell r="V716">
            <v>0</v>
          </cell>
          <cell r="W716">
            <v>0</v>
          </cell>
          <cell r="X716">
            <v>0</v>
          </cell>
          <cell r="Y716">
            <v>0</v>
          </cell>
          <cell r="Z716">
            <v>0</v>
          </cell>
        </row>
        <row r="717">
          <cell r="B717" t="str">
            <v>14PET 54</v>
          </cell>
          <cell r="C717" t="str">
            <v>PET 54</v>
          </cell>
          <cell r="D717" t="str">
            <v>Remanejamento de rede adutora da Sabesp, na Rua Guilherme Valente - 60 metros, em aço DN=600mm e 60 metros em ferro fundido DN=200mm</v>
          </cell>
          <cell r="E717" t="str">
            <v>Contrato</v>
          </cell>
          <cell r="F717" t="str">
            <v>gl</v>
          </cell>
          <cell r="G717">
            <v>357102</v>
          </cell>
          <cell r="H717">
            <v>1</v>
          </cell>
          <cell r="I717">
            <v>357102</v>
          </cell>
          <cell r="J717">
            <v>1</v>
          </cell>
          <cell r="K717">
            <v>357102</v>
          </cell>
          <cell r="L717">
            <v>0</v>
          </cell>
          <cell r="M717">
            <v>0</v>
          </cell>
          <cell r="N717">
            <v>1</v>
          </cell>
          <cell r="O717">
            <v>357102</v>
          </cell>
          <cell r="P717">
            <v>0</v>
          </cell>
          <cell r="Q717">
            <v>0</v>
          </cell>
          <cell r="R717">
            <v>0</v>
          </cell>
          <cell r="S717">
            <v>1</v>
          </cell>
          <cell r="T717">
            <v>1</v>
          </cell>
          <cell r="U717">
            <v>357102</v>
          </cell>
          <cell r="V717">
            <v>0</v>
          </cell>
          <cell r="W717">
            <v>0</v>
          </cell>
          <cell r="X717">
            <v>0</v>
          </cell>
          <cell r="Y717">
            <v>0</v>
          </cell>
          <cell r="Z717">
            <v>0</v>
          </cell>
        </row>
        <row r="718">
          <cell r="B718" t="str">
            <v>14PET 55</v>
          </cell>
          <cell r="C718" t="str">
            <v>PET 55</v>
          </cell>
          <cell r="D718" t="str">
            <v>Remanejamento de rede adutora da Sabesp, na Rua José Barros Magaldi - 70 metros em aço DN=800mm</v>
          </cell>
          <cell r="E718" t="str">
            <v>Contrato</v>
          </cell>
          <cell r="F718" t="str">
            <v>gl</v>
          </cell>
          <cell r="G718">
            <v>367605</v>
          </cell>
          <cell r="H718">
            <v>1</v>
          </cell>
          <cell r="I718">
            <v>367605</v>
          </cell>
          <cell r="J718">
            <v>1</v>
          </cell>
          <cell r="K718">
            <v>367605</v>
          </cell>
          <cell r="L718">
            <v>0</v>
          </cell>
          <cell r="M718">
            <v>0</v>
          </cell>
          <cell r="N718">
            <v>1</v>
          </cell>
          <cell r="O718">
            <v>367605</v>
          </cell>
          <cell r="P718">
            <v>0</v>
          </cell>
          <cell r="Q718">
            <v>0</v>
          </cell>
          <cell r="R718">
            <v>0</v>
          </cell>
          <cell r="S718">
            <v>1</v>
          </cell>
          <cell r="T718">
            <v>1</v>
          </cell>
          <cell r="U718">
            <v>367605</v>
          </cell>
          <cell r="V718">
            <v>0</v>
          </cell>
          <cell r="W718">
            <v>0</v>
          </cell>
          <cell r="X718">
            <v>0</v>
          </cell>
          <cell r="Y718">
            <v>0</v>
          </cell>
          <cell r="Z718">
            <v>0</v>
          </cell>
        </row>
        <row r="719">
          <cell r="B719" t="str">
            <v>14PET 56</v>
          </cell>
          <cell r="C719" t="str">
            <v>PET 56</v>
          </cell>
          <cell r="D719" t="str">
            <v>Implantação de rede compartilhada de dutos para embutimento (vala técnica) das redes concessionárias existentes - construção de aprox. 3080m de rede de canalização subterrânea de concessionárias existentes no local das obras, construção de caixas de passagem e interligação para clientes</v>
          </cell>
          <cell r="E719" t="str">
            <v>Contrato</v>
          </cell>
          <cell r="F719" t="str">
            <v>m</v>
          </cell>
          <cell r="G719">
            <v>1336.06</v>
          </cell>
          <cell r="H719">
            <v>3080</v>
          </cell>
          <cell r="I719">
            <v>4115064.8</v>
          </cell>
          <cell r="J719">
            <v>837.52</v>
          </cell>
          <cell r="K719">
            <v>1118976.97</v>
          </cell>
          <cell r="L719">
            <v>0</v>
          </cell>
          <cell r="M719">
            <v>0</v>
          </cell>
          <cell r="N719">
            <v>837.52</v>
          </cell>
          <cell r="O719">
            <v>1118976.97</v>
          </cell>
          <cell r="P719">
            <v>2242.48</v>
          </cell>
          <cell r="Q719">
            <v>2996087.82</v>
          </cell>
          <cell r="R719">
            <v>0</v>
          </cell>
          <cell r="S719">
            <v>0.2719220779220779</v>
          </cell>
          <cell r="T719">
            <v>0</v>
          </cell>
          <cell r="U719">
            <v>0</v>
          </cell>
          <cell r="V719">
            <v>3080</v>
          </cell>
          <cell r="W719">
            <v>4115064.8</v>
          </cell>
          <cell r="X719">
            <v>0</v>
          </cell>
          <cell r="Y719">
            <v>0</v>
          </cell>
          <cell r="Z719">
            <v>0</v>
          </cell>
        </row>
        <row r="720">
          <cell r="B720" t="str">
            <v>14PET 57</v>
          </cell>
          <cell r="C720" t="str">
            <v>PET 57</v>
          </cell>
          <cell r="D720" t="str">
            <v>Mobilização e desmobilização de equipe e equipamentos para execução de tirantes</v>
          </cell>
          <cell r="E720" t="str">
            <v>Contrato</v>
          </cell>
          <cell r="F720" t="str">
            <v>un</v>
          </cell>
          <cell r="G720">
            <v>19045.29</v>
          </cell>
          <cell r="H720">
            <v>4</v>
          </cell>
          <cell r="I720">
            <v>76181.16</v>
          </cell>
          <cell r="J720">
            <v>4</v>
          </cell>
          <cell r="K720">
            <v>76181.16</v>
          </cell>
          <cell r="L720">
            <v>0</v>
          </cell>
          <cell r="M720">
            <v>0</v>
          </cell>
          <cell r="N720">
            <v>4</v>
          </cell>
          <cell r="O720">
            <v>76181.16</v>
          </cell>
          <cell r="P720">
            <v>0</v>
          </cell>
          <cell r="Q720">
            <v>0</v>
          </cell>
          <cell r="R720">
            <v>0</v>
          </cell>
          <cell r="S720">
            <v>1</v>
          </cell>
          <cell r="T720">
            <v>4</v>
          </cell>
          <cell r="U720">
            <v>76181.16</v>
          </cell>
          <cell r="V720">
            <v>0</v>
          </cell>
          <cell r="W720">
            <v>0</v>
          </cell>
          <cell r="X720">
            <v>0</v>
          </cell>
          <cell r="Y720">
            <v>0</v>
          </cell>
          <cell r="Z720">
            <v>0</v>
          </cell>
        </row>
        <row r="721">
          <cell r="B721" t="str">
            <v>14PET 58</v>
          </cell>
          <cell r="C721" t="str">
            <v>PET 58</v>
          </cell>
          <cell r="D721" t="str">
            <v>Perfuração em solo, para instalação de tirantes</v>
          </cell>
          <cell r="E721" t="str">
            <v>Contrato</v>
          </cell>
          <cell r="F721" t="str">
            <v>m</v>
          </cell>
          <cell r="G721">
            <v>84.64</v>
          </cell>
          <cell r="H721">
            <v>36348.400000000001</v>
          </cell>
          <cell r="I721">
            <v>3076528.57</v>
          </cell>
          <cell r="J721">
            <v>13323</v>
          </cell>
          <cell r="K721">
            <v>1127658.72</v>
          </cell>
          <cell r="L721">
            <v>0</v>
          </cell>
          <cell r="M721">
            <v>0</v>
          </cell>
          <cell r="N721">
            <v>13323</v>
          </cell>
          <cell r="O721">
            <v>1127658.72</v>
          </cell>
          <cell r="P721">
            <v>23025.4</v>
          </cell>
          <cell r="Q721">
            <v>1948869.85</v>
          </cell>
          <cell r="R721">
            <v>0</v>
          </cell>
          <cell r="S721">
            <v>0.36653607861694049</v>
          </cell>
          <cell r="T721">
            <v>36348.400007437063</v>
          </cell>
          <cell r="U721">
            <v>3076528.57</v>
          </cell>
          <cell r="V721">
            <v>0</v>
          </cell>
          <cell r="W721">
            <v>0</v>
          </cell>
          <cell r="X721">
            <v>0</v>
          </cell>
          <cell r="Y721">
            <v>0</v>
          </cell>
          <cell r="Z721">
            <v>0</v>
          </cell>
        </row>
        <row r="722">
          <cell r="B722" t="str">
            <v>14PET 59</v>
          </cell>
          <cell r="C722" t="str">
            <v>PET 59</v>
          </cell>
          <cell r="D722" t="str">
            <v>Montagem e instalação de tirantes 6 cordoalhas 7 fios diâm 1/2'', para 43 tfs</v>
          </cell>
          <cell r="E722" t="str">
            <v>Contrato</v>
          </cell>
          <cell r="F722" t="str">
            <v>m</v>
          </cell>
          <cell r="G722">
            <v>179.34</v>
          </cell>
          <cell r="H722">
            <v>2697</v>
          </cell>
          <cell r="I722">
            <v>483679.98</v>
          </cell>
          <cell r="J722">
            <v>2697</v>
          </cell>
          <cell r="K722">
            <v>483679.98</v>
          </cell>
          <cell r="L722">
            <v>0</v>
          </cell>
          <cell r="M722">
            <v>0</v>
          </cell>
          <cell r="N722">
            <v>2697</v>
          </cell>
          <cell r="O722">
            <v>483679.98</v>
          </cell>
          <cell r="P722">
            <v>0</v>
          </cell>
          <cell r="Q722">
            <v>0</v>
          </cell>
          <cell r="R722">
            <v>0</v>
          </cell>
          <cell r="S722">
            <v>1</v>
          </cell>
          <cell r="T722">
            <v>2697</v>
          </cell>
          <cell r="U722">
            <v>483679.98</v>
          </cell>
          <cell r="V722">
            <v>0</v>
          </cell>
          <cell r="W722">
            <v>0</v>
          </cell>
          <cell r="X722">
            <v>0</v>
          </cell>
          <cell r="Y722">
            <v>0</v>
          </cell>
          <cell r="Z722">
            <v>0</v>
          </cell>
        </row>
        <row r="723">
          <cell r="B723" t="str">
            <v>14PET 60</v>
          </cell>
          <cell r="C723" t="str">
            <v>PET 60</v>
          </cell>
          <cell r="D723" t="str">
            <v>Cabeça de ancoragem e protensão do tirante 6 cordoalhas 7 fios diâm 1/2''</v>
          </cell>
          <cell r="E723" t="str">
            <v>Contrato</v>
          </cell>
          <cell r="F723" t="str">
            <v>un</v>
          </cell>
          <cell r="G723">
            <v>740.65</v>
          </cell>
          <cell r="H723">
            <v>86</v>
          </cell>
          <cell r="I723">
            <v>63695.9</v>
          </cell>
          <cell r="J723">
            <v>86</v>
          </cell>
          <cell r="K723">
            <v>63695.9</v>
          </cell>
          <cell r="L723">
            <v>0</v>
          </cell>
          <cell r="M723">
            <v>0</v>
          </cell>
          <cell r="N723">
            <v>86</v>
          </cell>
          <cell r="O723">
            <v>63695.9</v>
          </cell>
          <cell r="P723">
            <v>0</v>
          </cell>
          <cell r="Q723">
            <v>0</v>
          </cell>
          <cell r="R723">
            <v>0</v>
          </cell>
          <cell r="S723">
            <v>1</v>
          </cell>
          <cell r="T723">
            <v>86</v>
          </cell>
          <cell r="U723">
            <v>63695.9</v>
          </cell>
          <cell r="V723">
            <v>0</v>
          </cell>
          <cell r="W723">
            <v>0</v>
          </cell>
          <cell r="X723">
            <v>0</v>
          </cell>
          <cell r="Y723">
            <v>0</v>
          </cell>
          <cell r="Z723">
            <v>0</v>
          </cell>
        </row>
        <row r="724">
          <cell r="B724" t="str">
            <v>14PEC 103</v>
          </cell>
          <cell r="C724" t="str">
            <v>PEC 103</v>
          </cell>
          <cell r="D724" t="str">
            <v>Mobilização, transporte e instalação de equipe e equipamento para cravação de perfil metálico</v>
          </cell>
          <cell r="E724" t="str">
            <v>Contrato</v>
          </cell>
          <cell r="F724" t="str">
            <v>un</v>
          </cell>
          <cell r="G724">
            <v>14540.51</v>
          </cell>
          <cell r="H724">
            <v>2</v>
          </cell>
          <cell r="I724">
            <v>29081.02</v>
          </cell>
          <cell r="J724">
            <v>1</v>
          </cell>
          <cell r="K724">
            <v>14540.51</v>
          </cell>
          <cell r="L724">
            <v>0</v>
          </cell>
          <cell r="M724">
            <v>0</v>
          </cell>
          <cell r="N724">
            <v>1</v>
          </cell>
          <cell r="O724">
            <v>14540.51</v>
          </cell>
          <cell r="P724">
            <v>1</v>
          </cell>
          <cell r="Q724">
            <v>14540.51</v>
          </cell>
          <cell r="R724">
            <v>0</v>
          </cell>
          <cell r="S724">
            <v>0.5</v>
          </cell>
          <cell r="T724">
            <v>2</v>
          </cell>
          <cell r="U724">
            <v>29081.02</v>
          </cell>
          <cell r="V724">
            <v>0</v>
          </cell>
          <cell r="W724">
            <v>0</v>
          </cell>
          <cell r="X724">
            <v>0</v>
          </cell>
          <cell r="Y724">
            <v>0</v>
          </cell>
          <cell r="Z724">
            <v>0</v>
          </cell>
        </row>
        <row r="725">
          <cell r="B725" t="str">
            <v>14PEC 104</v>
          </cell>
          <cell r="C725" t="str">
            <v>PEC 104</v>
          </cell>
          <cell r="D725" t="str">
            <v>Mobilização, transporte e instalação de equipe e equipamento para extração de perfil metálico cravado</v>
          </cell>
          <cell r="E725" t="str">
            <v>Contrato</v>
          </cell>
          <cell r="F725" t="str">
            <v>un</v>
          </cell>
          <cell r="G725">
            <v>14540.51</v>
          </cell>
          <cell r="H725">
            <v>2</v>
          </cell>
          <cell r="I725">
            <v>29081.02</v>
          </cell>
          <cell r="J725">
            <v>1</v>
          </cell>
          <cell r="K725">
            <v>14540.51</v>
          </cell>
          <cell r="L725">
            <v>0</v>
          </cell>
          <cell r="M725">
            <v>0</v>
          </cell>
          <cell r="N725">
            <v>1</v>
          </cell>
          <cell r="O725">
            <v>14540.51</v>
          </cell>
          <cell r="P725">
            <v>1</v>
          </cell>
          <cell r="Q725">
            <v>14540.51</v>
          </cell>
          <cell r="R725">
            <v>0</v>
          </cell>
          <cell r="S725">
            <v>0.5</v>
          </cell>
          <cell r="T725">
            <v>2</v>
          </cell>
          <cell r="U725">
            <v>29081.02</v>
          </cell>
          <cell r="V725">
            <v>0</v>
          </cell>
          <cell r="W725">
            <v>0</v>
          </cell>
          <cell r="X725">
            <v>0</v>
          </cell>
          <cell r="Y725">
            <v>0</v>
          </cell>
          <cell r="Z725">
            <v>0</v>
          </cell>
        </row>
        <row r="726">
          <cell r="B726" t="str">
            <v>14PEC 105</v>
          </cell>
          <cell r="C726" t="str">
            <v>PEC 105</v>
          </cell>
          <cell r="D726" t="str">
            <v>Cravação de perfil metálico</v>
          </cell>
          <cell r="E726" t="str">
            <v>Contrato</v>
          </cell>
          <cell r="F726" t="str">
            <v>m</v>
          </cell>
          <cell r="G726">
            <v>109.03</v>
          </cell>
          <cell r="H726">
            <v>1961.81</v>
          </cell>
          <cell r="I726">
            <v>213896.14</v>
          </cell>
          <cell r="J726">
            <v>240</v>
          </cell>
          <cell r="K726">
            <v>26167.200000000001</v>
          </cell>
          <cell r="L726">
            <v>0</v>
          </cell>
          <cell r="M726">
            <v>0</v>
          </cell>
          <cell r="N726">
            <v>240</v>
          </cell>
          <cell r="O726">
            <v>26167.200000000001</v>
          </cell>
          <cell r="P726">
            <v>1721.81</v>
          </cell>
          <cell r="Q726">
            <v>187728.94</v>
          </cell>
          <cell r="R726">
            <v>0</v>
          </cell>
          <cell r="S726">
            <v>0.12233600603524297</v>
          </cell>
          <cell r="T726">
            <v>1961.81</v>
          </cell>
          <cell r="U726">
            <v>213896.14</v>
          </cell>
          <cell r="V726">
            <v>0</v>
          </cell>
          <cell r="W726">
            <v>0</v>
          </cell>
          <cell r="X726">
            <v>0</v>
          </cell>
          <cell r="Y726">
            <v>0</v>
          </cell>
          <cell r="Z726">
            <v>0</v>
          </cell>
        </row>
        <row r="727">
          <cell r="B727" t="str">
            <v>14PEC 106</v>
          </cell>
          <cell r="C727" t="str">
            <v>PEC 106</v>
          </cell>
          <cell r="D727" t="str">
            <v>Extração de perfil metálico cravado</v>
          </cell>
          <cell r="E727" t="str">
            <v>Contrato</v>
          </cell>
          <cell r="F727" t="str">
            <v>m</v>
          </cell>
          <cell r="G727">
            <v>109.03</v>
          </cell>
          <cell r="H727">
            <v>1961.81</v>
          </cell>
          <cell r="I727">
            <v>213896.14</v>
          </cell>
          <cell r="J727">
            <v>240</v>
          </cell>
          <cell r="K727">
            <v>26167.200000000001</v>
          </cell>
          <cell r="L727">
            <v>0</v>
          </cell>
          <cell r="M727">
            <v>0</v>
          </cell>
          <cell r="N727">
            <v>240</v>
          </cell>
          <cell r="O727">
            <v>26167.200000000001</v>
          </cell>
          <cell r="P727">
            <v>1721.81</v>
          </cell>
          <cell r="Q727">
            <v>187728.94</v>
          </cell>
          <cell r="R727">
            <v>0</v>
          </cell>
          <cell r="S727">
            <v>0.12233600603524297</v>
          </cell>
          <cell r="T727">
            <v>1961.81</v>
          </cell>
          <cell r="U727">
            <v>213896.14</v>
          </cell>
          <cell r="V727">
            <v>0</v>
          </cell>
          <cell r="W727">
            <v>0</v>
          </cell>
          <cell r="X727">
            <v>0</v>
          </cell>
          <cell r="Y727">
            <v>0</v>
          </cell>
          <cell r="Z727">
            <v>0</v>
          </cell>
        </row>
        <row r="728">
          <cell r="B728" t="str">
            <v>14PEC 120</v>
          </cell>
          <cell r="C728" t="str">
            <v>PEC 120</v>
          </cell>
          <cell r="D728" t="str">
            <v>Execução de estaca escavada, com utilização de fluido de estabilização, laçamento de armação e concretagem, exclusive fornecimento de materiais em solo SPT &lt; 50 golpes - diâmentro 1,20m</v>
          </cell>
          <cell r="E728" t="str">
            <v>Contrato</v>
          </cell>
          <cell r="F728" t="str">
            <v>m</v>
          </cell>
          <cell r="G728">
            <v>505.47</v>
          </cell>
          <cell r="H728">
            <v>793.52000535818695</v>
          </cell>
          <cell r="I728">
            <v>401100.55</v>
          </cell>
          <cell r="J728">
            <v>507.91</v>
          </cell>
          <cell r="K728">
            <v>256733.26</v>
          </cell>
          <cell r="L728">
            <v>0</v>
          </cell>
          <cell r="M728">
            <v>0</v>
          </cell>
          <cell r="N728">
            <v>507.91</v>
          </cell>
          <cell r="O728">
            <v>256733.26</v>
          </cell>
          <cell r="P728">
            <v>285.61000535818692</v>
          </cell>
          <cell r="Q728">
            <v>144367.28</v>
          </cell>
          <cell r="R728">
            <v>0</v>
          </cell>
          <cell r="S728">
            <v>0.64007207955738255</v>
          </cell>
          <cell r="T728">
            <v>793.52</v>
          </cell>
          <cell r="U728">
            <v>401100.55</v>
          </cell>
          <cell r="V728">
            <v>0</v>
          </cell>
          <cell r="W728">
            <v>0</v>
          </cell>
          <cell r="X728">
            <v>0</v>
          </cell>
          <cell r="Y728">
            <v>0</v>
          </cell>
          <cell r="Z728">
            <v>0</v>
          </cell>
        </row>
        <row r="729">
          <cell r="B729" t="str">
            <v>14PEC 121</v>
          </cell>
          <cell r="C729" t="str">
            <v>PEC 121</v>
          </cell>
          <cell r="D729" t="str">
            <v>Execução de estaca escavada, com utilização de fluido de estabilização, laçamento de armação e concretagem, exclusive fornecimento de materiais em solo SPT &gt; 50 golpes - diâmentro 1,20m</v>
          </cell>
          <cell r="E729" t="str">
            <v>Contrato</v>
          </cell>
          <cell r="F729" t="str">
            <v>m</v>
          </cell>
          <cell r="G729">
            <v>1010.94</v>
          </cell>
          <cell r="H729">
            <v>95.310002248443453</v>
          </cell>
          <cell r="I729">
            <v>96352.69</v>
          </cell>
          <cell r="J729">
            <v>75.31</v>
          </cell>
          <cell r="K729">
            <v>76133.89</v>
          </cell>
          <cell r="L729">
            <v>0</v>
          </cell>
          <cell r="M729">
            <v>0</v>
          </cell>
          <cell r="N729">
            <v>75.31</v>
          </cell>
          <cell r="O729">
            <v>76133.89</v>
          </cell>
          <cell r="P729">
            <v>20.000002248443451</v>
          </cell>
          <cell r="Q729">
            <v>20218.8</v>
          </cell>
          <cell r="R729">
            <v>0</v>
          </cell>
          <cell r="S729">
            <v>0.79015841174455459</v>
          </cell>
          <cell r="T729">
            <v>46.260000000000005</v>
          </cell>
          <cell r="U729">
            <v>46766.080000000002</v>
          </cell>
          <cell r="V729">
            <v>49.05</v>
          </cell>
          <cell r="W729">
            <v>49586.6</v>
          </cell>
          <cell r="X729">
            <v>0</v>
          </cell>
          <cell r="Y729">
            <v>0</v>
          </cell>
          <cell r="Z729">
            <v>0</v>
          </cell>
        </row>
        <row r="730">
          <cell r="B730" t="str">
            <v>14PEC 122</v>
          </cell>
          <cell r="C730" t="str">
            <v>PEC 122</v>
          </cell>
          <cell r="D730" t="str">
            <v>Execução de estaca escavada em rocha fraturada, com utilização de fluido de estabilização, lançamento da armação e concretagem, exclusive fornecimento de materiais. Diâmetro de 1,20m.</v>
          </cell>
          <cell r="E730" t="str">
            <v>Contrato</v>
          </cell>
          <cell r="F730" t="str">
            <v>m</v>
          </cell>
          <cell r="G730">
            <v>8815.25</v>
          </cell>
          <cell r="H730">
            <v>296.64000107292588</v>
          </cell>
          <cell r="I730">
            <v>2614955.7599999998</v>
          </cell>
          <cell r="J730">
            <v>296.64</v>
          </cell>
          <cell r="K730">
            <v>2614955.7599999998</v>
          </cell>
          <cell r="L730">
            <v>0</v>
          </cell>
          <cell r="M730">
            <v>0</v>
          </cell>
          <cell r="N730">
            <v>296.64</v>
          </cell>
          <cell r="O730">
            <v>2614955.7599999998</v>
          </cell>
          <cell r="P730">
            <v>1.0729258974606637E-6</v>
          </cell>
          <cell r="Q730">
            <v>0</v>
          </cell>
          <cell r="R730">
            <v>0</v>
          </cell>
          <cell r="S730">
            <v>0.9999999963830708</v>
          </cell>
          <cell r="T730">
            <v>296.64</v>
          </cell>
          <cell r="U730">
            <v>2614955.7599999998</v>
          </cell>
          <cell r="V730">
            <v>0</v>
          </cell>
          <cell r="W730">
            <v>0</v>
          </cell>
          <cell r="X730">
            <v>0</v>
          </cell>
          <cell r="Y730">
            <v>0</v>
          </cell>
          <cell r="Z730">
            <v>0</v>
          </cell>
        </row>
        <row r="731">
          <cell r="B731" t="str">
            <v>14PEC 123</v>
          </cell>
          <cell r="C731" t="str">
            <v>PEC 123</v>
          </cell>
          <cell r="D731" t="str">
            <v>Execução de estaca escavada em rocha sã, com utilização de fluido de estabilização, lançamento da armação e concretagem, exclusive fornecimento de materiais. Diâmetro de 1,20m.</v>
          </cell>
          <cell r="E731" t="str">
            <v>Contrato</v>
          </cell>
          <cell r="F731" t="str">
            <v>m</v>
          </cell>
          <cell r="G731">
            <v>12445.06</v>
          </cell>
          <cell r="H731">
            <v>108.46999966171765</v>
          </cell>
          <cell r="I731">
            <v>1349915.65</v>
          </cell>
          <cell r="J731">
            <v>63.27</v>
          </cell>
          <cell r="K731">
            <v>787398.94</v>
          </cell>
          <cell r="L731">
            <v>0</v>
          </cell>
          <cell r="M731">
            <v>0</v>
          </cell>
          <cell r="N731">
            <v>63.27</v>
          </cell>
          <cell r="O731">
            <v>787398.94</v>
          </cell>
          <cell r="P731">
            <v>45.199999661717648</v>
          </cell>
          <cell r="Q731">
            <v>562516.69999999995</v>
          </cell>
          <cell r="R731">
            <v>0</v>
          </cell>
          <cell r="S731">
            <v>0.58329492207355382</v>
          </cell>
          <cell r="T731">
            <v>104.27</v>
          </cell>
          <cell r="U731">
            <v>1297646.3999999999</v>
          </cell>
          <cell r="V731">
            <v>4.2</v>
          </cell>
          <cell r="W731">
            <v>52269.25</v>
          </cell>
          <cell r="X731">
            <v>0</v>
          </cell>
          <cell r="Y731">
            <v>0</v>
          </cell>
          <cell r="Z731">
            <v>0</v>
          </cell>
        </row>
        <row r="732">
          <cell r="B732" t="str">
            <v>14PEC 124</v>
          </cell>
          <cell r="C732" t="str">
            <v>PEC 124</v>
          </cell>
          <cell r="D732" t="str">
            <v>Deslocamento interno de equipe e equipamento, mudança entre frentes de serviço para execução de estaca escavada.</v>
          </cell>
          <cell r="E732" t="str">
            <v>Contrato</v>
          </cell>
          <cell r="F732" t="str">
            <v>m</v>
          </cell>
          <cell r="G732">
            <v>41832.14</v>
          </cell>
          <cell r="H732">
            <v>9</v>
          </cell>
          <cell r="I732">
            <v>376489.26</v>
          </cell>
          <cell r="J732">
            <v>4</v>
          </cell>
          <cell r="K732">
            <v>167328.56</v>
          </cell>
          <cell r="L732">
            <v>0</v>
          </cell>
          <cell r="M732">
            <v>0</v>
          </cell>
          <cell r="N732">
            <v>4</v>
          </cell>
          <cell r="O732">
            <v>167328.56</v>
          </cell>
          <cell r="P732">
            <v>5</v>
          </cell>
          <cell r="Q732">
            <v>209160.7</v>
          </cell>
          <cell r="R732">
            <v>0</v>
          </cell>
          <cell r="S732">
            <v>0.44444444444444442</v>
          </cell>
          <cell r="T732">
            <v>9</v>
          </cell>
          <cell r="U732">
            <v>376489.26</v>
          </cell>
          <cell r="V732">
            <v>0</v>
          </cell>
          <cell r="W732">
            <v>0</v>
          </cell>
          <cell r="X732">
            <v>0</v>
          </cell>
          <cell r="Y732">
            <v>0</v>
          </cell>
          <cell r="Z732">
            <v>0</v>
          </cell>
        </row>
        <row r="733">
          <cell r="B733" t="str">
            <v>14PEC 125</v>
          </cell>
          <cell r="C733" t="str">
            <v>PEC 125</v>
          </cell>
          <cell r="D733" t="str">
            <v>Investigação ambiental confirmatória de contaminação das áreas a serem avaliadas conforme critério estabelecido pela CETESB</v>
          </cell>
          <cell r="E733" t="str">
            <v>Contrato</v>
          </cell>
          <cell r="F733" t="str">
            <v>gl</v>
          </cell>
          <cell r="G733">
            <v>52224.81</v>
          </cell>
          <cell r="H733">
            <v>6</v>
          </cell>
          <cell r="I733">
            <v>313348.86</v>
          </cell>
          <cell r="J733">
            <v>4</v>
          </cell>
          <cell r="K733">
            <v>208899.24</v>
          </cell>
          <cell r="L733">
            <v>0</v>
          </cell>
          <cell r="M733">
            <v>0</v>
          </cell>
          <cell r="N733">
            <v>4</v>
          </cell>
          <cell r="O733">
            <v>208899.24</v>
          </cell>
          <cell r="P733">
            <v>2</v>
          </cell>
          <cell r="Q733">
            <v>104449.62</v>
          </cell>
          <cell r="R733">
            <v>0</v>
          </cell>
          <cell r="S733">
            <v>0.66666666666666663</v>
          </cell>
          <cell r="T733">
            <v>0</v>
          </cell>
          <cell r="U733">
            <v>0</v>
          </cell>
          <cell r="V733">
            <v>6</v>
          </cell>
          <cell r="W733">
            <v>313348.86</v>
          </cell>
          <cell r="X733">
            <v>0</v>
          </cell>
          <cell r="Y733">
            <v>0</v>
          </cell>
          <cell r="Z733">
            <v>0</v>
          </cell>
        </row>
        <row r="734">
          <cell r="B734" t="str">
            <v>14PEC 133</v>
          </cell>
          <cell r="C734" t="str">
            <v>PEC 133</v>
          </cell>
          <cell r="D734" t="str">
            <v>Remoção, transporte e destinação final do tanque do posto de abastecimento.</v>
          </cell>
          <cell r="E734" t="str">
            <v>Contrato</v>
          </cell>
          <cell r="F734" t="str">
            <v>gl</v>
          </cell>
          <cell r="G734">
            <v>8729.65</v>
          </cell>
          <cell r="H734">
            <v>1</v>
          </cell>
          <cell r="I734">
            <v>8729.65</v>
          </cell>
          <cell r="J734">
            <v>1</v>
          </cell>
          <cell r="K734">
            <v>8729.65</v>
          </cell>
          <cell r="L734">
            <v>0</v>
          </cell>
          <cell r="M734">
            <v>0</v>
          </cell>
          <cell r="N734">
            <v>1</v>
          </cell>
          <cell r="O734">
            <v>8729.65</v>
          </cell>
          <cell r="P734">
            <v>0</v>
          </cell>
          <cell r="Q734">
            <v>0</v>
          </cell>
          <cell r="R734">
            <v>0</v>
          </cell>
          <cell r="S734">
            <v>1</v>
          </cell>
          <cell r="T734">
            <v>0</v>
          </cell>
          <cell r="U734">
            <v>0</v>
          </cell>
          <cell r="V734">
            <v>1</v>
          </cell>
          <cell r="W734">
            <v>8729.65</v>
          </cell>
          <cell r="X734">
            <v>0</v>
          </cell>
          <cell r="Y734">
            <v>0</v>
          </cell>
          <cell r="Z734">
            <v>0</v>
          </cell>
        </row>
        <row r="735">
          <cell r="B735" t="str">
            <v>14PEC 134</v>
          </cell>
          <cell r="C735" t="str">
            <v>PEC 134</v>
          </cell>
          <cell r="D735" t="str">
            <v>Ensaio de caracterização de solo, para descarte em bota fora</v>
          </cell>
          <cell r="E735" t="str">
            <v>Contrato</v>
          </cell>
          <cell r="F735" t="str">
            <v>un</v>
          </cell>
          <cell r="G735">
            <v>2708.36</v>
          </cell>
          <cell r="H735">
            <v>8</v>
          </cell>
          <cell r="I735">
            <v>21666.880000000001</v>
          </cell>
          <cell r="J735">
            <v>8</v>
          </cell>
          <cell r="K735">
            <v>21666.880000000001</v>
          </cell>
          <cell r="L735">
            <v>0</v>
          </cell>
          <cell r="M735">
            <v>0</v>
          </cell>
          <cell r="N735">
            <v>8</v>
          </cell>
          <cell r="O735">
            <v>21666.880000000001</v>
          </cell>
          <cell r="P735">
            <v>0</v>
          </cell>
          <cell r="Q735">
            <v>0</v>
          </cell>
          <cell r="R735">
            <v>0</v>
          </cell>
          <cell r="S735">
            <v>1</v>
          </cell>
          <cell r="T735">
            <v>0</v>
          </cell>
          <cell r="U735">
            <v>0</v>
          </cell>
          <cell r="V735">
            <v>8</v>
          </cell>
          <cell r="W735">
            <v>21666.880000000001</v>
          </cell>
          <cell r="X735">
            <v>0</v>
          </cell>
          <cell r="Y735">
            <v>0</v>
          </cell>
          <cell r="Z735">
            <v>0</v>
          </cell>
        </row>
        <row r="736">
          <cell r="B736" t="str">
            <v>14CL</v>
          </cell>
          <cell r="C736" t="str">
            <v>CL</v>
          </cell>
          <cell r="D736" t="str">
            <v>COLETOR TRONCO</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7">
          <cell r="B737" t="str">
            <v>CLPEC 140</v>
          </cell>
          <cell r="C737" t="str">
            <v>PEC 140</v>
          </cell>
          <cell r="D737" t="str">
            <v>Mobilização e desmobilização dos equipamentos para execução de rede de esgoto pelo método não destrutivo "MND - Pipe Jacking"</v>
          </cell>
          <cell r="E737" t="str">
            <v xml:space="preserve">Novo </v>
          </cell>
          <cell r="F737" t="str">
            <v>un</v>
          </cell>
          <cell r="G737">
            <v>30227.040000000001</v>
          </cell>
          <cell r="H737">
            <v>4</v>
          </cell>
          <cell r="I737">
            <v>120908.16</v>
          </cell>
          <cell r="J737">
            <v>2</v>
          </cell>
          <cell r="K737">
            <v>60454.080000000002</v>
          </cell>
          <cell r="L737">
            <v>0</v>
          </cell>
          <cell r="M737">
            <v>0</v>
          </cell>
          <cell r="N737">
            <v>2</v>
          </cell>
          <cell r="O737">
            <v>60454.080000000002</v>
          </cell>
          <cell r="P737">
            <v>2</v>
          </cell>
          <cell r="Q737">
            <v>60454.080000000002</v>
          </cell>
          <cell r="R737">
            <v>0</v>
          </cell>
          <cell r="S737">
            <v>0.5</v>
          </cell>
          <cell r="T737">
            <v>4</v>
          </cell>
          <cell r="U737">
            <v>120908.16</v>
          </cell>
          <cell r="V737">
            <v>0</v>
          </cell>
          <cell r="W737">
            <v>0</v>
          </cell>
          <cell r="X737">
            <v>0</v>
          </cell>
          <cell r="Y737">
            <v>0</v>
          </cell>
          <cell r="Z737">
            <v>0</v>
          </cell>
        </row>
        <row r="738">
          <cell r="B738" t="str">
            <v>CLPEC 141</v>
          </cell>
          <cell r="C738" t="str">
            <v>PEC 141</v>
          </cell>
          <cell r="D738" t="str">
            <v>Execução de rede coletora de esgoto pelo método não destrutivo "MND - Pipe Jacking ", inclusa a perfuração horizontal, cravação e colocação de tubo de concreto especial diâmetro 600 mm</v>
          </cell>
          <cell r="E738" t="str">
            <v xml:space="preserve">Novo </v>
          </cell>
          <cell r="F738" t="str">
            <v>m</v>
          </cell>
          <cell r="G738">
            <v>4809.88</v>
          </cell>
          <cell r="H738">
            <v>1020.33</v>
          </cell>
          <cell r="I738">
            <v>4907664.8600000003</v>
          </cell>
          <cell r="J738">
            <v>1020.33</v>
          </cell>
          <cell r="K738">
            <v>4907664.8600000003</v>
          </cell>
          <cell r="L738">
            <v>0</v>
          </cell>
          <cell r="M738">
            <v>0</v>
          </cell>
          <cell r="N738">
            <v>1020.33</v>
          </cell>
          <cell r="O738">
            <v>4907664.8600000003</v>
          </cell>
          <cell r="P738">
            <v>0</v>
          </cell>
          <cell r="Q738">
            <v>0</v>
          </cell>
          <cell r="R738">
            <v>0</v>
          </cell>
          <cell r="S738">
            <v>1</v>
          </cell>
          <cell r="T738">
            <v>1020.33</v>
          </cell>
          <cell r="U738">
            <v>4907664.8600000003</v>
          </cell>
          <cell r="V738">
            <v>0</v>
          </cell>
          <cell r="W738">
            <v>0</v>
          </cell>
          <cell r="X738">
            <v>0</v>
          </cell>
          <cell r="Y738">
            <v>0</v>
          </cell>
          <cell r="Z738">
            <v>0</v>
          </cell>
        </row>
        <row r="739">
          <cell r="B739" t="str">
            <v>CLPEC 142</v>
          </cell>
          <cell r="C739" t="str">
            <v>PEC 142</v>
          </cell>
          <cell r="D739" t="str">
            <v>Execução de rede coletora de esgoto pelo método não destrutivo "MND- Pipe Jacking ", inclusa a perfuração horizontal, cravação e colocação de tubo de concreto especial diâmetro 1000 mm</v>
          </cell>
          <cell r="E739" t="str">
            <v xml:space="preserve">Novo </v>
          </cell>
          <cell r="F739" t="str">
            <v>m</v>
          </cell>
          <cell r="G739">
            <v>8303.16</v>
          </cell>
          <cell r="H739">
            <v>738.04</v>
          </cell>
          <cell r="I739">
            <v>6128064.2000000002</v>
          </cell>
          <cell r="J739">
            <v>738.04</v>
          </cell>
          <cell r="K739">
            <v>6128064.2000000002</v>
          </cell>
          <cell r="L739">
            <v>0</v>
          </cell>
          <cell r="M739">
            <v>0</v>
          </cell>
          <cell r="N739">
            <v>738.04</v>
          </cell>
          <cell r="O739">
            <v>6128064.2000000002</v>
          </cell>
          <cell r="P739">
            <v>0</v>
          </cell>
          <cell r="Q739">
            <v>0</v>
          </cell>
          <cell r="R739">
            <v>0</v>
          </cell>
          <cell r="S739">
            <v>1</v>
          </cell>
          <cell r="T739">
            <v>738.04</v>
          </cell>
          <cell r="U739">
            <v>6128064.2000000002</v>
          </cell>
          <cell r="V739">
            <v>0</v>
          </cell>
          <cell r="W739">
            <v>0</v>
          </cell>
          <cell r="X739">
            <v>0</v>
          </cell>
          <cell r="Y739">
            <v>0</v>
          </cell>
          <cell r="Z739">
            <v>0</v>
          </cell>
        </row>
        <row r="740">
          <cell r="B740" t="str">
            <v>CLPEC 143</v>
          </cell>
          <cell r="C740" t="str">
            <v>PEC 143</v>
          </cell>
          <cell r="D740" t="str">
            <v>Poço de emboque para "MND- Pipe Jacking" de até 600 mm de diâmetro, incluindo escavação, contenção com concreto projetado e tela de aço, laje de fundo, parede de reação e laje intermediária de cobertura com abertura para transformação em poço de visita</v>
          </cell>
          <cell r="E740" t="str">
            <v xml:space="preserve">Novo </v>
          </cell>
          <cell r="F740" t="str">
            <v>un</v>
          </cell>
          <cell r="G740">
            <v>91390.73</v>
          </cell>
          <cell r="H740">
            <v>9</v>
          </cell>
          <cell r="I740">
            <v>822516.57</v>
          </cell>
          <cell r="J740">
            <v>9</v>
          </cell>
          <cell r="K740">
            <v>822516.57</v>
          </cell>
          <cell r="L740">
            <v>0</v>
          </cell>
          <cell r="M740">
            <v>0</v>
          </cell>
          <cell r="N740">
            <v>9</v>
          </cell>
          <cell r="O740">
            <v>822516.57</v>
          </cell>
          <cell r="P740">
            <v>0</v>
          </cell>
          <cell r="Q740">
            <v>0</v>
          </cell>
          <cell r="R740">
            <v>0</v>
          </cell>
          <cell r="S740">
            <v>1</v>
          </cell>
          <cell r="T740">
            <v>9</v>
          </cell>
          <cell r="U740">
            <v>822516.57</v>
          </cell>
          <cell r="V740">
            <v>0</v>
          </cell>
          <cell r="W740">
            <v>0</v>
          </cell>
          <cell r="X740">
            <v>0</v>
          </cell>
          <cell r="Y740">
            <v>0</v>
          </cell>
          <cell r="Z740">
            <v>0</v>
          </cell>
        </row>
        <row r="741">
          <cell r="B741" t="str">
            <v>CLPEC 144</v>
          </cell>
          <cell r="C741" t="str">
            <v>PEC 144</v>
          </cell>
          <cell r="D741" t="str">
            <v>Poço de desemboque para "MND- Pipe Jacking" de até 600 mm de diâmetro, incluindo escavação, contenção com concreto projetado e tela de aço, laje de fundo e laje intermediária de cobertura com abertura para transformação em poço de visita</v>
          </cell>
          <cell r="E741" t="str">
            <v xml:space="preserve">Novo </v>
          </cell>
          <cell r="F741" t="str">
            <v>un</v>
          </cell>
          <cell r="G741">
            <v>60902.17</v>
          </cell>
          <cell r="H741">
            <v>11</v>
          </cell>
          <cell r="I741">
            <v>669923.87</v>
          </cell>
          <cell r="J741">
            <v>11</v>
          </cell>
          <cell r="K741">
            <v>669923.87</v>
          </cell>
          <cell r="L741">
            <v>0</v>
          </cell>
          <cell r="M741">
            <v>0</v>
          </cell>
          <cell r="N741">
            <v>11</v>
          </cell>
          <cell r="O741">
            <v>669923.87</v>
          </cell>
          <cell r="P741">
            <v>0</v>
          </cell>
          <cell r="Q741">
            <v>0</v>
          </cell>
          <cell r="R741">
            <v>0</v>
          </cell>
          <cell r="S741">
            <v>1</v>
          </cell>
          <cell r="T741">
            <v>11</v>
          </cell>
          <cell r="U741">
            <v>669923.87</v>
          </cell>
          <cell r="V741">
            <v>0</v>
          </cell>
          <cell r="W741">
            <v>0</v>
          </cell>
          <cell r="X741">
            <v>0</v>
          </cell>
          <cell r="Y741">
            <v>0</v>
          </cell>
          <cell r="Z741">
            <v>0</v>
          </cell>
        </row>
        <row r="742">
          <cell r="B742" t="str">
            <v>CLPEC 145</v>
          </cell>
          <cell r="C742" t="str">
            <v>PEC 145</v>
          </cell>
          <cell r="D742" t="str">
            <v>Poço de emboque para "MND- Pipe Jacking" de 1000 mm de diâmetro, incluindo escavação, contenção com concreto projetado e tela de aço, laje de fundo, parede de reação e laje intermediária de cobertura com abertura para transformação em poço de visita</v>
          </cell>
          <cell r="E742" t="str">
            <v xml:space="preserve">Novo </v>
          </cell>
          <cell r="F742" t="str">
            <v>un</v>
          </cell>
          <cell r="G742">
            <v>171992.99</v>
          </cell>
          <cell r="H742">
            <v>10</v>
          </cell>
          <cell r="I742">
            <v>1719929.9</v>
          </cell>
          <cell r="J742">
            <v>10</v>
          </cell>
          <cell r="K742">
            <v>1719929.9</v>
          </cell>
          <cell r="L742">
            <v>0</v>
          </cell>
          <cell r="M742">
            <v>0</v>
          </cell>
          <cell r="N742">
            <v>10</v>
          </cell>
          <cell r="O742">
            <v>1719929.9</v>
          </cell>
          <cell r="P742">
            <v>0</v>
          </cell>
          <cell r="Q742">
            <v>0</v>
          </cell>
          <cell r="R742">
            <v>0</v>
          </cell>
          <cell r="S742">
            <v>1</v>
          </cell>
          <cell r="T742">
            <v>10</v>
          </cell>
          <cell r="U742">
            <v>1719929.9</v>
          </cell>
          <cell r="V742">
            <v>0</v>
          </cell>
          <cell r="W742">
            <v>0</v>
          </cell>
          <cell r="X742">
            <v>0</v>
          </cell>
          <cell r="Y742">
            <v>0</v>
          </cell>
          <cell r="Z742">
            <v>0</v>
          </cell>
        </row>
        <row r="743">
          <cell r="B743" t="str">
            <v>CLPEC 146</v>
          </cell>
          <cell r="C743" t="str">
            <v>PEC 146</v>
          </cell>
          <cell r="D743" t="str">
            <v>Poço de desemboque para "MND- Pipe Jacking" de 1000 mm de diâmetro, incluindo escavação, contenção com concreto projetado e tela de aço, laje de fundo e laje intermediária de cobertura com abertura para transformação em poço de visita</v>
          </cell>
          <cell r="E743" t="str">
            <v xml:space="preserve">Novo </v>
          </cell>
          <cell r="F743" t="str">
            <v>un</v>
          </cell>
          <cell r="G743">
            <v>119508.57</v>
          </cell>
          <cell r="H743">
            <v>11</v>
          </cell>
          <cell r="I743">
            <v>1314594.27</v>
          </cell>
          <cell r="J743">
            <v>11</v>
          </cell>
          <cell r="K743">
            <v>1314594.27</v>
          </cell>
          <cell r="L743">
            <v>0</v>
          </cell>
          <cell r="M743">
            <v>0</v>
          </cell>
          <cell r="N743">
            <v>11</v>
          </cell>
          <cell r="O743">
            <v>1314594.27</v>
          </cell>
          <cell r="P743">
            <v>0</v>
          </cell>
          <cell r="Q743">
            <v>0</v>
          </cell>
          <cell r="R743">
            <v>0</v>
          </cell>
          <cell r="S743">
            <v>1</v>
          </cell>
          <cell r="T743">
            <v>11</v>
          </cell>
          <cell r="U743">
            <v>1314594.27</v>
          </cell>
          <cell r="V743">
            <v>0</v>
          </cell>
          <cell r="W743">
            <v>0</v>
          </cell>
          <cell r="X743">
            <v>0</v>
          </cell>
          <cell r="Y743">
            <v>0</v>
          </cell>
          <cell r="Z743">
            <v>0</v>
          </cell>
        </row>
        <row r="744">
          <cell r="B744" t="str">
            <v>CLPEC 147</v>
          </cell>
          <cell r="C744" t="str">
            <v>PEC 147</v>
          </cell>
          <cell r="D744" t="str">
            <v>Deslocamentos internos dos equipamentos para execução de rede de esgoto pelo método não destrutivo “MND - Pipe Jacking"</v>
          </cell>
          <cell r="E744" t="str">
            <v xml:space="preserve">Novo </v>
          </cell>
          <cell r="F744" t="str">
            <v>un</v>
          </cell>
          <cell r="G744">
            <v>12285.82</v>
          </cell>
          <cell r="H744">
            <v>13</v>
          </cell>
          <cell r="I744">
            <v>159715.66</v>
          </cell>
          <cell r="J744">
            <v>13</v>
          </cell>
          <cell r="K744">
            <v>159715.66</v>
          </cell>
          <cell r="L744">
            <v>0</v>
          </cell>
          <cell r="M744">
            <v>0</v>
          </cell>
          <cell r="N744">
            <v>13</v>
          </cell>
          <cell r="O744">
            <v>159715.66</v>
          </cell>
          <cell r="P744">
            <v>0</v>
          </cell>
          <cell r="Q744">
            <v>0</v>
          </cell>
          <cell r="R744">
            <v>0</v>
          </cell>
          <cell r="S744">
            <v>1</v>
          </cell>
          <cell r="T744">
            <v>13</v>
          </cell>
          <cell r="U744">
            <v>159715.66</v>
          </cell>
          <cell r="V744">
            <v>0</v>
          </cell>
          <cell r="W744">
            <v>0</v>
          </cell>
          <cell r="X744">
            <v>0</v>
          </cell>
          <cell r="Y744">
            <v>0</v>
          </cell>
          <cell r="Z744">
            <v>0</v>
          </cell>
        </row>
        <row r="745">
          <cell r="B745" t="str">
            <v>CLPEC 148</v>
          </cell>
          <cell r="C745" t="str">
            <v>PEC 148</v>
          </cell>
          <cell r="D745" t="str">
            <v>Poço de visita d= 1,20 em tubo de concreto c/ pbje - profundidade até 3,00 m</v>
          </cell>
          <cell r="E745" t="str">
            <v xml:space="preserve">Novo </v>
          </cell>
          <cell r="F745" t="str">
            <v>un</v>
          </cell>
          <cell r="G745">
            <v>6171.74</v>
          </cell>
          <cell r="H745">
            <v>105</v>
          </cell>
          <cell r="I745">
            <v>648032.69999999995</v>
          </cell>
          <cell r="J745">
            <v>10</v>
          </cell>
          <cell r="K745">
            <v>61717.4</v>
          </cell>
          <cell r="L745">
            <v>0</v>
          </cell>
          <cell r="M745">
            <v>0</v>
          </cell>
          <cell r="N745">
            <v>10</v>
          </cell>
          <cell r="O745">
            <v>61717.4</v>
          </cell>
          <cell r="P745">
            <v>95</v>
          </cell>
          <cell r="Q745">
            <v>586315.30000000005</v>
          </cell>
          <cell r="R745">
            <v>0</v>
          </cell>
          <cell r="S745">
            <v>9.5238095238095233E-2</v>
          </cell>
          <cell r="T745">
            <v>105</v>
          </cell>
          <cell r="U745">
            <v>648032.69999999995</v>
          </cell>
          <cell r="V745">
            <v>0</v>
          </cell>
          <cell r="W745">
            <v>0</v>
          </cell>
          <cell r="X745">
            <v>0</v>
          </cell>
          <cell r="Y745">
            <v>0</v>
          </cell>
          <cell r="Z745">
            <v>0</v>
          </cell>
        </row>
        <row r="746">
          <cell r="B746" t="str">
            <v>CLPEC 149</v>
          </cell>
          <cell r="C746" t="str">
            <v>PEC 149</v>
          </cell>
          <cell r="D746" t="str">
            <v>Poço de visita d= 1,20 em tubo de concreto c/ pbje - profundidade até 4,00 m</v>
          </cell>
          <cell r="E746" t="str">
            <v xml:space="preserve">Novo </v>
          </cell>
          <cell r="F746" t="str">
            <v>un</v>
          </cell>
          <cell r="G746">
            <v>7505.96</v>
          </cell>
          <cell r="H746">
            <v>21</v>
          </cell>
          <cell r="I746">
            <v>157625.16</v>
          </cell>
          <cell r="J746">
            <v>19</v>
          </cell>
          <cell r="K746">
            <v>142613.24</v>
          </cell>
          <cell r="L746">
            <v>0</v>
          </cell>
          <cell r="M746">
            <v>0</v>
          </cell>
          <cell r="N746">
            <v>19</v>
          </cell>
          <cell r="O746">
            <v>142613.24</v>
          </cell>
          <cell r="P746">
            <v>2</v>
          </cell>
          <cell r="Q746">
            <v>15011.92</v>
          </cell>
          <cell r="R746">
            <v>0</v>
          </cell>
          <cell r="S746">
            <v>0.90476190476190477</v>
          </cell>
          <cell r="T746">
            <v>21</v>
          </cell>
          <cell r="U746">
            <v>157625.16</v>
          </cell>
          <cell r="V746">
            <v>0</v>
          </cell>
          <cell r="W746">
            <v>0</v>
          </cell>
          <cell r="X746">
            <v>0</v>
          </cell>
          <cell r="Y746">
            <v>0</v>
          </cell>
          <cell r="Z746">
            <v>0</v>
          </cell>
        </row>
        <row r="747">
          <cell r="B747" t="str">
            <v>CLPEC 150</v>
          </cell>
          <cell r="C747" t="str">
            <v>PEC 150</v>
          </cell>
          <cell r="D747" t="str">
            <v>Poço de visita d= 1,20 em tubo de concreto c/ pbje - profundidade até 5,00 m</v>
          </cell>
          <cell r="E747" t="str">
            <v xml:space="preserve">Novo </v>
          </cell>
          <cell r="F747" t="str">
            <v>un</v>
          </cell>
          <cell r="G747">
            <v>9383.02</v>
          </cell>
          <cell r="H747">
            <v>15</v>
          </cell>
          <cell r="I747">
            <v>140745.29999999999</v>
          </cell>
          <cell r="J747">
            <v>15</v>
          </cell>
          <cell r="K747">
            <v>140745.29999999999</v>
          </cell>
          <cell r="L747">
            <v>0</v>
          </cell>
          <cell r="M747">
            <v>0</v>
          </cell>
          <cell r="N747">
            <v>15</v>
          </cell>
          <cell r="O747">
            <v>140745.29999999999</v>
          </cell>
          <cell r="P747">
            <v>0</v>
          </cell>
          <cell r="Q747">
            <v>0</v>
          </cell>
          <cell r="R747">
            <v>0</v>
          </cell>
          <cell r="S747">
            <v>1</v>
          </cell>
          <cell r="T747">
            <v>15</v>
          </cell>
          <cell r="U747">
            <v>140745.29999999999</v>
          </cell>
          <cell r="V747">
            <v>0</v>
          </cell>
          <cell r="W747">
            <v>0</v>
          </cell>
          <cell r="X747">
            <v>0</v>
          </cell>
          <cell r="Y747">
            <v>0</v>
          </cell>
          <cell r="Z747">
            <v>0</v>
          </cell>
        </row>
        <row r="748">
          <cell r="B748" t="str">
            <v>CLPEC 151</v>
          </cell>
          <cell r="C748" t="str">
            <v>PEC 151</v>
          </cell>
          <cell r="D748" t="str">
            <v>Poço de visita d= 1,20 em tubo de concreto c/ pbje - profundidade até 6,00 m</v>
          </cell>
          <cell r="E748" t="str">
            <v xml:space="preserve">Novo </v>
          </cell>
          <cell r="F748" t="str">
            <v>un</v>
          </cell>
          <cell r="G748">
            <v>11259.17</v>
          </cell>
          <cell r="H748">
            <v>5</v>
          </cell>
          <cell r="I748">
            <v>56295.85</v>
          </cell>
          <cell r="J748">
            <v>5</v>
          </cell>
          <cell r="K748">
            <v>56295.85</v>
          </cell>
          <cell r="L748">
            <v>0</v>
          </cell>
          <cell r="M748">
            <v>0</v>
          </cell>
          <cell r="N748">
            <v>5</v>
          </cell>
          <cell r="O748">
            <v>56295.85</v>
          </cell>
          <cell r="P748">
            <v>0</v>
          </cell>
          <cell r="Q748">
            <v>0</v>
          </cell>
          <cell r="R748">
            <v>0</v>
          </cell>
          <cell r="S748">
            <v>1</v>
          </cell>
          <cell r="T748">
            <v>5</v>
          </cell>
          <cell r="U748">
            <v>56295.85</v>
          </cell>
          <cell r="V748">
            <v>0</v>
          </cell>
          <cell r="W748">
            <v>0</v>
          </cell>
          <cell r="X748">
            <v>0</v>
          </cell>
          <cell r="Y748">
            <v>0</v>
          </cell>
          <cell r="Z748">
            <v>0</v>
          </cell>
        </row>
        <row r="749">
          <cell r="B749" t="str">
            <v>CLPEC 152</v>
          </cell>
          <cell r="C749" t="str">
            <v>PEC 152</v>
          </cell>
          <cell r="D749" t="str">
            <v>Poço de visita d= 1,20 em tubo de concreto c/ pbje - profundidade até 7,00 m</v>
          </cell>
          <cell r="E749" t="str">
            <v xml:space="preserve">Novo </v>
          </cell>
          <cell r="F749" t="str">
            <v>un</v>
          </cell>
          <cell r="G749">
            <v>13761.3</v>
          </cell>
          <cell r="H749">
            <v>5</v>
          </cell>
          <cell r="I749">
            <v>68806.5</v>
          </cell>
          <cell r="J749">
            <v>5</v>
          </cell>
          <cell r="K749">
            <v>68806.5</v>
          </cell>
          <cell r="L749">
            <v>0</v>
          </cell>
          <cell r="M749">
            <v>0</v>
          </cell>
          <cell r="N749">
            <v>5</v>
          </cell>
          <cell r="O749">
            <v>68806.5</v>
          </cell>
          <cell r="P749">
            <v>0</v>
          </cell>
          <cell r="Q749">
            <v>0</v>
          </cell>
          <cell r="R749">
            <v>0</v>
          </cell>
          <cell r="S749">
            <v>1</v>
          </cell>
          <cell r="T749">
            <v>5</v>
          </cell>
          <cell r="U749">
            <v>68806.5</v>
          </cell>
          <cell r="V749">
            <v>0</v>
          </cell>
          <cell r="W749">
            <v>0</v>
          </cell>
          <cell r="X749">
            <v>0</v>
          </cell>
          <cell r="Y749">
            <v>0</v>
          </cell>
          <cell r="Z749">
            <v>0</v>
          </cell>
        </row>
        <row r="750">
          <cell r="B750" t="str">
            <v>14PEC 168</v>
          </cell>
          <cell r="C750" t="str">
            <v>PEC 168</v>
          </cell>
          <cell r="D750" t="str">
            <v>Desmonte de rocha a frio com utilização de argamassa expansiva e rompedor hiráulico para canalização de córrego, inclusive carga do material no caminhão e limpeza do local</v>
          </cell>
          <cell r="E750" t="str">
            <v>Novo</v>
          </cell>
          <cell r="F750" t="str">
            <v>m³</v>
          </cell>
          <cell r="G750">
            <v>715.18</v>
          </cell>
          <cell r="H750">
            <v>6295</v>
          </cell>
          <cell r="I750">
            <v>4502058.0999999996</v>
          </cell>
          <cell r="J750">
            <v>413.74</v>
          </cell>
          <cell r="K750">
            <v>295898.57</v>
          </cell>
          <cell r="L750">
            <v>842.95</v>
          </cell>
          <cell r="M750">
            <v>602860.98</v>
          </cell>
          <cell r="N750">
            <v>1256.69</v>
          </cell>
          <cell r="O750">
            <v>898759.55</v>
          </cell>
          <cell r="P750">
            <v>5038.3099999999995</v>
          </cell>
          <cell r="Q750">
            <v>3603298.54</v>
          </cell>
          <cell r="R750">
            <v>0.1339078633836378</v>
          </cell>
          <cell r="S750">
            <v>0.1996330420969023</v>
          </cell>
          <cell r="T750">
            <v>0</v>
          </cell>
          <cell r="U750">
            <v>0</v>
          </cell>
          <cell r="V750">
            <v>6295</v>
          </cell>
          <cell r="W750">
            <v>4502058.0999999996</v>
          </cell>
          <cell r="X750">
            <v>0</v>
          </cell>
          <cell r="Y750">
            <v>0</v>
          </cell>
          <cell r="Z750">
            <v>602860.98</v>
          </cell>
        </row>
        <row r="751">
          <cell r="B751" t="str">
            <v>14PEC 169</v>
          </cell>
          <cell r="C751" t="str">
            <v>PEC 169</v>
          </cell>
          <cell r="D751" t="str">
            <v>Dreno horizontal profundo (DHP) em tubo de PVC Ø 40 mm perfurado e envolto com manta geotêxtil</v>
          </cell>
          <cell r="E751" t="str">
            <v>Novo</v>
          </cell>
          <cell r="F751" t="str">
            <v>m</v>
          </cell>
          <cell r="G751">
            <v>219.39</v>
          </cell>
          <cell r="H751">
            <v>472</v>
          </cell>
          <cell r="I751">
            <v>103552.08</v>
          </cell>
          <cell r="J751">
            <v>204</v>
          </cell>
          <cell r="K751">
            <v>44755.56</v>
          </cell>
          <cell r="L751">
            <v>0</v>
          </cell>
          <cell r="M751">
            <v>0</v>
          </cell>
          <cell r="N751">
            <v>204</v>
          </cell>
          <cell r="O751">
            <v>44755.56</v>
          </cell>
          <cell r="P751">
            <v>268</v>
          </cell>
          <cell r="Q751">
            <v>58796.52</v>
          </cell>
          <cell r="R751">
            <v>0</v>
          </cell>
          <cell r="S751">
            <v>0.43220338983050849</v>
          </cell>
          <cell r="T751">
            <v>0</v>
          </cell>
          <cell r="U751">
            <v>0</v>
          </cell>
          <cell r="V751">
            <v>472</v>
          </cell>
          <cell r="W751">
            <v>103552.08</v>
          </cell>
          <cell r="X751">
            <v>0</v>
          </cell>
          <cell r="Y751">
            <v>0</v>
          </cell>
          <cell r="Z751">
            <v>0</v>
          </cell>
        </row>
        <row r="752">
          <cell r="B752" t="str">
            <v>14PEC 170</v>
          </cell>
          <cell r="C752" t="str">
            <v>PEC 170</v>
          </cell>
          <cell r="D752" t="str">
            <v>Instalação e/ou reinstalação de novos poços de monitoramento para o terreno VR-Empreendimentos, inclusive levantamento das concentrações de gases voláteis no solo durante as perfurações, coleta de amostras de solo e de água subterrânea, e realização de análises físico-químicas para caracterização dos mesmos</v>
          </cell>
          <cell r="E752" t="str">
            <v>Novo</v>
          </cell>
          <cell r="F752" t="str">
            <v>poço</v>
          </cell>
          <cell r="G752">
            <v>10439.5</v>
          </cell>
          <cell r="H752">
            <v>1</v>
          </cell>
          <cell r="I752">
            <v>10439.5</v>
          </cell>
          <cell r="J752">
            <v>0</v>
          </cell>
          <cell r="K752">
            <v>0</v>
          </cell>
          <cell r="L752">
            <v>0</v>
          </cell>
          <cell r="M752">
            <v>0</v>
          </cell>
          <cell r="N752">
            <v>0</v>
          </cell>
          <cell r="O752">
            <v>0</v>
          </cell>
          <cell r="P752">
            <v>1</v>
          </cell>
          <cell r="Q752">
            <v>10439.5</v>
          </cell>
          <cell r="R752">
            <v>0</v>
          </cell>
          <cell r="S752">
            <v>0</v>
          </cell>
          <cell r="T752">
            <v>0</v>
          </cell>
          <cell r="U752">
            <v>0</v>
          </cell>
          <cell r="V752">
            <v>1</v>
          </cell>
          <cell r="W752">
            <v>10439.5</v>
          </cell>
          <cell r="X752">
            <v>0</v>
          </cell>
          <cell r="Y752">
            <v>0</v>
          </cell>
          <cell r="Z752">
            <v>0</v>
          </cell>
        </row>
        <row r="753">
          <cell r="B753" t="str">
            <v>14PEC 171</v>
          </cell>
          <cell r="C753" t="str">
            <v>PEC 171</v>
          </cell>
          <cell r="D753" t="str">
            <v>Consultoria ambiental, acompanhamento das obras e dos controles ambientais, compreendendo: Locação dos poços de monitoramento existentes; tamponamento de poços; escavação e remoção do solo contaminado; bombeamento de água subterrânea, operação do sistema de tratamento de efluentes líquidos; operação de lava rodas; monitoramento do solo e efluentes líquidos tratados; controle de medição das condições ambientais</v>
          </cell>
          <cell r="E753" t="str">
            <v>Novo</v>
          </cell>
          <cell r="F753" t="str">
            <v>gl</v>
          </cell>
          <cell r="G753">
            <v>271266.64</v>
          </cell>
          <cell r="H753">
            <v>1</v>
          </cell>
          <cell r="I753">
            <v>271266.64</v>
          </cell>
          <cell r="J753">
            <v>1</v>
          </cell>
          <cell r="K753">
            <v>271266.64</v>
          </cell>
          <cell r="L753">
            <v>0</v>
          </cell>
          <cell r="M753">
            <v>0</v>
          </cell>
          <cell r="N753">
            <v>1</v>
          </cell>
          <cell r="O753">
            <v>271266.64</v>
          </cell>
          <cell r="P753">
            <v>0</v>
          </cell>
          <cell r="Q753">
            <v>0</v>
          </cell>
          <cell r="R753">
            <v>0</v>
          </cell>
          <cell r="S753">
            <v>1</v>
          </cell>
          <cell r="T753">
            <v>0</v>
          </cell>
          <cell r="U753">
            <v>0</v>
          </cell>
          <cell r="V753">
            <v>1</v>
          </cell>
          <cell r="W753">
            <v>271266.64</v>
          </cell>
          <cell r="X753">
            <v>0</v>
          </cell>
          <cell r="Y753">
            <v>0</v>
          </cell>
          <cell r="Z753">
            <v>0</v>
          </cell>
        </row>
        <row r="754">
          <cell r="B754" t="str">
            <v>14PEC 172</v>
          </cell>
          <cell r="C754" t="str">
            <v>PEC 172</v>
          </cell>
          <cell r="D754" t="str">
            <v>Remanejamento de rede adutora da Sabesp, ao longo da marginal esquerda da canalização do Córrego Ponte Baixa, iniciando na Rua José Barros Magaldi, DN 500 mm, extensão 287 metros, conforme projeto desenhos nºs 006-CCM 001-020-IH9-020 até 024, 006-CCM 001-016-ST4-179 e 183 e 185 até 187, 006-CCM 001-016-ST5-171 até 176 e 181 e 182; incluso fornecimento dos materiais, implantação completa da rede, e controle de qualidade</v>
          </cell>
          <cell r="E754" t="str">
            <v>Novo</v>
          </cell>
          <cell r="F754" t="str">
            <v>gl</v>
          </cell>
          <cell r="G754">
            <v>3624318.67</v>
          </cell>
          <cell r="H754">
            <v>1</v>
          </cell>
          <cell r="I754">
            <v>3624318.67</v>
          </cell>
          <cell r="J754">
            <v>1</v>
          </cell>
          <cell r="K754">
            <v>3624318.67</v>
          </cell>
          <cell r="L754">
            <v>0</v>
          </cell>
          <cell r="M754">
            <v>0</v>
          </cell>
          <cell r="N754">
            <v>1</v>
          </cell>
          <cell r="O754">
            <v>3624318.67</v>
          </cell>
          <cell r="P754">
            <v>0</v>
          </cell>
          <cell r="Q754">
            <v>0</v>
          </cell>
          <cell r="R754">
            <v>0</v>
          </cell>
          <cell r="S754">
            <v>1</v>
          </cell>
          <cell r="T754">
            <v>0</v>
          </cell>
          <cell r="U754">
            <v>0</v>
          </cell>
          <cell r="V754">
            <v>1</v>
          </cell>
          <cell r="W754">
            <v>3624318.67</v>
          </cell>
          <cell r="X754">
            <v>0</v>
          </cell>
          <cell r="Y754">
            <v>0</v>
          </cell>
          <cell r="Z754">
            <v>0</v>
          </cell>
        </row>
        <row r="755">
          <cell r="B755" t="str">
            <v>14</v>
          </cell>
          <cell r="C755">
            <v>0</v>
          </cell>
          <cell r="D755">
            <v>0</v>
          </cell>
          <cell r="E755" t="str">
            <v>Novo</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row>
        <row r="756">
          <cell r="B756" t="str">
            <v>14</v>
          </cell>
          <cell r="C756">
            <v>0</v>
          </cell>
          <cell r="D756">
            <v>0</v>
          </cell>
          <cell r="E756" t="str">
            <v>Novo</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B757" t="str">
            <v>14</v>
          </cell>
          <cell r="C757">
            <v>0</v>
          </cell>
          <cell r="D757">
            <v>0</v>
          </cell>
          <cell r="E757" t="str">
            <v>Novo</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8">
          <cell r="B758" t="str">
            <v>14</v>
          </cell>
          <cell r="C758">
            <v>0</v>
          </cell>
          <cell r="D758">
            <v>0</v>
          </cell>
          <cell r="E758" t="str">
            <v>Novo</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row>
        <row r="759">
          <cell r="B759" t="str">
            <v>14</v>
          </cell>
          <cell r="C759">
            <v>0</v>
          </cell>
          <cell r="D759">
            <v>0</v>
          </cell>
          <cell r="E759" t="str">
            <v>Novo</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C760" t="str">
            <v>.</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1">
          <cell r="C761">
            <v>15</v>
          </cell>
          <cell r="D761" t="str">
            <v>PROGRAMAS AMBIENTAIS</v>
          </cell>
          <cell r="E761">
            <v>1.2490000000000001</v>
          </cell>
          <cell r="F761">
            <v>0</v>
          </cell>
          <cell r="G761">
            <v>0</v>
          </cell>
          <cell r="H761">
            <v>0</v>
          </cell>
          <cell r="I761">
            <v>4253530.6500000004</v>
          </cell>
          <cell r="J761">
            <v>0</v>
          </cell>
          <cell r="K761">
            <v>3613912.98</v>
          </cell>
          <cell r="L761">
            <v>0</v>
          </cell>
          <cell r="M761">
            <v>0</v>
          </cell>
          <cell r="N761">
            <v>0</v>
          </cell>
          <cell r="O761">
            <v>3613912.98</v>
          </cell>
          <cell r="P761">
            <v>0</v>
          </cell>
          <cell r="Q761">
            <v>639617.65999999992</v>
          </cell>
          <cell r="R761">
            <v>0</v>
          </cell>
          <cell r="S761">
            <v>0</v>
          </cell>
          <cell r="T761">
            <v>0</v>
          </cell>
          <cell r="U761">
            <v>0</v>
          </cell>
          <cell r="V761">
            <v>0</v>
          </cell>
          <cell r="W761">
            <v>4253530.6500000004</v>
          </cell>
          <cell r="X761">
            <v>0</v>
          </cell>
          <cell r="Y761">
            <v>0</v>
          </cell>
          <cell r="Z761">
            <v>0</v>
          </cell>
        </row>
        <row r="762">
          <cell r="B762" t="str">
            <v>151</v>
          </cell>
          <cell r="C762">
            <v>1</v>
          </cell>
          <cell r="D762" t="str">
            <v>Programa de gestão e supervisão ambiental</v>
          </cell>
          <cell r="E762" t="str">
            <v>Novo</v>
          </cell>
          <cell r="F762" t="str">
            <v>un</v>
          </cell>
          <cell r="G762">
            <v>1710586.9</v>
          </cell>
          <cell r="H762">
            <v>1</v>
          </cell>
          <cell r="I762">
            <v>1710586.9</v>
          </cell>
          <cell r="J762">
            <v>0.95</v>
          </cell>
          <cell r="K762">
            <v>1625057.55</v>
          </cell>
          <cell r="L762">
            <v>0</v>
          </cell>
          <cell r="M762">
            <v>0</v>
          </cell>
          <cell r="N762">
            <v>0.95</v>
          </cell>
          <cell r="O762">
            <v>1625057.55</v>
          </cell>
          <cell r="P762">
            <v>5.0000000000000044E-2</v>
          </cell>
          <cell r="Q762">
            <v>85529.34</v>
          </cell>
          <cell r="R762">
            <v>0</v>
          </cell>
          <cell r="S762">
            <v>0.95</v>
          </cell>
          <cell r="T762">
            <v>0</v>
          </cell>
          <cell r="U762">
            <v>0</v>
          </cell>
          <cell r="V762">
            <v>1</v>
          </cell>
          <cell r="W762">
            <v>1710586.9</v>
          </cell>
          <cell r="X762">
            <v>0</v>
          </cell>
          <cell r="Y762">
            <v>0</v>
          </cell>
          <cell r="Z762">
            <v>0</v>
          </cell>
        </row>
        <row r="763">
          <cell r="B763" t="str">
            <v>152</v>
          </cell>
          <cell r="C763">
            <v>2</v>
          </cell>
          <cell r="D763" t="str">
            <v>Programa de monitoramento arqueológico</v>
          </cell>
          <cell r="E763" t="str">
            <v>Novo</v>
          </cell>
          <cell r="F763" t="str">
            <v>un</v>
          </cell>
          <cell r="G763">
            <v>123378.15</v>
          </cell>
          <cell r="H763">
            <v>1</v>
          </cell>
          <cell r="I763">
            <v>123378.15</v>
          </cell>
          <cell r="J763">
            <v>0</v>
          </cell>
          <cell r="K763">
            <v>0</v>
          </cell>
          <cell r="L763">
            <v>0</v>
          </cell>
          <cell r="M763">
            <v>0</v>
          </cell>
          <cell r="N763">
            <v>0</v>
          </cell>
          <cell r="O763">
            <v>0</v>
          </cell>
          <cell r="P763">
            <v>1</v>
          </cell>
          <cell r="Q763">
            <v>123378.15</v>
          </cell>
          <cell r="R763">
            <v>0</v>
          </cell>
          <cell r="S763">
            <v>0</v>
          </cell>
          <cell r="T763">
            <v>0</v>
          </cell>
          <cell r="U763">
            <v>0</v>
          </cell>
          <cell r="V763">
            <v>1</v>
          </cell>
          <cell r="W763">
            <v>123378.15</v>
          </cell>
          <cell r="X763">
            <v>0</v>
          </cell>
          <cell r="Y763">
            <v>0</v>
          </cell>
          <cell r="Z763">
            <v>0</v>
          </cell>
        </row>
        <row r="764">
          <cell r="B764" t="str">
            <v>153</v>
          </cell>
          <cell r="C764">
            <v>3</v>
          </cell>
          <cell r="D764" t="str">
            <v>Programa de monitoramento ambiental</v>
          </cell>
          <cell r="E764" t="str">
            <v>Novo</v>
          </cell>
          <cell r="F764" t="str">
            <v>un</v>
          </cell>
          <cell r="G764">
            <v>476510.6</v>
          </cell>
          <cell r="H764">
            <v>1</v>
          </cell>
          <cell r="I764">
            <v>476510.6</v>
          </cell>
          <cell r="J764">
            <v>0.3</v>
          </cell>
          <cell r="K764">
            <v>142953.18</v>
          </cell>
          <cell r="L764">
            <v>0</v>
          </cell>
          <cell r="M764">
            <v>0</v>
          </cell>
          <cell r="N764">
            <v>0.3</v>
          </cell>
          <cell r="O764">
            <v>142953.18</v>
          </cell>
          <cell r="P764">
            <v>0.7</v>
          </cell>
          <cell r="Q764">
            <v>333557.42</v>
          </cell>
          <cell r="R764">
            <v>0</v>
          </cell>
          <cell r="S764">
            <v>0.3</v>
          </cell>
          <cell r="T764">
            <v>0</v>
          </cell>
          <cell r="U764">
            <v>0</v>
          </cell>
          <cell r="V764">
            <v>1</v>
          </cell>
          <cell r="W764">
            <v>476510.6</v>
          </cell>
          <cell r="X764">
            <v>0</v>
          </cell>
          <cell r="Y764">
            <v>0</v>
          </cell>
          <cell r="Z764">
            <v>0</v>
          </cell>
        </row>
        <row r="765">
          <cell r="B765" t="str">
            <v>154</v>
          </cell>
          <cell r="C765">
            <v>4</v>
          </cell>
          <cell r="D765" t="str">
            <v>Programa de compensação ambiental</v>
          </cell>
          <cell r="E765" t="str">
            <v>Novo</v>
          </cell>
          <cell r="F765" t="str">
            <v>un</v>
          </cell>
          <cell r="G765">
            <v>1943055</v>
          </cell>
          <cell r="H765">
            <v>1</v>
          </cell>
          <cell r="I765">
            <v>1943055</v>
          </cell>
          <cell r="J765">
            <v>0.95</v>
          </cell>
          <cell r="K765">
            <v>1845902.25</v>
          </cell>
          <cell r="L765">
            <v>0</v>
          </cell>
          <cell r="M765">
            <v>0</v>
          </cell>
          <cell r="N765">
            <v>0.95</v>
          </cell>
          <cell r="O765">
            <v>1845902.25</v>
          </cell>
          <cell r="P765">
            <v>5.0000000000000044E-2</v>
          </cell>
          <cell r="Q765">
            <v>97152.75</v>
          </cell>
          <cell r="R765">
            <v>0</v>
          </cell>
          <cell r="S765">
            <v>0.95</v>
          </cell>
          <cell r="T765">
            <v>0</v>
          </cell>
          <cell r="U765">
            <v>0</v>
          </cell>
          <cell r="V765">
            <v>1</v>
          </cell>
          <cell r="W765">
            <v>1943055</v>
          </cell>
          <cell r="X765">
            <v>0</v>
          </cell>
          <cell r="Y765">
            <v>0</v>
          </cell>
          <cell r="Z765">
            <v>0</v>
          </cell>
        </row>
        <row r="766">
          <cell r="C766" t="str">
            <v>.</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7">
          <cell r="C767">
            <v>16</v>
          </cell>
          <cell r="D767" t="str">
            <v>ADMINISTRAÇÃO LOCAL</v>
          </cell>
          <cell r="E767">
            <v>1.2490000000000001</v>
          </cell>
          <cell r="F767">
            <v>0</v>
          </cell>
          <cell r="G767">
            <v>0</v>
          </cell>
          <cell r="H767">
            <v>0</v>
          </cell>
          <cell r="I767">
            <v>31448985.48</v>
          </cell>
          <cell r="J767">
            <v>0</v>
          </cell>
          <cell r="K767">
            <v>21306687.66</v>
          </cell>
          <cell r="L767">
            <v>0</v>
          </cell>
          <cell r="M767">
            <v>873582.93</v>
          </cell>
          <cell r="N767">
            <v>0</v>
          </cell>
          <cell r="O767">
            <v>22180270.59</v>
          </cell>
          <cell r="P767">
            <v>0</v>
          </cell>
          <cell r="Q767">
            <v>9268714.8800000008</v>
          </cell>
          <cell r="R767">
            <v>0</v>
          </cell>
          <cell r="S767">
            <v>0</v>
          </cell>
          <cell r="T767">
            <v>0</v>
          </cell>
          <cell r="U767">
            <v>6844766.8200000003</v>
          </cell>
          <cell r="V767">
            <v>0</v>
          </cell>
          <cell r="W767">
            <v>24604218.649999999</v>
          </cell>
          <cell r="X767">
            <v>246848.07</v>
          </cell>
          <cell r="Y767">
            <v>0</v>
          </cell>
          <cell r="Z767">
            <v>626734.86</v>
          </cell>
        </row>
        <row r="768">
          <cell r="B768" t="str">
            <v>161</v>
          </cell>
          <cell r="C768">
            <v>1</v>
          </cell>
          <cell r="D768" t="str">
            <v>Administração Local</v>
          </cell>
          <cell r="E768" t="str">
            <v>Novo</v>
          </cell>
          <cell r="F768" t="str">
            <v>mês</v>
          </cell>
          <cell r="G768">
            <v>873582.93</v>
          </cell>
          <cell r="H768">
            <v>36</v>
          </cell>
          <cell r="I768">
            <v>31448985.48</v>
          </cell>
          <cell r="J768">
            <v>24.39</v>
          </cell>
          <cell r="K768">
            <v>21306687.66</v>
          </cell>
          <cell r="L768">
            <v>1</v>
          </cell>
          <cell r="M768">
            <v>873582.93</v>
          </cell>
          <cell r="N768">
            <v>25.39</v>
          </cell>
          <cell r="O768">
            <v>22180270.59</v>
          </cell>
          <cell r="P768">
            <v>10.61</v>
          </cell>
          <cell r="Q768">
            <v>9268714.8800000008</v>
          </cell>
          <cell r="R768">
            <v>2.7777777777777776E-2</v>
          </cell>
          <cell r="S768">
            <v>0.70527777777777778</v>
          </cell>
          <cell r="T768">
            <v>7.8352799596452698</v>
          </cell>
          <cell r="U768">
            <v>6844766.8200000003</v>
          </cell>
          <cell r="V768">
            <v>28.16472004035473</v>
          </cell>
          <cell r="W768">
            <v>24604218.649999999</v>
          </cell>
          <cell r="X768">
            <v>246848.07</v>
          </cell>
          <cell r="Y768">
            <v>0</v>
          </cell>
          <cell r="Z768">
            <v>626734.8600000001</v>
          </cell>
        </row>
        <row r="769">
          <cell r="C769" t="str">
            <v>.</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0">
          <cell r="C770">
            <v>17</v>
          </cell>
          <cell r="D770" t="str">
            <v>EQUIPE DE APOIO HABITACIONAL</v>
          </cell>
          <cell r="E770">
            <v>1.3720000000000001</v>
          </cell>
          <cell r="F770">
            <v>0</v>
          </cell>
          <cell r="G770">
            <v>0</v>
          </cell>
          <cell r="H770">
            <v>0</v>
          </cell>
          <cell r="I770">
            <v>1317399.6000000001</v>
          </cell>
          <cell r="J770">
            <v>0</v>
          </cell>
          <cell r="K770">
            <v>1225957.4300000002</v>
          </cell>
          <cell r="L770">
            <v>0</v>
          </cell>
          <cell r="M770">
            <v>0</v>
          </cell>
          <cell r="N770">
            <v>0</v>
          </cell>
          <cell r="O770">
            <v>1225957.4300000002</v>
          </cell>
          <cell r="P770">
            <v>0</v>
          </cell>
          <cell r="Q770">
            <v>91442.15</v>
          </cell>
          <cell r="R770">
            <v>0</v>
          </cell>
          <cell r="S770">
            <v>0</v>
          </cell>
          <cell r="T770">
            <v>0</v>
          </cell>
          <cell r="U770">
            <v>0</v>
          </cell>
          <cell r="V770">
            <v>0</v>
          </cell>
          <cell r="W770">
            <v>1317399.6000000001</v>
          </cell>
          <cell r="X770">
            <v>0</v>
          </cell>
          <cell r="Y770">
            <v>0</v>
          </cell>
          <cell r="Z770">
            <v>0</v>
          </cell>
        </row>
        <row r="771">
          <cell r="B771" t="str">
            <v>1732700</v>
          </cell>
          <cell r="C771">
            <v>32700</v>
          </cell>
          <cell r="D771" t="str">
            <v>Engenheiro/Arquiteto Sênior</v>
          </cell>
          <cell r="E771" t="str">
            <v>Infra</v>
          </cell>
          <cell r="F771" t="str">
            <v>h</v>
          </cell>
          <cell r="G771">
            <v>111.68</v>
          </cell>
          <cell r="H771">
            <v>4840</v>
          </cell>
          <cell r="I771">
            <v>540531.19999999995</v>
          </cell>
          <cell r="J771">
            <v>4708.6499999999996</v>
          </cell>
          <cell r="K771">
            <v>525862.03</v>
          </cell>
          <cell r="L771">
            <v>0</v>
          </cell>
          <cell r="M771">
            <v>0</v>
          </cell>
          <cell r="N771">
            <v>4708.6499999999996</v>
          </cell>
          <cell r="O771">
            <v>525862.03</v>
          </cell>
          <cell r="P771">
            <v>131.35000000000036</v>
          </cell>
          <cell r="Q771">
            <v>14669.16</v>
          </cell>
          <cell r="R771">
            <v>0</v>
          </cell>
          <cell r="S771">
            <v>0.97286157024793385</v>
          </cell>
          <cell r="T771">
            <v>0</v>
          </cell>
          <cell r="U771">
            <v>0</v>
          </cell>
          <cell r="V771">
            <v>4840</v>
          </cell>
          <cell r="W771">
            <v>540531.19999999995</v>
          </cell>
          <cell r="X771">
            <v>0</v>
          </cell>
          <cell r="Y771">
            <v>0</v>
          </cell>
          <cell r="Z771">
            <v>0</v>
          </cell>
        </row>
        <row r="772">
          <cell r="B772" t="str">
            <v>1732900</v>
          </cell>
          <cell r="C772">
            <v>32900</v>
          </cell>
          <cell r="D772" t="str">
            <v>Engenheiro/Arquiteto Pleno</v>
          </cell>
          <cell r="E772" t="str">
            <v>Infra</v>
          </cell>
          <cell r="F772" t="str">
            <v>h</v>
          </cell>
          <cell r="G772">
            <v>97.26</v>
          </cell>
          <cell r="H772">
            <v>4840</v>
          </cell>
          <cell r="I772">
            <v>470738.4</v>
          </cell>
          <cell r="J772">
            <v>4740.6298507069996</v>
          </cell>
          <cell r="K772">
            <v>461073.65</v>
          </cell>
          <cell r="L772">
            <v>0</v>
          </cell>
          <cell r="M772">
            <v>0</v>
          </cell>
          <cell r="N772">
            <v>4740.6298507069996</v>
          </cell>
          <cell r="O772">
            <v>461073.65</v>
          </cell>
          <cell r="P772">
            <v>99.370149293000395</v>
          </cell>
          <cell r="Q772">
            <v>9664.74</v>
          </cell>
          <cell r="R772">
            <v>0</v>
          </cell>
          <cell r="S772">
            <v>0.97946897741880157</v>
          </cell>
          <cell r="T772">
            <v>0</v>
          </cell>
          <cell r="U772">
            <v>0</v>
          </cell>
          <cell r="V772">
            <v>4840</v>
          </cell>
          <cell r="W772">
            <v>470738.4</v>
          </cell>
          <cell r="X772">
            <v>0</v>
          </cell>
          <cell r="Y772">
            <v>0</v>
          </cell>
          <cell r="Z772">
            <v>0</v>
          </cell>
        </row>
        <row r="773">
          <cell r="B773" t="str">
            <v>1733000</v>
          </cell>
          <cell r="C773">
            <v>33000</v>
          </cell>
          <cell r="D773" t="str">
            <v>Assitente social</v>
          </cell>
          <cell r="E773" t="str">
            <v>Infra</v>
          </cell>
          <cell r="F773" t="str">
            <v>h</v>
          </cell>
          <cell r="G773">
            <v>63.25</v>
          </cell>
          <cell r="H773">
            <v>4840</v>
          </cell>
          <cell r="I773">
            <v>306130</v>
          </cell>
          <cell r="J773">
            <v>3779</v>
          </cell>
          <cell r="K773">
            <v>239021.75</v>
          </cell>
          <cell r="L773">
            <v>0</v>
          </cell>
          <cell r="M773">
            <v>0</v>
          </cell>
          <cell r="N773">
            <v>3779</v>
          </cell>
          <cell r="O773">
            <v>239021.75</v>
          </cell>
          <cell r="P773">
            <v>1061</v>
          </cell>
          <cell r="Q773">
            <v>67108.25</v>
          </cell>
          <cell r="R773">
            <v>0</v>
          </cell>
          <cell r="S773">
            <v>0.78078512396694211</v>
          </cell>
          <cell r="T773">
            <v>0</v>
          </cell>
          <cell r="U773">
            <v>0</v>
          </cell>
          <cell r="V773">
            <v>4840</v>
          </cell>
          <cell r="W773">
            <v>306130</v>
          </cell>
          <cell r="X773">
            <v>0</v>
          </cell>
          <cell r="Y773">
            <v>0</v>
          </cell>
          <cell r="Z773">
            <v>0</v>
          </cell>
        </row>
        <row r="774">
          <cell r="C774" t="str">
            <v>.</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C775">
            <v>18</v>
          </cell>
          <cell r="D775" t="str">
            <v>INSTALAÇÕES DE APOIO</v>
          </cell>
          <cell r="E775">
            <v>1.2490000000000001</v>
          </cell>
          <cell r="F775">
            <v>0</v>
          </cell>
          <cell r="G775">
            <v>0</v>
          </cell>
          <cell r="H775">
            <v>0</v>
          </cell>
          <cell r="I775">
            <v>366296.04</v>
          </cell>
          <cell r="J775">
            <v>0</v>
          </cell>
          <cell r="K775">
            <v>44651.79</v>
          </cell>
          <cell r="L775">
            <v>0</v>
          </cell>
          <cell r="M775">
            <v>0</v>
          </cell>
          <cell r="N775">
            <v>0</v>
          </cell>
          <cell r="O775">
            <v>44651.79</v>
          </cell>
          <cell r="P775">
            <v>0</v>
          </cell>
          <cell r="Q775">
            <v>321644.25</v>
          </cell>
          <cell r="R775">
            <v>0</v>
          </cell>
          <cell r="S775">
            <v>0</v>
          </cell>
          <cell r="T775">
            <v>0</v>
          </cell>
          <cell r="U775">
            <v>0</v>
          </cell>
          <cell r="V775">
            <v>0</v>
          </cell>
          <cell r="W775">
            <v>366296.04</v>
          </cell>
          <cell r="X775">
            <v>0</v>
          </cell>
          <cell r="Y775">
            <v>0</v>
          </cell>
          <cell r="Z775">
            <v>0</v>
          </cell>
        </row>
        <row r="776">
          <cell r="B776" t="str">
            <v>1844.55</v>
          </cell>
          <cell r="C776" t="str">
            <v>44.55</v>
          </cell>
          <cell r="D776" t="str">
            <v>Mudança de famílias / Transporte de pertences</v>
          </cell>
          <cell r="E776" t="str">
            <v>Novo Sehab</v>
          </cell>
          <cell r="F776" t="str">
            <v>un</v>
          </cell>
          <cell r="G776">
            <v>756.81</v>
          </cell>
          <cell r="H776">
            <v>484</v>
          </cell>
          <cell r="I776">
            <v>366296.04</v>
          </cell>
          <cell r="J776">
            <v>59</v>
          </cell>
          <cell r="K776">
            <v>44651.79</v>
          </cell>
          <cell r="L776">
            <v>0</v>
          </cell>
          <cell r="M776">
            <v>0</v>
          </cell>
          <cell r="N776">
            <v>59</v>
          </cell>
          <cell r="O776">
            <v>44651.79</v>
          </cell>
          <cell r="P776">
            <v>425</v>
          </cell>
          <cell r="Q776">
            <v>321644.25</v>
          </cell>
          <cell r="R776">
            <v>0</v>
          </cell>
          <cell r="S776">
            <v>0.12190082644628099</v>
          </cell>
          <cell r="T776">
            <v>0</v>
          </cell>
          <cell r="U776">
            <v>0</v>
          </cell>
          <cell r="V776">
            <v>484</v>
          </cell>
          <cell r="W776">
            <v>366296.04</v>
          </cell>
          <cell r="X776">
            <v>0</v>
          </cell>
          <cell r="Y776">
            <v>0</v>
          </cell>
          <cell r="Z776">
            <v>0</v>
          </cell>
        </row>
        <row r="777">
          <cell r="C777" t="str">
            <v>.</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C778">
            <v>19</v>
          </cell>
          <cell r="D778" t="str">
            <v>SERVIÇOS COM TAXA DE ADMINISTRAÇÃO - HABITACIONAL</v>
          </cell>
          <cell r="E778">
            <v>1.1499999999999999</v>
          </cell>
          <cell r="F778">
            <v>0</v>
          </cell>
          <cell r="G778">
            <v>0</v>
          </cell>
          <cell r="H778">
            <v>0</v>
          </cell>
          <cell r="I778">
            <v>2517463.08</v>
          </cell>
          <cell r="J778">
            <v>0</v>
          </cell>
          <cell r="K778">
            <v>0</v>
          </cell>
          <cell r="L778">
            <v>0</v>
          </cell>
          <cell r="M778">
            <v>0</v>
          </cell>
          <cell r="N778">
            <v>0</v>
          </cell>
          <cell r="O778">
            <v>0</v>
          </cell>
          <cell r="P778">
            <v>0</v>
          </cell>
          <cell r="Q778">
            <v>2517463.08</v>
          </cell>
          <cell r="R778">
            <v>0</v>
          </cell>
          <cell r="S778">
            <v>0</v>
          </cell>
          <cell r="T778">
            <v>0</v>
          </cell>
          <cell r="U778">
            <v>0</v>
          </cell>
          <cell r="V778">
            <v>0</v>
          </cell>
          <cell r="W778">
            <v>2517463.08</v>
          </cell>
          <cell r="X778">
            <v>0</v>
          </cell>
          <cell r="Y778">
            <v>0</v>
          </cell>
          <cell r="Z778">
            <v>0</v>
          </cell>
        </row>
        <row r="779">
          <cell r="B779" t="str">
            <v>1937.43</v>
          </cell>
          <cell r="C779" t="str">
            <v>37.43</v>
          </cell>
          <cell r="D779" t="str">
            <v>Apoio Habitacional</v>
          </cell>
          <cell r="E779" t="str">
            <v>Novo Sehab</v>
          </cell>
          <cell r="F779" t="str">
            <v>unxmês</v>
          </cell>
          <cell r="G779">
            <v>577.92999999999995</v>
          </cell>
          <cell r="H779">
            <v>4356</v>
          </cell>
          <cell r="I779">
            <v>2517463.08</v>
          </cell>
          <cell r="J779">
            <v>0</v>
          </cell>
          <cell r="K779">
            <v>0</v>
          </cell>
          <cell r="L779">
            <v>0</v>
          </cell>
          <cell r="M779">
            <v>0</v>
          </cell>
          <cell r="N779">
            <v>0</v>
          </cell>
          <cell r="O779">
            <v>0</v>
          </cell>
          <cell r="P779">
            <v>4356</v>
          </cell>
          <cell r="Q779">
            <v>2517463.08</v>
          </cell>
          <cell r="R779">
            <v>0</v>
          </cell>
          <cell r="S779">
            <v>0</v>
          </cell>
          <cell r="T779">
            <v>0</v>
          </cell>
          <cell r="U779">
            <v>0</v>
          </cell>
          <cell r="V779">
            <v>4356</v>
          </cell>
          <cell r="W779">
            <v>2517463.08</v>
          </cell>
          <cell r="X779">
            <v>0</v>
          </cell>
          <cell r="Y779">
            <v>0</v>
          </cell>
          <cell r="Z779">
            <v>0</v>
          </cell>
        </row>
        <row r="780">
          <cell r="C780">
            <v>20</v>
          </cell>
          <cell r="D780" t="str">
            <v>INSTALAÇÃO E REMOÇÃO DO CANTEIRO</v>
          </cell>
          <cell r="E780">
            <v>1.1499999999999999</v>
          </cell>
          <cell r="F780">
            <v>0</v>
          </cell>
          <cell r="G780">
            <v>0</v>
          </cell>
          <cell r="H780">
            <v>0</v>
          </cell>
          <cell r="I780">
            <v>7445638.7800000003</v>
          </cell>
          <cell r="J780">
            <v>0</v>
          </cell>
          <cell r="K780">
            <v>5584229.0800000001</v>
          </cell>
          <cell r="L780">
            <v>0</v>
          </cell>
          <cell r="M780">
            <v>0</v>
          </cell>
          <cell r="N780">
            <v>0</v>
          </cell>
          <cell r="O780">
            <v>5584229.0800000001</v>
          </cell>
          <cell r="P780">
            <v>0</v>
          </cell>
          <cell r="Q780">
            <v>1861409.69</v>
          </cell>
          <cell r="R780">
            <v>0</v>
          </cell>
          <cell r="S780">
            <v>0</v>
          </cell>
          <cell r="T780">
            <v>0</v>
          </cell>
          <cell r="U780">
            <v>0</v>
          </cell>
          <cell r="V780">
            <v>0</v>
          </cell>
          <cell r="W780">
            <v>7445638.7800000003</v>
          </cell>
          <cell r="X780">
            <v>0</v>
          </cell>
          <cell r="Y780">
            <v>0</v>
          </cell>
          <cell r="Z780">
            <v>0</v>
          </cell>
        </row>
        <row r="781">
          <cell r="B781" t="str">
            <v>2000.00.01</v>
          </cell>
          <cell r="C781" t="str">
            <v>00.00.01</v>
          </cell>
          <cell r="D781" t="str">
            <v>Instalação e remoção do canteiro</v>
          </cell>
          <cell r="E781">
            <v>0</v>
          </cell>
          <cell r="F781" t="str">
            <v>gl</v>
          </cell>
          <cell r="G781">
            <v>7445638.7800000003</v>
          </cell>
          <cell r="H781">
            <v>1</v>
          </cell>
          <cell r="I781">
            <v>7445638.7800000003</v>
          </cell>
          <cell r="J781">
            <v>0.75</v>
          </cell>
          <cell r="K781">
            <v>5584229.0800000001</v>
          </cell>
          <cell r="L781">
            <v>0</v>
          </cell>
          <cell r="M781">
            <v>0</v>
          </cell>
          <cell r="N781">
            <v>0.75</v>
          </cell>
          <cell r="O781">
            <v>5584229.0800000001</v>
          </cell>
          <cell r="P781">
            <v>0.25</v>
          </cell>
          <cell r="Q781">
            <v>1861409.69</v>
          </cell>
          <cell r="R781">
            <v>0</v>
          </cell>
          <cell r="S781">
            <v>0.75</v>
          </cell>
          <cell r="T781">
            <v>0</v>
          </cell>
          <cell r="U781">
            <v>0</v>
          </cell>
          <cell r="V781">
            <v>1</v>
          </cell>
          <cell r="W781">
            <v>7445638.7800000003</v>
          </cell>
          <cell r="X781">
            <v>0</v>
          </cell>
          <cell r="Y781">
            <v>0</v>
          </cell>
          <cell r="Z78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Viga_Benkellman"/>
      <sheetName val="Estudo_Estatístico"/>
      <sheetName val="Pro_-_10_norma_A"/>
      <sheetName val="Pró_-_11_norma_B"/>
      <sheetName val="Resumo_subtrechos_homgêneos"/>
      <sheetName val="Demonstrativo_Dimensionamento"/>
      <sheetName val="Camadas_Mat__Distintos"/>
      <sheetName val="ANALISES"/>
      <sheetName val="Custo do CM-30"/>
      <sheetName val="Cálculo"/>
      <sheetName val="Quadro + Gráfico"/>
      <sheetName val="memória de calculo_liquida"/>
      <sheetName val="Preços"/>
      <sheetName val="Desp. Apoio"/>
      <sheetName val="Proposta"/>
      <sheetName val="RP-1 SB (3)"/>
      <sheetName val="RELATA"/>
      <sheetName val="Carimbo de Nota"/>
      <sheetName val="Fresagem de Pista Ago-98"/>
      <sheetName val="P3"/>
      <sheetName val="PLANILHA ATUALIZADA"/>
      <sheetName val="Auxiliar"/>
      <sheetName val="Custo_do_CM-30"/>
      <sheetName val="memória_de_calculo_liquida"/>
      <sheetName val="Quadro_+_Gráfico"/>
      <sheetName val="Desp__Apoio"/>
      <sheetName val="Tela"/>
      <sheetName val="Atualizacao"/>
      <sheetName val="Chuvas"/>
      <sheetName val="Medição"/>
      <sheetName val="COMPOS1"/>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
      <sheetName val="Conc 20"/>
      <sheetName val="CRON.NOVO.ARIPUANA"/>
      <sheetName val="PRO_08"/>
      <sheetName val="RESUMO_AUT1"/>
      <sheetName val="Custo da Imprimação"/>
      <sheetName val="Custo da Pintura de Ligação"/>
      <sheetName val="Resumo Geral"/>
      <sheetName val="Resumo Financeiro"/>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BD"/>
      <sheetName val="TABELAS"/>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 val="Acostamento - 129 - 122+10 LE"/>
      <sheetName val="Acostam. - 122+10 a 112 +10 LE"/>
      <sheetName val="Acost. 112+10 - 102"/>
      <sheetName val="Acost. 101+10 a 92 - LE"/>
      <sheetName val="Acost. 91+10 a 82 - LE"/>
      <sheetName val="ACOST. EST.81+10 A 72"/>
      <sheetName val="ACOST. EST. 71+10 A 62"/>
      <sheetName val="ACOST. Est. 61+10 a 52 - LE"/>
      <sheetName val="ACOST. 51+10 - 42"/>
      <sheetName val="ACOST. EST. 41+10 - 32 LE"/>
      <sheetName val="ACOST. 31+10 - 22 - LE"/>
      <sheetName val="acost . 21 - 12 "/>
      <sheetName val="Acost . 12 - 3"/>
      <sheetName val="Est. 31+10 a Est. 24+10 - LE"/>
      <sheetName val="Est. 42+10 a 32 -LE"/>
      <sheetName val="Est. 51 - Est. 43 - LD"/>
      <sheetName val="Est. 42 - Est. 37 - LD"/>
      <sheetName val="Est. 36 a Est. 31 - LD"/>
      <sheetName val="Est.38 - Est. 34 - EIXO"/>
      <sheetName val="Est. 33 - Est. 24 - EIXO"/>
      <sheetName val="Est. 24 - Est. 19 - completa"/>
      <sheetName val="EST. 18+10 A EST. 14 - COMPLETA"/>
      <sheetName val="Est. 51 a Est. 43 - LE - 14.50 "/>
      <sheetName val="EST. 13 +10 - EST. 10 - COMPL."/>
      <sheetName val="Est. 9 - Est. 5 - Completa"/>
      <sheetName val="Est. 4 a Est. 0 - completo"/>
      <sheetName val="Read Me!"/>
      <sheetName val="Curva S Financeira"/>
      <sheetName val="NF 131"/>
      <sheetName val="BANCO"/>
      <sheetName val="RED.-EXP."/>
      <sheetName val="BOCAIS"/>
      <sheetName val="LEQ"/>
      <sheetName val="Planejamento Detalh"/>
      <sheetName val="Planilha orçamentária da PM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Calendário"/>
      <sheetName val="Perfil da Mão de Obra"/>
      <sheetName val="Histograma MOD"/>
      <sheetName val="Histogramas Antigos"/>
      <sheetName val="Tabelas de BDI"/>
      <sheetName val="Salários MOD"/>
      <sheetName val="Salários MOI"/>
      <sheetName val="MULTIPLICADORES ESC 9"/>
      <sheetName val="CUSTOS OPERACIONAIS ESC 11"/>
      <sheetName val="SINAPI"/>
      <sheetName val="Encargos Sociais"/>
      <sheetName val="Plan5"/>
    </sheetNames>
    <sheetDataSet>
      <sheetData sheetId="0"/>
      <sheetData sheetId="1">
        <row r="2">
          <cell r="C2">
            <v>2018</v>
          </cell>
        </row>
        <row r="41">
          <cell r="K41">
            <v>43191</v>
          </cell>
        </row>
      </sheetData>
      <sheetData sheetId="2" refreshError="1"/>
      <sheetData sheetId="3" refreshError="1"/>
      <sheetData sheetId="4" refreshError="1"/>
      <sheetData sheetId="5" refreshError="1"/>
      <sheetData sheetId="6">
        <row r="2">
          <cell r="B2" t="str">
            <v>Classe</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EN"/>
      <sheetName val="C.T"/>
      <sheetName val="Avanc.Obra"/>
      <sheetName val="cron.ejec"/>
      <sheetName val="cao"/>
      <sheetName val="res.val"/>
      <sheetName val="Planilla Met."/>
      <sheetName val="Reaj."/>
      <sheetName val="Proc. ret."/>
      <sheetName val="Reg.Reaj."/>
      <sheetName val="Amort.Adel."/>
      <sheetName val="Deduc. Reaj."/>
      <sheetName val="R.D.R.Adel."/>
      <sheetName val="Av. Ob. CAO"/>
      <sheetName val="Comp."/>
      <sheetName val="Av. AcumCAO"/>
      <sheetName val="PERSONAL"/>
      <sheetName val="EQUIPO"/>
      <sheetName val="REL. EQUIP"/>
      <sheetName val="res-met"/>
      <sheetName val="Av. Fisico"/>
      <sheetName val="Res. Adel"/>
      <sheetName val="Pag Cuent"/>
      <sheetName val="Valoriz"/>
      <sheetName val="Res Tram"/>
      <sheetName val="C.F y Pol."/>
      <sheetName val="CANT. F. AGUA"/>
      <sheetName val="DAT. GEN"/>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B3" t="str">
            <v xml:space="preserve">    TINGO MARIA - AGUAYTIA</v>
          </cell>
        </row>
        <row r="4">
          <cell r="A4" t="str">
            <v>TRAMO 1.1</v>
          </cell>
          <cell r="B4" t="str">
            <v>:   TINGO MARIA - PUENTE PUMAHUASI (Km 0+000 - Km 15+200)</v>
          </cell>
        </row>
        <row r="5">
          <cell r="A5" t="str">
            <v>CONTRATISTA</v>
          </cell>
          <cell r="B5" t="str">
            <v>:   CONSORCIO PUMAHUASI</v>
          </cell>
        </row>
        <row r="6">
          <cell r="A6" t="str">
            <v>SUPERVISOR</v>
          </cell>
          <cell r="B6" t="str">
            <v>:   CONSORCIO CPS DE INGENIERIA S.A.C. - HOB CONSULTORES Y  EJECUTORES S.A.</v>
          </cell>
        </row>
        <row r="9">
          <cell r="A9" t="str">
            <v>DEDUCCION DEL REAJUSTE GENERADO</v>
          </cell>
        </row>
        <row r="10">
          <cell r="G10" t="str">
            <v>POR EL ADELANTO EN EFECTIVO</v>
          </cell>
        </row>
        <row r="14">
          <cell r="A14" t="str">
            <v>DEDUCCION DEL REAJUSTE GENERADO POR EL ADELANTO EN EFECTIVO :</v>
          </cell>
        </row>
        <row r="16">
          <cell r="B16" t="str">
            <v xml:space="preserve">           A * V          K</v>
          </cell>
        </row>
        <row r="17">
          <cell r="A17" t="str">
            <v xml:space="preserve">FORMULA: </v>
          </cell>
          <cell r="B17" t="str">
            <v xml:space="preserve">  D = --------- * ( -----  -  1 )  </v>
          </cell>
        </row>
        <row r="18">
          <cell r="B18" t="str">
            <v xml:space="preserve">              C             Ka</v>
          </cell>
        </row>
        <row r="21">
          <cell r="A21" t="str">
            <v>DESCRPCION</v>
          </cell>
          <cell r="L21" t="str">
            <v>VAL. Nº 02
ABR. 04</v>
          </cell>
        </row>
        <row r="22">
          <cell r="A22" t="str">
            <v xml:space="preserve"> D : DEDUCCION DEL REAJUSTE POR EL ADELANTO EN EFECTIVO</v>
          </cell>
          <cell r="M22">
            <v>-1541.5</v>
          </cell>
        </row>
        <row r="23">
          <cell r="A23" t="str">
            <v>A : MONTO DEL ADELANTO EN EFECTIVO EN S./ CONCEDIDO AL CONTRATISTA (S/. 2 767,422.86 sin IGV)</v>
          </cell>
        </row>
        <row r="24">
          <cell r="A24" t="str">
            <v>V  :  MONTO EN S/. DE LA VALORIZACION MENSUAL.</v>
          </cell>
        </row>
        <row r="25">
          <cell r="A25" t="str">
            <v>C  :  SALDO DEL CONTRATO POR VALORIZAR A LA FECHA DE PAGO DEL ADELANTO (S./ 13 873,114.32 sin IGV)</v>
          </cell>
        </row>
        <row r="26">
          <cell r="A26" t="str">
            <v>K  :  COEFICIENTE DE REAJUSTE OBTENIDO MEDIANTE FORMULA POLINOMICA.</v>
          </cell>
        </row>
        <row r="27">
          <cell r="A27" t="str">
            <v>K a :  COEFICIENTE DE REAJUSTE  QUE CORRESPONDE AL MES QUE SE CANCELO EL ADELANTO EN EFECTIVO (DICIEMBRE 2002) K=1.022</v>
          </cell>
        </row>
        <row r="29">
          <cell r="B29">
            <v>2767422.86</v>
          </cell>
          <cell r="C29" t="str">
            <v>*</v>
          </cell>
          <cell r="D29">
            <v>175045.98</v>
          </cell>
          <cell r="F29">
            <v>1.0669999999999999</v>
          </cell>
        </row>
        <row r="30">
          <cell r="A30" t="str">
            <v>D =</v>
          </cell>
          <cell r="B30" t="str">
            <v>-</v>
          </cell>
          <cell r="E30" t="str">
            <v>* (</v>
          </cell>
          <cell r="F30" t="str">
            <v>-</v>
          </cell>
          <cell r="G30" t="str">
            <v>-</v>
          </cell>
          <cell r="H30">
            <v>1</v>
          </cell>
          <cell r="I30" t="str">
            <v>)                 =</v>
          </cell>
          <cell r="J30">
            <v>1541.5</v>
          </cell>
        </row>
        <row r="31">
          <cell r="B31">
            <v>13837114.32</v>
          </cell>
          <cell r="F31">
            <v>1.022</v>
          </cell>
        </row>
        <row r="34">
          <cell r="A34" t="str">
            <v>D  =</v>
          </cell>
          <cell r="B34">
            <v>-1541.5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DAN-HEBERT"/>
      <sheetName val="CPUorig"/>
      <sheetName val="Orç.DAN-HEBERT ANTT"/>
      <sheetName val="CPU ANTT"/>
      <sheetName val="V-Graça rev"/>
      <sheetName val="CPU01AR"/>
      <sheetName val="CPU02AR"/>
      <sheetName val="CPU03AR"/>
      <sheetName val="CPU04AR"/>
      <sheetName val="CPU05AR"/>
      <sheetName val="CPU06AR"/>
      <sheetName val="CPU07AR"/>
      <sheetName val="CPU08AR"/>
      <sheetName val="CPU09AR"/>
      <sheetName val="CPU10AR"/>
      <sheetName val="CPU11AR"/>
      <sheetName val="CPU12AR"/>
      <sheetName val="CPU13AR"/>
      <sheetName val="CPU14AR"/>
      <sheetName val="CPU01"/>
      <sheetName val="CPU02"/>
      <sheetName val="CPU03"/>
      <sheetName val="CPU04"/>
      <sheetName val="CPU05"/>
      <sheetName val="CPU06"/>
      <sheetName val="CPU07"/>
      <sheetName val="CPU08"/>
      <sheetName val="CPU09"/>
      <sheetName val="CPU10"/>
      <sheetName val="CPU11"/>
      <sheetName val="CPU12"/>
      <sheetName val="CPU13"/>
      <sheetName val="CPU14"/>
      <sheetName val="CPU15"/>
      <sheetName val="CPU16"/>
      <sheetName val="CPU17"/>
      <sheetName val="CPU18"/>
      <sheetName val="CPU19"/>
      <sheetName val="CPU20"/>
      <sheetName val="CPU21"/>
      <sheetName val="CPU22"/>
      <sheetName val="CPU23"/>
      <sheetName val="CPU24"/>
      <sheetName val="CPU25"/>
      <sheetName val="CPU26"/>
      <sheetName val="CPU27"/>
      <sheetName val="CPU28"/>
      <sheetName val="CPU29"/>
      <sheetName val="CPU30"/>
      <sheetName val="CPU31"/>
      <sheetName val="CPU32"/>
      <sheetName val="CPU33"/>
      <sheetName val="CPU34"/>
      <sheetName val="CPU35"/>
      <sheetName val="CPU36"/>
      <sheetName val="CPU37"/>
      <sheetName val="CPU38"/>
      <sheetName val="CPU39"/>
      <sheetName val="CPU40"/>
      <sheetName val="CPU41"/>
      <sheetName val="CPU42"/>
      <sheetName val="CPU43"/>
      <sheetName val="CPU44"/>
      <sheetName val="CPU45"/>
      <sheetName val="CPU46"/>
      <sheetName val="CPU47"/>
      <sheetName val="CPU48"/>
      <sheetName val="CPU49"/>
      <sheetName val="CPU50"/>
      <sheetName val="CPU51"/>
      <sheetName val="CPU52"/>
      <sheetName val="CPU53"/>
      <sheetName val="CPU54"/>
      <sheetName val="CPU55"/>
      <sheetName val="CPU56"/>
      <sheetName val="CPU57"/>
      <sheetName val="CPU58"/>
      <sheetName val="CPU59"/>
      <sheetName val="CPU60"/>
      <sheetName val="CPU61"/>
      <sheetName val="CPU62"/>
      <sheetName val="CPU63"/>
      <sheetName val="CPU64"/>
      <sheetName val="CPU lum"/>
      <sheetName val="CPU lum (2)"/>
      <sheetName val="V-Graça"/>
      <sheetName val="1.5-Sinalização-T.Inic"/>
    </sheetNames>
    <sheetDataSet>
      <sheetData sheetId="0" refreshError="1"/>
      <sheetData sheetId="1" refreshError="1"/>
      <sheetData sheetId="2" refreshError="1"/>
      <sheetData sheetId="3" refreshError="1">
        <row r="11">
          <cell r="B11" t="str">
            <v>01.01.01</v>
          </cell>
          <cell r="C11" t="str">
            <v>01.01.01</v>
          </cell>
        </row>
        <row r="12">
          <cell r="B12" t="str">
            <v>01.01.01tit</v>
          </cell>
          <cell r="C12" t="str">
            <v>Tubo  PVC rigido p/ água fria diam.   3/4"</v>
          </cell>
          <cell r="G12" t="str">
            <v>m</v>
          </cell>
        </row>
        <row r="16">
          <cell r="B16" t="str">
            <v>01.01.01</v>
          </cell>
          <cell r="C16" t="str">
            <v>MÃO DE OBRA:</v>
          </cell>
        </row>
        <row r="18">
          <cell r="D18" t="str">
            <v>Quant</v>
          </cell>
          <cell r="E18" t="str">
            <v>Unid</v>
          </cell>
          <cell r="F18" t="str">
            <v xml:space="preserve">Custo Basico </v>
          </cell>
          <cell r="G18" t="str">
            <v>Custo Horário</v>
          </cell>
        </row>
        <row r="19">
          <cell r="B19" t="str">
            <v>01.01.01MO001</v>
          </cell>
          <cell r="C19" t="str">
            <v>Encarregado</v>
          </cell>
          <cell r="D19">
            <v>6.0000000000000001E-3</v>
          </cell>
          <cell r="E19" t="str">
            <v>h</v>
          </cell>
          <cell r="F19">
            <v>5.12</v>
          </cell>
          <cell r="G19">
            <v>3.0720000000000001E-2</v>
          </cell>
          <cell r="H19" t="str">
            <v>MO001</v>
          </cell>
        </row>
        <row r="20">
          <cell r="B20" t="str">
            <v>01.01.01MO007</v>
          </cell>
          <cell r="C20" t="str">
            <v>Oficial</v>
          </cell>
          <cell r="D20">
            <v>0.03</v>
          </cell>
          <cell r="E20" t="str">
            <v>h</v>
          </cell>
          <cell r="F20">
            <v>1.61</v>
          </cell>
          <cell r="G20">
            <v>4.8300000000000003E-2</v>
          </cell>
          <cell r="H20" t="str">
            <v>MO007</v>
          </cell>
        </row>
        <row r="22">
          <cell r="B22" t="str">
            <v>01.01.01MO015</v>
          </cell>
          <cell r="C22" t="str">
            <v>Servente</v>
          </cell>
          <cell r="D22">
            <v>0.03</v>
          </cell>
          <cell r="E22" t="str">
            <v>h</v>
          </cell>
          <cell r="F22">
            <v>1.33</v>
          </cell>
          <cell r="G22">
            <v>3.9899999999999998E-2</v>
          </cell>
          <cell r="H22" t="str">
            <v>MO015</v>
          </cell>
        </row>
        <row r="23">
          <cell r="B23" t="str">
            <v>01.01.01</v>
          </cell>
          <cell r="C23" t="str">
            <v>Soma</v>
          </cell>
          <cell r="G23">
            <v>0.11892</v>
          </cell>
        </row>
        <row r="24">
          <cell r="B24" t="str">
            <v>01.01.01</v>
          </cell>
          <cell r="C24" t="str">
            <v xml:space="preserve">Leis Sociais </v>
          </cell>
          <cell r="D24">
            <v>1.2063999999999999</v>
          </cell>
          <cell r="G24">
            <v>0.14346508799999999</v>
          </cell>
        </row>
        <row r="25">
          <cell r="B25" t="str">
            <v>01.01.01</v>
          </cell>
          <cell r="C25" t="str">
            <v>Sub-Total I</v>
          </cell>
          <cell r="G25">
            <v>0.26238508799999999</v>
          </cell>
        </row>
        <row r="28">
          <cell r="B28" t="str">
            <v>01.01.01</v>
          </cell>
          <cell r="C28" t="str">
            <v>EQUIPAMENTOS:</v>
          </cell>
        </row>
        <row r="30">
          <cell r="B30" t="str">
            <v>01.01.01eq</v>
          </cell>
          <cell r="C30" t="str">
            <v>Ferramentas diversas</v>
          </cell>
          <cell r="D30">
            <v>1</v>
          </cell>
          <cell r="E30" t="str">
            <v>vb</v>
          </cell>
          <cell r="F30">
            <v>7.9856409324305898E-3</v>
          </cell>
          <cell r="G30">
            <v>7.9856409324305898E-3</v>
          </cell>
        </row>
        <row r="31">
          <cell r="B31" t="str">
            <v>01.01.01</v>
          </cell>
          <cell r="C31" t="str">
            <v>Soma</v>
          </cell>
          <cell r="G31">
            <v>7.9856409324305898E-3</v>
          </cell>
        </row>
        <row r="34">
          <cell r="B34" t="str">
            <v>01.01.01</v>
          </cell>
          <cell r="C34" t="str">
            <v>INDICE DE PRODUÇÃO:</v>
          </cell>
          <cell r="D34">
            <v>1</v>
          </cell>
          <cell r="F34" t="str">
            <v>CUSTO UNITÁRIO:</v>
          </cell>
          <cell r="G34">
            <v>0.27037072893243058</v>
          </cell>
        </row>
        <row r="37">
          <cell r="B37" t="str">
            <v>01.01.01</v>
          </cell>
          <cell r="C37" t="str">
            <v>MATERIAIS / SE</v>
          </cell>
        </row>
        <row r="38">
          <cell r="B38" t="str">
            <v>01.01.01m1</v>
          </cell>
          <cell r="C38" t="str">
            <v>Tubo  PVC rigido p/ água fria diam.   3/4"</v>
          </cell>
          <cell r="D38">
            <v>1</v>
          </cell>
          <cell r="E38" t="str">
            <v>m</v>
          </cell>
          <cell r="F38">
            <v>0.53846503385286504</v>
          </cell>
          <cell r="G38">
            <v>0.53846503385286504</v>
          </cell>
        </row>
        <row r="39">
          <cell r="F39">
            <v>0</v>
          </cell>
          <cell r="G39">
            <v>0</v>
          </cell>
        </row>
        <row r="40">
          <cell r="F40">
            <v>0</v>
          </cell>
          <cell r="G40">
            <v>0</v>
          </cell>
        </row>
        <row r="41">
          <cell r="F41">
            <v>0</v>
          </cell>
          <cell r="G41">
            <v>0</v>
          </cell>
        </row>
        <row r="42">
          <cell r="B42" t="str">
            <v>01.01.01</v>
          </cell>
          <cell r="C42" t="str">
            <v>Soma</v>
          </cell>
          <cell r="G42">
            <v>0.53846503385286504</v>
          </cell>
        </row>
        <row r="45">
          <cell r="B45" t="str">
            <v>01.01.01</v>
          </cell>
          <cell r="C45" t="str">
            <v>CUSTOS DIRETOS</v>
          </cell>
          <cell r="G45">
            <v>0.80883576278529556</v>
          </cell>
        </row>
        <row r="46">
          <cell r="B46" t="str">
            <v>01.01.01</v>
          </cell>
          <cell r="C46" t="str">
            <v xml:space="preserve">BDI </v>
          </cell>
          <cell r="D46">
            <v>0.45</v>
          </cell>
          <cell r="G46">
            <v>0.36397609325338304</v>
          </cell>
        </row>
        <row r="47">
          <cell r="B47" t="str">
            <v>01.01.01</v>
          </cell>
          <cell r="C47" t="str">
            <v>PREÇO UNITÁRIO TOTAL</v>
          </cell>
          <cell r="G47">
            <v>1.1728118560386787</v>
          </cell>
        </row>
        <row r="63">
          <cell r="B63" t="str">
            <v>01.01.02</v>
          </cell>
          <cell r="C63" t="str">
            <v>01.01.02</v>
          </cell>
        </row>
        <row r="64">
          <cell r="B64" t="str">
            <v>01.01.02tit</v>
          </cell>
          <cell r="C64" t="str">
            <v>Tubo  PVC rigido p/ água fria diam. 1 1/2"</v>
          </cell>
          <cell r="G64" t="str">
            <v>m</v>
          </cell>
        </row>
        <row r="68">
          <cell r="B68" t="str">
            <v>01.01.02</v>
          </cell>
          <cell r="C68" t="str">
            <v>MÃO DE OBRA:</v>
          </cell>
        </row>
        <row r="70">
          <cell r="D70" t="str">
            <v>Quant</v>
          </cell>
          <cell r="F70" t="str">
            <v xml:space="preserve">Custo Basico </v>
          </cell>
          <cell r="G70" t="str">
            <v>Custo Horário</v>
          </cell>
        </row>
        <row r="71">
          <cell r="B71" t="str">
            <v>01.01.02MO001</v>
          </cell>
          <cell r="C71" t="str">
            <v>Encarregado</v>
          </cell>
          <cell r="D71">
            <v>0.02</v>
          </cell>
          <cell r="E71" t="str">
            <v>h</v>
          </cell>
          <cell r="F71">
            <v>5.12</v>
          </cell>
          <cell r="G71">
            <v>0.1024</v>
          </cell>
          <cell r="H71" t="str">
            <v>MO001</v>
          </cell>
        </row>
        <row r="72">
          <cell r="B72" t="str">
            <v>01.01.02MO007</v>
          </cell>
          <cell r="C72" t="str">
            <v>Oficial</v>
          </cell>
          <cell r="D72">
            <v>0.28999999999999998</v>
          </cell>
          <cell r="E72" t="str">
            <v>h</v>
          </cell>
          <cell r="F72">
            <v>1.61</v>
          </cell>
          <cell r="G72">
            <v>0.46689999999999998</v>
          </cell>
          <cell r="H72" t="str">
            <v>MO007</v>
          </cell>
        </row>
        <row r="73">
          <cell r="D73">
            <v>0</v>
          </cell>
          <cell r="E73" t="str">
            <v>h</v>
          </cell>
          <cell r="F73">
            <v>2.4500000000000002</v>
          </cell>
          <cell r="G73">
            <v>0</v>
          </cell>
        </row>
        <row r="74">
          <cell r="B74" t="str">
            <v>01.01.02MO015</v>
          </cell>
          <cell r="C74" t="str">
            <v>Servente</v>
          </cell>
          <cell r="D74">
            <v>0.28999999999999998</v>
          </cell>
          <cell r="E74" t="str">
            <v>h</v>
          </cell>
          <cell r="F74">
            <v>1.33</v>
          </cell>
          <cell r="G74">
            <v>0.38569999999999999</v>
          </cell>
          <cell r="H74" t="str">
            <v>MO015</v>
          </cell>
        </row>
        <row r="75">
          <cell r="B75" t="str">
            <v>01.01.02</v>
          </cell>
          <cell r="C75" t="str">
            <v>Soma</v>
          </cell>
          <cell r="G75">
            <v>0.95500000000000007</v>
          </cell>
        </row>
        <row r="76">
          <cell r="B76" t="str">
            <v>01.01.02</v>
          </cell>
          <cell r="C76" t="str">
            <v xml:space="preserve">Leis Sociais </v>
          </cell>
          <cell r="D76">
            <v>1.2063999999999999</v>
          </cell>
          <cell r="G76">
            <v>1.152112</v>
          </cell>
        </row>
        <row r="77">
          <cell r="B77" t="str">
            <v>01.01.02</v>
          </cell>
          <cell r="C77" t="str">
            <v>Sub-Total I</v>
          </cell>
          <cell r="G77">
            <v>2.1071119999999999</v>
          </cell>
        </row>
        <row r="80">
          <cell r="B80" t="str">
            <v>01.01.02</v>
          </cell>
          <cell r="C80" t="str">
            <v>EQUIPAMENTOS:</v>
          </cell>
        </row>
        <row r="82">
          <cell r="B82" t="str">
            <v>01.01.02eq</v>
          </cell>
          <cell r="C82" t="str">
            <v>Ferramentas diversas</v>
          </cell>
          <cell r="D82">
            <v>1</v>
          </cell>
          <cell r="E82" t="str">
            <v>vb</v>
          </cell>
          <cell r="F82">
            <v>2.6618803108101975E-2</v>
          </cell>
          <cell r="G82">
            <v>2.6618803108101975E-2</v>
          </cell>
        </row>
        <row r="83">
          <cell r="B83" t="str">
            <v>01.01.02</v>
          </cell>
          <cell r="C83" t="str">
            <v>Soma</v>
          </cell>
          <cell r="G83">
            <v>2.6618803108101975E-2</v>
          </cell>
        </row>
        <row r="86">
          <cell r="B86" t="str">
            <v>01.01.02</v>
          </cell>
          <cell r="C86" t="str">
            <v xml:space="preserve">INDICE DE PRODUÇÃO: </v>
          </cell>
          <cell r="D86">
            <v>1</v>
          </cell>
          <cell r="F86" t="str">
            <v>CUSTO UNITÁRIO:</v>
          </cell>
          <cell r="G86">
            <v>2.1337308031081017</v>
          </cell>
        </row>
        <row r="89">
          <cell r="B89" t="str">
            <v>01.01.02</v>
          </cell>
          <cell r="C89" t="str">
            <v>MATERIAIS / SE</v>
          </cell>
        </row>
        <row r="91">
          <cell r="B91" t="str">
            <v>01.01.02m1</v>
          </cell>
          <cell r="C91" t="str">
            <v>Tubo  PVC rigido p/ água fria diam. 1 1/2"</v>
          </cell>
          <cell r="D91">
            <v>1.01</v>
          </cell>
          <cell r="E91" t="str">
            <v>m</v>
          </cell>
          <cell r="F91">
            <v>1.9402917253601126</v>
          </cell>
          <cell r="G91">
            <v>1.9596946426137138</v>
          </cell>
        </row>
        <row r="92">
          <cell r="F92">
            <v>0</v>
          </cell>
          <cell r="G92">
            <v>0</v>
          </cell>
        </row>
        <row r="93">
          <cell r="B93" t="str">
            <v>01.01.02m2</v>
          </cell>
          <cell r="C93" t="str">
            <v>Cola PVC</v>
          </cell>
          <cell r="D93">
            <v>2.5000000000000001E-2</v>
          </cell>
          <cell r="E93" t="str">
            <v>kg</v>
          </cell>
          <cell r="F93">
            <v>2.2720043622483757</v>
          </cell>
          <cell r="G93">
            <v>5.6800109056209393E-2</v>
          </cell>
        </row>
        <row r="94">
          <cell r="F94">
            <v>0</v>
          </cell>
          <cell r="G94">
            <v>0</v>
          </cell>
        </row>
        <row r="95">
          <cell r="F95">
            <v>0</v>
          </cell>
          <cell r="G95">
            <v>0</v>
          </cell>
        </row>
        <row r="96">
          <cell r="B96" t="str">
            <v>01.01.02</v>
          </cell>
          <cell r="C96" t="str">
            <v>Soma</v>
          </cell>
          <cell r="G96">
            <v>2.0164947516699234</v>
          </cell>
        </row>
        <row r="99">
          <cell r="B99" t="str">
            <v>01.01.02</v>
          </cell>
          <cell r="C99" t="str">
            <v>CUSTOS DIRETOS</v>
          </cell>
          <cell r="G99">
            <v>4.1502255547780251</v>
          </cell>
        </row>
        <row r="100">
          <cell r="B100" t="str">
            <v>01.01.02</v>
          </cell>
          <cell r="C100" t="str">
            <v xml:space="preserve">BDI </v>
          </cell>
          <cell r="D100">
            <v>0.45</v>
          </cell>
          <cell r="G100">
            <v>1.8676014996501114</v>
          </cell>
        </row>
        <row r="101">
          <cell r="B101" t="str">
            <v>01.01.02</v>
          </cell>
          <cell r="C101" t="str">
            <v>PREÇO UNITÁRIO TOTAL</v>
          </cell>
          <cell r="G101">
            <v>6.0178270544281363</v>
          </cell>
          <cell r="H101">
            <v>4.2025750164104148</v>
          </cell>
        </row>
        <row r="114">
          <cell r="B114" t="str">
            <v>01.01.03</v>
          </cell>
          <cell r="C114" t="str">
            <v>01.01.03</v>
          </cell>
        </row>
        <row r="115">
          <cell r="B115" t="str">
            <v>01.01.03tit</v>
          </cell>
          <cell r="C115" t="str">
            <v>Joelho 90º Soldável  diam.  3/4"</v>
          </cell>
          <cell r="G115" t="str">
            <v>un</v>
          </cell>
        </row>
        <row r="119">
          <cell r="B119" t="str">
            <v>01.01.03</v>
          </cell>
          <cell r="C119" t="str">
            <v>MÃO DE OBRA:</v>
          </cell>
        </row>
        <row r="121">
          <cell r="D121" t="str">
            <v>Quant</v>
          </cell>
          <cell r="F121" t="str">
            <v xml:space="preserve">Custo Basico </v>
          </cell>
          <cell r="G121" t="str">
            <v>Custo Horário</v>
          </cell>
        </row>
        <row r="122">
          <cell r="B122" t="str">
            <v>01.01.03MO001</v>
          </cell>
          <cell r="C122" t="str">
            <v>Encarregado</v>
          </cell>
          <cell r="D122">
            <v>2.1999999999999997E-3</v>
          </cell>
          <cell r="E122" t="str">
            <v>h</v>
          </cell>
          <cell r="F122">
            <v>5.12</v>
          </cell>
          <cell r="G122">
            <v>1.1263999999999998E-2</v>
          </cell>
          <cell r="H122" t="str">
            <v>MO001</v>
          </cell>
        </row>
        <row r="123">
          <cell r="B123" t="str">
            <v>01.01.03MO007</v>
          </cell>
          <cell r="C123" t="str">
            <v>Oficial</v>
          </cell>
          <cell r="D123">
            <v>1.2E-2</v>
          </cell>
          <cell r="E123" t="str">
            <v>h</v>
          </cell>
          <cell r="F123">
            <v>1.61</v>
          </cell>
          <cell r="G123">
            <v>1.932E-2</v>
          </cell>
          <cell r="H123" t="str">
            <v>MO007</v>
          </cell>
        </row>
        <row r="124">
          <cell r="D124">
            <v>0</v>
          </cell>
          <cell r="E124" t="str">
            <v>h</v>
          </cell>
          <cell r="F124">
            <v>2.4500000000000002</v>
          </cell>
          <cell r="G124">
            <v>0</v>
          </cell>
        </row>
        <row r="125">
          <cell r="B125" t="str">
            <v>01.01.03MO015</v>
          </cell>
          <cell r="C125" t="str">
            <v>Servente</v>
          </cell>
          <cell r="D125">
            <v>0.01</v>
          </cell>
          <cell r="E125" t="str">
            <v>h</v>
          </cell>
          <cell r="F125">
            <v>1.33</v>
          </cell>
          <cell r="G125">
            <v>1.3300000000000001E-2</v>
          </cell>
          <cell r="H125" t="str">
            <v>MO015</v>
          </cell>
        </row>
        <row r="126">
          <cell r="B126" t="str">
            <v>01.01.03</v>
          </cell>
          <cell r="C126" t="str">
            <v>Soma</v>
          </cell>
          <cell r="G126">
            <v>4.3883999999999999E-2</v>
          </cell>
        </row>
        <row r="127">
          <cell r="B127" t="str">
            <v>01.01.03</v>
          </cell>
          <cell r="C127" t="str">
            <v xml:space="preserve">Leis Sociais </v>
          </cell>
          <cell r="D127">
            <v>1.2063999999999999</v>
          </cell>
          <cell r="G127">
            <v>5.2941657599999997E-2</v>
          </cell>
        </row>
        <row r="128">
          <cell r="B128" t="str">
            <v>01.01.03</v>
          </cell>
          <cell r="C128" t="str">
            <v>Sub-Total I</v>
          </cell>
          <cell r="G128">
            <v>9.6825657600000004E-2</v>
          </cell>
        </row>
        <row r="131">
          <cell r="B131" t="str">
            <v>01.01.03</v>
          </cell>
          <cell r="C131" t="str">
            <v>EQUIPAMENTOS:</v>
          </cell>
        </row>
        <row r="133">
          <cell r="B133" t="str">
            <v>01.01.03eq</v>
          </cell>
          <cell r="C133" t="str">
            <v>Ferramentas diversas</v>
          </cell>
          <cell r="D133">
            <v>1</v>
          </cell>
          <cell r="E133" t="str">
            <v>vb</v>
          </cell>
          <cell r="F133">
            <v>2.9671468169218886E-3</v>
          </cell>
          <cell r="G133">
            <v>2.9671468169218886E-3</v>
          </cell>
        </row>
        <row r="134">
          <cell r="B134" t="str">
            <v>01.01.03</v>
          </cell>
          <cell r="C134" t="str">
            <v>Soma</v>
          </cell>
          <cell r="G134">
            <v>2.9671468169218886E-3</v>
          </cell>
        </row>
        <row r="137">
          <cell r="B137" t="str">
            <v>01.01.03</v>
          </cell>
          <cell r="C137" t="str">
            <v xml:space="preserve">INDICE DE PRODUÇÃO: </v>
          </cell>
          <cell r="D137">
            <v>1</v>
          </cell>
          <cell r="F137" t="str">
            <v>CUSTO UNITÁRIO:</v>
          </cell>
          <cell r="G137">
            <v>9.9792804416921899E-2</v>
          </cell>
        </row>
        <row r="140">
          <cell r="B140" t="str">
            <v>01.01.03</v>
          </cell>
          <cell r="C140" t="str">
            <v>MATERIAIS / SE</v>
          </cell>
        </row>
        <row r="142">
          <cell r="B142" t="str">
            <v>01.01.03m1</v>
          </cell>
          <cell r="C142" t="str">
            <v>Joelho 90º Soldável  diam.  3/4"</v>
          </cell>
          <cell r="D142">
            <v>1</v>
          </cell>
          <cell r="E142" t="str">
            <v>ud</v>
          </cell>
          <cell r="F142">
            <v>0.13177625301040577</v>
          </cell>
          <cell r="G142">
            <v>0.13177625301040577</v>
          </cell>
        </row>
        <row r="143">
          <cell r="F143">
            <v>0</v>
          </cell>
          <cell r="G143">
            <v>0</v>
          </cell>
        </row>
        <row r="144">
          <cell r="F144">
            <v>0</v>
          </cell>
          <cell r="G144">
            <v>0</v>
          </cell>
        </row>
        <row r="145">
          <cell r="F145">
            <v>0</v>
          </cell>
          <cell r="G145">
            <v>0</v>
          </cell>
        </row>
        <row r="146">
          <cell r="F146">
            <v>0</v>
          </cell>
          <cell r="G146">
            <v>0</v>
          </cell>
        </row>
        <row r="147">
          <cell r="B147" t="str">
            <v>01.01.03</v>
          </cell>
          <cell r="C147" t="str">
            <v>Soma</v>
          </cell>
          <cell r="G147">
            <v>0.13177625301040577</v>
          </cell>
        </row>
        <row r="150">
          <cell r="B150" t="str">
            <v>01.01.03</v>
          </cell>
          <cell r="C150" t="str">
            <v>CUSTOS DIRETOS</v>
          </cell>
          <cell r="G150">
            <v>0.23156905742732767</v>
          </cell>
        </row>
        <row r="151">
          <cell r="B151" t="str">
            <v>01.01.03</v>
          </cell>
          <cell r="C151" t="str">
            <v xml:space="preserve">BDI </v>
          </cell>
          <cell r="D151">
            <v>0.45</v>
          </cell>
          <cell r="G151">
            <v>0.10420607584229745</v>
          </cell>
        </row>
        <row r="152">
          <cell r="B152" t="str">
            <v>01.01.03</v>
          </cell>
          <cell r="C152" t="str">
            <v>PREÇO UNITÁRIO TOTAL</v>
          </cell>
          <cell r="G152">
            <v>0.3357751332696251</v>
          </cell>
        </row>
        <row r="165">
          <cell r="B165" t="str">
            <v>01.01.04</v>
          </cell>
          <cell r="C165" t="str">
            <v>01.01.04</v>
          </cell>
        </row>
        <row r="166">
          <cell r="B166" t="str">
            <v>01.01.04tit</v>
          </cell>
          <cell r="C166" t="str">
            <v>Joelho 90º Soldável  diam. 1 1/2"</v>
          </cell>
          <cell r="G166" t="str">
            <v>un</v>
          </cell>
        </row>
        <row r="170">
          <cell r="B170" t="str">
            <v>01.01.04</v>
          </cell>
          <cell r="C170" t="str">
            <v>MÃO DE OBRA:</v>
          </cell>
        </row>
        <row r="172">
          <cell r="D172" t="str">
            <v>Quant</v>
          </cell>
          <cell r="F172" t="str">
            <v xml:space="preserve">Custo Basico </v>
          </cell>
          <cell r="G172" t="str">
            <v>Custo Horário</v>
          </cell>
        </row>
        <row r="173">
          <cell r="B173" t="str">
            <v>01.01.04MO001</v>
          </cell>
          <cell r="C173" t="str">
            <v>Encarregado</v>
          </cell>
          <cell r="D173">
            <v>7.000000000000001E-3</v>
          </cell>
          <cell r="E173" t="str">
            <v>h</v>
          </cell>
          <cell r="F173">
            <v>5.12</v>
          </cell>
          <cell r="G173">
            <v>3.5840000000000004E-2</v>
          </cell>
          <cell r="H173" t="str">
            <v>MO001</v>
          </cell>
        </row>
        <row r="174">
          <cell r="B174" t="str">
            <v>01.01.04MO007</v>
          </cell>
          <cell r="C174" t="str">
            <v>Oficial</v>
          </cell>
          <cell r="D174">
            <v>3.5000000000000003E-2</v>
          </cell>
          <cell r="E174" t="str">
            <v>h</v>
          </cell>
          <cell r="F174">
            <v>1.61</v>
          </cell>
          <cell r="G174">
            <v>5.6350000000000011E-2</v>
          </cell>
          <cell r="H174" t="str">
            <v>MO007</v>
          </cell>
        </row>
        <row r="175">
          <cell r="D175">
            <v>0</v>
          </cell>
          <cell r="E175" t="str">
            <v>h</v>
          </cell>
          <cell r="F175">
            <v>2.4500000000000002</v>
          </cell>
          <cell r="G175">
            <v>0</v>
          </cell>
        </row>
        <row r="176">
          <cell r="B176" t="str">
            <v>01.01.04MO015</v>
          </cell>
          <cell r="C176" t="str">
            <v>Servente</v>
          </cell>
          <cell r="D176">
            <v>3.5000000000000003E-2</v>
          </cell>
          <cell r="E176" t="str">
            <v>h</v>
          </cell>
          <cell r="F176">
            <v>1.33</v>
          </cell>
          <cell r="G176">
            <v>4.6550000000000008E-2</v>
          </cell>
          <cell r="H176" t="str">
            <v>MO015</v>
          </cell>
        </row>
        <row r="177">
          <cell r="B177" t="str">
            <v>01.01.04</v>
          </cell>
          <cell r="C177" t="str">
            <v>Soma</v>
          </cell>
          <cell r="G177">
            <v>0.13874000000000003</v>
          </cell>
        </row>
        <row r="178">
          <cell r="B178" t="str">
            <v>01.01.04</v>
          </cell>
          <cell r="C178" t="str">
            <v xml:space="preserve">Leis Sociais </v>
          </cell>
          <cell r="D178">
            <v>1.2063999999999999</v>
          </cell>
          <cell r="G178">
            <v>0.16737593600000003</v>
          </cell>
        </row>
        <row r="179">
          <cell r="B179" t="str">
            <v>01.01.04</v>
          </cell>
          <cell r="C179" t="str">
            <v>Sub-Total I</v>
          </cell>
          <cell r="G179">
            <v>0.30611593600000009</v>
          </cell>
        </row>
        <row r="182">
          <cell r="B182" t="str">
            <v>01.01.04</v>
          </cell>
          <cell r="C182" t="str">
            <v>EQUIPAMENTOS:</v>
          </cell>
        </row>
        <row r="184">
          <cell r="B184" t="str">
            <v>01.01.04eq</v>
          </cell>
          <cell r="C184" t="str">
            <v>Ferramentas diversas</v>
          </cell>
          <cell r="D184">
            <v>1</v>
          </cell>
          <cell r="E184" t="str">
            <v>vb</v>
          </cell>
          <cell r="F184">
            <v>9.316581087835691E-3</v>
          </cell>
          <cell r="G184">
            <v>9.316581087835691E-3</v>
          </cell>
        </row>
        <row r="185">
          <cell r="B185" t="str">
            <v>01.01.04</v>
          </cell>
          <cell r="C185" t="str">
            <v>Soma</v>
          </cell>
          <cell r="G185">
            <v>9.316581087835691E-3</v>
          </cell>
        </row>
        <row r="188">
          <cell r="B188" t="str">
            <v>01.01.04</v>
          </cell>
          <cell r="C188" t="str">
            <v xml:space="preserve">INDICE DE PRODUÇÃO: </v>
          </cell>
          <cell r="D188">
            <v>1</v>
          </cell>
          <cell r="F188" t="str">
            <v>CUSTO UNITÁRIO:</v>
          </cell>
          <cell r="G188">
            <v>0.31543251708783576</v>
          </cell>
        </row>
        <row r="191">
          <cell r="B191" t="str">
            <v>01.01.04</v>
          </cell>
          <cell r="C191" t="str">
            <v>MATERIAIS / SE</v>
          </cell>
        </row>
        <row r="193">
          <cell r="B193" t="str">
            <v>01.01.04m1</v>
          </cell>
          <cell r="C193" t="str">
            <v>Joelho 90º Soldável  diam. 1 1/2"</v>
          </cell>
          <cell r="D193">
            <v>1</v>
          </cell>
          <cell r="E193" t="str">
            <v>ud</v>
          </cell>
          <cell r="F193">
            <v>0.92243377107284041</v>
          </cell>
          <cell r="G193">
            <v>0.92243377107284041</v>
          </cell>
        </row>
        <row r="194">
          <cell r="F194">
            <v>0</v>
          </cell>
          <cell r="G194">
            <v>0</v>
          </cell>
        </row>
        <row r="195">
          <cell r="F195">
            <v>0</v>
          </cell>
          <cell r="G195">
            <v>0</v>
          </cell>
        </row>
        <row r="196">
          <cell r="F196">
            <v>0</v>
          </cell>
          <cell r="G196">
            <v>0</v>
          </cell>
        </row>
        <row r="197">
          <cell r="F197">
            <v>0</v>
          </cell>
          <cell r="G197">
            <v>0</v>
          </cell>
        </row>
        <row r="198">
          <cell r="B198" t="str">
            <v>01.01.04</v>
          </cell>
          <cell r="C198" t="str">
            <v>Soma</v>
          </cell>
          <cell r="G198">
            <v>0.92243377107284041</v>
          </cell>
        </row>
        <row r="201">
          <cell r="B201" t="str">
            <v>01.01.04</v>
          </cell>
          <cell r="C201" t="str">
            <v>CUSTOS DIRETOS</v>
          </cell>
          <cell r="G201">
            <v>1.2378662881606761</v>
          </cell>
        </row>
        <row r="202">
          <cell r="B202" t="str">
            <v>01.01.04</v>
          </cell>
          <cell r="C202" t="str">
            <v xml:space="preserve">BDI </v>
          </cell>
          <cell r="D202">
            <v>0.45</v>
          </cell>
          <cell r="G202">
            <v>0.55703982967230425</v>
          </cell>
        </row>
        <row r="203">
          <cell r="B203" t="str">
            <v>01.01.04</v>
          </cell>
          <cell r="C203" t="str">
            <v>PREÇO UNITÁRIO TOTAL</v>
          </cell>
          <cell r="G203">
            <v>1.7949061178329804</v>
          </cell>
        </row>
        <row r="216">
          <cell r="B216" t="str">
            <v>01.01.05</v>
          </cell>
          <cell r="C216" t="str">
            <v>01.01.05</v>
          </cell>
        </row>
        <row r="217">
          <cell r="B217" t="str">
            <v>01.01.05tit</v>
          </cell>
          <cell r="C217" t="str">
            <v>Joelho 45º Soldável  diam. 60 mm</v>
          </cell>
          <cell r="G217" t="str">
            <v>un</v>
          </cell>
        </row>
        <row r="221">
          <cell r="B221" t="str">
            <v>01.01.05</v>
          </cell>
          <cell r="C221" t="str">
            <v>MÃO DE OBRA:</v>
          </cell>
        </row>
        <row r="223">
          <cell r="D223" t="str">
            <v>Quant</v>
          </cell>
          <cell r="F223" t="str">
            <v xml:space="preserve">Custo Basico </v>
          </cell>
          <cell r="G223" t="str">
            <v>Custo Horário</v>
          </cell>
        </row>
        <row r="224">
          <cell r="B224" t="str">
            <v>01.01.05MO001</v>
          </cell>
          <cell r="C224" t="str">
            <v>Encarregado</v>
          </cell>
          <cell r="D224">
            <v>7.000000000000001E-3</v>
          </cell>
          <cell r="E224" t="str">
            <v>h</v>
          </cell>
          <cell r="F224">
            <v>5.12</v>
          </cell>
          <cell r="G224">
            <v>3.5840000000000004E-2</v>
          </cell>
          <cell r="H224" t="str">
            <v>MO001</v>
          </cell>
        </row>
        <row r="225">
          <cell r="B225" t="str">
            <v>01.01.05MO007</v>
          </cell>
          <cell r="C225" t="str">
            <v>Oficial</v>
          </cell>
          <cell r="D225">
            <v>3.5000000000000003E-2</v>
          </cell>
          <cell r="E225" t="str">
            <v>h</v>
          </cell>
          <cell r="F225">
            <v>1.61</v>
          </cell>
          <cell r="G225">
            <v>5.6350000000000011E-2</v>
          </cell>
          <cell r="H225" t="str">
            <v>MO007</v>
          </cell>
        </row>
        <row r="226">
          <cell r="D226">
            <v>0</v>
          </cell>
          <cell r="E226" t="str">
            <v>h</v>
          </cell>
          <cell r="F226">
            <v>2.4500000000000002</v>
          </cell>
          <cell r="G226">
            <v>0</v>
          </cell>
        </row>
        <row r="227">
          <cell r="B227" t="str">
            <v>01.01.05MO015</v>
          </cell>
          <cell r="C227" t="str">
            <v>Servente</v>
          </cell>
          <cell r="D227">
            <v>3.5000000000000003E-2</v>
          </cell>
          <cell r="E227" t="str">
            <v>h</v>
          </cell>
          <cell r="F227">
            <v>1.33</v>
          </cell>
          <cell r="G227">
            <v>4.6550000000000008E-2</v>
          </cell>
          <cell r="H227" t="str">
            <v>MO015</v>
          </cell>
        </row>
        <row r="228">
          <cell r="B228" t="str">
            <v>01.01.05</v>
          </cell>
          <cell r="C228" t="str">
            <v>Soma</v>
          </cell>
          <cell r="G228">
            <v>0.13874000000000003</v>
          </cell>
        </row>
        <row r="229">
          <cell r="B229" t="str">
            <v>01.01.05</v>
          </cell>
          <cell r="C229" t="str">
            <v xml:space="preserve">Leis Sociais </v>
          </cell>
          <cell r="D229">
            <v>1.2063999999999999</v>
          </cell>
          <cell r="G229">
            <v>0.16737593600000003</v>
          </cell>
        </row>
        <row r="230">
          <cell r="B230" t="str">
            <v>01.01.05</v>
          </cell>
          <cell r="C230" t="str">
            <v>Sub-Total I</v>
          </cell>
          <cell r="G230">
            <v>0.30611593600000009</v>
          </cell>
        </row>
        <row r="233">
          <cell r="B233" t="str">
            <v>01.01.05</v>
          </cell>
          <cell r="C233" t="str">
            <v>EQUIPAMENTOS:</v>
          </cell>
        </row>
        <row r="235">
          <cell r="B235" t="str">
            <v>01.01.05eq</v>
          </cell>
          <cell r="C235" t="str">
            <v>Ferramentas diversas</v>
          </cell>
          <cell r="D235">
            <v>1</v>
          </cell>
          <cell r="E235" t="str">
            <v>vb</v>
          </cell>
          <cell r="F235">
            <v>9.316581087835691E-3</v>
          </cell>
          <cell r="G235">
            <v>9.316581087835691E-3</v>
          </cell>
        </row>
        <row r="236">
          <cell r="B236" t="str">
            <v>01.01.05</v>
          </cell>
          <cell r="C236" t="str">
            <v>Soma</v>
          </cell>
          <cell r="G236">
            <v>9.316581087835691E-3</v>
          </cell>
        </row>
        <row r="239">
          <cell r="B239" t="str">
            <v>01.01.05</v>
          </cell>
          <cell r="C239" t="str">
            <v xml:space="preserve">INDICE DE PRODUÇÃO: </v>
          </cell>
          <cell r="D239">
            <v>1</v>
          </cell>
          <cell r="F239" t="str">
            <v>CUSTO UNITÁRIO:</v>
          </cell>
          <cell r="G239">
            <v>0.31543251708783576</v>
          </cell>
        </row>
        <row r="242">
          <cell r="B242" t="str">
            <v>01.01.05</v>
          </cell>
          <cell r="C242" t="str">
            <v>MATERIAIS / SE</v>
          </cell>
        </row>
        <row r="244">
          <cell r="B244" t="str">
            <v>01.01.05m1</v>
          </cell>
          <cell r="C244" t="str">
            <v>Joelho 45º Soldável  diam. 60 mm</v>
          </cell>
          <cell r="D244">
            <v>1</v>
          </cell>
          <cell r="E244" t="str">
            <v>ud</v>
          </cell>
          <cell r="F244">
            <v>0.33625664561275959</v>
          </cell>
          <cell r="G244">
            <v>0.33625664561275959</v>
          </cell>
        </row>
        <row r="245">
          <cell r="F245">
            <v>0</v>
          </cell>
          <cell r="G245">
            <v>0</v>
          </cell>
        </row>
        <row r="246">
          <cell r="F246">
            <v>0</v>
          </cell>
          <cell r="G246">
            <v>0</v>
          </cell>
        </row>
        <row r="247">
          <cell r="F247">
            <v>0</v>
          </cell>
          <cell r="G247">
            <v>0</v>
          </cell>
        </row>
        <row r="248">
          <cell r="F248">
            <v>0</v>
          </cell>
          <cell r="G248">
            <v>0</v>
          </cell>
        </row>
        <row r="249">
          <cell r="B249" t="str">
            <v>01.01.05</v>
          </cell>
          <cell r="C249" t="str">
            <v>Soma</v>
          </cell>
          <cell r="G249">
            <v>0.33625664561275959</v>
          </cell>
        </row>
        <row r="252">
          <cell r="B252" t="str">
            <v>01.01.05</v>
          </cell>
          <cell r="C252" t="str">
            <v>CUSTOS DIRETOS</v>
          </cell>
          <cell r="G252">
            <v>0.6516891627005954</v>
          </cell>
        </row>
        <row r="253">
          <cell r="B253" t="str">
            <v>01.01.05</v>
          </cell>
          <cell r="C253" t="str">
            <v xml:space="preserve">BDI </v>
          </cell>
          <cell r="D253">
            <v>0.45</v>
          </cell>
          <cell r="G253">
            <v>0.29326012321526795</v>
          </cell>
        </row>
        <row r="254">
          <cell r="B254" t="str">
            <v>01.01.05</v>
          </cell>
          <cell r="C254" t="str">
            <v>PREÇO UNITÁRIO TOTAL</v>
          </cell>
          <cell r="G254">
            <v>0.94494928591586336</v>
          </cell>
        </row>
        <row r="267">
          <cell r="B267">
            <v>6</v>
          </cell>
          <cell r="C267">
            <v>6</v>
          </cell>
        </row>
        <row r="268">
          <cell r="B268" t="str">
            <v>6tit</v>
          </cell>
          <cell r="C268" t="str">
            <v>Tê  90º soldável  diam. 1"</v>
          </cell>
          <cell r="G268" t="str">
            <v>un</v>
          </cell>
        </row>
        <row r="272">
          <cell r="B272">
            <v>6</v>
          </cell>
          <cell r="C272" t="str">
            <v>MÃO DE OBRA:</v>
          </cell>
        </row>
        <row r="274">
          <cell r="D274" t="str">
            <v>Quant</v>
          </cell>
          <cell r="F274" t="str">
            <v xml:space="preserve">Custo Basico </v>
          </cell>
          <cell r="G274" t="str">
            <v>Custo Horário</v>
          </cell>
        </row>
        <row r="275">
          <cell r="B275" t="str">
            <v>6MO001</v>
          </cell>
          <cell r="C275" t="str">
            <v>Encarregado</v>
          </cell>
          <cell r="D275">
            <v>7.000000000000001E-3</v>
          </cell>
          <cell r="E275" t="str">
            <v>h</v>
          </cell>
          <cell r="F275">
            <v>5.12</v>
          </cell>
          <cell r="G275">
            <v>3.5840000000000004E-2</v>
          </cell>
          <cell r="H275" t="str">
            <v>MO001</v>
          </cell>
        </row>
        <row r="276">
          <cell r="B276" t="str">
            <v>6MO007</v>
          </cell>
          <cell r="C276" t="str">
            <v>Oficial</v>
          </cell>
          <cell r="D276">
            <v>3.5000000000000003E-2</v>
          </cell>
          <cell r="E276" t="str">
            <v>h</v>
          </cell>
          <cell r="F276">
            <v>1.61</v>
          </cell>
          <cell r="G276">
            <v>5.6350000000000011E-2</v>
          </cell>
          <cell r="H276" t="str">
            <v>MO007</v>
          </cell>
        </row>
        <row r="277">
          <cell r="D277">
            <v>0</v>
          </cell>
          <cell r="E277" t="str">
            <v>h</v>
          </cell>
          <cell r="F277">
            <v>2.4500000000000002</v>
          </cell>
          <cell r="G277">
            <v>0</v>
          </cell>
        </row>
        <row r="278">
          <cell r="B278" t="str">
            <v>6MO015</v>
          </cell>
          <cell r="C278" t="str">
            <v>Servente</v>
          </cell>
          <cell r="D278">
            <v>3.5000000000000003E-2</v>
          </cell>
          <cell r="E278" t="str">
            <v>h</v>
          </cell>
          <cell r="F278">
            <v>1.33</v>
          </cell>
          <cell r="G278">
            <v>4.6550000000000008E-2</v>
          </cell>
          <cell r="H278" t="str">
            <v>MO015</v>
          </cell>
        </row>
        <row r="279">
          <cell r="B279">
            <v>6</v>
          </cell>
          <cell r="C279" t="str">
            <v>Soma</v>
          </cell>
          <cell r="G279">
            <v>0.13874000000000003</v>
          </cell>
        </row>
        <row r="280">
          <cell r="B280">
            <v>6</v>
          </cell>
          <cell r="C280" t="str">
            <v xml:space="preserve">Leis Sociais </v>
          </cell>
          <cell r="D280">
            <v>1.2063999999999999</v>
          </cell>
          <cell r="G280">
            <v>0.16737593600000003</v>
          </cell>
        </row>
        <row r="281">
          <cell r="B281">
            <v>6</v>
          </cell>
          <cell r="C281" t="str">
            <v>Sub-Total I</v>
          </cell>
          <cell r="G281">
            <v>0.30611593600000009</v>
          </cell>
        </row>
        <row r="284">
          <cell r="B284">
            <v>6</v>
          </cell>
          <cell r="C284" t="str">
            <v>EQUIPAMENTOS:</v>
          </cell>
        </row>
        <row r="286">
          <cell r="B286" t="str">
            <v>6eq</v>
          </cell>
          <cell r="C286" t="str">
            <v>Ferramentas diversas</v>
          </cell>
          <cell r="D286">
            <v>1</v>
          </cell>
          <cell r="E286" t="str">
            <v>vb</v>
          </cell>
          <cell r="F286">
            <v>9.316581087835691E-3</v>
          </cell>
          <cell r="G286">
            <v>9.316581087835691E-3</v>
          </cell>
        </row>
        <row r="287">
          <cell r="B287">
            <v>6</v>
          </cell>
          <cell r="C287" t="str">
            <v>Soma</v>
          </cell>
          <cell r="G287">
            <v>9.316581087835691E-3</v>
          </cell>
        </row>
        <row r="290">
          <cell r="B290">
            <v>6</v>
          </cell>
          <cell r="C290" t="str">
            <v xml:space="preserve">INDICE DE PRODUÇÃO: </v>
          </cell>
          <cell r="D290">
            <v>1</v>
          </cell>
          <cell r="F290" t="str">
            <v>CUSTO UNITÁRIO:</v>
          </cell>
          <cell r="G290">
            <v>0.31543251708783576</v>
          </cell>
        </row>
        <row r="293">
          <cell r="B293">
            <v>6</v>
          </cell>
          <cell r="C293" t="str">
            <v>MATERIAIS / SE</v>
          </cell>
        </row>
        <row r="295">
          <cell r="B295" t="str">
            <v>6m1</v>
          </cell>
          <cell r="C295" t="str">
            <v>Tê  90º soldável  diam. 1"</v>
          </cell>
          <cell r="D295">
            <v>1</v>
          </cell>
          <cell r="E295" t="str">
            <v>ud</v>
          </cell>
          <cell r="F295">
            <v>0.49984095969464271</v>
          </cell>
          <cell r="G295">
            <v>0.49984095969464271</v>
          </cell>
        </row>
        <row r="296">
          <cell r="F296">
            <v>0</v>
          </cell>
          <cell r="G296">
            <v>0</v>
          </cell>
        </row>
        <row r="297">
          <cell r="F297">
            <v>0</v>
          </cell>
          <cell r="G297">
            <v>0</v>
          </cell>
        </row>
        <row r="298">
          <cell r="F298">
            <v>0</v>
          </cell>
          <cell r="G298">
            <v>0</v>
          </cell>
        </row>
        <row r="299">
          <cell r="F299">
            <v>0</v>
          </cell>
          <cell r="G299">
            <v>0</v>
          </cell>
        </row>
        <row r="300">
          <cell r="B300">
            <v>6</v>
          </cell>
          <cell r="C300" t="str">
            <v>Soma</v>
          </cell>
          <cell r="G300">
            <v>0.49984095969464271</v>
          </cell>
        </row>
        <row r="303">
          <cell r="B303">
            <v>6</v>
          </cell>
          <cell r="C303" t="str">
            <v>CUSTOS DIRETOS</v>
          </cell>
          <cell r="G303">
            <v>0.81527347678247852</v>
          </cell>
        </row>
        <row r="304">
          <cell r="B304">
            <v>6</v>
          </cell>
          <cell r="C304" t="str">
            <v xml:space="preserve">BDI </v>
          </cell>
          <cell r="D304">
            <v>0.45</v>
          </cell>
          <cell r="G304">
            <v>0.36687306455211532</v>
          </cell>
        </row>
        <row r="305">
          <cell r="B305">
            <v>6</v>
          </cell>
          <cell r="C305" t="str">
            <v>PREÇO UNITÁRIO TOTAL</v>
          </cell>
          <cell r="G305">
            <v>1.182146541334594</v>
          </cell>
        </row>
        <row r="318">
          <cell r="B318" t="str">
            <v>01.01.07</v>
          </cell>
          <cell r="C318" t="str">
            <v>01.01.07</v>
          </cell>
        </row>
        <row r="319">
          <cell r="B319" t="str">
            <v>01.01.07tit</v>
          </cell>
          <cell r="C319" t="str">
            <v>Bucha de redução soldável curta  60 x 25 mm</v>
          </cell>
          <cell r="G319" t="str">
            <v>un</v>
          </cell>
        </row>
        <row r="323">
          <cell r="B323" t="str">
            <v>01.01.07</v>
          </cell>
          <cell r="C323" t="str">
            <v>MÃO DE OBRA:</v>
          </cell>
        </row>
        <row r="325">
          <cell r="D325" t="str">
            <v>Quant</v>
          </cell>
          <cell r="F325" t="str">
            <v xml:space="preserve">Custo Basico </v>
          </cell>
          <cell r="G325" t="str">
            <v>Custo Horário</v>
          </cell>
        </row>
        <row r="326">
          <cell r="B326" t="str">
            <v>01.01.07MO001</v>
          </cell>
          <cell r="C326" t="str">
            <v>Encarregado</v>
          </cell>
          <cell r="D326">
            <v>1.4000000000000002E-2</v>
          </cell>
          <cell r="E326" t="str">
            <v>h</v>
          </cell>
          <cell r="F326">
            <v>5.12</v>
          </cell>
          <cell r="G326">
            <v>7.1680000000000008E-2</v>
          </cell>
          <cell r="H326" t="str">
            <v>MO001</v>
          </cell>
        </row>
        <row r="327">
          <cell r="B327" t="str">
            <v>01.01.07MO007</v>
          </cell>
          <cell r="C327" t="str">
            <v>Oficial</v>
          </cell>
          <cell r="D327">
            <v>7.0000000000000007E-2</v>
          </cell>
          <cell r="E327" t="str">
            <v>h</v>
          </cell>
          <cell r="F327">
            <v>1.61</v>
          </cell>
          <cell r="G327">
            <v>0.11270000000000002</v>
          </cell>
          <cell r="H327" t="str">
            <v>MO007</v>
          </cell>
        </row>
        <row r="328">
          <cell r="D328">
            <v>0</v>
          </cell>
          <cell r="E328" t="str">
            <v>h</v>
          </cell>
          <cell r="F328">
            <v>2.4500000000000002</v>
          </cell>
          <cell r="G328">
            <v>0</v>
          </cell>
        </row>
        <row r="329">
          <cell r="B329" t="str">
            <v>01.01.07MO015</v>
          </cell>
          <cell r="C329" t="str">
            <v>Servente</v>
          </cell>
          <cell r="D329">
            <v>7.0000000000000007E-2</v>
          </cell>
          <cell r="E329" t="str">
            <v>h</v>
          </cell>
          <cell r="F329">
            <v>1.33</v>
          </cell>
          <cell r="G329">
            <v>9.3100000000000016E-2</v>
          </cell>
          <cell r="H329" t="str">
            <v>MO015</v>
          </cell>
        </row>
        <row r="330">
          <cell r="B330" t="str">
            <v>01.01.07</v>
          </cell>
          <cell r="C330" t="str">
            <v>Soma</v>
          </cell>
          <cell r="G330">
            <v>0.27748000000000006</v>
          </cell>
        </row>
        <row r="331">
          <cell r="B331" t="str">
            <v>01.01.07</v>
          </cell>
          <cell r="C331" t="str">
            <v xml:space="preserve">Leis Sociais </v>
          </cell>
          <cell r="D331">
            <v>1.2063999999999999</v>
          </cell>
          <cell r="G331">
            <v>0.33475187200000006</v>
          </cell>
        </row>
        <row r="332">
          <cell r="B332" t="str">
            <v>01.01.07</v>
          </cell>
          <cell r="C332" t="str">
            <v>Sub-Total I</v>
          </cell>
          <cell r="G332">
            <v>0.61223187200000018</v>
          </cell>
        </row>
        <row r="335">
          <cell r="B335" t="str">
            <v>01.01.07</v>
          </cell>
          <cell r="C335" t="str">
            <v>EQUIPAMENTOS:</v>
          </cell>
        </row>
        <row r="337">
          <cell r="B337" t="str">
            <v>01.01.07eq</v>
          </cell>
          <cell r="C337" t="str">
            <v>Ferramentas diversas</v>
          </cell>
          <cell r="D337">
            <v>1</v>
          </cell>
          <cell r="E337" t="str">
            <v>vb</v>
          </cell>
          <cell r="F337">
            <v>1.8633162175671382E-2</v>
          </cell>
          <cell r="G337">
            <v>1.8633162175671382E-2</v>
          </cell>
        </row>
        <row r="338">
          <cell r="B338" t="str">
            <v>01.01.07</v>
          </cell>
          <cell r="C338" t="str">
            <v>Soma</v>
          </cell>
          <cell r="G338">
            <v>1.8633162175671382E-2</v>
          </cell>
        </row>
        <row r="341">
          <cell r="B341" t="str">
            <v>01.01.07</v>
          </cell>
          <cell r="C341" t="str">
            <v xml:space="preserve">INDICE DE PRODUÇÃO: </v>
          </cell>
          <cell r="D341">
            <v>1</v>
          </cell>
          <cell r="F341" t="str">
            <v>CUSTO UNITÁRIO:</v>
          </cell>
          <cell r="G341">
            <v>0.63086503417567152</v>
          </cell>
        </row>
        <row r="344">
          <cell r="B344" t="str">
            <v>01.01.07</v>
          </cell>
          <cell r="C344" t="str">
            <v>MATERIAIS / SE</v>
          </cell>
        </row>
        <row r="346">
          <cell r="B346" t="str">
            <v>01.01.07m1</v>
          </cell>
          <cell r="C346" t="str">
            <v>Bucha de redução soldável curta  60 x 25 mm</v>
          </cell>
          <cell r="D346">
            <v>1</v>
          </cell>
          <cell r="E346" t="str">
            <v>ud</v>
          </cell>
          <cell r="F346">
            <v>1.4790748398236926</v>
          </cell>
          <cell r="G346">
            <v>1.4790748398236926</v>
          </cell>
        </row>
        <row r="347">
          <cell r="F347">
            <v>0</v>
          </cell>
          <cell r="G347">
            <v>0</v>
          </cell>
        </row>
        <row r="348">
          <cell r="F348">
            <v>0</v>
          </cell>
          <cell r="G348">
            <v>0</v>
          </cell>
        </row>
        <row r="349">
          <cell r="F349">
            <v>0</v>
          </cell>
          <cell r="G349">
            <v>0</v>
          </cell>
        </row>
        <row r="350">
          <cell r="F350">
            <v>0</v>
          </cell>
          <cell r="G350">
            <v>0</v>
          </cell>
        </row>
        <row r="351">
          <cell r="B351" t="str">
            <v>01.01.07</v>
          </cell>
          <cell r="C351" t="str">
            <v>Soma</v>
          </cell>
          <cell r="G351">
            <v>1.4790748398236926</v>
          </cell>
        </row>
        <row r="354">
          <cell r="B354" t="str">
            <v>01.01.07</v>
          </cell>
          <cell r="C354" t="str">
            <v>CUSTOS DIRETOS</v>
          </cell>
          <cell r="G354">
            <v>2.1099398739993642</v>
          </cell>
        </row>
        <row r="355">
          <cell r="B355" t="str">
            <v>01.01.07</v>
          </cell>
          <cell r="C355" t="str">
            <v xml:space="preserve">BDI </v>
          </cell>
          <cell r="D355">
            <v>0.45</v>
          </cell>
          <cell r="G355">
            <v>0.94947294329971388</v>
          </cell>
        </row>
        <row r="356">
          <cell r="B356" t="str">
            <v>01.01.07</v>
          </cell>
          <cell r="C356" t="str">
            <v>PREÇO UNITÁRIO TOTAL</v>
          </cell>
          <cell r="G356">
            <v>3.0594128172990782</v>
          </cell>
        </row>
        <row r="369">
          <cell r="B369" t="str">
            <v>01.01.08</v>
          </cell>
          <cell r="C369" t="str">
            <v>01.01.08</v>
          </cell>
        </row>
        <row r="370">
          <cell r="B370" t="str">
            <v>01.01.08tit</v>
          </cell>
          <cell r="C370" t="str">
            <v>Adaptador soldável curto diam. 3/4"</v>
          </cell>
          <cell r="G370" t="str">
            <v>un</v>
          </cell>
        </row>
        <row r="374">
          <cell r="B374" t="str">
            <v>01.01.08</v>
          </cell>
          <cell r="C374" t="str">
            <v>MÃO DE OBRA:</v>
          </cell>
        </row>
        <row r="376">
          <cell r="D376" t="str">
            <v>Quant</v>
          </cell>
          <cell r="F376" t="str">
            <v xml:space="preserve">Custo Basico </v>
          </cell>
          <cell r="G376" t="str">
            <v>Custo Horário</v>
          </cell>
        </row>
        <row r="377">
          <cell r="B377" t="str">
            <v>01.01.08MO001</v>
          </cell>
          <cell r="C377" t="str">
            <v>Encarregado</v>
          </cell>
          <cell r="D377">
            <v>5.0000000000000001E-3</v>
          </cell>
          <cell r="E377" t="str">
            <v>h</v>
          </cell>
          <cell r="F377">
            <v>5.12</v>
          </cell>
          <cell r="G377">
            <v>2.5600000000000001E-2</v>
          </cell>
          <cell r="H377" t="str">
            <v>MO001</v>
          </cell>
        </row>
        <row r="378">
          <cell r="B378" t="str">
            <v>01.01.08MO007</v>
          </cell>
          <cell r="C378" t="str">
            <v>Oficial</v>
          </cell>
          <cell r="D378">
            <v>2.5000000000000001E-2</v>
          </cell>
          <cell r="E378" t="str">
            <v>h</v>
          </cell>
          <cell r="F378">
            <v>1.61</v>
          </cell>
          <cell r="G378">
            <v>4.0250000000000008E-2</v>
          </cell>
          <cell r="H378" t="str">
            <v>MO007</v>
          </cell>
        </row>
        <row r="379">
          <cell r="D379">
            <v>0</v>
          </cell>
          <cell r="E379" t="str">
            <v>h</v>
          </cell>
          <cell r="F379">
            <v>2.4500000000000002</v>
          </cell>
          <cell r="G379">
            <v>0</v>
          </cell>
        </row>
        <row r="380">
          <cell r="B380" t="str">
            <v>01.01.08MO015</v>
          </cell>
          <cell r="C380" t="str">
            <v>Servente</v>
          </cell>
          <cell r="D380">
            <v>2.5000000000000001E-2</v>
          </cell>
          <cell r="E380" t="str">
            <v>h</v>
          </cell>
          <cell r="F380">
            <v>1.33</v>
          </cell>
          <cell r="G380">
            <v>3.3250000000000002E-2</v>
          </cell>
          <cell r="H380" t="str">
            <v>MO015</v>
          </cell>
        </row>
        <row r="381">
          <cell r="B381" t="str">
            <v>01.01.08</v>
          </cell>
          <cell r="C381" t="str">
            <v>Soma</v>
          </cell>
          <cell r="G381">
            <v>9.9100000000000008E-2</v>
          </cell>
        </row>
        <row r="382">
          <cell r="B382" t="str">
            <v>01.01.08</v>
          </cell>
          <cell r="C382" t="str">
            <v xml:space="preserve">Leis Sociais </v>
          </cell>
          <cell r="D382">
            <v>1.2063999999999999</v>
          </cell>
          <cell r="G382">
            <v>0.11955424000000001</v>
          </cell>
        </row>
        <row r="383">
          <cell r="B383" t="str">
            <v>01.01.08</v>
          </cell>
          <cell r="C383" t="str">
            <v>Sub-Total I</v>
          </cell>
          <cell r="G383">
            <v>0.21865424</v>
          </cell>
        </row>
        <row r="386">
          <cell r="B386" t="str">
            <v>01.01.08</v>
          </cell>
          <cell r="C386" t="str">
            <v>EQUIPAMENTOS:</v>
          </cell>
        </row>
        <row r="388">
          <cell r="B388" t="str">
            <v>01.01.08eq</v>
          </cell>
          <cell r="C388" t="str">
            <v>Ferramentas diversas</v>
          </cell>
          <cell r="D388">
            <v>1</v>
          </cell>
          <cell r="E388" t="str">
            <v>vb</v>
          </cell>
          <cell r="F388">
            <v>6.6547007770254938E-3</v>
          </cell>
          <cell r="G388">
            <v>6.6547007770254938E-3</v>
          </cell>
        </row>
        <row r="389">
          <cell r="B389" t="str">
            <v>01.01.08</v>
          </cell>
          <cell r="C389" t="str">
            <v>Soma</v>
          </cell>
          <cell r="G389">
            <v>6.6547007770254938E-3</v>
          </cell>
        </row>
        <row r="392">
          <cell r="B392" t="str">
            <v>01.01.08</v>
          </cell>
          <cell r="C392" t="str">
            <v xml:space="preserve">INDICE DE PRODUÇÃO: </v>
          </cell>
          <cell r="D392">
            <v>1</v>
          </cell>
          <cell r="F392" t="str">
            <v>CUSTO UNITÁRIO:</v>
          </cell>
          <cell r="G392">
            <v>0.22530894077702548</v>
          </cell>
        </row>
        <row r="395">
          <cell r="B395" t="str">
            <v>01.01.08</v>
          </cell>
          <cell r="C395" t="str">
            <v>MATERIAIS / SE</v>
          </cell>
        </row>
        <row r="397">
          <cell r="B397" t="str">
            <v>01.01.08m1</v>
          </cell>
          <cell r="C397" t="str">
            <v>Adaptador soldável curto diam. 3/4"</v>
          </cell>
          <cell r="D397">
            <v>1</v>
          </cell>
          <cell r="E397" t="str">
            <v>ud</v>
          </cell>
          <cell r="F397">
            <v>0.12723224428590904</v>
          </cell>
          <cell r="G397">
            <v>0.12723224428590904</v>
          </cell>
        </row>
        <row r="398">
          <cell r="F398">
            <v>0</v>
          </cell>
          <cell r="G398">
            <v>0</v>
          </cell>
        </row>
        <row r="399">
          <cell r="F399">
            <v>0</v>
          </cell>
          <cell r="G399">
            <v>0</v>
          </cell>
        </row>
        <row r="400">
          <cell r="F400">
            <v>0</v>
          </cell>
          <cell r="G400">
            <v>0</v>
          </cell>
        </row>
        <row r="401">
          <cell r="F401">
            <v>0</v>
          </cell>
          <cell r="G401">
            <v>0</v>
          </cell>
        </row>
        <row r="402">
          <cell r="B402" t="str">
            <v>01.01.08</v>
          </cell>
          <cell r="C402" t="str">
            <v>Soma</v>
          </cell>
          <cell r="G402">
            <v>0.12723224428590904</v>
          </cell>
        </row>
        <row r="405">
          <cell r="B405" t="str">
            <v>01.01.08</v>
          </cell>
          <cell r="C405" t="str">
            <v>CUSTOS DIRETOS</v>
          </cell>
          <cell r="G405">
            <v>0.35254118506293453</v>
          </cell>
        </row>
        <row r="406">
          <cell r="B406" t="str">
            <v>01.01.08</v>
          </cell>
          <cell r="C406" t="str">
            <v xml:space="preserve">BDI </v>
          </cell>
          <cell r="D406">
            <v>0.45</v>
          </cell>
          <cell r="G406">
            <v>0.15864353327832054</v>
          </cell>
        </row>
        <row r="407">
          <cell r="B407" t="str">
            <v>01.01.08</v>
          </cell>
          <cell r="C407" t="str">
            <v>PREÇO UNITÁRIO TOTAL</v>
          </cell>
          <cell r="G407">
            <v>0.51118471834125501</v>
          </cell>
        </row>
        <row r="420">
          <cell r="B420" t="str">
            <v>01.01.09</v>
          </cell>
          <cell r="C420" t="str">
            <v>01.01.09</v>
          </cell>
        </row>
        <row r="421">
          <cell r="B421" t="str">
            <v>01.01.09tit</v>
          </cell>
          <cell r="C421" t="str">
            <v>Luva soldável com bucha de latão  diam.  25 x 3/4"</v>
          </cell>
          <cell r="G421" t="str">
            <v>un</v>
          </cell>
        </row>
        <row r="425">
          <cell r="B425" t="str">
            <v>01.01.09</v>
          </cell>
          <cell r="C425" t="str">
            <v>MÃO DE OBRA:</v>
          </cell>
        </row>
        <row r="427">
          <cell r="D427" t="str">
            <v>Quant</v>
          </cell>
          <cell r="F427" t="str">
            <v xml:space="preserve">Custo Basico </v>
          </cell>
          <cell r="G427" t="str">
            <v>Custo Horário</v>
          </cell>
        </row>
        <row r="428">
          <cell r="B428" t="str">
            <v>01.01.09MO001</v>
          </cell>
          <cell r="C428" t="str">
            <v>Encarregado</v>
          </cell>
          <cell r="D428">
            <v>2E-3</v>
          </cell>
          <cell r="E428" t="str">
            <v>h</v>
          </cell>
          <cell r="F428">
            <v>5.12</v>
          </cell>
          <cell r="G428">
            <v>1.0240000000000001E-2</v>
          </cell>
          <cell r="H428" t="str">
            <v>MO001</v>
          </cell>
        </row>
        <row r="429">
          <cell r="B429" t="str">
            <v>01.01.09MO007</v>
          </cell>
          <cell r="C429" t="str">
            <v>Oficial</v>
          </cell>
          <cell r="D429">
            <v>0.01</v>
          </cell>
          <cell r="E429" t="str">
            <v>h</v>
          </cell>
          <cell r="F429">
            <v>1.61</v>
          </cell>
          <cell r="G429">
            <v>1.61E-2</v>
          </cell>
          <cell r="H429" t="str">
            <v>MO007</v>
          </cell>
        </row>
        <row r="430">
          <cell r="D430">
            <v>0</v>
          </cell>
          <cell r="E430" t="str">
            <v>h</v>
          </cell>
          <cell r="F430">
            <v>2.4500000000000002</v>
          </cell>
          <cell r="G430">
            <v>0</v>
          </cell>
        </row>
        <row r="431">
          <cell r="B431" t="str">
            <v>01.01.09MO015</v>
          </cell>
          <cell r="C431" t="str">
            <v>Servente</v>
          </cell>
          <cell r="D431">
            <v>0.01</v>
          </cell>
          <cell r="E431" t="str">
            <v>h</v>
          </cell>
          <cell r="F431">
            <v>1.33</v>
          </cell>
          <cell r="G431">
            <v>1.3300000000000001E-2</v>
          </cell>
          <cell r="H431" t="str">
            <v>MO015</v>
          </cell>
        </row>
        <row r="432">
          <cell r="B432" t="str">
            <v>01.01.09</v>
          </cell>
          <cell r="C432" t="str">
            <v>Soma</v>
          </cell>
          <cell r="G432">
            <v>3.9640000000000002E-2</v>
          </cell>
        </row>
        <row r="433">
          <cell r="B433" t="str">
            <v>01.01.09</v>
          </cell>
          <cell r="C433" t="str">
            <v xml:space="preserve">Leis Sociais </v>
          </cell>
          <cell r="D433">
            <v>1.2063999999999999</v>
          </cell>
          <cell r="G433">
            <v>4.7821695999999997E-2</v>
          </cell>
        </row>
        <row r="434">
          <cell r="B434" t="str">
            <v>01.01.09</v>
          </cell>
          <cell r="C434" t="str">
            <v>Sub-Total I</v>
          </cell>
          <cell r="G434">
            <v>8.7461696000000005E-2</v>
          </cell>
        </row>
        <row r="437">
          <cell r="B437" t="str">
            <v>01.01.09</v>
          </cell>
          <cell r="C437" t="str">
            <v>EQUIPAMENTOS:</v>
          </cell>
        </row>
        <row r="439">
          <cell r="B439" t="str">
            <v>01.01.09eq</v>
          </cell>
          <cell r="C439" t="str">
            <v>Ferramentas diversas</v>
          </cell>
          <cell r="D439">
            <v>1</v>
          </cell>
          <cell r="E439" t="str">
            <v>vb</v>
          </cell>
          <cell r="F439">
            <v>2.6618803108101976E-3</v>
          </cell>
          <cell r="G439">
            <v>2.6618803108101976E-3</v>
          </cell>
        </row>
        <row r="440">
          <cell r="B440" t="str">
            <v>01.01.09</v>
          </cell>
          <cell r="C440" t="str">
            <v>Soma</v>
          </cell>
          <cell r="G440">
            <v>2.6618803108101976E-3</v>
          </cell>
        </row>
        <row r="443">
          <cell r="B443" t="str">
            <v>01.01.09</v>
          </cell>
          <cell r="C443" t="str">
            <v xml:space="preserve">INDICE DE PRODUÇÃO: </v>
          </cell>
          <cell r="D443">
            <v>1</v>
          </cell>
          <cell r="F443" t="str">
            <v>CUSTO UNITÁRIO:</v>
          </cell>
          <cell r="G443">
            <v>9.0123576310810208E-2</v>
          </cell>
        </row>
        <row r="446">
          <cell r="B446" t="str">
            <v>01.01.09</v>
          </cell>
          <cell r="C446" t="str">
            <v>MATERIAIS / SE</v>
          </cell>
        </row>
        <row r="448">
          <cell r="B448" t="str">
            <v>01.01.09m1</v>
          </cell>
          <cell r="C448" t="str">
            <v>Luva soldável com bucha de latão  diam.  25 x 3/4"</v>
          </cell>
          <cell r="D448">
            <v>1</v>
          </cell>
          <cell r="E448" t="str">
            <v>ud</v>
          </cell>
          <cell r="F448">
            <v>0.14086427045939928</v>
          </cell>
          <cell r="G448">
            <v>0.14086427045939928</v>
          </cell>
        </row>
        <row r="449">
          <cell r="F449">
            <v>0</v>
          </cell>
          <cell r="G449">
            <v>0</v>
          </cell>
        </row>
        <row r="450">
          <cell r="F450">
            <v>0</v>
          </cell>
          <cell r="G450">
            <v>0</v>
          </cell>
        </row>
        <row r="451">
          <cell r="F451">
            <v>0</v>
          </cell>
          <cell r="G451">
            <v>0</v>
          </cell>
        </row>
        <row r="452">
          <cell r="F452">
            <v>0</v>
          </cell>
          <cell r="G452">
            <v>0</v>
          </cell>
        </row>
        <row r="453">
          <cell r="B453" t="str">
            <v>01.01.09</v>
          </cell>
          <cell r="C453" t="str">
            <v>Soma</v>
          </cell>
          <cell r="G453">
            <v>0.14086427045939928</v>
          </cell>
        </row>
        <row r="456">
          <cell r="B456" t="str">
            <v>01.01.09</v>
          </cell>
          <cell r="C456" t="str">
            <v>CUSTOS DIRETOS</v>
          </cell>
          <cell r="G456">
            <v>0.2309878467702095</v>
          </cell>
        </row>
        <row r="457">
          <cell r="B457" t="str">
            <v>01.01.09</v>
          </cell>
          <cell r="C457" t="str">
            <v xml:space="preserve">BDI </v>
          </cell>
          <cell r="D457">
            <v>0.45</v>
          </cell>
          <cell r="G457">
            <v>0.10394453104659428</v>
          </cell>
        </row>
        <row r="458">
          <cell r="B458" t="str">
            <v>01.01.09</v>
          </cell>
          <cell r="C458" t="str">
            <v>PREÇO UNITÁRIO TOTAL</v>
          </cell>
          <cell r="G458">
            <v>0.33493237781680379</v>
          </cell>
        </row>
        <row r="471">
          <cell r="B471" t="str">
            <v>01.01.10</v>
          </cell>
          <cell r="C471" t="str">
            <v>01.01.10</v>
          </cell>
        </row>
        <row r="472">
          <cell r="B472" t="str">
            <v>01.01.10tit</v>
          </cell>
          <cell r="C472" t="str">
            <v>Joelho de redução 90º  soldável c/  bucha de latão  25 x 1/2"</v>
          </cell>
          <cell r="G472" t="str">
            <v>un</v>
          </cell>
        </row>
        <row r="476">
          <cell r="B476" t="str">
            <v>01.01.10</v>
          </cell>
          <cell r="C476" t="str">
            <v>MÃO DE OBRA:</v>
          </cell>
        </row>
        <row r="478">
          <cell r="D478" t="str">
            <v>Quant</v>
          </cell>
          <cell r="F478" t="str">
            <v xml:space="preserve">Custo Basico </v>
          </cell>
          <cell r="G478" t="str">
            <v>Custo Horário</v>
          </cell>
        </row>
        <row r="479">
          <cell r="B479" t="str">
            <v>01.01.10MO001</v>
          </cell>
          <cell r="C479" t="str">
            <v>Encarregado</v>
          </cell>
          <cell r="D479">
            <v>2E-3</v>
          </cell>
          <cell r="E479" t="str">
            <v>h</v>
          </cell>
          <cell r="F479">
            <v>5.12</v>
          </cell>
          <cell r="G479">
            <v>1.0240000000000001E-2</v>
          </cell>
          <cell r="H479" t="str">
            <v>MO001</v>
          </cell>
        </row>
        <row r="480">
          <cell r="B480" t="str">
            <v>01.01.10MO007</v>
          </cell>
          <cell r="C480" t="str">
            <v>Oficial</v>
          </cell>
          <cell r="D480">
            <v>0.01</v>
          </cell>
          <cell r="E480" t="str">
            <v>h</v>
          </cell>
          <cell r="F480">
            <v>1.61</v>
          </cell>
          <cell r="G480">
            <v>1.61E-2</v>
          </cell>
          <cell r="H480" t="str">
            <v>MO007</v>
          </cell>
        </row>
        <row r="481">
          <cell r="D481">
            <v>0</v>
          </cell>
          <cell r="E481" t="str">
            <v>h</v>
          </cell>
          <cell r="F481">
            <v>2.4500000000000002</v>
          </cell>
          <cell r="G481">
            <v>0</v>
          </cell>
        </row>
        <row r="482">
          <cell r="B482" t="str">
            <v>01.01.10MO015</v>
          </cell>
          <cell r="C482" t="str">
            <v>Servente</v>
          </cell>
          <cell r="D482">
            <v>0.01</v>
          </cell>
          <cell r="E482" t="str">
            <v>h</v>
          </cell>
          <cell r="F482">
            <v>1.33</v>
          </cell>
          <cell r="G482">
            <v>1.3300000000000001E-2</v>
          </cell>
          <cell r="H482" t="str">
            <v>MO015</v>
          </cell>
        </row>
        <row r="483">
          <cell r="B483" t="str">
            <v>01.01.10</v>
          </cell>
          <cell r="C483" t="str">
            <v>Soma</v>
          </cell>
          <cell r="G483">
            <v>3.9640000000000002E-2</v>
          </cell>
        </row>
        <row r="484">
          <cell r="B484" t="str">
            <v>01.01.10</v>
          </cell>
          <cell r="C484" t="str">
            <v xml:space="preserve">Leis Sociais </v>
          </cell>
          <cell r="D484">
            <v>1.2063999999999999</v>
          </cell>
          <cell r="G484">
            <v>4.7821695999999997E-2</v>
          </cell>
        </row>
        <row r="485">
          <cell r="B485" t="str">
            <v>01.01.10</v>
          </cell>
          <cell r="C485" t="str">
            <v>Sub-Total I</v>
          </cell>
          <cell r="G485">
            <v>8.7461696000000005E-2</v>
          </cell>
        </row>
        <row r="488">
          <cell r="B488" t="str">
            <v>01.01.10</v>
          </cell>
          <cell r="C488" t="str">
            <v>EQUIPAMENTOS:</v>
          </cell>
        </row>
        <row r="490">
          <cell r="B490" t="str">
            <v>01.01.10eq</v>
          </cell>
          <cell r="C490" t="str">
            <v>Ferramentas diversas</v>
          </cell>
          <cell r="D490">
            <v>1</v>
          </cell>
          <cell r="E490" t="str">
            <v>vb</v>
          </cell>
          <cell r="F490">
            <v>2.6618803108101976E-3</v>
          </cell>
          <cell r="G490">
            <v>2.6618803108101976E-3</v>
          </cell>
        </row>
        <row r="491">
          <cell r="B491" t="str">
            <v>01.01.10</v>
          </cell>
          <cell r="C491" t="str">
            <v>Soma</v>
          </cell>
          <cell r="G491">
            <v>2.6618803108101976E-3</v>
          </cell>
        </row>
        <row r="494">
          <cell r="B494" t="str">
            <v>01.01.10</v>
          </cell>
          <cell r="C494" t="str">
            <v xml:space="preserve">INDICE DE PRODUÇÃO: </v>
          </cell>
          <cell r="D494">
            <v>1</v>
          </cell>
          <cell r="F494" t="str">
            <v>CUSTO UNITÁRIO:</v>
          </cell>
          <cell r="G494">
            <v>9.0123576310810208E-2</v>
          </cell>
        </row>
        <row r="497">
          <cell r="B497" t="str">
            <v>01.01.10</v>
          </cell>
          <cell r="C497" t="str">
            <v>MATERIAIS / SE</v>
          </cell>
        </row>
        <row r="499">
          <cell r="B499" t="str">
            <v>01.01.10m1</v>
          </cell>
          <cell r="C499" t="str">
            <v>Joelho de redução 90º  soldável c/  bucha de latão  25 x 1/2"</v>
          </cell>
          <cell r="D499">
            <v>1</v>
          </cell>
          <cell r="E499" t="str">
            <v>ud</v>
          </cell>
          <cell r="F499">
            <v>0.23174444494933433</v>
          </cell>
          <cell r="G499">
            <v>0.23174444494933433</v>
          </cell>
        </row>
        <row r="500">
          <cell r="F500">
            <v>0</v>
          </cell>
          <cell r="G500">
            <v>0</v>
          </cell>
        </row>
        <row r="501">
          <cell r="F501">
            <v>0</v>
          </cell>
          <cell r="G501">
            <v>0</v>
          </cell>
        </row>
        <row r="502">
          <cell r="F502">
            <v>0</v>
          </cell>
          <cell r="G502">
            <v>0</v>
          </cell>
        </row>
        <row r="503">
          <cell r="F503">
            <v>0</v>
          </cell>
          <cell r="G503">
            <v>0</v>
          </cell>
        </row>
        <row r="504">
          <cell r="B504" t="str">
            <v>01.01.10</v>
          </cell>
          <cell r="C504" t="str">
            <v>Soma</v>
          </cell>
          <cell r="G504">
            <v>0.23174444494933433</v>
          </cell>
        </row>
        <row r="507">
          <cell r="B507" t="str">
            <v>01.01.10</v>
          </cell>
          <cell r="C507" t="str">
            <v>CUSTOS DIRETOS</v>
          </cell>
          <cell r="G507">
            <v>0.32186802126014452</v>
          </cell>
        </row>
        <row r="508">
          <cell r="B508" t="str">
            <v>01.01.10</v>
          </cell>
          <cell r="C508" t="str">
            <v xml:space="preserve">BDI </v>
          </cell>
          <cell r="D508">
            <v>0.45</v>
          </cell>
          <cell r="G508">
            <v>0.14484060956706504</v>
          </cell>
        </row>
        <row r="509">
          <cell r="B509" t="str">
            <v>01.01.10</v>
          </cell>
          <cell r="C509" t="str">
            <v>PREÇO UNITÁRIO TOTAL</v>
          </cell>
          <cell r="G509">
            <v>0.46670863082720959</v>
          </cell>
        </row>
        <row r="522">
          <cell r="B522" t="str">
            <v>01.01.11</v>
          </cell>
          <cell r="C522" t="str">
            <v>01.01.11</v>
          </cell>
        </row>
        <row r="523">
          <cell r="B523" t="str">
            <v>01.01.11tit</v>
          </cell>
          <cell r="C523" t="str">
            <v>Registro de gaveta c/ acab. Cromado DECA similar  diam. 3/4"</v>
          </cell>
          <cell r="G523" t="str">
            <v>un</v>
          </cell>
        </row>
        <row r="527">
          <cell r="B527" t="str">
            <v>01.01.11</v>
          </cell>
          <cell r="C527" t="str">
            <v>MÃO DE OBRA:</v>
          </cell>
        </row>
        <row r="529">
          <cell r="D529" t="str">
            <v>Quant</v>
          </cell>
          <cell r="F529" t="str">
            <v xml:space="preserve">Custo Basico </v>
          </cell>
          <cell r="G529" t="str">
            <v>Custo Horário</v>
          </cell>
        </row>
        <row r="530">
          <cell r="B530" t="str">
            <v>01.01.11MO001</v>
          </cell>
          <cell r="C530" t="str">
            <v>Encarregado</v>
          </cell>
          <cell r="D530">
            <v>0.1</v>
          </cell>
          <cell r="E530" t="str">
            <v>h</v>
          </cell>
          <cell r="F530">
            <v>5.12</v>
          </cell>
          <cell r="G530">
            <v>0.51200000000000001</v>
          </cell>
          <cell r="H530" t="str">
            <v>MO001</v>
          </cell>
        </row>
        <row r="531">
          <cell r="B531" t="str">
            <v>01.01.11MO007</v>
          </cell>
          <cell r="C531" t="str">
            <v>Oficial</v>
          </cell>
          <cell r="D531">
            <v>0.5</v>
          </cell>
          <cell r="E531" t="str">
            <v>h</v>
          </cell>
          <cell r="F531">
            <v>1.61</v>
          </cell>
          <cell r="G531">
            <v>0.80500000000000005</v>
          </cell>
          <cell r="H531" t="str">
            <v>MO007</v>
          </cell>
        </row>
        <row r="532">
          <cell r="D532">
            <v>0</v>
          </cell>
          <cell r="E532" t="str">
            <v>h</v>
          </cell>
          <cell r="F532">
            <v>2.4500000000000002</v>
          </cell>
          <cell r="G532">
            <v>0</v>
          </cell>
        </row>
        <row r="533">
          <cell r="B533" t="str">
            <v>01.01.11MO015</v>
          </cell>
          <cell r="C533" t="str">
            <v>Servente</v>
          </cell>
          <cell r="D533">
            <v>0.5</v>
          </cell>
          <cell r="E533" t="str">
            <v>h</v>
          </cell>
          <cell r="F533">
            <v>1.33</v>
          </cell>
          <cell r="G533">
            <v>0.66500000000000004</v>
          </cell>
          <cell r="H533" t="str">
            <v>MO015</v>
          </cell>
        </row>
        <row r="534">
          <cell r="B534" t="str">
            <v>01.01.11</v>
          </cell>
          <cell r="C534" t="str">
            <v>Soma</v>
          </cell>
          <cell r="G534">
            <v>1.9820000000000002</v>
          </cell>
        </row>
        <row r="535">
          <cell r="B535" t="str">
            <v>01.01.11</v>
          </cell>
          <cell r="C535" t="str">
            <v xml:space="preserve">Leis Sociais </v>
          </cell>
          <cell r="D535">
            <v>1.2063999999999999</v>
          </cell>
          <cell r="G535">
            <v>2.3910848000000002</v>
          </cell>
        </row>
        <row r="536">
          <cell r="B536" t="str">
            <v>01.01.11</v>
          </cell>
          <cell r="C536" t="str">
            <v>Sub-Total I</v>
          </cell>
          <cell r="G536">
            <v>4.3730848000000009</v>
          </cell>
        </row>
        <row r="539">
          <cell r="B539" t="str">
            <v>01.01.11</v>
          </cell>
          <cell r="C539" t="str">
            <v>EQUIPAMENTOS:</v>
          </cell>
        </row>
        <row r="541">
          <cell r="B541" t="str">
            <v>01.01.11eq</v>
          </cell>
          <cell r="C541" t="str">
            <v>Ferramentas diversas</v>
          </cell>
          <cell r="D541">
            <v>1</v>
          </cell>
          <cell r="E541" t="str">
            <v>vb</v>
          </cell>
          <cell r="F541">
            <v>0.13309401554050987</v>
          </cell>
          <cell r="G541">
            <v>0.13309401554050987</v>
          </cell>
        </row>
        <row r="542">
          <cell r="B542" t="str">
            <v>01.01.11</v>
          </cell>
          <cell r="C542" t="str">
            <v>Soma</v>
          </cell>
          <cell r="G542">
            <v>0.13309401554050987</v>
          </cell>
        </row>
        <row r="545">
          <cell r="B545" t="str">
            <v>01.01.11</v>
          </cell>
          <cell r="C545" t="str">
            <v xml:space="preserve">INDICE DE PRODUÇÃO: </v>
          </cell>
          <cell r="D545">
            <v>1</v>
          </cell>
          <cell r="F545" t="str">
            <v>CUSTO UNITÁRIO:</v>
          </cell>
          <cell r="G545">
            <v>4.5061788155405109</v>
          </cell>
        </row>
        <row r="548">
          <cell r="B548" t="str">
            <v>01.01.11</v>
          </cell>
          <cell r="C548" t="str">
            <v>MATERIAIS / SE</v>
          </cell>
        </row>
        <row r="550">
          <cell r="B550" t="str">
            <v>01.01.11m1</v>
          </cell>
          <cell r="C550" t="str">
            <v>Registro de gaveta c/ acab. Cromado DECA similar  diam. 3/4"</v>
          </cell>
          <cell r="D550">
            <v>1</v>
          </cell>
          <cell r="E550" t="str">
            <v>ud</v>
          </cell>
          <cell r="F550">
            <v>15.681374108238288</v>
          </cell>
          <cell r="G550">
            <v>15.681374108238288</v>
          </cell>
        </row>
        <row r="551">
          <cell r="F551">
            <v>0</v>
          </cell>
          <cell r="G551">
            <v>0</v>
          </cell>
        </row>
        <row r="552">
          <cell r="F552">
            <v>0</v>
          </cell>
          <cell r="G552">
            <v>0</v>
          </cell>
        </row>
        <row r="553">
          <cell r="F553">
            <v>0</v>
          </cell>
          <cell r="G553">
            <v>0</v>
          </cell>
        </row>
        <row r="554">
          <cell r="F554">
            <v>0</v>
          </cell>
          <cell r="G554">
            <v>0</v>
          </cell>
        </row>
        <row r="555">
          <cell r="B555" t="str">
            <v>01.01.11</v>
          </cell>
          <cell r="C555" t="str">
            <v>Soma</v>
          </cell>
          <cell r="G555">
            <v>15.681374108238288</v>
          </cell>
        </row>
        <row r="558">
          <cell r="B558" t="str">
            <v>01.01.11</v>
          </cell>
          <cell r="C558" t="str">
            <v>CUSTOS DIRETOS</v>
          </cell>
          <cell r="G558">
            <v>20.187552923778799</v>
          </cell>
        </row>
        <row r="559">
          <cell r="B559" t="str">
            <v>01.01.11</v>
          </cell>
          <cell r="C559" t="str">
            <v xml:space="preserve">BDI </v>
          </cell>
          <cell r="D559">
            <v>0.45</v>
          </cell>
          <cell r="G559">
            <v>9.0843988157004603</v>
          </cell>
        </row>
        <row r="560">
          <cell r="B560" t="str">
            <v>01.01.11</v>
          </cell>
          <cell r="C560" t="str">
            <v>PREÇO UNITÁRIO TOTAL</v>
          </cell>
          <cell r="G560">
            <v>29.27195173947926</v>
          </cell>
        </row>
        <row r="573">
          <cell r="B573" t="str">
            <v>01.01.12</v>
          </cell>
          <cell r="C573" t="str">
            <v>01.01.12</v>
          </cell>
        </row>
        <row r="574">
          <cell r="B574" t="str">
            <v>01.01.12tit</v>
          </cell>
          <cell r="C574" t="str">
            <v>Travessia em método não destrutivo diam. 200 mm em tubos  PEAD</v>
          </cell>
          <cell r="G574" t="str">
            <v>m</v>
          </cell>
        </row>
        <row r="578">
          <cell r="B578" t="str">
            <v>01.01.12</v>
          </cell>
          <cell r="C578" t="str">
            <v>MÃO DE OBRA:</v>
          </cell>
        </row>
        <row r="580">
          <cell r="D580" t="str">
            <v>Quant</v>
          </cell>
          <cell r="F580" t="str">
            <v xml:space="preserve">Custo Basico </v>
          </cell>
          <cell r="G580" t="str">
            <v>Custo Horário</v>
          </cell>
        </row>
        <row r="581">
          <cell r="B581" t="str">
            <v>01.01.12MO001</v>
          </cell>
          <cell r="C581" t="str">
            <v>Encarregado</v>
          </cell>
          <cell r="D581">
            <v>0</v>
          </cell>
          <cell r="E581" t="str">
            <v>h</v>
          </cell>
          <cell r="F581">
            <v>5.12</v>
          </cell>
          <cell r="G581">
            <v>0</v>
          </cell>
          <cell r="H581" t="str">
            <v>MO001</v>
          </cell>
        </row>
        <row r="582">
          <cell r="B582" t="str">
            <v>01.01.12MO007</v>
          </cell>
          <cell r="C582" t="str">
            <v>Oficial</v>
          </cell>
          <cell r="E582" t="str">
            <v>h</v>
          </cell>
          <cell r="F582">
            <v>1.61</v>
          </cell>
          <cell r="G582">
            <v>0</v>
          </cell>
          <cell r="H582" t="str">
            <v>MO007</v>
          </cell>
        </row>
        <row r="583">
          <cell r="D583">
            <v>0</v>
          </cell>
          <cell r="E583" t="str">
            <v>h</v>
          </cell>
          <cell r="F583">
            <v>2.4500000000000002</v>
          </cell>
          <cell r="G583">
            <v>0</v>
          </cell>
        </row>
        <row r="584">
          <cell r="B584" t="str">
            <v>01.01.12MO015</v>
          </cell>
          <cell r="C584" t="str">
            <v>Servente</v>
          </cell>
          <cell r="E584" t="str">
            <v>h</v>
          </cell>
          <cell r="F584">
            <v>1.33</v>
          </cell>
          <cell r="G584">
            <v>0</v>
          </cell>
          <cell r="H584" t="str">
            <v>MO015</v>
          </cell>
        </row>
        <row r="585">
          <cell r="B585" t="str">
            <v>01.01.12</v>
          </cell>
          <cell r="C585" t="str">
            <v>Soma</v>
          </cell>
          <cell r="G585">
            <v>0</v>
          </cell>
        </row>
        <row r="586">
          <cell r="B586" t="str">
            <v>01.01.12</v>
          </cell>
          <cell r="C586" t="str">
            <v xml:space="preserve">Leis Sociais </v>
          </cell>
          <cell r="D586">
            <v>1.2063999999999999</v>
          </cell>
          <cell r="G586">
            <v>0</v>
          </cell>
        </row>
        <row r="587">
          <cell r="B587" t="str">
            <v>01.01.12</v>
          </cell>
          <cell r="C587" t="str">
            <v>Sub-Total I</v>
          </cell>
          <cell r="G587">
            <v>0</v>
          </cell>
        </row>
        <row r="590">
          <cell r="B590" t="str">
            <v>01.01.12</v>
          </cell>
          <cell r="C590" t="str">
            <v>EQUIPAMENTOS:</v>
          </cell>
        </row>
        <row r="592">
          <cell r="B592" t="str">
            <v>01.01.12eq</v>
          </cell>
          <cell r="C592" t="str">
            <v>Ferramentas diversas</v>
          </cell>
          <cell r="D592">
            <v>1</v>
          </cell>
          <cell r="E592" t="str">
            <v>vb</v>
          </cell>
          <cell r="F592">
            <v>0</v>
          </cell>
          <cell r="G592">
            <v>0</v>
          </cell>
        </row>
        <row r="593">
          <cell r="B593" t="str">
            <v>01.01.12</v>
          </cell>
          <cell r="C593" t="str">
            <v>Soma</v>
          </cell>
          <cell r="G593">
            <v>0</v>
          </cell>
        </row>
        <row r="596">
          <cell r="B596" t="str">
            <v>01.01.12</v>
          </cell>
          <cell r="C596" t="str">
            <v xml:space="preserve">INDICE DE PRODUÇÃO: </v>
          </cell>
          <cell r="D596">
            <v>1</v>
          </cell>
          <cell r="F596" t="str">
            <v>CUSTO UNITÁRIO:</v>
          </cell>
          <cell r="G596">
            <v>0</v>
          </cell>
        </row>
        <row r="599">
          <cell r="B599" t="str">
            <v>01.01.12</v>
          </cell>
          <cell r="C599" t="str">
            <v>MATERIAIS / SE</v>
          </cell>
        </row>
        <row r="601">
          <cell r="B601" t="str">
            <v>01.01.12m1</v>
          </cell>
          <cell r="C601" t="str">
            <v>Travessia em método não destrutivo diam. 200 mm em tubos  PEAD</v>
          </cell>
          <cell r="D601">
            <v>1</v>
          </cell>
          <cell r="E601" t="str">
            <v>m</v>
          </cell>
          <cell r="F601">
            <v>106.86599718271459</v>
          </cell>
          <cell r="G601">
            <v>106.86599718271459</v>
          </cell>
        </row>
        <row r="602">
          <cell r="F602">
            <v>0</v>
          </cell>
          <cell r="G602">
            <v>0</v>
          </cell>
        </row>
        <row r="603">
          <cell r="F603">
            <v>0</v>
          </cell>
          <cell r="G603">
            <v>0</v>
          </cell>
        </row>
        <row r="604">
          <cell r="F604">
            <v>0</v>
          </cell>
          <cell r="G604">
            <v>0</v>
          </cell>
        </row>
        <row r="605">
          <cell r="F605">
            <v>0</v>
          </cell>
          <cell r="G605">
            <v>0</v>
          </cell>
        </row>
        <row r="606">
          <cell r="B606" t="str">
            <v>01.01.12</v>
          </cell>
          <cell r="C606" t="str">
            <v>Soma</v>
          </cell>
          <cell r="G606">
            <v>106.86599718271459</v>
          </cell>
        </row>
        <row r="609">
          <cell r="B609" t="str">
            <v>01.01.12</v>
          </cell>
          <cell r="C609" t="str">
            <v>CUSTOS DIRETOS</v>
          </cell>
          <cell r="G609">
            <v>106.86599718271459</v>
          </cell>
        </row>
        <row r="610">
          <cell r="B610" t="str">
            <v>01.01.12</v>
          </cell>
          <cell r="C610" t="str">
            <v xml:space="preserve">BDI </v>
          </cell>
          <cell r="D610">
            <v>0.45</v>
          </cell>
          <cell r="G610">
            <v>48.089698732221571</v>
          </cell>
        </row>
        <row r="611">
          <cell r="B611" t="str">
            <v>01.01.12</v>
          </cell>
          <cell r="C611" t="str">
            <v>PREÇO UNITÁRIO TOTAL</v>
          </cell>
          <cell r="G611">
            <v>154.95569591493617</v>
          </cell>
        </row>
        <row r="624">
          <cell r="B624" t="str">
            <v>01.02.01</v>
          </cell>
          <cell r="C624" t="str">
            <v>01.02.01</v>
          </cell>
        </row>
        <row r="625">
          <cell r="B625" t="str">
            <v>01.02.01tit</v>
          </cell>
          <cell r="C625" t="str">
            <v>Tubo de PVC rigido para esgoto diam. 100 mm</v>
          </cell>
          <cell r="G625" t="str">
            <v>m</v>
          </cell>
        </row>
        <row r="629">
          <cell r="B629" t="str">
            <v>01.02.01</v>
          </cell>
          <cell r="C629" t="str">
            <v>MÃO DE OBRA:</v>
          </cell>
        </row>
        <row r="631">
          <cell r="D631" t="str">
            <v>Quant</v>
          </cell>
          <cell r="F631" t="str">
            <v xml:space="preserve">Custo Basico </v>
          </cell>
          <cell r="G631" t="str">
            <v>Custo Horário</v>
          </cell>
        </row>
        <row r="632">
          <cell r="B632" t="str">
            <v>01.02.01MO001</v>
          </cell>
          <cell r="C632" t="str">
            <v>Encarregado</v>
          </cell>
          <cell r="D632">
            <v>0.02</v>
          </cell>
          <cell r="E632" t="str">
            <v>h</v>
          </cell>
          <cell r="F632">
            <v>5.12</v>
          </cell>
          <cell r="G632">
            <v>0.1024</v>
          </cell>
          <cell r="H632" t="str">
            <v>MO001</v>
          </cell>
        </row>
        <row r="633">
          <cell r="B633" t="str">
            <v>01.02.01MO007</v>
          </cell>
          <cell r="C633" t="str">
            <v>Oficial</v>
          </cell>
          <cell r="D633">
            <v>0.1</v>
          </cell>
          <cell r="E633" t="str">
            <v>h</v>
          </cell>
          <cell r="F633">
            <v>1.61</v>
          </cell>
          <cell r="G633">
            <v>0.16100000000000003</v>
          </cell>
          <cell r="H633" t="str">
            <v>MO007</v>
          </cell>
        </row>
        <row r="634">
          <cell r="D634">
            <v>0</v>
          </cell>
          <cell r="E634" t="str">
            <v>h</v>
          </cell>
          <cell r="F634">
            <v>2.4500000000000002</v>
          </cell>
          <cell r="G634">
            <v>0</v>
          </cell>
        </row>
        <row r="635">
          <cell r="B635" t="str">
            <v>01.02.01MO015</v>
          </cell>
          <cell r="C635" t="str">
            <v>Servente</v>
          </cell>
          <cell r="D635">
            <v>0.1</v>
          </cell>
          <cell r="E635" t="str">
            <v>h</v>
          </cell>
          <cell r="F635">
            <v>1.33</v>
          </cell>
          <cell r="G635">
            <v>0.13300000000000001</v>
          </cell>
          <cell r="H635" t="str">
            <v>MO015</v>
          </cell>
        </row>
        <row r="636">
          <cell r="B636" t="str">
            <v>01.02.01</v>
          </cell>
          <cell r="C636" t="str">
            <v>Soma</v>
          </cell>
          <cell r="G636">
            <v>0.39640000000000003</v>
          </cell>
        </row>
        <row r="637">
          <cell r="B637" t="str">
            <v>01.02.01</v>
          </cell>
          <cell r="C637" t="str">
            <v xml:space="preserve">Leis Sociais </v>
          </cell>
          <cell r="D637">
            <v>1.2063999999999999</v>
          </cell>
          <cell r="G637">
            <v>0.47821696000000002</v>
          </cell>
        </row>
        <row r="638">
          <cell r="B638" t="str">
            <v>01.02.01</v>
          </cell>
          <cell r="C638" t="str">
            <v>Sub-Total I</v>
          </cell>
          <cell r="G638">
            <v>0.87461696</v>
          </cell>
        </row>
        <row r="641">
          <cell r="B641" t="str">
            <v>01.02.01</v>
          </cell>
          <cell r="C641" t="str">
            <v>EQUIPAMENTOS:</v>
          </cell>
        </row>
        <row r="643">
          <cell r="B643" t="str">
            <v>01.02.01eq</v>
          </cell>
          <cell r="C643" t="str">
            <v>Ferramentas diversas</v>
          </cell>
          <cell r="D643">
            <v>1</v>
          </cell>
          <cell r="E643" t="str">
            <v>vb</v>
          </cell>
          <cell r="F643">
            <v>2.6618803108101975E-2</v>
          </cell>
          <cell r="G643">
            <v>2.6618803108101975E-2</v>
          </cell>
        </row>
        <row r="644">
          <cell r="B644" t="str">
            <v>01.02.01</v>
          </cell>
          <cell r="C644" t="str">
            <v>Soma</v>
          </cell>
          <cell r="G644">
            <v>2.6618803108101975E-2</v>
          </cell>
        </row>
        <row r="647">
          <cell r="B647" t="str">
            <v>01.02.01</v>
          </cell>
          <cell r="C647" t="str">
            <v xml:space="preserve">INDICE DE PRODUÇÃO: </v>
          </cell>
          <cell r="D647">
            <v>1</v>
          </cell>
          <cell r="F647" t="str">
            <v>CUSTO UNITÁRIO:</v>
          </cell>
          <cell r="G647">
            <v>0.90123576310810194</v>
          </cell>
        </row>
        <row r="650">
          <cell r="B650" t="str">
            <v>01.02.01</v>
          </cell>
          <cell r="C650" t="str">
            <v>MATERIAIS / SE</v>
          </cell>
        </row>
        <row r="652">
          <cell r="B652" t="str">
            <v>01.02.01m1</v>
          </cell>
          <cell r="C652" t="str">
            <v>Tubo de PVC rigido para esgoto diam. 100 mm</v>
          </cell>
          <cell r="D652">
            <v>1</v>
          </cell>
          <cell r="E652" t="str">
            <v>m</v>
          </cell>
          <cell r="F652">
            <v>2.1447721179624666</v>
          </cell>
          <cell r="G652">
            <v>2.1447721179624666</v>
          </cell>
        </row>
        <row r="653">
          <cell r="F653">
            <v>0</v>
          </cell>
          <cell r="G653">
            <v>0</v>
          </cell>
        </row>
        <row r="654">
          <cell r="F654">
            <v>0</v>
          </cell>
          <cell r="G654">
            <v>0</v>
          </cell>
        </row>
        <row r="655">
          <cell r="F655">
            <v>0</v>
          </cell>
          <cell r="G655">
            <v>0</v>
          </cell>
        </row>
        <row r="656">
          <cell r="F656">
            <v>0</v>
          </cell>
          <cell r="G656">
            <v>0</v>
          </cell>
        </row>
        <row r="657">
          <cell r="B657" t="str">
            <v>01.02.01</v>
          </cell>
          <cell r="C657" t="str">
            <v>Soma</v>
          </cell>
          <cell r="G657">
            <v>2.1447721179624666</v>
          </cell>
        </row>
        <row r="660">
          <cell r="B660" t="str">
            <v>01.02.01</v>
          </cell>
          <cell r="C660" t="str">
            <v>CUSTOS DIRETOS</v>
          </cell>
          <cell r="G660">
            <v>3.0460078810705684</v>
          </cell>
        </row>
        <row r="661">
          <cell r="B661" t="str">
            <v>01.02.01</v>
          </cell>
          <cell r="C661" t="str">
            <v xml:space="preserve">BDI </v>
          </cell>
          <cell r="D661">
            <v>0.45</v>
          </cell>
          <cell r="G661">
            <v>1.3707035464817559</v>
          </cell>
        </row>
        <row r="662">
          <cell r="B662" t="str">
            <v>01.02.01</v>
          </cell>
          <cell r="C662" t="str">
            <v>PREÇO UNITÁRIO TOTAL</v>
          </cell>
          <cell r="G662">
            <v>4.4167114275523245</v>
          </cell>
        </row>
        <row r="675">
          <cell r="B675" t="str">
            <v>01.02.02</v>
          </cell>
          <cell r="C675" t="str">
            <v>01.02.02</v>
          </cell>
        </row>
        <row r="676">
          <cell r="B676" t="str">
            <v>01.02.02tit</v>
          </cell>
          <cell r="C676" t="str">
            <v>Tubo de PVC rigido para esgoto diam.  50 mm</v>
          </cell>
          <cell r="G676" t="str">
            <v>m</v>
          </cell>
        </row>
        <row r="680">
          <cell r="B680" t="str">
            <v>01.02.02</v>
          </cell>
          <cell r="C680" t="str">
            <v>MÃO DE OBRA:</v>
          </cell>
        </row>
        <row r="682">
          <cell r="D682" t="str">
            <v>Quant</v>
          </cell>
          <cell r="F682" t="str">
            <v xml:space="preserve">Custo Basico </v>
          </cell>
          <cell r="G682" t="str">
            <v>Custo Horário</v>
          </cell>
        </row>
        <row r="683">
          <cell r="B683" t="str">
            <v>01.02.02MO001</v>
          </cell>
          <cell r="C683" t="str">
            <v>Encarregado</v>
          </cell>
          <cell r="D683">
            <v>1.4000000000000002E-2</v>
          </cell>
          <cell r="E683" t="str">
            <v>h</v>
          </cell>
          <cell r="F683">
            <v>5.12</v>
          </cell>
          <cell r="G683">
            <v>7.1680000000000008E-2</v>
          </cell>
          <cell r="H683" t="str">
            <v>MO001</v>
          </cell>
        </row>
        <row r="684">
          <cell r="B684" t="str">
            <v>01.02.02MO007</v>
          </cell>
          <cell r="C684" t="str">
            <v>Oficial</v>
          </cell>
          <cell r="D684">
            <v>7.0000000000000007E-2</v>
          </cell>
          <cell r="E684" t="str">
            <v>h</v>
          </cell>
          <cell r="F684">
            <v>1.61</v>
          </cell>
          <cell r="G684">
            <v>0.11270000000000002</v>
          </cell>
          <cell r="H684" t="str">
            <v>MO007</v>
          </cell>
        </row>
        <row r="685">
          <cell r="D685">
            <v>0</v>
          </cell>
          <cell r="E685" t="str">
            <v>h</v>
          </cell>
          <cell r="F685">
            <v>2.4500000000000002</v>
          </cell>
          <cell r="G685">
            <v>0</v>
          </cell>
        </row>
        <row r="686">
          <cell r="B686" t="str">
            <v>01.02.02MO015</v>
          </cell>
          <cell r="C686" t="str">
            <v>Servente</v>
          </cell>
          <cell r="D686">
            <v>7.0000000000000007E-2</v>
          </cell>
          <cell r="E686" t="str">
            <v>h</v>
          </cell>
          <cell r="F686">
            <v>1.33</v>
          </cell>
          <cell r="G686">
            <v>9.3100000000000016E-2</v>
          </cell>
          <cell r="H686" t="str">
            <v>MO015</v>
          </cell>
        </row>
        <row r="687">
          <cell r="B687" t="str">
            <v>01.02.02</v>
          </cell>
          <cell r="C687" t="str">
            <v>Soma</v>
          </cell>
          <cell r="G687">
            <v>0.27748000000000006</v>
          </cell>
        </row>
        <row r="688">
          <cell r="B688" t="str">
            <v>01.02.02</v>
          </cell>
          <cell r="C688" t="str">
            <v xml:space="preserve">Leis Sociais </v>
          </cell>
          <cell r="D688">
            <v>1.2063999999999999</v>
          </cell>
          <cell r="G688">
            <v>0.33475187200000006</v>
          </cell>
        </row>
        <row r="689">
          <cell r="B689" t="str">
            <v>01.02.02</v>
          </cell>
          <cell r="C689" t="str">
            <v>Sub-Total I</v>
          </cell>
          <cell r="G689">
            <v>0.61223187200000018</v>
          </cell>
        </row>
        <row r="692">
          <cell r="B692" t="str">
            <v>01.02.02</v>
          </cell>
          <cell r="C692" t="str">
            <v>EQUIPAMENTOS:</v>
          </cell>
        </row>
        <row r="694">
          <cell r="B694" t="str">
            <v>01.02.02eq</v>
          </cell>
          <cell r="C694" t="str">
            <v>Ferramentas diversas</v>
          </cell>
          <cell r="D694">
            <v>1</v>
          </cell>
          <cell r="E694" t="str">
            <v>vb</v>
          </cell>
          <cell r="F694">
            <v>1.8633162175671382E-2</v>
          </cell>
          <cell r="G694">
            <v>1.8633162175671382E-2</v>
          </cell>
        </row>
        <row r="695">
          <cell r="B695" t="str">
            <v>01.02.02</v>
          </cell>
          <cell r="C695" t="str">
            <v>Soma</v>
          </cell>
          <cell r="G695">
            <v>1.8633162175671382E-2</v>
          </cell>
        </row>
        <row r="698">
          <cell r="B698" t="str">
            <v>01.02.02</v>
          </cell>
          <cell r="C698" t="str">
            <v xml:space="preserve">INDICE DE PRODUÇÃO: </v>
          </cell>
          <cell r="D698">
            <v>1</v>
          </cell>
          <cell r="F698" t="str">
            <v>CUSTO UNITÁRIO:</v>
          </cell>
          <cell r="G698">
            <v>0.63086503417567152</v>
          </cell>
        </row>
        <row r="701">
          <cell r="B701" t="str">
            <v>01.02.02</v>
          </cell>
          <cell r="C701" t="str">
            <v>MATERIAIS / SE</v>
          </cell>
        </row>
        <row r="703">
          <cell r="B703" t="str">
            <v>01.02.02m1</v>
          </cell>
          <cell r="C703" t="str">
            <v>Tubo de PVC rigido para esgoto diam.  50 mm</v>
          </cell>
          <cell r="D703">
            <v>1</v>
          </cell>
          <cell r="E703" t="str">
            <v>m</v>
          </cell>
          <cell r="F703">
            <v>1.367746626073522</v>
          </cell>
          <cell r="G703">
            <v>1.367746626073522</v>
          </cell>
        </row>
        <row r="704">
          <cell r="F704">
            <v>0</v>
          </cell>
          <cell r="G704">
            <v>0</v>
          </cell>
        </row>
        <row r="705">
          <cell r="F705">
            <v>0</v>
          </cell>
          <cell r="G705">
            <v>0</v>
          </cell>
        </row>
        <row r="706">
          <cell r="F706">
            <v>0</v>
          </cell>
          <cell r="G706">
            <v>0</v>
          </cell>
        </row>
        <row r="707">
          <cell r="F707">
            <v>0</v>
          </cell>
          <cell r="G707">
            <v>0</v>
          </cell>
        </row>
        <row r="708">
          <cell r="B708" t="str">
            <v>01.02.02</v>
          </cell>
          <cell r="C708" t="str">
            <v>Soma</v>
          </cell>
          <cell r="G708">
            <v>1.367746626073522</v>
          </cell>
        </row>
        <row r="711">
          <cell r="B711" t="str">
            <v>01.02.02</v>
          </cell>
          <cell r="C711" t="str">
            <v>CUSTOS DIRETOS</v>
          </cell>
          <cell r="G711">
            <v>1.9986116602491935</v>
          </cell>
        </row>
        <row r="712">
          <cell r="B712" t="str">
            <v>01.02.02</v>
          </cell>
          <cell r="C712" t="str">
            <v xml:space="preserve">BDI </v>
          </cell>
          <cell r="D712">
            <v>0.45</v>
          </cell>
          <cell r="G712">
            <v>0.89937524711213712</v>
          </cell>
        </row>
        <row r="713">
          <cell r="B713" t="str">
            <v>01.02.02</v>
          </cell>
          <cell r="C713" t="str">
            <v>PREÇO UNITÁRIO TOTAL</v>
          </cell>
          <cell r="G713">
            <v>2.8979869073613305</v>
          </cell>
        </row>
        <row r="726">
          <cell r="B726" t="str">
            <v>01.02.03</v>
          </cell>
          <cell r="C726" t="str">
            <v>01.02.03</v>
          </cell>
        </row>
        <row r="727">
          <cell r="B727" t="str">
            <v>01.02.03tit</v>
          </cell>
          <cell r="C727" t="str">
            <v>Tubo de PVC rigido para esgoto diam.  40 mm</v>
          </cell>
          <cell r="G727" t="str">
            <v>m</v>
          </cell>
        </row>
        <row r="731">
          <cell r="B731" t="str">
            <v>01.02.03</v>
          </cell>
          <cell r="C731" t="str">
            <v>MÃO DE OBRA:</v>
          </cell>
        </row>
        <row r="733">
          <cell r="D733" t="str">
            <v>Quant</v>
          </cell>
          <cell r="F733" t="str">
            <v xml:space="preserve">Custo Basico </v>
          </cell>
          <cell r="G733" t="str">
            <v>Custo Horário</v>
          </cell>
        </row>
        <row r="734">
          <cell r="B734" t="str">
            <v>01.02.03MO001</v>
          </cell>
          <cell r="C734" t="str">
            <v>Encarregado</v>
          </cell>
          <cell r="D734">
            <v>1.4000000000000002E-2</v>
          </cell>
          <cell r="E734" t="str">
            <v>h</v>
          </cell>
          <cell r="F734">
            <v>5.12</v>
          </cell>
          <cell r="G734">
            <v>7.1680000000000008E-2</v>
          </cell>
          <cell r="H734" t="str">
            <v>MO001</v>
          </cell>
        </row>
        <row r="735">
          <cell r="B735" t="str">
            <v>01.02.03MO007</v>
          </cell>
          <cell r="C735" t="str">
            <v>Oficial</v>
          </cell>
          <cell r="D735">
            <v>7.0000000000000007E-2</v>
          </cell>
          <cell r="E735" t="str">
            <v>h</v>
          </cell>
          <cell r="F735">
            <v>1.61</v>
          </cell>
          <cell r="G735">
            <v>0.11270000000000002</v>
          </cell>
          <cell r="H735" t="str">
            <v>MO007</v>
          </cell>
        </row>
        <row r="736">
          <cell r="D736">
            <v>0</v>
          </cell>
          <cell r="E736" t="str">
            <v>h</v>
          </cell>
          <cell r="F736">
            <v>2.4500000000000002</v>
          </cell>
          <cell r="G736">
            <v>0</v>
          </cell>
        </row>
        <row r="737">
          <cell r="B737" t="str">
            <v>01.02.03MO015</v>
          </cell>
          <cell r="C737" t="str">
            <v>Servente</v>
          </cell>
          <cell r="D737">
            <v>7.0000000000000007E-2</v>
          </cell>
          <cell r="E737" t="str">
            <v>h</v>
          </cell>
          <cell r="F737">
            <v>1.33</v>
          </cell>
          <cell r="G737">
            <v>9.3100000000000016E-2</v>
          </cell>
          <cell r="H737" t="str">
            <v>MO015</v>
          </cell>
        </row>
        <row r="738">
          <cell r="B738" t="str">
            <v>01.02.03</v>
          </cell>
          <cell r="C738" t="str">
            <v>Soma</v>
          </cell>
          <cell r="G738">
            <v>0.27748000000000006</v>
          </cell>
        </row>
        <row r="739">
          <cell r="B739" t="str">
            <v>01.02.03</v>
          </cell>
          <cell r="C739" t="str">
            <v xml:space="preserve">Leis Sociais </v>
          </cell>
          <cell r="D739">
            <v>1.2063999999999999</v>
          </cell>
          <cell r="G739">
            <v>0.33475187200000006</v>
          </cell>
        </row>
        <row r="740">
          <cell r="B740" t="str">
            <v>01.02.03</v>
          </cell>
          <cell r="C740" t="str">
            <v>Sub-Total I</v>
          </cell>
          <cell r="G740">
            <v>0.61223187200000018</v>
          </cell>
        </row>
        <row r="743">
          <cell r="B743" t="str">
            <v>01.02.03</v>
          </cell>
          <cell r="C743" t="str">
            <v>EQUIPAMENTOS:</v>
          </cell>
        </row>
        <row r="745">
          <cell r="B745" t="str">
            <v>01.02.03eq</v>
          </cell>
          <cell r="C745" t="str">
            <v>Ferramentas diversas</v>
          </cell>
          <cell r="D745">
            <v>1</v>
          </cell>
          <cell r="E745" t="str">
            <v>vb</v>
          </cell>
          <cell r="F745">
            <v>1.8633162175671382E-2</v>
          </cell>
          <cell r="G745">
            <v>1.8633162175671382E-2</v>
          </cell>
        </row>
        <row r="746">
          <cell r="B746" t="str">
            <v>01.02.03</v>
          </cell>
          <cell r="C746" t="str">
            <v>Soma</v>
          </cell>
          <cell r="G746">
            <v>1.8633162175671382E-2</v>
          </cell>
        </row>
        <row r="749">
          <cell r="B749" t="str">
            <v>01.02.03</v>
          </cell>
          <cell r="C749" t="str">
            <v xml:space="preserve">INDICE DE PRODUÇÃO: </v>
          </cell>
          <cell r="D749">
            <v>1</v>
          </cell>
          <cell r="F749" t="str">
            <v>CUSTO UNITÁRIO:</v>
          </cell>
          <cell r="G749">
            <v>0.63086503417567152</v>
          </cell>
        </row>
        <row r="752">
          <cell r="B752" t="str">
            <v>01.02.03</v>
          </cell>
          <cell r="C752" t="str">
            <v>MATERIAIS / SE</v>
          </cell>
        </row>
        <row r="754">
          <cell r="B754" t="str">
            <v>01.02.03m1</v>
          </cell>
          <cell r="C754" t="str">
            <v>Tubo de PVC rigido para esgoto diam.  40 mm</v>
          </cell>
          <cell r="D754">
            <v>1</v>
          </cell>
          <cell r="E754" t="str">
            <v>m</v>
          </cell>
          <cell r="F754">
            <v>0.5952651429090744</v>
          </cell>
          <cell r="G754">
            <v>0.5952651429090744</v>
          </cell>
        </row>
        <row r="755">
          <cell r="F755">
            <v>0</v>
          </cell>
          <cell r="G755">
            <v>0</v>
          </cell>
        </row>
        <row r="756">
          <cell r="F756">
            <v>0</v>
          </cell>
          <cell r="G756">
            <v>0</v>
          </cell>
        </row>
        <row r="757">
          <cell r="F757">
            <v>0</v>
          </cell>
          <cell r="G757">
            <v>0</v>
          </cell>
        </row>
        <row r="758">
          <cell r="F758">
            <v>0</v>
          </cell>
          <cell r="G758">
            <v>0</v>
          </cell>
        </row>
        <row r="759">
          <cell r="B759" t="str">
            <v>01.02.03</v>
          </cell>
          <cell r="C759" t="str">
            <v>Soma</v>
          </cell>
          <cell r="G759">
            <v>0.5952651429090744</v>
          </cell>
        </row>
        <row r="762">
          <cell r="B762" t="str">
            <v>01.02.03</v>
          </cell>
          <cell r="C762" t="str">
            <v>CUSTOS DIRETOS</v>
          </cell>
          <cell r="G762">
            <v>1.2261301770847459</v>
          </cell>
        </row>
        <row r="763">
          <cell r="B763" t="str">
            <v>01.02.03</v>
          </cell>
          <cell r="C763" t="str">
            <v xml:space="preserve">BDI </v>
          </cell>
          <cell r="D763">
            <v>0.45</v>
          </cell>
          <cell r="G763">
            <v>0.55175857968813569</v>
          </cell>
        </row>
        <row r="764">
          <cell r="B764" t="str">
            <v>01.02.03</v>
          </cell>
          <cell r="C764" t="str">
            <v>PREÇO UNITÁRIO TOTAL</v>
          </cell>
          <cell r="G764">
            <v>1.7778887567728816</v>
          </cell>
        </row>
        <row r="777">
          <cell r="B777" t="str">
            <v>01.02.04</v>
          </cell>
          <cell r="C777" t="str">
            <v>01.02.04</v>
          </cell>
        </row>
        <row r="778">
          <cell r="B778" t="str">
            <v>01.02.04tit</v>
          </cell>
          <cell r="C778" t="str">
            <v xml:space="preserve">Cotovelo  PVC  90º branco para esgoto  diam.   40 mm </v>
          </cell>
          <cell r="G778" t="str">
            <v>un</v>
          </cell>
        </row>
        <row r="782">
          <cell r="B782" t="str">
            <v>01.02.04</v>
          </cell>
          <cell r="C782" t="str">
            <v>MÃO DE OBRA:</v>
          </cell>
        </row>
        <row r="784">
          <cell r="D784" t="str">
            <v>Quant</v>
          </cell>
          <cell r="F784" t="str">
            <v xml:space="preserve">Custo Basico </v>
          </cell>
          <cell r="G784" t="str">
            <v>Custo Horário</v>
          </cell>
        </row>
        <row r="785">
          <cell r="B785" t="str">
            <v>01.02.04MO001</v>
          </cell>
          <cell r="C785" t="str">
            <v>Encarregado</v>
          </cell>
          <cell r="D785">
            <v>5.0000000000000001E-3</v>
          </cell>
          <cell r="E785" t="str">
            <v>h</v>
          </cell>
          <cell r="F785">
            <v>5.12</v>
          </cell>
          <cell r="G785">
            <v>2.5600000000000001E-2</v>
          </cell>
          <cell r="H785" t="str">
            <v>MO001</v>
          </cell>
        </row>
        <row r="786">
          <cell r="B786" t="str">
            <v>01.02.04MO007</v>
          </cell>
          <cell r="C786" t="str">
            <v>Oficial</v>
          </cell>
          <cell r="D786">
            <v>2.5000000000000001E-2</v>
          </cell>
          <cell r="E786" t="str">
            <v>h</v>
          </cell>
          <cell r="F786">
            <v>1.61</v>
          </cell>
          <cell r="G786">
            <v>4.0250000000000008E-2</v>
          </cell>
          <cell r="H786" t="str">
            <v>MO007</v>
          </cell>
        </row>
        <row r="787">
          <cell r="D787">
            <v>0</v>
          </cell>
          <cell r="E787" t="str">
            <v>h</v>
          </cell>
          <cell r="F787">
            <v>2.4500000000000002</v>
          </cell>
          <cell r="G787">
            <v>0</v>
          </cell>
        </row>
        <row r="788">
          <cell r="B788" t="str">
            <v>01.02.04MO015</v>
          </cell>
          <cell r="C788" t="str">
            <v>Servente</v>
          </cell>
          <cell r="D788">
            <v>2.5000000000000001E-2</v>
          </cell>
          <cell r="E788" t="str">
            <v>h</v>
          </cell>
          <cell r="F788">
            <v>1.33</v>
          </cell>
          <cell r="G788">
            <v>3.3250000000000002E-2</v>
          </cell>
          <cell r="H788" t="str">
            <v>MO015</v>
          </cell>
        </row>
        <row r="789">
          <cell r="B789" t="str">
            <v>01.02.04</v>
          </cell>
          <cell r="C789" t="str">
            <v>Soma</v>
          </cell>
          <cell r="G789">
            <v>9.9100000000000008E-2</v>
          </cell>
        </row>
        <row r="790">
          <cell r="B790" t="str">
            <v>01.02.04</v>
          </cell>
          <cell r="C790" t="str">
            <v xml:space="preserve">Leis Sociais </v>
          </cell>
          <cell r="D790">
            <v>1.2063999999999999</v>
          </cell>
          <cell r="G790">
            <v>0.11955424000000001</v>
          </cell>
        </row>
        <row r="791">
          <cell r="B791" t="str">
            <v>01.02.04</v>
          </cell>
          <cell r="C791" t="str">
            <v>Sub-Total I</v>
          </cell>
          <cell r="G791">
            <v>0.21865424</v>
          </cell>
        </row>
        <row r="794">
          <cell r="B794" t="str">
            <v>01.02.04</v>
          </cell>
          <cell r="C794" t="str">
            <v>EQUIPAMENTOS:</v>
          </cell>
        </row>
        <row r="796">
          <cell r="B796" t="str">
            <v>01.02.04eq</v>
          </cell>
          <cell r="C796" t="str">
            <v>Ferramentas diversas</v>
          </cell>
          <cell r="D796">
            <v>1</v>
          </cell>
          <cell r="E796" t="str">
            <v>vb</v>
          </cell>
          <cell r="F796">
            <v>6.6547007770254938E-3</v>
          </cell>
          <cell r="G796">
            <v>6.6547007770254938E-3</v>
          </cell>
        </row>
        <row r="797">
          <cell r="B797" t="str">
            <v>01.02.04</v>
          </cell>
          <cell r="C797" t="str">
            <v>Soma</v>
          </cell>
          <cell r="G797">
            <v>6.6547007770254938E-3</v>
          </cell>
        </row>
        <row r="800">
          <cell r="B800" t="str">
            <v>01.02.04</v>
          </cell>
          <cell r="C800" t="str">
            <v xml:space="preserve">INDICE DE PRODUÇÃO: </v>
          </cell>
          <cell r="D800">
            <v>1</v>
          </cell>
          <cell r="F800" t="str">
            <v>CUSTO UNITÁRIO:</v>
          </cell>
          <cell r="G800">
            <v>0.22530894077702548</v>
          </cell>
        </row>
        <row r="803">
          <cell r="B803" t="str">
            <v>01.02.04</v>
          </cell>
          <cell r="C803" t="str">
            <v>MATERIAIS / SE</v>
          </cell>
        </row>
        <row r="805">
          <cell r="B805" t="str">
            <v>01.02.04m1</v>
          </cell>
          <cell r="C805" t="str">
            <v xml:space="preserve">Cotovelo  PVC  90º branco para esgoto  diam.   40 mm </v>
          </cell>
          <cell r="D805">
            <v>1</v>
          </cell>
          <cell r="E805" t="str">
            <v>ud</v>
          </cell>
          <cell r="F805">
            <v>0.29081655836779208</v>
          </cell>
          <cell r="G805">
            <v>0.29081655836779208</v>
          </cell>
        </row>
        <row r="806">
          <cell r="F806">
            <v>0</v>
          </cell>
          <cell r="G806">
            <v>0</v>
          </cell>
        </row>
        <row r="807">
          <cell r="F807">
            <v>0</v>
          </cell>
          <cell r="G807">
            <v>0</v>
          </cell>
        </row>
        <row r="808">
          <cell r="F808">
            <v>0</v>
          </cell>
          <cell r="G808">
            <v>0</v>
          </cell>
        </row>
        <row r="809">
          <cell r="F809">
            <v>0</v>
          </cell>
          <cell r="G809">
            <v>0</v>
          </cell>
        </row>
        <row r="810">
          <cell r="B810" t="str">
            <v>01.02.04</v>
          </cell>
          <cell r="C810" t="str">
            <v>Soma</v>
          </cell>
          <cell r="G810">
            <v>0.29081655836779208</v>
          </cell>
        </row>
        <row r="813">
          <cell r="B813" t="str">
            <v>01.02.04</v>
          </cell>
          <cell r="C813" t="str">
            <v>CUSTOS DIRETOS</v>
          </cell>
          <cell r="G813">
            <v>0.51612549914481753</v>
          </cell>
        </row>
        <row r="814">
          <cell r="B814" t="str">
            <v>01.02.04</v>
          </cell>
          <cell r="C814" t="str">
            <v xml:space="preserve">BDI </v>
          </cell>
          <cell r="D814">
            <v>0.45</v>
          </cell>
          <cell r="G814">
            <v>0.23225647461516791</v>
          </cell>
        </row>
        <row r="815">
          <cell r="B815" t="str">
            <v>01.02.04</v>
          </cell>
          <cell r="C815" t="str">
            <v>PREÇO UNITÁRIO TOTAL</v>
          </cell>
          <cell r="G815">
            <v>0.7483819737599855</v>
          </cell>
        </row>
        <row r="828">
          <cell r="B828" t="str">
            <v>01.02.05</v>
          </cell>
          <cell r="C828" t="str">
            <v>01.02.05</v>
          </cell>
        </row>
        <row r="829">
          <cell r="B829" t="str">
            <v>01.02.05tit</v>
          </cell>
          <cell r="C829" t="str">
            <v xml:space="preserve">Cotovelo  PVC  90º branco para esgoto  diam.  100 mm </v>
          </cell>
          <cell r="G829" t="str">
            <v>un</v>
          </cell>
        </row>
        <row r="833">
          <cell r="B833" t="str">
            <v>01.02.05</v>
          </cell>
          <cell r="C833" t="str">
            <v>MÃO DE OBRA:</v>
          </cell>
        </row>
        <row r="835">
          <cell r="D835" t="str">
            <v>Quant</v>
          </cell>
          <cell r="F835" t="str">
            <v xml:space="preserve">Custo Basico </v>
          </cell>
          <cell r="G835" t="str">
            <v>Custo Horário</v>
          </cell>
        </row>
        <row r="836">
          <cell r="B836" t="str">
            <v>01.02.05MO001</v>
          </cell>
          <cell r="C836" t="str">
            <v>Encarregado</v>
          </cell>
          <cell r="D836">
            <v>7.000000000000001E-3</v>
          </cell>
          <cell r="E836" t="str">
            <v>h</v>
          </cell>
          <cell r="F836">
            <v>5.12</v>
          </cell>
          <cell r="G836">
            <v>3.5840000000000004E-2</v>
          </cell>
          <cell r="H836" t="str">
            <v>MO001</v>
          </cell>
        </row>
        <row r="837">
          <cell r="B837" t="str">
            <v>01.02.05MO007</v>
          </cell>
          <cell r="C837" t="str">
            <v>Oficial</v>
          </cell>
          <cell r="D837">
            <v>3.5000000000000003E-2</v>
          </cell>
          <cell r="E837" t="str">
            <v>h</v>
          </cell>
          <cell r="F837">
            <v>1.61</v>
          </cell>
          <cell r="G837">
            <v>5.6350000000000011E-2</v>
          </cell>
          <cell r="H837" t="str">
            <v>MO007</v>
          </cell>
        </row>
        <row r="838">
          <cell r="D838">
            <v>0</v>
          </cell>
          <cell r="E838" t="str">
            <v>h</v>
          </cell>
          <cell r="F838">
            <v>2.4500000000000002</v>
          </cell>
          <cell r="G838">
            <v>0</v>
          </cell>
        </row>
        <row r="839">
          <cell r="B839" t="str">
            <v>01.02.05MO015</v>
          </cell>
          <cell r="C839" t="str">
            <v>Servente</v>
          </cell>
          <cell r="D839">
            <v>3.5000000000000003E-2</v>
          </cell>
          <cell r="E839" t="str">
            <v>h</v>
          </cell>
          <cell r="F839">
            <v>1.33</v>
          </cell>
          <cell r="G839">
            <v>4.6550000000000008E-2</v>
          </cell>
          <cell r="H839" t="str">
            <v>MO015</v>
          </cell>
        </row>
        <row r="840">
          <cell r="B840" t="str">
            <v>01.02.05</v>
          </cell>
          <cell r="C840" t="str">
            <v>Soma</v>
          </cell>
          <cell r="G840">
            <v>0.13874000000000003</v>
          </cell>
        </row>
        <row r="841">
          <cell r="B841" t="str">
            <v>01.02.05</v>
          </cell>
          <cell r="C841" t="str">
            <v xml:space="preserve">Leis Sociais </v>
          </cell>
          <cell r="D841">
            <v>1.2063999999999999</v>
          </cell>
          <cell r="G841">
            <v>0.16737593600000003</v>
          </cell>
        </row>
        <row r="842">
          <cell r="B842" t="str">
            <v>01.02.05</v>
          </cell>
          <cell r="C842" t="str">
            <v>Sub-Total I</v>
          </cell>
          <cell r="G842">
            <v>0.30611593600000009</v>
          </cell>
        </row>
        <row r="845">
          <cell r="B845" t="str">
            <v>01.02.05</v>
          </cell>
          <cell r="C845" t="str">
            <v>EQUIPAMENTOS:</v>
          </cell>
        </row>
        <row r="847">
          <cell r="B847" t="str">
            <v>01.02.05eq</v>
          </cell>
          <cell r="C847" t="str">
            <v>Ferramentas diversas</v>
          </cell>
          <cell r="D847">
            <v>1</v>
          </cell>
          <cell r="E847" t="str">
            <v>vb</v>
          </cell>
          <cell r="F847">
            <v>9.316581087835691E-3</v>
          </cell>
          <cell r="G847">
            <v>9.316581087835691E-3</v>
          </cell>
        </row>
        <row r="848">
          <cell r="B848" t="str">
            <v>01.02.05</v>
          </cell>
          <cell r="C848" t="str">
            <v>Soma</v>
          </cell>
          <cell r="G848">
            <v>9.316581087835691E-3</v>
          </cell>
        </row>
        <row r="851">
          <cell r="B851" t="str">
            <v>01.02.05</v>
          </cell>
          <cell r="C851" t="str">
            <v xml:space="preserve">INDICE DE PRODUÇÃO: </v>
          </cell>
          <cell r="D851">
            <v>1</v>
          </cell>
          <cell r="F851" t="str">
            <v>CUSTO UNITÁRIO:</v>
          </cell>
          <cell r="G851">
            <v>0.31543251708783576</v>
          </cell>
        </row>
        <row r="854">
          <cell r="B854" t="str">
            <v>01.02.05</v>
          </cell>
          <cell r="C854" t="str">
            <v>MATERIAIS / SE</v>
          </cell>
        </row>
        <row r="856">
          <cell r="B856" t="str">
            <v>01.02.05m1</v>
          </cell>
          <cell r="C856" t="str">
            <v xml:space="preserve">Cotovelo  PVC  90º branco para esgoto  diam.  100 mm </v>
          </cell>
          <cell r="D856">
            <v>1</v>
          </cell>
          <cell r="E856" t="str">
            <v>ud</v>
          </cell>
          <cell r="F856">
            <v>1.24505839051211</v>
          </cell>
          <cell r="G856">
            <v>1.24505839051211</v>
          </cell>
        </row>
        <row r="857">
          <cell r="F857">
            <v>0</v>
          </cell>
          <cell r="G857">
            <v>0</v>
          </cell>
        </row>
        <row r="858">
          <cell r="F858">
            <v>0</v>
          </cell>
          <cell r="G858">
            <v>0</v>
          </cell>
        </row>
        <row r="859">
          <cell r="F859">
            <v>0</v>
          </cell>
          <cell r="G859">
            <v>0</v>
          </cell>
        </row>
        <row r="860">
          <cell r="F860">
            <v>0</v>
          </cell>
          <cell r="G860">
            <v>0</v>
          </cell>
        </row>
        <row r="861">
          <cell r="B861" t="str">
            <v>01.02.05</v>
          </cell>
          <cell r="C861" t="str">
            <v>Soma</v>
          </cell>
          <cell r="G861">
            <v>1.24505839051211</v>
          </cell>
        </row>
        <row r="864">
          <cell r="B864" t="str">
            <v>01.02.05</v>
          </cell>
          <cell r="C864" t="str">
            <v>CUSTOS DIRETOS</v>
          </cell>
          <cell r="G864">
            <v>1.5604909075999458</v>
          </cell>
        </row>
        <row r="865">
          <cell r="B865" t="str">
            <v>01.02.05</v>
          </cell>
          <cell r="C865" t="str">
            <v xml:space="preserve">BDI </v>
          </cell>
          <cell r="D865">
            <v>0.45</v>
          </cell>
          <cell r="G865">
            <v>0.70222090841997564</v>
          </cell>
        </row>
        <row r="866">
          <cell r="B866" t="str">
            <v>01.02.05</v>
          </cell>
          <cell r="C866" t="str">
            <v>PREÇO UNITÁRIO TOTAL</v>
          </cell>
          <cell r="G866">
            <v>2.2627118160199213</v>
          </cell>
        </row>
        <row r="879">
          <cell r="B879" t="str">
            <v>01.02.06</v>
          </cell>
          <cell r="C879" t="str">
            <v>01.02.06</v>
          </cell>
        </row>
        <row r="880">
          <cell r="B880" t="str">
            <v>01.02.06tit</v>
          </cell>
          <cell r="C880" t="str">
            <v>Vedação para saida de vaso sanitário diam. 100 mm</v>
          </cell>
          <cell r="G880" t="str">
            <v>un</v>
          </cell>
        </row>
        <row r="884">
          <cell r="B884" t="str">
            <v>01.02.06</v>
          </cell>
          <cell r="C884" t="str">
            <v>MÃO DE OBRA:</v>
          </cell>
        </row>
        <row r="886">
          <cell r="D886" t="str">
            <v>Quant</v>
          </cell>
          <cell r="F886" t="str">
            <v xml:space="preserve">Custo Basico </v>
          </cell>
          <cell r="G886" t="str">
            <v>Custo Horário</v>
          </cell>
        </row>
        <row r="887">
          <cell r="B887" t="str">
            <v>01.02.06MO001</v>
          </cell>
          <cell r="C887" t="str">
            <v>Encarregado</v>
          </cell>
          <cell r="D887">
            <v>0.01</v>
          </cell>
          <cell r="E887" t="str">
            <v>h</v>
          </cell>
          <cell r="F887">
            <v>5.12</v>
          </cell>
          <cell r="G887">
            <v>5.1200000000000002E-2</v>
          </cell>
          <cell r="H887" t="str">
            <v>MO001</v>
          </cell>
        </row>
        <row r="888">
          <cell r="B888" t="str">
            <v>01.02.06MO007</v>
          </cell>
          <cell r="C888" t="str">
            <v>Oficial</v>
          </cell>
          <cell r="D888">
            <v>0.05</v>
          </cell>
          <cell r="E888" t="str">
            <v>h</v>
          </cell>
          <cell r="F888">
            <v>1.61</v>
          </cell>
          <cell r="G888">
            <v>8.0500000000000016E-2</v>
          </cell>
          <cell r="H888" t="str">
            <v>MO007</v>
          </cell>
        </row>
        <row r="889">
          <cell r="D889">
            <v>0</v>
          </cell>
          <cell r="E889" t="str">
            <v>h</v>
          </cell>
          <cell r="F889">
            <v>2.4500000000000002</v>
          </cell>
          <cell r="G889">
            <v>0</v>
          </cell>
        </row>
        <row r="890">
          <cell r="B890" t="str">
            <v>01.02.06MO015</v>
          </cell>
          <cell r="C890" t="str">
            <v>Servente</v>
          </cell>
          <cell r="D890">
            <v>0.05</v>
          </cell>
          <cell r="E890" t="str">
            <v>h</v>
          </cell>
          <cell r="F890">
            <v>1.33</v>
          </cell>
          <cell r="G890">
            <v>6.6500000000000004E-2</v>
          </cell>
          <cell r="H890" t="str">
            <v>MO015</v>
          </cell>
        </row>
        <row r="891">
          <cell r="B891" t="str">
            <v>01.02.06</v>
          </cell>
          <cell r="C891" t="str">
            <v>Soma</v>
          </cell>
          <cell r="G891">
            <v>0.19820000000000002</v>
          </cell>
        </row>
        <row r="892">
          <cell r="B892" t="str">
            <v>01.02.06</v>
          </cell>
          <cell r="C892" t="str">
            <v xml:space="preserve">Leis Sociais </v>
          </cell>
          <cell r="D892">
            <v>1.2063999999999999</v>
          </cell>
          <cell r="G892">
            <v>0.23910848000000001</v>
          </cell>
        </row>
        <row r="893">
          <cell r="B893" t="str">
            <v>01.02.06</v>
          </cell>
          <cell r="C893" t="str">
            <v>Sub-Total I</v>
          </cell>
          <cell r="G893">
            <v>0.43730848</v>
          </cell>
        </row>
        <row r="896">
          <cell r="B896" t="str">
            <v>01.02.06</v>
          </cell>
          <cell r="C896" t="str">
            <v>EQUIPAMENTOS:</v>
          </cell>
        </row>
        <row r="898">
          <cell r="B898" t="str">
            <v>01.02.06eq</v>
          </cell>
          <cell r="C898" t="str">
            <v>Ferramentas diversas</v>
          </cell>
          <cell r="D898">
            <v>1</v>
          </cell>
          <cell r="E898" t="str">
            <v>vb</v>
          </cell>
          <cell r="F898">
            <v>1.3309401554050988E-2</v>
          </cell>
          <cell r="G898">
            <v>1.3309401554050988E-2</v>
          </cell>
        </row>
        <row r="899">
          <cell r="B899" t="str">
            <v>01.02.06</v>
          </cell>
          <cell r="C899" t="str">
            <v>Soma</v>
          </cell>
          <cell r="G899">
            <v>1.3309401554050988E-2</v>
          </cell>
        </row>
        <row r="902">
          <cell r="B902" t="str">
            <v>01.02.06</v>
          </cell>
          <cell r="C902" t="str">
            <v xml:space="preserve">INDICE DE PRODUÇÃO: </v>
          </cell>
          <cell r="D902">
            <v>1</v>
          </cell>
          <cell r="F902" t="str">
            <v>CUSTO UNITÁRIO:</v>
          </cell>
          <cell r="G902">
            <v>0.45061788155405097</v>
          </cell>
        </row>
        <row r="905">
          <cell r="B905" t="str">
            <v>01.02.06</v>
          </cell>
          <cell r="C905" t="str">
            <v>MATERIAIS / SE</v>
          </cell>
        </row>
        <row r="907">
          <cell r="B907" t="str">
            <v>01.02.06m1</v>
          </cell>
          <cell r="C907" t="str">
            <v>Vedação para saida de vaso sanitário diam. 100 mm</v>
          </cell>
          <cell r="D907">
            <v>1</v>
          </cell>
          <cell r="E907" t="str">
            <v>ud</v>
          </cell>
          <cell r="F907">
            <v>1.4472667787522153</v>
          </cell>
          <cell r="G907">
            <v>1.4472667787522153</v>
          </cell>
        </row>
        <row r="908">
          <cell r="F908">
            <v>0</v>
          </cell>
          <cell r="G908">
            <v>0</v>
          </cell>
        </row>
        <row r="909">
          <cell r="F909">
            <v>0</v>
          </cell>
          <cell r="G909">
            <v>0</v>
          </cell>
        </row>
        <row r="910">
          <cell r="F910">
            <v>0</v>
          </cell>
          <cell r="G910">
            <v>0</v>
          </cell>
        </row>
        <row r="911">
          <cell r="F911">
            <v>0</v>
          </cell>
          <cell r="G911">
            <v>0</v>
          </cell>
        </row>
        <row r="912">
          <cell r="B912" t="str">
            <v>01.02.06</v>
          </cell>
          <cell r="C912" t="str">
            <v>Soma</v>
          </cell>
          <cell r="G912">
            <v>1.4472667787522153</v>
          </cell>
        </row>
        <row r="915">
          <cell r="B915" t="str">
            <v>01.02.06</v>
          </cell>
          <cell r="C915" t="str">
            <v>CUSTOS DIRETOS</v>
          </cell>
          <cell r="G915">
            <v>1.8978846603062662</v>
          </cell>
        </row>
        <row r="916">
          <cell r="B916" t="str">
            <v>01.02.06</v>
          </cell>
          <cell r="C916" t="str">
            <v xml:space="preserve">BDI </v>
          </cell>
          <cell r="D916">
            <v>0.45</v>
          </cell>
          <cell r="G916">
            <v>0.85404809713781982</v>
          </cell>
        </row>
        <row r="917">
          <cell r="B917" t="str">
            <v>01.02.06</v>
          </cell>
          <cell r="C917" t="str">
            <v>PREÇO UNITÁRIO TOTAL</v>
          </cell>
          <cell r="G917">
            <v>2.7519327574440862</v>
          </cell>
        </row>
        <row r="930">
          <cell r="B930" t="str">
            <v>01.02.07</v>
          </cell>
          <cell r="C930" t="str">
            <v>01.02.07</v>
          </cell>
        </row>
        <row r="931">
          <cell r="B931" t="str">
            <v>01.02.07tit</v>
          </cell>
          <cell r="C931" t="str">
            <v>Ralo sifonado com grelha porta grelha cromados diam. 100 x 150 x 50 mm</v>
          </cell>
          <cell r="G931" t="str">
            <v>un</v>
          </cell>
        </row>
        <row r="935">
          <cell r="B935" t="str">
            <v>01.02.07</v>
          </cell>
          <cell r="C935" t="str">
            <v>MÃO DE OBRA:</v>
          </cell>
        </row>
        <row r="937">
          <cell r="D937" t="str">
            <v>Quant</v>
          </cell>
          <cell r="F937" t="str">
            <v xml:space="preserve">Custo Basico </v>
          </cell>
          <cell r="G937" t="str">
            <v>Custo Horário</v>
          </cell>
        </row>
        <row r="938">
          <cell r="B938" t="str">
            <v>01.02.07MO001</v>
          </cell>
          <cell r="C938" t="str">
            <v>Encarregado</v>
          </cell>
          <cell r="D938">
            <v>0.06</v>
          </cell>
          <cell r="E938" t="str">
            <v>h</v>
          </cell>
          <cell r="F938">
            <v>5.12</v>
          </cell>
          <cell r="G938">
            <v>0.30719999999999997</v>
          </cell>
          <cell r="H938" t="str">
            <v>MO001</v>
          </cell>
        </row>
        <row r="939">
          <cell r="B939" t="str">
            <v>01.02.07MO007</v>
          </cell>
          <cell r="C939" t="str">
            <v>Oficial</v>
          </cell>
          <cell r="D939">
            <v>0.3</v>
          </cell>
          <cell r="E939" t="str">
            <v>h</v>
          </cell>
          <cell r="F939">
            <v>1.61</v>
          </cell>
          <cell r="G939">
            <v>0.48299999999999998</v>
          </cell>
          <cell r="H939" t="str">
            <v>MO007</v>
          </cell>
        </row>
        <row r="940">
          <cell r="D940">
            <v>0</v>
          </cell>
          <cell r="E940" t="str">
            <v>h</v>
          </cell>
          <cell r="F940">
            <v>2.4500000000000002</v>
          </cell>
          <cell r="G940">
            <v>0</v>
          </cell>
        </row>
        <row r="941">
          <cell r="B941" t="str">
            <v>01.02.07MO015</v>
          </cell>
          <cell r="C941" t="str">
            <v>Servente</v>
          </cell>
          <cell r="D941">
            <v>0.3</v>
          </cell>
          <cell r="E941" t="str">
            <v>h</v>
          </cell>
          <cell r="F941">
            <v>1.33</v>
          </cell>
          <cell r="G941">
            <v>0.39900000000000002</v>
          </cell>
          <cell r="H941" t="str">
            <v>MO015</v>
          </cell>
        </row>
        <row r="942">
          <cell r="B942" t="str">
            <v>01.02.07</v>
          </cell>
          <cell r="C942" t="str">
            <v>Soma</v>
          </cell>
          <cell r="G942">
            <v>1.1892</v>
          </cell>
        </row>
        <row r="943">
          <cell r="B943" t="str">
            <v>01.02.07</v>
          </cell>
          <cell r="C943" t="str">
            <v xml:space="preserve">Leis Sociais </v>
          </cell>
          <cell r="D943">
            <v>1.2063999999999999</v>
          </cell>
          <cell r="G943">
            <v>1.43465088</v>
          </cell>
        </row>
        <row r="944">
          <cell r="B944" t="str">
            <v>01.02.07</v>
          </cell>
          <cell r="C944" t="str">
            <v>Sub-Total I</v>
          </cell>
          <cell r="G944">
            <v>2.62385088</v>
          </cell>
        </row>
        <row r="947">
          <cell r="B947" t="str">
            <v>01.02.07</v>
          </cell>
          <cell r="C947" t="str">
            <v>EQUIPAMENTOS:</v>
          </cell>
        </row>
        <row r="949">
          <cell r="B949" t="str">
            <v>01.02.07eq</v>
          </cell>
          <cell r="C949" t="str">
            <v>Ferramentas diversas</v>
          </cell>
          <cell r="D949">
            <v>1</v>
          </cell>
          <cell r="E949" t="str">
            <v>vb</v>
          </cell>
          <cell r="F949">
            <v>7.9856409324305905E-2</v>
          </cell>
          <cell r="G949">
            <v>7.9856409324305905E-2</v>
          </cell>
        </row>
        <row r="950">
          <cell r="B950" t="str">
            <v>01.02.07</v>
          </cell>
          <cell r="C950" t="str">
            <v>Soma</v>
          </cell>
          <cell r="G950">
            <v>7.9856409324305905E-2</v>
          </cell>
        </row>
        <row r="953">
          <cell r="B953" t="str">
            <v>01.02.07</v>
          </cell>
          <cell r="C953" t="str">
            <v xml:space="preserve">INDICE DE PRODUÇÃO: </v>
          </cell>
          <cell r="D953">
            <v>1</v>
          </cell>
          <cell r="F953" t="str">
            <v>CUSTO UNITÁRIO:</v>
          </cell>
          <cell r="G953">
            <v>2.7037072893243059</v>
          </cell>
        </row>
        <row r="956">
          <cell r="B956" t="str">
            <v>01.02.07</v>
          </cell>
          <cell r="C956" t="str">
            <v>MATERIAIS / SE</v>
          </cell>
        </row>
        <row r="958">
          <cell r="B958" t="str">
            <v>01.02.07m1</v>
          </cell>
          <cell r="C958" t="str">
            <v>Ralo sifonado com grelha porta grelha cromados diam. 100 x 150 x 50 mm</v>
          </cell>
          <cell r="D958">
            <v>1</v>
          </cell>
          <cell r="E958" t="str">
            <v>ud</v>
          </cell>
          <cell r="F958">
            <v>6.613804698505021</v>
          </cell>
          <cell r="G958">
            <v>6.613804698505021</v>
          </cell>
        </row>
        <row r="959">
          <cell r="F959">
            <v>0</v>
          </cell>
          <cell r="G959">
            <v>0</v>
          </cell>
        </row>
        <row r="960">
          <cell r="F960">
            <v>0</v>
          </cell>
          <cell r="G960">
            <v>0</v>
          </cell>
        </row>
        <row r="961">
          <cell r="F961">
            <v>0</v>
          </cell>
          <cell r="G961">
            <v>0</v>
          </cell>
        </row>
        <row r="962">
          <cell r="F962">
            <v>0</v>
          </cell>
          <cell r="G962">
            <v>0</v>
          </cell>
        </row>
        <row r="963">
          <cell r="B963" t="str">
            <v>01.02.07</v>
          </cell>
          <cell r="C963" t="str">
            <v>Soma</v>
          </cell>
          <cell r="G963">
            <v>6.613804698505021</v>
          </cell>
        </row>
        <row r="966">
          <cell r="B966" t="str">
            <v>01.02.07</v>
          </cell>
          <cell r="C966" t="str">
            <v>CUSTOS DIRETOS</v>
          </cell>
          <cell r="G966">
            <v>9.3175119878293273</v>
          </cell>
        </row>
        <row r="967">
          <cell r="B967" t="str">
            <v>01.02.07</v>
          </cell>
          <cell r="C967" t="str">
            <v xml:space="preserve">BDI </v>
          </cell>
          <cell r="D967">
            <v>0.45</v>
          </cell>
          <cell r="G967">
            <v>4.1928803945231978</v>
          </cell>
        </row>
        <row r="968">
          <cell r="B968" t="str">
            <v>01.02.07</v>
          </cell>
          <cell r="C968" t="str">
            <v>PREÇO UNITÁRIO TOTAL</v>
          </cell>
          <cell r="G968">
            <v>13.510392382352524</v>
          </cell>
        </row>
        <row r="981">
          <cell r="B981" t="str">
            <v>01.02.08</v>
          </cell>
          <cell r="C981" t="str">
            <v>01.02.08</v>
          </cell>
        </row>
        <row r="982">
          <cell r="B982" t="str">
            <v>01.02.08tit</v>
          </cell>
          <cell r="C982" t="str">
            <v>Caixa de inspeção em alvenaria tijolo comum  0.50 x 0.50 x alt. variável</v>
          </cell>
          <cell r="G982" t="str">
            <v>un</v>
          </cell>
        </row>
        <row r="986">
          <cell r="B986" t="str">
            <v>01.02.08</v>
          </cell>
          <cell r="C986" t="str">
            <v>MÃO DE OBRA:</v>
          </cell>
        </row>
        <row r="988">
          <cell r="D988" t="str">
            <v>Quant</v>
          </cell>
          <cell r="F988" t="str">
            <v xml:space="preserve">Custo Basico </v>
          </cell>
          <cell r="G988" t="str">
            <v>Custo Horário</v>
          </cell>
        </row>
        <row r="989">
          <cell r="B989" t="str">
            <v>01.02.08MO001</v>
          </cell>
          <cell r="C989" t="str">
            <v>Encarregado</v>
          </cell>
          <cell r="D989">
            <v>0.2</v>
          </cell>
          <cell r="E989" t="str">
            <v>h</v>
          </cell>
          <cell r="F989">
            <v>5.12</v>
          </cell>
          <cell r="G989">
            <v>1.024</v>
          </cell>
          <cell r="H989" t="str">
            <v>MO001</v>
          </cell>
        </row>
        <row r="990">
          <cell r="B990" t="str">
            <v>01.02.08MO007</v>
          </cell>
          <cell r="C990" t="str">
            <v>Oficial</v>
          </cell>
          <cell r="D990">
            <v>1</v>
          </cell>
          <cell r="E990" t="str">
            <v>h</v>
          </cell>
          <cell r="F990">
            <v>1.61</v>
          </cell>
          <cell r="G990">
            <v>1.61</v>
          </cell>
          <cell r="H990" t="str">
            <v>MO007</v>
          </cell>
        </row>
        <row r="991">
          <cell r="D991">
            <v>0</v>
          </cell>
          <cell r="E991" t="str">
            <v>h</v>
          </cell>
          <cell r="F991">
            <v>2.4500000000000002</v>
          </cell>
          <cell r="G991">
            <v>0</v>
          </cell>
        </row>
        <row r="992">
          <cell r="B992" t="str">
            <v>01.02.08MO015</v>
          </cell>
          <cell r="C992" t="str">
            <v>Servente</v>
          </cell>
          <cell r="D992">
            <v>1</v>
          </cell>
          <cell r="E992" t="str">
            <v>h</v>
          </cell>
          <cell r="F992">
            <v>1.33</v>
          </cell>
          <cell r="G992">
            <v>1.33</v>
          </cell>
          <cell r="H992" t="str">
            <v>MO015</v>
          </cell>
        </row>
        <row r="993">
          <cell r="B993" t="str">
            <v>01.02.08</v>
          </cell>
          <cell r="C993" t="str">
            <v>Soma</v>
          </cell>
          <cell r="G993">
            <v>3.9640000000000004</v>
          </cell>
        </row>
        <row r="994">
          <cell r="B994" t="str">
            <v>01.02.08</v>
          </cell>
          <cell r="C994" t="str">
            <v xml:space="preserve">Leis Sociais </v>
          </cell>
          <cell r="D994">
            <v>1.2063999999999999</v>
          </cell>
          <cell r="G994">
            <v>4.7821696000000005</v>
          </cell>
        </row>
        <row r="995">
          <cell r="B995" t="str">
            <v>01.02.08</v>
          </cell>
          <cell r="C995" t="str">
            <v>Sub-Total I</v>
          </cell>
          <cell r="G995">
            <v>8.7461696000000018</v>
          </cell>
        </row>
        <row r="998">
          <cell r="B998" t="str">
            <v>01.02.08</v>
          </cell>
          <cell r="C998" t="str">
            <v>EQUIPAMENTOS:</v>
          </cell>
        </row>
        <row r="1000">
          <cell r="B1000" t="str">
            <v>01.02.08eq</v>
          </cell>
          <cell r="C1000" t="str">
            <v>Ferramentas diversas</v>
          </cell>
          <cell r="D1000">
            <v>0</v>
          </cell>
          <cell r="E1000" t="str">
            <v>vb</v>
          </cell>
          <cell r="F1000">
            <v>0.26618803108101974</v>
          </cell>
          <cell r="G1000">
            <v>0</v>
          </cell>
        </row>
        <row r="1001">
          <cell r="B1001" t="str">
            <v>01.02.08</v>
          </cell>
          <cell r="C1001" t="str">
            <v>Soma</v>
          </cell>
          <cell r="G1001">
            <v>0</v>
          </cell>
        </row>
        <row r="1004">
          <cell r="B1004" t="str">
            <v>01.02.08</v>
          </cell>
          <cell r="C1004" t="str">
            <v xml:space="preserve">INDICE DE PRODUÇÃO: </v>
          </cell>
          <cell r="D1004">
            <v>1</v>
          </cell>
          <cell r="F1004" t="str">
            <v>CUSTO UNITÁRIO:</v>
          </cell>
          <cell r="G1004">
            <v>8.7461696000000018</v>
          </cell>
        </row>
        <row r="1007">
          <cell r="B1007" t="str">
            <v>01.02.08</v>
          </cell>
          <cell r="C1007" t="str">
            <v>MATERIAIS / SE</v>
          </cell>
        </row>
        <row r="1009">
          <cell r="B1009" t="str">
            <v>01.02.08m1</v>
          </cell>
          <cell r="C1009" t="str">
            <v>Tijolo cerâmico macico dim. 5 x 10 x 20 cm</v>
          </cell>
          <cell r="D1009">
            <v>120</v>
          </cell>
          <cell r="E1009" t="str">
            <v>ud</v>
          </cell>
          <cell r="F1009">
            <v>3.635206979597401E-2</v>
          </cell>
          <cell r="G1009">
            <v>4.3622483755168808</v>
          </cell>
        </row>
        <row r="1010">
          <cell r="F1010">
            <v>0</v>
          </cell>
          <cell r="G1010">
            <v>0</v>
          </cell>
        </row>
        <row r="1011">
          <cell r="B1011" t="str">
            <v>01.02.08m1</v>
          </cell>
          <cell r="C1011" t="str">
            <v xml:space="preserve">Argamassa cim+areia </v>
          </cell>
          <cell r="D1011">
            <v>0.14000000000000001</v>
          </cell>
          <cell r="E1011" t="str">
            <v>m3</v>
          </cell>
          <cell r="F1011">
            <v>61.344117780706142</v>
          </cell>
          <cell r="G1011">
            <v>8.5881764892988599</v>
          </cell>
        </row>
        <row r="1012">
          <cell r="B1012" t="str">
            <v>01.02.08mc1</v>
          </cell>
          <cell r="C1012" t="str">
            <v>Concreto 11 Mpa</v>
          </cell>
          <cell r="D1012">
            <v>2.1999999999999999E-2</v>
          </cell>
          <cell r="E1012" t="str">
            <v>m3</v>
          </cell>
          <cell r="F1012">
            <v>114</v>
          </cell>
          <cell r="G1012">
            <v>2.508</v>
          </cell>
        </row>
        <row r="1013">
          <cell r="B1013" t="str">
            <v>01.02.08m3</v>
          </cell>
          <cell r="C1013" t="str">
            <v>Tampão de fofo - esgoto</v>
          </cell>
          <cell r="D1013">
            <v>1</v>
          </cell>
          <cell r="E1013" t="str">
            <v>ud</v>
          </cell>
          <cell r="F1013">
            <v>4.0646158040623446</v>
          </cell>
          <cell r="G1013">
            <v>4.0646158040623446</v>
          </cell>
        </row>
        <row r="1014">
          <cell r="B1014" t="str">
            <v>01.02.08</v>
          </cell>
          <cell r="C1014" t="str">
            <v>Soma</v>
          </cell>
          <cell r="G1014">
            <v>19.523040668878085</v>
          </cell>
        </row>
        <row r="1017">
          <cell r="B1017" t="str">
            <v>01.02.08</v>
          </cell>
          <cell r="C1017" t="str">
            <v>CUSTOS DIRETOS</v>
          </cell>
          <cell r="G1017">
            <v>28.269210268878087</v>
          </cell>
        </row>
        <row r="1018">
          <cell r="B1018" t="str">
            <v>01.02.08</v>
          </cell>
          <cell r="C1018" t="str">
            <v xml:space="preserve">BDI </v>
          </cell>
          <cell r="D1018">
            <v>0.45</v>
          </cell>
          <cell r="G1018">
            <v>12.721144620995139</v>
          </cell>
        </row>
        <row r="1019">
          <cell r="B1019" t="str">
            <v>01.02.08</v>
          </cell>
          <cell r="C1019" t="str">
            <v>PREÇO UNITÁRIO TOTAL</v>
          </cell>
          <cell r="G1019">
            <v>110.78822</v>
          </cell>
          <cell r="H1019" t="str">
            <v>(CPU em anexo)</v>
          </cell>
        </row>
        <row r="1032">
          <cell r="B1032" t="str">
            <v>01.02.09</v>
          </cell>
          <cell r="C1032" t="str">
            <v>01.02.09</v>
          </cell>
        </row>
        <row r="1033">
          <cell r="B1033" t="str">
            <v>01.02.09tit</v>
          </cell>
          <cell r="C1033" t="str">
            <v>Fossa séptica cilindr. c/ anéis concreto câmara única diam 1.50 m alt. 1.50 m</v>
          </cell>
          <cell r="G1033" t="str">
            <v>un</v>
          </cell>
        </row>
        <row r="1037">
          <cell r="B1037" t="str">
            <v>01.02.09</v>
          </cell>
          <cell r="C1037" t="str">
            <v>MÃO DE OBRA:</v>
          </cell>
        </row>
        <row r="1039">
          <cell r="D1039" t="str">
            <v>Quant</v>
          </cell>
          <cell r="F1039" t="str">
            <v xml:space="preserve">Custo Basico </v>
          </cell>
          <cell r="G1039" t="str">
            <v>Custo Horário</v>
          </cell>
        </row>
        <row r="1040">
          <cell r="B1040" t="str">
            <v>01.02.09MO001</v>
          </cell>
          <cell r="C1040" t="str">
            <v>Encarregado</v>
          </cell>
          <cell r="D1040">
            <v>7.2</v>
          </cell>
          <cell r="E1040" t="str">
            <v>h</v>
          </cell>
          <cell r="F1040">
            <v>5.12</v>
          </cell>
          <cell r="G1040">
            <v>36.864000000000004</v>
          </cell>
          <cell r="H1040" t="str">
            <v>MO001</v>
          </cell>
        </row>
        <row r="1041">
          <cell r="B1041" t="str">
            <v>01.02.09MO007</v>
          </cell>
          <cell r="C1041" t="str">
            <v>Oficial</v>
          </cell>
          <cell r="D1041">
            <v>24</v>
          </cell>
          <cell r="E1041" t="str">
            <v>h</v>
          </cell>
          <cell r="F1041">
            <v>1.61</v>
          </cell>
          <cell r="G1041">
            <v>38.64</v>
          </cell>
          <cell r="H1041" t="str">
            <v>MO007</v>
          </cell>
        </row>
        <row r="1042">
          <cell r="D1042">
            <v>0</v>
          </cell>
          <cell r="E1042" t="str">
            <v>h</v>
          </cell>
          <cell r="F1042">
            <v>2.4500000000000002</v>
          </cell>
          <cell r="G1042">
            <v>0</v>
          </cell>
        </row>
        <row r="1043">
          <cell r="B1043" t="str">
            <v>01.02.09MO015</v>
          </cell>
          <cell r="C1043" t="str">
            <v>Servente</v>
          </cell>
          <cell r="D1043">
            <v>48</v>
          </cell>
          <cell r="E1043" t="str">
            <v>h</v>
          </cell>
          <cell r="F1043">
            <v>1.33</v>
          </cell>
          <cell r="G1043">
            <v>63.84</v>
          </cell>
          <cell r="H1043" t="str">
            <v>MO015</v>
          </cell>
        </row>
        <row r="1044">
          <cell r="B1044" t="str">
            <v>01.02.09</v>
          </cell>
          <cell r="C1044" t="str">
            <v>Soma</v>
          </cell>
          <cell r="G1044">
            <v>139.34399999999999</v>
          </cell>
        </row>
        <row r="1045">
          <cell r="B1045" t="str">
            <v>01.02.09</v>
          </cell>
          <cell r="C1045" t="str">
            <v xml:space="preserve">Leis Sociais </v>
          </cell>
          <cell r="D1045">
            <v>1.2063999999999999</v>
          </cell>
          <cell r="G1045">
            <v>168.1046016</v>
          </cell>
        </row>
        <row r="1046">
          <cell r="B1046" t="str">
            <v>01.02.09</v>
          </cell>
          <cell r="C1046" t="str">
            <v>Sub-Total I</v>
          </cell>
          <cell r="G1046">
            <v>307.44860159999996</v>
          </cell>
        </row>
        <row r="1049">
          <cell r="B1049" t="str">
            <v>01.02.09</v>
          </cell>
          <cell r="C1049" t="str">
            <v>EQUIPAMENTOS:</v>
          </cell>
        </row>
        <row r="1051">
          <cell r="B1051" t="str">
            <v>01.02.09eq</v>
          </cell>
          <cell r="C1051" t="str">
            <v>Ferramentas diversas</v>
          </cell>
          <cell r="D1051">
            <v>1</v>
          </cell>
          <cell r="E1051" t="str">
            <v>vb</v>
          </cell>
          <cell r="F1051">
            <v>9.113827418548647</v>
          </cell>
          <cell r="G1051">
            <v>9.113827418548647</v>
          </cell>
        </row>
        <row r="1052">
          <cell r="B1052" t="str">
            <v>01.02.09</v>
          </cell>
          <cell r="C1052" t="str">
            <v>Soma</v>
          </cell>
          <cell r="G1052">
            <v>9.113827418548647</v>
          </cell>
        </row>
        <row r="1055">
          <cell r="B1055" t="str">
            <v>01.02.09</v>
          </cell>
          <cell r="C1055" t="str">
            <v xml:space="preserve">INDICE DE PRODUÇÃO: </v>
          </cell>
          <cell r="D1055">
            <v>1</v>
          </cell>
          <cell r="F1055" t="str">
            <v>CUSTO UNITÁRIO:</v>
          </cell>
          <cell r="G1055">
            <v>316.56242901854858</v>
          </cell>
        </row>
        <row r="1058">
          <cell r="B1058" t="str">
            <v>01.02.09</v>
          </cell>
          <cell r="C1058" t="str">
            <v>MATERIAIS / SE</v>
          </cell>
        </row>
        <row r="1060">
          <cell r="B1060" t="str">
            <v>01.02.09m4</v>
          </cell>
          <cell r="C1060" t="str">
            <v>Anéis de concreto dimensão de 1,50 m</v>
          </cell>
          <cell r="D1060">
            <v>3</v>
          </cell>
          <cell r="E1060" t="str">
            <v>ud</v>
          </cell>
          <cell r="F1060">
            <v>34.625346480665243</v>
          </cell>
          <cell r="G1060">
            <v>103.87603944199573</v>
          </cell>
        </row>
        <row r="1061">
          <cell r="F1061">
            <v>0</v>
          </cell>
          <cell r="G1061">
            <v>0</v>
          </cell>
        </row>
        <row r="1062">
          <cell r="B1062" t="str">
            <v>01.02.09m1</v>
          </cell>
          <cell r="C1062" t="str">
            <v xml:space="preserve">Argamassa cim+areia </v>
          </cell>
          <cell r="D1062">
            <v>7.0000000000000001E-3</v>
          </cell>
          <cell r="E1062" t="str">
            <v>m3</v>
          </cell>
          <cell r="F1062">
            <v>61.344117780706142</v>
          </cell>
          <cell r="G1062">
            <v>0.429408824464943</v>
          </cell>
        </row>
        <row r="1063">
          <cell r="B1063" t="str">
            <v>01.02.09mc1</v>
          </cell>
          <cell r="C1063" t="str">
            <v>Concreto 11 Mpa</v>
          </cell>
          <cell r="D1063">
            <v>0.1767</v>
          </cell>
          <cell r="E1063" t="str">
            <v>m3</v>
          </cell>
          <cell r="F1063">
            <v>114</v>
          </cell>
          <cell r="G1063">
            <v>20.143799999999999</v>
          </cell>
        </row>
        <row r="1064">
          <cell r="B1064" t="str">
            <v>01.02.09m3</v>
          </cell>
          <cell r="C1064" t="str">
            <v xml:space="preserve">Tampa de concreto </v>
          </cell>
          <cell r="D1064">
            <v>1</v>
          </cell>
          <cell r="E1064" t="str">
            <v>ud</v>
          </cell>
          <cell r="F1064">
            <v>30.472122506475216</v>
          </cell>
          <cell r="G1064">
            <v>30.472122506475216</v>
          </cell>
        </row>
        <row r="1065">
          <cell r="B1065" t="str">
            <v>01.02.09</v>
          </cell>
          <cell r="C1065" t="str">
            <v>Soma</v>
          </cell>
          <cell r="G1065">
            <v>154.92137077293589</v>
          </cell>
        </row>
        <row r="1068">
          <cell r="B1068" t="str">
            <v>01.02.09</v>
          </cell>
          <cell r="C1068" t="str">
            <v>CUSTOS DIRETOS</v>
          </cell>
          <cell r="G1068">
            <v>471.48379979148444</v>
          </cell>
        </row>
        <row r="1069">
          <cell r="B1069" t="str">
            <v>01.02.09</v>
          </cell>
          <cell r="C1069" t="str">
            <v xml:space="preserve">BDI </v>
          </cell>
          <cell r="D1069">
            <v>0.45</v>
          </cell>
          <cell r="G1069">
            <v>212.167709906168</v>
          </cell>
        </row>
        <row r="1070">
          <cell r="B1070" t="str">
            <v>01.02.09</v>
          </cell>
          <cell r="C1070" t="str">
            <v>PREÇO UNITÁRIO TOTAL</v>
          </cell>
          <cell r="G1070">
            <v>683.6515096976525</v>
          </cell>
        </row>
        <row r="1083">
          <cell r="B1083" t="str">
            <v>01.02.10</v>
          </cell>
          <cell r="C1083" t="str">
            <v>01.02.10</v>
          </cell>
        </row>
        <row r="1084">
          <cell r="B1084" t="str">
            <v>01.02.10tit</v>
          </cell>
          <cell r="C1084" t="str">
            <v xml:space="preserve">Filtro anaerobio cilindr. c/ anéis concreto pré-moldado diam. 1.50 m alt. 1.50 m </v>
          </cell>
          <cell r="G1084" t="str">
            <v>un</v>
          </cell>
        </row>
        <row r="1088">
          <cell r="B1088" t="str">
            <v>01.02.10</v>
          </cell>
          <cell r="C1088" t="str">
            <v>MÃO DE OBRA:</v>
          </cell>
        </row>
        <row r="1090">
          <cell r="D1090" t="str">
            <v>Quant</v>
          </cell>
          <cell r="F1090" t="str">
            <v xml:space="preserve">Custo Basico </v>
          </cell>
          <cell r="G1090" t="str">
            <v>Custo Horário</v>
          </cell>
        </row>
        <row r="1091">
          <cell r="B1091" t="str">
            <v>01.02.10MO001</v>
          </cell>
          <cell r="C1091" t="str">
            <v>Encarregado</v>
          </cell>
          <cell r="D1091">
            <v>5.3</v>
          </cell>
          <cell r="E1091" t="str">
            <v>h</v>
          </cell>
          <cell r="F1091">
            <v>5.12</v>
          </cell>
          <cell r="G1091">
            <v>27.135999999999999</v>
          </cell>
          <cell r="H1091" t="str">
            <v>MO001</v>
          </cell>
        </row>
        <row r="1092">
          <cell r="B1092" t="str">
            <v>01.02.10MO007</v>
          </cell>
          <cell r="C1092" t="str">
            <v>Oficial</v>
          </cell>
          <cell r="D1092">
            <v>16</v>
          </cell>
          <cell r="E1092" t="str">
            <v>h</v>
          </cell>
          <cell r="F1092">
            <v>1.61</v>
          </cell>
          <cell r="G1092">
            <v>25.76</v>
          </cell>
          <cell r="H1092" t="str">
            <v>MO007</v>
          </cell>
        </row>
        <row r="1093">
          <cell r="D1093">
            <v>0</v>
          </cell>
          <cell r="E1093" t="str">
            <v>h</v>
          </cell>
          <cell r="F1093">
            <v>2.4500000000000002</v>
          </cell>
          <cell r="G1093">
            <v>0</v>
          </cell>
        </row>
        <row r="1094">
          <cell r="B1094" t="str">
            <v>01.02.10MO015</v>
          </cell>
          <cell r="C1094" t="str">
            <v>Servente</v>
          </cell>
          <cell r="D1094">
            <v>37</v>
          </cell>
          <cell r="E1094" t="str">
            <v>h</v>
          </cell>
          <cell r="F1094">
            <v>1.33</v>
          </cell>
          <cell r="G1094">
            <v>49.21</v>
          </cell>
          <cell r="H1094" t="str">
            <v>MO015</v>
          </cell>
        </row>
        <row r="1095">
          <cell r="B1095" t="str">
            <v>01.02.10</v>
          </cell>
          <cell r="C1095" t="str">
            <v>Soma</v>
          </cell>
          <cell r="G1095">
            <v>102.10599999999999</v>
          </cell>
        </row>
        <row r="1096">
          <cell r="B1096" t="str">
            <v>01.02.10</v>
          </cell>
          <cell r="C1096" t="str">
            <v xml:space="preserve">Leis Sociais </v>
          </cell>
          <cell r="D1096">
            <v>1.2063999999999999</v>
          </cell>
          <cell r="G1096">
            <v>123.18067839999999</v>
          </cell>
        </row>
        <row r="1097">
          <cell r="B1097" t="str">
            <v>01.02.10</v>
          </cell>
          <cell r="C1097" t="str">
            <v>Sub-Total I</v>
          </cell>
          <cell r="G1097">
            <v>225.28667839999997</v>
          </cell>
        </row>
        <row r="1100">
          <cell r="B1100" t="str">
            <v>01.02.10</v>
          </cell>
          <cell r="C1100" t="str">
            <v>EQUIPAMENTOS:</v>
          </cell>
        </row>
        <row r="1102">
          <cell r="B1102" t="str">
            <v>01.02.10eq</v>
          </cell>
          <cell r="C1102" t="str">
            <v>Ferramentas diversas</v>
          </cell>
          <cell r="D1102">
            <v>1</v>
          </cell>
          <cell r="E1102" t="str">
            <v>vb</v>
          </cell>
          <cell r="F1102">
            <v>6.6436588358249669</v>
          </cell>
          <cell r="G1102">
            <v>6.6436588358249669</v>
          </cell>
        </row>
        <row r="1103">
          <cell r="B1103" t="str">
            <v>01.02.10</v>
          </cell>
          <cell r="C1103" t="str">
            <v>Soma</v>
          </cell>
          <cell r="G1103">
            <v>6.6436588358249669</v>
          </cell>
        </row>
        <row r="1106">
          <cell r="B1106" t="str">
            <v>01.02.10</v>
          </cell>
          <cell r="C1106" t="str">
            <v xml:space="preserve">INDICE DE PRODUÇÃO: </v>
          </cell>
          <cell r="D1106">
            <v>1</v>
          </cell>
          <cell r="F1106" t="str">
            <v>CUSTO UNITÁRIO:</v>
          </cell>
          <cell r="G1106">
            <v>231.93033723582494</v>
          </cell>
        </row>
        <row r="1109">
          <cell r="B1109" t="str">
            <v>01.02.10</v>
          </cell>
          <cell r="C1109" t="str">
            <v>MATERIAIS / SE</v>
          </cell>
        </row>
        <row r="1111">
          <cell r="B1111" t="str">
            <v>01.02.10m4</v>
          </cell>
          <cell r="C1111" t="str">
            <v>Anéis de concreto dimensão de 1,50 m</v>
          </cell>
          <cell r="D1111">
            <v>3</v>
          </cell>
          <cell r="E1111" t="str">
            <v>ud</v>
          </cell>
          <cell r="F1111">
            <v>34.625346480665243</v>
          </cell>
          <cell r="G1111">
            <v>103.87603944199573</v>
          </cell>
        </row>
        <row r="1112">
          <cell r="F1112">
            <v>0</v>
          </cell>
          <cell r="G1112">
            <v>0</v>
          </cell>
        </row>
        <row r="1113">
          <cell r="B1113" t="str">
            <v>01.02.10m1</v>
          </cell>
          <cell r="C1113" t="str">
            <v xml:space="preserve">Argamassa cim+areia </v>
          </cell>
          <cell r="D1113">
            <v>7.0000000000000001E-3</v>
          </cell>
          <cell r="E1113" t="str">
            <v>m3</v>
          </cell>
          <cell r="F1113">
            <v>61.344117780706142</v>
          </cell>
          <cell r="G1113">
            <v>0.429408824464943</v>
          </cell>
        </row>
        <row r="1114">
          <cell r="B1114" t="str">
            <v>01.02.10m2</v>
          </cell>
          <cell r="C1114" t="str">
            <v>Agregado (areia/brita)</v>
          </cell>
          <cell r="D1114">
            <v>2.1</v>
          </cell>
          <cell r="E1114" t="str">
            <v>m3</v>
          </cell>
          <cell r="F1114">
            <v>12.17</v>
          </cell>
          <cell r="G1114">
            <v>25.557000000000002</v>
          </cell>
        </row>
        <row r="1115">
          <cell r="B1115" t="str">
            <v>01.02.10m3</v>
          </cell>
          <cell r="C1115" t="str">
            <v xml:space="preserve">Tampa de concreto </v>
          </cell>
          <cell r="D1115">
            <v>1</v>
          </cell>
          <cell r="E1115" t="str">
            <v>ud</v>
          </cell>
          <cell r="F1115">
            <v>31.951197346298905</v>
          </cell>
          <cell r="G1115">
            <v>31.951197346298905</v>
          </cell>
        </row>
        <row r="1116">
          <cell r="B1116" t="str">
            <v>01.02.10</v>
          </cell>
          <cell r="C1116" t="str">
            <v>Soma</v>
          </cell>
          <cell r="G1116">
            <v>161.81364561275956</v>
          </cell>
        </row>
        <row r="1119">
          <cell r="B1119" t="str">
            <v>01.02.10</v>
          </cell>
          <cell r="C1119" t="str">
            <v>CUSTOS DIRETOS</v>
          </cell>
          <cell r="G1119">
            <v>393.74398284858449</v>
          </cell>
        </row>
        <row r="1120">
          <cell r="B1120" t="str">
            <v>01.02.10</v>
          </cell>
          <cell r="C1120" t="str">
            <v xml:space="preserve">BDI </v>
          </cell>
          <cell r="D1120">
            <v>0.45</v>
          </cell>
          <cell r="G1120">
            <v>177.18479228186303</v>
          </cell>
        </row>
        <row r="1121">
          <cell r="B1121" t="str">
            <v>01.02.10</v>
          </cell>
          <cell r="C1121" t="str">
            <v>PREÇO UNITÁRIO TOTAL</v>
          </cell>
          <cell r="G1121">
            <v>570.92877513044755</v>
          </cell>
        </row>
        <row r="1134">
          <cell r="B1134" t="str">
            <v>01.03.01</v>
          </cell>
          <cell r="C1134" t="str">
            <v>01.03.01</v>
          </cell>
        </row>
        <row r="1135">
          <cell r="B1135" t="str">
            <v>01.03.01tit</v>
          </cell>
          <cell r="C1135" t="str">
            <v>Tubo de fo.fo. tipo HL  BARBARA / similar  PB  diam. 100 mm</v>
          </cell>
          <cell r="G1135" t="str">
            <v>m</v>
          </cell>
        </row>
        <row r="1139">
          <cell r="B1139" t="str">
            <v>01.03.01</v>
          </cell>
          <cell r="C1139" t="str">
            <v>MÃO DE OBRA:</v>
          </cell>
        </row>
        <row r="1141">
          <cell r="D1141" t="str">
            <v>Quant</v>
          </cell>
          <cell r="F1141" t="str">
            <v xml:space="preserve">Custo Basico </v>
          </cell>
          <cell r="G1141" t="str">
            <v>Custo Horário</v>
          </cell>
        </row>
        <row r="1142">
          <cell r="B1142" t="str">
            <v>01.03.01MO001</v>
          </cell>
          <cell r="C1142" t="str">
            <v>Encarregado</v>
          </cell>
          <cell r="D1142">
            <v>0.05</v>
          </cell>
          <cell r="E1142" t="str">
            <v>h</v>
          </cell>
          <cell r="F1142">
            <v>5.12</v>
          </cell>
          <cell r="G1142">
            <v>0.25600000000000001</v>
          </cell>
          <cell r="H1142" t="str">
            <v>MO001</v>
          </cell>
        </row>
        <row r="1143">
          <cell r="B1143" t="str">
            <v>01.03.01MO007</v>
          </cell>
          <cell r="C1143" t="str">
            <v>Oficial</v>
          </cell>
          <cell r="D1143">
            <v>0.25</v>
          </cell>
          <cell r="E1143" t="str">
            <v>h</v>
          </cell>
          <cell r="F1143">
            <v>1.61</v>
          </cell>
          <cell r="G1143">
            <v>0.40250000000000002</v>
          </cell>
          <cell r="H1143" t="str">
            <v>MO007</v>
          </cell>
        </row>
        <row r="1144">
          <cell r="E1144" t="str">
            <v>h</v>
          </cell>
          <cell r="F1144">
            <v>2.4500000000000002</v>
          </cell>
          <cell r="G1144">
            <v>0</v>
          </cell>
        </row>
        <row r="1145">
          <cell r="B1145" t="str">
            <v>01.03.01MO015</v>
          </cell>
          <cell r="C1145" t="str">
            <v>Servente</v>
          </cell>
          <cell r="D1145">
            <v>0.25</v>
          </cell>
          <cell r="E1145" t="str">
            <v>h</v>
          </cell>
          <cell r="F1145">
            <v>1.33</v>
          </cell>
          <cell r="G1145">
            <v>0.33250000000000002</v>
          </cell>
          <cell r="H1145" t="str">
            <v>MO015</v>
          </cell>
        </row>
        <row r="1146">
          <cell r="B1146" t="str">
            <v>01.03.01</v>
          </cell>
          <cell r="C1146" t="str">
            <v>Soma</v>
          </cell>
          <cell r="G1146">
            <v>0.9910000000000001</v>
          </cell>
        </row>
        <row r="1147">
          <cell r="B1147" t="str">
            <v>01.03.01</v>
          </cell>
          <cell r="C1147" t="str">
            <v xml:space="preserve">Leis Sociais </v>
          </cell>
          <cell r="D1147">
            <v>1.2063999999999999</v>
          </cell>
          <cell r="G1147">
            <v>1.1955424000000001</v>
          </cell>
        </row>
        <row r="1148">
          <cell r="B1148" t="str">
            <v>01.03.01</v>
          </cell>
          <cell r="C1148" t="str">
            <v>Sub-Total I</v>
          </cell>
          <cell r="G1148">
            <v>2.1865424000000004</v>
          </cell>
        </row>
        <row r="1151">
          <cell r="B1151" t="str">
            <v>01.03.01</v>
          </cell>
          <cell r="C1151" t="str">
            <v>EQUIPAMENTOS:</v>
          </cell>
        </row>
        <row r="1153">
          <cell r="B1153" t="str">
            <v>01.03.01eq</v>
          </cell>
          <cell r="C1153" t="str">
            <v>Ferramentas diversas</v>
          </cell>
          <cell r="D1153">
            <v>1</v>
          </cell>
          <cell r="E1153" t="str">
            <v>vb</v>
          </cell>
          <cell r="F1153">
            <v>6.6547007770254935E-2</v>
          </cell>
          <cell r="G1153">
            <v>6.6547007770254935E-2</v>
          </cell>
        </row>
        <row r="1154">
          <cell r="B1154" t="str">
            <v>01.03.01</v>
          </cell>
          <cell r="C1154" t="str">
            <v>Soma</v>
          </cell>
          <cell r="G1154">
            <v>6.6547007770254935E-2</v>
          </cell>
        </row>
        <row r="1157">
          <cell r="B1157" t="str">
            <v>01.03.01</v>
          </cell>
          <cell r="C1157" t="str">
            <v xml:space="preserve">INDICE DE PRODUÇÃO: </v>
          </cell>
          <cell r="D1157">
            <v>1</v>
          </cell>
          <cell r="F1157" t="str">
            <v>CUSTO UNITÁRIO:</v>
          </cell>
          <cell r="G1157">
            <v>2.2530894077702555</v>
          </cell>
        </row>
        <row r="1160">
          <cell r="B1160" t="str">
            <v>01.03.01</v>
          </cell>
          <cell r="C1160" t="str">
            <v>MATERIAIS / SE</v>
          </cell>
        </row>
        <row r="1162">
          <cell r="B1162" t="str">
            <v>01.03.01m1</v>
          </cell>
          <cell r="C1162" t="str">
            <v>Tubo de fo.fo. tipo HL  BARBARA / similar  PB  diam. 100 mm</v>
          </cell>
          <cell r="D1162">
            <v>1</v>
          </cell>
          <cell r="E1162" t="str">
            <v>m</v>
          </cell>
          <cell r="F1162">
            <v>27.586676966419777</v>
          </cell>
          <cell r="G1162">
            <v>27.586676966419777</v>
          </cell>
        </row>
        <row r="1163">
          <cell r="F1163">
            <v>0</v>
          </cell>
          <cell r="G1163">
            <v>0</v>
          </cell>
        </row>
        <row r="1164">
          <cell r="F1164">
            <v>0</v>
          </cell>
          <cell r="G1164">
            <v>0</v>
          </cell>
        </row>
        <row r="1165">
          <cell r="F1165">
            <v>0</v>
          </cell>
          <cell r="G1165">
            <v>0</v>
          </cell>
        </row>
        <row r="1166">
          <cell r="F1166">
            <v>0</v>
          </cell>
          <cell r="G1166">
            <v>0</v>
          </cell>
        </row>
        <row r="1167">
          <cell r="B1167" t="str">
            <v>01.03.01</v>
          </cell>
          <cell r="C1167" t="str">
            <v>Soma</v>
          </cell>
          <cell r="G1167">
            <v>27.586676966419777</v>
          </cell>
        </row>
        <row r="1170">
          <cell r="B1170" t="str">
            <v>01.03.01</v>
          </cell>
          <cell r="C1170" t="str">
            <v>CUSTOS DIRETOS</v>
          </cell>
          <cell r="G1170">
            <v>29.839766374190031</v>
          </cell>
        </row>
        <row r="1171">
          <cell r="B1171" t="str">
            <v>01.03.01</v>
          </cell>
          <cell r="C1171" t="str">
            <v xml:space="preserve">BDI </v>
          </cell>
          <cell r="D1171">
            <v>0.45</v>
          </cell>
          <cell r="G1171">
            <v>13.427894868385515</v>
          </cell>
        </row>
        <row r="1172">
          <cell r="B1172" t="str">
            <v>01.03.01</v>
          </cell>
          <cell r="C1172" t="str">
            <v>PREÇO UNITÁRIO TOTAL</v>
          </cell>
          <cell r="G1172">
            <v>43.267661242575542</v>
          </cell>
        </row>
        <row r="1185">
          <cell r="B1185" t="str">
            <v>01.03.02</v>
          </cell>
          <cell r="C1185" t="str">
            <v>01.03.02</v>
          </cell>
        </row>
        <row r="1186">
          <cell r="B1186" t="str">
            <v>01.03.02tit</v>
          </cell>
          <cell r="C1186" t="str">
            <v>Joelho 87º 30' diam. 100 mm</v>
          </cell>
          <cell r="G1186" t="str">
            <v>un</v>
          </cell>
        </row>
        <row r="1190">
          <cell r="B1190" t="str">
            <v>01.03.02</v>
          </cell>
          <cell r="C1190" t="str">
            <v>MÃO DE OBRA:</v>
          </cell>
        </row>
        <row r="1192">
          <cell r="D1192" t="str">
            <v>Quant</v>
          </cell>
          <cell r="F1192" t="str">
            <v xml:space="preserve">Custo Basico </v>
          </cell>
          <cell r="G1192" t="str">
            <v>Custo Horário</v>
          </cell>
        </row>
        <row r="1193">
          <cell r="B1193" t="str">
            <v>01.03.02MO001</v>
          </cell>
          <cell r="C1193" t="str">
            <v>Encarregado</v>
          </cell>
          <cell r="D1193">
            <v>0.08</v>
          </cell>
          <cell r="E1193" t="str">
            <v>h</v>
          </cell>
          <cell r="F1193">
            <v>5.12</v>
          </cell>
          <cell r="G1193">
            <v>0.40960000000000002</v>
          </cell>
          <cell r="H1193" t="str">
            <v>MO001</v>
          </cell>
        </row>
        <row r="1194">
          <cell r="B1194" t="str">
            <v>01.03.02MO007</v>
          </cell>
          <cell r="C1194" t="str">
            <v>Oficial</v>
          </cell>
          <cell r="D1194">
            <v>0.4</v>
          </cell>
          <cell r="E1194" t="str">
            <v>h</v>
          </cell>
          <cell r="F1194">
            <v>1.61</v>
          </cell>
          <cell r="G1194">
            <v>0.64400000000000013</v>
          </cell>
          <cell r="H1194" t="str">
            <v>MO007</v>
          </cell>
        </row>
        <row r="1195">
          <cell r="E1195" t="str">
            <v>h</v>
          </cell>
          <cell r="F1195">
            <v>2.4500000000000002</v>
          </cell>
          <cell r="G1195">
            <v>0</v>
          </cell>
        </row>
        <row r="1196">
          <cell r="B1196" t="str">
            <v>01.03.02MO015</v>
          </cell>
          <cell r="C1196" t="str">
            <v>Servente</v>
          </cell>
          <cell r="D1196">
            <v>0.4</v>
          </cell>
          <cell r="E1196" t="str">
            <v>h</v>
          </cell>
          <cell r="F1196">
            <v>1.33</v>
          </cell>
          <cell r="G1196">
            <v>0.53200000000000003</v>
          </cell>
          <cell r="H1196" t="str">
            <v>MO015</v>
          </cell>
        </row>
        <row r="1197">
          <cell r="B1197" t="str">
            <v>01.03.02</v>
          </cell>
          <cell r="C1197" t="str">
            <v>Soma</v>
          </cell>
          <cell r="G1197">
            <v>1.5856000000000001</v>
          </cell>
        </row>
        <row r="1198">
          <cell r="B1198" t="str">
            <v>01.03.02</v>
          </cell>
          <cell r="C1198" t="str">
            <v xml:space="preserve">Leis Sociais </v>
          </cell>
          <cell r="D1198">
            <v>1.2063999999999999</v>
          </cell>
          <cell r="G1198">
            <v>1.9128678400000001</v>
          </cell>
        </row>
        <row r="1199">
          <cell r="B1199" t="str">
            <v>01.03.02</v>
          </cell>
          <cell r="C1199" t="str">
            <v>Sub-Total I</v>
          </cell>
          <cell r="G1199">
            <v>3.49846784</v>
          </cell>
        </row>
        <row r="1202">
          <cell r="B1202" t="str">
            <v>01.03.02</v>
          </cell>
          <cell r="C1202" t="str">
            <v>EQUIPAMENTOS:</v>
          </cell>
        </row>
        <row r="1204">
          <cell r="B1204" t="str">
            <v>01.03.02eq</v>
          </cell>
          <cell r="C1204" t="str">
            <v>Ferramentas diversas</v>
          </cell>
          <cell r="D1204">
            <v>1</v>
          </cell>
          <cell r="E1204" t="str">
            <v>vb</v>
          </cell>
          <cell r="F1204">
            <v>0.1064752124324079</v>
          </cell>
          <cell r="G1204">
            <v>0.1064752124324079</v>
          </cell>
        </row>
        <row r="1205">
          <cell r="B1205" t="str">
            <v>01.03.02</v>
          </cell>
          <cell r="C1205" t="str">
            <v>Soma</v>
          </cell>
          <cell r="G1205">
            <v>0.1064752124324079</v>
          </cell>
        </row>
        <row r="1208">
          <cell r="B1208" t="str">
            <v>01.03.02</v>
          </cell>
          <cell r="C1208" t="str">
            <v xml:space="preserve">INDICE DE PRODUÇÃO: </v>
          </cell>
          <cell r="D1208">
            <v>1</v>
          </cell>
          <cell r="F1208" t="str">
            <v>CUSTO UNITÁRIO:</v>
          </cell>
          <cell r="G1208">
            <v>3.6049430524324078</v>
          </cell>
        </row>
        <row r="1211">
          <cell r="B1211" t="str">
            <v>01.03.02</v>
          </cell>
          <cell r="C1211" t="str">
            <v>MATERIAIS / SE</v>
          </cell>
        </row>
        <row r="1213">
          <cell r="B1213" t="str">
            <v>01.03.02m1</v>
          </cell>
          <cell r="C1213" t="str">
            <v>Joelho 87º 30' diam. 100 mm</v>
          </cell>
          <cell r="D1213">
            <v>1</v>
          </cell>
          <cell r="E1213" t="str">
            <v>m</v>
          </cell>
          <cell r="F1213">
            <v>22.32017085472804</v>
          </cell>
          <cell r="G1213">
            <v>22.32017085472804</v>
          </cell>
        </row>
        <row r="1214">
          <cell r="F1214">
            <v>0</v>
          </cell>
          <cell r="G1214">
            <v>0</v>
          </cell>
        </row>
        <row r="1215">
          <cell r="F1215">
            <v>0</v>
          </cell>
          <cell r="G1215">
            <v>0</v>
          </cell>
        </row>
        <row r="1216">
          <cell r="F1216">
            <v>0</v>
          </cell>
          <cell r="G1216">
            <v>0</v>
          </cell>
        </row>
        <row r="1217">
          <cell r="F1217">
            <v>0</v>
          </cell>
          <cell r="G1217">
            <v>0</v>
          </cell>
        </row>
        <row r="1218">
          <cell r="B1218" t="str">
            <v>01.03.02</v>
          </cell>
          <cell r="C1218" t="str">
            <v>Soma</v>
          </cell>
          <cell r="G1218">
            <v>22.32017085472804</v>
          </cell>
        </row>
        <row r="1221">
          <cell r="B1221" t="str">
            <v>01.03.02</v>
          </cell>
          <cell r="C1221" t="str">
            <v>CUSTOS DIRETOS</v>
          </cell>
          <cell r="G1221">
            <v>25.925113907160448</v>
          </cell>
        </row>
        <row r="1222">
          <cell r="B1222" t="str">
            <v>01.03.02</v>
          </cell>
          <cell r="C1222" t="str">
            <v xml:space="preserve">BDI </v>
          </cell>
          <cell r="D1222">
            <v>0.45</v>
          </cell>
          <cell r="G1222">
            <v>11.666301258222202</v>
          </cell>
        </row>
        <row r="1223">
          <cell r="B1223" t="str">
            <v>01.03.02</v>
          </cell>
          <cell r="C1223" t="str">
            <v>PREÇO UNITÁRIO TOTAL</v>
          </cell>
          <cell r="G1223">
            <v>37.591415165382649</v>
          </cell>
        </row>
        <row r="1236">
          <cell r="B1236" t="str">
            <v>01.03.03</v>
          </cell>
          <cell r="C1236" t="str">
            <v>01.03.03</v>
          </cell>
        </row>
        <row r="1237">
          <cell r="B1237" t="str">
            <v>01.03.03tit</v>
          </cell>
          <cell r="C1237" t="str">
            <v>Joelho 45º  diam. 100 mm</v>
          </cell>
          <cell r="G1237" t="str">
            <v>un</v>
          </cell>
        </row>
        <row r="1241">
          <cell r="B1241" t="str">
            <v>01.03.03</v>
          </cell>
          <cell r="C1241" t="str">
            <v>MÃO DE OBRA:</v>
          </cell>
        </row>
        <row r="1243">
          <cell r="D1243" t="str">
            <v>Quant</v>
          </cell>
          <cell r="F1243" t="str">
            <v xml:space="preserve">Custo Basico </v>
          </cell>
          <cell r="G1243" t="str">
            <v>Custo Horário</v>
          </cell>
        </row>
        <row r="1244">
          <cell r="B1244" t="str">
            <v>01.03.03MO001</v>
          </cell>
          <cell r="C1244" t="str">
            <v>Encarregado</v>
          </cell>
          <cell r="D1244">
            <v>0.09</v>
          </cell>
          <cell r="E1244" t="str">
            <v>h</v>
          </cell>
          <cell r="F1244">
            <v>5.12</v>
          </cell>
          <cell r="G1244">
            <v>0.46079999999999999</v>
          </cell>
          <cell r="H1244" t="str">
            <v>MO001</v>
          </cell>
        </row>
        <row r="1245">
          <cell r="B1245" t="str">
            <v>01.03.03MO007</v>
          </cell>
          <cell r="C1245" t="str">
            <v>Oficial</v>
          </cell>
          <cell r="D1245">
            <v>0.45</v>
          </cell>
          <cell r="E1245" t="str">
            <v>h</v>
          </cell>
          <cell r="F1245">
            <v>1.61</v>
          </cell>
          <cell r="G1245">
            <v>0.72450000000000003</v>
          </cell>
          <cell r="H1245" t="str">
            <v>MO007</v>
          </cell>
        </row>
        <row r="1246">
          <cell r="E1246" t="str">
            <v>h</v>
          </cell>
          <cell r="F1246">
            <v>2.4500000000000002</v>
          </cell>
          <cell r="G1246">
            <v>0</v>
          </cell>
        </row>
        <row r="1247">
          <cell r="B1247" t="str">
            <v>01.03.03MO015</v>
          </cell>
          <cell r="C1247" t="str">
            <v>Servente</v>
          </cell>
          <cell r="D1247">
            <v>0.45</v>
          </cell>
          <cell r="E1247" t="str">
            <v>h</v>
          </cell>
          <cell r="F1247">
            <v>1.33</v>
          </cell>
          <cell r="G1247">
            <v>0.59850000000000003</v>
          </cell>
          <cell r="H1247" t="str">
            <v>MO015</v>
          </cell>
        </row>
        <row r="1248">
          <cell r="B1248" t="str">
            <v>01.03.03</v>
          </cell>
          <cell r="C1248" t="str">
            <v>Soma</v>
          </cell>
          <cell r="G1248">
            <v>1.7838000000000001</v>
          </cell>
        </row>
        <row r="1249">
          <cell r="B1249" t="str">
            <v>01.03.03</v>
          </cell>
          <cell r="C1249" t="str">
            <v xml:space="preserve">Leis Sociais </v>
          </cell>
          <cell r="D1249">
            <v>1.2063999999999999</v>
          </cell>
          <cell r="G1249">
            <v>2.1519763199999997</v>
          </cell>
        </row>
        <row r="1250">
          <cell r="B1250" t="str">
            <v>01.03.03</v>
          </cell>
          <cell r="C1250" t="str">
            <v>Sub-Total I</v>
          </cell>
          <cell r="G1250">
            <v>3.9357763199999996</v>
          </cell>
        </row>
        <row r="1253">
          <cell r="B1253" t="str">
            <v>01.03.03</v>
          </cell>
          <cell r="C1253" t="str">
            <v>EQUIPAMENTOS:</v>
          </cell>
        </row>
        <row r="1255">
          <cell r="B1255" t="str">
            <v>01.03.03eq</v>
          </cell>
          <cell r="C1255" t="str">
            <v>Ferramentas diversas</v>
          </cell>
          <cell r="D1255">
            <v>1</v>
          </cell>
          <cell r="E1255" t="str">
            <v>vb</v>
          </cell>
          <cell r="F1255">
            <v>0.11978461398645887</v>
          </cell>
          <cell r="G1255">
            <v>0.11978461398645887</v>
          </cell>
        </row>
        <row r="1256">
          <cell r="B1256" t="str">
            <v>01.03.03</v>
          </cell>
          <cell r="C1256" t="str">
            <v>Soma</v>
          </cell>
          <cell r="G1256">
            <v>0.11978461398645887</v>
          </cell>
        </row>
        <row r="1259">
          <cell r="B1259" t="str">
            <v>01.03.03</v>
          </cell>
          <cell r="C1259" t="str">
            <v xml:space="preserve">INDICE DE PRODUÇÃO: </v>
          </cell>
          <cell r="D1259">
            <v>1</v>
          </cell>
          <cell r="F1259" t="str">
            <v>CUSTO UNITÁRIO:</v>
          </cell>
          <cell r="G1259">
            <v>4.0555609339864587</v>
          </cell>
        </row>
        <row r="1262">
          <cell r="B1262" t="str">
            <v>01.03.03</v>
          </cell>
          <cell r="C1262" t="str">
            <v>MATERIAIS / SE</v>
          </cell>
        </row>
        <row r="1264">
          <cell r="B1264" t="str">
            <v>01.03.03m1</v>
          </cell>
          <cell r="C1264" t="str">
            <v>Joelho 45º  diam. 100 mm</v>
          </cell>
          <cell r="D1264">
            <v>1</v>
          </cell>
          <cell r="E1264" t="str">
            <v>m</v>
          </cell>
          <cell r="F1264">
            <v>36.102149316126692</v>
          </cell>
          <cell r="G1264">
            <v>36.102149316126692</v>
          </cell>
        </row>
        <row r="1265">
          <cell r="F1265">
            <v>0</v>
          </cell>
          <cell r="G1265">
            <v>0</v>
          </cell>
        </row>
        <row r="1266">
          <cell r="F1266">
            <v>0</v>
          </cell>
          <cell r="G1266">
            <v>0</v>
          </cell>
        </row>
        <row r="1267">
          <cell r="F1267">
            <v>0</v>
          </cell>
          <cell r="G1267">
            <v>0</v>
          </cell>
        </row>
        <row r="1268">
          <cell r="F1268">
            <v>0</v>
          </cell>
          <cell r="G1268">
            <v>0</v>
          </cell>
        </row>
        <row r="1269">
          <cell r="B1269" t="str">
            <v>01.03.03</v>
          </cell>
          <cell r="C1269" t="str">
            <v>Soma</v>
          </cell>
          <cell r="G1269">
            <v>36.102149316126692</v>
          </cell>
        </row>
        <row r="1272">
          <cell r="B1272" t="str">
            <v>01.03.03</v>
          </cell>
          <cell r="C1272" t="str">
            <v>CUSTOS DIRETOS</v>
          </cell>
          <cell r="G1272">
            <v>40.157710250113148</v>
          </cell>
        </row>
        <row r="1273">
          <cell r="B1273" t="str">
            <v>01.03.03</v>
          </cell>
          <cell r="C1273" t="str">
            <v xml:space="preserve">BDI </v>
          </cell>
          <cell r="D1273">
            <v>0.45</v>
          </cell>
          <cell r="G1273">
            <v>18.070969612550918</v>
          </cell>
        </row>
        <row r="1274">
          <cell r="B1274" t="str">
            <v>01.03.03</v>
          </cell>
          <cell r="C1274" t="str">
            <v>PREÇO UNITÁRIO TOTAL</v>
          </cell>
          <cell r="G1274">
            <v>58.228679862664066</v>
          </cell>
        </row>
        <row r="1287">
          <cell r="B1287" t="str">
            <v>01.03.05</v>
          </cell>
          <cell r="C1287" t="str">
            <v>01.03.05</v>
          </cell>
        </row>
        <row r="1288">
          <cell r="B1288" t="str">
            <v>01.03.05tit</v>
          </cell>
          <cell r="C1288" t="str">
            <v xml:space="preserve">Grelha hemisférica fo.fo.  tipo abacaxi  diam. 100 mm </v>
          </cell>
          <cell r="G1288" t="str">
            <v>un</v>
          </cell>
        </row>
        <row r="1292">
          <cell r="B1292" t="str">
            <v>01.03.05</v>
          </cell>
          <cell r="C1292" t="str">
            <v>MÃO DE OBRA:</v>
          </cell>
        </row>
        <row r="1294">
          <cell r="D1294" t="str">
            <v>Quant</v>
          </cell>
          <cell r="F1294" t="str">
            <v xml:space="preserve">Custo Basico </v>
          </cell>
          <cell r="G1294" t="str">
            <v>Custo Horário</v>
          </cell>
        </row>
        <row r="1295">
          <cell r="B1295" t="str">
            <v>01.03.05MO001</v>
          </cell>
          <cell r="C1295" t="str">
            <v>Encarregado</v>
          </cell>
          <cell r="D1295">
            <v>0.02</v>
          </cell>
          <cell r="E1295" t="str">
            <v>h</v>
          </cell>
          <cell r="F1295">
            <v>5.12</v>
          </cell>
          <cell r="G1295">
            <v>0.1024</v>
          </cell>
          <cell r="H1295" t="str">
            <v>MO001</v>
          </cell>
        </row>
        <row r="1296">
          <cell r="B1296" t="str">
            <v>01.03.05MO007</v>
          </cell>
          <cell r="C1296" t="str">
            <v>Oficial</v>
          </cell>
          <cell r="D1296">
            <v>0.1</v>
          </cell>
          <cell r="E1296" t="str">
            <v>h</v>
          </cell>
          <cell r="F1296">
            <v>1.61</v>
          </cell>
          <cell r="G1296">
            <v>0.16100000000000003</v>
          </cell>
          <cell r="H1296" t="str">
            <v>MO007</v>
          </cell>
        </row>
        <row r="1297">
          <cell r="E1297" t="str">
            <v>h</v>
          </cell>
          <cell r="F1297">
            <v>2.4500000000000002</v>
          </cell>
          <cell r="G1297">
            <v>0</v>
          </cell>
        </row>
        <row r="1298">
          <cell r="B1298" t="str">
            <v>01.03.05MO015</v>
          </cell>
          <cell r="C1298" t="str">
            <v>Servente</v>
          </cell>
          <cell r="D1298">
            <v>0.1</v>
          </cell>
          <cell r="E1298" t="str">
            <v>h</v>
          </cell>
          <cell r="F1298">
            <v>1.33</v>
          </cell>
          <cell r="G1298">
            <v>0.13300000000000001</v>
          </cell>
          <cell r="H1298" t="str">
            <v>MO015</v>
          </cell>
        </row>
        <row r="1299">
          <cell r="B1299" t="str">
            <v>01.03.05</v>
          </cell>
          <cell r="C1299" t="str">
            <v>Soma</v>
          </cell>
          <cell r="G1299">
            <v>0.39640000000000003</v>
          </cell>
        </row>
        <row r="1300">
          <cell r="B1300" t="str">
            <v>01.03.05</v>
          </cell>
          <cell r="C1300" t="str">
            <v xml:space="preserve">Leis Sociais </v>
          </cell>
          <cell r="D1300">
            <v>1.2063999999999999</v>
          </cell>
          <cell r="G1300">
            <v>0.47821696000000002</v>
          </cell>
        </row>
        <row r="1301">
          <cell r="B1301" t="str">
            <v>01.03.05</v>
          </cell>
          <cell r="C1301" t="str">
            <v>Sub-Total I</v>
          </cell>
          <cell r="G1301">
            <v>0.87461696</v>
          </cell>
        </row>
        <row r="1304">
          <cell r="B1304" t="str">
            <v>01.03.05</v>
          </cell>
          <cell r="C1304" t="str">
            <v>EQUIPAMENTOS:</v>
          </cell>
        </row>
        <row r="1306">
          <cell r="B1306" t="str">
            <v>01.03.05eq</v>
          </cell>
          <cell r="C1306" t="str">
            <v>Ferramentas diversas</v>
          </cell>
          <cell r="D1306">
            <v>1</v>
          </cell>
          <cell r="E1306" t="str">
            <v>vb</v>
          </cell>
          <cell r="F1306">
            <v>2.6618803108101975E-2</v>
          </cell>
          <cell r="G1306">
            <v>2.6618803108101975E-2</v>
          </cell>
        </row>
        <row r="1307">
          <cell r="B1307" t="str">
            <v>01.03.05</v>
          </cell>
          <cell r="C1307" t="str">
            <v>Soma</v>
          </cell>
          <cell r="G1307">
            <v>2.6618803108101975E-2</v>
          </cell>
        </row>
        <row r="1310">
          <cell r="B1310" t="str">
            <v>01.03.05</v>
          </cell>
          <cell r="C1310" t="str">
            <v xml:space="preserve">INDICE DE PRODUÇÃO: </v>
          </cell>
          <cell r="D1310">
            <v>1</v>
          </cell>
          <cell r="F1310" t="str">
            <v>CUSTO UNITÁRIO:</v>
          </cell>
          <cell r="G1310">
            <v>0.90123576310810194</v>
          </cell>
        </row>
        <row r="1313">
          <cell r="B1313" t="str">
            <v>01.03.05</v>
          </cell>
          <cell r="C1313" t="str">
            <v>MATERIAIS / SE</v>
          </cell>
        </row>
        <row r="1315">
          <cell r="B1315" t="str">
            <v>01.03.05m1</v>
          </cell>
          <cell r="C1315" t="str">
            <v xml:space="preserve">Grelha hemisférica fo.fo.  tipo abacaxi  diam. 100 mm </v>
          </cell>
          <cell r="D1315">
            <v>1</v>
          </cell>
          <cell r="E1315" t="str">
            <v>ud</v>
          </cell>
          <cell r="F1315">
            <v>2.7309492434225473</v>
          </cell>
          <cell r="G1315">
            <v>2.7309492434225473</v>
          </cell>
        </row>
        <row r="1316">
          <cell r="F1316">
            <v>0</v>
          </cell>
          <cell r="G1316">
            <v>0</v>
          </cell>
        </row>
        <row r="1317">
          <cell r="F1317">
            <v>0</v>
          </cell>
          <cell r="G1317">
            <v>0</v>
          </cell>
        </row>
        <row r="1318">
          <cell r="F1318">
            <v>0</v>
          </cell>
          <cell r="G1318">
            <v>0</v>
          </cell>
        </row>
        <row r="1319">
          <cell r="F1319">
            <v>0</v>
          </cell>
          <cell r="G1319">
            <v>0</v>
          </cell>
        </row>
        <row r="1320">
          <cell r="B1320" t="str">
            <v>01.03.05</v>
          </cell>
          <cell r="C1320" t="str">
            <v>Soma</v>
          </cell>
          <cell r="G1320">
            <v>2.7309492434225473</v>
          </cell>
        </row>
        <row r="1323">
          <cell r="B1323" t="str">
            <v>01.03.05</v>
          </cell>
          <cell r="C1323" t="str">
            <v>CUSTOS DIRETOS</v>
          </cell>
          <cell r="G1323">
            <v>3.6321850065306491</v>
          </cell>
        </row>
        <row r="1324">
          <cell r="B1324" t="str">
            <v>01.03.05</v>
          </cell>
          <cell r="C1324" t="str">
            <v xml:space="preserve">BDI </v>
          </cell>
          <cell r="D1324">
            <v>0.45</v>
          </cell>
          <cell r="G1324">
            <v>1.634483252938792</v>
          </cell>
        </row>
        <row r="1325">
          <cell r="B1325" t="str">
            <v>01.03.05</v>
          </cell>
          <cell r="C1325" t="str">
            <v>PREÇO UNITÁRIO TOTAL</v>
          </cell>
          <cell r="G1325">
            <v>5.2666682594694407</v>
          </cell>
        </row>
        <row r="1338">
          <cell r="B1338" t="str">
            <v>02.01</v>
          </cell>
          <cell r="C1338" t="str">
            <v>02.01</v>
          </cell>
        </row>
        <row r="1339">
          <cell r="B1339" t="str">
            <v>02.01tit</v>
          </cell>
          <cell r="C1339" t="str">
            <v>Haste de aterramento revestida em cobre eletrolitico diam. 3/4" x 3.00 m</v>
          </cell>
          <cell r="G1339" t="str">
            <v>un</v>
          </cell>
        </row>
        <row r="1343">
          <cell r="B1343" t="str">
            <v>02.01</v>
          </cell>
          <cell r="C1343" t="str">
            <v>MÃO DE OBRA:</v>
          </cell>
        </row>
        <row r="1345">
          <cell r="D1345" t="str">
            <v>Quant</v>
          </cell>
          <cell r="F1345" t="str">
            <v xml:space="preserve">Custo Basico </v>
          </cell>
          <cell r="G1345" t="str">
            <v>Custo Horário</v>
          </cell>
        </row>
        <row r="1346">
          <cell r="B1346" t="str">
            <v>02.01MO001</v>
          </cell>
          <cell r="C1346" t="str">
            <v>Encarregado</v>
          </cell>
          <cell r="D1346">
            <v>0.04</v>
          </cell>
          <cell r="E1346" t="str">
            <v>h</v>
          </cell>
          <cell r="F1346">
            <v>5.12</v>
          </cell>
          <cell r="G1346">
            <v>0.20480000000000001</v>
          </cell>
          <cell r="H1346" t="str">
            <v>MO001</v>
          </cell>
        </row>
        <row r="1347">
          <cell r="B1347" t="str">
            <v>02.01MO007</v>
          </cell>
          <cell r="C1347" t="str">
            <v>Oficial</v>
          </cell>
          <cell r="D1347">
            <v>0.2</v>
          </cell>
          <cell r="E1347" t="str">
            <v>h</v>
          </cell>
          <cell r="F1347">
            <v>1.61</v>
          </cell>
          <cell r="G1347">
            <v>0.32200000000000006</v>
          </cell>
          <cell r="H1347" t="str">
            <v>MO007</v>
          </cell>
        </row>
        <row r="1348">
          <cell r="E1348" t="str">
            <v>h</v>
          </cell>
          <cell r="F1348">
            <v>2.4500000000000002</v>
          </cell>
          <cell r="G1348">
            <v>0</v>
          </cell>
        </row>
        <row r="1349">
          <cell r="B1349" t="str">
            <v>02.01MO015</v>
          </cell>
          <cell r="C1349" t="str">
            <v>Servente</v>
          </cell>
          <cell r="D1349">
            <v>0.2</v>
          </cell>
          <cell r="E1349" t="str">
            <v>h</v>
          </cell>
          <cell r="F1349">
            <v>1.33</v>
          </cell>
          <cell r="G1349">
            <v>0.26600000000000001</v>
          </cell>
          <cell r="H1349" t="str">
            <v>MO015</v>
          </cell>
        </row>
        <row r="1350">
          <cell r="B1350" t="str">
            <v>02.01</v>
          </cell>
          <cell r="C1350" t="str">
            <v>Soma</v>
          </cell>
          <cell r="G1350">
            <v>0.79280000000000006</v>
          </cell>
        </row>
        <row r="1351">
          <cell r="B1351" t="str">
            <v>02.01</v>
          </cell>
          <cell r="C1351" t="str">
            <v xml:space="preserve">Leis Sociais </v>
          </cell>
          <cell r="D1351">
            <v>1.2063999999999999</v>
          </cell>
          <cell r="G1351">
            <v>0.95643392000000005</v>
          </cell>
        </row>
        <row r="1352">
          <cell r="B1352" t="str">
            <v>02.01</v>
          </cell>
          <cell r="C1352" t="str">
            <v>Sub-Total I</v>
          </cell>
          <cell r="G1352">
            <v>1.74923392</v>
          </cell>
        </row>
        <row r="1355">
          <cell r="B1355" t="str">
            <v>02.01</v>
          </cell>
          <cell r="C1355" t="str">
            <v>EQUIPAMENTOS:</v>
          </cell>
        </row>
        <row r="1357">
          <cell r="B1357" t="str">
            <v>02.01eq</v>
          </cell>
          <cell r="C1357" t="str">
            <v>Ferramentas diversas</v>
          </cell>
          <cell r="D1357">
            <v>1</v>
          </cell>
          <cell r="E1357" t="str">
            <v>vb</v>
          </cell>
          <cell r="F1357">
            <v>5.323760621620395E-2</v>
          </cell>
          <cell r="G1357">
            <v>5.323760621620395E-2</v>
          </cell>
        </row>
        <row r="1358">
          <cell r="B1358" t="str">
            <v>02.01</v>
          </cell>
          <cell r="C1358" t="str">
            <v>Soma</v>
          </cell>
          <cell r="G1358">
            <v>5.323760621620395E-2</v>
          </cell>
        </row>
        <row r="1361">
          <cell r="B1361" t="str">
            <v>02.01</v>
          </cell>
          <cell r="C1361" t="str">
            <v xml:space="preserve">INDICE DE PRODUÇÃO: </v>
          </cell>
          <cell r="D1361">
            <v>1</v>
          </cell>
          <cell r="F1361" t="str">
            <v>CUSTO UNITÁRIO:</v>
          </cell>
          <cell r="G1361">
            <v>1.8024715262162039</v>
          </cell>
        </row>
        <row r="1364">
          <cell r="B1364" t="str">
            <v>02.01</v>
          </cell>
          <cell r="C1364" t="str">
            <v>MATERIAIS / SE</v>
          </cell>
        </row>
        <row r="1366">
          <cell r="B1366" t="str">
            <v>02.01m1</v>
          </cell>
          <cell r="C1366" t="str">
            <v>Haste de aterramento revestida em cobre eletrolitico diam. 3/4" x 3.00 m</v>
          </cell>
          <cell r="D1366">
            <v>1</v>
          </cell>
          <cell r="E1366" t="str">
            <v>ud</v>
          </cell>
          <cell r="F1366">
            <v>9.1584495842232023</v>
          </cell>
          <cell r="G1366">
            <v>9.1584495842232023</v>
          </cell>
        </row>
        <row r="1367">
          <cell r="F1367">
            <v>0</v>
          </cell>
          <cell r="G1367">
            <v>0</v>
          </cell>
        </row>
        <row r="1368">
          <cell r="F1368">
            <v>0</v>
          </cell>
          <cell r="G1368">
            <v>0</v>
          </cell>
        </row>
        <row r="1369">
          <cell r="F1369">
            <v>0</v>
          </cell>
          <cell r="G1369">
            <v>0</v>
          </cell>
        </row>
        <row r="1370">
          <cell r="F1370">
            <v>0</v>
          </cell>
          <cell r="G1370">
            <v>0</v>
          </cell>
        </row>
        <row r="1371">
          <cell r="B1371" t="str">
            <v>02.01</v>
          </cell>
          <cell r="C1371" t="str">
            <v>Soma</v>
          </cell>
          <cell r="G1371">
            <v>9.1584495842232023</v>
          </cell>
        </row>
        <row r="1374">
          <cell r="B1374" t="str">
            <v>02.01</v>
          </cell>
          <cell r="C1374" t="str">
            <v>CUSTOS DIRETOS</v>
          </cell>
          <cell r="G1374">
            <v>10.960921110439406</v>
          </cell>
        </row>
        <row r="1375">
          <cell r="B1375" t="str">
            <v>02.01</v>
          </cell>
          <cell r="C1375" t="str">
            <v xml:space="preserve">BDI </v>
          </cell>
          <cell r="D1375">
            <v>0.45</v>
          </cell>
          <cell r="G1375">
            <v>4.9324144996977326</v>
          </cell>
        </row>
        <row r="1376">
          <cell r="B1376" t="str">
            <v>02.01</v>
          </cell>
          <cell r="C1376" t="str">
            <v>PREÇO UNITÁRIO TOTAL</v>
          </cell>
          <cell r="G1376">
            <v>15.893335610137139</v>
          </cell>
        </row>
        <row r="1389">
          <cell r="B1389" t="str">
            <v>02.02</v>
          </cell>
          <cell r="C1389" t="str">
            <v>02.02</v>
          </cell>
        </row>
        <row r="1390">
          <cell r="B1390" t="str">
            <v>02.02tit</v>
          </cell>
          <cell r="C1390" t="str">
            <v>Caixa de inspeção em cimento amianto, com tampa de fo.fo. 300 x 300 mm</v>
          </cell>
          <cell r="G1390" t="str">
            <v>un</v>
          </cell>
        </row>
        <row r="1394">
          <cell r="B1394" t="str">
            <v>02.02</v>
          </cell>
          <cell r="C1394" t="str">
            <v>MÃO DE OBRA:</v>
          </cell>
        </row>
        <row r="1396">
          <cell r="D1396" t="str">
            <v>Quant</v>
          </cell>
          <cell r="F1396" t="str">
            <v xml:space="preserve">Custo Basico </v>
          </cell>
          <cell r="G1396" t="str">
            <v>Custo Horário</v>
          </cell>
        </row>
        <row r="1397">
          <cell r="B1397" t="str">
            <v>02.02MO001</v>
          </cell>
          <cell r="C1397" t="str">
            <v>Encarregado</v>
          </cell>
          <cell r="D1397">
            <v>7.0000000000000007E-2</v>
          </cell>
          <cell r="E1397" t="str">
            <v>h</v>
          </cell>
          <cell r="F1397">
            <v>5.12</v>
          </cell>
          <cell r="G1397">
            <v>0.35840000000000005</v>
          </cell>
          <cell r="H1397" t="str">
            <v>MO001</v>
          </cell>
        </row>
        <row r="1398">
          <cell r="B1398" t="str">
            <v>02.02MO007</v>
          </cell>
          <cell r="C1398" t="str">
            <v>Oficial</v>
          </cell>
          <cell r="D1398">
            <v>0.35</v>
          </cell>
          <cell r="E1398" t="str">
            <v>h</v>
          </cell>
          <cell r="F1398">
            <v>1.61</v>
          </cell>
          <cell r="G1398">
            <v>0.5635</v>
          </cell>
          <cell r="H1398" t="str">
            <v>MO007</v>
          </cell>
        </row>
        <row r="1399">
          <cell r="E1399" t="str">
            <v>h</v>
          </cell>
          <cell r="F1399">
            <v>2.4500000000000002</v>
          </cell>
          <cell r="G1399">
            <v>0</v>
          </cell>
        </row>
        <row r="1400">
          <cell r="B1400" t="str">
            <v>02.02MO015</v>
          </cell>
          <cell r="C1400" t="str">
            <v>Servente</v>
          </cell>
          <cell r="D1400">
            <v>0.35</v>
          </cell>
          <cell r="E1400" t="str">
            <v>h</v>
          </cell>
          <cell r="F1400">
            <v>1.33</v>
          </cell>
          <cell r="G1400">
            <v>0.46549999999999997</v>
          </cell>
          <cell r="H1400" t="str">
            <v>MO015</v>
          </cell>
        </row>
        <row r="1401">
          <cell r="B1401" t="str">
            <v>02.02</v>
          </cell>
          <cell r="C1401" t="str">
            <v>Soma</v>
          </cell>
          <cell r="G1401">
            <v>1.3874</v>
          </cell>
        </row>
        <row r="1402">
          <cell r="B1402" t="str">
            <v>02.02</v>
          </cell>
          <cell r="C1402" t="str">
            <v xml:space="preserve">Leis Sociais </v>
          </cell>
          <cell r="D1402">
            <v>1.2063999999999999</v>
          </cell>
          <cell r="G1402">
            <v>1.6737593599999998</v>
          </cell>
        </row>
        <row r="1403">
          <cell r="B1403" t="str">
            <v>02.02</v>
          </cell>
          <cell r="C1403" t="str">
            <v>Sub-Total I</v>
          </cell>
          <cell r="G1403">
            <v>3.0611593599999996</v>
          </cell>
        </row>
        <row r="1406">
          <cell r="B1406" t="str">
            <v>02.02</v>
          </cell>
          <cell r="C1406" t="str">
            <v>EQUIPAMENTOS:</v>
          </cell>
        </row>
        <row r="1408">
          <cell r="B1408" t="str">
            <v>02.02eq</v>
          </cell>
          <cell r="C1408" t="str">
            <v>Ferramentas diversas</v>
          </cell>
          <cell r="D1408">
            <v>1</v>
          </cell>
          <cell r="E1408" t="str">
            <v>vb</v>
          </cell>
          <cell r="F1408">
            <v>9.3165810878356903E-2</v>
          </cell>
          <cell r="G1408">
            <v>9.3165810878356903E-2</v>
          </cell>
        </row>
        <row r="1409">
          <cell r="B1409" t="str">
            <v>02.02</v>
          </cell>
          <cell r="C1409" t="str">
            <v>Soma</v>
          </cell>
          <cell r="G1409">
            <v>9.3165810878356903E-2</v>
          </cell>
        </row>
        <row r="1412">
          <cell r="B1412" t="str">
            <v>02.02</v>
          </cell>
          <cell r="C1412" t="str">
            <v xml:space="preserve">INDICE DE PRODUÇÃO: </v>
          </cell>
          <cell r="D1412">
            <v>1</v>
          </cell>
          <cell r="F1412" t="str">
            <v>CUSTO UNITÁRIO:</v>
          </cell>
          <cell r="G1412">
            <v>3.1543251708783564</v>
          </cell>
        </row>
        <row r="1415">
          <cell r="B1415" t="str">
            <v>02.02</v>
          </cell>
          <cell r="C1415" t="str">
            <v>MATERIAIS / SE</v>
          </cell>
        </row>
        <row r="1417">
          <cell r="B1417" t="str">
            <v>02.02m1</v>
          </cell>
          <cell r="C1417" t="str">
            <v>Caixa de inspeção em cimento amianto, com tampa de fo.fo. 300 x 300 mm</v>
          </cell>
          <cell r="D1417">
            <v>1</v>
          </cell>
          <cell r="E1417" t="str">
            <v>ud</v>
          </cell>
          <cell r="F1417">
            <v>11.278229654200937</v>
          </cell>
          <cell r="G1417">
            <v>11.278229654200937</v>
          </cell>
        </row>
        <row r="1418">
          <cell r="F1418">
            <v>0</v>
          </cell>
          <cell r="G1418">
            <v>0</v>
          </cell>
        </row>
        <row r="1419">
          <cell r="F1419">
            <v>0</v>
          </cell>
          <cell r="G1419">
            <v>0</v>
          </cell>
        </row>
        <row r="1420">
          <cell r="F1420">
            <v>0</v>
          </cell>
          <cell r="G1420">
            <v>0</v>
          </cell>
        </row>
        <row r="1421">
          <cell r="F1421">
            <v>0</v>
          </cell>
          <cell r="G1421">
            <v>0</v>
          </cell>
        </row>
        <row r="1422">
          <cell r="B1422" t="str">
            <v>02.02</v>
          </cell>
          <cell r="C1422" t="str">
            <v>Soma</v>
          </cell>
          <cell r="G1422">
            <v>11.278229654200937</v>
          </cell>
        </row>
        <row r="1425">
          <cell r="B1425" t="str">
            <v>02.02</v>
          </cell>
          <cell r="C1425" t="str">
            <v>CUSTOS DIRETOS</v>
          </cell>
          <cell r="G1425">
            <v>14.432554825079293</v>
          </cell>
        </row>
        <row r="1426">
          <cell r="B1426" t="str">
            <v>02.02</v>
          </cell>
          <cell r="C1426" t="str">
            <v xml:space="preserve">BDI </v>
          </cell>
          <cell r="D1426">
            <v>0.45</v>
          </cell>
          <cell r="G1426">
            <v>6.494649671285682</v>
          </cell>
        </row>
        <row r="1427">
          <cell r="B1427" t="str">
            <v>02.02</v>
          </cell>
          <cell r="C1427" t="str">
            <v>PREÇO UNITÁRIO TOTAL</v>
          </cell>
          <cell r="G1427">
            <v>20.927204496364975</v>
          </cell>
        </row>
        <row r="1440">
          <cell r="B1440" t="str">
            <v>02.03</v>
          </cell>
          <cell r="C1440" t="str">
            <v>02.03</v>
          </cell>
        </row>
        <row r="1441">
          <cell r="B1441" t="str">
            <v>02.03tit</v>
          </cell>
          <cell r="C1441" t="str">
            <v>Conector p/ haste de aterramento diam. 3/4"</v>
          </cell>
          <cell r="G1441" t="str">
            <v>un</v>
          </cell>
        </row>
        <row r="1445">
          <cell r="B1445" t="str">
            <v>02.03</v>
          </cell>
          <cell r="C1445" t="str">
            <v>MÃO DE OBRA:</v>
          </cell>
        </row>
        <row r="1447">
          <cell r="D1447" t="str">
            <v>Quant</v>
          </cell>
          <cell r="F1447" t="str">
            <v xml:space="preserve">Custo Basico </v>
          </cell>
          <cell r="G1447" t="str">
            <v>Custo Horário</v>
          </cell>
        </row>
        <row r="1448">
          <cell r="B1448" t="str">
            <v>02.03MO001</v>
          </cell>
          <cell r="C1448" t="str">
            <v>Encarregado</v>
          </cell>
          <cell r="D1448">
            <v>3.0000000000000001E-3</v>
          </cell>
          <cell r="E1448" t="str">
            <v>h</v>
          </cell>
          <cell r="F1448">
            <v>5.12</v>
          </cell>
          <cell r="G1448">
            <v>1.536E-2</v>
          </cell>
          <cell r="H1448" t="str">
            <v>MO001</v>
          </cell>
        </row>
        <row r="1449">
          <cell r="B1449" t="str">
            <v>02.03MO007</v>
          </cell>
          <cell r="C1449" t="str">
            <v>Oficial</v>
          </cell>
          <cell r="D1449">
            <v>0.03</v>
          </cell>
          <cell r="E1449" t="str">
            <v>h</v>
          </cell>
          <cell r="F1449">
            <v>1.61</v>
          </cell>
          <cell r="G1449">
            <v>4.8300000000000003E-2</v>
          </cell>
          <cell r="H1449" t="str">
            <v>MO007</v>
          </cell>
        </row>
        <row r="1450">
          <cell r="E1450" t="str">
            <v>h</v>
          </cell>
          <cell r="F1450">
            <v>2.4500000000000002</v>
          </cell>
          <cell r="G1450">
            <v>0</v>
          </cell>
        </row>
        <row r="1451">
          <cell r="B1451" t="str">
            <v>02.03MO015</v>
          </cell>
          <cell r="C1451" t="str">
            <v>Servente</v>
          </cell>
          <cell r="D1451">
            <v>0</v>
          </cell>
          <cell r="E1451" t="str">
            <v>h</v>
          </cell>
          <cell r="F1451">
            <v>1.33</v>
          </cell>
          <cell r="G1451">
            <v>0</v>
          </cell>
          <cell r="H1451" t="str">
            <v>MO015</v>
          </cell>
        </row>
        <row r="1452">
          <cell r="B1452" t="str">
            <v>02.03</v>
          </cell>
          <cell r="C1452" t="str">
            <v>Soma</v>
          </cell>
          <cell r="G1452">
            <v>6.3660000000000008E-2</v>
          </cell>
        </row>
        <row r="1453">
          <cell r="B1453" t="str">
            <v>02.03</v>
          </cell>
          <cell r="C1453" t="str">
            <v xml:space="preserve">Leis Sociais </v>
          </cell>
          <cell r="D1453">
            <v>1.2063999999999999</v>
          </cell>
          <cell r="G1453">
            <v>7.6799424000000005E-2</v>
          </cell>
        </row>
        <row r="1454">
          <cell r="B1454" t="str">
            <v>02.03</v>
          </cell>
          <cell r="C1454" t="str">
            <v>Sub-Total I</v>
          </cell>
          <cell r="G1454">
            <v>0.140459424</v>
          </cell>
        </row>
        <row r="1457">
          <cell r="B1457" t="str">
            <v>02.03</v>
          </cell>
          <cell r="C1457" t="str">
            <v>EQUIPAMENTOS:</v>
          </cell>
        </row>
        <row r="1459">
          <cell r="B1459" t="str">
            <v>02.03eq</v>
          </cell>
          <cell r="C1459" t="str">
            <v>Ferramentas diversas</v>
          </cell>
          <cell r="D1459">
            <v>1</v>
          </cell>
          <cell r="E1459" t="str">
            <v>vb</v>
          </cell>
          <cell r="F1459">
            <v>4.5789975916753767E-3</v>
          </cell>
          <cell r="G1459">
            <v>4.5789975916753767E-3</v>
          </cell>
        </row>
        <row r="1460">
          <cell r="B1460" t="str">
            <v>02.03</v>
          </cell>
          <cell r="C1460" t="str">
            <v>Soma</v>
          </cell>
          <cell r="G1460">
            <v>4.5789975916753767E-3</v>
          </cell>
        </row>
        <row r="1463">
          <cell r="B1463" t="str">
            <v>02.03</v>
          </cell>
          <cell r="C1463" t="str">
            <v xml:space="preserve">INDICE DE PRODUÇÃO: </v>
          </cell>
          <cell r="D1463">
            <v>1</v>
          </cell>
          <cell r="F1463" t="str">
            <v>CUSTO UNITÁRIO:</v>
          </cell>
          <cell r="G1463">
            <v>0.14503842159167538</v>
          </cell>
        </row>
        <row r="1466">
          <cell r="B1466" t="str">
            <v>02.03</v>
          </cell>
          <cell r="C1466" t="str">
            <v>MATERIAIS / SE</v>
          </cell>
        </row>
        <row r="1468">
          <cell r="B1468" t="str">
            <v>02.03m1</v>
          </cell>
          <cell r="C1468" t="str">
            <v>Conector p/ haste de aterramento diam. 3/4"</v>
          </cell>
          <cell r="D1468">
            <v>1</v>
          </cell>
          <cell r="E1468" t="str">
            <v>ud</v>
          </cell>
          <cell r="F1468">
            <v>0.56572908619984563</v>
          </cell>
          <cell r="G1468">
            <v>0.56572908619984563</v>
          </cell>
        </row>
        <row r="1469">
          <cell r="F1469">
            <v>0</v>
          </cell>
          <cell r="G1469">
            <v>0</v>
          </cell>
        </row>
        <row r="1470">
          <cell r="F1470">
            <v>0</v>
          </cell>
          <cell r="G1470">
            <v>0</v>
          </cell>
        </row>
        <row r="1471">
          <cell r="F1471">
            <v>0</v>
          </cell>
          <cell r="G1471">
            <v>0</v>
          </cell>
        </row>
        <row r="1472">
          <cell r="F1472">
            <v>0</v>
          </cell>
          <cell r="G1472">
            <v>0</v>
          </cell>
        </row>
        <row r="1473">
          <cell r="B1473" t="str">
            <v>02.03</v>
          </cell>
          <cell r="C1473" t="str">
            <v>Soma</v>
          </cell>
          <cell r="G1473">
            <v>0.56572908619984563</v>
          </cell>
        </row>
        <row r="1476">
          <cell r="B1476" t="str">
            <v>02.03</v>
          </cell>
          <cell r="C1476" t="str">
            <v>CUSTOS DIRETOS</v>
          </cell>
          <cell r="G1476">
            <v>0.71076750779152098</v>
          </cell>
        </row>
        <row r="1477">
          <cell r="B1477" t="str">
            <v>02.03</v>
          </cell>
          <cell r="C1477" t="str">
            <v xml:space="preserve">BDI </v>
          </cell>
          <cell r="D1477">
            <v>0.45</v>
          </cell>
          <cell r="G1477">
            <v>0.31984537850618444</v>
          </cell>
        </row>
        <row r="1478">
          <cell r="B1478" t="str">
            <v>02.03</v>
          </cell>
          <cell r="C1478" t="str">
            <v>PREÇO UNITÁRIO TOTAL</v>
          </cell>
          <cell r="G1478">
            <v>1.0306128862977055</v>
          </cell>
        </row>
        <row r="1491">
          <cell r="B1491" t="str">
            <v>02.04</v>
          </cell>
          <cell r="C1491" t="str">
            <v>02.04</v>
          </cell>
        </row>
        <row r="1492">
          <cell r="B1492" t="str">
            <v>02.04tit</v>
          </cell>
          <cell r="C1492" t="str">
            <v>Cabo de Cobre nu de  # 35 mm2</v>
          </cell>
          <cell r="G1492" t="str">
            <v>m</v>
          </cell>
        </row>
        <row r="1496">
          <cell r="B1496" t="str">
            <v>02.04</v>
          </cell>
          <cell r="C1496" t="str">
            <v>MÃO DE OBRA:</v>
          </cell>
        </row>
        <row r="1498">
          <cell r="D1498" t="str">
            <v>Quant</v>
          </cell>
          <cell r="F1498" t="str">
            <v xml:space="preserve">Custo Basico </v>
          </cell>
          <cell r="G1498" t="str">
            <v>Custo Horário</v>
          </cell>
        </row>
        <row r="1499">
          <cell r="B1499" t="str">
            <v>02.04MO001</v>
          </cell>
          <cell r="C1499" t="str">
            <v>Encarregado</v>
          </cell>
          <cell r="D1499">
            <v>1.6E-2</v>
          </cell>
          <cell r="E1499" t="str">
            <v>h</v>
          </cell>
          <cell r="F1499">
            <v>5.12</v>
          </cell>
          <cell r="G1499">
            <v>8.1920000000000007E-2</v>
          </cell>
          <cell r="H1499" t="str">
            <v>MO001</v>
          </cell>
        </row>
        <row r="1500">
          <cell r="B1500" t="str">
            <v>02.04MO007</v>
          </cell>
          <cell r="C1500" t="str">
            <v>Oficial</v>
          </cell>
          <cell r="D1500">
            <v>0.21</v>
          </cell>
          <cell r="E1500" t="str">
            <v>h</v>
          </cell>
          <cell r="F1500">
            <v>1.61</v>
          </cell>
          <cell r="G1500">
            <v>0.33810000000000001</v>
          </cell>
          <cell r="H1500" t="str">
            <v>MO007</v>
          </cell>
        </row>
        <row r="1501">
          <cell r="E1501" t="str">
            <v>h</v>
          </cell>
          <cell r="F1501">
            <v>2.4500000000000002</v>
          </cell>
          <cell r="G1501">
            <v>0</v>
          </cell>
        </row>
        <row r="1502">
          <cell r="B1502" t="str">
            <v>02.04MO015</v>
          </cell>
          <cell r="C1502" t="str">
            <v>Servente</v>
          </cell>
          <cell r="D1502">
            <v>0.21</v>
          </cell>
          <cell r="E1502" t="str">
            <v>h</v>
          </cell>
          <cell r="F1502">
            <v>1.33</v>
          </cell>
          <cell r="G1502">
            <v>0.27929999999999999</v>
          </cell>
          <cell r="H1502" t="str">
            <v>MO015</v>
          </cell>
        </row>
        <row r="1503">
          <cell r="B1503" t="str">
            <v>02.04</v>
          </cell>
          <cell r="C1503" t="str">
            <v>Soma</v>
          </cell>
          <cell r="G1503">
            <v>0.69931999999999994</v>
          </cell>
        </row>
        <row r="1504">
          <cell r="B1504" t="str">
            <v>02.04</v>
          </cell>
          <cell r="C1504" t="str">
            <v xml:space="preserve">Leis Sociais </v>
          </cell>
          <cell r="D1504">
            <v>1.2063999999999999</v>
          </cell>
          <cell r="G1504">
            <v>0.84365964799999982</v>
          </cell>
        </row>
        <row r="1505">
          <cell r="B1505" t="str">
            <v>02.04</v>
          </cell>
          <cell r="C1505" t="str">
            <v>Sub-Total I</v>
          </cell>
          <cell r="G1505">
            <v>1.5429796479999998</v>
          </cell>
        </row>
        <row r="1508">
          <cell r="B1508" t="str">
            <v>02.04</v>
          </cell>
          <cell r="C1508" t="str">
            <v>EQUIPAMENTOS:</v>
          </cell>
        </row>
        <row r="1510">
          <cell r="B1510" t="str">
            <v>02.04eq</v>
          </cell>
          <cell r="C1510" t="str">
            <v>Ferramentas diversas</v>
          </cell>
          <cell r="D1510">
            <v>1</v>
          </cell>
          <cell r="E1510" t="str">
            <v>vb</v>
          </cell>
          <cell r="F1510">
            <v>2.1685827236788299E-2</v>
          </cell>
          <cell r="G1510">
            <v>2.1685827236788299E-2</v>
          </cell>
        </row>
        <row r="1511">
          <cell r="B1511" t="str">
            <v>02.04</v>
          </cell>
          <cell r="C1511" t="str">
            <v>Soma</v>
          </cell>
          <cell r="G1511">
            <v>2.1685827236788299E-2</v>
          </cell>
        </row>
        <row r="1514">
          <cell r="B1514" t="str">
            <v>02.04</v>
          </cell>
          <cell r="C1514" t="str">
            <v xml:space="preserve">INDICE DE PRODUÇÃO: </v>
          </cell>
          <cell r="D1514">
            <v>1</v>
          </cell>
          <cell r="F1514" t="str">
            <v>CUSTO UNITÁRIO:</v>
          </cell>
          <cell r="G1514">
            <v>1.5646654752367881</v>
          </cell>
        </row>
        <row r="1517">
          <cell r="B1517" t="str">
            <v>02.04</v>
          </cell>
          <cell r="C1517" t="str">
            <v>MATERIAIS / SE</v>
          </cell>
        </row>
        <row r="1519">
          <cell r="B1519" t="str">
            <v>02.04m1</v>
          </cell>
          <cell r="C1519" t="str">
            <v>Cabo de Cobre nu de  # 35 mm2</v>
          </cell>
          <cell r="D1519">
            <v>1.01</v>
          </cell>
          <cell r="E1519" t="str">
            <v>m</v>
          </cell>
          <cell r="F1519">
            <v>1.7312673240332623</v>
          </cell>
          <cell r="G1519">
            <v>1.7485799972735949</v>
          </cell>
        </row>
        <row r="1520">
          <cell r="F1520">
            <v>0</v>
          </cell>
          <cell r="G1520">
            <v>0</v>
          </cell>
        </row>
        <row r="1521">
          <cell r="F1521">
            <v>0</v>
          </cell>
          <cell r="G1521">
            <v>0</v>
          </cell>
        </row>
        <row r="1522">
          <cell r="F1522">
            <v>0</v>
          </cell>
          <cell r="G1522">
            <v>0</v>
          </cell>
        </row>
        <row r="1523">
          <cell r="F1523">
            <v>0</v>
          </cell>
          <cell r="G1523">
            <v>0</v>
          </cell>
        </row>
        <row r="1524">
          <cell r="B1524" t="str">
            <v>02.04</v>
          </cell>
          <cell r="C1524" t="str">
            <v>Soma</v>
          </cell>
          <cell r="G1524">
            <v>1.7485799972735949</v>
          </cell>
        </row>
        <row r="1527">
          <cell r="B1527" t="str">
            <v>02.04</v>
          </cell>
          <cell r="C1527" t="str">
            <v>CUSTOS DIRETOS</v>
          </cell>
          <cell r="G1527">
            <v>3.313245472510383</v>
          </cell>
        </row>
        <row r="1528">
          <cell r="B1528" t="str">
            <v>02.04</v>
          </cell>
          <cell r="C1528" t="str">
            <v xml:space="preserve">BDI </v>
          </cell>
          <cell r="D1528">
            <v>0.45</v>
          </cell>
          <cell r="G1528">
            <v>1.4909604626296724</v>
          </cell>
        </row>
        <row r="1529">
          <cell r="B1529" t="str">
            <v>02.04</v>
          </cell>
          <cell r="C1529" t="str">
            <v>PREÇO UNITÁRIO TOTAL</v>
          </cell>
          <cell r="G1529">
            <v>4.8042059351400557</v>
          </cell>
          <cell r="H1529">
            <v>3.5652957269415735</v>
          </cell>
        </row>
        <row r="1542">
          <cell r="B1542" t="str">
            <v>02.05</v>
          </cell>
          <cell r="C1542" t="str">
            <v>02.05</v>
          </cell>
        </row>
        <row r="1543">
          <cell r="B1543" t="str">
            <v>02.05tit</v>
          </cell>
          <cell r="C1543" t="str">
            <v>Cabo de Cobre nu de  # 50 mm2</v>
          </cell>
          <cell r="G1543" t="str">
            <v>m</v>
          </cell>
        </row>
        <row r="1547">
          <cell r="B1547" t="str">
            <v>02.05</v>
          </cell>
          <cell r="C1547" t="str">
            <v>MÃO DE OBRA:</v>
          </cell>
        </row>
        <row r="1549">
          <cell r="D1549" t="str">
            <v>Quant</v>
          </cell>
          <cell r="F1549" t="str">
            <v xml:space="preserve">Custo Basico </v>
          </cell>
          <cell r="G1549" t="str">
            <v>Custo Horário</v>
          </cell>
        </row>
        <row r="1550">
          <cell r="B1550" t="str">
            <v>02.05MO001</v>
          </cell>
          <cell r="C1550" t="str">
            <v>Encarregado</v>
          </cell>
          <cell r="D1550">
            <v>1.6E-2</v>
          </cell>
          <cell r="E1550" t="str">
            <v>h</v>
          </cell>
          <cell r="F1550">
            <v>5.12</v>
          </cell>
          <cell r="G1550">
            <v>8.1920000000000007E-2</v>
          </cell>
          <cell r="H1550" t="str">
            <v>MO001</v>
          </cell>
        </row>
        <row r="1551">
          <cell r="B1551" t="str">
            <v>02.05MO007</v>
          </cell>
          <cell r="C1551" t="str">
            <v>Oficial</v>
          </cell>
          <cell r="D1551">
            <v>0.31</v>
          </cell>
          <cell r="E1551" t="str">
            <v>h</v>
          </cell>
          <cell r="F1551">
            <v>1.61</v>
          </cell>
          <cell r="G1551">
            <v>0.49910000000000004</v>
          </cell>
          <cell r="H1551" t="str">
            <v>MO007</v>
          </cell>
        </row>
        <row r="1552">
          <cell r="E1552" t="str">
            <v>h</v>
          </cell>
          <cell r="F1552">
            <v>2.4500000000000002</v>
          </cell>
          <cell r="G1552">
            <v>0</v>
          </cell>
        </row>
        <row r="1553">
          <cell r="B1553" t="str">
            <v>02.05MO015</v>
          </cell>
          <cell r="C1553" t="str">
            <v>Servente</v>
          </cell>
          <cell r="D1553">
            <v>0.31</v>
          </cell>
          <cell r="E1553" t="str">
            <v>h</v>
          </cell>
          <cell r="F1553">
            <v>1.33</v>
          </cell>
          <cell r="G1553">
            <v>0.4123</v>
          </cell>
          <cell r="H1553" t="str">
            <v>MO015</v>
          </cell>
        </row>
        <row r="1554">
          <cell r="B1554" t="str">
            <v>02.05</v>
          </cell>
          <cell r="C1554" t="str">
            <v>Soma</v>
          </cell>
          <cell r="G1554">
            <v>0.99332000000000009</v>
          </cell>
        </row>
        <row r="1555">
          <cell r="B1555" t="str">
            <v>02.05</v>
          </cell>
          <cell r="C1555" t="str">
            <v xml:space="preserve">Leis Sociais </v>
          </cell>
          <cell r="D1555">
            <v>1.2063999999999999</v>
          </cell>
          <cell r="G1555">
            <v>1.198341248</v>
          </cell>
        </row>
        <row r="1556">
          <cell r="B1556" t="str">
            <v>02.05</v>
          </cell>
          <cell r="C1556" t="str">
            <v>Sub-Total I</v>
          </cell>
          <cell r="G1556">
            <v>2.191661248</v>
          </cell>
        </row>
        <row r="1559">
          <cell r="B1559" t="str">
            <v>02.05</v>
          </cell>
          <cell r="C1559" t="str">
            <v>EQUIPAMENTOS:</v>
          </cell>
        </row>
        <row r="1561">
          <cell r="B1561" t="str">
            <v>02.05eq</v>
          </cell>
          <cell r="C1561" t="str">
            <v>Ferramentas diversas</v>
          </cell>
          <cell r="D1561">
            <v>1</v>
          </cell>
          <cell r="E1561" t="str">
            <v>vb</v>
          </cell>
          <cell r="F1561">
            <v>2.1685827236788299E-2</v>
          </cell>
          <cell r="G1561">
            <v>2.1685827236788299E-2</v>
          </cell>
        </row>
        <row r="1562">
          <cell r="B1562" t="str">
            <v>02.05</v>
          </cell>
          <cell r="C1562" t="str">
            <v>Soma</v>
          </cell>
          <cell r="G1562">
            <v>2.1685827236788299E-2</v>
          </cell>
        </row>
        <row r="1565">
          <cell r="B1565" t="str">
            <v>02.05</v>
          </cell>
          <cell r="C1565" t="str">
            <v xml:space="preserve">INDICE DE PRODUÇÃO: </v>
          </cell>
          <cell r="D1565">
            <v>1</v>
          </cell>
          <cell r="F1565" t="str">
            <v>CUSTO UNITÁRIO:</v>
          </cell>
          <cell r="G1565">
            <v>2.2133470752367881</v>
          </cell>
        </row>
        <row r="1568">
          <cell r="B1568" t="str">
            <v>02.05</v>
          </cell>
          <cell r="C1568" t="str">
            <v>MATERIAIS / SE</v>
          </cell>
        </row>
        <row r="1570">
          <cell r="B1570" t="str">
            <v>02.05m1</v>
          </cell>
          <cell r="C1570" t="str">
            <v>Cabo de Cobre nu de  # 50 mm2</v>
          </cell>
          <cell r="D1570">
            <v>1.02</v>
          </cell>
          <cell r="E1570" t="str">
            <v>m</v>
          </cell>
          <cell r="F1570">
            <v>2.5900849729631483</v>
          </cell>
          <cell r="G1570">
            <v>2.6418866724224115</v>
          </cell>
        </row>
        <row r="1571">
          <cell r="F1571">
            <v>0</v>
          </cell>
          <cell r="G1571">
            <v>0</v>
          </cell>
        </row>
        <row r="1572">
          <cell r="F1572">
            <v>0</v>
          </cell>
          <cell r="G1572">
            <v>0</v>
          </cell>
        </row>
        <row r="1573">
          <cell r="F1573">
            <v>0</v>
          </cell>
          <cell r="G1573">
            <v>0</v>
          </cell>
        </row>
        <row r="1574">
          <cell r="F1574">
            <v>0</v>
          </cell>
          <cell r="G1574">
            <v>0</v>
          </cell>
        </row>
        <row r="1575">
          <cell r="B1575" t="str">
            <v>02.05</v>
          </cell>
          <cell r="C1575" t="str">
            <v>Soma</v>
          </cell>
          <cell r="G1575">
            <v>2.6418866724224115</v>
          </cell>
        </row>
        <row r="1578">
          <cell r="B1578" t="str">
            <v>02.05</v>
          </cell>
          <cell r="C1578" t="str">
            <v>CUSTOS DIRETOS</v>
          </cell>
          <cell r="G1578">
            <v>4.8552337476591996</v>
          </cell>
        </row>
        <row r="1579">
          <cell r="B1579" t="str">
            <v>02.05</v>
          </cell>
          <cell r="C1579" t="str">
            <v xml:space="preserve">BDI </v>
          </cell>
          <cell r="D1579">
            <v>0.45</v>
          </cell>
          <cell r="G1579">
            <v>2.1848551864466397</v>
          </cell>
        </row>
        <row r="1580">
          <cell r="B1580" t="str">
            <v>02.05</v>
          </cell>
          <cell r="C1580" t="str">
            <v>PREÇO UNITÁRIO TOTAL</v>
          </cell>
          <cell r="G1580">
            <v>7.0400889341058388</v>
          </cell>
          <cell r="H1580">
            <v>4.8105813178899082</v>
          </cell>
        </row>
        <row r="1593">
          <cell r="B1593" t="str">
            <v>02.06</v>
          </cell>
          <cell r="C1593" t="str">
            <v>02.06</v>
          </cell>
        </row>
        <row r="1594">
          <cell r="B1594" t="str">
            <v>02.06tit</v>
          </cell>
          <cell r="C1594" t="str">
            <v>Eletroduto de PVC rigido em barras de 3 m, com rosca e luva  diam. 1"</v>
          </cell>
          <cell r="G1594" t="str">
            <v>br</v>
          </cell>
        </row>
        <row r="1598">
          <cell r="B1598" t="str">
            <v>02.06</v>
          </cell>
          <cell r="C1598" t="str">
            <v>MÃO DE OBRA:</v>
          </cell>
        </row>
        <row r="1600">
          <cell r="D1600" t="str">
            <v>Quant</v>
          </cell>
          <cell r="F1600" t="str">
            <v xml:space="preserve">Custo Basico </v>
          </cell>
          <cell r="G1600" t="str">
            <v>Custo Horário</v>
          </cell>
        </row>
        <row r="1601">
          <cell r="B1601" t="str">
            <v>02.06MO001</v>
          </cell>
          <cell r="C1601" t="str">
            <v>Encarregado</v>
          </cell>
          <cell r="D1601">
            <v>1.4000000000000002E-2</v>
          </cell>
          <cell r="E1601" t="str">
            <v>h</v>
          </cell>
          <cell r="F1601">
            <v>5.12</v>
          </cell>
          <cell r="G1601">
            <v>7.1680000000000008E-2</v>
          </cell>
          <cell r="H1601" t="str">
            <v>MO001</v>
          </cell>
        </row>
        <row r="1602">
          <cell r="B1602" t="str">
            <v>02.06MO007</v>
          </cell>
          <cell r="C1602" t="str">
            <v>Oficial</v>
          </cell>
          <cell r="D1602">
            <v>7.0000000000000007E-2</v>
          </cell>
          <cell r="E1602" t="str">
            <v>h</v>
          </cell>
          <cell r="F1602">
            <v>1.61</v>
          </cell>
          <cell r="G1602">
            <v>0.11270000000000002</v>
          </cell>
          <cell r="H1602" t="str">
            <v>MO007</v>
          </cell>
        </row>
        <row r="1603">
          <cell r="E1603" t="str">
            <v>h</v>
          </cell>
          <cell r="F1603">
            <v>2.4500000000000002</v>
          </cell>
          <cell r="G1603">
            <v>0</v>
          </cell>
        </row>
        <row r="1604">
          <cell r="B1604" t="str">
            <v>02.06MO015</v>
          </cell>
          <cell r="C1604" t="str">
            <v>Servente</v>
          </cell>
          <cell r="D1604">
            <v>7.0000000000000007E-2</v>
          </cell>
          <cell r="E1604" t="str">
            <v>h</v>
          </cell>
          <cell r="F1604">
            <v>1.33</v>
          </cell>
          <cell r="G1604">
            <v>9.3100000000000016E-2</v>
          </cell>
          <cell r="H1604" t="str">
            <v>MO015</v>
          </cell>
        </row>
        <row r="1605">
          <cell r="B1605" t="str">
            <v>02.06</v>
          </cell>
          <cell r="C1605" t="str">
            <v>Soma</v>
          </cell>
          <cell r="G1605">
            <v>0.27748000000000006</v>
          </cell>
        </row>
        <row r="1606">
          <cell r="B1606" t="str">
            <v>02.06</v>
          </cell>
          <cell r="C1606" t="str">
            <v xml:space="preserve">Leis Sociais </v>
          </cell>
          <cell r="D1606">
            <v>1.2063999999999999</v>
          </cell>
          <cell r="G1606">
            <v>0.33475187200000006</v>
          </cell>
        </row>
        <row r="1607">
          <cell r="B1607" t="str">
            <v>02.06</v>
          </cell>
          <cell r="C1607" t="str">
            <v>Sub-Total I</v>
          </cell>
          <cell r="G1607">
            <v>0.61223187200000018</v>
          </cell>
        </row>
        <row r="1610">
          <cell r="B1610" t="str">
            <v>02.06</v>
          </cell>
          <cell r="C1610" t="str">
            <v>EQUIPAMENTOS:</v>
          </cell>
        </row>
        <row r="1612">
          <cell r="B1612" t="str">
            <v>02.06eq</v>
          </cell>
          <cell r="C1612" t="str">
            <v>Ferramentas diversas</v>
          </cell>
          <cell r="D1612">
            <v>1</v>
          </cell>
          <cell r="E1612" t="str">
            <v>vb</v>
          </cell>
          <cell r="F1612">
            <v>1.8633162175671382E-2</v>
          </cell>
          <cell r="G1612">
            <v>1.8633162175671382E-2</v>
          </cell>
        </row>
        <row r="1613">
          <cell r="B1613" t="str">
            <v>02.06</v>
          </cell>
          <cell r="C1613" t="str">
            <v>Soma</v>
          </cell>
          <cell r="G1613">
            <v>1.8633162175671382E-2</v>
          </cell>
        </row>
        <row r="1616">
          <cell r="B1616" t="str">
            <v>02.06</v>
          </cell>
          <cell r="C1616" t="str">
            <v xml:space="preserve">INDICE DE PRODUÇÃO: </v>
          </cell>
          <cell r="D1616">
            <v>1</v>
          </cell>
          <cell r="F1616" t="str">
            <v>CUSTO UNITÁRIO:</v>
          </cell>
          <cell r="G1616">
            <v>0.63086503417567152</v>
          </cell>
        </row>
        <row r="1619">
          <cell r="B1619" t="str">
            <v>02.06</v>
          </cell>
          <cell r="C1619" t="str">
            <v>MATERIAIS / SE</v>
          </cell>
        </row>
        <row r="1621">
          <cell r="B1621" t="str">
            <v>02.06m1</v>
          </cell>
          <cell r="C1621" t="str">
            <v>Eletroduto de PVC rigido em barras de 3 m, com rosca e luva  diam. 1"</v>
          </cell>
          <cell r="D1621">
            <v>1</v>
          </cell>
          <cell r="E1621" t="str">
            <v>br</v>
          </cell>
          <cell r="F1621">
            <v>1.5063388921706731</v>
          </cell>
          <cell r="G1621">
            <v>1.5063388921706731</v>
          </cell>
        </row>
        <row r="1622">
          <cell r="F1622">
            <v>0</v>
          </cell>
          <cell r="G1622">
            <v>0</v>
          </cell>
        </row>
        <row r="1623">
          <cell r="F1623">
            <v>0</v>
          </cell>
          <cell r="G1623">
            <v>0</v>
          </cell>
        </row>
        <row r="1624">
          <cell r="F1624">
            <v>0</v>
          </cell>
          <cell r="G1624">
            <v>0</v>
          </cell>
        </row>
        <row r="1625">
          <cell r="F1625">
            <v>0</v>
          </cell>
          <cell r="G1625">
            <v>0</v>
          </cell>
        </row>
        <row r="1626">
          <cell r="B1626" t="str">
            <v>02.06</v>
          </cell>
          <cell r="C1626" t="str">
            <v>Soma</v>
          </cell>
          <cell r="G1626">
            <v>1.5063388921706731</v>
          </cell>
        </row>
        <row r="1629">
          <cell r="B1629" t="str">
            <v>02.06</v>
          </cell>
          <cell r="C1629" t="str">
            <v>CUSTOS DIRETOS</v>
          </cell>
          <cell r="G1629">
            <v>2.1372039263463445</v>
          </cell>
        </row>
        <row r="1630">
          <cell r="B1630" t="str">
            <v>02.06</v>
          </cell>
          <cell r="C1630" t="str">
            <v xml:space="preserve">BDI </v>
          </cell>
          <cell r="D1630">
            <v>0.45</v>
          </cell>
          <cell r="G1630">
            <v>0.961741766855855</v>
          </cell>
        </row>
        <row r="1631">
          <cell r="B1631" t="str">
            <v>02.06</v>
          </cell>
          <cell r="C1631" t="str">
            <v>PREÇO UNITÁRIO TOTAL</v>
          </cell>
          <cell r="G1631">
            <v>3.0989456932021993</v>
          </cell>
        </row>
        <row r="1644">
          <cell r="B1644" t="str">
            <v>02.07</v>
          </cell>
          <cell r="C1644" t="str">
            <v>02.07</v>
          </cell>
        </row>
        <row r="1645">
          <cell r="B1645" t="str">
            <v>02.07tit</v>
          </cell>
          <cell r="C1645" t="str">
            <v>Eletroduto de PVC rigido em barras de 3 m, com rosca e luva  diam. 1 1/2"</v>
          </cell>
          <cell r="G1645" t="str">
            <v>br</v>
          </cell>
        </row>
        <row r="1649">
          <cell r="B1649" t="str">
            <v>02.07</v>
          </cell>
          <cell r="C1649" t="str">
            <v>MÃO DE OBRA:</v>
          </cell>
        </row>
        <row r="1651">
          <cell r="D1651" t="str">
            <v>Quant</v>
          </cell>
          <cell r="F1651" t="str">
            <v xml:space="preserve">Custo Basico </v>
          </cell>
          <cell r="G1651" t="str">
            <v>Custo Horário</v>
          </cell>
        </row>
        <row r="1652">
          <cell r="B1652" t="str">
            <v>02.07MO001</v>
          </cell>
          <cell r="C1652" t="str">
            <v>Encarregado</v>
          </cell>
          <cell r="D1652">
            <v>1.4000000000000002E-2</v>
          </cell>
          <cell r="E1652" t="str">
            <v>h</v>
          </cell>
          <cell r="F1652">
            <v>5.12</v>
          </cell>
          <cell r="G1652">
            <v>7.1680000000000008E-2</v>
          </cell>
          <cell r="H1652" t="str">
            <v>MO001</v>
          </cell>
        </row>
        <row r="1653">
          <cell r="B1653" t="str">
            <v>02.07MO007</v>
          </cell>
          <cell r="C1653" t="str">
            <v>Oficial</v>
          </cell>
          <cell r="D1653">
            <v>7.0000000000000007E-2</v>
          </cell>
          <cell r="E1653" t="str">
            <v>h</v>
          </cell>
          <cell r="F1653">
            <v>1.61</v>
          </cell>
          <cell r="G1653">
            <v>0.11270000000000002</v>
          </cell>
          <cell r="H1653" t="str">
            <v>MO007</v>
          </cell>
        </row>
        <row r="1654">
          <cell r="E1654" t="str">
            <v>h</v>
          </cell>
          <cell r="F1654">
            <v>2.4500000000000002</v>
          </cell>
          <cell r="G1654">
            <v>0</v>
          </cell>
        </row>
        <row r="1655">
          <cell r="B1655" t="str">
            <v>02.07MO015</v>
          </cell>
          <cell r="C1655" t="str">
            <v>Servente</v>
          </cell>
          <cell r="D1655">
            <v>7.0000000000000007E-2</v>
          </cell>
          <cell r="E1655" t="str">
            <v>h</v>
          </cell>
          <cell r="F1655">
            <v>1.33</v>
          </cell>
          <cell r="G1655">
            <v>9.3100000000000016E-2</v>
          </cell>
          <cell r="H1655" t="str">
            <v>MO015</v>
          </cell>
        </row>
        <row r="1656">
          <cell r="B1656" t="str">
            <v>02.07</v>
          </cell>
          <cell r="C1656" t="str">
            <v>Soma</v>
          </cell>
          <cell r="G1656">
            <v>0.27748000000000006</v>
          </cell>
        </row>
        <row r="1657">
          <cell r="B1657" t="str">
            <v>02.07</v>
          </cell>
          <cell r="C1657" t="str">
            <v xml:space="preserve">Leis Sociais </v>
          </cell>
          <cell r="D1657">
            <v>1.2063999999999999</v>
          </cell>
          <cell r="G1657">
            <v>0.33475187200000006</v>
          </cell>
        </row>
        <row r="1658">
          <cell r="B1658" t="str">
            <v>02.07</v>
          </cell>
          <cell r="C1658" t="str">
            <v>Sub-Total I</v>
          </cell>
          <cell r="G1658">
            <v>0.61223187200000018</v>
          </cell>
        </row>
        <row r="1661">
          <cell r="B1661" t="str">
            <v>02.07</v>
          </cell>
          <cell r="C1661" t="str">
            <v>EQUIPAMENTOS:</v>
          </cell>
        </row>
        <row r="1663">
          <cell r="B1663" t="str">
            <v>02.07eq</v>
          </cell>
          <cell r="C1663" t="str">
            <v>Ferramentas diversas</v>
          </cell>
          <cell r="D1663">
            <v>1</v>
          </cell>
          <cell r="E1663" t="str">
            <v>vb</v>
          </cell>
          <cell r="F1663">
            <v>1.8633162175671382E-2</v>
          </cell>
          <cell r="G1663">
            <v>1.8633162175671382E-2</v>
          </cell>
        </row>
        <row r="1664">
          <cell r="B1664" t="str">
            <v>02.07</v>
          </cell>
          <cell r="C1664" t="str">
            <v>Soma</v>
          </cell>
          <cell r="G1664">
            <v>1.8633162175671382E-2</v>
          </cell>
        </row>
        <row r="1667">
          <cell r="B1667" t="str">
            <v>02.07</v>
          </cell>
          <cell r="C1667" t="str">
            <v xml:space="preserve">INDICE DE PRODUÇÃO: </v>
          </cell>
          <cell r="D1667">
            <v>1</v>
          </cell>
          <cell r="F1667" t="str">
            <v>CUSTO UNITÁRIO:</v>
          </cell>
          <cell r="G1667">
            <v>0.63086503417567152</v>
          </cell>
        </row>
        <row r="1670">
          <cell r="B1670" t="str">
            <v>02.07</v>
          </cell>
          <cell r="C1670" t="str">
            <v>MATERIAIS / SE</v>
          </cell>
        </row>
        <row r="1672">
          <cell r="B1672" t="str">
            <v>02.07m1</v>
          </cell>
          <cell r="C1672" t="str">
            <v>Eletroduto de PVC rigido em barras de 3 m, com rosca e luva  diam. 1 1/2"</v>
          </cell>
          <cell r="D1672">
            <v>1</v>
          </cell>
          <cell r="E1672" t="str">
            <v>br</v>
          </cell>
          <cell r="F1672">
            <v>3.2353342118416868</v>
          </cell>
          <cell r="G1672">
            <v>3.2353342118416868</v>
          </cell>
        </row>
        <row r="1673">
          <cell r="F1673">
            <v>0</v>
          </cell>
          <cell r="G1673">
            <v>0</v>
          </cell>
        </row>
        <row r="1674">
          <cell r="F1674">
            <v>0</v>
          </cell>
          <cell r="G1674">
            <v>0</v>
          </cell>
        </row>
        <row r="1675">
          <cell r="F1675">
            <v>0</v>
          </cell>
          <cell r="G1675">
            <v>0</v>
          </cell>
        </row>
        <row r="1676">
          <cell r="F1676">
            <v>0</v>
          </cell>
          <cell r="G1676">
            <v>0</v>
          </cell>
        </row>
        <row r="1677">
          <cell r="B1677" t="str">
            <v>02.07</v>
          </cell>
          <cell r="C1677" t="str">
            <v>Soma</v>
          </cell>
          <cell r="G1677">
            <v>3.2353342118416868</v>
          </cell>
        </row>
        <row r="1680">
          <cell r="B1680" t="str">
            <v>02.07</v>
          </cell>
          <cell r="C1680" t="str">
            <v>CUSTOS DIRETOS</v>
          </cell>
          <cell r="G1680">
            <v>3.8661992460173584</v>
          </cell>
        </row>
        <row r="1681">
          <cell r="B1681" t="str">
            <v>02.07</v>
          </cell>
          <cell r="C1681" t="str">
            <v xml:space="preserve">BDI </v>
          </cell>
          <cell r="D1681">
            <v>0.45</v>
          </cell>
          <cell r="G1681">
            <v>1.7397896607078114</v>
          </cell>
        </row>
        <row r="1682">
          <cell r="B1682" t="str">
            <v>02.07</v>
          </cell>
          <cell r="C1682" t="str">
            <v>PREÇO UNITÁRIO TOTAL</v>
          </cell>
          <cell r="G1682">
            <v>5.6059889067251696</v>
          </cell>
        </row>
        <row r="1695">
          <cell r="B1695" t="str">
            <v>02.08</v>
          </cell>
          <cell r="C1695" t="str">
            <v>02.08</v>
          </cell>
        </row>
        <row r="1696">
          <cell r="B1696" t="str">
            <v>02.08tit</v>
          </cell>
          <cell r="C1696" t="str">
            <v>Eletroduto de PVC rigido em barras de 3 m, com rosca e luva  diam. 2"</v>
          </cell>
          <cell r="G1696" t="str">
            <v>br</v>
          </cell>
        </row>
        <row r="1700">
          <cell r="B1700" t="str">
            <v>02.08</v>
          </cell>
          <cell r="C1700" t="str">
            <v>MÃO DE OBRA:</v>
          </cell>
        </row>
        <row r="1702">
          <cell r="D1702" t="str">
            <v>Quant</v>
          </cell>
          <cell r="F1702" t="str">
            <v xml:space="preserve">Custo Basico </v>
          </cell>
          <cell r="G1702" t="str">
            <v>Custo Horário</v>
          </cell>
        </row>
        <row r="1703">
          <cell r="B1703" t="str">
            <v>02.08MO001</v>
          </cell>
          <cell r="C1703" t="str">
            <v>Encarregado</v>
          </cell>
          <cell r="D1703">
            <v>0.03</v>
          </cell>
          <cell r="E1703" t="str">
            <v>h</v>
          </cell>
          <cell r="F1703">
            <v>5.12</v>
          </cell>
          <cell r="G1703">
            <v>0.15359999999999999</v>
          </cell>
          <cell r="H1703" t="str">
            <v>MO001</v>
          </cell>
        </row>
        <row r="1704">
          <cell r="B1704" t="str">
            <v>02.08MO007</v>
          </cell>
          <cell r="C1704" t="str">
            <v>Oficial</v>
          </cell>
          <cell r="D1704">
            <v>0.15</v>
          </cell>
          <cell r="E1704" t="str">
            <v>h</v>
          </cell>
          <cell r="F1704">
            <v>1.61</v>
          </cell>
          <cell r="G1704">
            <v>0.24149999999999999</v>
          </cell>
          <cell r="H1704" t="str">
            <v>MO007</v>
          </cell>
        </row>
        <row r="1705">
          <cell r="E1705" t="str">
            <v>h</v>
          </cell>
          <cell r="F1705">
            <v>2.4500000000000002</v>
          </cell>
          <cell r="G1705">
            <v>0</v>
          </cell>
        </row>
        <row r="1706">
          <cell r="B1706" t="str">
            <v>02.08MO015</v>
          </cell>
          <cell r="C1706" t="str">
            <v>Servente</v>
          </cell>
          <cell r="D1706">
            <v>0.15</v>
          </cell>
          <cell r="E1706" t="str">
            <v>h</v>
          </cell>
          <cell r="F1706">
            <v>1.33</v>
          </cell>
          <cell r="G1706">
            <v>0.19950000000000001</v>
          </cell>
          <cell r="H1706" t="str">
            <v>MO015</v>
          </cell>
        </row>
        <row r="1707">
          <cell r="B1707" t="str">
            <v>02.08</v>
          </cell>
          <cell r="C1707" t="str">
            <v>Soma</v>
          </cell>
          <cell r="G1707">
            <v>0.59460000000000002</v>
          </cell>
        </row>
        <row r="1708">
          <cell r="B1708" t="str">
            <v>02.08</v>
          </cell>
          <cell r="C1708" t="str">
            <v xml:space="preserve">Leis Sociais </v>
          </cell>
          <cell r="D1708">
            <v>1.2063999999999999</v>
          </cell>
          <cell r="G1708">
            <v>0.71732543999999998</v>
          </cell>
        </row>
        <row r="1709">
          <cell r="B1709" t="str">
            <v>02.08</v>
          </cell>
          <cell r="C1709" t="str">
            <v>Sub-Total I</v>
          </cell>
          <cell r="G1709">
            <v>1.31192544</v>
          </cell>
        </row>
        <row r="1712">
          <cell r="B1712" t="str">
            <v>02.08</v>
          </cell>
          <cell r="C1712" t="str">
            <v>EQUIPAMENTOS:</v>
          </cell>
        </row>
        <row r="1714">
          <cell r="B1714" t="str">
            <v>02.08eq</v>
          </cell>
          <cell r="C1714" t="str">
            <v>Ferramentas diversas</v>
          </cell>
          <cell r="D1714">
            <v>1</v>
          </cell>
          <cell r="E1714" t="str">
            <v>vb</v>
          </cell>
          <cell r="F1714">
            <v>3.9928204662152952E-2</v>
          </cell>
          <cell r="G1714">
            <v>3.9928204662152952E-2</v>
          </cell>
        </row>
        <row r="1715">
          <cell r="B1715" t="str">
            <v>02.08</v>
          </cell>
          <cell r="C1715" t="str">
            <v>Soma</v>
          </cell>
          <cell r="G1715">
            <v>3.9928204662152952E-2</v>
          </cell>
        </row>
        <row r="1718">
          <cell r="B1718" t="str">
            <v>02.08</v>
          </cell>
          <cell r="C1718" t="str">
            <v xml:space="preserve">INDICE DE PRODUÇÃO: </v>
          </cell>
          <cell r="D1718">
            <v>1</v>
          </cell>
          <cell r="F1718" t="str">
            <v>CUSTO UNITÁRIO:</v>
          </cell>
          <cell r="G1718">
            <v>1.351853644662153</v>
          </cell>
        </row>
        <row r="1721">
          <cell r="B1721" t="str">
            <v>02.08</v>
          </cell>
          <cell r="C1721" t="str">
            <v>MATERIAIS / SE</v>
          </cell>
        </row>
        <row r="1723">
          <cell r="B1723" t="str">
            <v>02.08m1</v>
          </cell>
          <cell r="C1723" t="str">
            <v>Eletroduto de PVC rigido em barras de 3 m, com rosca e luva  diam. 2"</v>
          </cell>
          <cell r="D1723">
            <v>1</v>
          </cell>
          <cell r="E1723" t="str">
            <v>br</v>
          </cell>
          <cell r="F1723">
            <v>3.9214795292406968</v>
          </cell>
          <cell r="G1723">
            <v>3.9214795292406968</v>
          </cell>
        </row>
        <row r="1724">
          <cell r="F1724">
            <v>0</v>
          </cell>
          <cell r="G1724">
            <v>0</v>
          </cell>
        </row>
        <row r="1725">
          <cell r="F1725">
            <v>0</v>
          </cell>
          <cell r="G1725">
            <v>0</v>
          </cell>
        </row>
        <row r="1726">
          <cell r="F1726">
            <v>0</v>
          </cell>
          <cell r="G1726">
            <v>0</v>
          </cell>
        </row>
        <row r="1727">
          <cell r="F1727">
            <v>0</v>
          </cell>
          <cell r="G1727">
            <v>0</v>
          </cell>
        </row>
        <row r="1728">
          <cell r="B1728" t="str">
            <v>02.08</v>
          </cell>
          <cell r="C1728" t="str">
            <v>Soma</v>
          </cell>
          <cell r="G1728">
            <v>3.9214795292406968</v>
          </cell>
        </row>
        <row r="1731">
          <cell r="B1731" t="str">
            <v>02.08</v>
          </cell>
          <cell r="C1731" t="str">
            <v>CUSTOS DIRETOS</v>
          </cell>
          <cell r="G1731">
            <v>5.2733331739028495</v>
          </cell>
        </row>
        <row r="1732">
          <cell r="B1732" t="str">
            <v>02.08</v>
          </cell>
          <cell r="C1732" t="str">
            <v xml:space="preserve">BDI </v>
          </cell>
          <cell r="D1732">
            <v>0.45</v>
          </cell>
          <cell r="G1732">
            <v>2.3729999282562821</v>
          </cell>
        </row>
        <row r="1733">
          <cell r="B1733" t="str">
            <v>02.08</v>
          </cell>
          <cell r="C1733" t="str">
            <v>PREÇO UNITÁRIO TOTAL</v>
          </cell>
          <cell r="G1733">
            <v>7.6463331021591312</v>
          </cell>
        </row>
        <row r="1746">
          <cell r="B1746" t="str">
            <v>02.09</v>
          </cell>
          <cell r="C1746" t="str">
            <v>02.09</v>
          </cell>
        </row>
        <row r="1747">
          <cell r="B1747" t="str">
            <v>02.09tit</v>
          </cell>
          <cell r="C1747" t="str">
            <v>Eletroduto de ( PEAD ) tipo kanalex-kl   diam. 2"</v>
          </cell>
          <cell r="G1747" t="str">
            <v>m</v>
          </cell>
        </row>
        <row r="1751">
          <cell r="B1751" t="str">
            <v>02.09</v>
          </cell>
          <cell r="C1751" t="str">
            <v>MÃO DE OBRA:</v>
          </cell>
        </row>
        <row r="1753">
          <cell r="D1753" t="str">
            <v>Quant</v>
          </cell>
          <cell r="F1753" t="str">
            <v xml:space="preserve">Custo Basico </v>
          </cell>
          <cell r="G1753" t="str">
            <v>Custo Horário</v>
          </cell>
        </row>
        <row r="1754">
          <cell r="B1754" t="str">
            <v>02.09MO001</v>
          </cell>
          <cell r="C1754" t="str">
            <v>Encarregado</v>
          </cell>
          <cell r="D1754">
            <v>1.06E-2</v>
          </cell>
          <cell r="E1754" t="str">
            <v>h</v>
          </cell>
          <cell r="F1754">
            <v>5.12</v>
          </cell>
          <cell r="G1754">
            <v>5.4272000000000001E-2</v>
          </cell>
          <cell r="H1754" t="str">
            <v>MO001</v>
          </cell>
        </row>
        <row r="1755">
          <cell r="B1755" t="str">
            <v>02.09MO007</v>
          </cell>
          <cell r="C1755" t="str">
            <v>Oficial</v>
          </cell>
          <cell r="D1755">
            <v>0.5</v>
          </cell>
          <cell r="E1755" t="str">
            <v>h</v>
          </cell>
          <cell r="F1755">
            <v>1.61</v>
          </cell>
          <cell r="G1755">
            <v>0.80500000000000005</v>
          </cell>
          <cell r="H1755" t="str">
            <v>MO007</v>
          </cell>
        </row>
        <row r="1756">
          <cell r="E1756" t="str">
            <v>h</v>
          </cell>
          <cell r="F1756">
            <v>2.4500000000000002</v>
          </cell>
          <cell r="G1756">
            <v>0</v>
          </cell>
        </row>
        <row r="1757">
          <cell r="B1757" t="str">
            <v>02.09MO015</v>
          </cell>
          <cell r="C1757" t="str">
            <v>Servente</v>
          </cell>
          <cell r="D1757">
            <v>0.5</v>
          </cell>
          <cell r="E1757" t="str">
            <v>h</v>
          </cell>
          <cell r="F1757">
            <v>1.33</v>
          </cell>
          <cell r="G1757">
            <v>0.66500000000000004</v>
          </cell>
          <cell r="H1757" t="str">
            <v>MO015</v>
          </cell>
        </row>
        <row r="1758">
          <cell r="B1758" t="str">
            <v>02.09</v>
          </cell>
          <cell r="C1758" t="str">
            <v>Soma</v>
          </cell>
          <cell r="G1758">
            <v>1.5242720000000001</v>
          </cell>
        </row>
        <row r="1759">
          <cell r="B1759" t="str">
            <v>02.09</v>
          </cell>
          <cell r="C1759" t="str">
            <v xml:space="preserve">Leis Sociais </v>
          </cell>
          <cell r="D1759">
            <v>1.2063999999999999</v>
          </cell>
          <cell r="G1759">
            <v>1.8388817408</v>
          </cell>
        </row>
        <row r="1760">
          <cell r="B1760" t="str">
            <v>02.09</v>
          </cell>
          <cell r="C1760" t="str">
            <v>Sub-Total I</v>
          </cell>
          <cell r="G1760">
            <v>3.3631537408000001</v>
          </cell>
        </row>
        <row r="1763">
          <cell r="B1763" t="str">
            <v>02.09</v>
          </cell>
          <cell r="C1763" t="str">
            <v>EQUIPAMENTOS:</v>
          </cell>
        </row>
        <row r="1765">
          <cell r="B1765" t="str">
            <v>02.09eq</v>
          </cell>
          <cell r="C1765" t="str">
            <v>Ferramentas diversas</v>
          </cell>
          <cell r="D1765">
            <v>1</v>
          </cell>
          <cell r="E1765" t="str">
            <v>vb</v>
          </cell>
          <cell r="F1765">
            <v>1.4186122597355386E-2</v>
          </cell>
          <cell r="G1765">
            <v>1.4186122597355386E-2</v>
          </cell>
        </row>
        <row r="1766">
          <cell r="B1766" t="str">
            <v>02.09</v>
          </cell>
          <cell r="C1766" t="str">
            <v>Soma</v>
          </cell>
          <cell r="G1766">
            <v>1.4186122597355386E-2</v>
          </cell>
        </row>
        <row r="1769">
          <cell r="B1769" t="str">
            <v>02.09</v>
          </cell>
          <cell r="C1769" t="str">
            <v xml:space="preserve">INDICE DE PRODUÇÃO: </v>
          </cell>
          <cell r="D1769">
            <v>1</v>
          </cell>
          <cell r="F1769" t="str">
            <v>CUSTO UNITÁRIO:</v>
          </cell>
          <cell r="G1769">
            <v>3.3773398633973555</v>
          </cell>
        </row>
        <row r="1772">
          <cell r="B1772" t="str">
            <v>02.09</v>
          </cell>
          <cell r="C1772" t="str">
            <v>MATERIAIS / SE</v>
          </cell>
        </row>
        <row r="1774">
          <cell r="B1774" t="str">
            <v>02.09m1</v>
          </cell>
          <cell r="C1774" t="str">
            <v>Eletroduto de ( PEAD ) tipo kanalex-kl   diam. 2"</v>
          </cell>
          <cell r="D1774">
            <v>1</v>
          </cell>
          <cell r="E1774" t="str">
            <v>m</v>
          </cell>
          <cell r="F1774">
            <v>1.9139364747580314</v>
          </cell>
          <cell r="G1774">
            <v>1.9139364747580314</v>
          </cell>
        </row>
        <row r="1775">
          <cell r="F1775">
            <v>0</v>
          </cell>
          <cell r="G1775">
            <v>0</v>
          </cell>
        </row>
        <row r="1776">
          <cell r="F1776">
            <v>0</v>
          </cell>
          <cell r="G1776">
            <v>0</v>
          </cell>
        </row>
        <row r="1777">
          <cell r="F1777">
            <v>0</v>
          </cell>
          <cell r="G1777">
            <v>0</v>
          </cell>
        </row>
        <row r="1778">
          <cell r="F1778">
            <v>0</v>
          </cell>
          <cell r="G1778">
            <v>0</v>
          </cell>
        </row>
        <row r="1779">
          <cell r="B1779" t="str">
            <v>02.09</v>
          </cell>
          <cell r="C1779" t="str">
            <v>Soma</v>
          </cell>
          <cell r="G1779">
            <v>1.9139364747580314</v>
          </cell>
        </row>
        <row r="1782">
          <cell r="B1782" t="str">
            <v>02.09</v>
          </cell>
          <cell r="C1782" t="str">
            <v>CUSTOS DIRETOS</v>
          </cell>
          <cell r="G1782">
            <v>5.2912763381553871</v>
          </cell>
        </row>
        <row r="1783">
          <cell r="B1783" t="str">
            <v>02.09</v>
          </cell>
          <cell r="C1783" t="str">
            <v xml:space="preserve">BDI </v>
          </cell>
          <cell r="D1783">
            <v>0.45</v>
          </cell>
          <cell r="G1783">
            <v>2.3810743521699242</v>
          </cell>
        </row>
        <row r="1784">
          <cell r="B1784" t="str">
            <v>02.09</v>
          </cell>
          <cell r="C1784" t="str">
            <v>PREÇO UNITÁRIO TOTAL</v>
          </cell>
          <cell r="G1784">
            <v>7.6723506903253114</v>
          </cell>
          <cell r="H1784">
            <v>2.3153525203541565</v>
          </cell>
        </row>
        <row r="1797">
          <cell r="B1797" t="str">
            <v>02.10</v>
          </cell>
          <cell r="C1797" t="str">
            <v>02.10</v>
          </cell>
        </row>
        <row r="1798">
          <cell r="B1798" t="str">
            <v>02.10tit</v>
          </cell>
          <cell r="C1798" t="str">
            <v>Eletroduto de aço galv.  tipo pesado em barras de 3 m  diam. 3/4"</v>
          </cell>
          <cell r="G1798" t="str">
            <v>br</v>
          </cell>
        </row>
        <row r="1802">
          <cell r="B1802" t="str">
            <v>02.10</v>
          </cell>
          <cell r="C1802" t="str">
            <v>MÃO DE OBRA:</v>
          </cell>
        </row>
        <row r="1804">
          <cell r="D1804" t="str">
            <v>Quant</v>
          </cell>
          <cell r="F1804" t="str">
            <v xml:space="preserve">Custo Basico </v>
          </cell>
          <cell r="G1804" t="str">
            <v>Custo Horário</v>
          </cell>
        </row>
        <row r="1805">
          <cell r="B1805" t="str">
            <v>02.10MO001</v>
          </cell>
          <cell r="C1805" t="str">
            <v>Encarregado</v>
          </cell>
          <cell r="D1805">
            <v>0.04</v>
          </cell>
          <cell r="E1805" t="str">
            <v>h</v>
          </cell>
          <cell r="F1805">
            <v>5.12</v>
          </cell>
          <cell r="G1805">
            <v>0.20480000000000001</v>
          </cell>
          <cell r="H1805" t="str">
            <v>MO001</v>
          </cell>
        </row>
        <row r="1806">
          <cell r="B1806" t="str">
            <v>02.10MO007</v>
          </cell>
          <cell r="C1806" t="str">
            <v>Oficial</v>
          </cell>
          <cell r="D1806">
            <v>0.2</v>
          </cell>
          <cell r="E1806" t="str">
            <v>h</v>
          </cell>
          <cell r="F1806">
            <v>1.61</v>
          </cell>
          <cell r="G1806">
            <v>0.32200000000000006</v>
          </cell>
          <cell r="H1806" t="str">
            <v>MO007</v>
          </cell>
        </row>
        <row r="1807">
          <cell r="E1807" t="str">
            <v>h</v>
          </cell>
          <cell r="F1807">
            <v>2.4500000000000002</v>
          </cell>
          <cell r="G1807">
            <v>0</v>
          </cell>
        </row>
        <row r="1808">
          <cell r="B1808" t="str">
            <v>02.10MO015</v>
          </cell>
          <cell r="C1808" t="str">
            <v>Servente</v>
          </cell>
          <cell r="D1808">
            <v>0.2</v>
          </cell>
          <cell r="E1808" t="str">
            <v>h</v>
          </cell>
          <cell r="F1808">
            <v>1.33</v>
          </cell>
          <cell r="G1808">
            <v>0.26600000000000001</v>
          </cell>
          <cell r="H1808" t="str">
            <v>MO015</v>
          </cell>
        </row>
        <row r="1809">
          <cell r="B1809" t="str">
            <v>02.10</v>
          </cell>
          <cell r="C1809" t="str">
            <v>Soma</v>
          </cell>
          <cell r="G1809">
            <v>0.79280000000000006</v>
          </cell>
        </row>
        <row r="1810">
          <cell r="B1810" t="str">
            <v>02.10</v>
          </cell>
          <cell r="C1810" t="str">
            <v xml:space="preserve">Leis Sociais </v>
          </cell>
          <cell r="D1810">
            <v>1.2063999999999999</v>
          </cell>
          <cell r="G1810">
            <v>0.95643392000000005</v>
          </cell>
        </row>
        <row r="1811">
          <cell r="B1811" t="str">
            <v>02.10</v>
          </cell>
          <cell r="C1811" t="str">
            <v>Sub-Total I</v>
          </cell>
          <cell r="G1811">
            <v>1.74923392</v>
          </cell>
        </row>
        <row r="1814">
          <cell r="B1814" t="str">
            <v>02.10</v>
          </cell>
          <cell r="C1814" t="str">
            <v>EQUIPAMENTOS:</v>
          </cell>
        </row>
        <row r="1816">
          <cell r="B1816" t="str">
            <v>02.10eq</v>
          </cell>
          <cell r="C1816" t="str">
            <v>Ferramentas diversas</v>
          </cell>
          <cell r="D1816">
            <v>1</v>
          </cell>
          <cell r="E1816" t="str">
            <v>vb</v>
          </cell>
          <cell r="F1816">
            <v>5.323760621620395E-2</v>
          </cell>
          <cell r="G1816">
            <v>5.323760621620395E-2</v>
          </cell>
        </row>
        <row r="1817">
          <cell r="B1817" t="str">
            <v>02.10</v>
          </cell>
          <cell r="C1817" t="str">
            <v>Soma</v>
          </cell>
          <cell r="G1817">
            <v>5.323760621620395E-2</v>
          </cell>
        </row>
        <row r="1820">
          <cell r="B1820" t="str">
            <v>02.10</v>
          </cell>
          <cell r="C1820" t="str">
            <v xml:space="preserve">INDICE DE PRODUÇÃO: </v>
          </cell>
          <cell r="D1820">
            <v>1</v>
          </cell>
          <cell r="F1820" t="str">
            <v>CUSTO UNITÁRIO:</v>
          </cell>
          <cell r="G1820">
            <v>1.8024715262162039</v>
          </cell>
        </row>
        <row r="1823">
          <cell r="B1823" t="str">
            <v>02.10</v>
          </cell>
          <cell r="C1823" t="str">
            <v>MATERIAIS / SE</v>
          </cell>
        </row>
        <row r="1825">
          <cell r="B1825" t="str">
            <v>02.10m1</v>
          </cell>
          <cell r="C1825" t="str">
            <v>Eletroduto de aço galv.  tipo pesado em barras de 3 m  diam. 3/4"</v>
          </cell>
          <cell r="D1825">
            <v>1</v>
          </cell>
          <cell r="E1825" t="str">
            <v>br</v>
          </cell>
          <cell r="F1825">
            <v>16.990048620893354</v>
          </cell>
          <cell r="G1825">
            <v>16.990048620893354</v>
          </cell>
        </row>
        <row r="1826">
          <cell r="F1826">
            <v>0</v>
          </cell>
          <cell r="G1826">
            <v>0</v>
          </cell>
        </row>
        <row r="1827">
          <cell r="B1827" t="str">
            <v>02.10m2</v>
          </cell>
          <cell r="C1827" t="str">
            <v>Miudezas</v>
          </cell>
          <cell r="D1827">
            <v>1</v>
          </cell>
          <cell r="E1827" t="str">
            <v>vb</v>
          </cell>
          <cell r="F1827">
            <v>2.2720043622483757</v>
          </cell>
          <cell r="G1827">
            <v>2.2720043622483757</v>
          </cell>
        </row>
        <row r="1828">
          <cell r="F1828">
            <v>0</v>
          </cell>
          <cell r="G1828">
            <v>0</v>
          </cell>
        </row>
        <row r="1829">
          <cell r="F1829">
            <v>0</v>
          </cell>
          <cell r="G1829">
            <v>0</v>
          </cell>
        </row>
        <row r="1830">
          <cell r="B1830" t="str">
            <v>02.10</v>
          </cell>
          <cell r="C1830" t="str">
            <v>Soma</v>
          </cell>
          <cell r="G1830">
            <v>19.262052983141729</v>
          </cell>
        </row>
        <row r="1833">
          <cell r="B1833" t="str">
            <v>02.10</v>
          </cell>
          <cell r="C1833" t="str">
            <v>CUSTOS DIRETOS</v>
          </cell>
          <cell r="G1833">
            <v>21.064524509357934</v>
          </cell>
        </row>
        <row r="1834">
          <cell r="B1834" t="str">
            <v>02.10</v>
          </cell>
          <cell r="C1834" t="str">
            <v xml:space="preserve">BDI </v>
          </cell>
          <cell r="D1834">
            <v>0.45</v>
          </cell>
          <cell r="G1834">
            <v>9.4790360292110698</v>
          </cell>
        </row>
        <row r="1835">
          <cell r="B1835" t="str">
            <v>02.10</v>
          </cell>
          <cell r="C1835" t="str">
            <v>PREÇO UNITÁRIO TOTAL</v>
          </cell>
          <cell r="G1835">
            <v>30.543560538569004</v>
          </cell>
        </row>
        <row r="1848">
          <cell r="B1848" t="str">
            <v>02.11</v>
          </cell>
          <cell r="C1848" t="str">
            <v>02.11</v>
          </cell>
        </row>
        <row r="1849">
          <cell r="B1849" t="str">
            <v>02.11tit</v>
          </cell>
          <cell r="C1849" t="str">
            <v>Eletroduto de aço galv.  tipo pesado em barras de 3 m  diam.  1"</v>
          </cell>
          <cell r="G1849" t="str">
            <v>br</v>
          </cell>
        </row>
        <row r="1853">
          <cell r="B1853" t="str">
            <v>02.11</v>
          </cell>
          <cell r="C1853" t="str">
            <v>MÃO DE OBRA:</v>
          </cell>
        </row>
        <row r="1855">
          <cell r="D1855" t="str">
            <v>Quant</v>
          </cell>
          <cell r="F1855" t="str">
            <v xml:space="preserve">Custo Basico </v>
          </cell>
          <cell r="G1855" t="str">
            <v>Custo Horário</v>
          </cell>
        </row>
        <row r="1856">
          <cell r="B1856" t="str">
            <v>02.11MO001</v>
          </cell>
          <cell r="C1856" t="str">
            <v>Encarregado</v>
          </cell>
          <cell r="D1856">
            <v>0.04</v>
          </cell>
          <cell r="E1856" t="str">
            <v>h</v>
          </cell>
          <cell r="F1856">
            <v>5.12</v>
          </cell>
          <cell r="G1856">
            <v>0.20480000000000001</v>
          </cell>
          <cell r="H1856" t="str">
            <v>MO001</v>
          </cell>
        </row>
        <row r="1857">
          <cell r="B1857" t="str">
            <v>02.11MO007</v>
          </cell>
          <cell r="C1857" t="str">
            <v>Oficial</v>
          </cell>
          <cell r="D1857">
            <v>0.2</v>
          </cell>
          <cell r="E1857" t="str">
            <v>h</v>
          </cell>
          <cell r="F1857">
            <v>1.61</v>
          </cell>
          <cell r="G1857">
            <v>0.32200000000000006</v>
          </cell>
          <cell r="H1857" t="str">
            <v>MO007</v>
          </cell>
        </row>
        <row r="1858">
          <cell r="E1858" t="str">
            <v>h</v>
          </cell>
          <cell r="F1858">
            <v>2.4500000000000002</v>
          </cell>
          <cell r="G1858">
            <v>0</v>
          </cell>
        </row>
        <row r="1859">
          <cell r="B1859" t="str">
            <v>02.11MO015</v>
          </cell>
          <cell r="C1859" t="str">
            <v>Servente</v>
          </cell>
          <cell r="D1859">
            <v>0.2</v>
          </cell>
          <cell r="E1859" t="str">
            <v>h</v>
          </cell>
          <cell r="F1859">
            <v>1.33</v>
          </cell>
          <cell r="G1859">
            <v>0.26600000000000001</v>
          </cell>
          <cell r="H1859" t="str">
            <v>MO015</v>
          </cell>
        </row>
        <row r="1860">
          <cell r="B1860" t="str">
            <v>02.11</v>
          </cell>
          <cell r="C1860" t="str">
            <v>Soma</v>
          </cell>
          <cell r="G1860">
            <v>0.79280000000000006</v>
          </cell>
        </row>
        <row r="1861">
          <cell r="B1861" t="str">
            <v>02.11</v>
          </cell>
          <cell r="C1861" t="str">
            <v xml:space="preserve">Leis Sociais </v>
          </cell>
          <cell r="D1861">
            <v>1.2063999999999999</v>
          </cell>
          <cell r="G1861">
            <v>0.95643392000000005</v>
          </cell>
        </row>
        <row r="1862">
          <cell r="B1862" t="str">
            <v>02.11</v>
          </cell>
          <cell r="C1862" t="str">
            <v>Sub-Total I</v>
          </cell>
          <cell r="G1862">
            <v>1.74923392</v>
          </cell>
        </row>
        <row r="1865">
          <cell r="B1865" t="str">
            <v>02.11</v>
          </cell>
          <cell r="C1865" t="str">
            <v>EQUIPAMENTOS:</v>
          </cell>
        </row>
        <row r="1867">
          <cell r="B1867" t="str">
            <v>02.11eq</v>
          </cell>
          <cell r="C1867" t="str">
            <v>Ferramentas diversas</v>
          </cell>
          <cell r="D1867">
            <v>1</v>
          </cell>
          <cell r="E1867" t="str">
            <v>vb</v>
          </cell>
          <cell r="F1867">
            <v>5.323760621620395E-2</v>
          </cell>
          <cell r="G1867">
            <v>5.323760621620395E-2</v>
          </cell>
        </row>
        <row r="1868">
          <cell r="B1868" t="str">
            <v>02.11</v>
          </cell>
          <cell r="C1868" t="str">
            <v>Soma</v>
          </cell>
          <cell r="G1868">
            <v>5.323760621620395E-2</v>
          </cell>
        </row>
        <row r="1871">
          <cell r="B1871" t="str">
            <v>02.11</v>
          </cell>
          <cell r="C1871" t="str">
            <v xml:space="preserve">INDICE DE PRODUÇÃO: </v>
          </cell>
          <cell r="D1871">
            <v>1</v>
          </cell>
          <cell r="F1871" t="str">
            <v>CUSTO UNITÁRIO:</v>
          </cell>
          <cell r="G1871">
            <v>1.8024715262162039</v>
          </cell>
        </row>
        <row r="1874">
          <cell r="B1874" t="str">
            <v>02.11</v>
          </cell>
          <cell r="C1874" t="str">
            <v>MATERIAIS / SE</v>
          </cell>
        </row>
        <row r="1876">
          <cell r="B1876" t="str">
            <v>02.11m1</v>
          </cell>
          <cell r="C1876" t="str">
            <v>Eletroduto de aço galv.  tipo pesado em barras de 3 m  diam.  1"</v>
          </cell>
          <cell r="D1876">
            <v>1</v>
          </cell>
          <cell r="E1876" t="str">
            <v>br</v>
          </cell>
          <cell r="F1876">
            <v>7.9315672286090786</v>
          </cell>
          <cell r="G1876">
            <v>7.9315672286090786</v>
          </cell>
        </row>
        <row r="1877">
          <cell r="F1877">
            <v>0</v>
          </cell>
          <cell r="G1877">
            <v>0</v>
          </cell>
        </row>
        <row r="1878">
          <cell r="B1878" t="str">
            <v>02.11m2</v>
          </cell>
          <cell r="C1878" t="str">
            <v>Miudezas</v>
          </cell>
          <cell r="D1878">
            <v>1</v>
          </cell>
          <cell r="E1878" t="str">
            <v>vb</v>
          </cell>
          <cell r="F1878">
            <v>0.90880174489935028</v>
          </cell>
          <cell r="G1878">
            <v>0.90880174489935028</v>
          </cell>
        </row>
        <row r="1879">
          <cell r="F1879">
            <v>0</v>
          </cell>
          <cell r="G1879">
            <v>0</v>
          </cell>
        </row>
        <row r="1880">
          <cell r="F1880">
            <v>0</v>
          </cell>
          <cell r="G1880">
            <v>0</v>
          </cell>
        </row>
        <row r="1881">
          <cell r="B1881" t="str">
            <v>02.11</v>
          </cell>
          <cell r="C1881" t="str">
            <v>Soma</v>
          </cell>
          <cell r="G1881">
            <v>8.8403689735084292</v>
          </cell>
        </row>
        <row r="1884">
          <cell r="B1884" t="str">
            <v>02.11</v>
          </cell>
          <cell r="C1884" t="str">
            <v>CUSTOS DIRETOS</v>
          </cell>
          <cell r="G1884">
            <v>10.642840499724633</v>
          </cell>
        </row>
        <row r="1885">
          <cell r="B1885" t="str">
            <v>02.11</v>
          </cell>
          <cell r="C1885" t="str">
            <v xml:space="preserve">BDI </v>
          </cell>
          <cell r="D1885">
            <v>0.45</v>
          </cell>
          <cell r="G1885">
            <v>4.7892782248760852</v>
          </cell>
        </row>
        <row r="1886">
          <cell r="B1886" t="str">
            <v>02.11</v>
          </cell>
          <cell r="C1886" t="str">
            <v>PREÇO UNITÁRIO TOTAL</v>
          </cell>
          <cell r="G1886">
            <v>15.432118724600718</v>
          </cell>
        </row>
        <row r="1899">
          <cell r="B1899" t="str">
            <v>02.12</v>
          </cell>
          <cell r="C1899" t="str">
            <v>02.12</v>
          </cell>
        </row>
        <row r="1900">
          <cell r="B1900" t="str">
            <v>02.12tit</v>
          </cell>
          <cell r="C1900" t="str">
            <v>Eletroduto de aço galv.  tipo pesado em barras de 3 m  diam.  2"</v>
          </cell>
          <cell r="G1900" t="str">
            <v>br</v>
          </cell>
        </row>
        <row r="1904">
          <cell r="B1904" t="str">
            <v>02.12</v>
          </cell>
          <cell r="C1904" t="str">
            <v>MÃO DE OBRA:</v>
          </cell>
        </row>
        <row r="1906">
          <cell r="D1906" t="str">
            <v>Quant</v>
          </cell>
          <cell r="F1906" t="str">
            <v xml:space="preserve">Custo Basico </v>
          </cell>
          <cell r="G1906" t="str">
            <v>Custo Horário</v>
          </cell>
        </row>
        <row r="1907">
          <cell r="B1907" t="str">
            <v>02.12MO001</v>
          </cell>
          <cell r="C1907" t="str">
            <v>Encarregado</v>
          </cell>
          <cell r="D1907">
            <v>0.1</v>
          </cell>
          <cell r="E1907" t="str">
            <v>h</v>
          </cell>
          <cell r="F1907">
            <v>5.12</v>
          </cell>
          <cell r="G1907">
            <v>0.51200000000000001</v>
          </cell>
          <cell r="H1907" t="str">
            <v>MO001</v>
          </cell>
        </row>
        <row r="1908">
          <cell r="B1908" t="str">
            <v>02.12MO007</v>
          </cell>
          <cell r="C1908" t="str">
            <v>Oficial</v>
          </cell>
          <cell r="D1908">
            <v>0.5</v>
          </cell>
          <cell r="E1908" t="str">
            <v>h</v>
          </cell>
          <cell r="F1908">
            <v>1.61</v>
          </cell>
          <cell r="G1908">
            <v>0.80500000000000005</v>
          </cell>
          <cell r="H1908" t="str">
            <v>MO007</v>
          </cell>
        </row>
        <row r="1909">
          <cell r="E1909" t="str">
            <v>h</v>
          </cell>
          <cell r="F1909">
            <v>2.4500000000000002</v>
          </cell>
          <cell r="G1909">
            <v>0</v>
          </cell>
        </row>
        <row r="1910">
          <cell r="B1910" t="str">
            <v>02.12MO015</v>
          </cell>
          <cell r="C1910" t="str">
            <v>Servente</v>
          </cell>
          <cell r="D1910">
            <v>0.5</v>
          </cell>
          <cell r="E1910" t="str">
            <v>h</v>
          </cell>
          <cell r="F1910">
            <v>1.33</v>
          </cell>
          <cell r="G1910">
            <v>0.66500000000000004</v>
          </cell>
          <cell r="H1910" t="str">
            <v>MO015</v>
          </cell>
        </row>
        <row r="1911">
          <cell r="B1911" t="str">
            <v>02.12</v>
          </cell>
          <cell r="C1911" t="str">
            <v>Soma</v>
          </cell>
          <cell r="G1911">
            <v>1.9820000000000002</v>
          </cell>
        </row>
        <row r="1912">
          <cell r="B1912" t="str">
            <v>02.12</v>
          </cell>
          <cell r="C1912" t="str">
            <v xml:space="preserve">Leis Sociais </v>
          </cell>
          <cell r="D1912">
            <v>1.2063999999999999</v>
          </cell>
          <cell r="G1912">
            <v>2.3910848000000002</v>
          </cell>
        </row>
        <row r="1913">
          <cell r="B1913" t="str">
            <v>02.12</v>
          </cell>
          <cell r="C1913" t="str">
            <v>Sub-Total I</v>
          </cell>
          <cell r="G1913">
            <v>4.3730848000000009</v>
          </cell>
        </row>
        <row r="1916">
          <cell r="B1916" t="str">
            <v>02.12</v>
          </cell>
          <cell r="C1916" t="str">
            <v>EQUIPAMENTOS:</v>
          </cell>
        </row>
        <row r="1918">
          <cell r="B1918" t="str">
            <v>02.12eq</v>
          </cell>
          <cell r="C1918" t="str">
            <v>Ferramentas diversas</v>
          </cell>
          <cell r="D1918">
            <v>1</v>
          </cell>
          <cell r="E1918" t="str">
            <v>vb</v>
          </cell>
          <cell r="F1918">
            <v>0.13309401554050987</v>
          </cell>
          <cell r="G1918">
            <v>0.13309401554050987</v>
          </cell>
        </row>
        <row r="1919">
          <cell r="B1919" t="str">
            <v>02.12</v>
          </cell>
          <cell r="C1919" t="str">
            <v>Soma</v>
          </cell>
          <cell r="G1919">
            <v>0.13309401554050987</v>
          </cell>
        </row>
        <row r="1922">
          <cell r="B1922" t="str">
            <v>02.12</v>
          </cell>
          <cell r="C1922" t="str">
            <v xml:space="preserve">INDICE DE PRODUÇÃO: </v>
          </cell>
          <cell r="D1922">
            <v>1</v>
          </cell>
          <cell r="F1922" t="str">
            <v>CUSTO UNITÁRIO:</v>
          </cell>
          <cell r="G1922">
            <v>4.5061788155405109</v>
          </cell>
        </row>
        <row r="1925">
          <cell r="B1925" t="str">
            <v>02.12</v>
          </cell>
          <cell r="C1925" t="str">
            <v>MATERIAIS / SE</v>
          </cell>
        </row>
        <row r="1927">
          <cell r="B1927" t="str">
            <v>02.12m1</v>
          </cell>
          <cell r="C1927" t="str">
            <v>Eletroduto de aço galv.  tipo pesado em barras de 3 m  diam.  2"</v>
          </cell>
          <cell r="D1927">
            <v>1</v>
          </cell>
          <cell r="E1927" t="str">
            <v>br</v>
          </cell>
          <cell r="F1927">
            <v>20.738855818603174</v>
          </cell>
          <cell r="G1927">
            <v>20.738855818603174</v>
          </cell>
        </row>
        <row r="1928">
          <cell r="F1928">
            <v>0</v>
          </cell>
          <cell r="G1928">
            <v>0</v>
          </cell>
        </row>
        <row r="1929">
          <cell r="B1929" t="str">
            <v>02.12m2</v>
          </cell>
          <cell r="C1929" t="str">
            <v>Miudezas</v>
          </cell>
          <cell r="D1929">
            <v>1</v>
          </cell>
          <cell r="E1929" t="str">
            <v>vb</v>
          </cell>
          <cell r="F1929">
            <v>2.726405234698051</v>
          </cell>
          <cell r="G1929">
            <v>2.726405234698051</v>
          </cell>
        </row>
        <row r="1930">
          <cell r="F1930">
            <v>0</v>
          </cell>
          <cell r="G1930">
            <v>0</v>
          </cell>
        </row>
        <row r="1931">
          <cell r="F1931">
            <v>0</v>
          </cell>
          <cell r="G1931">
            <v>0</v>
          </cell>
        </row>
        <row r="1932">
          <cell r="B1932" t="str">
            <v>02.12</v>
          </cell>
          <cell r="C1932" t="str">
            <v>Soma</v>
          </cell>
          <cell r="G1932">
            <v>23.465261053301226</v>
          </cell>
        </row>
        <row r="1935">
          <cell r="B1935" t="str">
            <v>02.12</v>
          </cell>
          <cell r="C1935" t="str">
            <v>CUSTOS DIRETOS</v>
          </cell>
          <cell r="G1935">
            <v>27.971439868841738</v>
          </cell>
        </row>
        <row r="1936">
          <cell r="B1936" t="str">
            <v>02.12</v>
          </cell>
          <cell r="C1936" t="str">
            <v xml:space="preserve">BDI </v>
          </cell>
          <cell r="D1936">
            <v>0.45</v>
          </cell>
          <cell r="G1936">
            <v>12.587147940978783</v>
          </cell>
        </row>
        <row r="1937">
          <cell r="B1937" t="str">
            <v>02.12</v>
          </cell>
          <cell r="C1937" t="str">
            <v>PREÇO UNITÁRIO TOTAL</v>
          </cell>
          <cell r="G1937">
            <v>40.558587809820523</v>
          </cell>
        </row>
        <row r="1950">
          <cell r="B1950" t="str">
            <v>02.13</v>
          </cell>
          <cell r="C1950" t="str">
            <v>02.13</v>
          </cell>
        </row>
        <row r="1951">
          <cell r="B1951" t="str">
            <v>02.13tit</v>
          </cell>
          <cell r="C1951" t="str">
            <v>Condulete aluminio tipo "LB", "TI", "LR" para eletr. aço galv. diam. 3/4"</v>
          </cell>
          <cell r="G1951" t="str">
            <v>un</v>
          </cell>
        </row>
        <row r="1955">
          <cell r="B1955" t="str">
            <v>02.13</v>
          </cell>
          <cell r="C1955" t="str">
            <v>MÃO DE OBRA:</v>
          </cell>
        </row>
        <row r="1957">
          <cell r="D1957" t="str">
            <v>Quant</v>
          </cell>
          <cell r="F1957" t="str">
            <v xml:space="preserve">Custo Basico </v>
          </cell>
          <cell r="G1957" t="str">
            <v>Custo Horário</v>
          </cell>
        </row>
        <row r="1958">
          <cell r="B1958" t="str">
            <v>02.13MO001</v>
          </cell>
          <cell r="C1958" t="str">
            <v>Encarregado</v>
          </cell>
          <cell r="D1958">
            <v>0.01</v>
          </cell>
          <cell r="E1958" t="str">
            <v>h</v>
          </cell>
          <cell r="F1958">
            <v>5.12</v>
          </cell>
          <cell r="G1958">
            <v>5.1200000000000002E-2</v>
          </cell>
          <cell r="H1958" t="str">
            <v>MO001</v>
          </cell>
        </row>
        <row r="1959">
          <cell r="B1959" t="str">
            <v>02.13MO007</v>
          </cell>
          <cell r="C1959" t="str">
            <v>Oficial</v>
          </cell>
          <cell r="D1959">
            <v>0.05</v>
          </cell>
          <cell r="E1959" t="str">
            <v>h</v>
          </cell>
          <cell r="F1959">
            <v>1.61</v>
          </cell>
          <cell r="G1959">
            <v>8.0500000000000016E-2</v>
          </cell>
          <cell r="H1959" t="str">
            <v>MO007</v>
          </cell>
        </row>
        <row r="1960">
          <cell r="E1960" t="str">
            <v>h</v>
          </cell>
          <cell r="F1960">
            <v>2.4500000000000002</v>
          </cell>
          <cell r="G1960">
            <v>0</v>
          </cell>
        </row>
        <row r="1961">
          <cell r="B1961" t="str">
            <v>02.13MO015</v>
          </cell>
          <cell r="C1961" t="str">
            <v>Servente</v>
          </cell>
          <cell r="D1961">
            <v>0.05</v>
          </cell>
          <cell r="E1961" t="str">
            <v>h</v>
          </cell>
          <cell r="F1961">
            <v>1.33</v>
          </cell>
          <cell r="G1961">
            <v>6.6500000000000004E-2</v>
          </cell>
          <cell r="H1961" t="str">
            <v>MO015</v>
          </cell>
        </row>
        <row r="1962">
          <cell r="B1962" t="str">
            <v>02.13</v>
          </cell>
          <cell r="C1962" t="str">
            <v>Soma</v>
          </cell>
          <cell r="G1962">
            <v>0.19820000000000002</v>
          </cell>
        </row>
        <row r="1963">
          <cell r="B1963" t="str">
            <v>02.13</v>
          </cell>
          <cell r="C1963" t="str">
            <v xml:space="preserve">Leis Sociais </v>
          </cell>
          <cell r="D1963">
            <v>1.2063999999999999</v>
          </cell>
          <cell r="G1963">
            <v>0.23910848000000001</v>
          </cell>
        </row>
        <row r="1964">
          <cell r="B1964" t="str">
            <v>02.13</v>
          </cell>
          <cell r="C1964" t="str">
            <v>Sub-Total I</v>
          </cell>
          <cell r="G1964">
            <v>0.43730848</v>
          </cell>
        </row>
        <row r="1967">
          <cell r="B1967" t="str">
            <v>02.13</v>
          </cell>
          <cell r="C1967" t="str">
            <v>EQUIPAMENTOS:</v>
          </cell>
        </row>
        <row r="1969">
          <cell r="B1969" t="str">
            <v>02.13eq</v>
          </cell>
          <cell r="C1969" t="str">
            <v>Ferramentas diversas</v>
          </cell>
          <cell r="D1969">
            <v>1</v>
          </cell>
          <cell r="E1969" t="str">
            <v>vb</v>
          </cell>
          <cell r="F1969">
            <v>1.3309401554050988E-2</v>
          </cell>
          <cell r="G1969">
            <v>1.3309401554050988E-2</v>
          </cell>
        </row>
        <row r="1970">
          <cell r="B1970" t="str">
            <v>02.13</v>
          </cell>
          <cell r="C1970" t="str">
            <v>Soma</v>
          </cell>
          <cell r="G1970">
            <v>1.3309401554050988E-2</v>
          </cell>
        </row>
        <row r="1973">
          <cell r="B1973" t="str">
            <v>02.13</v>
          </cell>
          <cell r="C1973" t="str">
            <v xml:space="preserve">INDICE DE PRODUÇÃO: </v>
          </cell>
          <cell r="D1973">
            <v>1</v>
          </cell>
          <cell r="F1973" t="str">
            <v>CUSTO UNITÁRIO:</v>
          </cell>
          <cell r="G1973">
            <v>0.45061788155405097</v>
          </cell>
        </row>
        <row r="1976">
          <cell r="B1976" t="str">
            <v>02.13</v>
          </cell>
          <cell r="C1976" t="str">
            <v>MATERIAIS / SE</v>
          </cell>
        </row>
        <row r="1978">
          <cell r="B1978" t="str">
            <v>02.13m1</v>
          </cell>
          <cell r="C1978" t="str">
            <v>Condulete aluminio tipo "LB", "TI", "LR" para eletr. aço galv. diam. 3/4"</v>
          </cell>
          <cell r="D1978">
            <v>1</v>
          </cell>
          <cell r="E1978" t="str">
            <v>ud</v>
          </cell>
          <cell r="F1978">
            <v>1.2723224428590902</v>
          </cell>
          <cell r="G1978">
            <v>1.2723224428590902</v>
          </cell>
        </row>
        <row r="1979">
          <cell r="F1979">
            <v>0</v>
          </cell>
          <cell r="G1979">
            <v>0</v>
          </cell>
        </row>
        <row r="1980">
          <cell r="F1980">
            <v>0</v>
          </cell>
          <cell r="G1980">
            <v>0</v>
          </cell>
        </row>
        <row r="1981">
          <cell r="F1981">
            <v>0</v>
          </cell>
          <cell r="G1981">
            <v>0</v>
          </cell>
        </row>
        <row r="1982">
          <cell r="F1982">
            <v>0</v>
          </cell>
          <cell r="G1982">
            <v>0</v>
          </cell>
        </row>
        <row r="1983">
          <cell r="B1983" t="str">
            <v>02.13</v>
          </cell>
          <cell r="C1983" t="str">
            <v>Soma</v>
          </cell>
          <cell r="G1983">
            <v>1.2723224428590902</v>
          </cell>
        </row>
        <row r="1986">
          <cell r="B1986" t="str">
            <v>02.13</v>
          </cell>
          <cell r="C1986" t="str">
            <v>CUSTOS DIRETOS</v>
          </cell>
          <cell r="G1986">
            <v>1.7229403244131412</v>
          </cell>
        </row>
        <row r="1987">
          <cell r="B1987" t="str">
            <v>02.13</v>
          </cell>
          <cell r="C1987" t="str">
            <v xml:space="preserve">BDI </v>
          </cell>
          <cell r="D1987">
            <v>0.45</v>
          </cell>
          <cell r="G1987">
            <v>0.77532314598591356</v>
          </cell>
        </row>
        <row r="1988">
          <cell r="B1988" t="str">
            <v>02.13</v>
          </cell>
          <cell r="C1988" t="str">
            <v>PREÇO UNITÁRIO TOTAL</v>
          </cell>
          <cell r="G1988">
            <v>2.4982634703990545</v>
          </cell>
        </row>
        <row r="2001">
          <cell r="B2001" t="str">
            <v>02.14</v>
          </cell>
          <cell r="C2001" t="str">
            <v>02.14</v>
          </cell>
        </row>
        <row r="2002">
          <cell r="B2002" t="str">
            <v>02.14tit</v>
          </cell>
          <cell r="C2002" t="str">
            <v>Condulete alum. tipo "E" p/ eletr. aço galv. diam. 3/4"</v>
          </cell>
          <cell r="G2002" t="str">
            <v>un</v>
          </cell>
        </row>
        <row r="2006">
          <cell r="B2006" t="str">
            <v>02.14</v>
          </cell>
          <cell r="C2006" t="str">
            <v>MÃO DE OBRA:</v>
          </cell>
        </row>
        <row r="2008">
          <cell r="D2008" t="str">
            <v>Quant</v>
          </cell>
          <cell r="F2008" t="str">
            <v xml:space="preserve">Custo Basico </v>
          </cell>
          <cell r="G2008" t="str">
            <v>Custo Horário</v>
          </cell>
        </row>
        <row r="2009">
          <cell r="B2009" t="str">
            <v>02.14MO001</v>
          </cell>
          <cell r="C2009" t="str">
            <v>Encarregado</v>
          </cell>
          <cell r="D2009">
            <v>0.01</v>
          </cell>
          <cell r="E2009" t="str">
            <v>h</v>
          </cell>
          <cell r="F2009">
            <v>5.12</v>
          </cell>
          <cell r="G2009">
            <v>5.1200000000000002E-2</v>
          </cell>
          <cell r="H2009" t="str">
            <v>MO001</v>
          </cell>
        </row>
        <row r="2010">
          <cell r="B2010" t="str">
            <v>02.14MO007</v>
          </cell>
          <cell r="C2010" t="str">
            <v>Oficial</v>
          </cell>
          <cell r="D2010">
            <v>0.05</v>
          </cell>
          <cell r="E2010" t="str">
            <v>h</v>
          </cell>
          <cell r="F2010">
            <v>1.61</v>
          </cell>
          <cell r="G2010">
            <v>8.0500000000000016E-2</v>
          </cell>
          <cell r="H2010" t="str">
            <v>MO007</v>
          </cell>
        </row>
        <row r="2011">
          <cell r="E2011" t="str">
            <v>h</v>
          </cell>
          <cell r="F2011">
            <v>2.4500000000000002</v>
          </cell>
          <cell r="G2011">
            <v>0</v>
          </cell>
        </row>
        <row r="2012">
          <cell r="B2012" t="str">
            <v>02.14MO015</v>
          </cell>
          <cell r="C2012" t="str">
            <v>Servente</v>
          </cell>
          <cell r="D2012">
            <v>0.05</v>
          </cell>
          <cell r="E2012" t="str">
            <v>h</v>
          </cell>
          <cell r="F2012">
            <v>1.33</v>
          </cell>
          <cell r="G2012">
            <v>6.6500000000000004E-2</v>
          </cell>
          <cell r="H2012" t="str">
            <v>MO015</v>
          </cell>
        </row>
        <row r="2013">
          <cell r="B2013" t="str">
            <v>02.14</v>
          </cell>
          <cell r="C2013" t="str">
            <v>Soma</v>
          </cell>
          <cell r="G2013">
            <v>0.19820000000000002</v>
          </cell>
        </row>
        <row r="2014">
          <cell r="B2014" t="str">
            <v>02.14</v>
          </cell>
          <cell r="C2014" t="str">
            <v xml:space="preserve">Leis Sociais </v>
          </cell>
          <cell r="D2014">
            <v>1.2063999999999999</v>
          </cell>
          <cell r="G2014">
            <v>0.23910848000000001</v>
          </cell>
        </row>
        <row r="2015">
          <cell r="B2015" t="str">
            <v>02.14</v>
          </cell>
          <cell r="C2015" t="str">
            <v>Sub-Total I</v>
          </cell>
          <cell r="G2015">
            <v>0.43730848</v>
          </cell>
        </row>
        <row r="2018">
          <cell r="B2018" t="str">
            <v>02.14</v>
          </cell>
          <cell r="C2018" t="str">
            <v>EQUIPAMENTOS:</v>
          </cell>
        </row>
        <row r="2020">
          <cell r="B2020" t="str">
            <v>02.14eq</v>
          </cell>
          <cell r="C2020" t="str">
            <v>Ferramentas diversas</v>
          </cell>
          <cell r="D2020">
            <v>1</v>
          </cell>
          <cell r="E2020" t="str">
            <v>vb</v>
          </cell>
          <cell r="F2020">
            <v>1.3309401554050988E-2</v>
          </cell>
          <cell r="G2020">
            <v>1.3309401554050988E-2</v>
          </cell>
        </row>
        <row r="2021">
          <cell r="B2021" t="str">
            <v>02.14</v>
          </cell>
          <cell r="C2021" t="str">
            <v>Soma</v>
          </cell>
          <cell r="G2021">
            <v>1.3309401554050988E-2</v>
          </cell>
        </row>
        <row r="2024">
          <cell r="B2024" t="str">
            <v>02.14</v>
          </cell>
          <cell r="C2024" t="str">
            <v xml:space="preserve">INDICE DE PRODUÇÃO: </v>
          </cell>
          <cell r="D2024">
            <v>1</v>
          </cell>
          <cell r="F2024" t="str">
            <v>CUSTO UNITÁRIO:</v>
          </cell>
          <cell r="G2024">
            <v>0.45061788155405097</v>
          </cell>
        </row>
        <row r="2027">
          <cell r="B2027" t="str">
            <v>02.14</v>
          </cell>
          <cell r="C2027" t="str">
            <v>MATERIAIS / SE</v>
          </cell>
        </row>
        <row r="2029">
          <cell r="B2029" t="str">
            <v>02.14m1</v>
          </cell>
          <cell r="C2029" t="str">
            <v>Condulete alum. tipo "E" p/ eletr. aço galv. diam. 3/4"</v>
          </cell>
          <cell r="D2029">
            <v>1</v>
          </cell>
          <cell r="E2029" t="str">
            <v>ud</v>
          </cell>
          <cell r="F2029">
            <v>1.24505839051211</v>
          </cell>
          <cell r="G2029">
            <v>1.24505839051211</v>
          </cell>
        </row>
        <row r="2030">
          <cell r="F2030">
            <v>0</v>
          </cell>
          <cell r="G2030">
            <v>0</v>
          </cell>
        </row>
        <row r="2031">
          <cell r="F2031">
            <v>0</v>
          </cell>
          <cell r="G2031">
            <v>0</v>
          </cell>
        </row>
        <row r="2032">
          <cell r="F2032">
            <v>0</v>
          </cell>
          <cell r="G2032">
            <v>0</v>
          </cell>
        </row>
        <row r="2033">
          <cell r="F2033">
            <v>0</v>
          </cell>
          <cell r="G2033">
            <v>0</v>
          </cell>
        </row>
        <row r="2034">
          <cell r="B2034" t="str">
            <v>02.14</v>
          </cell>
          <cell r="C2034" t="str">
            <v>Soma</v>
          </cell>
          <cell r="G2034">
            <v>1.24505839051211</v>
          </cell>
        </row>
        <row r="2037">
          <cell r="B2037" t="str">
            <v>02.14</v>
          </cell>
          <cell r="C2037" t="str">
            <v>CUSTOS DIRETOS</v>
          </cell>
          <cell r="G2037">
            <v>1.6956762720661609</v>
          </cell>
        </row>
        <row r="2038">
          <cell r="B2038" t="str">
            <v>02.14</v>
          </cell>
          <cell r="C2038" t="str">
            <v xml:space="preserve">BDI </v>
          </cell>
          <cell r="D2038">
            <v>0.45</v>
          </cell>
          <cell r="G2038">
            <v>0.76305432242977245</v>
          </cell>
        </row>
        <row r="2039">
          <cell r="B2039" t="str">
            <v>02.14</v>
          </cell>
          <cell r="C2039" t="str">
            <v>PREÇO UNITÁRIO TOTAL</v>
          </cell>
          <cell r="G2039">
            <v>2.4587305944959335</v>
          </cell>
        </row>
        <row r="2052">
          <cell r="B2052" t="str">
            <v>02.16</v>
          </cell>
          <cell r="C2052" t="str">
            <v>02.16</v>
          </cell>
        </row>
        <row r="2053">
          <cell r="B2053" t="str">
            <v>02.16tit</v>
          </cell>
          <cell r="C2053" t="str">
            <v xml:space="preserve">Tomada bif. prova tempo 220V 20A 2p+T </v>
          </cell>
          <cell r="G2053" t="str">
            <v>un</v>
          </cell>
        </row>
        <row r="2057">
          <cell r="B2057" t="str">
            <v>02.16</v>
          </cell>
          <cell r="C2057" t="str">
            <v>MÃO DE OBRA:</v>
          </cell>
        </row>
        <row r="2059">
          <cell r="D2059" t="str">
            <v>Quant</v>
          </cell>
          <cell r="F2059" t="str">
            <v xml:space="preserve">Custo Basico </v>
          </cell>
          <cell r="G2059" t="str">
            <v>Custo Horário</v>
          </cell>
        </row>
        <row r="2060">
          <cell r="B2060" t="str">
            <v>02.16MO001</v>
          </cell>
          <cell r="C2060" t="str">
            <v>Encarregado</v>
          </cell>
          <cell r="D2060">
            <v>1.2E-2</v>
          </cell>
          <cell r="E2060" t="str">
            <v>h</v>
          </cell>
          <cell r="F2060">
            <v>5.12</v>
          </cell>
          <cell r="G2060">
            <v>6.1440000000000002E-2</v>
          </cell>
          <cell r="H2060" t="str">
            <v>MO001</v>
          </cell>
        </row>
        <row r="2061">
          <cell r="B2061" t="str">
            <v>02.16MO007</v>
          </cell>
          <cell r="C2061" t="str">
            <v>Oficial</v>
          </cell>
          <cell r="D2061">
            <v>0.06</v>
          </cell>
          <cell r="E2061" t="str">
            <v>h</v>
          </cell>
          <cell r="F2061">
            <v>1.61</v>
          </cell>
          <cell r="G2061">
            <v>9.6600000000000005E-2</v>
          </cell>
          <cell r="H2061" t="str">
            <v>MO007</v>
          </cell>
        </row>
        <row r="2062">
          <cell r="E2062" t="str">
            <v>h</v>
          </cell>
          <cell r="F2062">
            <v>2.4500000000000002</v>
          </cell>
          <cell r="G2062">
            <v>0</v>
          </cell>
        </row>
        <row r="2063">
          <cell r="B2063" t="str">
            <v>02.16MO015</v>
          </cell>
          <cell r="C2063" t="str">
            <v>Servente</v>
          </cell>
          <cell r="D2063">
            <v>0.06</v>
          </cell>
          <cell r="E2063" t="str">
            <v>h</v>
          </cell>
          <cell r="F2063">
            <v>1.33</v>
          </cell>
          <cell r="G2063">
            <v>7.9799999999999996E-2</v>
          </cell>
          <cell r="H2063" t="str">
            <v>MO015</v>
          </cell>
        </row>
        <row r="2064">
          <cell r="B2064" t="str">
            <v>02.16</v>
          </cell>
          <cell r="C2064" t="str">
            <v>Soma</v>
          </cell>
          <cell r="G2064">
            <v>0.23784</v>
          </cell>
        </row>
        <row r="2065">
          <cell r="B2065" t="str">
            <v>02.16</v>
          </cell>
          <cell r="C2065" t="str">
            <v xml:space="preserve">Leis Sociais </v>
          </cell>
          <cell r="D2065">
            <v>1.2063999999999999</v>
          </cell>
          <cell r="G2065">
            <v>0.28693017599999998</v>
          </cell>
        </row>
        <row r="2066">
          <cell r="B2066" t="str">
            <v>02.16</v>
          </cell>
          <cell r="C2066" t="str">
            <v>Sub-Total I</v>
          </cell>
          <cell r="G2066">
            <v>0.52477017599999998</v>
          </cell>
        </row>
        <row r="2069">
          <cell r="B2069" t="str">
            <v>02.16</v>
          </cell>
          <cell r="C2069" t="str">
            <v>EQUIPAMENTOS:</v>
          </cell>
        </row>
        <row r="2071">
          <cell r="B2071" t="str">
            <v>02.16eq</v>
          </cell>
          <cell r="C2071" t="str">
            <v>Ferramentas diversas</v>
          </cell>
          <cell r="D2071">
            <v>1</v>
          </cell>
          <cell r="E2071" t="str">
            <v>vb</v>
          </cell>
          <cell r="F2071">
            <v>1.597128186486118E-2</v>
          </cell>
          <cell r="G2071">
            <v>1.597128186486118E-2</v>
          </cell>
        </row>
        <row r="2072">
          <cell r="B2072" t="str">
            <v>02.16</v>
          </cell>
          <cell r="C2072" t="str">
            <v>Soma</v>
          </cell>
          <cell r="G2072">
            <v>1.597128186486118E-2</v>
          </cell>
        </row>
        <row r="2075">
          <cell r="B2075" t="str">
            <v>02.16</v>
          </cell>
          <cell r="C2075" t="str">
            <v xml:space="preserve">INDICE DE PRODUÇÃO: </v>
          </cell>
          <cell r="D2075">
            <v>1</v>
          </cell>
          <cell r="F2075" t="str">
            <v>CUSTO UNITÁRIO:</v>
          </cell>
          <cell r="G2075">
            <v>0.54074145786486116</v>
          </cell>
        </row>
        <row r="2078">
          <cell r="B2078" t="str">
            <v>02.16</v>
          </cell>
          <cell r="C2078" t="str">
            <v>MATERIAIS / SE</v>
          </cell>
        </row>
        <row r="2080">
          <cell r="B2080" t="str">
            <v>02.16m1</v>
          </cell>
          <cell r="C2080" t="str">
            <v xml:space="preserve">Tomada bif. prova tempo 220V 20A 2p+T </v>
          </cell>
          <cell r="D2080">
            <v>1</v>
          </cell>
          <cell r="E2080" t="str">
            <v>ud</v>
          </cell>
          <cell r="F2080">
            <v>1.276866451583587</v>
          </cell>
          <cell r="G2080">
            <v>1.276866451583587</v>
          </cell>
        </row>
        <row r="2081">
          <cell r="F2081">
            <v>0</v>
          </cell>
          <cell r="G2081">
            <v>0</v>
          </cell>
        </row>
        <row r="2082">
          <cell r="F2082">
            <v>0</v>
          </cell>
          <cell r="G2082">
            <v>0</v>
          </cell>
        </row>
        <row r="2083">
          <cell r="F2083">
            <v>0</v>
          </cell>
          <cell r="G2083">
            <v>0</v>
          </cell>
        </row>
        <row r="2084">
          <cell r="F2084">
            <v>0</v>
          </cell>
          <cell r="G2084">
            <v>0</v>
          </cell>
        </row>
        <row r="2085">
          <cell r="B2085" t="str">
            <v>02.16</v>
          </cell>
          <cell r="C2085" t="str">
            <v>Soma</v>
          </cell>
          <cell r="G2085">
            <v>1.276866451583587</v>
          </cell>
        </row>
        <row r="2088">
          <cell r="B2088" t="str">
            <v>02.16</v>
          </cell>
          <cell r="C2088" t="str">
            <v>CUSTOS DIRETOS</v>
          </cell>
          <cell r="G2088">
            <v>1.8176079094484483</v>
          </cell>
        </row>
        <row r="2089">
          <cell r="B2089" t="str">
            <v>02.16</v>
          </cell>
          <cell r="C2089" t="str">
            <v xml:space="preserve">BDI </v>
          </cell>
          <cell r="D2089">
            <v>0.45</v>
          </cell>
          <cell r="G2089">
            <v>0.81792355925180171</v>
          </cell>
        </row>
        <row r="2090">
          <cell r="B2090" t="str">
            <v>02.16</v>
          </cell>
          <cell r="C2090" t="str">
            <v>PREÇO UNITÁRIO TOTAL</v>
          </cell>
          <cell r="G2090">
            <v>2.63553146870025</v>
          </cell>
        </row>
        <row r="2103">
          <cell r="B2103" t="str">
            <v>02.17</v>
          </cell>
          <cell r="C2103" t="str">
            <v>02.17</v>
          </cell>
        </row>
        <row r="2104">
          <cell r="B2104" t="str">
            <v>02.17tit</v>
          </cell>
          <cell r="C2104" t="str">
            <v>Cabo flexível de cobre # 1.5 mm2</v>
          </cell>
          <cell r="G2104" t="str">
            <v>m</v>
          </cell>
        </row>
        <row r="2108">
          <cell r="B2108" t="str">
            <v>02.17</v>
          </cell>
          <cell r="C2108" t="str">
            <v>MÃO DE OBRA:</v>
          </cell>
        </row>
        <row r="2110">
          <cell r="D2110" t="str">
            <v>Quant</v>
          </cell>
          <cell r="F2110" t="str">
            <v xml:space="preserve">Custo Basico </v>
          </cell>
          <cell r="G2110" t="str">
            <v>Custo Horário</v>
          </cell>
        </row>
        <row r="2111">
          <cell r="B2111" t="str">
            <v>02.17MO001</v>
          </cell>
          <cell r="C2111" t="str">
            <v>Encarregado</v>
          </cell>
          <cell r="D2111">
            <v>1.0999999999999998E-3</v>
          </cell>
          <cell r="E2111" t="str">
            <v>h</v>
          </cell>
          <cell r="F2111">
            <v>5.12</v>
          </cell>
          <cell r="G2111">
            <v>5.631999999999999E-3</v>
          </cell>
          <cell r="H2111" t="str">
            <v>MO001</v>
          </cell>
        </row>
        <row r="2112">
          <cell r="B2112" t="str">
            <v>02.17MO007</v>
          </cell>
          <cell r="C2112" t="str">
            <v>Oficial</v>
          </cell>
          <cell r="D2112">
            <v>0.1</v>
          </cell>
          <cell r="E2112" t="str">
            <v>h</v>
          </cell>
          <cell r="F2112">
            <v>1.61</v>
          </cell>
          <cell r="G2112">
            <v>0.16100000000000003</v>
          </cell>
          <cell r="H2112" t="str">
            <v>MO007</v>
          </cell>
        </row>
        <row r="2113">
          <cell r="E2113" t="str">
            <v>h</v>
          </cell>
          <cell r="F2113">
            <v>2.4500000000000002</v>
          </cell>
          <cell r="G2113">
            <v>0</v>
          </cell>
        </row>
        <row r="2114">
          <cell r="B2114" t="str">
            <v>02.17MO015</v>
          </cell>
          <cell r="C2114" t="str">
            <v>Servente</v>
          </cell>
          <cell r="D2114">
            <v>0.1</v>
          </cell>
          <cell r="E2114" t="str">
            <v>h</v>
          </cell>
          <cell r="F2114">
            <v>1.33</v>
          </cell>
          <cell r="G2114">
            <v>0.13300000000000001</v>
          </cell>
          <cell r="H2114" t="str">
            <v>MO015</v>
          </cell>
        </row>
        <row r="2115">
          <cell r="B2115" t="str">
            <v>02.17</v>
          </cell>
          <cell r="C2115" t="str">
            <v>Soma</v>
          </cell>
          <cell r="G2115">
            <v>0.29963200000000001</v>
          </cell>
        </row>
        <row r="2116">
          <cell r="B2116" t="str">
            <v>02.17</v>
          </cell>
          <cell r="C2116" t="str">
            <v xml:space="preserve">Leis Sociais </v>
          </cell>
          <cell r="D2116">
            <v>1.2063999999999999</v>
          </cell>
          <cell r="G2116">
            <v>0.36147604480000001</v>
          </cell>
        </row>
        <row r="2117">
          <cell r="B2117" t="str">
            <v>02.17</v>
          </cell>
          <cell r="C2117" t="str">
            <v>Sub-Total I</v>
          </cell>
          <cell r="G2117">
            <v>0.66110804479999996</v>
          </cell>
        </row>
        <row r="2120">
          <cell r="B2120" t="str">
            <v>02.17</v>
          </cell>
          <cell r="C2120" t="str">
            <v>EQUIPAMENTOS:</v>
          </cell>
        </row>
        <row r="2122">
          <cell r="B2122" t="str">
            <v>02.17eq</v>
          </cell>
          <cell r="C2122" t="str">
            <v>Ferramentas diversas</v>
          </cell>
          <cell r="D2122">
            <v>1</v>
          </cell>
          <cell r="E2122" t="str">
            <v>vb</v>
          </cell>
          <cell r="F2122">
            <v>1.6789657836143049E-3</v>
          </cell>
          <cell r="G2122">
            <v>1.6789657836143049E-3</v>
          </cell>
        </row>
        <row r="2123">
          <cell r="B2123" t="str">
            <v>02.17</v>
          </cell>
          <cell r="C2123" t="str">
            <v>Soma</v>
          </cell>
          <cell r="G2123">
            <v>1.6789657836143049E-3</v>
          </cell>
        </row>
        <row r="2126">
          <cell r="B2126" t="str">
            <v>02.17</v>
          </cell>
          <cell r="C2126" t="str">
            <v xml:space="preserve">INDICE DE PRODUÇÃO: </v>
          </cell>
          <cell r="D2126">
            <v>1</v>
          </cell>
          <cell r="F2126" t="str">
            <v>CUSTO UNITÁRIO:</v>
          </cell>
          <cell r="G2126">
            <v>0.66278701058361422</v>
          </cell>
        </row>
        <row r="2129">
          <cell r="B2129" t="str">
            <v>02.17</v>
          </cell>
          <cell r="C2129" t="str">
            <v>MATERIAIS / SE</v>
          </cell>
        </row>
        <row r="2131">
          <cell r="B2131" t="str">
            <v>02.17m1</v>
          </cell>
          <cell r="C2131" t="str">
            <v>Cabo flexível de cobre # 1.5 mm2</v>
          </cell>
          <cell r="D2131">
            <v>1.02</v>
          </cell>
          <cell r="E2131" t="str">
            <v>m</v>
          </cell>
          <cell r="F2131">
            <v>0.1226882355614123</v>
          </cell>
          <cell r="G2131">
            <v>0.12514200027264055</v>
          </cell>
        </row>
        <row r="2132">
          <cell r="F2132">
            <v>0</v>
          </cell>
          <cell r="G2132">
            <v>0</v>
          </cell>
        </row>
        <row r="2133">
          <cell r="F2133">
            <v>0</v>
          </cell>
          <cell r="G2133">
            <v>0</v>
          </cell>
        </row>
        <row r="2134">
          <cell r="F2134">
            <v>0</v>
          </cell>
          <cell r="G2134">
            <v>0</v>
          </cell>
        </row>
        <row r="2135">
          <cell r="F2135">
            <v>0</v>
          </cell>
          <cell r="G2135">
            <v>0</v>
          </cell>
        </row>
        <row r="2136">
          <cell r="B2136" t="str">
            <v>02.17</v>
          </cell>
          <cell r="C2136" t="str">
            <v>Soma</v>
          </cell>
          <cell r="G2136">
            <v>0.12514200027264055</v>
          </cell>
        </row>
        <row r="2139">
          <cell r="B2139" t="str">
            <v>02.17</v>
          </cell>
          <cell r="C2139" t="str">
            <v>CUSTOS DIRETOS</v>
          </cell>
          <cell r="G2139">
            <v>0.78792901085625477</v>
          </cell>
        </row>
        <row r="2140">
          <cell r="B2140" t="str">
            <v>02.17</v>
          </cell>
          <cell r="C2140" t="str">
            <v xml:space="preserve">BDI </v>
          </cell>
          <cell r="D2140">
            <v>0.45</v>
          </cell>
          <cell r="G2140">
            <v>0.35456805488531468</v>
          </cell>
        </row>
        <row r="2141">
          <cell r="B2141" t="str">
            <v>02.17</v>
          </cell>
          <cell r="C2141" t="str">
            <v>PREÇO UNITÁRIO TOTAL</v>
          </cell>
          <cell r="G2141">
            <v>1.1424970657415694</v>
          </cell>
          <cell r="H2141">
            <v>0.25501003571028857</v>
          </cell>
        </row>
        <row r="2154">
          <cell r="B2154" t="str">
            <v>02.18</v>
          </cell>
          <cell r="C2154" t="str">
            <v>02.18</v>
          </cell>
        </row>
        <row r="2155">
          <cell r="B2155" t="str">
            <v>02.18tit</v>
          </cell>
          <cell r="C2155" t="str">
            <v>Cabo flexível de cobre # 2.5 mm2</v>
          </cell>
          <cell r="G2155" t="str">
            <v>m</v>
          </cell>
        </row>
        <row r="2159">
          <cell r="B2159" t="str">
            <v>02.18</v>
          </cell>
          <cell r="C2159" t="str">
            <v>MÃO DE OBRA:</v>
          </cell>
        </row>
        <row r="2161">
          <cell r="D2161" t="str">
            <v>Quant</v>
          </cell>
          <cell r="F2161" t="str">
            <v xml:space="preserve">Custo Basico </v>
          </cell>
          <cell r="G2161" t="str">
            <v>Custo Horário</v>
          </cell>
        </row>
        <row r="2162">
          <cell r="B2162" t="str">
            <v>02.18MO001</v>
          </cell>
          <cell r="C2162" t="str">
            <v>Encarregado</v>
          </cell>
          <cell r="D2162">
            <v>1.5E-3</v>
          </cell>
          <cell r="E2162" t="str">
            <v>h</v>
          </cell>
          <cell r="F2162">
            <v>5.12</v>
          </cell>
          <cell r="G2162">
            <v>7.6800000000000002E-3</v>
          </cell>
          <cell r="H2162" t="str">
            <v>MO001</v>
          </cell>
        </row>
        <row r="2163">
          <cell r="B2163" t="str">
            <v>02.18MO007</v>
          </cell>
          <cell r="C2163" t="str">
            <v>Oficial</v>
          </cell>
          <cell r="D2163">
            <v>0.11</v>
          </cell>
          <cell r="E2163" t="str">
            <v>h</v>
          </cell>
          <cell r="F2163">
            <v>1.61</v>
          </cell>
          <cell r="G2163">
            <v>0.17710000000000001</v>
          </cell>
          <cell r="H2163" t="str">
            <v>MO007</v>
          </cell>
        </row>
        <row r="2164">
          <cell r="E2164" t="str">
            <v>h</v>
          </cell>
          <cell r="F2164">
            <v>2.4500000000000002</v>
          </cell>
          <cell r="G2164">
            <v>0</v>
          </cell>
        </row>
        <row r="2165">
          <cell r="B2165" t="str">
            <v>02.18MO015</v>
          </cell>
          <cell r="C2165" t="str">
            <v>Servente</v>
          </cell>
          <cell r="D2165">
            <v>0.11</v>
          </cell>
          <cell r="E2165" t="str">
            <v>h</v>
          </cell>
          <cell r="F2165">
            <v>1.33</v>
          </cell>
          <cell r="G2165">
            <v>0.14630000000000001</v>
          </cell>
          <cell r="H2165" t="str">
            <v>MO015</v>
          </cell>
        </row>
        <row r="2166">
          <cell r="B2166" t="str">
            <v>02.18</v>
          </cell>
          <cell r="C2166" t="str">
            <v>Soma</v>
          </cell>
          <cell r="G2166">
            <v>0.33108000000000004</v>
          </cell>
        </row>
        <row r="2167">
          <cell r="B2167" t="str">
            <v>02.18</v>
          </cell>
          <cell r="C2167" t="str">
            <v xml:space="preserve">Leis Sociais </v>
          </cell>
          <cell r="D2167">
            <v>1.2063999999999999</v>
          </cell>
          <cell r="G2167">
            <v>0.39941491200000001</v>
          </cell>
        </row>
        <row r="2168">
          <cell r="B2168" t="str">
            <v>02.18</v>
          </cell>
          <cell r="C2168" t="str">
            <v>Sub-Total I</v>
          </cell>
          <cell r="G2168">
            <v>0.73049491200000005</v>
          </cell>
        </row>
        <row r="2171">
          <cell r="B2171" t="str">
            <v>02.18</v>
          </cell>
          <cell r="C2171" t="str">
            <v>EQUIPAMENTOS:</v>
          </cell>
        </row>
        <row r="2173">
          <cell r="B2173" t="str">
            <v>02.18eq</v>
          </cell>
          <cell r="C2173" t="str">
            <v>Ferramentas diversas</v>
          </cell>
          <cell r="D2173">
            <v>1</v>
          </cell>
          <cell r="E2173" t="str">
            <v>vb</v>
          </cell>
          <cell r="F2173">
            <v>2.2894987958376883E-3</v>
          </cell>
          <cell r="G2173">
            <v>2.2894987958376883E-3</v>
          </cell>
        </row>
        <row r="2174">
          <cell r="B2174" t="str">
            <v>02.18</v>
          </cell>
          <cell r="C2174" t="str">
            <v>Soma</v>
          </cell>
          <cell r="G2174">
            <v>2.2894987958376883E-3</v>
          </cell>
        </row>
        <row r="2177">
          <cell r="B2177" t="str">
            <v>02.18</v>
          </cell>
          <cell r="C2177" t="str">
            <v xml:space="preserve">INDICE DE PRODUÇÃO: </v>
          </cell>
          <cell r="D2177">
            <v>1</v>
          </cell>
          <cell r="F2177" t="str">
            <v>CUSTO UNITÁRIO:</v>
          </cell>
          <cell r="G2177">
            <v>0.73278441079583778</v>
          </cell>
        </row>
        <row r="2180">
          <cell r="B2180" t="str">
            <v>02.18</v>
          </cell>
          <cell r="C2180" t="str">
            <v>MATERIAIS / SE</v>
          </cell>
        </row>
        <row r="2182">
          <cell r="B2182" t="str">
            <v>02.18m1</v>
          </cell>
          <cell r="C2182" t="str">
            <v>Cabo flexível de cobre # 2.5 mm2</v>
          </cell>
          <cell r="D2182">
            <v>1.02</v>
          </cell>
          <cell r="E2182" t="str">
            <v>m</v>
          </cell>
          <cell r="F2182">
            <v>0.19312037079111191</v>
          </cell>
          <cell r="G2182">
            <v>0.19698277820693416</v>
          </cell>
        </row>
        <row r="2183">
          <cell r="F2183">
            <v>0</v>
          </cell>
          <cell r="G2183">
            <v>0</v>
          </cell>
        </row>
        <row r="2184">
          <cell r="F2184">
            <v>0</v>
          </cell>
          <cell r="G2184">
            <v>0</v>
          </cell>
        </row>
        <row r="2185">
          <cell r="F2185">
            <v>0</v>
          </cell>
          <cell r="G2185">
            <v>0</v>
          </cell>
        </row>
        <row r="2186">
          <cell r="F2186">
            <v>0</v>
          </cell>
          <cell r="G2186">
            <v>0</v>
          </cell>
        </row>
        <row r="2187">
          <cell r="B2187" t="str">
            <v>02.18</v>
          </cell>
          <cell r="C2187" t="str">
            <v>Soma</v>
          </cell>
          <cell r="G2187">
            <v>0.19698277820693416</v>
          </cell>
        </row>
        <row r="2190">
          <cell r="B2190" t="str">
            <v>02.18</v>
          </cell>
          <cell r="C2190" t="str">
            <v>CUSTOS DIRETOS</v>
          </cell>
          <cell r="G2190">
            <v>0.92976718900277189</v>
          </cell>
        </row>
        <row r="2191">
          <cell r="B2191" t="str">
            <v>02.18</v>
          </cell>
          <cell r="C2191" t="str">
            <v xml:space="preserve">BDI </v>
          </cell>
          <cell r="D2191">
            <v>0.45</v>
          </cell>
          <cell r="G2191">
            <v>0.41839523505124737</v>
          </cell>
        </row>
        <row r="2192">
          <cell r="B2192" t="str">
            <v>02.18</v>
          </cell>
          <cell r="C2192" t="str">
            <v>PREÇO UNITÁRIO TOTAL</v>
          </cell>
          <cell r="G2192">
            <v>1.3481624240540193</v>
          </cell>
          <cell r="H2192">
            <v>0.38517739330107692</v>
          </cell>
        </row>
        <row r="2205">
          <cell r="B2205" t="str">
            <v>02.19</v>
          </cell>
          <cell r="C2205" t="str">
            <v>02.19</v>
          </cell>
        </row>
        <row r="2206">
          <cell r="B2206" t="str">
            <v>02.19tit</v>
          </cell>
          <cell r="C2206" t="str">
            <v>Cabo flexível de cobre #  4 mm2</v>
          </cell>
          <cell r="G2206" t="str">
            <v>m</v>
          </cell>
        </row>
        <row r="2210">
          <cell r="B2210" t="str">
            <v>02.19</v>
          </cell>
          <cell r="C2210" t="str">
            <v>MÃO DE OBRA:</v>
          </cell>
        </row>
        <row r="2212">
          <cell r="D2212" t="str">
            <v>Quant</v>
          </cell>
          <cell r="F2212" t="str">
            <v xml:space="preserve">Custo Basico </v>
          </cell>
          <cell r="G2212" t="str">
            <v>Custo Horário</v>
          </cell>
        </row>
        <row r="2213">
          <cell r="B2213" t="str">
            <v>02.19MO001</v>
          </cell>
          <cell r="C2213" t="str">
            <v>Encarregado</v>
          </cell>
          <cell r="D2213">
            <v>2.6000000000000003E-3</v>
          </cell>
          <cell r="E2213" t="str">
            <v>h</v>
          </cell>
          <cell r="F2213">
            <v>5.12</v>
          </cell>
          <cell r="G2213">
            <v>1.3312000000000003E-2</v>
          </cell>
          <cell r="H2213" t="str">
            <v>MO001</v>
          </cell>
        </row>
        <row r="2214">
          <cell r="B2214" t="str">
            <v>02.19MO007</v>
          </cell>
          <cell r="C2214" t="str">
            <v>Oficial</v>
          </cell>
          <cell r="D2214">
            <v>0.12</v>
          </cell>
          <cell r="E2214" t="str">
            <v>h</v>
          </cell>
          <cell r="F2214">
            <v>1.61</v>
          </cell>
          <cell r="G2214">
            <v>0.19320000000000001</v>
          </cell>
          <cell r="H2214" t="str">
            <v>MO007</v>
          </cell>
        </row>
        <row r="2215">
          <cell r="E2215" t="str">
            <v>h</v>
          </cell>
          <cell r="F2215">
            <v>2.4500000000000002</v>
          </cell>
          <cell r="G2215">
            <v>0</v>
          </cell>
        </row>
        <row r="2216">
          <cell r="B2216" t="str">
            <v>02.19MO015</v>
          </cell>
          <cell r="C2216" t="str">
            <v>Servente</v>
          </cell>
          <cell r="D2216">
            <v>0.12</v>
          </cell>
          <cell r="E2216" t="str">
            <v>h</v>
          </cell>
          <cell r="F2216">
            <v>1.33</v>
          </cell>
          <cell r="G2216">
            <v>0.15959999999999999</v>
          </cell>
          <cell r="H2216" t="str">
            <v>MO015</v>
          </cell>
        </row>
        <row r="2217">
          <cell r="B2217" t="str">
            <v>02.19</v>
          </cell>
          <cell r="C2217" t="str">
            <v>Soma</v>
          </cell>
          <cell r="G2217">
            <v>0.36611199999999999</v>
          </cell>
        </row>
        <row r="2218">
          <cell r="B2218" t="str">
            <v>02.19</v>
          </cell>
          <cell r="C2218" t="str">
            <v xml:space="preserve">Leis Sociais </v>
          </cell>
          <cell r="D2218">
            <v>1.2063999999999999</v>
          </cell>
          <cell r="G2218">
            <v>0.44167751679999995</v>
          </cell>
        </row>
        <row r="2219">
          <cell r="B2219" t="str">
            <v>02.19</v>
          </cell>
          <cell r="C2219" t="str">
            <v>Sub-Total I</v>
          </cell>
          <cell r="G2219">
            <v>0.8077895168</v>
          </cell>
        </row>
        <row r="2222">
          <cell r="B2222" t="str">
            <v>02.19</v>
          </cell>
          <cell r="C2222" t="str">
            <v>EQUIPAMENTOS:</v>
          </cell>
        </row>
        <row r="2224">
          <cell r="B2224" t="str">
            <v>02.19eq</v>
          </cell>
          <cell r="C2224" t="str">
            <v>Ferramentas diversas</v>
          </cell>
          <cell r="D2224">
            <v>1</v>
          </cell>
          <cell r="E2224" t="str">
            <v>vb</v>
          </cell>
          <cell r="F2224">
            <v>3.5776798291452727E-3</v>
          </cell>
          <cell r="G2224">
            <v>3.5776798291452727E-3</v>
          </cell>
        </row>
        <row r="2225">
          <cell r="B2225" t="str">
            <v>02.19</v>
          </cell>
          <cell r="C2225" t="str">
            <v>Soma</v>
          </cell>
          <cell r="G2225">
            <v>3.5776798291452727E-3</v>
          </cell>
        </row>
        <row r="2228">
          <cell r="B2228" t="str">
            <v>02.19</v>
          </cell>
          <cell r="C2228" t="str">
            <v xml:space="preserve">INDICE DE PRODUÇÃO: </v>
          </cell>
          <cell r="D2228">
            <v>1</v>
          </cell>
          <cell r="F2228" t="str">
            <v>CUSTO UNITÁRIO:</v>
          </cell>
          <cell r="G2228">
            <v>0.81136719662914525</v>
          </cell>
        </row>
        <row r="2231">
          <cell r="B2231" t="str">
            <v>02.19</v>
          </cell>
          <cell r="C2231" t="str">
            <v>MATERIAIS / SE</v>
          </cell>
        </row>
        <row r="2233">
          <cell r="B2233" t="str">
            <v>02.19m1</v>
          </cell>
          <cell r="C2233" t="str">
            <v>Cabo flexível de cobre #  4 mm2</v>
          </cell>
          <cell r="D2233">
            <v>1.02</v>
          </cell>
          <cell r="E2233" t="str">
            <v>m</v>
          </cell>
          <cell r="F2233">
            <v>0.29199800063616121</v>
          </cell>
          <cell r="G2233">
            <v>0.29783796064888446</v>
          </cell>
        </row>
        <row r="2234">
          <cell r="F2234">
            <v>0</v>
          </cell>
          <cell r="G2234">
            <v>0</v>
          </cell>
        </row>
        <row r="2235">
          <cell r="F2235">
            <v>0</v>
          </cell>
          <cell r="G2235">
            <v>0</v>
          </cell>
        </row>
        <row r="2236">
          <cell r="F2236">
            <v>0</v>
          </cell>
          <cell r="G2236">
            <v>0</v>
          </cell>
        </row>
        <row r="2237">
          <cell r="F2237">
            <v>0</v>
          </cell>
          <cell r="G2237">
            <v>0</v>
          </cell>
        </row>
        <row r="2238">
          <cell r="B2238" t="str">
            <v>02.19</v>
          </cell>
          <cell r="C2238" t="str">
            <v>Soma</v>
          </cell>
          <cell r="G2238">
            <v>0.29783796064888446</v>
          </cell>
        </row>
        <row r="2241">
          <cell r="B2241" t="str">
            <v>02.19</v>
          </cell>
          <cell r="C2241" t="str">
            <v>CUSTOS DIRETOS</v>
          </cell>
          <cell r="G2241">
            <v>1.1092051572780297</v>
          </cell>
        </row>
        <row r="2242">
          <cell r="B2242" t="str">
            <v>02.19</v>
          </cell>
          <cell r="C2242" t="str">
            <v xml:space="preserve">BDI </v>
          </cell>
          <cell r="D2242">
            <v>0.45</v>
          </cell>
          <cell r="G2242">
            <v>0.49914232077511339</v>
          </cell>
        </row>
        <row r="2243">
          <cell r="B2243" t="str">
            <v>02.19</v>
          </cell>
          <cell r="C2243" t="str">
            <v>PREÇO UNITÁRIO TOTAL</v>
          </cell>
          <cell r="G2243">
            <v>1.608347478053143</v>
          </cell>
          <cell r="H2243">
            <v>0.58124671224451852</v>
          </cell>
        </row>
        <row r="2256">
          <cell r="B2256" t="str">
            <v>02.20</v>
          </cell>
          <cell r="C2256" t="str">
            <v>02.20</v>
          </cell>
        </row>
        <row r="2257">
          <cell r="B2257" t="str">
            <v>02.20tit</v>
          </cell>
          <cell r="C2257" t="str">
            <v>Cabo flexível de cobre #  6 mm2</v>
          </cell>
          <cell r="G2257" t="str">
            <v>m</v>
          </cell>
        </row>
        <row r="2261">
          <cell r="B2261" t="str">
            <v>02.20</v>
          </cell>
          <cell r="C2261" t="str">
            <v>MÃO DE OBRA:</v>
          </cell>
        </row>
        <row r="2263">
          <cell r="D2263" t="str">
            <v>Quant</v>
          </cell>
          <cell r="F2263" t="str">
            <v xml:space="preserve">Custo Basico </v>
          </cell>
          <cell r="G2263" t="str">
            <v>Custo Horário</v>
          </cell>
        </row>
        <row r="2264">
          <cell r="B2264" t="str">
            <v>02.20MO001</v>
          </cell>
          <cell r="C2264" t="str">
            <v>Encarregado</v>
          </cell>
          <cell r="D2264">
            <v>3.5000000000000005E-3</v>
          </cell>
          <cell r="E2264" t="str">
            <v>h</v>
          </cell>
          <cell r="F2264">
            <v>5.12</v>
          </cell>
          <cell r="G2264">
            <v>1.7920000000000002E-2</v>
          </cell>
          <cell r="H2264" t="str">
            <v>MO001</v>
          </cell>
        </row>
        <row r="2265">
          <cell r="B2265" t="str">
            <v>02.20MO007</v>
          </cell>
          <cell r="C2265" t="str">
            <v>Oficial</v>
          </cell>
          <cell r="D2265">
            <v>0.13</v>
          </cell>
          <cell r="E2265" t="str">
            <v>h</v>
          </cell>
          <cell r="F2265">
            <v>1.61</v>
          </cell>
          <cell r="G2265">
            <v>0.20930000000000001</v>
          </cell>
          <cell r="H2265" t="str">
            <v>MO007</v>
          </cell>
        </row>
        <row r="2266">
          <cell r="E2266" t="str">
            <v>h</v>
          </cell>
          <cell r="F2266">
            <v>2.4500000000000002</v>
          </cell>
          <cell r="G2266">
            <v>0</v>
          </cell>
        </row>
        <row r="2267">
          <cell r="B2267" t="str">
            <v>02.20MO015</v>
          </cell>
          <cell r="C2267" t="str">
            <v>Servente</v>
          </cell>
          <cell r="D2267">
            <v>0.13</v>
          </cell>
          <cell r="E2267" t="str">
            <v>h</v>
          </cell>
          <cell r="F2267">
            <v>1.33</v>
          </cell>
          <cell r="G2267">
            <v>0.17290000000000003</v>
          </cell>
          <cell r="H2267" t="str">
            <v>MO015</v>
          </cell>
        </row>
        <row r="2268">
          <cell r="B2268" t="str">
            <v>02.20</v>
          </cell>
          <cell r="C2268" t="str">
            <v>Soma</v>
          </cell>
          <cell r="G2268">
            <v>0.40012000000000003</v>
          </cell>
        </row>
        <row r="2269">
          <cell r="B2269" t="str">
            <v>02.20</v>
          </cell>
          <cell r="C2269" t="str">
            <v xml:space="preserve">Leis Sociais </v>
          </cell>
          <cell r="D2269">
            <v>1.2063999999999999</v>
          </cell>
          <cell r="G2269">
            <v>0.48270476800000001</v>
          </cell>
        </row>
        <row r="2270">
          <cell r="B2270" t="str">
            <v>02.20</v>
          </cell>
          <cell r="C2270" t="str">
            <v>Sub-Total I</v>
          </cell>
          <cell r="G2270">
            <v>0.88282476800000009</v>
          </cell>
        </row>
        <row r="2273">
          <cell r="B2273" t="str">
            <v>02.20</v>
          </cell>
          <cell r="C2273" t="str">
            <v>EQUIPAMENTOS:</v>
          </cell>
        </row>
        <row r="2275">
          <cell r="B2275" t="str">
            <v>02.20eq</v>
          </cell>
          <cell r="C2275" t="str">
            <v>Ferramentas diversas</v>
          </cell>
          <cell r="D2275">
            <v>1</v>
          </cell>
          <cell r="E2275" t="str">
            <v>vb</v>
          </cell>
          <cell r="F2275">
            <v>4.7559867314945249E-3</v>
          </cell>
          <cell r="G2275">
            <v>4.7559867314945249E-3</v>
          </cell>
        </row>
        <row r="2276">
          <cell r="B2276" t="str">
            <v>02.20</v>
          </cell>
          <cell r="C2276" t="str">
            <v>Soma</v>
          </cell>
          <cell r="G2276">
            <v>4.7559867314945249E-3</v>
          </cell>
        </row>
        <row r="2279">
          <cell r="B2279" t="str">
            <v>02.20</v>
          </cell>
          <cell r="C2279" t="str">
            <v xml:space="preserve">INDICE DE PRODUÇÃO: </v>
          </cell>
          <cell r="D2279">
            <v>1</v>
          </cell>
          <cell r="F2279" t="str">
            <v>CUSTO UNITÁRIO:</v>
          </cell>
          <cell r="G2279">
            <v>0.88758075473149467</v>
          </cell>
        </row>
        <row r="2282">
          <cell r="B2282" t="str">
            <v>02.20</v>
          </cell>
          <cell r="C2282" t="str">
            <v>MATERIAIS / SE</v>
          </cell>
        </row>
        <row r="2284">
          <cell r="B2284" t="str">
            <v>02.20m1</v>
          </cell>
          <cell r="C2284" t="str">
            <v>Cabo flexível de cobre #  6 mm2</v>
          </cell>
          <cell r="D2284">
            <v>1.02</v>
          </cell>
          <cell r="E2284" t="str">
            <v>m</v>
          </cell>
          <cell r="F2284">
            <v>0.41804880265370115</v>
          </cell>
          <cell r="G2284">
            <v>0.42640977870677516</v>
          </cell>
        </row>
        <row r="2285">
          <cell r="F2285">
            <v>0</v>
          </cell>
          <cell r="G2285">
            <v>0</v>
          </cell>
        </row>
        <row r="2286">
          <cell r="F2286">
            <v>0</v>
          </cell>
          <cell r="G2286">
            <v>0</v>
          </cell>
        </row>
        <row r="2287">
          <cell r="F2287">
            <v>0</v>
          </cell>
          <cell r="G2287">
            <v>0</v>
          </cell>
        </row>
        <row r="2288">
          <cell r="F2288">
            <v>0</v>
          </cell>
          <cell r="G2288">
            <v>0</v>
          </cell>
        </row>
        <row r="2289">
          <cell r="B2289" t="str">
            <v>02.20</v>
          </cell>
          <cell r="C2289" t="str">
            <v>Soma</v>
          </cell>
          <cell r="G2289">
            <v>0.42640977870677516</v>
          </cell>
        </row>
        <row r="2292">
          <cell r="B2292" t="str">
            <v>02.20</v>
          </cell>
          <cell r="C2292" t="str">
            <v>CUSTOS DIRETOS</v>
          </cell>
          <cell r="G2292">
            <v>1.3139905334382698</v>
          </cell>
        </row>
        <row r="2293">
          <cell r="B2293" t="str">
            <v>02.20</v>
          </cell>
          <cell r="C2293" t="str">
            <v xml:space="preserve">BDI </v>
          </cell>
          <cell r="D2293">
            <v>0.45</v>
          </cell>
          <cell r="G2293">
            <v>0.59129574004722141</v>
          </cell>
        </row>
        <row r="2294">
          <cell r="B2294" t="str">
            <v>02.20</v>
          </cell>
          <cell r="C2294" t="str">
            <v>PREÇO UNITÁRIO TOTAL</v>
          </cell>
          <cell r="G2294">
            <v>1.9052862734854912</v>
          </cell>
          <cell r="H2294">
            <v>0.83724049420853364</v>
          </cell>
        </row>
        <row r="2307">
          <cell r="B2307" t="str">
            <v>02.21</v>
          </cell>
          <cell r="C2307" t="str">
            <v>02.21</v>
          </cell>
        </row>
        <row r="2308">
          <cell r="B2308" t="str">
            <v>02.21tit</v>
          </cell>
          <cell r="C2308" t="str">
            <v>Cabo flexível de cobre # 35 mm2</v>
          </cell>
          <cell r="G2308" t="str">
            <v>m</v>
          </cell>
        </row>
        <row r="2312">
          <cell r="B2312" t="str">
            <v>02.21</v>
          </cell>
          <cell r="C2312" t="str">
            <v>MÃO DE OBRA:</v>
          </cell>
        </row>
        <row r="2314">
          <cell r="D2314" t="str">
            <v>Quant</v>
          </cell>
          <cell r="F2314" t="str">
            <v xml:space="preserve">Custo Basico </v>
          </cell>
          <cell r="G2314" t="str">
            <v>Custo Horário</v>
          </cell>
        </row>
        <row r="2315">
          <cell r="B2315" t="str">
            <v>02.21MO001</v>
          </cell>
          <cell r="C2315" t="str">
            <v>Encarregado</v>
          </cell>
          <cell r="D2315">
            <v>0.02</v>
          </cell>
          <cell r="E2315" t="str">
            <v>h</v>
          </cell>
          <cell r="F2315">
            <v>5.12</v>
          </cell>
          <cell r="G2315">
            <v>0.1024</v>
          </cell>
          <cell r="H2315" t="str">
            <v>MO001</v>
          </cell>
        </row>
        <row r="2316">
          <cell r="B2316" t="str">
            <v>02.21MO007</v>
          </cell>
          <cell r="C2316" t="str">
            <v>Oficial</v>
          </cell>
          <cell r="D2316">
            <v>0.21</v>
          </cell>
          <cell r="E2316" t="str">
            <v>h</v>
          </cell>
          <cell r="F2316">
            <v>1.61</v>
          </cell>
          <cell r="G2316">
            <v>0.33810000000000001</v>
          </cell>
          <cell r="H2316" t="str">
            <v>MO007</v>
          </cell>
        </row>
        <row r="2317">
          <cell r="E2317" t="str">
            <v>h</v>
          </cell>
          <cell r="F2317">
            <v>2.4500000000000002</v>
          </cell>
          <cell r="G2317">
            <v>0</v>
          </cell>
        </row>
        <row r="2318">
          <cell r="B2318" t="str">
            <v>02.21MO015</v>
          </cell>
          <cell r="C2318" t="str">
            <v>Servente</v>
          </cell>
          <cell r="D2318">
            <v>0.21</v>
          </cell>
          <cell r="E2318" t="str">
            <v>h</v>
          </cell>
          <cell r="F2318">
            <v>1.33</v>
          </cell>
          <cell r="G2318">
            <v>0.27929999999999999</v>
          </cell>
          <cell r="H2318" t="str">
            <v>MO015</v>
          </cell>
        </row>
        <row r="2319">
          <cell r="B2319" t="str">
            <v>02.21</v>
          </cell>
          <cell r="C2319" t="str">
            <v>Soma</v>
          </cell>
          <cell r="G2319">
            <v>0.7198</v>
          </cell>
        </row>
        <row r="2320">
          <cell r="B2320" t="str">
            <v>02.21</v>
          </cell>
          <cell r="C2320" t="str">
            <v xml:space="preserve">Leis Sociais </v>
          </cell>
          <cell r="D2320">
            <v>1.2063999999999999</v>
          </cell>
          <cell r="G2320">
            <v>0.86836671999999993</v>
          </cell>
        </row>
        <row r="2321">
          <cell r="B2321" t="str">
            <v>02.21</v>
          </cell>
          <cell r="C2321" t="str">
            <v>Sub-Total I</v>
          </cell>
          <cell r="G2321">
            <v>1.5881667199999998</v>
          </cell>
        </row>
        <row r="2324">
          <cell r="B2324" t="str">
            <v>02.21</v>
          </cell>
          <cell r="C2324" t="str">
            <v>EQUIPAMENTOS:</v>
          </cell>
        </row>
        <row r="2326">
          <cell r="B2326" t="str">
            <v>02.21eq</v>
          </cell>
          <cell r="C2326" t="str">
            <v>Ferramentas diversas</v>
          </cell>
          <cell r="D2326">
            <v>1</v>
          </cell>
          <cell r="E2326" t="str">
            <v>vb</v>
          </cell>
          <cell r="F2326">
            <v>2.6618803108101975E-2</v>
          </cell>
          <cell r="G2326">
            <v>2.6618803108101975E-2</v>
          </cell>
        </row>
        <row r="2327">
          <cell r="B2327" t="str">
            <v>02.21</v>
          </cell>
          <cell r="C2327" t="str">
            <v>Soma</v>
          </cell>
          <cell r="G2327">
            <v>2.6618803108101975E-2</v>
          </cell>
        </row>
        <row r="2330">
          <cell r="B2330" t="str">
            <v>02.21</v>
          </cell>
          <cell r="C2330" t="str">
            <v xml:space="preserve">INDICE DE PRODUÇÃO: </v>
          </cell>
          <cell r="D2330">
            <v>1</v>
          </cell>
          <cell r="F2330" t="str">
            <v>CUSTO UNITÁRIO:</v>
          </cell>
          <cell r="G2330">
            <v>1.6147855231081019</v>
          </cell>
        </row>
        <row r="2333">
          <cell r="B2333" t="str">
            <v>02.21</v>
          </cell>
          <cell r="C2333" t="str">
            <v>MATERIAIS / SE</v>
          </cell>
        </row>
        <row r="2335">
          <cell r="B2335" t="str">
            <v>02.21m1</v>
          </cell>
          <cell r="C2335" t="str">
            <v>Cabo flexível de cobre # 35 mm2</v>
          </cell>
          <cell r="D2335">
            <v>1.02</v>
          </cell>
          <cell r="E2335" t="str">
            <v>m</v>
          </cell>
          <cell r="F2335">
            <v>2.4946607897487167</v>
          </cell>
          <cell r="G2335">
            <v>2.544554005543691</v>
          </cell>
        </row>
        <row r="2336">
          <cell r="F2336">
            <v>0</v>
          </cell>
          <cell r="G2336">
            <v>0</v>
          </cell>
        </row>
        <row r="2337">
          <cell r="F2337">
            <v>0</v>
          </cell>
          <cell r="G2337">
            <v>0</v>
          </cell>
        </row>
        <row r="2338">
          <cell r="F2338">
            <v>0</v>
          </cell>
          <cell r="G2338">
            <v>0</v>
          </cell>
        </row>
        <row r="2339">
          <cell r="F2339">
            <v>0</v>
          </cell>
          <cell r="G2339">
            <v>0</v>
          </cell>
        </row>
        <row r="2340">
          <cell r="B2340" t="str">
            <v>02.21</v>
          </cell>
          <cell r="C2340" t="str">
            <v>Soma</v>
          </cell>
          <cell r="G2340">
            <v>2.544554005543691</v>
          </cell>
        </row>
        <row r="2343">
          <cell r="B2343" t="str">
            <v>02.21</v>
          </cell>
          <cell r="C2343" t="str">
            <v>CUSTOS DIRETOS</v>
          </cell>
          <cell r="G2343">
            <v>4.1593395286517927</v>
          </cell>
        </row>
        <row r="2344">
          <cell r="B2344" t="str">
            <v>02.21</v>
          </cell>
          <cell r="C2344" t="str">
            <v xml:space="preserve">BDI </v>
          </cell>
          <cell r="D2344">
            <v>0.45</v>
          </cell>
          <cell r="G2344">
            <v>1.8717027878933068</v>
          </cell>
        </row>
        <row r="2345">
          <cell r="B2345" t="str">
            <v>02.21</v>
          </cell>
          <cell r="C2345" t="str">
            <v>PREÇO UNITÁRIO TOTAL</v>
          </cell>
          <cell r="G2345">
            <v>6.0310423165450997</v>
          </cell>
          <cell r="H2345">
            <v>4.9240500016423869</v>
          </cell>
        </row>
        <row r="2358">
          <cell r="B2358" t="str">
            <v>02.22</v>
          </cell>
          <cell r="C2358" t="str">
            <v>02.22</v>
          </cell>
        </row>
        <row r="2359">
          <cell r="B2359" t="str">
            <v>02.22tit</v>
          </cell>
          <cell r="C2359" t="str">
            <v>Cabo flexível de cobre # 50 mm2</v>
          </cell>
          <cell r="G2359" t="str">
            <v>m</v>
          </cell>
        </row>
        <row r="2363">
          <cell r="B2363" t="str">
            <v>02.22</v>
          </cell>
          <cell r="C2363" t="str">
            <v>MÃO DE OBRA:</v>
          </cell>
        </row>
        <row r="2365">
          <cell r="D2365" t="str">
            <v>Quant</v>
          </cell>
          <cell r="F2365" t="str">
            <v xml:space="preserve">Custo Basico </v>
          </cell>
          <cell r="G2365" t="str">
            <v>Custo Horário</v>
          </cell>
        </row>
        <row r="2366">
          <cell r="B2366" t="str">
            <v>02.22MO001</v>
          </cell>
          <cell r="C2366" t="str">
            <v>Encarregado</v>
          </cell>
          <cell r="D2366">
            <v>0.03</v>
          </cell>
          <cell r="E2366" t="str">
            <v>h</v>
          </cell>
          <cell r="F2366">
            <v>5.12</v>
          </cell>
          <cell r="G2366">
            <v>0.15359999999999999</v>
          </cell>
          <cell r="H2366" t="str">
            <v>MO001</v>
          </cell>
        </row>
        <row r="2367">
          <cell r="B2367" t="str">
            <v>02.22MO007</v>
          </cell>
          <cell r="C2367" t="str">
            <v>Oficial</v>
          </cell>
          <cell r="D2367">
            <v>0.31</v>
          </cell>
          <cell r="E2367" t="str">
            <v>h</v>
          </cell>
          <cell r="F2367">
            <v>1.61</v>
          </cell>
          <cell r="G2367">
            <v>0.49910000000000004</v>
          </cell>
          <cell r="H2367" t="str">
            <v>MO007</v>
          </cell>
        </row>
        <row r="2368">
          <cell r="E2368" t="str">
            <v>h</v>
          </cell>
          <cell r="F2368">
            <v>2.4500000000000002</v>
          </cell>
          <cell r="G2368">
            <v>0</v>
          </cell>
        </row>
        <row r="2369">
          <cell r="B2369" t="str">
            <v>02.22MO015</v>
          </cell>
          <cell r="C2369" t="str">
            <v>Servente</v>
          </cell>
          <cell r="D2369">
            <v>0.31</v>
          </cell>
          <cell r="E2369" t="str">
            <v>h</v>
          </cell>
          <cell r="F2369">
            <v>1.33</v>
          </cell>
          <cell r="G2369">
            <v>0.4123</v>
          </cell>
          <cell r="H2369" t="str">
            <v>MO015</v>
          </cell>
        </row>
        <row r="2370">
          <cell r="B2370" t="str">
            <v>02.22</v>
          </cell>
          <cell r="C2370" t="str">
            <v>Soma</v>
          </cell>
          <cell r="G2370">
            <v>1.0649999999999999</v>
          </cell>
        </row>
        <row r="2371">
          <cell r="B2371" t="str">
            <v>02.22</v>
          </cell>
          <cell r="C2371" t="str">
            <v xml:space="preserve">Leis Sociais </v>
          </cell>
          <cell r="D2371">
            <v>1.2063999999999999</v>
          </cell>
          <cell r="G2371">
            <v>1.284816</v>
          </cell>
        </row>
        <row r="2372">
          <cell r="B2372" t="str">
            <v>02.22</v>
          </cell>
          <cell r="C2372" t="str">
            <v>Sub-Total I</v>
          </cell>
          <cell r="G2372">
            <v>2.3498159999999997</v>
          </cell>
        </row>
        <row r="2375">
          <cell r="B2375" t="str">
            <v>02.22</v>
          </cell>
          <cell r="C2375" t="str">
            <v>EQUIPAMENTOS:</v>
          </cell>
        </row>
        <row r="2377">
          <cell r="B2377" t="str">
            <v>02.22eq</v>
          </cell>
          <cell r="C2377" t="str">
            <v>Ferramentas diversas</v>
          </cell>
          <cell r="D2377">
            <v>1</v>
          </cell>
          <cell r="E2377" t="str">
            <v>vb</v>
          </cell>
          <cell r="F2377">
            <v>3.9928204662152952E-2</v>
          </cell>
          <cell r="G2377">
            <v>3.9928204662152952E-2</v>
          </cell>
        </row>
        <row r="2378">
          <cell r="B2378" t="str">
            <v>02.22</v>
          </cell>
          <cell r="C2378" t="str">
            <v>Soma</v>
          </cell>
          <cell r="G2378">
            <v>3.9928204662152952E-2</v>
          </cell>
        </row>
        <row r="2381">
          <cell r="B2381" t="str">
            <v>02.22</v>
          </cell>
          <cell r="C2381" t="str">
            <v xml:space="preserve">INDICE DE PRODUÇÃO: </v>
          </cell>
          <cell r="D2381">
            <v>1</v>
          </cell>
          <cell r="F2381" t="str">
            <v>CUSTO UNITÁRIO:</v>
          </cell>
          <cell r="G2381">
            <v>2.3897442046621524</v>
          </cell>
        </row>
        <row r="2384">
          <cell r="B2384" t="str">
            <v>02.22</v>
          </cell>
          <cell r="C2384" t="str">
            <v>MATERIAIS / SE</v>
          </cell>
        </row>
        <row r="2386">
          <cell r="B2386" t="str">
            <v>02.22m1</v>
          </cell>
          <cell r="C2386" t="str">
            <v>Cabo flexível de cobre # 50 mm2</v>
          </cell>
          <cell r="D2386">
            <v>1.02</v>
          </cell>
          <cell r="E2386" t="str">
            <v>m</v>
          </cell>
          <cell r="F2386">
            <v>3.7942472849547872</v>
          </cell>
          <cell r="G2386">
            <v>3.870132230653883</v>
          </cell>
        </row>
        <row r="2387">
          <cell r="F2387">
            <v>0</v>
          </cell>
          <cell r="G2387">
            <v>0</v>
          </cell>
        </row>
        <row r="2388">
          <cell r="F2388">
            <v>0</v>
          </cell>
          <cell r="G2388">
            <v>0</v>
          </cell>
        </row>
        <row r="2389">
          <cell r="F2389">
            <v>0</v>
          </cell>
          <cell r="G2389">
            <v>0</v>
          </cell>
        </row>
        <row r="2390">
          <cell r="F2390">
            <v>0</v>
          </cell>
          <cell r="G2390">
            <v>0</v>
          </cell>
        </row>
        <row r="2391">
          <cell r="B2391" t="str">
            <v>02.22</v>
          </cell>
          <cell r="C2391" t="str">
            <v>Soma</v>
          </cell>
          <cell r="G2391">
            <v>3.870132230653883</v>
          </cell>
        </row>
        <row r="2394">
          <cell r="B2394" t="str">
            <v>02.22</v>
          </cell>
          <cell r="C2394" t="str">
            <v>CUSTOS DIRETOS</v>
          </cell>
          <cell r="G2394">
            <v>6.2598764353160359</v>
          </cell>
        </row>
        <row r="2395">
          <cell r="B2395" t="str">
            <v>02.22</v>
          </cell>
          <cell r="C2395" t="str">
            <v xml:space="preserve">BDI </v>
          </cell>
          <cell r="D2395">
            <v>0.45</v>
          </cell>
          <cell r="G2395">
            <v>2.8169443958922162</v>
          </cell>
        </row>
        <row r="2396">
          <cell r="B2396" t="str">
            <v>02.22</v>
          </cell>
          <cell r="C2396" t="str">
            <v>PREÇO UNITÁRIO TOTAL</v>
          </cell>
          <cell r="G2396">
            <v>9.0768208312082521</v>
          </cell>
          <cell r="H2396">
            <v>7.4618463479445634</v>
          </cell>
        </row>
        <row r="2409">
          <cell r="B2409" t="str">
            <v>02.23</v>
          </cell>
          <cell r="C2409" t="str">
            <v>02.23</v>
          </cell>
        </row>
        <row r="2410">
          <cell r="B2410" t="str">
            <v>02.23tit</v>
          </cell>
          <cell r="C2410" t="str">
            <v>Cabo flexível de cobre # 70 mm2</v>
          </cell>
          <cell r="G2410" t="str">
            <v>m</v>
          </cell>
        </row>
        <row r="2414">
          <cell r="B2414" t="str">
            <v>02.23</v>
          </cell>
          <cell r="C2414" t="str">
            <v>MÃO DE OBRA:</v>
          </cell>
        </row>
        <row r="2416">
          <cell r="D2416" t="str">
            <v>Quant</v>
          </cell>
          <cell r="F2416" t="str">
            <v xml:space="preserve">Custo Basico </v>
          </cell>
          <cell r="G2416" t="str">
            <v>Custo Horário</v>
          </cell>
        </row>
        <row r="2417">
          <cell r="B2417" t="str">
            <v>02.23MO001</v>
          </cell>
          <cell r="C2417" t="str">
            <v>Encarregado</v>
          </cell>
          <cell r="D2417">
            <v>3.5999999999999997E-2</v>
          </cell>
          <cell r="E2417" t="str">
            <v>h</v>
          </cell>
          <cell r="F2417">
            <v>5.12</v>
          </cell>
          <cell r="G2417">
            <v>0.18431999999999998</v>
          </cell>
          <cell r="H2417" t="str">
            <v>MO001</v>
          </cell>
        </row>
        <row r="2418">
          <cell r="B2418" t="str">
            <v>02.23MO007</v>
          </cell>
          <cell r="C2418" t="str">
            <v>Oficial</v>
          </cell>
          <cell r="D2418">
            <v>0.34</v>
          </cell>
          <cell r="E2418" t="str">
            <v>h</v>
          </cell>
          <cell r="F2418">
            <v>1.61</v>
          </cell>
          <cell r="G2418">
            <v>0.54740000000000011</v>
          </cell>
          <cell r="H2418" t="str">
            <v>MO007</v>
          </cell>
        </row>
        <row r="2419">
          <cell r="E2419" t="str">
            <v>h</v>
          </cell>
          <cell r="F2419">
            <v>2.4500000000000002</v>
          </cell>
          <cell r="G2419">
            <v>0</v>
          </cell>
        </row>
        <row r="2420">
          <cell r="B2420" t="str">
            <v>02.23MO015</v>
          </cell>
          <cell r="C2420" t="str">
            <v>Servente</v>
          </cell>
          <cell r="D2420">
            <v>0.34</v>
          </cell>
          <cell r="E2420" t="str">
            <v>h</v>
          </cell>
          <cell r="F2420">
            <v>1.33</v>
          </cell>
          <cell r="G2420">
            <v>0.45220000000000005</v>
          </cell>
          <cell r="H2420" t="str">
            <v>MO015</v>
          </cell>
        </row>
        <row r="2421">
          <cell r="B2421" t="str">
            <v>02.23</v>
          </cell>
          <cell r="C2421" t="str">
            <v>Soma</v>
          </cell>
          <cell r="G2421">
            <v>1.1839200000000001</v>
          </cell>
        </row>
        <row r="2422">
          <cell r="B2422" t="str">
            <v>02.23</v>
          </cell>
          <cell r="C2422" t="str">
            <v xml:space="preserve">Leis Sociais </v>
          </cell>
          <cell r="D2422">
            <v>1.2063999999999999</v>
          </cell>
          <cell r="G2422">
            <v>1.4282810880000001</v>
          </cell>
        </row>
        <row r="2423">
          <cell r="B2423" t="str">
            <v>02.23</v>
          </cell>
          <cell r="C2423" t="str">
            <v>Sub-Total I</v>
          </cell>
          <cell r="G2423">
            <v>2.6122010879999999</v>
          </cell>
        </row>
        <row r="2426">
          <cell r="B2426" t="str">
            <v>02.23</v>
          </cell>
          <cell r="C2426" t="str">
            <v>EQUIPAMENTOS:</v>
          </cell>
        </row>
        <row r="2428">
          <cell r="B2428" t="str">
            <v>02.23eq</v>
          </cell>
          <cell r="C2428" t="str">
            <v>Ferramentas diversas</v>
          </cell>
          <cell r="D2428">
            <v>1</v>
          </cell>
          <cell r="E2428" t="str">
            <v>vb</v>
          </cell>
          <cell r="F2428">
            <v>4.7913845594583546E-2</v>
          </cell>
          <cell r="G2428">
            <v>4.7913845594583546E-2</v>
          </cell>
        </row>
        <row r="2429">
          <cell r="B2429" t="str">
            <v>02.23</v>
          </cell>
          <cell r="C2429" t="str">
            <v>Soma</v>
          </cell>
          <cell r="G2429">
            <v>4.7913845594583546E-2</v>
          </cell>
        </row>
        <row r="2432">
          <cell r="B2432" t="str">
            <v>02.23</v>
          </cell>
          <cell r="C2432" t="str">
            <v xml:space="preserve">INDICE DE PRODUÇÃO: </v>
          </cell>
          <cell r="D2432">
            <v>1</v>
          </cell>
          <cell r="F2432" t="str">
            <v>CUSTO UNITÁRIO:</v>
          </cell>
          <cell r="G2432">
            <v>2.6601149335945835</v>
          </cell>
        </row>
        <row r="2435">
          <cell r="B2435" t="str">
            <v>02.23</v>
          </cell>
          <cell r="C2435" t="str">
            <v>MATERIAIS / SE</v>
          </cell>
        </row>
        <row r="2437">
          <cell r="B2437" t="str">
            <v>02.23m1</v>
          </cell>
          <cell r="C2437" t="str">
            <v>Cabo flexível de cobre # 70 mm2</v>
          </cell>
          <cell r="D2437">
            <v>1.02</v>
          </cell>
          <cell r="E2437" t="str">
            <v>m</v>
          </cell>
          <cell r="F2437">
            <v>5.9003953287590312</v>
          </cell>
          <cell r="G2437">
            <v>6.0184032353342118</v>
          </cell>
        </row>
        <row r="2438">
          <cell r="F2438">
            <v>0</v>
          </cell>
          <cell r="G2438">
            <v>0</v>
          </cell>
        </row>
        <row r="2439">
          <cell r="F2439">
            <v>0</v>
          </cell>
          <cell r="G2439">
            <v>0</v>
          </cell>
        </row>
        <row r="2440">
          <cell r="F2440">
            <v>0</v>
          </cell>
          <cell r="G2440">
            <v>0</v>
          </cell>
        </row>
        <row r="2441">
          <cell r="F2441">
            <v>0</v>
          </cell>
          <cell r="G2441">
            <v>0</v>
          </cell>
        </row>
        <row r="2442">
          <cell r="B2442" t="str">
            <v>02.23</v>
          </cell>
          <cell r="C2442" t="str">
            <v>Soma</v>
          </cell>
          <cell r="G2442">
            <v>6.0184032353342118</v>
          </cell>
        </row>
        <row r="2445">
          <cell r="B2445" t="str">
            <v>02.23</v>
          </cell>
          <cell r="C2445" t="str">
            <v>CUSTOS DIRETOS</v>
          </cell>
          <cell r="G2445">
            <v>8.6785181689287949</v>
          </cell>
        </row>
        <row r="2446">
          <cell r="B2446" t="str">
            <v>02.23</v>
          </cell>
          <cell r="C2446" t="str">
            <v xml:space="preserve">BDI </v>
          </cell>
          <cell r="D2446">
            <v>0.45</v>
          </cell>
          <cell r="G2446">
            <v>3.9053331760179577</v>
          </cell>
        </row>
        <row r="2447">
          <cell r="B2447" t="str">
            <v>02.23</v>
          </cell>
          <cell r="C2447" t="str">
            <v>PREÇO UNITÁRIO TOTAL</v>
          </cell>
          <cell r="G2447">
            <v>12.583851344946753</v>
          </cell>
          <cell r="H2447">
            <v>10.907798568412741</v>
          </cell>
        </row>
        <row r="2460">
          <cell r="B2460" t="str">
            <v>02.24</v>
          </cell>
          <cell r="C2460" t="str">
            <v>02.24</v>
          </cell>
        </row>
        <row r="2461">
          <cell r="B2461" t="str">
            <v>02.24tit</v>
          </cell>
          <cell r="C2461" t="str">
            <v>Cabo flexível de cobre # 95 mm2</v>
          </cell>
          <cell r="G2461" t="str">
            <v>m</v>
          </cell>
        </row>
        <row r="2465">
          <cell r="B2465" t="str">
            <v>02.24</v>
          </cell>
          <cell r="C2465" t="str">
            <v>MÃO DE OBRA:</v>
          </cell>
        </row>
        <row r="2467">
          <cell r="D2467" t="str">
            <v>Quant</v>
          </cell>
          <cell r="F2467" t="str">
            <v xml:space="preserve">Custo Basico </v>
          </cell>
          <cell r="G2467" t="str">
            <v>Custo Horário</v>
          </cell>
        </row>
        <row r="2468">
          <cell r="B2468" t="str">
            <v>02.24MO001</v>
          </cell>
          <cell r="C2468" t="str">
            <v>Encarregado</v>
          </cell>
          <cell r="D2468">
            <v>0.04</v>
          </cell>
          <cell r="E2468" t="str">
            <v>h</v>
          </cell>
          <cell r="F2468">
            <v>5.12</v>
          </cell>
          <cell r="G2468">
            <v>0.20480000000000001</v>
          </cell>
          <cell r="H2468" t="str">
            <v>MO001</v>
          </cell>
        </row>
        <row r="2469">
          <cell r="B2469" t="str">
            <v>02.24MO007</v>
          </cell>
          <cell r="C2469" t="str">
            <v>Oficial</v>
          </cell>
          <cell r="D2469">
            <v>0.36</v>
          </cell>
          <cell r="E2469" t="str">
            <v>h</v>
          </cell>
          <cell r="F2469">
            <v>1.61</v>
          </cell>
          <cell r="G2469">
            <v>0.5796</v>
          </cell>
          <cell r="H2469" t="str">
            <v>MO007</v>
          </cell>
        </row>
        <row r="2470">
          <cell r="E2470" t="str">
            <v>h</v>
          </cell>
          <cell r="F2470">
            <v>2.4500000000000002</v>
          </cell>
          <cell r="G2470">
            <v>0</v>
          </cell>
        </row>
        <row r="2471">
          <cell r="B2471" t="str">
            <v>02.24MO015</v>
          </cell>
          <cell r="C2471" t="str">
            <v>Servente</v>
          </cell>
          <cell r="D2471">
            <v>0.36</v>
          </cell>
          <cell r="E2471" t="str">
            <v>h</v>
          </cell>
          <cell r="F2471">
            <v>1.33</v>
          </cell>
          <cell r="G2471">
            <v>0.4788</v>
          </cell>
          <cell r="H2471" t="str">
            <v>MO015</v>
          </cell>
        </row>
        <row r="2472">
          <cell r="B2472" t="str">
            <v>02.24</v>
          </cell>
          <cell r="C2472" t="str">
            <v>Soma</v>
          </cell>
          <cell r="G2472">
            <v>1.2631999999999999</v>
          </cell>
        </row>
        <row r="2473">
          <cell r="B2473" t="str">
            <v>02.24</v>
          </cell>
          <cell r="C2473" t="str">
            <v xml:space="preserve">Leis Sociais </v>
          </cell>
          <cell r="D2473">
            <v>1.2063999999999999</v>
          </cell>
          <cell r="G2473">
            <v>1.5239244799999998</v>
          </cell>
        </row>
        <row r="2474">
          <cell r="B2474" t="str">
            <v>02.24</v>
          </cell>
          <cell r="C2474" t="str">
            <v>Sub-Total I</v>
          </cell>
          <cell r="G2474">
            <v>2.7871244799999997</v>
          </cell>
        </row>
        <row r="2477">
          <cell r="B2477" t="str">
            <v>02.24</v>
          </cell>
          <cell r="C2477" t="str">
            <v>EQUIPAMENTOS:</v>
          </cell>
        </row>
        <row r="2479">
          <cell r="B2479" t="str">
            <v>02.24eq</v>
          </cell>
          <cell r="C2479" t="str">
            <v>Ferramentas diversas</v>
          </cell>
          <cell r="D2479">
            <v>1</v>
          </cell>
          <cell r="E2479" t="str">
            <v>vb</v>
          </cell>
          <cell r="F2479">
            <v>5.323760621620395E-2</v>
          </cell>
          <cell r="G2479">
            <v>5.323760621620395E-2</v>
          </cell>
        </row>
        <row r="2480">
          <cell r="B2480" t="str">
            <v>02.24</v>
          </cell>
          <cell r="C2480" t="str">
            <v>Soma</v>
          </cell>
          <cell r="G2480">
            <v>5.323760621620395E-2</v>
          </cell>
        </row>
        <row r="2483">
          <cell r="B2483" t="str">
            <v>02.24</v>
          </cell>
          <cell r="C2483" t="str">
            <v xml:space="preserve">INDICE DE PRODUÇÃO: </v>
          </cell>
          <cell r="D2483">
            <v>1</v>
          </cell>
          <cell r="F2483" t="str">
            <v>CUSTO UNITÁRIO:</v>
          </cell>
          <cell r="G2483">
            <v>2.8403620862162038</v>
          </cell>
        </row>
        <row r="2486">
          <cell r="B2486" t="str">
            <v>02.24</v>
          </cell>
          <cell r="C2486" t="str">
            <v>MATERIAIS / SE</v>
          </cell>
        </row>
        <row r="2488">
          <cell r="B2488" t="str">
            <v>02.24m1</v>
          </cell>
          <cell r="C2488" t="str">
            <v>Cabo flexível de cobre # 95 mm2</v>
          </cell>
          <cell r="D2488">
            <v>1.02</v>
          </cell>
          <cell r="E2488" t="str">
            <v>m</v>
          </cell>
          <cell r="F2488">
            <v>7.6271186440677967</v>
          </cell>
          <cell r="G2488">
            <v>7.7796610169491531</v>
          </cell>
        </row>
        <row r="2489">
          <cell r="F2489">
            <v>0</v>
          </cell>
          <cell r="G2489">
            <v>0</v>
          </cell>
        </row>
        <row r="2490">
          <cell r="F2490">
            <v>0</v>
          </cell>
          <cell r="G2490">
            <v>0</v>
          </cell>
        </row>
        <row r="2491">
          <cell r="F2491">
            <v>0</v>
          </cell>
          <cell r="G2491">
            <v>0</v>
          </cell>
        </row>
        <row r="2492">
          <cell r="F2492">
            <v>0</v>
          </cell>
          <cell r="G2492">
            <v>0</v>
          </cell>
        </row>
        <row r="2493">
          <cell r="B2493" t="str">
            <v>02.24</v>
          </cell>
          <cell r="C2493" t="str">
            <v>Soma</v>
          </cell>
          <cell r="G2493">
            <v>7.7796610169491531</v>
          </cell>
        </row>
        <row r="2496">
          <cell r="B2496" t="str">
            <v>02.24</v>
          </cell>
          <cell r="C2496" t="str">
            <v>CUSTOS DIRETOS</v>
          </cell>
          <cell r="G2496">
            <v>10.620023103165357</v>
          </cell>
        </row>
        <row r="2497">
          <cell r="B2497" t="str">
            <v>02.24</v>
          </cell>
          <cell r="C2497" t="str">
            <v xml:space="preserve">BDI </v>
          </cell>
          <cell r="D2497">
            <v>0.45</v>
          </cell>
          <cell r="G2497">
            <v>4.7790103964244111</v>
          </cell>
        </row>
        <row r="2498">
          <cell r="B2498" t="str">
            <v>02.24</v>
          </cell>
          <cell r="C2498" t="str">
            <v>PREÇO UNITÁRIO TOTAL</v>
          </cell>
          <cell r="G2498">
            <v>15.399033499589768</v>
          </cell>
          <cell r="H2498">
            <v>13.672905746911802</v>
          </cell>
        </row>
        <row r="2511">
          <cell r="B2511" t="str">
            <v>02.25</v>
          </cell>
          <cell r="C2511" t="str">
            <v>02.25</v>
          </cell>
        </row>
        <row r="2512">
          <cell r="B2512" t="str">
            <v>02.25tit</v>
          </cell>
          <cell r="C2512" t="str">
            <v>Perfilado 38 x 38 mm chapa 14 MSG  barras de 6.00 m</v>
          </cell>
          <cell r="G2512" t="str">
            <v>un</v>
          </cell>
        </row>
        <row r="2516">
          <cell r="B2516" t="str">
            <v>02.25</v>
          </cell>
          <cell r="C2516" t="str">
            <v>MÃO DE OBRA:</v>
          </cell>
        </row>
        <row r="2518">
          <cell r="D2518" t="str">
            <v>Quant</v>
          </cell>
          <cell r="F2518" t="str">
            <v xml:space="preserve">Custo Basico </v>
          </cell>
          <cell r="G2518" t="str">
            <v>Custo Horário</v>
          </cell>
        </row>
        <row r="2519">
          <cell r="B2519" t="str">
            <v>02.25MO001</v>
          </cell>
          <cell r="C2519" t="str">
            <v>Encarregado</v>
          </cell>
          <cell r="D2519">
            <v>0.12</v>
          </cell>
          <cell r="E2519" t="str">
            <v>h</v>
          </cell>
          <cell r="F2519">
            <v>5.12</v>
          </cell>
          <cell r="G2519">
            <v>0.61439999999999995</v>
          </cell>
          <cell r="H2519" t="str">
            <v>MO001</v>
          </cell>
        </row>
        <row r="2520">
          <cell r="B2520" t="str">
            <v>02.25MO007</v>
          </cell>
          <cell r="C2520" t="str">
            <v>Oficial</v>
          </cell>
          <cell r="D2520">
            <v>0.6</v>
          </cell>
          <cell r="E2520" t="str">
            <v>h</v>
          </cell>
          <cell r="F2520">
            <v>1.61</v>
          </cell>
          <cell r="G2520">
            <v>0.96599999999999997</v>
          </cell>
          <cell r="H2520" t="str">
            <v>MO007</v>
          </cell>
        </row>
        <row r="2521">
          <cell r="E2521" t="str">
            <v>h</v>
          </cell>
          <cell r="F2521">
            <v>2.4500000000000002</v>
          </cell>
          <cell r="G2521">
            <v>0</v>
          </cell>
        </row>
        <row r="2522">
          <cell r="B2522" t="str">
            <v>02.25MO015</v>
          </cell>
          <cell r="C2522" t="str">
            <v>Servente</v>
          </cell>
          <cell r="D2522">
            <v>0.6</v>
          </cell>
          <cell r="E2522" t="str">
            <v>h</v>
          </cell>
          <cell r="F2522">
            <v>1.33</v>
          </cell>
          <cell r="G2522">
            <v>0.79800000000000004</v>
          </cell>
          <cell r="H2522" t="str">
            <v>MO015</v>
          </cell>
        </row>
        <row r="2523">
          <cell r="B2523" t="str">
            <v>02.25</v>
          </cell>
          <cell r="C2523" t="str">
            <v>Soma</v>
          </cell>
          <cell r="G2523">
            <v>2.3784000000000001</v>
          </cell>
        </row>
        <row r="2524">
          <cell r="B2524" t="str">
            <v>02.25</v>
          </cell>
          <cell r="C2524" t="str">
            <v xml:space="preserve">Leis Sociais </v>
          </cell>
          <cell r="D2524">
            <v>1.2063999999999999</v>
          </cell>
          <cell r="G2524">
            <v>2.8693017599999999</v>
          </cell>
        </row>
        <row r="2525">
          <cell r="B2525" t="str">
            <v>02.25</v>
          </cell>
          <cell r="C2525" t="str">
            <v>Sub-Total I</v>
          </cell>
          <cell r="G2525">
            <v>5.24770176</v>
          </cell>
        </row>
        <row r="2528">
          <cell r="B2528" t="str">
            <v>02.25</v>
          </cell>
          <cell r="C2528" t="str">
            <v>EQUIPAMENTOS:</v>
          </cell>
        </row>
        <row r="2530">
          <cell r="B2530" t="str">
            <v>02.25eq</v>
          </cell>
          <cell r="C2530" t="str">
            <v>Ferramentas diversas</v>
          </cell>
          <cell r="D2530">
            <v>1</v>
          </cell>
          <cell r="E2530" t="str">
            <v>vb</v>
          </cell>
          <cell r="F2530">
            <v>0.15971281864861181</v>
          </cell>
          <cell r="G2530">
            <v>0.15971281864861181</v>
          </cell>
        </row>
        <row r="2531">
          <cell r="B2531" t="str">
            <v>02.25</v>
          </cell>
          <cell r="C2531" t="str">
            <v>Soma</v>
          </cell>
          <cell r="G2531">
            <v>0.15971281864861181</v>
          </cell>
        </row>
        <row r="2534">
          <cell r="B2534" t="str">
            <v>02.25</v>
          </cell>
          <cell r="C2534" t="str">
            <v xml:space="preserve">INDICE DE PRODUÇÃO: </v>
          </cell>
          <cell r="D2534">
            <v>1</v>
          </cell>
          <cell r="F2534" t="str">
            <v>CUSTO UNITÁRIO:</v>
          </cell>
          <cell r="G2534">
            <v>5.4074145786486119</v>
          </cell>
        </row>
        <row r="2537">
          <cell r="B2537" t="str">
            <v>02.25</v>
          </cell>
          <cell r="C2537" t="str">
            <v>MATERIAIS / SE</v>
          </cell>
        </row>
        <row r="2539">
          <cell r="B2539" t="str">
            <v>02.25m1</v>
          </cell>
          <cell r="C2539" t="str">
            <v>Perfilado 38 x 38 mm chapa 14 MSG  barras de 6.00 m</v>
          </cell>
          <cell r="D2539">
            <v>1</v>
          </cell>
          <cell r="E2539" t="str">
            <v>ud</v>
          </cell>
          <cell r="F2539">
            <v>20.525287408551826</v>
          </cell>
          <cell r="G2539">
            <v>20.525287408551826</v>
          </cell>
        </row>
        <row r="2540">
          <cell r="F2540">
            <v>0</v>
          </cell>
          <cell r="G2540">
            <v>0</v>
          </cell>
        </row>
        <row r="2541">
          <cell r="F2541">
            <v>0</v>
          </cell>
          <cell r="G2541">
            <v>0</v>
          </cell>
        </row>
        <row r="2542">
          <cell r="F2542">
            <v>0</v>
          </cell>
          <cell r="G2542">
            <v>0</v>
          </cell>
        </row>
        <row r="2543">
          <cell r="F2543">
            <v>0</v>
          </cell>
          <cell r="G2543">
            <v>0</v>
          </cell>
        </row>
        <row r="2544">
          <cell r="B2544" t="str">
            <v>02.25</v>
          </cell>
          <cell r="C2544" t="str">
            <v>Soma</v>
          </cell>
          <cell r="G2544">
            <v>20.525287408551826</v>
          </cell>
        </row>
        <row r="2547">
          <cell r="B2547" t="str">
            <v>02.25</v>
          </cell>
          <cell r="C2547" t="str">
            <v>CUSTOS DIRETOS</v>
          </cell>
          <cell r="G2547">
            <v>25.932701987200439</v>
          </cell>
        </row>
        <row r="2548">
          <cell r="B2548" t="str">
            <v>02.25</v>
          </cell>
          <cell r="C2548" t="str">
            <v xml:space="preserve">BDI </v>
          </cell>
          <cell r="D2548">
            <v>0.45</v>
          </cell>
          <cell r="G2548">
            <v>11.669715894240198</v>
          </cell>
        </row>
        <row r="2549">
          <cell r="B2549" t="str">
            <v>02.25</v>
          </cell>
          <cell r="C2549" t="str">
            <v>PREÇO UNITÁRIO TOTAL</v>
          </cell>
          <cell r="G2549">
            <v>37.602417881440637</v>
          </cell>
        </row>
        <row r="2562">
          <cell r="B2562" t="str">
            <v>02.26</v>
          </cell>
          <cell r="C2562" t="str">
            <v>02.26</v>
          </cell>
        </row>
        <row r="2563">
          <cell r="B2563" t="str">
            <v>02.26tit</v>
          </cell>
          <cell r="C2563" t="str">
            <v>Vergalhão rosca total diam. 3/8 " varas de 6 m</v>
          </cell>
          <cell r="G2563" t="str">
            <v>un</v>
          </cell>
        </row>
        <row r="2567">
          <cell r="B2567" t="str">
            <v>02.26</v>
          </cell>
          <cell r="C2567" t="str">
            <v>MÃO DE OBRA:</v>
          </cell>
        </row>
        <row r="2569">
          <cell r="D2569" t="str">
            <v>Quant</v>
          </cell>
          <cell r="F2569" t="str">
            <v xml:space="preserve">Custo Basico </v>
          </cell>
          <cell r="G2569" t="str">
            <v>Custo Horário</v>
          </cell>
        </row>
        <row r="2570">
          <cell r="B2570" t="str">
            <v>02.26MO001</v>
          </cell>
          <cell r="C2570" t="str">
            <v>Encarregado</v>
          </cell>
          <cell r="D2570">
            <v>0.02</v>
          </cell>
          <cell r="E2570" t="str">
            <v>h</v>
          </cell>
          <cell r="F2570">
            <v>5.12</v>
          </cell>
          <cell r="G2570">
            <v>0.1024</v>
          </cell>
          <cell r="H2570" t="str">
            <v>MO001</v>
          </cell>
        </row>
        <row r="2571">
          <cell r="B2571" t="str">
            <v>02.26MO007</v>
          </cell>
          <cell r="C2571" t="str">
            <v>Oficial</v>
          </cell>
          <cell r="D2571">
            <v>0.1</v>
          </cell>
          <cell r="E2571" t="str">
            <v>h</v>
          </cell>
          <cell r="F2571">
            <v>1.61</v>
          </cell>
          <cell r="G2571">
            <v>0.16100000000000003</v>
          </cell>
          <cell r="H2571" t="str">
            <v>MO007</v>
          </cell>
        </row>
        <row r="2572">
          <cell r="E2572" t="str">
            <v>h</v>
          </cell>
          <cell r="F2572">
            <v>2.4500000000000002</v>
          </cell>
          <cell r="G2572">
            <v>0</v>
          </cell>
        </row>
        <row r="2573">
          <cell r="B2573" t="str">
            <v>02.26MO015</v>
          </cell>
          <cell r="C2573" t="str">
            <v>Servente</v>
          </cell>
          <cell r="D2573">
            <v>0.1</v>
          </cell>
          <cell r="E2573" t="str">
            <v>h</v>
          </cell>
          <cell r="F2573">
            <v>1.33</v>
          </cell>
          <cell r="G2573">
            <v>0.13300000000000001</v>
          </cell>
          <cell r="H2573" t="str">
            <v>MO015</v>
          </cell>
        </row>
        <row r="2574">
          <cell r="B2574" t="str">
            <v>02.26</v>
          </cell>
          <cell r="C2574" t="str">
            <v>Soma</v>
          </cell>
          <cell r="G2574">
            <v>0.39640000000000003</v>
          </cell>
        </row>
        <row r="2575">
          <cell r="B2575" t="str">
            <v>02.26</v>
          </cell>
          <cell r="C2575" t="str">
            <v xml:space="preserve">Leis Sociais </v>
          </cell>
          <cell r="D2575">
            <v>1.2063999999999999</v>
          </cell>
          <cell r="G2575">
            <v>0.47821696000000002</v>
          </cell>
        </row>
        <row r="2576">
          <cell r="B2576" t="str">
            <v>02.26</v>
          </cell>
          <cell r="C2576" t="str">
            <v>Sub-Total I</v>
          </cell>
          <cell r="G2576">
            <v>0.87461696</v>
          </cell>
        </row>
        <row r="2579">
          <cell r="B2579" t="str">
            <v>02.26</v>
          </cell>
          <cell r="C2579" t="str">
            <v>EQUIPAMENTOS:</v>
          </cell>
        </row>
        <row r="2581">
          <cell r="B2581" t="str">
            <v>02.26eq</v>
          </cell>
          <cell r="C2581" t="str">
            <v>Ferramentas diversas</v>
          </cell>
          <cell r="D2581">
            <v>1</v>
          </cell>
          <cell r="E2581" t="str">
            <v>vb</v>
          </cell>
          <cell r="F2581">
            <v>2.6618803108101975E-2</v>
          </cell>
          <cell r="G2581">
            <v>2.6618803108101975E-2</v>
          </cell>
        </row>
        <row r="2582">
          <cell r="B2582" t="str">
            <v>02.26</v>
          </cell>
          <cell r="C2582" t="str">
            <v>Soma</v>
          </cell>
          <cell r="G2582">
            <v>2.6618803108101975E-2</v>
          </cell>
        </row>
        <row r="2585">
          <cell r="B2585" t="str">
            <v>02.26</v>
          </cell>
          <cell r="C2585" t="str">
            <v xml:space="preserve">INDICE DE PRODUÇÃO: </v>
          </cell>
          <cell r="D2585">
            <v>1</v>
          </cell>
          <cell r="F2585" t="str">
            <v>CUSTO UNITÁRIO:</v>
          </cell>
          <cell r="G2585">
            <v>0.90123576310810194</v>
          </cell>
        </row>
        <row r="2588">
          <cell r="B2588" t="str">
            <v>02.26</v>
          </cell>
          <cell r="C2588" t="str">
            <v>MATERIAIS / SE</v>
          </cell>
        </row>
        <row r="2590">
          <cell r="B2590" t="str">
            <v>02.26m1</v>
          </cell>
          <cell r="C2590" t="str">
            <v>Vergalhão rosca total diam. 3/8 " varas de 6 m</v>
          </cell>
          <cell r="D2590">
            <v>1</v>
          </cell>
          <cell r="E2590" t="str">
            <v>ud</v>
          </cell>
          <cell r="F2590">
            <v>2.8354614440859729</v>
          </cell>
          <cell r="G2590">
            <v>2.8354614440859729</v>
          </cell>
        </row>
        <row r="2591">
          <cell r="F2591">
            <v>0</v>
          </cell>
          <cell r="G2591">
            <v>0</v>
          </cell>
        </row>
        <row r="2592">
          <cell r="F2592">
            <v>0</v>
          </cell>
          <cell r="G2592">
            <v>0</v>
          </cell>
        </row>
        <row r="2593">
          <cell r="F2593">
            <v>0</v>
          </cell>
          <cell r="G2593">
            <v>0</v>
          </cell>
        </row>
        <row r="2594">
          <cell r="F2594">
            <v>0</v>
          </cell>
          <cell r="G2594">
            <v>0</v>
          </cell>
        </row>
        <row r="2595">
          <cell r="B2595" t="str">
            <v>02.26</v>
          </cell>
          <cell r="C2595" t="str">
            <v>Soma</v>
          </cell>
          <cell r="G2595">
            <v>2.8354614440859729</v>
          </cell>
        </row>
        <row r="2598">
          <cell r="B2598" t="str">
            <v>02.26</v>
          </cell>
          <cell r="C2598" t="str">
            <v>CUSTOS DIRETOS</v>
          </cell>
          <cell r="G2598">
            <v>3.7366972071940747</v>
          </cell>
        </row>
        <row r="2599">
          <cell r="B2599" t="str">
            <v>02.26</v>
          </cell>
          <cell r="C2599" t="str">
            <v xml:space="preserve">BDI </v>
          </cell>
          <cell r="D2599">
            <v>0.45</v>
          </cell>
          <cell r="G2599">
            <v>1.6815137432373337</v>
          </cell>
        </row>
        <row r="2600">
          <cell r="B2600" t="str">
            <v>02.26</v>
          </cell>
          <cell r="C2600" t="str">
            <v>PREÇO UNITÁRIO TOTAL</v>
          </cell>
          <cell r="G2600">
            <v>5.4182109504314084</v>
          </cell>
        </row>
        <row r="2613">
          <cell r="B2613" t="str">
            <v>02.27</v>
          </cell>
          <cell r="C2613" t="str">
            <v>02.27</v>
          </cell>
        </row>
        <row r="2614">
          <cell r="B2614" t="str">
            <v>02.27tit</v>
          </cell>
          <cell r="C2614" t="str">
            <v>Luminária fluorescente c/ 2 lampadas de 40 W  tipo ind. c/ reator 220 V</v>
          </cell>
          <cell r="G2614" t="str">
            <v>un</v>
          </cell>
        </row>
        <row r="2618">
          <cell r="B2618" t="str">
            <v>02.27</v>
          </cell>
          <cell r="C2618" t="str">
            <v>MÃO DE OBRA:</v>
          </cell>
        </row>
        <row r="2620">
          <cell r="D2620" t="str">
            <v>Quant</v>
          </cell>
          <cell r="F2620" t="str">
            <v xml:space="preserve">Custo Basico </v>
          </cell>
          <cell r="G2620" t="str">
            <v>Custo Horário</v>
          </cell>
        </row>
        <row r="2621">
          <cell r="B2621" t="str">
            <v>02.27MO001</v>
          </cell>
          <cell r="C2621" t="str">
            <v>Encarregado</v>
          </cell>
          <cell r="D2621">
            <v>0.1</v>
          </cell>
          <cell r="E2621" t="str">
            <v>h</v>
          </cell>
          <cell r="F2621">
            <v>5.12</v>
          </cell>
          <cell r="G2621">
            <v>0.51200000000000001</v>
          </cell>
          <cell r="H2621" t="str">
            <v>MO001</v>
          </cell>
        </row>
        <row r="2622">
          <cell r="B2622" t="str">
            <v>02.27MO007</v>
          </cell>
          <cell r="C2622" t="str">
            <v>Oficial</v>
          </cell>
          <cell r="D2622">
            <v>0.5</v>
          </cell>
          <cell r="E2622" t="str">
            <v>h</v>
          </cell>
          <cell r="F2622">
            <v>1.61</v>
          </cell>
          <cell r="G2622">
            <v>0.80500000000000005</v>
          </cell>
          <cell r="H2622" t="str">
            <v>MO007</v>
          </cell>
        </row>
        <row r="2623">
          <cell r="E2623" t="str">
            <v>h</v>
          </cell>
          <cell r="F2623">
            <v>2.4500000000000002</v>
          </cell>
          <cell r="G2623">
            <v>0</v>
          </cell>
        </row>
        <row r="2624">
          <cell r="B2624" t="str">
            <v>02.27MO015</v>
          </cell>
          <cell r="C2624" t="str">
            <v>Servente</v>
          </cell>
          <cell r="D2624">
            <v>0.5</v>
          </cell>
          <cell r="E2624" t="str">
            <v>h</v>
          </cell>
          <cell r="F2624">
            <v>1.33</v>
          </cell>
          <cell r="G2624">
            <v>0.66500000000000004</v>
          </cell>
          <cell r="H2624" t="str">
            <v>MO015</v>
          </cell>
        </row>
        <row r="2625">
          <cell r="B2625" t="str">
            <v>02.27</v>
          </cell>
          <cell r="C2625" t="str">
            <v>Soma</v>
          </cell>
          <cell r="G2625">
            <v>1.9820000000000002</v>
          </cell>
        </row>
        <row r="2626">
          <cell r="B2626" t="str">
            <v>02.27</v>
          </cell>
          <cell r="C2626" t="str">
            <v xml:space="preserve">Leis Sociais </v>
          </cell>
          <cell r="D2626">
            <v>1.2063999999999999</v>
          </cell>
          <cell r="G2626">
            <v>2.3910848000000002</v>
          </cell>
        </row>
        <row r="2627">
          <cell r="B2627" t="str">
            <v>02.27</v>
          </cell>
          <cell r="C2627" t="str">
            <v>Sub-Total I</v>
          </cell>
          <cell r="G2627">
            <v>4.3730848000000009</v>
          </cell>
        </row>
        <row r="2630">
          <cell r="B2630" t="str">
            <v>02.27</v>
          </cell>
          <cell r="C2630" t="str">
            <v>EQUIPAMENTOS:</v>
          </cell>
        </row>
        <row r="2632">
          <cell r="B2632" t="str">
            <v>02.27eq</v>
          </cell>
          <cell r="C2632" t="str">
            <v>Ferramentas diversas</v>
          </cell>
          <cell r="D2632">
            <v>1</v>
          </cell>
          <cell r="E2632" t="str">
            <v>vb</v>
          </cell>
          <cell r="F2632">
            <v>0.13309401554050987</v>
          </cell>
          <cell r="G2632">
            <v>0.13309401554050987</v>
          </cell>
        </row>
        <row r="2633">
          <cell r="B2633" t="str">
            <v>02.27</v>
          </cell>
          <cell r="C2633" t="str">
            <v>Soma</v>
          </cell>
          <cell r="G2633">
            <v>0.13309401554050987</v>
          </cell>
        </row>
        <row r="2636">
          <cell r="B2636" t="str">
            <v>02.27</v>
          </cell>
          <cell r="C2636" t="str">
            <v xml:space="preserve">INDICE DE PRODUÇÃO: </v>
          </cell>
          <cell r="D2636">
            <v>1</v>
          </cell>
          <cell r="F2636" t="str">
            <v>CUSTO UNITÁRIO:</v>
          </cell>
          <cell r="G2636">
            <v>4.5061788155405109</v>
          </cell>
        </row>
        <row r="2639">
          <cell r="B2639" t="str">
            <v>02.27</v>
          </cell>
          <cell r="C2639" t="str">
            <v>MATERIAIS / SE</v>
          </cell>
        </row>
        <row r="2641">
          <cell r="B2641" t="str">
            <v>02.27m1</v>
          </cell>
          <cell r="C2641" t="str">
            <v>Luminária fluorescente c/ 2 lampadas de 40 W  tipo ind. c/ reator 220 V</v>
          </cell>
          <cell r="D2641">
            <v>1</v>
          </cell>
          <cell r="E2641" t="str">
            <v>ud</v>
          </cell>
          <cell r="F2641">
            <v>12.455127913845596</v>
          </cell>
          <cell r="G2641">
            <v>12.455127913845596</v>
          </cell>
        </row>
        <row r="2642">
          <cell r="F2642">
            <v>0</v>
          </cell>
          <cell r="G2642">
            <v>0</v>
          </cell>
        </row>
        <row r="2643">
          <cell r="F2643">
            <v>0</v>
          </cell>
          <cell r="G2643">
            <v>0</v>
          </cell>
        </row>
        <row r="2644">
          <cell r="F2644">
            <v>0</v>
          </cell>
          <cell r="G2644">
            <v>0</v>
          </cell>
        </row>
        <row r="2645">
          <cell r="F2645">
            <v>0</v>
          </cell>
          <cell r="G2645">
            <v>0</v>
          </cell>
        </row>
        <row r="2646">
          <cell r="B2646" t="str">
            <v>02.27</v>
          </cell>
          <cell r="C2646" t="str">
            <v>Soma</v>
          </cell>
          <cell r="G2646">
            <v>12.455127913845596</v>
          </cell>
        </row>
        <row r="2649">
          <cell r="B2649" t="str">
            <v>02.27</v>
          </cell>
          <cell r="C2649" t="str">
            <v>CUSTOS DIRETOS</v>
          </cell>
          <cell r="G2649">
            <v>16.961306729386106</v>
          </cell>
        </row>
        <row r="2650">
          <cell r="B2650" t="str">
            <v>02.27</v>
          </cell>
          <cell r="C2650" t="str">
            <v xml:space="preserve">BDI </v>
          </cell>
          <cell r="D2650">
            <v>0.45</v>
          </cell>
          <cell r="G2650">
            <v>7.6325880282237479</v>
          </cell>
        </row>
        <row r="2651">
          <cell r="B2651" t="str">
            <v>02.27</v>
          </cell>
          <cell r="C2651" t="str">
            <v>PREÇO UNITÁRIO TOTAL</v>
          </cell>
          <cell r="G2651">
            <v>24.593894757609853</v>
          </cell>
        </row>
        <row r="2664">
          <cell r="B2664" t="str">
            <v>02.28</v>
          </cell>
          <cell r="C2664" t="str">
            <v>02.28</v>
          </cell>
        </row>
        <row r="2665">
          <cell r="B2665" t="str">
            <v>02.28tit</v>
          </cell>
          <cell r="C2665" t="str">
            <v>Luminária vapor de sódio de 250W com reator  montagem em plafonier</v>
          </cell>
          <cell r="G2665" t="str">
            <v>un</v>
          </cell>
        </row>
        <row r="2669">
          <cell r="B2669" t="str">
            <v>02.28</v>
          </cell>
          <cell r="C2669" t="str">
            <v>MÃO DE OBRA:</v>
          </cell>
        </row>
        <row r="2671">
          <cell r="D2671" t="str">
            <v>Quant</v>
          </cell>
          <cell r="F2671" t="str">
            <v xml:space="preserve">Custo Basico </v>
          </cell>
          <cell r="G2671" t="str">
            <v>Custo Horário</v>
          </cell>
        </row>
        <row r="2672">
          <cell r="B2672" t="str">
            <v>02.28MO001</v>
          </cell>
          <cell r="C2672" t="str">
            <v>Encarregado</v>
          </cell>
          <cell r="D2672">
            <v>0.1</v>
          </cell>
          <cell r="E2672" t="str">
            <v>h</v>
          </cell>
          <cell r="F2672">
            <v>5.12</v>
          </cell>
          <cell r="G2672">
            <v>0.51200000000000001</v>
          </cell>
          <cell r="H2672" t="str">
            <v>MO001</v>
          </cell>
        </row>
        <row r="2673">
          <cell r="B2673" t="str">
            <v>02.28MO007</v>
          </cell>
          <cell r="C2673" t="str">
            <v>Oficial</v>
          </cell>
          <cell r="D2673">
            <v>0.5</v>
          </cell>
          <cell r="E2673" t="str">
            <v>h</v>
          </cell>
          <cell r="F2673">
            <v>1.61</v>
          </cell>
          <cell r="G2673">
            <v>0.80500000000000005</v>
          </cell>
          <cell r="H2673" t="str">
            <v>MO007</v>
          </cell>
        </row>
        <row r="2674">
          <cell r="E2674" t="str">
            <v>h</v>
          </cell>
          <cell r="F2674">
            <v>2.4500000000000002</v>
          </cell>
          <cell r="G2674">
            <v>0</v>
          </cell>
        </row>
        <row r="2675">
          <cell r="B2675" t="str">
            <v>02.28MO015</v>
          </cell>
          <cell r="C2675" t="str">
            <v>Servente</v>
          </cell>
          <cell r="D2675">
            <v>0.5</v>
          </cell>
          <cell r="E2675" t="str">
            <v>h</v>
          </cell>
          <cell r="F2675">
            <v>1.33</v>
          </cell>
          <cell r="G2675">
            <v>0.66500000000000004</v>
          </cell>
          <cell r="H2675" t="str">
            <v>MO015</v>
          </cell>
        </row>
        <row r="2676">
          <cell r="B2676" t="str">
            <v>02.28</v>
          </cell>
          <cell r="C2676" t="str">
            <v>Soma</v>
          </cell>
          <cell r="G2676">
            <v>1.9820000000000002</v>
          </cell>
        </row>
        <row r="2677">
          <cell r="B2677" t="str">
            <v>02.28</v>
          </cell>
          <cell r="C2677" t="str">
            <v xml:space="preserve">Leis Sociais </v>
          </cell>
          <cell r="D2677">
            <v>1.2063999999999999</v>
          </cell>
          <cell r="G2677">
            <v>2.3910848000000002</v>
          </cell>
        </row>
        <row r="2678">
          <cell r="B2678" t="str">
            <v>02.28</v>
          </cell>
          <cell r="C2678" t="str">
            <v>Sub-Total I</v>
          </cell>
          <cell r="G2678">
            <v>4.3730848000000009</v>
          </cell>
        </row>
        <row r="2681">
          <cell r="B2681" t="str">
            <v>02.28</v>
          </cell>
          <cell r="C2681" t="str">
            <v>EQUIPAMENTOS:</v>
          </cell>
        </row>
        <row r="2683">
          <cell r="B2683" t="str">
            <v>02.28eq</v>
          </cell>
          <cell r="C2683" t="str">
            <v>Ferramentas diversas</v>
          </cell>
          <cell r="D2683">
            <v>1</v>
          </cell>
          <cell r="E2683" t="str">
            <v>vb</v>
          </cell>
          <cell r="F2683">
            <v>0.13309401554050987</v>
          </cell>
          <cell r="G2683">
            <v>0.13309401554050987</v>
          </cell>
        </row>
        <row r="2684">
          <cell r="B2684" t="str">
            <v>02.28</v>
          </cell>
          <cell r="C2684" t="str">
            <v>Soma</v>
          </cell>
          <cell r="G2684">
            <v>0.13309401554050987</v>
          </cell>
        </row>
        <row r="2687">
          <cell r="B2687" t="str">
            <v>02.28</v>
          </cell>
          <cell r="C2687" t="str">
            <v xml:space="preserve">INDICE DE PRODUÇÃO: </v>
          </cell>
          <cell r="D2687">
            <v>1</v>
          </cell>
          <cell r="F2687" t="str">
            <v>CUSTO UNITÁRIO:</v>
          </cell>
          <cell r="G2687">
            <v>4.5061788155405109</v>
          </cell>
        </row>
        <row r="2690">
          <cell r="B2690" t="str">
            <v>02.28</v>
          </cell>
          <cell r="C2690" t="str">
            <v>MATERIAIS / SE</v>
          </cell>
        </row>
        <row r="2692">
          <cell r="B2692" t="str">
            <v>02.28m1</v>
          </cell>
          <cell r="C2692" t="str">
            <v>Luminária vapor de sódio de 250W com reator  montagem em plafonier</v>
          </cell>
          <cell r="D2692">
            <v>1</v>
          </cell>
          <cell r="E2692" t="str">
            <v>ud</v>
          </cell>
          <cell r="F2692">
            <v>19.071204616712865</v>
          </cell>
          <cell r="G2692">
            <v>19.071204616712865</v>
          </cell>
        </row>
        <row r="2693">
          <cell r="F2693">
            <v>0</v>
          </cell>
          <cell r="G2693">
            <v>0</v>
          </cell>
        </row>
        <row r="2694">
          <cell r="F2694">
            <v>0</v>
          </cell>
          <cell r="G2694">
            <v>0</v>
          </cell>
        </row>
        <row r="2695">
          <cell r="F2695">
            <v>0</v>
          </cell>
          <cell r="G2695">
            <v>0</v>
          </cell>
        </row>
        <row r="2696">
          <cell r="F2696">
            <v>0</v>
          </cell>
          <cell r="G2696">
            <v>0</v>
          </cell>
        </row>
        <row r="2697">
          <cell r="B2697" t="str">
            <v>02.28</v>
          </cell>
          <cell r="C2697" t="str">
            <v>Soma</v>
          </cell>
          <cell r="G2697">
            <v>19.071204616712865</v>
          </cell>
        </row>
        <row r="2700">
          <cell r="B2700" t="str">
            <v>02.28</v>
          </cell>
          <cell r="C2700" t="str">
            <v>CUSTOS DIRETOS</v>
          </cell>
          <cell r="G2700">
            <v>23.577383432253377</v>
          </cell>
        </row>
        <row r="2701">
          <cell r="B2701" t="str">
            <v>02.28</v>
          </cell>
          <cell r="C2701" t="str">
            <v xml:space="preserve">BDI </v>
          </cell>
          <cell r="D2701">
            <v>0.45</v>
          </cell>
          <cell r="G2701">
            <v>10.609822544514021</v>
          </cell>
        </row>
        <row r="2702">
          <cell r="B2702" t="str">
            <v>02.28</v>
          </cell>
          <cell r="C2702" t="str">
            <v>PREÇO UNITÁRIO TOTAL</v>
          </cell>
          <cell r="G2702">
            <v>34.187205976767402</v>
          </cell>
        </row>
        <row r="2715">
          <cell r="B2715" t="str">
            <v>02.29</v>
          </cell>
          <cell r="C2715" t="str">
            <v>02.29</v>
          </cell>
        </row>
        <row r="2716">
          <cell r="B2716" t="str">
            <v>02.29tit</v>
          </cell>
          <cell r="C2716" t="str">
            <v>Quadro de distribuição em chapa de aco # 16 MSG c/ porta trinco PDF-SUL</v>
          </cell>
          <cell r="G2716" t="str">
            <v>un</v>
          </cell>
        </row>
        <row r="2720">
          <cell r="B2720" t="str">
            <v>02.29</v>
          </cell>
          <cell r="C2720" t="str">
            <v>MÃO DE OBRA:</v>
          </cell>
        </row>
        <row r="2722">
          <cell r="D2722" t="str">
            <v>Quant</v>
          </cell>
          <cell r="F2722" t="str">
            <v xml:space="preserve">Custo Basico </v>
          </cell>
          <cell r="G2722" t="str">
            <v>Custo Horário</v>
          </cell>
        </row>
        <row r="2723">
          <cell r="B2723" t="str">
            <v>02.29MO001</v>
          </cell>
          <cell r="C2723" t="str">
            <v>Encarregado</v>
          </cell>
          <cell r="D2723">
            <v>3.2</v>
          </cell>
          <cell r="E2723" t="str">
            <v>h</v>
          </cell>
          <cell r="F2723">
            <v>5.12</v>
          </cell>
          <cell r="G2723">
            <v>16.384</v>
          </cell>
          <cell r="H2723" t="str">
            <v>MO001</v>
          </cell>
        </row>
        <row r="2724">
          <cell r="B2724" t="str">
            <v>02.29MO007</v>
          </cell>
          <cell r="C2724" t="str">
            <v>Oficial</v>
          </cell>
          <cell r="D2724">
            <v>16</v>
          </cell>
          <cell r="E2724" t="str">
            <v>h</v>
          </cell>
          <cell r="F2724">
            <v>1.61</v>
          </cell>
          <cell r="G2724">
            <v>25.76</v>
          </cell>
          <cell r="H2724" t="str">
            <v>MO007</v>
          </cell>
        </row>
        <row r="2725">
          <cell r="D2725">
            <v>0</v>
          </cell>
          <cell r="E2725" t="str">
            <v>h</v>
          </cell>
          <cell r="F2725">
            <v>2.4500000000000002</v>
          </cell>
          <cell r="G2725">
            <v>0</v>
          </cell>
        </row>
        <row r="2726">
          <cell r="B2726" t="str">
            <v>02.29MO015</v>
          </cell>
          <cell r="C2726" t="str">
            <v>Servente</v>
          </cell>
          <cell r="D2726">
            <v>16</v>
          </cell>
          <cell r="E2726" t="str">
            <v>h</v>
          </cell>
          <cell r="F2726">
            <v>1.33</v>
          </cell>
          <cell r="G2726">
            <v>21.28</v>
          </cell>
          <cell r="H2726" t="str">
            <v>MO015</v>
          </cell>
        </row>
        <row r="2727">
          <cell r="B2727" t="str">
            <v>02.29</v>
          </cell>
          <cell r="C2727" t="str">
            <v>Soma</v>
          </cell>
          <cell r="G2727">
            <v>63.424000000000007</v>
          </cell>
        </row>
        <row r="2728">
          <cell r="B2728" t="str">
            <v>02.29</v>
          </cell>
          <cell r="C2728" t="str">
            <v xml:space="preserve">Leis Sociais </v>
          </cell>
          <cell r="D2728">
            <v>1.2063999999999999</v>
          </cell>
          <cell r="G2728">
            <v>76.514713600000007</v>
          </cell>
        </row>
        <row r="2729">
          <cell r="B2729" t="str">
            <v>02.29</v>
          </cell>
          <cell r="C2729" t="str">
            <v>Sub-Total I</v>
          </cell>
          <cell r="G2729">
            <v>139.93871360000003</v>
          </cell>
        </row>
        <row r="2732">
          <cell r="B2732" t="str">
            <v>02.29</v>
          </cell>
          <cell r="C2732" t="str">
            <v>EQUIPAMENTOS:</v>
          </cell>
        </row>
        <row r="2734">
          <cell r="B2734" t="str">
            <v>02.29eq</v>
          </cell>
          <cell r="C2734" t="str">
            <v>Ferramentas diversas</v>
          </cell>
          <cell r="D2734">
            <v>1</v>
          </cell>
          <cell r="E2734" t="str">
            <v>vb</v>
          </cell>
          <cell r="F2734">
            <v>4.2590084972963158</v>
          </cell>
          <cell r="G2734">
            <v>4.2590084972963158</v>
          </cell>
        </row>
        <row r="2735">
          <cell r="B2735" t="str">
            <v>02.29</v>
          </cell>
          <cell r="C2735" t="str">
            <v>Soma</v>
          </cell>
          <cell r="G2735">
            <v>4.2590084972963158</v>
          </cell>
        </row>
        <row r="2738">
          <cell r="B2738" t="str">
            <v>02.29</v>
          </cell>
          <cell r="C2738" t="str">
            <v xml:space="preserve">INDICE DE PRODUÇÃO: </v>
          </cell>
          <cell r="D2738">
            <v>1</v>
          </cell>
          <cell r="F2738" t="str">
            <v>CUSTO UNITÁRIO:</v>
          </cell>
          <cell r="G2738">
            <v>144.19772209729635</v>
          </cell>
        </row>
        <row r="2741">
          <cell r="B2741" t="str">
            <v>02.29</v>
          </cell>
          <cell r="C2741" t="str">
            <v>MATERIAIS / SE</v>
          </cell>
        </row>
        <row r="2743">
          <cell r="B2743" t="str">
            <v>02.29m1</v>
          </cell>
          <cell r="C2743" t="str">
            <v>Quadro de distribuição em chapa de aco # 16 MSG c/ porta trinco PDF-SUL</v>
          </cell>
          <cell r="D2743">
            <v>1</v>
          </cell>
          <cell r="E2743" t="str">
            <v>ud</v>
          </cell>
          <cell r="F2743">
            <v>681.60130867451267</v>
          </cell>
          <cell r="G2743">
            <v>681.60130867451267</v>
          </cell>
        </row>
        <row r="2744">
          <cell r="F2744">
            <v>0</v>
          </cell>
          <cell r="G2744">
            <v>0</v>
          </cell>
        </row>
        <row r="2745">
          <cell r="B2745" t="str">
            <v>02.29m2</v>
          </cell>
          <cell r="C2745" t="str">
            <v>Disjuntores</v>
          </cell>
          <cell r="D2745">
            <v>1</v>
          </cell>
          <cell r="E2745" t="str">
            <v>vb</v>
          </cell>
          <cell r="F2745">
            <v>266.22438315081564</v>
          </cell>
          <cell r="G2745">
            <v>266.22438315081564</v>
          </cell>
        </row>
        <row r="2746">
          <cell r="B2746" t="str">
            <v>02.29m3</v>
          </cell>
          <cell r="C2746" t="str">
            <v>Barras chatas</v>
          </cell>
          <cell r="D2746">
            <v>1</v>
          </cell>
          <cell r="E2746" t="str">
            <v>vb</v>
          </cell>
          <cell r="F2746">
            <v>68.160130867451272</v>
          </cell>
          <cell r="G2746">
            <v>68.160130867451272</v>
          </cell>
        </row>
        <row r="2747">
          <cell r="B2747" t="str">
            <v>02.29m4</v>
          </cell>
          <cell r="C2747" t="str">
            <v>Diversos/miudezas</v>
          </cell>
          <cell r="D2747">
            <v>1</v>
          </cell>
          <cell r="E2747" t="str">
            <v>vb</v>
          </cell>
          <cell r="F2747">
            <v>45.440087244967515</v>
          </cell>
          <cell r="G2747">
            <v>45.440087244967515</v>
          </cell>
        </row>
        <row r="2748">
          <cell r="B2748" t="str">
            <v>02.29</v>
          </cell>
          <cell r="C2748" t="str">
            <v>Soma</v>
          </cell>
          <cell r="G2748">
            <v>1061.4259099377471</v>
          </cell>
        </row>
        <row r="2751">
          <cell r="B2751" t="str">
            <v>02.29</v>
          </cell>
          <cell r="C2751" t="str">
            <v>CUSTOS DIRETOS</v>
          </cell>
          <cell r="G2751">
            <v>1205.6236320350433</v>
          </cell>
        </row>
        <row r="2752">
          <cell r="B2752" t="str">
            <v>02.29</v>
          </cell>
          <cell r="C2752" t="str">
            <v xml:space="preserve">BDI </v>
          </cell>
          <cell r="D2752">
            <v>0.45</v>
          </cell>
          <cell r="G2752">
            <v>542.53063441576955</v>
          </cell>
        </row>
        <row r="2753">
          <cell r="B2753" t="str">
            <v>02.29</v>
          </cell>
          <cell r="C2753" t="str">
            <v>PREÇO UNITÁRIO TOTAL</v>
          </cell>
          <cell r="G2753">
            <v>1748.1542664508129</v>
          </cell>
        </row>
        <row r="2766">
          <cell r="B2766" t="str">
            <v>02.30</v>
          </cell>
          <cell r="C2766" t="str">
            <v>02.30</v>
          </cell>
        </row>
        <row r="2767">
          <cell r="B2767" t="str">
            <v>02.30tit</v>
          </cell>
          <cell r="C2767" t="str">
            <v>Transformador distribuição 75 KVA, 23000 / 220 - 127 VCA - 60 Hz</v>
          </cell>
          <cell r="G2767" t="str">
            <v>un</v>
          </cell>
        </row>
        <row r="2771">
          <cell r="B2771" t="str">
            <v>02.30</v>
          </cell>
          <cell r="C2771" t="str">
            <v>MÃO DE OBRA:</v>
          </cell>
        </row>
        <row r="2773">
          <cell r="D2773" t="str">
            <v>Quant</v>
          </cell>
          <cell r="F2773" t="str">
            <v xml:space="preserve">Custo Basico </v>
          </cell>
          <cell r="G2773" t="str">
            <v>Custo Horário</v>
          </cell>
        </row>
        <row r="2774">
          <cell r="B2774" t="str">
            <v>02.30MO001</v>
          </cell>
          <cell r="C2774" t="str">
            <v>Encarregado</v>
          </cell>
          <cell r="D2774">
            <v>0</v>
          </cell>
          <cell r="E2774" t="str">
            <v>h</v>
          </cell>
          <cell r="F2774">
            <v>5.12</v>
          </cell>
          <cell r="G2774">
            <v>0</v>
          </cell>
          <cell r="H2774" t="str">
            <v>MO001</v>
          </cell>
        </row>
        <row r="2775">
          <cell r="B2775" t="str">
            <v>02.30MO007</v>
          </cell>
          <cell r="C2775" t="str">
            <v>Oficial</v>
          </cell>
          <cell r="D2775">
            <v>0</v>
          </cell>
          <cell r="E2775" t="str">
            <v>h</v>
          </cell>
          <cell r="F2775">
            <v>1.61</v>
          </cell>
          <cell r="G2775">
            <v>0</v>
          </cell>
          <cell r="H2775" t="str">
            <v>MO007</v>
          </cell>
        </row>
        <row r="2776">
          <cell r="D2776">
            <v>0</v>
          </cell>
          <cell r="E2776" t="str">
            <v>h</v>
          </cell>
          <cell r="F2776">
            <v>2.4500000000000002</v>
          </cell>
          <cell r="G2776">
            <v>0</v>
          </cell>
        </row>
        <row r="2777">
          <cell r="B2777" t="str">
            <v>02.30MO015</v>
          </cell>
          <cell r="C2777" t="str">
            <v>Servente</v>
          </cell>
          <cell r="D2777">
            <v>0</v>
          </cell>
          <cell r="E2777" t="str">
            <v>h</v>
          </cell>
          <cell r="F2777">
            <v>1.33</v>
          </cell>
          <cell r="G2777">
            <v>0</v>
          </cell>
          <cell r="H2777" t="str">
            <v>MO015</v>
          </cell>
        </row>
        <row r="2778">
          <cell r="B2778" t="str">
            <v>02.30</v>
          </cell>
          <cell r="C2778" t="str">
            <v>Soma</v>
          </cell>
          <cell r="G2778">
            <v>0</v>
          </cell>
        </row>
        <row r="2779">
          <cell r="B2779" t="str">
            <v>02.30</v>
          </cell>
          <cell r="C2779" t="str">
            <v xml:space="preserve">Leis Sociais </v>
          </cell>
          <cell r="D2779">
            <v>1.2063999999999999</v>
          </cell>
          <cell r="G2779">
            <v>0</v>
          </cell>
        </row>
        <row r="2780">
          <cell r="B2780" t="str">
            <v>02.30</v>
          </cell>
          <cell r="C2780" t="str">
            <v>Sub-Total I</v>
          </cell>
          <cell r="G2780">
            <v>0</v>
          </cell>
        </row>
        <row r="2783">
          <cell r="B2783" t="str">
            <v>02.30</v>
          </cell>
          <cell r="C2783" t="str">
            <v>EQUIPAMENTOS:</v>
          </cell>
        </row>
        <row r="2785">
          <cell r="B2785" t="str">
            <v>02.30eq</v>
          </cell>
          <cell r="C2785" t="str">
            <v>Ferramentas diversas</v>
          </cell>
          <cell r="D2785">
            <v>1</v>
          </cell>
          <cell r="E2785" t="str">
            <v>vb</v>
          </cell>
          <cell r="F2785">
            <v>0</v>
          </cell>
          <cell r="G2785">
            <v>0</v>
          </cell>
        </row>
        <row r="2786">
          <cell r="B2786" t="str">
            <v>02.30</v>
          </cell>
          <cell r="C2786" t="str">
            <v>Soma</v>
          </cell>
          <cell r="G2786">
            <v>0</v>
          </cell>
        </row>
        <row r="2789">
          <cell r="B2789" t="str">
            <v>02.30</v>
          </cell>
          <cell r="C2789" t="str">
            <v xml:space="preserve">INDICE DE PRODUÇÃO: </v>
          </cell>
          <cell r="D2789">
            <v>1</v>
          </cell>
          <cell r="F2789" t="str">
            <v>CUSTO UNITÁRIO:</v>
          </cell>
          <cell r="G2789">
            <v>0</v>
          </cell>
        </row>
        <row r="2792">
          <cell r="B2792" t="str">
            <v>02.30</v>
          </cell>
          <cell r="C2792" t="str">
            <v>MATERIAIS / SE</v>
          </cell>
        </row>
        <row r="2794">
          <cell r="B2794" t="str">
            <v>02.30m1</v>
          </cell>
          <cell r="C2794" t="str">
            <v>Transformador distribuição 75 KVA, 23000 / 220 - 127 VCA - 60 Hz</v>
          </cell>
          <cell r="D2794">
            <v>1</v>
          </cell>
          <cell r="E2794" t="str">
            <v>ud</v>
          </cell>
          <cell r="F2794">
            <v>1966.7446721497706</v>
          </cell>
          <cell r="G2794">
            <v>1966.7446721497706</v>
          </cell>
        </row>
        <row r="2795">
          <cell r="F2795">
            <v>0</v>
          </cell>
          <cell r="G2795">
            <v>0</v>
          </cell>
        </row>
        <row r="2796">
          <cell r="F2796">
            <v>0</v>
          </cell>
          <cell r="G2796">
            <v>0</v>
          </cell>
        </row>
        <row r="2797">
          <cell r="F2797">
            <v>0</v>
          </cell>
          <cell r="G2797">
            <v>0</v>
          </cell>
        </row>
        <row r="2798">
          <cell r="F2798">
            <v>0</v>
          </cell>
          <cell r="G2798">
            <v>0</v>
          </cell>
        </row>
        <row r="2799">
          <cell r="B2799" t="str">
            <v>02.30</v>
          </cell>
          <cell r="C2799" t="str">
            <v>Soma</v>
          </cell>
          <cell r="G2799">
            <v>1966.7446721497706</v>
          </cell>
        </row>
        <row r="2802">
          <cell r="B2802" t="str">
            <v>02.30</v>
          </cell>
          <cell r="C2802" t="str">
            <v>CUSTOS DIRETOS</v>
          </cell>
          <cell r="G2802">
            <v>1966.7446721497706</v>
          </cell>
        </row>
        <row r="2803">
          <cell r="B2803" t="str">
            <v>02.30</v>
          </cell>
          <cell r="C2803" t="str">
            <v xml:space="preserve">BDI </v>
          </cell>
          <cell r="D2803">
            <v>0.45</v>
          </cell>
          <cell r="G2803">
            <v>885.03510246739677</v>
          </cell>
        </row>
        <row r="2804">
          <cell r="B2804" t="str">
            <v>02.30</v>
          </cell>
          <cell r="C2804" t="str">
            <v>PREÇO UNITÁRIO TOTAL</v>
          </cell>
          <cell r="G2804">
            <v>2851.7797746171673</v>
          </cell>
        </row>
        <row r="2817">
          <cell r="B2817" t="str">
            <v>02.31</v>
          </cell>
          <cell r="C2817" t="str">
            <v>02.31</v>
          </cell>
        </row>
        <row r="2818">
          <cell r="B2818" t="str">
            <v>02.31tit</v>
          </cell>
          <cell r="C2818" t="str">
            <v>Poste conico-continuo reto  em chapa de aço, altura de 10 m</v>
          </cell>
          <cell r="G2818" t="str">
            <v>un</v>
          </cell>
        </row>
        <row r="2822">
          <cell r="B2822" t="str">
            <v>02.31</v>
          </cell>
          <cell r="C2822" t="str">
            <v>MÃO DE OBRA:</v>
          </cell>
        </row>
        <row r="2824">
          <cell r="D2824" t="str">
            <v>Quant</v>
          </cell>
          <cell r="F2824" t="str">
            <v xml:space="preserve">Custo Basico </v>
          </cell>
          <cell r="G2824" t="str">
            <v>Custo Horário</v>
          </cell>
        </row>
        <row r="2825">
          <cell r="B2825" t="str">
            <v>02.31MO001</v>
          </cell>
          <cell r="C2825" t="str">
            <v>Encarregado</v>
          </cell>
          <cell r="D2825">
            <v>1</v>
          </cell>
          <cell r="E2825" t="str">
            <v>h</v>
          </cell>
          <cell r="F2825">
            <v>5.12</v>
          </cell>
          <cell r="G2825">
            <v>5.12</v>
          </cell>
          <cell r="H2825" t="str">
            <v>MO001</v>
          </cell>
        </row>
        <row r="2826">
          <cell r="B2826" t="str">
            <v>02.31MO007</v>
          </cell>
          <cell r="C2826" t="str">
            <v>Oficial</v>
          </cell>
          <cell r="D2826">
            <v>5</v>
          </cell>
          <cell r="E2826" t="str">
            <v>h</v>
          </cell>
          <cell r="F2826">
            <v>1.61</v>
          </cell>
          <cell r="G2826">
            <v>8.0500000000000007</v>
          </cell>
          <cell r="H2826" t="str">
            <v>MO007</v>
          </cell>
        </row>
        <row r="2827">
          <cell r="D2827">
            <v>0</v>
          </cell>
          <cell r="E2827" t="str">
            <v>h</v>
          </cell>
          <cell r="F2827">
            <v>2.4500000000000002</v>
          </cell>
          <cell r="G2827">
            <v>0</v>
          </cell>
        </row>
        <row r="2828">
          <cell r="B2828" t="str">
            <v>02.31MO015</v>
          </cell>
          <cell r="C2828" t="str">
            <v>Servente</v>
          </cell>
          <cell r="D2828">
            <v>5</v>
          </cell>
          <cell r="E2828" t="str">
            <v>h</v>
          </cell>
          <cell r="F2828">
            <v>1.33</v>
          </cell>
          <cell r="G2828">
            <v>6.65</v>
          </cell>
          <cell r="H2828" t="str">
            <v>MO015</v>
          </cell>
        </row>
        <row r="2829">
          <cell r="B2829" t="str">
            <v>02.31</v>
          </cell>
          <cell r="C2829" t="str">
            <v>Soma</v>
          </cell>
          <cell r="G2829">
            <v>19.82</v>
          </cell>
        </row>
        <row r="2830">
          <cell r="B2830" t="str">
            <v>02.31</v>
          </cell>
          <cell r="C2830" t="str">
            <v xml:space="preserve">Leis Sociais </v>
          </cell>
          <cell r="D2830">
            <v>1.2063999999999999</v>
          </cell>
          <cell r="G2830">
            <v>23.910847999999998</v>
          </cell>
        </row>
        <row r="2831">
          <cell r="B2831" t="str">
            <v>02.31</v>
          </cell>
          <cell r="C2831" t="str">
            <v>Sub-Total I</v>
          </cell>
          <cell r="G2831">
            <v>43.730847999999995</v>
          </cell>
        </row>
        <row r="2834">
          <cell r="B2834" t="str">
            <v>02.31</v>
          </cell>
          <cell r="C2834" t="str">
            <v>EQUIPAMENTOS:</v>
          </cell>
        </row>
        <row r="2836">
          <cell r="B2836" t="str">
            <v>02.31eq</v>
          </cell>
          <cell r="C2836" t="str">
            <v>Ferramentas diversas</v>
          </cell>
          <cell r="D2836">
            <v>1</v>
          </cell>
          <cell r="E2836" t="str">
            <v>vb</v>
          </cell>
          <cell r="F2836">
            <v>1.3309401554050986</v>
          </cell>
          <cell r="G2836">
            <v>1.3309401554050986</v>
          </cell>
        </row>
        <row r="2837">
          <cell r="B2837" t="str">
            <v>02.31</v>
          </cell>
          <cell r="C2837" t="str">
            <v>Soma</v>
          </cell>
          <cell r="G2837">
            <v>1.3309401554050986</v>
          </cell>
        </row>
        <row r="2840">
          <cell r="B2840" t="str">
            <v>02.31</v>
          </cell>
          <cell r="C2840" t="str">
            <v xml:space="preserve">INDICE DE PRODUÇÃO: </v>
          </cell>
          <cell r="D2840">
            <v>1</v>
          </cell>
          <cell r="F2840" t="str">
            <v>CUSTO UNITÁRIO:</v>
          </cell>
          <cell r="G2840">
            <v>45.061788155405097</v>
          </cell>
        </row>
        <row r="2843">
          <cell r="B2843" t="str">
            <v>02.31</v>
          </cell>
          <cell r="C2843" t="str">
            <v>MATERIAIS / SE</v>
          </cell>
        </row>
        <row r="2845">
          <cell r="B2845" t="str">
            <v>02.31m1</v>
          </cell>
          <cell r="C2845" t="str">
            <v>Poste conico-continuo reto  em chapa de aço, altura de 10 m</v>
          </cell>
          <cell r="D2845">
            <v>1</v>
          </cell>
          <cell r="E2845" t="str">
            <v>ud</v>
          </cell>
          <cell r="F2845">
            <v>226.0553460262644</v>
          </cell>
          <cell r="G2845">
            <v>226.0553460262644</v>
          </cell>
        </row>
        <row r="2846">
          <cell r="F2846">
            <v>0</v>
          </cell>
          <cell r="G2846">
            <v>0</v>
          </cell>
        </row>
        <row r="2847">
          <cell r="B2847" t="str">
            <v>02.31mc1</v>
          </cell>
          <cell r="C2847" t="str">
            <v>Concreto 11 Mpa</v>
          </cell>
          <cell r="D2847">
            <v>0.38</v>
          </cell>
          <cell r="E2847" t="str">
            <v>m3</v>
          </cell>
          <cell r="F2847">
            <v>114</v>
          </cell>
          <cell r="G2847">
            <v>43.32</v>
          </cell>
        </row>
        <row r="2848">
          <cell r="F2848">
            <v>0</v>
          </cell>
          <cell r="G2848">
            <v>0</v>
          </cell>
        </row>
        <row r="2849">
          <cell r="F2849">
            <v>0</v>
          </cell>
          <cell r="G2849">
            <v>0</v>
          </cell>
        </row>
        <row r="2850">
          <cell r="B2850" t="str">
            <v>02.31</v>
          </cell>
          <cell r="C2850" t="str">
            <v>Soma</v>
          </cell>
          <cell r="G2850">
            <v>269.37534602626442</v>
          </cell>
        </row>
        <row r="2853">
          <cell r="B2853" t="str">
            <v>02.31</v>
          </cell>
          <cell r="C2853" t="str">
            <v>CUSTOS DIRETOS</v>
          </cell>
          <cell r="G2853">
            <v>314.43713418166953</v>
          </cell>
        </row>
        <row r="2854">
          <cell r="B2854" t="str">
            <v>02.31</v>
          </cell>
          <cell r="C2854" t="str">
            <v xml:space="preserve">BDI </v>
          </cell>
          <cell r="D2854">
            <v>0.45</v>
          </cell>
          <cell r="G2854">
            <v>141.49671038175129</v>
          </cell>
        </row>
        <row r="2855">
          <cell r="B2855" t="str">
            <v>02.31</v>
          </cell>
          <cell r="C2855" t="str">
            <v>PREÇO UNITÁRIO TOTAL</v>
          </cell>
          <cell r="G2855">
            <v>455.93384456342085</v>
          </cell>
        </row>
        <row r="2868">
          <cell r="B2868" t="str">
            <v>02.32</v>
          </cell>
          <cell r="C2868" t="str">
            <v>02.32</v>
          </cell>
        </row>
        <row r="2869">
          <cell r="B2869" t="str">
            <v>02.32tit</v>
          </cell>
          <cell r="C2869" t="str">
            <v>Luminária tipo pétala liga aluminio, soquete E-40  p/ lamp. vapor sódio 250 W</v>
          </cell>
          <cell r="G2869" t="str">
            <v>un</v>
          </cell>
        </row>
        <row r="2873">
          <cell r="B2873" t="str">
            <v>02.32</v>
          </cell>
          <cell r="C2873" t="str">
            <v>MÃO DE OBRA:</v>
          </cell>
        </row>
        <row r="2875">
          <cell r="D2875" t="str">
            <v>Quant</v>
          </cell>
          <cell r="F2875" t="str">
            <v xml:space="preserve">Custo Basico </v>
          </cell>
          <cell r="G2875" t="str">
            <v>Custo Horário</v>
          </cell>
        </row>
        <row r="2876">
          <cell r="B2876" t="str">
            <v>02.32MO001</v>
          </cell>
          <cell r="C2876" t="str">
            <v>Encarregado</v>
          </cell>
          <cell r="D2876">
            <v>0.76</v>
          </cell>
          <cell r="E2876" t="str">
            <v>h</v>
          </cell>
          <cell r="F2876">
            <v>5.12</v>
          </cell>
          <cell r="G2876">
            <v>3.8912</v>
          </cell>
          <cell r="H2876" t="str">
            <v>MO001</v>
          </cell>
        </row>
        <row r="2877">
          <cell r="B2877" t="str">
            <v>02.32MO007</v>
          </cell>
          <cell r="C2877" t="str">
            <v>Oficial</v>
          </cell>
          <cell r="D2877">
            <v>3.8</v>
          </cell>
          <cell r="E2877" t="str">
            <v>h</v>
          </cell>
          <cell r="F2877">
            <v>1.61</v>
          </cell>
          <cell r="G2877">
            <v>6.1180000000000003</v>
          </cell>
          <cell r="H2877" t="str">
            <v>MO007</v>
          </cell>
        </row>
        <row r="2878">
          <cell r="D2878">
            <v>0</v>
          </cell>
          <cell r="E2878" t="str">
            <v>h</v>
          </cell>
          <cell r="F2878">
            <v>2.4500000000000002</v>
          </cell>
          <cell r="G2878">
            <v>0</v>
          </cell>
        </row>
        <row r="2879">
          <cell r="B2879" t="str">
            <v>02.32MO015</v>
          </cell>
          <cell r="C2879" t="str">
            <v>Servente</v>
          </cell>
          <cell r="D2879">
            <v>3.8</v>
          </cell>
          <cell r="E2879" t="str">
            <v>h</v>
          </cell>
          <cell r="F2879">
            <v>1.33</v>
          </cell>
          <cell r="G2879">
            <v>5.0540000000000003</v>
          </cell>
          <cell r="H2879" t="str">
            <v>MO015</v>
          </cell>
        </row>
        <row r="2880">
          <cell r="B2880" t="str">
            <v>02.32</v>
          </cell>
          <cell r="C2880" t="str">
            <v>Soma</v>
          </cell>
          <cell r="G2880">
            <v>15.0632</v>
          </cell>
        </row>
        <row r="2881">
          <cell r="B2881" t="str">
            <v>02.32</v>
          </cell>
          <cell r="C2881" t="str">
            <v xml:space="preserve">Leis Sociais </v>
          </cell>
          <cell r="D2881">
            <v>1.2063999999999999</v>
          </cell>
          <cell r="G2881">
            <v>18.17224448</v>
          </cell>
        </row>
        <row r="2882">
          <cell r="B2882" t="str">
            <v>02.32</v>
          </cell>
          <cell r="C2882" t="str">
            <v>Sub-Total I</v>
          </cell>
          <cell r="G2882">
            <v>33.235444479999998</v>
          </cell>
        </row>
        <row r="2885">
          <cell r="B2885" t="str">
            <v>02.32</v>
          </cell>
          <cell r="C2885" t="str">
            <v>EQUIPAMENTOS:</v>
          </cell>
        </row>
        <row r="2887">
          <cell r="B2887" t="str">
            <v>02.32eq</v>
          </cell>
          <cell r="C2887" t="str">
            <v>Ferramentas diversas</v>
          </cell>
          <cell r="D2887">
            <v>1</v>
          </cell>
          <cell r="E2887" t="str">
            <v>vb</v>
          </cell>
          <cell r="F2887">
            <v>1.0115145181078751</v>
          </cell>
          <cell r="G2887">
            <v>1.0115145181078751</v>
          </cell>
        </row>
        <row r="2888">
          <cell r="B2888" t="str">
            <v>02.32</v>
          </cell>
          <cell r="C2888" t="str">
            <v>Soma</v>
          </cell>
          <cell r="G2888">
            <v>1.0115145181078751</v>
          </cell>
        </row>
        <row r="2891">
          <cell r="B2891" t="str">
            <v>02.32</v>
          </cell>
          <cell r="C2891" t="str">
            <v xml:space="preserve">INDICE DE PRODUÇÃO: </v>
          </cell>
          <cell r="D2891">
            <v>1</v>
          </cell>
          <cell r="F2891" t="str">
            <v>CUSTO UNITÁRIO:</v>
          </cell>
          <cell r="G2891">
            <v>34.246958998107871</v>
          </cell>
        </row>
        <row r="2894">
          <cell r="B2894" t="str">
            <v>02.32</v>
          </cell>
          <cell r="C2894" t="str">
            <v>MATERIAIS / SE</v>
          </cell>
        </row>
        <row r="2896">
          <cell r="B2896" t="str">
            <v>02.32m1</v>
          </cell>
          <cell r="C2896" t="str">
            <v>Luminária tipo pétala liga aluminio, soquete E-40  p/ lamp. vapor sódio 250 W</v>
          </cell>
          <cell r="D2896">
            <v>1</v>
          </cell>
          <cell r="E2896" t="str">
            <v>ud</v>
          </cell>
          <cell r="F2896">
            <v>80.033625664561285</v>
          </cell>
          <cell r="G2896">
            <v>80.033625664561285</v>
          </cell>
        </row>
        <row r="2897">
          <cell r="F2897">
            <v>0</v>
          </cell>
          <cell r="G2897">
            <v>0</v>
          </cell>
        </row>
        <row r="2898">
          <cell r="F2898">
            <v>0</v>
          </cell>
          <cell r="G2898">
            <v>0</v>
          </cell>
        </row>
        <row r="2899">
          <cell r="F2899">
            <v>0</v>
          </cell>
          <cell r="G2899">
            <v>0</v>
          </cell>
        </row>
        <row r="2900">
          <cell r="F2900">
            <v>0</v>
          </cell>
          <cell r="G2900">
            <v>0</v>
          </cell>
        </row>
        <row r="2901">
          <cell r="B2901" t="str">
            <v>02.32</v>
          </cell>
          <cell r="C2901" t="str">
            <v>Soma</v>
          </cell>
          <cell r="G2901">
            <v>80.033625664561285</v>
          </cell>
        </row>
        <row r="2904">
          <cell r="B2904" t="str">
            <v>02.32</v>
          </cell>
          <cell r="C2904" t="str">
            <v>CUSTOS DIRETOS</v>
          </cell>
          <cell r="G2904">
            <v>114.28058466266916</v>
          </cell>
        </row>
        <row r="2905">
          <cell r="B2905" t="str">
            <v>02.32</v>
          </cell>
          <cell r="C2905" t="str">
            <v xml:space="preserve">BDI </v>
          </cell>
          <cell r="D2905">
            <v>0.45</v>
          </cell>
          <cell r="G2905">
            <v>51.426263098201119</v>
          </cell>
        </row>
        <row r="2906">
          <cell r="B2906" t="str">
            <v>02.32</v>
          </cell>
          <cell r="C2906" t="str">
            <v>PREÇO UNITÁRIO TOTAL</v>
          </cell>
          <cell r="G2906">
            <v>165.70684776087029</v>
          </cell>
        </row>
        <row r="2919">
          <cell r="B2919" t="str">
            <v>02.33</v>
          </cell>
          <cell r="C2919" t="str">
            <v>02.33</v>
          </cell>
        </row>
        <row r="2920">
          <cell r="B2920" t="str">
            <v>02.33tit</v>
          </cell>
          <cell r="C2920" t="str">
            <v>Luminária tipo pétala liga aluminio, soquete E-40  p/ lamp. vapor sódio 400 W</v>
          </cell>
          <cell r="G2920" t="str">
            <v>un</v>
          </cell>
        </row>
        <row r="2924">
          <cell r="B2924" t="str">
            <v>02.33</v>
          </cell>
          <cell r="C2924" t="str">
            <v>MÃO DE OBRA:</v>
          </cell>
        </row>
        <row r="2926">
          <cell r="D2926" t="str">
            <v>Quant</v>
          </cell>
          <cell r="F2926" t="str">
            <v xml:space="preserve">Custo Basico </v>
          </cell>
          <cell r="G2926" t="str">
            <v>Custo Horário</v>
          </cell>
        </row>
        <row r="2927">
          <cell r="B2927" t="str">
            <v>02.33MO001</v>
          </cell>
          <cell r="C2927" t="str">
            <v>Encarregado</v>
          </cell>
          <cell r="D2927">
            <v>0.76</v>
          </cell>
          <cell r="E2927" t="str">
            <v>h</v>
          </cell>
          <cell r="F2927">
            <v>5.12</v>
          </cell>
          <cell r="G2927">
            <v>3.8912</v>
          </cell>
          <cell r="H2927" t="str">
            <v>MO001</v>
          </cell>
        </row>
        <row r="2928">
          <cell r="B2928" t="str">
            <v>02.33MO007</v>
          </cell>
          <cell r="C2928" t="str">
            <v>Oficial</v>
          </cell>
          <cell r="D2928">
            <v>3.8</v>
          </cell>
          <cell r="E2928" t="str">
            <v>h</v>
          </cell>
          <cell r="F2928">
            <v>1.61</v>
          </cell>
          <cell r="G2928">
            <v>6.1180000000000003</v>
          </cell>
          <cell r="H2928" t="str">
            <v>MO007</v>
          </cell>
        </row>
        <row r="2929">
          <cell r="D2929">
            <v>0</v>
          </cell>
          <cell r="E2929" t="str">
            <v>h</v>
          </cell>
          <cell r="F2929">
            <v>2.4500000000000002</v>
          </cell>
          <cell r="G2929">
            <v>0</v>
          </cell>
        </row>
        <row r="2930">
          <cell r="B2930" t="str">
            <v>02.33MO015</v>
          </cell>
          <cell r="C2930" t="str">
            <v>Servente</v>
          </cell>
          <cell r="D2930">
            <v>3.8</v>
          </cell>
          <cell r="E2930" t="str">
            <v>h</v>
          </cell>
          <cell r="F2930">
            <v>1.33</v>
          </cell>
          <cell r="G2930">
            <v>5.0540000000000003</v>
          </cell>
          <cell r="H2930" t="str">
            <v>MO015</v>
          </cell>
        </row>
        <row r="2931">
          <cell r="B2931" t="str">
            <v>02.33</v>
          </cell>
          <cell r="C2931" t="str">
            <v>Soma</v>
          </cell>
          <cell r="G2931">
            <v>15.0632</v>
          </cell>
        </row>
        <row r="2932">
          <cell r="B2932" t="str">
            <v>02.33</v>
          </cell>
          <cell r="C2932" t="str">
            <v xml:space="preserve">Leis Sociais </v>
          </cell>
          <cell r="D2932">
            <v>1.2063999999999999</v>
          </cell>
          <cell r="G2932">
            <v>18.17224448</v>
          </cell>
        </row>
        <row r="2933">
          <cell r="B2933" t="str">
            <v>02.33</v>
          </cell>
          <cell r="C2933" t="str">
            <v>Sub-Total I</v>
          </cell>
          <cell r="G2933">
            <v>33.235444479999998</v>
          </cell>
        </row>
        <row r="2936">
          <cell r="B2936" t="str">
            <v>02.33</v>
          </cell>
          <cell r="C2936" t="str">
            <v>EQUIPAMENTOS:</v>
          </cell>
        </row>
        <row r="2938">
          <cell r="B2938" t="str">
            <v>02.33eq</v>
          </cell>
          <cell r="C2938" t="str">
            <v>Ferramentas diversas</v>
          </cell>
          <cell r="D2938">
            <v>1</v>
          </cell>
          <cell r="E2938" t="str">
            <v>vb</v>
          </cell>
          <cell r="F2938">
            <v>1.0115145181078751</v>
          </cell>
          <cell r="G2938">
            <v>1.0115145181078751</v>
          </cell>
        </row>
        <row r="2939">
          <cell r="B2939" t="str">
            <v>02.33</v>
          </cell>
          <cell r="C2939" t="str">
            <v>Soma</v>
          </cell>
          <cell r="G2939">
            <v>1.0115145181078751</v>
          </cell>
        </row>
        <row r="2942">
          <cell r="B2942" t="str">
            <v>02.33</v>
          </cell>
          <cell r="C2942" t="str">
            <v xml:space="preserve">INDICE DE PRODUÇÃO: </v>
          </cell>
          <cell r="D2942">
            <v>1</v>
          </cell>
          <cell r="F2942" t="str">
            <v>CUSTO UNITÁRIO:</v>
          </cell>
          <cell r="G2942">
            <v>34.246958998107871</v>
          </cell>
        </row>
        <row r="2945">
          <cell r="B2945" t="str">
            <v>02.33</v>
          </cell>
          <cell r="C2945" t="str">
            <v>MATERIAIS / SE</v>
          </cell>
        </row>
        <row r="2947">
          <cell r="B2947" t="str">
            <v>02.33m1</v>
          </cell>
          <cell r="C2947" t="str">
            <v>Luminária tipo pétala liga aluminio, soquete E-40  p/ lamp. vapor sódio 400 W</v>
          </cell>
          <cell r="D2947">
            <v>1</v>
          </cell>
          <cell r="E2947" t="str">
            <v>ud</v>
          </cell>
          <cell r="F2947">
            <v>84.0641614031899</v>
          </cell>
          <cell r="G2947">
            <v>84.0641614031899</v>
          </cell>
        </row>
        <row r="2948">
          <cell r="F2948">
            <v>0</v>
          </cell>
          <cell r="G2948">
            <v>0</v>
          </cell>
        </row>
        <row r="2949">
          <cell r="F2949">
            <v>0</v>
          </cell>
          <cell r="G2949">
            <v>0</v>
          </cell>
        </row>
        <row r="2950">
          <cell r="F2950">
            <v>0</v>
          </cell>
          <cell r="G2950">
            <v>0</v>
          </cell>
        </row>
        <row r="2951">
          <cell r="F2951">
            <v>0</v>
          </cell>
          <cell r="G2951">
            <v>0</v>
          </cell>
        </row>
        <row r="2952">
          <cell r="B2952" t="str">
            <v>02.33</v>
          </cell>
          <cell r="C2952" t="str">
            <v>Soma</v>
          </cell>
          <cell r="G2952">
            <v>84.0641614031899</v>
          </cell>
        </row>
        <row r="2955">
          <cell r="B2955" t="str">
            <v>02.33</v>
          </cell>
          <cell r="C2955" t="str">
            <v>CUSTOS DIRETOS</v>
          </cell>
          <cell r="G2955">
            <v>118.31112040129777</v>
          </cell>
        </row>
        <row r="2956">
          <cell r="B2956" t="str">
            <v>02.33</v>
          </cell>
          <cell r="C2956" t="str">
            <v xml:space="preserve">BDI </v>
          </cell>
          <cell r="D2956">
            <v>0.45</v>
          </cell>
          <cell r="G2956">
            <v>53.240004180583995</v>
          </cell>
        </row>
        <row r="2957">
          <cell r="B2957" t="str">
            <v>02.33</v>
          </cell>
          <cell r="C2957" t="str">
            <v>PREÇO UNITÁRIO TOTAL</v>
          </cell>
          <cell r="G2957">
            <v>171.55112458188177</v>
          </cell>
        </row>
        <row r="2970">
          <cell r="B2970" t="str">
            <v>02.34</v>
          </cell>
          <cell r="C2970" t="str">
            <v>02.34</v>
          </cell>
        </row>
        <row r="2971">
          <cell r="B2971" t="str">
            <v>02.34tit</v>
          </cell>
          <cell r="C2971" t="str">
            <v>Bloco autônomo para iluminação de emergência</v>
          </cell>
          <cell r="G2971" t="str">
            <v>un</v>
          </cell>
        </row>
        <row r="2975">
          <cell r="B2975" t="str">
            <v>02.34</v>
          </cell>
          <cell r="C2975" t="str">
            <v>MÃO DE OBRA:</v>
          </cell>
        </row>
        <row r="2977">
          <cell r="D2977" t="str">
            <v>Quant</v>
          </cell>
          <cell r="F2977" t="str">
            <v xml:space="preserve">Custo Basico </v>
          </cell>
          <cell r="G2977" t="str">
            <v>Custo Horário</v>
          </cell>
        </row>
        <row r="2978">
          <cell r="B2978" t="str">
            <v>02.34MO001</v>
          </cell>
          <cell r="C2978" t="str">
            <v>Encarregado</v>
          </cell>
          <cell r="D2978">
            <v>0.2</v>
          </cell>
          <cell r="E2978" t="str">
            <v>h</v>
          </cell>
          <cell r="F2978">
            <v>5.12</v>
          </cell>
          <cell r="G2978">
            <v>1.024</v>
          </cell>
          <cell r="H2978" t="str">
            <v>MO001</v>
          </cell>
        </row>
        <row r="2979">
          <cell r="B2979" t="str">
            <v>02.34MO007</v>
          </cell>
          <cell r="C2979" t="str">
            <v>Oficial</v>
          </cell>
          <cell r="D2979">
            <v>1</v>
          </cell>
          <cell r="E2979" t="str">
            <v>h</v>
          </cell>
          <cell r="F2979">
            <v>1.61</v>
          </cell>
          <cell r="G2979">
            <v>1.61</v>
          </cell>
          <cell r="H2979" t="str">
            <v>MO007</v>
          </cell>
        </row>
        <row r="2980">
          <cell r="D2980">
            <v>0</v>
          </cell>
          <cell r="E2980" t="str">
            <v>h</v>
          </cell>
          <cell r="F2980">
            <v>2.4500000000000002</v>
          </cell>
          <cell r="G2980">
            <v>0</v>
          </cell>
        </row>
        <row r="2981">
          <cell r="B2981" t="str">
            <v>02.34MO015</v>
          </cell>
          <cell r="C2981" t="str">
            <v>Servente</v>
          </cell>
          <cell r="D2981">
            <v>1</v>
          </cell>
          <cell r="E2981" t="str">
            <v>h</v>
          </cell>
          <cell r="F2981">
            <v>1.33</v>
          </cell>
          <cell r="G2981">
            <v>1.33</v>
          </cell>
          <cell r="H2981" t="str">
            <v>MO015</v>
          </cell>
        </row>
        <row r="2982">
          <cell r="B2982" t="str">
            <v>02.34</v>
          </cell>
          <cell r="C2982" t="str">
            <v>Soma</v>
          </cell>
          <cell r="G2982">
            <v>3.9640000000000004</v>
          </cell>
        </row>
        <row r="2983">
          <cell r="B2983" t="str">
            <v>02.34</v>
          </cell>
          <cell r="C2983" t="str">
            <v xml:space="preserve">Leis Sociais </v>
          </cell>
          <cell r="D2983">
            <v>1.2063999999999999</v>
          </cell>
          <cell r="G2983">
            <v>4.7821696000000005</v>
          </cell>
        </row>
        <row r="2984">
          <cell r="B2984" t="str">
            <v>02.34</v>
          </cell>
          <cell r="C2984" t="str">
            <v>Sub-Total I</v>
          </cell>
          <cell r="G2984">
            <v>8.7461696000000018</v>
          </cell>
        </row>
        <row r="2987">
          <cell r="B2987" t="str">
            <v>02.34</v>
          </cell>
          <cell r="C2987" t="str">
            <v>EQUIPAMENTOS:</v>
          </cell>
        </row>
        <row r="2989">
          <cell r="B2989" t="str">
            <v>02.34eq</v>
          </cell>
          <cell r="C2989" t="str">
            <v>Ferramentas diversas</v>
          </cell>
          <cell r="D2989">
            <v>1</v>
          </cell>
          <cell r="E2989" t="str">
            <v>vb</v>
          </cell>
          <cell r="F2989">
            <v>0.26618803108101974</v>
          </cell>
          <cell r="G2989">
            <v>0.26618803108101974</v>
          </cell>
        </row>
        <row r="2990">
          <cell r="B2990" t="str">
            <v>02.34</v>
          </cell>
          <cell r="C2990" t="str">
            <v>Soma</v>
          </cell>
          <cell r="G2990">
            <v>0.26618803108101974</v>
          </cell>
        </row>
        <row r="2993">
          <cell r="B2993" t="str">
            <v>02.34</v>
          </cell>
          <cell r="C2993" t="str">
            <v xml:space="preserve">INDICE DE PRODUÇÃO: </v>
          </cell>
          <cell r="D2993">
            <v>1</v>
          </cell>
          <cell r="F2993" t="str">
            <v>CUSTO UNITÁRIO:</v>
          </cell>
          <cell r="G2993">
            <v>9.0123576310810218</v>
          </cell>
        </row>
        <row r="2996">
          <cell r="B2996" t="str">
            <v>02.34</v>
          </cell>
          <cell r="C2996" t="str">
            <v>MATERIAIS / SE</v>
          </cell>
        </row>
        <row r="2998">
          <cell r="B2998" t="str">
            <v>02.34m1</v>
          </cell>
          <cell r="C2998" t="str">
            <v>Bloco autônomo para iluminação de emergência</v>
          </cell>
          <cell r="D2998">
            <v>1</v>
          </cell>
          <cell r="E2998" t="str">
            <v>ud</v>
          </cell>
          <cell r="F2998">
            <v>26.632435134275458</v>
          </cell>
          <cell r="G2998">
            <v>26.632435134275458</v>
          </cell>
        </row>
        <row r="2999">
          <cell r="F2999">
            <v>0</v>
          </cell>
          <cell r="G2999">
            <v>0</v>
          </cell>
        </row>
        <row r="3000">
          <cell r="F3000">
            <v>0</v>
          </cell>
          <cell r="G3000">
            <v>0</v>
          </cell>
        </row>
        <row r="3001">
          <cell r="F3001">
            <v>0</v>
          </cell>
          <cell r="G3001">
            <v>0</v>
          </cell>
        </row>
        <row r="3002">
          <cell r="F3002">
            <v>0</v>
          </cell>
          <cell r="G3002">
            <v>0</v>
          </cell>
        </row>
        <row r="3003">
          <cell r="B3003" t="str">
            <v>02.34</v>
          </cell>
          <cell r="C3003" t="str">
            <v>Soma</v>
          </cell>
          <cell r="G3003">
            <v>26.632435134275458</v>
          </cell>
        </row>
        <row r="3006">
          <cell r="B3006" t="str">
            <v>02.34</v>
          </cell>
          <cell r="C3006" t="str">
            <v>CUSTOS DIRETOS</v>
          </cell>
          <cell r="G3006">
            <v>35.644792765356478</v>
          </cell>
        </row>
        <row r="3007">
          <cell r="B3007" t="str">
            <v>02.34</v>
          </cell>
          <cell r="C3007" t="str">
            <v xml:space="preserve">BDI </v>
          </cell>
          <cell r="D3007">
            <v>0.45</v>
          </cell>
          <cell r="G3007">
            <v>16.040156744410414</v>
          </cell>
        </row>
        <row r="3008">
          <cell r="B3008" t="str">
            <v>02.34</v>
          </cell>
          <cell r="C3008" t="str">
            <v>PREÇO UNITÁRIO TOTAL</v>
          </cell>
          <cell r="G3008">
            <v>51.684949509766895</v>
          </cell>
        </row>
        <row r="3021">
          <cell r="B3021" t="str">
            <v>02.35</v>
          </cell>
          <cell r="C3021" t="str">
            <v>02.35</v>
          </cell>
        </row>
        <row r="3022">
          <cell r="B3022" t="str">
            <v>02.35tit</v>
          </cell>
          <cell r="C3022" t="str">
            <v>Lâmpada vapor de sódio 250 W</v>
          </cell>
          <cell r="G3022" t="str">
            <v>un</v>
          </cell>
        </row>
        <row r="3026">
          <cell r="B3026" t="str">
            <v>02.35</v>
          </cell>
          <cell r="C3026" t="str">
            <v>MÃO DE OBRA:</v>
          </cell>
        </row>
        <row r="3028">
          <cell r="D3028" t="str">
            <v>Quant</v>
          </cell>
          <cell r="F3028" t="str">
            <v xml:space="preserve">Custo Basico </v>
          </cell>
          <cell r="G3028" t="str">
            <v>Custo Horário</v>
          </cell>
        </row>
        <row r="3029">
          <cell r="B3029" t="str">
            <v>02.35MO001</v>
          </cell>
          <cell r="C3029" t="str">
            <v>Encarregado</v>
          </cell>
          <cell r="D3029">
            <v>0.04</v>
          </cell>
          <cell r="E3029" t="str">
            <v>h</v>
          </cell>
          <cell r="F3029">
            <v>5.12</v>
          </cell>
          <cell r="G3029">
            <v>0.20480000000000001</v>
          </cell>
          <cell r="H3029" t="str">
            <v>MO001</v>
          </cell>
        </row>
        <row r="3030">
          <cell r="B3030" t="str">
            <v>02.35MO007</v>
          </cell>
          <cell r="C3030" t="str">
            <v>Oficial</v>
          </cell>
          <cell r="D3030">
            <v>0.2</v>
          </cell>
          <cell r="E3030" t="str">
            <v>h</v>
          </cell>
          <cell r="F3030">
            <v>1.61</v>
          </cell>
          <cell r="G3030">
            <v>0.32200000000000006</v>
          </cell>
          <cell r="H3030" t="str">
            <v>MO007</v>
          </cell>
        </row>
        <row r="3031">
          <cell r="D3031">
            <v>0</v>
          </cell>
          <cell r="E3031" t="str">
            <v>h</v>
          </cell>
          <cell r="F3031">
            <v>2.4500000000000002</v>
          </cell>
          <cell r="G3031">
            <v>0</v>
          </cell>
        </row>
        <row r="3032">
          <cell r="B3032" t="str">
            <v>02.35MO015</v>
          </cell>
          <cell r="C3032" t="str">
            <v>Servente</v>
          </cell>
          <cell r="D3032">
            <v>0.2</v>
          </cell>
          <cell r="E3032" t="str">
            <v>h</v>
          </cell>
          <cell r="F3032">
            <v>1.33</v>
          </cell>
          <cell r="G3032">
            <v>0.26600000000000001</v>
          </cell>
          <cell r="H3032" t="str">
            <v>MO015</v>
          </cell>
        </row>
        <row r="3033">
          <cell r="B3033" t="str">
            <v>02.35</v>
          </cell>
          <cell r="C3033" t="str">
            <v>Soma</v>
          </cell>
          <cell r="G3033">
            <v>0.79280000000000006</v>
          </cell>
        </row>
        <row r="3034">
          <cell r="B3034" t="str">
            <v>02.35</v>
          </cell>
          <cell r="C3034" t="str">
            <v xml:space="preserve">Leis Sociais </v>
          </cell>
          <cell r="D3034">
            <v>1.2063999999999999</v>
          </cell>
          <cell r="G3034">
            <v>0.95643392000000005</v>
          </cell>
        </row>
        <row r="3035">
          <cell r="B3035" t="str">
            <v>02.35</v>
          </cell>
          <cell r="C3035" t="str">
            <v>Sub-Total I</v>
          </cell>
          <cell r="G3035">
            <v>1.74923392</v>
          </cell>
        </row>
        <row r="3038">
          <cell r="B3038" t="str">
            <v>02.35</v>
          </cell>
          <cell r="C3038" t="str">
            <v>EQUIPAMENTOS:</v>
          </cell>
        </row>
        <row r="3040">
          <cell r="B3040" t="str">
            <v>02.35eq</v>
          </cell>
          <cell r="C3040" t="str">
            <v>Ferramentas diversas</v>
          </cell>
          <cell r="D3040">
            <v>1</v>
          </cell>
          <cell r="E3040" t="str">
            <v>vb</v>
          </cell>
          <cell r="F3040">
            <v>5.323760621620395E-2</v>
          </cell>
          <cell r="G3040">
            <v>5.323760621620395E-2</v>
          </cell>
        </row>
        <row r="3041">
          <cell r="B3041" t="str">
            <v>02.35</v>
          </cell>
          <cell r="C3041" t="str">
            <v>Soma</v>
          </cell>
          <cell r="G3041">
            <v>5.323760621620395E-2</v>
          </cell>
        </row>
        <row r="3044">
          <cell r="B3044" t="str">
            <v>02.35</v>
          </cell>
          <cell r="C3044" t="str">
            <v xml:space="preserve">INDICE DE PRODUÇÃO: </v>
          </cell>
          <cell r="D3044">
            <v>1</v>
          </cell>
          <cell r="F3044" t="str">
            <v>CUSTO UNITÁRIO:</v>
          </cell>
          <cell r="G3044">
            <v>1.8024715262162039</v>
          </cell>
        </row>
        <row r="3047">
          <cell r="B3047" t="str">
            <v>02.35</v>
          </cell>
          <cell r="C3047" t="str">
            <v>MATERIAIS / SE</v>
          </cell>
        </row>
        <row r="3049">
          <cell r="B3049" t="str">
            <v>02.35m1</v>
          </cell>
          <cell r="C3049" t="str">
            <v>Lâmpada vapor de sódio 250 W</v>
          </cell>
          <cell r="D3049">
            <v>1</v>
          </cell>
          <cell r="E3049" t="str">
            <v>ud</v>
          </cell>
          <cell r="F3049">
            <v>20.170854728041078</v>
          </cell>
          <cell r="G3049">
            <v>20.170854728041078</v>
          </cell>
        </row>
        <row r="3050">
          <cell r="F3050">
            <v>0</v>
          </cell>
          <cell r="G3050">
            <v>0</v>
          </cell>
        </row>
        <row r="3051">
          <cell r="F3051">
            <v>0</v>
          </cell>
          <cell r="G3051">
            <v>0</v>
          </cell>
        </row>
        <row r="3052">
          <cell r="F3052">
            <v>0</v>
          </cell>
          <cell r="G3052">
            <v>0</v>
          </cell>
        </row>
        <row r="3053">
          <cell r="F3053">
            <v>0</v>
          </cell>
          <cell r="G3053">
            <v>0</v>
          </cell>
        </row>
        <row r="3054">
          <cell r="B3054" t="str">
            <v>02.35</v>
          </cell>
          <cell r="C3054" t="str">
            <v>Soma</v>
          </cell>
          <cell r="G3054">
            <v>20.170854728041078</v>
          </cell>
        </row>
        <row r="3057">
          <cell r="B3057" t="str">
            <v>02.35</v>
          </cell>
          <cell r="C3057" t="str">
            <v>CUSTOS DIRETOS</v>
          </cell>
          <cell r="G3057">
            <v>21.973326254257284</v>
          </cell>
        </row>
        <row r="3058">
          <cell r="B3058" t="str">
            <v>02.35</v>
          </cell>
          <cell r="C3058" t="str">
            <v xml:space="preserve">BDI </v>
          </cell>
          <cell r="D3058">
            <v>0.45</v>
          </cell>
          <cell r="G3058">
            <v>9.8879968144157786</v>
          </cell>
        </row>
        <row r="3059">
          <cell r="B3059" t="str">
            <v>02.35</v>
          </cell>
          <cell r="C3059" t="str">
            <v>PREÇO UNITÁRIO TOTAL</v>
          </cell>
          <cell r="G3059">
            <v>31.861323068673062</v>
          </cell>
        </row>
        <row r="3072">
          <cell r="B3072" t="str">
            <v>02.36</v>
          </cell>
          <cell r="C3072" t="str">
            <v>02.36</v>
          </cell>
        </row>
        <row r="3073">
          <cell r="B3073" t="str">
            <v>02.36tit</v>
          </cell>
          <cell r="C3073" t="str">
            <v>Lâmpada vapor de sódio 400 W</v>
          </cell>
          <cell r="G3073" t="str">
            <v>un</v>
          </cell>
        </row>
        <row r="3077">
          <cell r="B3077" t="str">
            <v>02.36</v>
          </cell>
          <cell r="C3077" t="str">
            <v>MÃO DE OBRA:</v>
          </cell>
        </row>
        <row r="3079">
          <cell r="D3079" t="str">
            <v>Quant</v>
          </cell>
          <cell r="F3079" t="str">
            <v xml:space="preserve">Custo Basico </v>
          </cell>
          <cell r="G3079" t="str">
            <v>Custo Horário</v>
          </cell>
        </row>
        <row r="3080">
          <cell r="B3080" t="str">
            <v>02.36MO001</v>
          </cell>
          <cell r="C3080" t="str">
            <v>Encarregado</v>
          </cell>
          <cell r="D3080">
            <v>0.04</v>
          </cell>
          <cell r="E3080" t="str">
            <v>h</v>
          </cell>
          <cell r="F3080">
            <v>5.12</v>
          </cell>
          <cell r="G3080">
            <v>0.20480000000000001</v>
          </cell>
          <cell r="H3080" t="str">
            <v>MO001</v>
          </cell>
        </row>
        <row r="3081">
          <cell r="B3081" t="str">
            <v>02.36MO007</v>
          </cell>
          <cell r="C3081" t="str">
            <v>Oficial</v>
          </cell>
          <cell r="D3081">
            <v>0.2</v>
          </cell>
          <cell r="E3081" t="str">
            <v>h</v>
          </cell>
          <cell r="F3081">
            <v>1.61</v>
          </cell>
          <cell r="G3081">
            <v>0.32200000000000006</v>
          </cell>
          <cell r="H3081" t="str">
            <v>MO007</v>
          </cell>
        </row>
        <row r="3082">
          <cell r="D3082">
            <v>0</v>
          </cell>
          <cell r="E3082" t="str">
            <v>h</v>
          </cell>
          <cell r="F3082">
            <v>2.4500000000000002</v>
          </cell>
          <cell r="G3082">
            <v>0</v>
          </cell>
        </row>
        <row r="3083">
          <cell r="B3083" t="str">
            <v>02.36MO015</v>
          </cell>
          <cell r="C3083" t="str">
            <v>Servente</v>
          </cell>
          <cell r="D3083">
            <v>0.2</v>
          </cell>
          <cell r="E3083" t="str">
            <v>h</v>
          </cell>
          <cell r="F3083">
            <v>1.33</v>
          </cell>
          <cell r="G3083">
            <v>0.26600000000000001</v>
          </cell>
          <cell r="H3083" t="str">
            <v>MO015</v>
          </cell>
        </row>
        <row r="3084">
          <cell r="B3084" t="str">
            <v>02.36</v>
          </cell>
          <cell r="C3084" t="str">
            <v>Soma</v>
          </cell>
          <cell r="G3084">
            <v>0.79280000000000006</v>
          </cell>
        </row>
        <row r="3085">
          <cell r="B3085" t="str">
            <v>02.36</v>
          </cell>
          <cell r="C3085" t="str">
            <v xml:space="preserve">Leis Sociais </v>
          </cell>
          <cell r="D3085">
            <v>1.2063999999999999</v>
          </cell>
          <cell r="G3085">
            <v>0.95643392000000005</v>
          </cell>
        </row>
        <row r="3086">
          <cell r="B3086" t="str">
            <v>02.36</v>
          </cell>
          <cell r="C3086" t="str">
            <v>Sub-Total I</v>
          </cell>
          <cell r="G3086">
            <v>1.74923392</v>
          </cell>
        </row>
        <row r="3089">
          <cell r="B3089" t="str">
            <v>02.36</v>
          </cell>
          <cell r="C3089" t="str">
            <v>EQUIPAMENTOS:</v>
          </cell>
        </row>
        <row r="3091">
          <cell r="B3091" t="str">
            <v>02.36eq</v>
          </cell>
          <cell r="C3091" t="str">
            <v>Ferramentas diversas</v>
          </cell>
          <cell r="D3091">
            <v>1</v>
          </cell>
          <cell r="E3091" t="str">
            <v>vb</v>
          </cell>
          <cell r="F3091">
            <v>5.323760621620395E-2</v>
          </cell>
          <cell r="G3091">
            <v>5.323760621620395E-2</v>
          </cell>
        </row>
        <row r="3092">
          <cell r="B3092" t="str">
            <v>02.36</v>
          </cell>
          <cell r="C3092" t="str">
            <v>Soma</v>
          </cell>
          <cell r="G3092">
            <v>5.323760621620395E-2</v>
          </cell>
        </row>
        <row r="3095">
          <cell r="B3095" t="str">
            <v>02.36</v>
          </cell>
          <cell r="C3095" t="str">
            <v xml:space="preserve">INDICE DE PRODUÇÃO: </v>
          </cell>
          <cell r="D3095">
            <v>1</v>
          </cell>
          <cell r="F3095" t="str">
            <v>CUSTO UNITÁRIO:</v>
          </cell>
          <cell r="G3095">
            <v>1.8024715262162039</v>
          </cell>
        </row>
        <row r="3098">
          <cell r="B3098" t="str">
            <v>02.36</v>
          </cell>
          <cell r="C3098" t="str">
            <v>MATERIAIS / SE</v>
          </cell>
        </row>
        <row r="3100">
          <cell r="B3100" t="str">
            <v>02.36m1</v>
          </cell>
          <cell r="C3100" t="str">
            <v>Lâmpada vapor de sódio 400 W</v>
          </cell>
          <cell r="D3100">
            <v>1</v>
          </cell>
          <cell r="E3100" t="str">
            <v>ud</v>
          </cell>
          <cell r="F3100">
            <v>21.322760939701006</v>
          </cell>
          <cell r="G3100">
            <v>21.322760939701006</v>
          </cell>
        </row>
        <row r="3101">
          <cell r="F3101">
            <v>0</v>
          </cell>
          <cell r="G3101">
            <v>0</v>
          </cell>
        </row>
        <row r="3102">
          <cell r="F3102">
            <v>0</v>
          </cell>
          <cell r="G3102">
            <v>0</v>
          </cell>
        </row>
        <row r="3103">
          <cell r="F3103">
            <v>0</v>
          </cell>
          <cell r="G3103">
            <v>0</v>
          </cell>
        </row>
        <row r="3104">
          <cell r="F3104">
            <v>0</v>
          </cell>
          <cell r="G3104">
            <v>0</v>
          </cell>
        </row>
        <row r="3105">
          <cell r="B3105" t="str">
            <v>02.36</v>
          </cell>
          <cell r="C3105" t="str">
            <v>Soma</v>
          </cell>
          <cell r="G3105">
            <v>21.322760939701006</v>
          </cell>
        </row>
        <row r="3108">
          <cell r="B3108" t="str">
            <v>02.36</v>
          </cell>
          <cell r="C3108" t="str">
            <v>CUSTOS DIRETOS</v>
          </cell>
          <cell r="G3108">
            <v>23.125232465917211</v>
          </cell>
        </row>
        <row r="3109">
          <cell r="B3109" t="str">
            <v>02.36</v>
          </cell>
          <cell r="C3109" t="str">
            <v xml:space="preserve">BDI </v>
          </cell>
          <cell r="D3109">
            <v>0.45</v>
          </cell>
          <cell r="G3109">
            <v>10.406354609662746</v>
          </cell>
        </row>
        <row r="3110">
          <cell r="B3110" t="str">
            <v>02.36</v>
          </cell>
          <cell r="C3110" t="str">
            <v>PREÇO UNITÁRIO TOTAL</v>
          </cell>
          <cell r="G3110">
            <v>33.531587075579957</v>
          </cell>
        </row>
        <row r="3123">
          <cell r="B3123" t="str">
            <v>02.37</v>
          </cell>
          <cell r="C3123" t="str">
            <v>02.37</v>
          </cell>
        </row>
        <row r="3124">
          <cell r="B3124" t="str">
            <v>02.37tit</v>
          </cell>
          <cell r="C3124" t="str">
            <v>Soldas exotérmicas diversas</v>
          </cell>
          <cell r="G3124" t="str">
            <v>cj</v>
          </cell>
        </row>
        <row r="3128">
          <cell r="B3128" t="str">
            <v>02.37</v>
          </cell>
          <cell r="C3128" t="str">
            <v>MÃO DE OBRA:</v>
          </cell>
        </row>
        <row r="3130">
          <cell r="D3130" t="str">
            <v>Quant</v>
          </cell>
          <cell r="F3130" t="str">
            <v xml:space="preserve">Custo Basico </v>
          </cell>
          <cell r="G3130" t="str">
            <v>Custo Horário</v>
          </cell>
        </row>
        <row r="3131">
          <cell r="B3131" t="str">
            <v>02.37MO001</v>
          </cell>
          <cell r="C3131" t="str">
            <v>Encarregado</v>
          </cell>
          <cell r="D3131">
            <v>1.6E-2</v>
          </cell>
          <cell r="E3131" t="str">
            <v>h</v>
          </cell>
          <cell r="F3131">
            <v>5.12</v>
          </cell>
          <cell r="G3131">
            <v>8.1920000000000007E-2</v>
          </cell>
          <cell r="H3131" t="str">
            <v>MO001</v>
          </cell>
        </row>
        <row r="3132">
          <cell r="B3132" t="str">
            <v>02.37MO007</v>
          </cell>
          <cell r="C3132" t="str">
            <v>Oficial</v>
          </cell>
          <cell r="D3132">
            <v>0.08</v>
          </cell>
          <cell r="E3132" t="str">
            <v>h</v>
          </cell>
          <cell r="F3132">
            <v>1.61</v>
          </cell>
          <cell r="G3132">
            <v>0.1288</v>
          </cell>
          <cell r="H3132" t="str">
            <v>MO007</v>
          </cell>
        </row>
        <row r="3133">
          <cell r="D3133">
            <v>0</v>
          </cell>
          <cell r="E3133" t="str">
            <v>h</v>
          </cell>
          <cell r="F3133">
            <v>2.4500000000000002</v>
          </cell>
          <cell r="G3133">
            <v>0</v>
          </cell>
        </row>
        <row r="3134">
          <cell r="B3134" t="str">
            <v>02.37MO015</v>
          </cell>
          <cell r="C3134" t="str">
            <v>Servente</v>
          </cell>
          <cell r="D3134">
            <v>0.08</v>
          </cell>
          <cell r="E3134" t="str">
            <v>h</v>
          </cell>
          <cell r="F3134">
            <v>1.33</v>
          </cell>
          <cell r="G3134">
            <v>0.10640000000000001</v>
          </cell>
          <cell r="H3134" t="str">
            <v>MO015</v>
          </cell>
        </row>
        <row r="3135">
          <cell r="B3135" t="str">
            <v>02.37</v>
          </cell>
          <cell r="C3135" t="str">
            <v>Soma</v>
          </cell>
          <cell r="G3135">
            <v>0.31712000000000001</v>
          </cell>
        </row>
        <row r="3136">
          <cell r="B3136" t="str">
            <v>02.37</v>
          </cell>
          <cell r="C3136" t="str">
            <v xml:space="preserve">Leis Sociais </v>
          </cell>
          <cell r="D3136">
            <v>1.2063999999999999</v>
          </cell>
          <cell r="G3136">
            <v>0.38257356799999997</v>
          </cell>
        </row>
        <row r="3137">
          <cell r="B3137" t="str">
            <v>02.37</v>
          </cell>
          <cell r="C3137" t="str">
            <v>Sub-Total I</v>
          </cell>
          <cell r="G3137">
            <v>0.69969356800000004</v>
          </cell>
        </row>
        <row r="3140">
          <cell r="B3140" t="str">
            <v>02.37</v>
          </cell>
          <cell r="C3140" t="str">
            <v>EQUIPAMENTOS:</v>
          </cell>
        </row>
        <row r="3142">
          <cell r="B3142" t="str">
            <v>02.37eq</v>
          </cell>
          <cell r="C3142" t="str">
            <v>Ferramentas diversas</v>
          </cell>
          <cell r="D3142">
            <v>1</v>
          </cell>
          <cell r="E3142" t="str">
            <v>vb</v>
          </cell>
          <cell r="F3142">
            <v>2.1295042486481581E-2</v>
          </cell>
          <cell r="G3142">
            <v>2.1295042486481581E-2</v>
          </cell>
        </row>
        <row r="3143">
          <cell r="B3143" t="str">
            <v>02.37</v>
          </cell>
          <cell r="C3143" t="str">
            <v>Soma</v>
          </cell>
          <cell r="G3143">
            <v>2.1295042486481581E-2</v>
          </cell>
        </row>
        <row r="3146">
          <cell r="B3146" t="str">
            <v>02.37</v>
          </cell>
          <cell r="C3146" t="str">
            <v xml:space="preserve">INDICE DE PRODUÇÃO: </v>
          </cell>
          <cell r="D3146">
            <v>1</v>
          </cell>
          <cell r="F3146" t="str">
            <v>CUSTO UNITÁRIO:</v>
          </cell>
          <cell r="G3146">
            <v>0.72098861048648166</v>
          </cell>
        </row>
        <row r="3149">
          <cell r="B3149" t="str">
            <v>02.37</v>
          </cell>
          <cell r="C3149" t="str">
            <v>MATERIAIS / SE</v>
          </cell>
        </row>
        <row r="3151">
          <cell r="B3151" t="str">
            <v>02.37m1</v>
          </cell>
          <cell r="C3151" t="str">
            <v>Soldas exotérmicas diversas</v>
          </cell>
          <cell r="D3151">
            <v>1</v>
          </cell>
          <cell r="E3151" t="str">
            <v>ud</v>
          </cell>
          <cell r="F3151">
            <v>1.8562275639569228</v>
          </cell>
          <cell r="G3151">
            <v>1.8562275639569228</v>
          </cell>
        </row>
        <row r="3152">
          <cell r="F3152">
            <v>0</v>
          </cell>
          <cell r="G3152">
            <v>0</v>
          </cell>
        </row>
        <row r="3153">
          <cell r="F3153">
            <v>0</v>
          </cell>
          <cell r="G3153">
            <v>0</v>
          </cell>
        </row>
        <row r="3154">
          <cell r="F3154">
            <v>0</v>
          </cell>
          <cell r="G3154">
            <v>0</v>
          </cell>
        </row>
        <row r="3155">
          <cell r="F3155">
            <v>0</v>
          </cell>
          <cell r="G3155">
            <v>0</v>
          </cell>
        </row>
        <row r="3156">
          <cell r="B3156" t="str">
            <v>02.37</v>
          </cell>
          <cell r="C3156" t="str">
            <v>Soma</v>
          </cell>
          <cell r="G3156">
            <v>1.8562275639569228</v>
          </cell>
        </row>
        <row r="3159">
          <cell r="B3159" t="str">
            <v>02.37</v>
          </cell>
          <cell r="C3159" t="str">
            <v>CUSTOS DIRETOS</v>
          </cell>
          <cell r="G3159">
            <v>2.5772161744434046</v>
          </cell>
        </row>
        <row r="3160">
          <cell r="B3160" t="str">
            <v>02.37</v>
          </cell>
          <cell r="C3160" t="str">
            <v xml:space="preserve">BDI </v>
          </cell>
          <cell r="D3160">
            <v>0.45</v>
          </cell>
          <cell r="G3160">
            <v>1.1597472784995322</v>
          </cell>
        </row>
        <row r="3161">
          <cell r="B3161" t="str">
            <v>02.37</v>
          </cell>
          <cell r="C3161" t="str">
            <v>PREÇO UNITÁRIO TOTAL</v>
          </cell>
          <cell r="G3161">
            <v>3.7369634529429367</v>
          </cell>
        </row>
        <row r="3174">
          <cell r="B3174" t="str">
            <v>02.38</v>
          </cell>
          <cell r="C3174" t="str">
            <v>02.38</v>
          </cell>
        </row>
        <row r="3175">
          <cell r="B3175" t="str">
            <v>02.38tit</v>
          </cell>
          <cell r="C3175" t="str">
            <v>Extintor pó quimico seco ( 8 kg )</v>
          </cell>
          <cell r="G3175" t="str">
            <v>un</v>
          </cell>
        </row>
        <row r="3179">
          <cell r="B3179" t="str">
            <v>02.38</v>
          </cell>
          <cell r="C3179" t="str">
            <v>MÃO DE OBRA:</v>
          </cell>
        </row>
        <row r="3181">
          <cell r="D3181" t="str">
            <v>Quant</v>
          </cell>
          <cell r="F3181" t="str">
            <v xml:space="preserve">Custo Basico </v>
          </cell>
          <cell r="G3181" t="str">
            <v>Custo Horário</v>
          </cell>
        </row>
        <row r="3182">
          <cell r="B3182" t="str">
            <v>02.38MO001</v>
          </cell>
          <cell r="C3182" t="str">
            <v>Encarregado</v>
          </cell>
          <cell r="D3182">
            <v>1.6E-2</v>
          </cell>
          <cell r="E3182" t="str">
            <v>h</v>
          </cell>
          <cell r="F3182">
            <v>5.12</v>
          </cell>
          <cell r="G3182">
            <v>8.1920000000000007E-2</v>
          </cell>
          <cell r="H3182" t="str">
            <v>MO001</v>
          </cell>
        </row>
        <row r="3183">
          <cell r="B3183" t="str">
            <v>02.38MO007</v>
          </cell>
          <cell r="C3183" t="str">
            <v>Oficial</v>
          </cell>
          <cell r="D3183">
            <v>0.08</v>
          </cell>
          <cell r="E3183" t="str">
            <v>h</v>
          </cell>
          <cell r="F3183">
            <v>1.61</v>
          </cell>
          <cell r="G3183">
            <v>0.1288</v>
          </cell>
          <cell r="H3183" t="str">
            <v>MO007</v>
          </cell>
        </row>
        <row r="3184">
          <cell r="D3184">
            <v>0</v>
          </cell>
          <cell r="E3184" t="str">
            <v>h</v>
          </cell>
          <cell r="F3184">
            <v>2.4500000000000002</v>
          </cell>
          <cell r="G3184">
            <v>0</v>
          </cell>
        </row>
        <row r="3185">
          <cell r="B3185" t="str">
            <v>02.38MO015</v>
          </cell>
          <cell r="C3185" t="str">
            <v>Servente</v>
          </cell>
          <cell r="D3185">
            <v>0.08</v>
          </cell>
          <cell r="E3185" t="str">
            <v>h</v>
          </cell>
          <cell r="F3185">
            <v>1.33</v>
          </cell>
          <cell r="G3185">
            <v>0.10640000000000001</v>
          </cell>
          <cell r="H3185" t="str">
            <v>MO015</v>
          </cell>
        </row>
        <row r="3186">
          <cell r="B3186" t="str">
            <v>02.38</v>
          </cell>
          <cell r="C3186" t="str">
            <v>Soma</v>
          </cell>
          <cell r="G3186">
            <v>0.31712000000000001</v>
          </cell>
        </row>
        <row r="3187">
          <cell r="B3187" t="str">
            <v>02.38</v>
          </cell>
          <cell r="C3187" t="str">
            <v xml:space="preserve">Leis Sociais </v>
          </cell>
          <cell r="D3187">
            <v>1.2063999999999999</v>
          </cell>
          <cell r="G3187">
            <v>0.38257356799999997</v>
          </cell>
        </row>
        <row r="3188">
          <cell r="B3188" t="str">
            <v>02.38</v>
          </cell>
          <cell r="C3188" t="str">
            <v>Sub-Total I</v>
          </cell>
          <cell r="G3188">
            <v>0.69969356800000004</v>
          </cell>
        </row>
        <row r="3191">
          <cell r="B3191" t="str">
            <v>02.38</v>
          </cell>
          <cell r="C3191" t="str">
            <v>EQUIPAMENTOS:</v>
          </cell>
        </row>
        <row r="3193">
          <cell r="B3193" t="str">
            <v>02.38eq</v>
          </cell>
          <cell r="C3193" t="str">
            <v>Ferramentas diversas</v>
          </cell>
          <cell r="D3193">
            <v>1</v>
          </cell>
          <cell r="E3193" t="str">
            <v>vb</v>
          </cell>
          <cell r="F3193">
            <v>2.1295042486481581E-2</v>
          </cell>
          <cell r="G3193">
            <v>2.1295042486481581E-2</v>
          </cell>
        </row>
        <row r="3194">
          <cell r="B3194" t="str">
            <v>02.38</v>
          </cell>
          <cell r="C3194" t="str">
            <v>Soma</v>
          </cell>
          <cell r="G3194">
            <v>2.1295042486481581E-2</v>
          </cell>
        </row>
        <row r="3197">
          <cell r="B3197" t="str">
            <v>02.38</v>
          </cell>
          <cell r="C3197" t="str">
            <v xml:space="preserve">INDICE DE PRODUÇÃO: </v>
          </cell>
          <cell r="D3197">
            <v>1</v>
          </cell>
          <cell r="F3197" t="str">
            <v>CUSTO UNITÁRIO:</v>
          </cell>
          <cell r="G3197">
            <v>0.72098861048648166</v>
          </cell>
        </row>
        <row r="3200">
          <cell r="B3200" t="str">
            <v>02.38</v>
          </cell>
          <cell r="C3200" t="str">
            <v>MATERIAIS / SE</v>
          </cell>
        </row>
        <row r="3202">
          <cell r="B3202" t="str">
            <v>02.38m1</v>
          </cell>
          <cell r="C3202" t="str">
            <v>Extintor pó quimico seco ( 8 kg )</v>
          </cell>
          <cell r="D3202">
            <v>1</v>
          </cell>
          <cell r="E3202" t="str">
            <v>ud</v>
          </cell>
          <cell r="F3202">
            <v>35.929476984595809</v>
          </cell>
          <cell r="G3202">
            <v>35.929476984595809</v>
          </cell>
        </row>
        <row r="3203">
          <cell r="F3203">
            <v>0</v>
          </cell>
          <cell r="G3203">
            <v>0</v>
          </cell>
        </row>
        <row r="3204">
          <cell r="F3204">
            <v>0</v>
          </cell>
          <cell r="G3204">
            <v>0</v>
          </cell>
        </row>
        <row r="3205">
          <cell r="F3205">
            <v>0</v>
          </cell>
          <cell r="G3205">
            <v>0</v>
          </cell>
        </row>
        <row r="3206">
          <cell r="F3206">
            <v>0</v>
          </cell>
          <cell r="G3206">
            <v>0</v>
          </cell>
        </row>
        <row r="3207">
          <cell r="B3207" t="str">
            <v>02.38</v>
          </cell>
          <cell r="C3207" t="str">
            <v>Soma</v>
          </cell>
          <cell r="G3207">
            <v>35.929476984595809</v>
          </cell>
        </row>
        <row r="3210">
          <cell r="B3210" t="str">
            <v>02.38</v>
          </cell>
          <cell r="C3210" t="str">
            <v>CUSTOS DIRETOS</v>
          </cell>
          <cell r="G3210">
            <v>36.650465595082288</v>
          </cell>
        </row>
        <row r="3211">
          <cell r="B3211" t="str">
            <v>02.38</v>
          </cell>
          <cell r="C3211" t="str">
            <v xml:space="preserve">BDI </v>
          </cell>
          <cell r="D3211">
            <v>0.45</v>
          </cell>
          <cell r="G3211">
            <v>16.492709517787031</v>
          </cell>
        </row>
        <row r="3212">
          <cell r="B3212" t="str">
            <v>02.38</v>
          </cell>
          <cell r="C3212" t="str">
            <v>PREÇO UNITÁRIO TOTAL</v>
          </cell>
          <cell r="G3212">
            <v>53.143175112869315</v>
          </cell>
        </row>
        <row r="3225">
          <cell r="B3225" t="str">
            <v>02.39</v>
          </cell>
          <cell r="C3225" t="str">
            <v>02.39</v>
          </cell>
        </row>
        <row r="3226">
          <cell r="B3226" t="str">
            <v>02.39tit</v>
          </cell>
          <cell r="C3226" t="str">
            <v xml:space="preserve">Extintor gás carbônico    ( 6 kg ) </v>
          </cell>
          <cell r="G3226" t="str">
            <v>un</v>
          </cell>
        </row>
        <row r="3230">
          <cell r="B3230" t="str">
            <v>02.39</v>
          </cell>
          <cell r="C3230" t="str">
            <v>MÃO DE OBRA:</v>
          </cell>
        </row>
        <row r="3232">
          <cell r="D3232" t="str">
            <v>Quant</v>
          </cell>
          <cell r="F3232" t="str">
            <v xml:space="preserve">Custo Basico </v>
          </cell>
          <cell r="G3232" t="str">
            <v>Custo Horário</v>
          </cell>
        </row>
        <row r="3233">
          <cell r="B3233" t="str">
            <v>02.39MO001</v>
          </cell>
          <cell r="C3233" t="str">
            <v>Encarregado</v>
          </cell>
          <cell r="D3233">
            <v>1.6E-2</v>
          </cell>
          <cell r="E3233" t="str">
            <v>h</v>
          </cell>
          <cell r="F3233">
            <v>5.12</v>
          </cell>
          <cell r="G3233">
            <v>8.1920000000000007E-2</v>
          </cell>
          <cell r="H3233" t="str">
            <v>MO001</v>
          </cell>
        </row>
        <row r="3234">
          <cell r="B3234" t="str">
            <v>02.39MO007</v>
          </cell>
          <cell r="C3234" t="str">
            <v>Oficial</v>
          </cell>
          <cell r="D3234">
            <v>0.08</v>
          </cell>
          <cell r="E3234" t="str">
            <v>h</v>
          </cell>
          <cell r="F3234">
            <v>1.61</v>
          </cell>
          <cell r="G3234">
            <v>0.1288</v>
          </cell>
          <cell r="H3234" t="str">
            <v>MO007</v>
          </cell>
        </row>
        <row r="3235">
          <cell r="D3235">
            <v>0</v>
          </cell>
          <cell r="E3235" t="str">
            <v>h</v>
          </cell>
          <cell r="F3235">
            <v>2.4500000000000002</v>
          </cell>
          <cell r="G3235">
            <v>0</v>
          </cell>
        </row>
        <row r="3236">
          <cell r="B3236" t="str">
            <v>02.39MO015</v>
          </cell>
          <cell r="C3236" t="str">
            <v>Servente</v>
          </cell>
          <cell r="D3236">
            <v>0.08</v>
          </cell>
          <cell r="E3236" t="str">
            <v>h</v>
          </cell>
          <cell r="F3236">
            <v>1.33</v>
          </cell>
          <cell r="G3236">
            <v>0.10640000000000001</v>
          </cell>
          <cell r="H3236" t="str">
            <v>MO015</v>
          </cell>
        </row>
        <row r="3237">
          <cell r="B3237" t="str">
            <v>02.39</v>
          </cell>
          <cell r="C3237" t="str">
            <v>Soma</v>
          </cell>
          <cell r="G3237">
            <v>0.31712000000000001</v>
          </cell>
        </row>
        <row r="3238">
          <cell r="B3238" t="str">
            <v>02.39</v>
          </cell>
          <cell r="C3238" t="str">
            <v xml:space="preserve">Leis Sociais </v>
          </cell>
          <cell r="D3238">
            <v>1.2063999999999999</v>
          </cell>
          <cell r="G3238">
            <v>0.38257356799999997</v>
          </cell>
        </row>
        <row r="3239">
          <cell r="B3239" t="str">
            <v>02.39</v>
          </cell>
          <cell r="C3239" t="str">
            <v>Sub-Total I</v>
          </cell>
          <cell r="G3239">
            <v>0.69969356800000004</v>
          </cell>
        </row>
        <row r="3242">
          <cell r="B3242" t="str">
            <v>02.39</v>
          </cell>
          <cell r="C3242" t="str">
            <v>EQUIPAMENTOS:</v>
          </cell>
        </row>
        <row r="3244">
          <cell r="B3244" t="str">
            <v>02.39eq</v>
          </cell>
          <cell r="C3244" t="str">
            <v>Ferramentas diversas</v>
          </cell>
          <cell r="D3244">
            <v>1</v>
          </cell>
          <cell r="E3244" t="str">
            <v>vb</v>
          </cell>
          <cell r="F3244">
            <v>2.1295042486481581E-2</v>
          </cell>
          <cell r="G3244">
            <v>2.1295042486481581E-2</v>
          </cell>
        </row>
        <row r="3245">
          <cell r="B3245" t="str">
            <v>02.39</v>
          </cell>
          <cell r="C3245" t="str">
            <v>Soma</v>
          </cell>
          <cell r="G3245">
            <v>2.1295042486481581E-2</v>
          </cell>
        </row>
        <row r="3248">
          <cell r="B3248" t="str">
            <v>02.39</v>
          </cell>
          <cell r="C3248" t="str">
            <v xml:space="preserve">INDICE DE PRODUÇÃO: </v>
          </cell>
          <cell r="D3248">
            <v>1</v>
          </cell>
          <cell r="F3248" t="str">
            <v>CUSTO UNITÁRIO:</v>
          </cell>
          <cell r="G3248">
            <v>0.72098861048648166</v>
          </cell>
        </row>
        <row r="3251">
          <cell r="B3251" t="str">
            <v>02.39</v>
          </cell>
          <cell r="C3251" t="str">
            <v>MATERIAIS / SE</v>
          </cell>
        </row>
        <row r="3253">
          <cell r="B3253" t="str">
            <v>02.39m1</v>
          </cell>
          <cell r="C3253" t="str">
            <v xml:space="preserve">Extintor gás carbônico    ( 6 kg ) </v>
          </cell>
          <cell r="D3253">
            <v>1</v>
          </cell>
          <cell r="E3253" t="str">
            <v>ud</v>
          </cell>
          <cell r="F3253">
            <v>78.468214658972144</v>
          </cell>
          <cell r="G3253">
            <v>78.468214658972144</v>
          </cell>
        </row>
        <row r="3254">
          <cell r="F3254">
            <v>0</v>
          </cell>
          <cell r="G3254">
            <v>0</v>
          </cell>
        </row>
        <row r="3255">
          <cell r="F3255">
            <v>0</v>
          </cell>
          <cell r="G3255">
            <v>0</v>
          </cell>
        </row>
        <row r="3256">
          <cell r="F3256">
            <v>0</v>
          </cell>
          <cell r="G3256">
            <v>0</v>
          </cell>
        </row>
        <row r="3257">
          <cell r="F3257">
            <v>0</v>
          </cell>
          <cell r="G3257">
            <v>0</v>
          </cell>
        </row>
        <row r="3258">
          <cell r="B3258" t="str">
            <v>02.39</v>
          </cell>
          <cell r="C3258" t="str">
            <v>Soma</v>
          </cell>
          <cell r="G3258">
            <v>78.468214658972144</v>
          </cell>
        </row>
        <row r="3261">
          <cell r="B3261" t="str">
            <v>02.39</v>
          </cell>
          <cell r="C3261" t="str">
            <v>CUSTOS DIRETOS</v>
          </cell>
          <cell r="G3261">
            <v>79.189203269458631</v>
          </cell>
        </row>
        <row r="3262">
          <cell r="B3262" t="str">
            <v>02.39</v>
          </cell>
          <cell r="C3262" t="str">
            <v xml:space="preserve">BDI </v>
          </cell>
          <cell r="D3262">
            <v>0.45</v>
          </cell>
          <cell r="G3262">
            <v>35.635141471256382</v>
          </cell>
        </row>
        <row r="3263">
          <cell r="B3263" t="str">
            <v>02.39</v>
          </cell>
          <cell r="C3263" t="str">
            <v>PREÇO UNITÁRIO TOTAL</v>
          </cell>
          <cell r="G3263">
            <v>114.82434474071502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FUNDAÇÃO AOE 2 e 3"/>
      <sheetName val="Plan1"/>
      <sheetName val="Croqui"/>
      <sheetName val="ESC-CANAL"/>
      <sheetName val="ESC-VIA"/>
      <sheetName val="ATERRO -VIA"/>
      <sheetName val="DIFERENÇA"/>
      <sheetName val="viário"/>
      <sheetName val="CANAL"/>
      <sheetName val="MATRIZ"/>
      <sheetName val="1º ADITIVO"/>
      <sheetName val="REPLAN 01"/>
      <sheetName val="RESUMO SIURB"/>
      <sheetName val="Agosto 13"/>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s>
    <sheetDataSet>
      <sheetData sheetId="0"/>
      <sheetData sheetId="1"/>
      <sheetData sheetId="2"/>
      <sheetData sheetId="3"/>
      <sheetData sheetId="4"/>
      <sheetData sheetId="5"/>
      <sheetData sheetId="6"/>
      <sheetData sheetId="7"/>
      <sheetData sheetId="8"/>
      <sheetData sheetId="9"/>
      <sheetData sheetId="10"/>
      <sheetData sheetId="11">
        <row r="68">
          <cell r="A68">
            <v>40100</v>
          </cell>
        </row>
      </sheetData>
      <sheetData sheetId="12">
        <row r="230">
          <cell r="B230">
            <v>40400</v>
          </cell>
        </row>
      </sheetData>
      <sheetData sheetId="13">
        <row r="68">
          <cell r="A68">
            <v>40100</v>
          </cell>
          <cell r="B68" t="str">
            <v>Escavação manual para fundações e valas com profundidade média &lt; ou igual a 1,50 m</v>
          </cell>
          <cell r="C68" t="str">
            <v>Infra</v>
          </cell>
          <cell r="D68" t="str">
            <v>m³</v>
          </cell>
          <cell r="E68">
            <v>31.07</v>
          </cell>
          <cell r="F68">
            <v>1017.69</v>
          </cell>
          <cell r="G68">
            <v>1017.69</v>
          </cell>
          <cell r="H68">
            <v>31619.62</v>
          </cell>
          <cell r="I68">
            <v>31619.62</v>
          </cell>
          <cell r="J68" t="str">
            <v xml:space="preserve"> </v>
          </cell>
          <cell r="K68">
            <v>0</v>
          </cell>
        </row>
        <row r="69">
          <cell r="A69">
            <v>40900</v>
          </cell>
          <cell r="B69" t="str">
            <v>Reenchimento de vala com compactação sem fornecimento de terra</v>
          </cell>
          <cell r="C69" t="str">
            <v>Infra</v>
          </cell>
          <cell r="D69" t="str">
            <v>m³</v>
          </cell>
          <cell r="E69">
            <v>6.33</v>
          </cell>
          <cell r="F69">
            <v>59156.47</v>
          </cell>
          <cell r="G69">
            <v>59156.47</v>
          </cell>
          <cell r="H69">
            <v>374460.45</v>
          </cell>
          <cell r="I69">
            <v>374460.45</v>
          </cell>
          <cell r="J69" t="str">
            <v xml:space="preserve"> </v>
          </cell>
          <cell r="K69">
            <v>0</v>
          </cell>
        </row>
        <row r="70">
          <cell r="A70">
            <v>40700</v>
          </cell>
          <cell r="B70" t="str">
            <v>Escavação mecânica de córrego</v>
          </cell>
          <cell r="C70" t="str">
            <v>Infra</v>
          </cell>
          <cell r="D70" t="str">
            <v>m³</v>
          </cell>
          <cell r="E70">
            <v>3.62</v>
          </cell>
          <cell r="F70">
            <v>23541</v>
          </cell>
          <cell r="G70">
            <v>23541</v>
          </cell>
          <cell r="H70">
            <v>85218.42</v>
          </cell>
          <cell r="I70">
            <v>85218.42</v>
          </cell>
          <cell r="J70" t="str">
            <v xml:space="preserve"> </v>
          </cell>
          <cell r="K70">
            <v>0</v>
          </cell>
        </row>
        <row r="71">
          <cell r="A71">
            <v>41100</v>
          </cell>
          <cell r="B71" t="str">
            <v>Escavação mecânica, carga e remoção de terra até a distância média de 1,0 km</v>
          </cell>
          <cell r="C71" t="str">
            <v>Infra</v>
          </cell>
          <cell r="D71" t="str">
            <v>m³</v>
          </cell>
          <cell r="E71">
            <v>9.02</v>
          </cell>
          <cell r="F71">
            <v>241417</v>
          </cell>
          <cell r="G71">
            <v>241417</v>
          </cell>
          <cell r="H71">
            <v>2177581.34</v>
          </cell>
          <cell r="I71">
            <v>2177581.34</v>
          </cell>
          <cell r="J71" t="str">
            <v xml:space="preserve"> </v>
          </cell>
          <cell r="K71">
            <v>0</v>
          </cell>
        </row>
        <row r="72">
          <cell r="A72">
            <v>41500</v>
          </cell>
          <cell r="B72" t="str">
            <v>Carga e remoção de terra até a distância média de 1,00 km</v>
          </cell>
          <cell r="C72" t="str">
            <v>Infra</v>
          </cell>
          <cell r="D72" t="str">
            <v>m³</v>
          </cell>
          <cell r="E72">
            <v>6.14</v>
          </cell>
          <cell r="F72">
            <v>5398</v>
          </cell>
          <cell r="G72">
            <v>888.00000000000091</v>
          </cell>
          <cell r="H72">
            <v>33143.72</v>
          </cell>
          <cell r="I72">
            <v>5452.32</v>
          </cell>
          <cell r="J72">
            <v>-27691.4</v>
          </cell>
          <cell r="K72">
            <v>0</v>
          </cell>
        </row>
        <row r="73">
          <cell r="A73" t="str">
            <v>04-31-00</v>
          </cell>
          <cell r="B73" t="str">
            <v>Fornecimento de terra, incluindo escavação, carga e transporte até a distâqncia média de 1,0 km, medido no aterro compactado</v>
          </cell>
          <cell r="C73" t="str">
            <v>infra</v>
          </cell>
          <cell r="D73" t="str">
            <v>m³</v>
          </cell>
          <cell r="E73">
            <v>11.11</v>
          </cell>
          <cell r="F73">
            <v>172208</v>
          </cell>
          <cell r="G73">
            <v>172208</v>
          </cell>
          <cell r="H73">
            <v>1913230.88</v>
          </cell>
          <cell r="I73">
            <v>1913230.88</v>
          </cell>
          <cell r="J73" t="str">
            <v xml:space="preserve"> </v>
          </cell>
          <cell r="K73">
            <v>0</v>
          </cell>
        </row>
        <row r="74">
          <cell r="A74" t="str">
            <v>04-32-00</v>
          </cell>
          <cell r="B74" t="str">
            <v>Compactação de Terra, medida no aterro</v>
          </cell>
          <cell r="C74" t="str">
            <v>infra</v>
          </cell>
          <cell r="D74" t="str">
            <v>m³</v>
          </cell>
          <cell r="E74">
            <v>3.25</v>
          </cell>
          <cell r="F74">
            <v>124005.2</v>
          </cell>
          <cell r="G74">
            <v>124005.2</v>
          </cell>
          <cell r="H74">
            <v>403016.9</v>
          </cell>
          <cell r="I74">
            <v>403016.9</v>
          </cell>
          <cell r="J74" t="str">
            <v xml:space="preserve"> </v>
          </cell>
          <cell r="K74">
            <v>0</v>
          </cell>
        </row>
        <row r="75">
          <cell r="A75" t="str">
            <v>PET 34</v>
          </cell>
          <cell r="B75" t="str">
            <v>Descarga de resíduos sólidos da construção civil e/ou inertes em bota-fora licenciado.</v>
          </cell>
          <cell r="C75" t="str">
            <v>Novo</v>
          </cell>
          <cell r="D75" t="str">
            <v>m³</v>
          </cell>
          <cell r="E75">
            <v>20.48</v>
          </cell>
          <cell r="F75">
            <v>275224.8</v>
          </cell>
          <cell r="G75">
            <v>270714.8</v>
          </cell>
          <cell r="H75">
            <v>5636603.9000000004</v>
          </cell>
          <cell r="I75">
            <v>5544239.0999999996</v>
          </cell>
          <cell r="J75">
            <v>-92364.800000000745</v>
          </cell>
          <cell r="K75">
            <v>0</v>
          </cell>
        </row>
        <row r="76">
          <cell r="A76" t="str">
            <v>PET 35</v>
          </cell>
          <cell r="B76" t="str">
            <v>Disposição final de resíduos classe II A - não inerte, em aterro sanitário</v>
          </cell>
          <cell r="C76" t="str">
            <v>Novo</v>
          </cell>
          <cell r="D76" t="str">
            <v>m³</v>
          </cell>
          <cell r="E76">
            <v>123.92</v>
          </cell>
          <cell r="F76">
            <v>73436.899999999994</v>
          </cell>
          <cell r="G76">
            <v>73436.899999999994</v>
          </cell>
          <cell r="H76">
            <v>9100300.6400000006</v>
          </cell>
          <cell r="I76">
            <v>9100300.6400000006</v>
          </cell>
          <cell r="J76" t="str">
            <v xml:space="preserve"> </v>
          </cell>
          <cell r="K76">
            <v>0</v>
          </cell>
        </row>
        <row r="77">
          <cell r="A77">
            <v>46000</v>
          </cell>
          <cell r="B77" t="str">
            <v>Remoção de terra além do 1º Km</v>
          </cell>
          <cell r="C77" t="str">
            <v>Infra</v>
          </cell>
          <cell r="D77" t="str">
            <v>m³ x km</v>
          </cell>
          <cell r="E77">
            <v>1.01</v>
          </cell>
          <cell r="F77">
            <v>20721969.32</v>
          </cell>
          <cell r="G77">
            <v>20586669.32</v>
          </cell>
          <cell r="H77">
            <v>20929189.010000002</v>
          </cell>
          <cell r="I77">
            <v>20792536.010000002</v>
          </cell>
          <cell r="J77">
            <v>-136653</v>
          </cell>
          <cell r="K77">
            <v>0</v>
          </cell>
        </row>
        <row r="78">
          <cell r="A78">
            <v>52000</v>
          </cell>
          <cell r="B78" t="str">
            <v>Fundação de rachão</v>
          </cell>
          <cell r="C78" t="str">
            <v>Infra</v>
          </cell>
          <cell r="D78" t="str">
            <v>m³</v>
          </cell>
          <cell r="E78">
            <v>111.64</v>
          </cell>
          <cell r="F78">
            <v>23627</v>
          </cell>
          <cell r="G78">
            <v>23627</v>
          </cell>
          <cell r="H78">
            <v>2637718.2799999998</v>
          </cell>
          <cell r="I78">
            <v>2637718.2799999998</v>
          </cell>
          <cell r="J78" t="str">
            <v xml:space="preserve"> </v>
          </cell>
          <cell r="K78">
            <v>0</v>
          </cell>
        </row>
        <row r="79">
          <cell r="A79">
            <v>54700</v>
          </cell>
          <cell r="B79" t="str">
            <v>Base de bica corrida</v>
          </cell>
          <cell r="C79" t="str">
            <v>Infra</v>
          </cell>
          <cell r="D79" t="str">
            <v>m³</v>
          </cell>
          <cell r="E79">
            <v>104.52</v>
          </cell>
          <cell r="F79">
            <v>2957.5</v>
          </cell>
          <cell r="G79">
            <v>2957.5</v>
          </cell>
          <cell r="H79">
            <v>309117.90000000002</v>
          </cell>
          <cell r="I79">
            <v>309117.90000000002</v>
          </cell>
          <cell r="J79" t="str">
            <v xml:space="preserve"> </v>
          </cell>
          <cell r="K79">
            <v>0</v>
          </cell>
        </row>
        <row r="80">
          <cell r="A80">
            <v>60200</v>
          </cell>
          <cell r="B80" t="str">
            <v>Arrancamento e remoção de canalização, Ø &gt; 60 cm</v>
          </cell>
          <cell r="C80" t="str">
            <v>Infra</v>
          </cell>
          <cell r="D80" t="str">
            <v>m</v>
          </cell>
          <cell r="E80">
            <v>120.6</v>
          </cell>
          <cell r="F80">
            <v>1180</v>
          </cell>
          <cell r="G80">
            <v>1180</v>
          </cell>
          <cell r="H80">
            <v>142308</v>
          </cell>
          <cell r="I80">
            <v>142308</v>
          </cell>
          <cell r="J80" t="str">
            <v xml:space="preserve"> </v>
          </cell>
          <cell r="K80">
            <v>0</v>
          </cell>
        </row>
        <row r="81">
          <cell r="A81">
            <v>60400</v>
          </cell>
          <cell r="B81" t="str">
            <v>Escoramento contínuo de madeira para canalização de tubos</v>
          </cell>
          <cell r="C81" t="str">
            <v>Infra</v>
          </cell>
          <cell r="D81" t="str">
            <v>m²</v>
          </cell>
          <cell r="E81">
            <v>42</v>
          </cell>
          <cell r="F81">
            <v>9432.58</v>
          </cell>
          <cell r="G81">
            <v>9432.58</v>
          </cell>
          <cell r="H81">
            <v>396168.36</v>
          </cell>
          <cell r="I81">
            <v>396168.36</v>
          </cell>
          <cell r="J81" t="str">
            <v xml:space="preserve"> </v>
          </cell>
          <cell r="K81">
            <v>0</v>
          </cell>
        </row>
        <row r="82">
          <cell r="A82">
            <v>60600</v>
          </cell>
          <cell r="B82" t="str">
            <v>Lastro de concreto fck = 10 MPa</v>
          </cell>
          <cell r="C82" t="str">
            <v>Infra</v>
          </cell>
          <cell r="D82" t="str">
            <v>m³</v>
          </cell>
          <cell r="E82">
            <v>265.97000000000003</v>
          </cell>
          <cell r="F82">
            <v>1606.3</v>
          </cell>
          <cell r="G82">
            <v>1606.3</v>
          </cell>
          <cell r="H82">
            <v>427227.61</v>
          </cell>
          <cell r="I82">
            <v>427227.61</v>
          </cell>
          <cell r="J82" t="str">
            <v xml:space="preserve"> </v>
          </cell>
          <cell r="K82">
            <v>0</v>
          </cell>
        </row>
        <row r="83">
          <cell r="A83">
            <v>60900</v>
          </cell>
          <cell r="B83" t="str">
            <v>Fornecimento e assentamento de tubos de concreto simples, diâmetro de 50 cm</v>
          </cell>
          <cell r="C83" t="str">
            <v>Infra</v>
          </cell>
          <cell r="D83" t="str">
            <v>m</v>
          </cell>
          <cell r="E83">
            <v>67.36</v>
          </cell>
          <cell r="F83">
            <v>1486</v>
          </cell>
          <cell r="G83">
            <v>1486</v>
          </cell>
          <cell r="H83">
            <v>100096.96000000001</v>
          </cell>
          <cell r="I83">
            <v>100096.96000000001</v>
          </cell>
          <cell r="J83" t="str">
            <v xml:space="preserve"> </v>
          </cell>
          <cell r="K83">
            <v>0</v>
          </cell>
        </row>
        <row r="84">
          <cell r="A84">
            <v>61001</v>
          </cell>
          <cell r="B84" t="str">
            <v>Fornecimento e assentamento de tubos de concreto armado - diâmetro de 60 cm-Tipo PA-2</v>
          </cell>
          <cell r="C84" t="str">
            <v>Infra</v>
          </cell>
          <cell r="D84" t="str">
            <v>m</v>
          </cell>
          <cell r="E84">
            <v>117.25</v>
          </cell>
          <cell r="F84">
            <v>1076</v>
          </cell>
          <cell r="G84">
            <v>1076</v>
          </cell>
          <cell r="H84">
            <v>126161</v>
          </cell>
          <cell r="I84">
            <v>126161</v>
          </cell>
          <cell r="J84" t="str">
            <v xml:space="preserve"> </v>
          </cell>
          <cell r="K84">
            <v>0</v>
          </cell>
        </row>
        <row r="85">
          <cell r="A85">
            <v>61201</v>
          </cell>
          <cell r="B85" t="str">
            <v>Fornecimento e assentamento de tubos de concreto armado, diâmetro de 80 cm-Tipo PA-2</v>
          </cell>
          <cell r="C85" t="str">
            <v>Infra</v>
          </cell>
          <cell r="D85" t="str">
            <v>m</v>
          </cell>
          <cell r="E85">
            <v>196.56</v>
          </cell>
          <cell r="F85">
            <v>160.5</v>
          </cell>
          <cell r="G85">
            <v>160.5</v>
          </cell>
          <cell r="H85">
            <v>31547.88</v>
          </cell>
          <cell r="I85">
            <v>31547.88</v>
          </cell>
          <cell r="J85" t="str">
            <v xml:space="preserve"> </v>
          </cell>
          <cell r="K85">
            <v>0</v>
          </cell>
        </row>
        <row r="86">
          <cell r="A86">
            <v>61401</v>
          </cell>
          <cell r="B86" t="str">
            <v>Fornecimento e assentamento de tubos de concreto armado, diâmetro de 100 cm  - Tipo PA-2</v>
          </cell>
          <cell r="C86" t="str">
            <v>Infra</v>
          </cell>
          <cell r="D86" t="str">
            <v>m</v>
          </cell>
          <cell r="E86">
            <v>275.5</v>
          </cell>
          <cell r="F86">
            <v>536.5</v>
          </cell>
          <cell r="G86">
            <v>536.5</v>
          </cell>
          <cell r="H86">
            <v>147805.75</v>
          </cell>
          <cell r="I86">
            <v>147805.75</v>
          </cell>
          <cell r="J86" t="str">
            <v xml:space="preserve"> </v>
          </cell>
          <cell r="K86">
            <v>0</v>
          </cell>
        </row>
        <row r="87">
          <cell r="A87">
            <v>61601</v>
          </cell>
          <cell r="B87" t="str">
            <v>Fornecimento e assentamento de tubos de concreto armado, diâmetro de 120 cm  -  Tipo PA-2</v>
          </cell>
          <cell r="C87" t="str">
            <v>Infra</v>
          </cell>
          <cell r="D87" t="str">
            <v>m</v>
          </cell>
          <cell r="E87">
            <v>418.56</v>
          </cell>
          <cell r="F87">
            <v>306</v>
          </cell>
          <cell r="G87">
            <v>306</v>
          </cell>
          <cell r="H87">
            <v>128079.36</v>
          </cell>
          <cell r="I87">
            <v>128079.36</v>
          </cell>
          <cell r="J87" t="str">
            <v xml:space="preserve"> </v>
          </cell>
          <cell r="K87">
            <v>0</v>
          </cell>
        </row>
        <row r="88">
          <cell r="A88">
            <v>61701</v>
          </cell>
          <cell r="B88" t="str">
            <v>Fornecimento e assentamento de tubos de concreto armado, diâmetro de 150 cm  -  Tipo PA-2</v>
          </cell>
          <cell r="C88" t="str">
            <v>Infra</v>
          </cell>
          <cell r="D88" t="str">
            <v>m</v>
          </cell>
          <cell r="E88">
            <v>603.22</v>
          </cell>
          <cell r="F88">
            <v>162</v>
          </cell>
          <cell r="G88">
            <v>162</v>
          </cell>
          <cell r="H88">
            <v>97721.64</v>
          </cell>
          <cell r="I88">
            <v>97721.64</v>
          </cell>
          <cell r="J88" t="str">
            <v xml:space="preserve"> </v>
          </cell>
          <cell r="K88">
            <v>0</v>
          </cell>
        </row>
        <row r="89">
          <cell r="A89">
            <v>61801</v>
          </cell>
          <cell r="B89" t="str">
            <v>Poço de visita tipo 1 - 1,40 x 1,40 x 1,40 m</v>
          </cell>
          <cell r="C89" t="str">
            <v>Infra</v>
          </cell>
          <cell r="D89" t="str">
            <v>un</v>
          </cell>
          <cell r="E89">
            <v>2388.77</v>
          </cell>
          <cell r="F89">
            <v>58</v>
          </cell>
          <cell r="G89">
            <v>58</v>
          </cell>
          <cell r="H89">
            <v>138548.66</v>
          </cell>
          <cell r="I89">
            <v>138548.66</v>
          </cell>
          <cell r="J89" t="str">
            <v xml:space="preserve"> </v>
          </cell>
          <cell r="K89">
            <v>0</v>
          </cell>
        </row>
        <row r="90">
          <cell r="A90">
            <v>61802</v>
          </cell>
          <cell r="B90" t="str">
            <v>Poço de visita tipo 2 - 1,60 x 1,60 x 1,60 m</v>
          </cell>
          <cell r="C90" t="str">
            <v>Infra</v>
          </cell>
          <cell r="D90" t="str">
            <v>un</v>
          </cell>
          <cell r="E90">
            <v>2900.18</v>
          </cell>
          <cell r="F90">
            <v>11</v>
          </cell>
          <cell r="G90">
            <v>11</v>
          </cell>
          <cell r="H90">
            <v>31901.98</v>
          </cell>
          <cell r="I90">
            <v>31901.98</v>
          </cell>
          <cell r="J90" t="str">
            <v xml:space="preserve"> </v>
          </cell>
          <cell r="K90">
            <v>0</v>
          </cell>
        </row>
        <row r="91">
          <cell r="A91">
            <v>61803</v>
          </cell>
          <cell r="B91" t="str">
            <v>Poço de visita tipo 3 - 2,20 x 2,20 x 2,20 m</v>
          </cell>
          <cell r="C91" t="str">
            <v>Infra</v>
          </cell>
          <cell r="D91" t="str">
            <v>un</v>
          </cell>
          <cell r="E91">
            <v>4838.34</v>
          </cell>
          <cell r="F91">
            <v>8</v>
          </cell>
          <cell r="G91">
            <v>8</v>
          </cell>
          <cell r="H91">
            <v>38706.720000000001</v>
          </cell>
          <cell r="I91">
            <v>38706.720000000001</v>
          </cell>
          <cell r="J91" t="str">
            <v xml:space="preserve"> </v>
          </cell>
          <cell r="K91">
            <v>0</v>
          </cell>
        </row>
        <row r="92">
          <cell r="A92">
            <v>61900</v>
          </cell>
          <cell r="B92" t="str">
            <v>Chaminé de poço de visita com alvenaria de um tijolo comum</v>
          </cell>
          <cell r="C92" t="str">
            <v>Infra</v>
          </cell>
          <cell r="D92" t="str">
            <v>m</v>
          </cell>
          <cell r="E92">
            <v>489.78</v>
          </cell>
          <cell r="F92">
            <v>30.8</v>
          </cell>
          <cell r="G92">
            <v>30.8</v>
          </cell>
          <cell r="H92">
            <v>15085.22</v>
          </cell>
          <cell r="I92">
            <v>15085.22</v>
          </cell>
          <cell r="J92" t="str">
            <v xml:space="preserve"> </v>
          </cell>
          <cell r="K92">
            <v>0</v>
          </cell>
        </row>
        <row r="93">
          <cell r="A93">
            <v>62021</v>
          </cell>
          <cell r="B93" t="str">
            <v xml:space="preserve">Fornecimento de tampão de ferro fundido dúctil classe mínima 400 (40t) D=600mm - NBR 10160 articulado - p/ gal. águas pluv. </v>
          </cell>
          <cell r="C93" t="str">
            <v>Infra</v>
          </cell>
          <cell r="D93" t="str">
            <v>un</v>
          </cell>
          <cell r="E93">
            <v>383.66</v>
          </cell>
          <cell r="F93">
            <v>77</v>
          </cell>
          <cell r="G93">
            <v>77</v>
          </cell>
          <cell r="H93">
            <v>29541.82</v>
          </cell>
          <cell r="I93">
            <v>29541.82</v>
          </cell>
          <cell r="J93" t="str">
            <v xml:space="preserve"> </v>
          </cell>
          <cell r="K93">
            <v>0</v>
          </cell>
        </row>
        <row r="94">
          <cell r="A94">
            <v>62203</v>
          </cell>
          <cell r="B94" t="str">
            <v>Boca-de-lobo simples</v>
          </cell>
          <cell r="C94" t="str">
            <v>Infra</v>
          </cell>
          <cell r="D94" t="str">
            <v>un</v>
          </cell>
          <cell r="E94">
            <v>986.92</v>
          </cell>
          <cell r="F94">
            <v>68</v>
          </cell>
          <cell r="G94">
            <v>68</v>
          </cell>
          <cell r="H94">
            <v>67110.559999999998</v>
          </cell>
          <cell r="I94">
            <v>67110.559999999998</v>
          </cell>
          <cell r="J94" t="str">
            <v xml:space="preserve"> </v>
          </cell>
          <cell r="K94">
            <v>0</v>
          </cell>
        </row>
        <row r="95">
          <cell r="A95">
            <v>62204</v>
          </cell>
          <cell r="B95" t="str">
            <v>Boca-de-lobo dupla</v>
          </cell>
          <cell r="C95" t="str">
            <v>Infra</v>
          </cell>
          <cell r="D95" t="str">
            <v>un</v>
          </cell>
          <cell r="E95">
            <v>1741.2</v>
          </cell>
          <cell r="F95">
            <v>175</v>
          </cell>
          <cell r="G95">
            <v>175</v>
          </cell>
          <cell r="H95">
            <v>304710</v>
          </cell>
          <cell r="I95">
            <v>304710</v>
          </cell>
          <cell r="J95" t="str">
            <v xml:space="preserve"> </v>
          </cell>
          <cell r="K95">
            <v>0</v>
          </cell>
        </row>
        <row r="96">
          <cell r="A96">
            <v>64600</v>
          </cell>
          <cell r="B96" t="str">
            <v>Fornecimento e assentamento de canaleta (meio tubo) de concreto - diâmetro de 30cm</v>
          </cell>
          <cell r="C96" t="str">
            <v>Infra</v>
          </cell>
          <cell r="D96" t="str">
            <v>m</v>
          </cell>
          <cell r="E96">
            <v>21.74</v>
          </cell>
          <cell r="F96">
            <v>1582.5</v>
          </cell>
          <cell r="G96">
            <v>1582.5</v>
          </cell>
          <cell r="H96">
            <v>34403.550000000003</v>
          </cell>
          <cell r="I96">
            <v>34403.550000000003</v>
          </cell>
          <cell r="J96" t="str">
            <v xml:space="preserve"> </v>
          </cell>
          <cell r="K96">
            <v>0</v>
          </cell>
        </row>
        <row r="97">
          <cell r="A97">
            <v>64900</v>
          </cell>
          <cell r="B97" t="str">
            <v>Esgotamento de água com bomba submersa - potência até 5HP</v>
          </cell>
          <cell r="C97" t="str">
            <v>Infra</v>
          </cell>
          <cell r="D97" t="str">
            <v>hp x h</v>
          </cell>
          <cell r="E97">
            <v>0.65</v>
          </cell>
          <cell r="F97">
            <v>16000</v>
          </cell>
          <cell r="G97">
            <v>16000</v>
          </cell>
          <cell r="H97">
            <v>10400</v>
          </cell>
          <cell r="I97">
            <v>10400</v>
          </cell>
          <cell r="J97" t="str">
            <v xml:space="preserve"> </v>
          </cell>
          <cell r="K97">
            <v>0</v>
          </cell>
        </row>
        <row r="98">
          <cell r="A98">
            <v>70304</v>
          </cell>
          <cell r="B98" t="str">
            <v>Escoramento para galerias moldadas, utilizando perfis metálicos, com reaproveitamento - profundidade &gt; 4 m, &lt; ou = 6 m, com boca de 5 a 8 m</v>
          </cell>
          <cell r="C98" t="str">
            <v>Infra</v>
          </cell>
          <cell r="D98" t="str">
            <v>m²</v>
          </cell>
          <cell r="E98">
            <v>145.13</v>
          </cell>
          <cell r="F98">
            <v>1868</v>
          </cell>
          <cell r="G98">
            <v>1868</v>
          </cell>
          <cell r="H98">
            <v>271102.84000000003</v>
          </cell>
          <cell r="I98">
            <v>271102.84000000003</v>
          </cell>
          <cell r="J98" t="str">
            <v xml:space="preserve"> </v>
          </cell>
          <cell r="K98">
            <v>0</v>
          </cell>
        </row>
        <row r="99">
          <cell r="A99">
            <v>70900</v>
          </cell>
          <cell r="B99" t="str">
            <v>Fornecimento e aplicação de aço CA-50 - diâmetro &lt; 1/2"</v>
          </cell>
          <cell r="C99" t="str">
            <v>Infra</v>
          </cell>
          <cell r="D99" t="str">
            <v>kg</v>
          </cell>
          <cell r="E99">
            <v>4.96</v>
          </cell>
          <cell r="F99">
            <v>168300</v>
          </cell>
          <cell r="G99">
            <v>121306.28571428571</v>
          </cell>
          <cell r="H99">
            <v>834768</v>
          </cell>
          <cell r="I99">
            <v>601679.17000000004</v>
          </cell>
          <cell r="J99">
            <v>-233088.82999999996</v>
          </cell>
          <cell r="K99">
            <v>0</v>
          </cell>
        </row>
        <row r="100">
          <cell r="A100">
            <v>71000</v>
          </cell>
          <cell r="B100" t="str">
            <v>Fornecimento e aplicação de aço CA-50 - diâmetro &gt; ou = 1/2"</v>
          </cell>
          <cell r="C100" t="str">
            <v>Infra</v>
          </cell>
          <cell r="D100" t="str">
            <v>kg</v>
          </cell>
          <cell r="E100">
            <v>4.87</v>
          </cell>
          <cell r="F100">
            <v>392700</v>
          </cell>
          <cell r="G100">
            <v>283543.71428571432</v>
          </cell>
          <cell r="H100">
            <v>1912449</v>
          </cell>
          <cell r="I100">
            <v>1380857.88</v>
          </cell>
          <cell r="J100">
            <v>-531591.12000000011</v>
          </cell>
          <cell r="K100">
            <v>0</v>
          </cell>
        </row>
        <row r="101">
          <cell r="A101">
            <v>71900</v>
          </cell>
          <cell r="B101" t="str">
            <v>Barbacans de tubos de PVC - diâmetro 4"</v>
          </cell>
          <cell r="C101" t="str">
            <v>Infra</v>
          </cell>
          <cell r="D101" t="str">
            <v>un</v>
          </cell>
          <cell r="E101">
            <v>17.62</v>
          </cell>
          <cell r="F101">
            <v>804</v>
          </cell>
          <cell r="G101">
            <v>804</v>
          </cell>
          <cell r="H101">
            <v>14166.48</v>
          </cell>
          <cell r="I101">
            <v>14166.48</v>
          </cell>
          <cell r="J101" t="str">
            <v xml:space="preserve"> </v>
          </cell>
          <cell r="K101">
            <v>0</v>
          </cell>
        </row>
        <row r="102">
          <cell r="A102">
            <v>81401</v>
          </cell>
          <cell r="B102" t="str">
            <v>Forma comum, inclusive cimbramento</v>
          </cell>
          <cell r="C102" t="str">
            <v>Infra</v>
          </cell>
          <cell r="D102" t="str">
            <v>m²</v>
          </cell>
          <cell r="E102">
            <v>40.76</v>
          </cell>
          <cell r="F102">
            <v>12108</v>
          </cell>
          <cell r="G102">
            <v>12108</v>
          </cell>
          <cell r="H102">
            <v>493522.08</v>
          </cell>
          <cell r="I102">
            <v>493522.08</v>
          </cell>
          <cell r="J102" t="str">
            <v xml:space="preserve"> </v>
          </cell>
          <cell r="K102">
            <v>0</v>
          </cell>
        </row>
        <row r="103">
          <cell r="A103">
            <v>82300</v>
          </cell>
          <cell r="B103" t="str">
            <v>Fornecimento e aplicação de tela de aço</v>
          </cell>
          <cell r="C103" t="str">
            <v>Infra</v>
          </cell>
          <cell r="D103" t="str">
            <v>kg</v>
          </cell>
          <cell r="E103">
            <v>5.64</v>
          </cell>
          <cell r="F103">
            <v>6030</v>
          </cell>
          <cell r="G103">
            <v>6030</v>
          </cell>
          <cell r="H103">
            <v>34009.199999999997</v>
          </cell>
          <cell r="I103">
            <v>34009.199999999997</v>
          </cell>
          <cell r="J103" t="str">
            <v xml:space="preserve"> </v>
          </cell>
          <cell r="K103">
            <v>0</v>
          </cell>
        </row>
        <row r="104">
          <cell r="A104">
            <v>82800</v>
          </cell>
          <cell r="B104" t="str">
            <v>Fornecimento e aplicação de concreto usinado fck=30,0 MPa - bombeado</v>
          </cell>
          <cell r="C104" t="str">
            <v>Infra</v>
          </cell>
          <cell r="D104" t="str">
            <v>m³</v>
          </cell>
          <cell r="E104">
            <v>353.25</v>
          </cell>
          <cell r="F104">
            <v>5757</v>
          </cell>
          <cell r="G104">
            <v>4255.95</v>
          </cell>
          <cell r="H104">
            <v>2033660.25</v>
          </cell>
          <cell r="I104">
            <v>1503414.33</v>
          </cell>
          <cell r="J104">
            <v>-530245.91999999993</v>
          </cell>
          <cell r="K104">
            <v>0</v>
          </cell>
        </row>
        <row r="105">
          <cell r="A105">
            <v>100802</v>
          </cell>
          <cell r="B105" t="str">
            <v>Graute - fornecimento, preparo e aplicação</v>
          </cell>
          <cell r="C105" t="str">
            <v>Infra</v>
          </cell>
          <cell r="D105" t="str">
            <v>m³</v>
          </cell>
          <cell r="E105">
            <v>2056.67</v>
          </cell>
          <cell r="F105">
            <v>157</v>
          </cell>
          <cell r="G105">
            <v>157</v>
          </cell>
          <cell r="H105">
            <v>322897.19</v>
          </cell>
          <cell r="I105">
            <v>322897.19</v>
          </cell>
          <cell r="J105" t="str">
            <v xml:space="preserve"> </v>
          </cell>
          <cell r="K105">
            <v>0</v>
          </cell>
        </row>
        <row r="106">
          <cell r="A106">
            <v>101200</v>
          </cell>
          <cell r="B106" t="str">
            <v>Calda de cimento para injeção - fornecimento, preparo e aplicação</v>
          </cell>
          <cell r="C106" t="str">
            <v>Infra</v>
          </cell>
          <cell r="D106" t="str">
            <v>l</v>
          </cell>
          <cell r="E106">
            <v>0.77</v>
          </cell>
          <cell r="F106">
            <v>8923</v>
          </cell>
          <cell r="G106">
            <v>8923</v>
          </cell>
          <cell r="H106">
            <v>6870.71</v>
          </cell>
          <cell r="I106">
            <v>6870.71</v>
          </cell>
          <cell r="J106" t="str">
            <v xml:space="preserve"> </v>
          </cell>
          <cell r="K106">
            <v>0</v>
          </cell>
        </row>
        <row r="107">
          <cell r="A107">
            <v>150100</v>
          </cell>
          <cell r="B107" t="str">
            <v>Escavação manual em solo para execução de Túnel por sistema não destrutivo, inclusive remoção do material escavado até fora  do poço.</v>
          </cell>
          <cell r="C107" t="str">
            <v>Infra</v>
          </cell>
          <cell r="D107" t="str">
            <v>m3</v>
          </cell>
          <cell r="E107">
            <v>153.91</v>
          </cell>
          <cell r="F107">
            <v>1246.8599999999999</v>
          </cell>
          <cell r="G107">
            <v>1246.8599999999999</v>
          </cell>
          <cell r="H107">
            <v>191904.22</v>
          </cell>
          <cell r="I107">
            <v>191904.22</v>
          </cell>
          <cell r="J107" t="str">
            <v xml:space="preserve"> </v>
          </cell>
          <cell r="K107">
            <v>0</v>
          </cell>
        </row>
        <row r="108">
          <cell r="A108">
            <v>150200</v>
          </cell>
          <cell r="B108" t="str">
            <v>Escavação manual em solo para execução de Poço de acesso</v>
          </cell>
          <cell r="C108" t="str">
            <v>Infra</v>
          </cell>
          <cell r="D108" t="str">
            <v>m3</v>
          </cell>
          <cell r="E108">
            <v>67.91</v>
          </cell>
          <cell r="F108">
            <v>955.42</v>
          </cell>
          <cell r="G108">
            <v>955.42</v>
          </cell>
          <cell r="H108">
            <v>64882.57</v>
          </cell>
          <cell r="I108">
            <v>64882.57</v>
          </cell>
          <cell r="J108" t="str">
            <v xml:space="preserve"> </v>
          </cell>
          <cell r="K108">
            <v>0</v>
          </cell>
        </row>
        <row r="109">
          <cell r="A109">
            <v>150300</v>
          </cell>
          <cell r="B109" t="str">
            <v>Iluminação e ventilação para execução de túnel por sistema não destrutivo</v>
          </cell>
          <cell r="C109" t="str">
            <v>Infra</v>
          </cell>
          <cell r="D109" t="str">
            <v>m</v>
          </cell>
          <cell r="E109">
            <v>39.19</v>
          </cell>
          <cell r="F109">
            <v>142.80000000000001</v>
          </cell>
          <cell r="G109">
            <v>142.80000000000001</v>
          </cell>
          <cell r="H109">
            <v>5596.33</v>
          </cell>
          <cell r="I109">
            <v>5596.33</v>
          </cell>
          <cell r="J109" t="str">
            <v xml:space="preserve"> </v>
          </cell>
          <cell r="K109">
            <v>0</v>
          </cell>
        </row>
        <row r="110">
          <cell r="A110">
            <v>151000</v>
          </cell>
          <cell r="B110" t="str">
            <v>Formas metálicas para concretagem do revestimento interno de " Tunnel Liner". Fornecimento, montagem e posterior desmontagem</v>
          </cell>
          <cell r="C110" t="str">
            <v>Infra</v>
          </cell>
          <cell r="D110" t="str">
            <v>m²</v>
          </cell>
          <cell r="E110">
            <v>18.88</v>
          </cell>
          <cell r="F110">
            <v>1850</v>
          </cell>
          <cell r="G110">
            <v>1850</v>
          </cell>
          <cell r="H110">
            <v>34928</v>
          </cell>
          <cell r="I110">
            <v>34928</v>
          </cell>
          <cell r="J110" t="str">
            <v xml:space="preserve"> </v>
          </cell>
          <cell r="K110">
            <v>0</v>
          </cell>
        </row>
        <row r="111">
          <cell r="A111">
            <v>180305</v>
          </cell>
          <cell r="B111" t="str">
            <v>Grama esmeralda</v>
          </cell>
          <cell r="C111" t="str">
            <v>Edif</v>
          </cell>
          <cell r="D111" t="str">
            <v>m²</v>
          </cell>
          <cell r="E111">
            <v>22.1</v>
          </cell>
          <cell r="F111">
            <v>12890</v>
          </cell>
          <cell r="G111">
            <v>12890</v>
          </cell>
          <cell r="H111">
            <v>284869</v>
          </cell>
          <cell r="I111">
            <v>284869</v>
          </cell>
          <cell r="J111" t="str">
            <v xml:space="preserve"> </v>
          </cell>
          <cell r="K111">
            <v>0</v>
          </cell>
        </row>
        <row r="112">
          <cell r="A112" t="str">
            <v>PET 02</v>
          </cell>
          <cell r="B112" t="str">
            <v>Concreto usinado para parede diafragma, estacão ou estaca hélice, consumo 400kg de cimento/m3, brita 1, slump 20±2cm, bombeado.</v>
          </cell>
          <cell r="C112" t="str">
            <v>Novo</v>
          </cell>
          <cell r="D112" t="str">
            <v>m³</v>
          </cell>
          <cell r="E112">
            <v>360.39</v>
          </cell>
          <cell r="F112">
            <v>5112</v>
          </cell>
          <cell r="G112">
            <v>602.00000000000091</v>
          </cell>
          <cell r="H112">
            <v>1842313.68</v>
          </cell>
          <cell r="I112">
            <v>216954.78</v>
          </cell>
          <cell r="J112">
            <v>-1625358.9</v>
          </cell>
          <cell r="K112">
            <v>0</v>
          </cell>
        </row>
        <row r="113">
          <cell r="A113" t="str">
            <v>PET 03</v>
          </cell>
          <cell r="B113" t="str">
            <v>Fornecimento, corte, dobra e montagem de aço CA-50 (gaiolas), para parede diafragma e estacão</v>
          </cell>
          <cell r="C113" t="str">
            <v>Novo</v>
          </cell>
          <cell r="D113" t="str">
            <v>kg</v>
          </cell>
          <cell r="E113">
            <v>5.73</v>
          </cell>
          <cell r="F113">
            <v>613440</v>
          </cell>
          <cell r="G113">
            <v>69590.000000000116</v>
          </cell>
          <cell r="H113">
            <v>3515011.2</v>
          </cell>
          <cell r="I113">
            <v>398750.7</v>
          </cell>
          <cell r="J113">
            <v>-3116260.5</v>
          </cell>
          <cell r="K113">
            <v>0</v>
          </cell>
        </row>
        <row r="114">
          <cell r="A114" t="str">
            <v>PET 04</v>
          </cell>
          <cell r="B114" t="str">
            <v>Guindaste hidráulico cap. 60 ton, com lança telescópica de 42 m</v>
          </cell>
          <cell r="C114" t="str">
            <v>Novo</v>
          </cell>
          <cell r="D114" t="str">
            <v>h</v>
          </cell>
          <cell r="E114">
            <v>254.65</v>
          </cell>
          <cell r="F114">
            <v>1760</v>
          </cell>
          <cell r="G114">
            <v>1760</v>
          </cell>
          <cell r="H114">
            <v>448184</v>
          </cell>
          <cell r="I114">
            <v>448184</v>
          </cell>
          <cell r="J114" t="str">
            <v xml:space="preserve"> </v>
          </cell>
          <cell r="K114">
            <v>0</v>
          </cell>
        </row>
        <row r="115">
          <cell r="A115" t="str">
            <v>PET 05</v>
          </cell>
          <cell r="B115" t="str">
            <v>Execução de "Túnel Liner" em chapa de aço corrugada galvanizada, incluso fornecimento e montagem das chapas e consolidação externa com injeção de solo-cimento, sem fornecimento de solo e cimento - diâmetro 4,20m e espessura 3,90 mm.</v>
          </cell>
          <cell r="C115" t="str">
            <v>Novo</v>
          </cell>
          <cell r="D115" t="str">
            <v>m</v>
          </cell>
          <cell r="E115">
            <v>7554.87</v>
          </cell>
          <cell r="F115">
            <v>90</v>
          </cell>
          <cell r="G115">
            <v>90</v>
          </cell>
          <cell r="H115">
            <v>679938.3</v>
          </cell>
          <cell r="I115">
            <v>679938.3</v>
          </cell>
          <cell r="J115" t="str">
            <v xml:space="preserve"> </v>
          </cell>
          <cell r="K115">
            <v>0</v>
          </cell>
        </row>
        <row r="116">
          <cell r="A116" t="str">
            <v>PET 06</v>
          </cell>
          <cell r="B116" t="str">
            <v>Execução e poço de acesso em chapa de aço corrugada galvanizada, incluso fornecimento e montagem das chapas e consolidação externa com injeção de solo-cimento, sem fornecimento de solo e cimento - diâmetro 4,80m espessura 4,50 mm.</v>
          </cell>
          <cell r="C116" t="str">
            <v>Novo</v>
          </cell>
          <cell r="D116" t="str">
            <v>m</v>
          </cell>
          <cell r="E116">
            <v>9454.86</v>
          </cell>
          <cell r="F116">
            <v>52.8</v>
          </cell>
          <cell r="G116">
            <v>52.8</v>
          </cell>
          <cell r="H116">
            <v>499216.6</v>
          </cell>
          <cell r="I116">
            <v>499216.6</v>
          </cell>
          <cell r="J116" t="str">
            <v xml:space="preserve"> </v>
          </cell>
          <cell r="K116">
            <v>0</v>
          </cell>
        </row>
        <row r="117">
          <cell r="A117" t="str">
            <v>PET 07</v>
          </cell>
          <cell r="B117" t="str">
            <v>Escavação de rocha em região confinada, com emprego de explosivos ( fogo cuidadoso, controlado e monitorado), inclusive escavação para retirada da rocha fragmentada e carregamento em caminhão.</v>
          </cell>
          <cell r="C117" t="str">
            <v>Novo</v>
          </cell>
          <cell r="D117" t="str">
            <v>m³</v>
          </cell>
          <cell r="E117">
            <v>175.29</v>
          </cell>
          <cell r="F117">
            <v>62557</v>
          </cell>
          <cell r="G117">
            <v>62557</v>
          </cell>
          <cell r="H117">
            <v>10965616.529999999</v>
          </cell>
          <cell r="I117">
            <v>10965616.529999999</v>
          </cell>
          <cell r="J117" t="str">
            <v xml:space="preserve"> </v>
          </cell>
          <cell r="K117">
            <v>0</v>
          </cell>
        </row>
        <row r="118">
          <cell r="A118" t="str">
            <v>PET 08</v>
          </cell>
          <cell r="B118" t="str">
            <v xml:space="preserve">Transporte de rocha por caminhão basculante </v>
          </cell>
          <cell r="C118" t="str">
            <v>Novo</v>
          </cell>
          <cell r="D118" t="str">
            <v>m³xkm</v>
          </cell>
          <cell r="E118">
            <v>2.4500000000000002</v>
          </cell>
          <cell r="F118">
            <v>2752508</v>
          </cell>
          <cell r="G118">
            <v>2752508</v>
          </cell>
          <cell r="H118">
            <v>6743644.5999999996</v>
          </cell>
          <cell r="I118">
            <v>6743644.5999999996</v>
          </cell>
          <cell r="J118" t="str">
            <v xml:space="preserve"> </v>
          </cell>
          <cell r="K118">
            <v>0</v>
          </cell>
        </row>
        <row r="119">
          <cell r="A119" t="str">
            <v>PET 36</v>
          </cell>
          <cell r="B119" t="str">
            <v>Parede pré-moldada, tipo PPM1 - 3,65 m x 0,35 m x 1,00 m, fornecimento.</v>
          </cell>
          <cell r="C119" t="str">
            <v>Novo</v>
          </cell>
          <cell r="D119" t="str">
            <v>un</v>
          </cell>
          <cell r="E119">
            <v>2525</v>
          </cell>
          <cell r="F119">
            <v>3210</v>
          </cell>
          <cell r="G119">
            <v>2094</v>
          </cell>
          <cell r="H119">
            <v>8105250</v>
          </cell>
          <cell r="I119">
            <v>5287350</v>
          </cell>
          <cell r="J119">
            <v>-2817900</v>
          </cell>
          <cell r="K119">
            <v>0</v>
          </cell>
        </row>
        <row r="120">
          <cell r="A120" t="str">
            <v>PET 37</v>
          </cell>
          <cell r="B120" t="str">
            <v>Sapata (cálice e semi laje de fundo) pré-moldada, tipo SPM1 - 4,50 m x 0,35 m x 1,00 m, fornecimento</v>
          </cell>
          <cell r="C120" t="str">
            <v>Novo</v>
          </cell>
          <cell r="D120" t="str">
            <v>un</v>
          </cell>
          <cell r="E120">
            <v>3947.42</v>
          </cell>
          <cell r="F120">
            <v>2570</v>
          </cell>
          <cell r="G120">
            <v>1913</v>
          </cell>
          <cell r="H120">
            <v>10144869.4</v>
          </cell>
          <cell r="I120">
            <v>7551414.46</v>
          </cell>
          <cell r="J120">
            <v>-2593454.9400000004</v>
          </cell>
          <cell r="K120">
            <v>0</v>
          </cell>
        </row>
        <row r="121">
          <cell r="A121" t="str">
            <v>PET 38</v>
          </cell>
          <cell r="B121" t="str">
            <v>Sapata (cálice e semi laje de fundo) pré-moldada, tipo SPM2 - 3,50 m x 0,35 m x 1,00 m, fornecimento</v>
          </cell>
          <cell r="C121" t="str">
            <v>Novo</v>
          </cell>
          <cell r="D121" t="str">
            <v>un</v>
          </cell>
          <cell r="E121">
            <v>3200.44</v>
          </cell>
          <cell r="F121">
            <v>640</v>
          </cell>
          <cell r="G121">
            <v>640</v>
          </cell>
          <cell r="H121">
            <v>2048281.6000000001</v>
          </cell>
          <cell r="I121">
            <v>2048281.6000000001</v>
          </cell>
          <cell r="J121" t="str">
            <v xml:space="preserve"> </v>
          </cell>
          <cell r="K121">
            <v>0</v>
          </cell>
        </row>
        <row r="122">
          <cell r="A122" t="str">
            <v>PET 39</v>
          </cell>
          <cell r="B122" t="str">
            <v>Laje de cobertura (PI) pré-moldada, tipo VPM1A - 10,70 m x 0,85 m x 2,00 m, fornecimento</v>
          </cell>
          <cell r="C122" t="str">
            <v>Novo</v>
          </cell>
          <cell r="D122" t="str">
            <v>un</v>
          </cell>
          <cell r="E122">
            <v>12754.95</v>
          </cell>
          <cell r="F122">
            <v>8</v>
          </cell>
          <cell r="G122">
            <v>21</v>
          </cell>
          <cell r="H122">
            <v>102039.6</v>
          </cell>
          <cell r="I122">
            <v>267853.95</v>
          </cell>
          <cell r="J122" t="str">
            <v xml:space="preserve"> </v>
          </cell>
          <cell r="K122">
            <v>165814.35</v>
          </cell>
        </row>
        <row r="123">
          <cell r="A123" t="str">
            <v>PET 40</v>
          </cell>
          <cell r="B123" t="str">
            <v>Laje de cobertura (PI) pré-moldada, tipo VPM1B - 11,20 m x 0,85 m x 2,00 m, fornecimento</v>
          </cell>
          <cell r="C123" t="str">
            <v>Novo</v>
          </cell>
          <cell r="D123" t="str">
            <v>un</v>
          </cell>
          <cell r="E123">
            <v>13355.17</v>
          </cell>
          <cell r="F123">
            <v>290</v>
          </cell>
          <cell r="G123">
            <v>0</v>
          </cell>
          <cell r="H123">
            <v>3872999.3</v>
          </cell>
          <cell r="I123">
            <v>0</v>
          </cell>
          <cell r="J123">
            <v>-3872999.3</v>
          </cell>
          <cell r="K123">
            <v>0</v>
          </cell>
        </row>
        <row r="124">
          <cell r="A124" t="str">
            <v>PET 41</v>
          </cell>
          <cell r="B124" t="str">
            <v>Laje de cobertura (PI) pré-moldada, tipo VPM2A -  7,20 m x 0,65 m x 2,00 m, fornecimento</v>
          </cell>
          <cell r="C124" t="str">
            <v>Novo</v>
          </cell>
          <cell r="D124" t="str">
            <v>un</v>
          </cell>
          <cell r="E124">
            <v>8919.57</v>
          </cell>
          <cell r="F124">
            <v>160</v>
          </cell>
          <cell r="G124">
            <v>160</v>
          </cell>
          <cell r="H124">
            <v>1427131.2</v>
          </cell>
          <cell r="I124">
            <v>1427131.2</v>
          </cell>
          <cell r="J124" t="str">
            <v xml:space="preserve"> </v>
          </cell>
          <cell r="K124">
            <v>0</v>
          </cell>
        </row>
        <row r="125">
          <cell r="A125" t="str">
            <v>PET 42</v>
          </cell>
          <cell r="B125" t="str">
            <v>Laje de cobertura (PI) pré-moldada, tipo VPM2C - 9,70 m x 0,65 m x 2,00 m, fornecimento</v>
          </cell>
          <cell r="C125" t="str">
            <v>Novo</v>
          </cell>
          <cell r="D125" t="str">
            <v>un</v>
          </cell>
          <cell r="E125">
            <v>12015.87</v>
          </cell>
          <cell r="F125">
            <v>45</v>
          </cell>
          <cell r="G125">
            <v>60</v>
          </cell>
          <cell r="H125">
            <v>540714.15</v>
          </cell>
          <cell r="I125">
            <v>720952.2</v>
          </cell>
          <cell r="J125" t="str">
            <v xml:space="preserve"> </v>
          </cell>
          <cell r="K125">
            <v>180238.04999999993</v>
          </cell>
        </row>
        <row r="126">
          <cell r="A126" t="str">
            <v>PET 43</v>
          </cell>
          <cell r="B126" t="str">
            <v>Galeria celular (aduela) pré-moldada, secção 4,00 m x 3,00 m, parede  0,25 m, comprimento 1,0 m, TB45, fornecimento</v>
          </cell>
          <cell r="C126" t="str">
            <v>Novo</v>
          </cell>
          <cell r="D126" t="str">
            <v>un</v>
          </cell>
          <cell r="E126">
            <v>5712.82</v>
          </cell>
          <cell r="F126">
            <v>1525</v>
          </cell>
          <cell r="G126">
            <v>1525</v>
          </cell>
          <cell r="H126">
            <v>8712050.5</v>
          </cell>
          <cell r="I126">
            <v>8712050.5</v>
          </cell>
          <cell r="J126" t="str">
            <v xml:space="preserve"> </v>
          </cell>
          <cell r="K126">
            <v>0</v>
          </cell>
        </row>
        <row r="127">
          <cell r="A127" t="str">
            <v>PET 44</v>
          </cell>
          <cell r="B127" t="str">
            <v>Galeria celular (aduela) pré-moldada, secção 4,00 m x 3,50 m, parede  0,25 m, comprimento 1,0 m, TB45, fornecimento</v>
          </cell>
          <cell r="C127" t="str">
            <v>Novo</v>
          </cell>
          <cell r="D127" t="str">
            <v>un</v>
          </cell>
          <cell r="E127">
            <v>6154.7</v>
          </cell>
          <cell r="F127">
            <v>180</v>
          </cell>
          <cell r="G127">
            <v>180</v>
          </cell>
          <cell r="H127">
            <v>1107846</v>
          </cell>
          <cell r="I127">
            <v>1107846</v>
          </cell>
          <cell r="J127" t="str">
            <v xml:space="preserve"> </v>
          </cell>
          <cell r="K127">
            <v>0</v>
          </cell>
        </row>
        <row r="128">
          <cell r="A128" t="str">
            <v>PEC 01</v>
          </cell>
          <cell r="B128" t="str">
            <v>Parede PPM1 B - 4,15X1,00X0,35m</v>
          </cell>
          <cell r="C128" t="str">
            <v>Novo</v>
          </cell>
          <cell r="D128" t="str">
            <v>un</v>
          </cell>
          <cell r="E128">
            <v>3610.23</v>
          </cell>
          <cell r="F128">
            <v>0</v>
          </cell>
          <cell r="G128">
            <v>12</v>
          </cell>
          <cell r="H128">
            <v>0</v>
          </cell>
          <cell r="I128">
            <v>43322.76</v>
          </cell>
          <cell r="J128" t="str">
            <v xml:space="preserve"> </v>
          </cell>
          <cell r="K128">
            <v>43322.76</v>
          </cell>
        </row>
        <row r="129">
          <cell r="A129" t="str">
            <v>PEC 03</v>
          </cell>
          <cell r="B129" t="str">
            <v>Parede PPM2 B - 5,90x1,00x0,50/0,20m</v>
          </cell>
          <cell r="C129" t="str">
            <v>Novo</v>
          </cell>
          <cell r="D129" t="str">
            <v>un</v>
          </cell>
          <cell r="E129">
            <v>5889.42</v>
          </cell>
          <cell r="F129">
            <v>0</v>
          </cell>
          <cell r="G129">
            <v>1573</v>
          </cell>
          <cell r="H129">
            <v>0</v>
          </cell>
          <cell r="I129">
            <v>9264057.6600000001</v>
          </cell>
          <cell r="J129" t="str">
            <v xml:space="preserve"> </v>
          </cell>
          <cell r="K129">
            <v>9264057.6600000001</v>
          </cell>
        </row>
        <row r="130">
          <cell r="A130" t="str">
            <v>PEC 04</v>
          </cell>
          <cell r="B130" t="str">
            <v>Sapata SPM 2A - 4,80x1,00x1,30/0,50m</v>
          </cell>
          <cell r="C130" t="str">
            <v>Novo</v>
          </cell>
          <cell r="D130" t="str">
            <v>un</v>
          </cell>
          <cell r="E130">
            <v>6773.74</v>
          </cell>
          <cell r="F130">
            <v>0</v>
          </cell>
          <cell r="G130">
            <v>1225</v>
          </cell>
          <cell r="H130">
            <v>0</v>
          </cell>
          <cell r="I130">
            <v>8297831.5</v>
          </cell>
          <cell r="J130" t="str">
            <v xml:space="preserve"> </v>
          </cell>
          <cell r="K130">
            <v>8297831.5</v>
          </cell>
        </row>
        <row r="131">
          <cell r="A131" t="str">
            <v>PEC 05</v>
          </cell>
          <cell r="B131" t="str">
            <v>Sapata SPM2 B com degrau - 4,80x 1,00x1,30/0,50 m</v>
          </cell>
          <cell r="C131" t="str">
            <v>Novo</v>
          </cell>
          <cell r="D131" t="str">
            <v>un</v>
          </cell>
          <cell r="E131">
            <v>7539.55</v>
          </cell>
          <cell r="F131">
            <v>0</v>
          </cell>
          <cell r="G131">
            <v>6</v>
          </cell>
          <cell r="H131">
            <v>0</v>
          </cell>
          <cell r="I131">
            <v>45237.3</v>
          </cell>
          <cell r="J131" t="str">
            <v xml:space="preserve"> </v>
          </cell>
          <cell r="K131">
            <v>45237.3</v>
          </cell>
        </row>
        <row r="132">
          <cell r="A132" t="str">
            <v>PEC 06</v>
          </cell>
          <cell r="B132" t="str">
            <v>Galeria seção retangular 4,00x2,50x0,35m x 1,0 m, TB45 (bipartida)</v>
          </cell>
          <cell r="C132" t="str">
            <v>Novo</v>
          </cell>
          <cell r="D132" t="str">
            <v>un</v>
          </cell>
          <cell r="E132">
            <v>10146.94</v>
          </cell>
          <cell r="F132">
            <v>0</v>
          </cell>
          <cell r="G132">
            <v>55</v>
          </cell>
          <cell r="H132">
            <v>0</v>
          </cell>
          <cell r="I132">
            <v>558081.69999999995</v>
          </cell>
          <cell r="J132" t="str">
            <v xml:space="preserve"> </v>
          </cell>
          <cell r="K132">
            <v>558081.69999999995</v>
          </cell>
        </row>
        <row r="133">
          <cell r="A133" t="str">
            <v>PEC 07</v>
          </cell>
          <cell r="B133" t="str">
            <v>Sapata SPM3- 4,80x1,00x0,50m</v>
          </cell>
          <cell r="C133" t="str">
            <v>Novo</v>
          </cell>
          <cell r="D133" t="str">
            <v>un</v>
          </cell>
          <cell r="E133">
            <v>6618.76</v>
          </cell>
          <cell r="F133">
            <v>0</v>
          </cell>
          <cell r="G133">
            <v>20</v>
          </cell>
          <cell r="H133">
            <v>0</v>
          </cell>
          <cell r="I133">
            <v>132375.20000000001</v>
          </cell>
          <cell r="J133" t="str">
            <v xml:space="preserve"> </v>
          </cell>
          <cell r="K133">
            <v>132375.20000000001</v>
          </cell>
        </row>
        <row r="134">
          <cell r="A134" t="str">
            <v>PEC 10</v>
          </cell>
          <cell r="B134" t="str">
            <v>Viga PI tipo 5- 17,50x2,00 x 1,00/0,20m protendida</v>
          </cell>
          <cell r="C134" t="str">
            <v>Novo</v>
          </cell>
          <cell r="D134" t="str">
            <v>un</v>
          </cell>
          <cell r="E134">
            <v>51117.61</v>
          </cell>
          <cell r="F134">
            <v>0</v>
          </cell>
          <cell r="G134">
            <v>4</v>
          </cell>
          <cell r="H134">
            <v>0</v>
          </cell>
          <cell r="I134">
            <v>204470.44</v>
          </cell>
          <cell r="J134" t="str">
            <v xml:space="preserve"> </v>
          </cell>
          <cell r="K134">
            <v>204470.44</v>
          </cell>
        </row>
        <row r="135">
          <cell r="A135" t="str">
            <v>PEC 11</v>
          </cell>
          <cell r="B135" t="str">
            <v>Sapata  SPM5- 4,72x2,00x1,80/0,20m</v>
          </cell>
          <cell r="C135" t="str">
            <v>Novo</v>
          </cell>
          <cell r="D135" t="str">
            <v>un</v>
          </cell>
          <cell r="E135">
            <v>15215.85</v>
          </cell>
          <cell r="F135">
            <v>0</v>
          </cell>
          <cell r="G135">
            <v>202</v>
          </cell>
          <cell r="H135">
            <v>0</v>
          </cell>
          <cell r="I135">
            <v>3073601.7</v>
          </cell>
          <cell r="J135" t="str">
            <v xml:space="preserve"> </v>
          </cell>
          <cell r="K135">
            <v>3073601.7</v>
          </cell>
        </row>
        <row r="136">
          <cell r="A136" t="str">
            <v>PEC 12</v>
          </cell>
          <cell r="B136" t="str">
            <v>Base de canal  SPM6- 6,72x2,00x0,85/0,20m</v>
          </cell>
          <cell r="C136" t="str">
            <v>Novo</v>
          </cell>
          <cell r="D136" t="str">
            <v>un</v>
          </cell>
          <cell r="E136">
            <v>10438.68</v>
          </cell>
          <cell r="F136">
            <v>0</v>
          </cell>
          <cell r="G136">
            <v>97</v>
          </cell>
          <cell r="H136">
            <v>0</v>
          </cell>
          <cell r="I136">
            <v>1012551.96</v>
          </cell>
          <cell r="J136" t="str">
            <v xml:space="preserve"> </v>
          </cell>
          <cell r="K136">
            <v>1012551.96</v>
          </cell>
        </row>
        <row r="137">
          <cell r="A137" t="str">
            <v>PEC 13</v>
          </cell>
          <cell r="B137" t="str">
            <v>Sapata  SPM7A - 4,50x2,00x1,00/0,20m</v>
          </cell>
          <cell r="C137" t="str">
            <v>Novo</v>
          </cell>
          <cell r="D137" t="str">
            <v>un</v>
          </cell>
          <cell r="E137">
            <v>12398.78</v>
          </cell>
          <cell r="F137">
            <v>0</v>
          </cell>
          <cell r="G137">
            <v>4</v>
          </cell>
          <cell r="H137">
            <v>0</v>
          </cell>
          <cell r="I137">
            <v>49595.12</v>
          </cell>
          <cell r="J137" t="str">
            <v xml:space="preserve"> </v>
          </cell>
          <cell r="K137">
            <v>49595.12</v>
          </cell>
        </row>
        <row r="138">
          <cell r="A138" t="str">
            <v>PEC 14</v>
          </cell>
          <cell r="B138" t="str">
            <v>Sapata  SPM7B - 4,50x2,00x1,00/0,20m</v>
          </cell>
          <cell r="C138" t="str">
            <v>Novo</v>
          </cell>
          <cell r="D138" t="str">
            <v>un</v>
          </cell>
          <cell r="E138">
            <v>12398.78</v>
          </cell>
          <cell r="F138">
            <v>0</v>
          </cell>
          <cell r="G138">
            <v>4</v>
          </cell>
          <cell r="H138">
            <v>0</v>
          </cell>
          <cell r="I138">
            <v>49595.12</v>
          </cell>
          <cell r="J138" t="str">
            <v xml:space="preserve"> </v>
          </cell>
          <cell r="K138">
            <v>49595.12</v>
          </cell>
        </row>
        <row r="139">
          <cell r="A139" t="str">
            <v>PEC 15</v>
          </cell>
          <cell r="B139" t="str">
            <v>Base de canal SPM8A - 6,72X2,00X0,85/0,20m</v>
          </cell>
          <cell r="C139" t="str">
            <v>Novo</v>
          </cell>
          <cell r="D139" t="str">
            <v>un</v>
          </cell>
          <cell r="E139">
            <v>10429.56</v>
          </cell>
          <cell r="F139">
            <v>0</v>
          </cell>
          <cell r="G139">
            <v>1</v>
          </cell>
          <cell r="H139">
            <v>0</v>
          </cell>
          <cell r="I139">
            <v>10429.56</v>
          </cell>
          <cell r="J139" t="str">
            <v xml:space="preserve"> </v>
          </cell>
          <cell r="K139">
            <v>10429.56</v>
          </cell>
        </row>
        <row r="140">
          <cell r="A140" t="str">
            <v>PEC 16</v>
          </cell>
          <cell r="B140" t="str">
            <v>Base de canal SPM8B - 5,84X2,00X0,85/0,20m</v>
          </cell>
          <cell r="C140" t="str">
            <v>Novo</v>
          </cell>
          <cell r="D140" t="str">
            <v>un</v>
          </cell>
          <cell r="E140">
            <v>9071.17</v>
          </cell>
          <cell r="F140">
            <v>0</v>
          </cell>
          <cell r="G140">
            <v>1</v>
          </cell>
          <cell r="H140">
            <v>0</v>
          </cell>
          <cell r="I140">
            <v>9071.17</v>
          </cell>
          <cell r="J140" t="str">
            <v xml:space="preserve"> </v>
          </cell>
          <cell r="K140">
            <v>9071.17</v>
          </cell>
        </row>
        <row r="141">
          <cell r="A141" t="str">
            <v>PEC 17</v>
          </cell>
          <cell r="B141" t="str">
            <v>Base de canal  SPM8C - 4,97X2,00X0,85/0,20m</v>
          </cell>
          <cell r="C141" t="str">
            <v>Novo</v>
          </cell>
          <cell r="D141" t="str">
            <v>un</v>
          </cell>
          <cell r="E141">
            <v>7721.89</v>
          </cell>
          <cell r="F141">
            <v>0</v>
          </cell>
          <cell r="G141">
            <v>1</v>
          </cell>
          <cell r="H141">
            <v>0</v>
          </cell>
          <cell r="I141">
            <v>7721.89</v>
          </cell>
          <cell r="J141" t="str">
            <v xml:space="preserve"> </v>
          </cell>
          <cell r="K141">
            <v>7721.89</v>
          </cell>
        </row>
        <row r="142">
          <cell r="A142" t="str">
            <v>PEC 18</v>
          </cell>
          <cell r="B142" t="str">
            <v>Base de canal  SPM8D - 4,10X2,00X0,85/0,20m</v>
          </cell>
          <cell r="C142" t="str">
            <v>Novo</v>
          </cell>
          <cell r="D142" t="str">
            <v>un</v>
          </cell>
          <cell r="E142">
            <v>6363.49</v>
          </cell>
          <cell r="F142">
            <v>0</v>
          </cell>
          <cell r="G142">
            <v>1</v>
          </cell>
          <cell r="H142">
            <v>0</v>
          </cell>
          <cell r="I142">
            <v>6363.49</v>
          </cell>
          <cell r="J142" t="str">
            <v xml:space="preserve"> </v>
          </cell>
          <cell r="K142">
            <v>6363.49</v>
          </cell>
        </row>
        <row r="143">
          <cell r="A143" t="str">
            <v>PEC 19</v>
          </cell>
          <cell r="B143" t="str">
            <v>Viga PI tipo 3 - 13,70 x 2,00 x 0,78/0,17m protendida</v>
          </cell>
          <cell r="C143" t="str">
            <v>Novo</v>
          </cell>
          <cell r="D143" t="str">
            <v>un</v>
          </cell>
          <cell r="E143">
            <v>45939.3</v>
          </cell>
          <cell r="F143">
            <v>0</v>
          </cell>
          <cell r="G143">
            <v>283</v>
          </cell>
          <cell r="H143">
            <v>0</v>
          </cell>
          <cell r="I143">
            <v>13000821.9</v>
          </cell>
          <cell r="J143" t="str">
            <v xml:space="preserve"> </v>
          </cell>
          <cell r="K143">
            <v>13000821.9</v>
          </cell>
        </row>
        <row r="144">
          <cell r="A144" t="str">
            <v>PEC 20</v>
          </cell>
          <cell r="B144" t="str">
            <v>Viga PI tipo 3 A- 13,70 x 2,00 x 0,78/0,17m protendida</v>
          </cell>
          <cell r="C144" t="str">
            <v>Novo</v>
          </cell>
          <cell r="D144" t="str">
            <v>un</v>
          </cell>
          <cell r="E144">
            <v>45939.3</v>
          </cell>
          <cell r="F144">
            <v>0</v>
          </cell>
          <cell r="G144">
            <v>2</v>
          </cell>
          <cell r="H144">
            <v>0</v>
          </cell>
          <cell r="I144">
            <v>91878.6</v>
          </cell>
          <cell r="J144" t="str">
            <v xml:space="preserve"> </v>
          </cell>
          <cell r="K144">
            <v>91878.6</v>
          </cell>
        </row>
        <row r="145">
          <cell r="A145" t="str">
            <v>PEC 21</v>
          </cell>
          <cell r="B145" t="str">
            <v>Viga PI tipo 3 B- 13,70 x 2,00 x 0,78/0,17m protendida</v>
          </cell>
          <cell r="C145" t="str">
            <v>Novo</v>
          </cell>
          <cell r="D145" t="str">
            <v>un</v>
          </cell>
          <cell r="E145">
            <v>45939.3</v>
          </cell>
          <cell r="F145">
            <v>0</v>
          </cell>
          <cell r="G145">
            <v>4</v>
          </cell>
          <cell r="H145">
            <v>0</v>
          </cell>
          <cell r="I145">
            <v>183757.2</v>
          </cell>
          <cell r="J145" t="str">
            <v xml:space="preserve"> </v>
          </cell>
          <cell r="K145">
            <v>183757.2</v>
          </cell>
        </row>
        <row r="146">
          <cell r="A146" t="str">
            <v>PEC 22</v>
          </cell>
          <cell r="B146" t="str">
            <v>Parede PPM3 - 3,70x1,00x0,50m</v>
          </cell>
          <cell r="C146" t="str">
            <v>Novo</v>
          </cell>
          <cell r="D146" t="str">
            <v>un</v>
          </cell>
          <cell r="E146">
            <v>4357.8100000000004</v>
          </cell>
          <cell r="F146">
            <v>0</v>
          </cell>
          <cell r="G146">
            <v>16</v>
          </cell>
          <cell r="H146">
            <v>0</v>
          </cell>
          <cell r="I146">
            <v>69724.960000000006</v>
          </cell>
          <cell r="J146" t="str">
            <v xml:space="preserve"> </v>
          </cell>
          <cell r="K146">
            <v>69724.960000000006</v>
          </cell>
        </row>
      </sheetData>
      <sheetData sheetId="14">
        <row r="230">
          <cell r="B230">
            <v>40400</v>
          </cell>
          <cell r="C230" t="str">
            <v>Escavação mecânica para fundações e valas com profundidade &lt; ou = a 4,00 m</v>
          </cell>
          <cell r="D230">
            <v>0</v>
          </cell>
          <cell r="E230">
            <v>0</v>
          </cell>
          <cell r="F230" t="str">
            <v>m³</v>
          </cell>
          <cell r="G230">
            <v>0</v>
          </cell>
          <cell r="H230">
            <v>0</v>
          </cell>
          <cell r="I230">
            <v>0</v>
          </cell>
          <cell r="J230">
            <v>13284.7</v>
          </cell>
          <cell r="K230">
            <v>6.99</v>
          </cell>
          <cell r="L230">
            <v>92860.05</v>
          </cell>
          <cell r="M230">
            <v>13284.7</v>
          </cell>
          <cell r="N230">
            <v>92860.05</v>
          </cell>
        </row>
        <row r="231">
          <cell r="B231">
            <v>41500</v>
          </cell>
          <cell r="C231" t="str">
            <v>Carga e remoção de terra até a distância média de 1,0 km</v>
          </cell>
          <cell r="D231" t="str">
            <v>Contrato</v>
          </cell>
          <cell r="E231" t="str">
            <v>Infra</v>
          </cell>
          <cell r="F231" t="str">
            <v>m³</v>
          </cell>
          <cell r="G231">
            <v>19324</v>
          </cell>
          <cell r="H231">
            <v>6.14</v>
          </cell>
          <cell r="I231">
            <v>118649.36</v>
          </cell>
          <cell r="J231">
            <v>13284.7</v>
          </cell>
          <cell r="K231">
            <v>6.14</v>
          </cell>
          <cell r="L231">
            <v>81568.05</v>
          </cell>
          <cell r="M231">
            <v>-6039.2999999999993</v>
          </cell>
          <cell r="N231">
            <v>-37081.300000000003</v>
          </cell>
        </row>
        <row r="232">
          <cell r="B232">
            <v>43100</v>
          </cell>
          <cell r="C232" t="str">
            <v>Fornecimento terra, incluindo escavação, carga e transporte até a dist. média de 1,0 Km, medido no aterro compactado</v>
          </cell>
          <cell r="D232" t="str">
            <v>Contrato</v>
          </cell>
          <cell r="E232" t="str">
            <v>Infra</v>
          </cell>
          <cell r="F232" t="str">
            <v>m³</v>
          </cell>
          <cell r="G232">
            <v>17150</v>
          </cell>
          <cell r="H232">
            <v>11.11</v>
          </cell>
          <cell r="I232">
            <v>190536.5</v>
          </cell>
          <cell r="J232">
            <v>17150</v>
          </cell>
          <cell r="K232">
            <v>11.11</v>
          </cell>
          <cell r="L232">
            <v>190536.5</v>
          </cell>
          <cell r="M232">
            <v>0</v>
          </cell>
          <cell r="N232">
            <v>0</v>
          </cell>
        </row>
        <row r="233">
          <cell r="B233">
            <v>43200</v>
          </cell>
          <cell r="C233" t="str">
            <v>Compactação de terra, medida no aterro</v>
          </cell>
          <cell r="D233" t="str">
            <v>Contrato</v>
          </cell>
          <cell r="E233" t="str">
            <v>Infra</v>
          </cell>
          <cell r="F233" t="str">
            <v>m³</v>
          </cell>
          <cell r="G233">
            <v>17150</v>
          </cell>
          <cell r="H233">
            <v>3.25</v>
          </cell>
          <cell r="I233">
            <v>55737.5</v>
          </cell>
          <cell r="J233">
            <v>17150</v>
          </cell>
          <cell r="K233">
            <v>3.25</v>
          </cell>
          <cell r="L233">
            <v>55737.5</v>
          </cell>
          <cell r="M233">
            <v>0</v>
          </cell>
          <cell r="N233">
            <v>0</v>
          </cell>
        </row>
        <row r="234">
          <cell r="B234">
            <v>46000</v>
          </cell>
          <cell r="C234" t="str">
            <v>Remoção de terra além do 1º Km</v>
          </cell>
          <cell r="D234" t="str">
            <v>Contrato</v>
          </cell>
          <cell r="E234" t="str">
            <v>Infra</v>
          </cell>
          <cell r="F234" t="str">
            <v>m³ x km</v>
          </cell>
          <cell r="G234">
            <v>1587706</v>
          </cell>
          <cell r="H234">
            <v>1.01</v>
          </cell>
          <cell r="I234">
            <v>1603583.06</v>
          </cell>
          <cell r="J234">
            <v>1327651.01</v>
          </cell>
          <cell r="K234">
            <v>1.01</v>
          </cell>
          <cell r="L234">
            <v>1340927.52</v>
          </cell>
          <cell r="M234">
            <v>-260054.99</v>
          </cell>
          <cell r="N234">
            <v>-262655.53000000003</v>
          </cell>
        </row>
        <row r="235">
          <cell r="B235">
            <v>52000</v>
          </cell>
          <cell r="C235" t="str">
            <v>Fundação de rachão</v>
          </cell>
          <cell r="D235" t="str">
            <v>Contrato</v>
          </cell>
          <cell r="E235" t="str">
            <v>Infra</v>
          </cell>
          <cell r="F235" t="str">
            <v>m³</v>
          </cell>
          <cell r="G235">
            <v>4072</v>
          </cell>
          <cell r="H235">
            <v>111.64</v>
          </cell>
          <cell r="I235">
            <v>454598.08</v>
          </cell>
          <cell r="J235">
            <v>4072</v>
          </cell>
          <cell r="K235">
            <v>111.64</v>
          </cell>
          <cell r="L235">
            <v>454598.08</v>
          </cell>
          <cell r="M235">
            <v>0</v>
          </cell>
          <cell r="N235">
            <v>0</v>
          </cell>
        </row>
        <row r="236">
          <cell r="B236">
            <v>54700</v>
          </cell>
          <cell r="C236" t="str">
            <v>Base de bica corrida</v>
          </cell>
          <cell r="D236" t="str">
            <v>Contrato</v>
          </cell>
          <cell r="E236" t="str">
            <v>Infra</v>
          </cell>
          <cell r="F236" t="str">
            <v>m³</v>
          </cell>
          <cell r="G236">
            <v>423</v>
          </cell>
          <cell r="H236">
            <v>104.52</v>
          </cell>
          <cell r="I236">
            <v>44211.96</v>
          </cell>
          <cell r="J236">
            <v>423</v>
          </cell>
          <cell r="K236">
            <v>104.52</v>
          </cell>
          <cell r="L236">
            <v>44211.96</v>
          </cell>
          <cell r="M236">
            <v>0</v>
          </cell>
          <cell r="N236">
            <v>0</v>
          </cell>
        </row>
        <row r="237">
          <cell r="B237">
            <v>60600</v>
          </cell>
          <cell r="C237" t="str">
            <v xml:space="preserve">Lastro de concreto fck=10 MPa </v>
          </cell>
          <cell r="D237" t="str">
            <v>Contrato</v>
          </cell>
          <cell r="E237" t="str">
            <v>Infra</v>
          </cell>
          <cell r="F237" t="str">
            <v>m³</v>
          </cell>
          <cell r="G237">
            <v>212</v>
          </cell>
          <cell r="H237">
            <v>265.97000000000003</v>
          </cell>
          <cell r="I237">
            <v>56385.64</v>
          </cell>
          <cell r="J237">
            <v>212</v>
          </cell>
          <cell r="K237">
            <v>265.97000000000003</v>
          </cell>
          <cell r="L237">
            <v>56385.64</v>
          </cell>
          <cell r="M237">
            <v>0</v>
          </cell>
          <cell r="N237">
            <v>0</v>
          </cell>
        </row>
        <row r="238">
          <cell r="B238">
            <v>70900</v>
          </cell>
          <cell r="C238" t="str">
            <v>Fornecimento e aplicação de aço CA-50 - diâmetro &lt; 1/2"</v>
          </cell>
          <cell r="D238" t="str">
            <v>Contrato</v>
          </cell>
          <cell r="E238" t="str">
            <v>Infra</v>
          </cell>
          <cell r="F238" t="str">
            <v>kg</v>
          </cell>
          <cell r="G238">
            <v>230415</v>
          </cell>
          <cell r="H238">
            <v>4.96</v>
          </cell>
          <cell r="I238">
            <v>1142858.3999999999</v>
          </cell>
          <cell r="J238">
            <v>230415</v>
          </cell>
          <cell r="K238">
            <v>4.96</v>
          </cell>
          <cell r="L238">
            <v>1142858.3999999999</v>
          </cell>
          <cell r="M238">
            <v>0</v>
          </cell>
          <cell r="N238">
            <v>0</v>
          </cell>
        </row>
        <row r="239">
          <cell r="B239">
            <v>71000</v>
          </cell>
          <cell r="C239" t="str">
            <v>Fornecimento e aplicação de aço CA-50 - diâmetro &gt; ou = 1/2"</v>
          </cell>
          <cell r="D239" t="str">
            <v>Contrato</v>
          </cell>
          <cell r="E239" t="str">
            <v>Infra</v>
          </cell>
          <cell r="F239" t="str">
            <v>kg</v>
          </cell>
          <cell r="G239">
            <v>537634</v>
          </cell>
          <cell r="H239">
            <v>4.87</v>
          </cell>
          <cell r="I239">
            <v>2618277.58</v>
          </cell>
          <cell r="J239">
            <v>537634</v>
          </cell>
          <cell r="K239">
            <v>4.87</v>
          </cell>
          <cell r="L239">
            <v>2618277.58</v>
          </cell>
          <cell r="M239">
            <v>0</v>
          </cell>
          <cell r="N239">
            <v>0</v>
          </cell>
        </row>
        <row r="240">
          <cell r="B240">
            <v>81402</v>
          </cell>
          <cell r="C240" t="str">
            <v>Forma comum, exclusive cimbramento</v>
          </cell>
          <cell r="D240" t="str">
            <v>Contrato</v>
          </cell>
          <cell r="E240" t="str">
            <v>Infra</v>
          </cell>
          <cell r="F240" t="str">
            <v>m²</v>
          </cell>
          <cell r="G240">
            <v>10114</v>
          </cell>
          <cell r="H240">
            <v>32.54</v>
          </cell>
          <cell r="I240">
            <v>329109.56</v>
          </cell>
          <cell r="J240">
            <v>10114</v>
          </cell>
          <cell r="K240">
            <v>32.54</v>
          </cell>
          <cell r="L240">
            <v>329109.56</v>
          </cell>
          <cell r="M240">
            <v>0</v>
          </cell>
          <cell r="N240">
            <v>0</v>
          </cell>
        </row>
        <row r="241">
          <cell r="B241">
            <v>81801</v>
          </cell>
          <cell r="C241" t="str">
            <v>Cimbramento metálico de altura maior que 3,00 m - fornecimento dos materiais</v>
          </cell>
          <cell r="D241" t="str">
            <v>Contrato</v>
          </cell>
          <cell r="E241" t="str">
            <v>Infra</v>
          </cell>
          <cell r="F241" t="str">
            <v>m³xmês</v>
          </cell>
          <cell r="G241">
            <v>88128</v>
          </cell>
          <cell r="H241">
            <v>3.76</v>
          </cell>
          <cell r="I241">
            <v>331361.28000000003</v>
          </cell>
          <cell r="J241">
            <v>88128</v>
          </cell>
          <cell r="K241">
            <v>3.76</v>
          </cell>
          <cell r="L241">
            <v>331361.28000000003</v>
          </cell>
          <cell r="M241">
            <v>0</v>
          </cell>
          <cell r="N241">
            <v>0</v>
          </cell>
        </row>
        <row r="242">
          <cell r="B242">
            <v>81802</v>
          </cell>
          <cell r="C242" t="str">
            <v>Cimbramento metálico de altura maior que 3,00 m, montagem e posterior desmontagem, inclusive o transporte dos materiais</v>
          </cell>
          <cell r="D242" t="str">
            <v>Contrato</v>
          </cell>
          <cell r="E242" t="str">
            <v>Infra</v>
          </cell>
          <cell r="F242" t="str">
            <v>m³</v>
          </cell>
          <cell r="G242">
            <v>22032</v>
          </cell>
          <cell r="H242">
            <v>13.21</v>
          </cell>
          <cell r="I242">
            <v>291042.71999999997</v>
          </cell>
          <cell r="J242">
            <v>22032</v>
          </cell>
          <cell r="K242">
            <v>13.21</v>
          </cell>
          <cell r="L242">
            <v>291042.71999999997</v>
          </cell>
          <cell r="M242">
            <v>0</v>
          </cell>
          <cell r="N242">
            <v>0</v>
          </cell>
        </row>
        <row r="243">
          <cell r="B243">
            <v>82800</v>
          </cell>
          <cell r="C243" t="str">
            <v>Fornecimento e aplicação de concreto usinado fck=30,0 Mpa - bombeado</v>
          </cell>
          <cell r="D243" t="str">
            <v>Contrato</v>
          </cell>
          <cell r="E243" t="str">
            <v>Infra</v>
          </cell>
          <cell r="F243" t="str">
            <v>m³</v>
          </cell>
          <cell r="G243">
            <v>6401</v>
          </cell>
          <cell r="H243">
            <v>353.25</v>
          </cell>
          <cell r="I243">
            <v>2261153.25</v>
          </cell>
          <cell r="J243">
            <v>6401</v>
          </cell>
          <cell r="K243">
            <v>353.25</v>
          </cell>
          <cell r="L243">
            <v>2261153.25</v>
          </cell>
          <cell r="M243">
            <v>0</v>
          </cell>
          <cell r="N243">
            <v>0</v>
          </cell>
        </row>
        <row r="244">
          <cell r="B244" t="str">
            <v>PET 07</v>
          </cell>
          <cell r="C244" t="str">
            <v>Escavação de rocha em região confinada, com emprego de explosivos ( fogo cuidadoso, controlado e monitorado), inclusive escavação para retirada da rocha fragmentada e carregamento em caminhão.</v>
          </cell>
          <cell r="D244" t="str">
            <v>Contrato</v>
          </cell>
          <cell r="E244" t="str">
            <v>Novo</v>
          </cell>
          <cell r="F244" t="str">
            <v>m³</v>
          </cell>
          <cell r="G244">
            <v>33091</v>
          </cell>
          <cell r="H244">
            <v>175.29</v>
          </cell>
          <cell r="I244">
            <v>5800521.3899999997</v>
          </cell>
          <cell r="J244">
            <v>33091</v>
          </cell>
          <cell r="K244">
            <v>175.29</v>
          </cell>
          <cell r="L244">
            <v>5800521.3899999997</v>
          </cell>
          <cell r="M244">
            <v>0</v>
          </cell>
          <cell r="N244">
            <v>0</v>
          </cell>
        </row>
        <row r="245">
          <cell r="B245" t="str">
            <v>PET 08</v>
          </cell>
          <cell r="C245" t="str">
            <v>Transporte de rocha por caminhão basculante</v>
          </cell>
          <cell r="D245" t="str">
            <v>Contrato</v>
          </cell>
          <cell r="E245" t="str">
            <v>Novo</v>
          </cell>
          <cell r="F245" t="str">
            <v>m³xkm</v>
          </cell>
          <cell r="G245">
            <v>1456004</v>
          </cell>
          <cell r="H245">
            <v>2.4500000000000002</v>
          </cell>
          <cell r="I245">
            <v>3567209.8</v>
          </cell>
          <cell r="J245">
            <v>1456004</v>
          </cell>
          <cell r="K245">
            <v>2.4500000000000002</v>
          </cell>
          <cell r="L245">
            <v>3567209.8</v>
          </cell>
          <cell r="M245">
            <v>0</v>
          </cell>
          <cell r="N245">
            <v>0</v>
          </cell>
        </row>
        <row r="246">
          <cell r="B246" t="str">
            <v>PET 34</v>
          </cell>
          <cell r="C246" t="str">
            <v>Descarga de resíduos sólidos da construção civil e/ou inertes em bota-fora licenciado.</v>
          </cell>
          <cell r="D246" t="str">
            <v>Contrato</v>
          </cell>
          <cell r="E246" t="str">
            <v>Novo</v>
          </cell>
          <cell r="F246" t="str">
            <v>m³</v>
          </cell>
          <cell r="G246">
            <v>52415</v>
          </cell>
          <cell r="H246">
            <v>20.48</v>
          </cell>
          <cell r="I246">
            <v>1073459.2</v>
          </cell>
          <cell r="J246">
            <v>33091</v>
          </cell>
          <cell r="K246">
            <v>20.48</v>
          </cell>
          <cell r="L246">
            <v>677703.68000000005</v>
          </cell>
          <cell r="M246">
            <v>-19324</v>
          </cell>
          <cell r="N246">
            <v>-395755.52000000002</v>
          </cell>
        </row>
        <row r="247">
          <cell r="B247" t="str">
            <v>PET 35</v>
          </cell>
          <cell r="C247" t="str">
            <v>Disposição final de resíduos classe II A - não inerte, em aterro sanitário</v>
          </cell>
          <cell r="D247" t="str">
            <v>Contrato</v>
          </cell>
          <cell r="E247" t="str">
            <v>Novo</v>
          </cell>
          <cell r="F247" t="str">
            <v>m³</v>
          </cell>
          <cell r="G247">
            <v>0</v>
          </cell>
          <cell r="H247">
            <v>0</v>
          </cell>
          <cell r="I247">
            <v>0</v>
          </cell>
          <cell r="J247">
            <v>13284.7</v>
          </cell>
          <cell r="K247">
            <v>123.92</v>
          </cell>
          <cell r="L247">
            <v>1646240.02</v>
          </cell>
          <cell r="M247">
            <v>13284.7</v>
          </cell>
          <cell r="N247">
            <v>1646240.02</v>
          </cell>
        </row>
        <row r="248">
          <cell r="B248" t="str">
            <v>.</v>
          </cell>
          <cell r="C248">
            <v>0</v>
          </cell>
          <cell r="D248">
            <v>0</v>
          </cell>
          <cell r="E248">
            <v>0</v>
          </cell>
          <cell r="F248">
            <v>0</v>
          </cell>
          <cell r="G248">
            <v>0</v>
          </cell>
          <cell r="H248">
            <v>0</v>
          </cell>
          <cell r="I248">
            <v>0</v>
          </cell>
          <cell r="J248">
            <v>0</v>
          </cell>
          <cell r="K248">
            <v>0</v>
          </cell>
          <cell r="L248">
            <v>0</v>
          </cell>
          <cell r="M248">
            <v>0</v>
          </cell>
          <cell r="N248">
            <v>0</v>
          </cell>
        </row>
        <row r="250">
          <cell r="B250">
            <v>43100</v>
          </cell>
          <cell r="C250" t="str">
            <v>Fornec.terra, incluindo escav., carga e transp. até a dist. média de 1,00 Km, medido no aterro compactado</v>
          </cell>
          <cell r="D250" t="str">
            <v>Contrato</v>
          </cell>
          <cell r="E250" t="str">
            <v>Infra</v>
          </cell>
          <cell r="F250" t="str">
            <v>m³</v>
          </cell>
          <cell r="G250">
            <v>8461</v>
          </cell>
          <cell r="H250">
            <v>11.11</v>
          </cell>
          <cell r="I250">
            <v>94001.71</v>
          </cell>
          <cell r="J250">
            <v>8461</v>
          </cell>
          <cell r="K250">
            <v>11.11</v>
          </cell>
          <cell r="L250">
            <v>94001.71</v>
          </cell>
          <cell r="M250">
            <v>0</v>
          </cell>
          <cell r="N250">
            <v>0</v>
          </cell>
        </row>
        <row r="251">
          <cell r="B251">
            <v>43200</v>
          </cell>
          <cell r="C251" t="str">
            <v>Compactação de terra, medida no aterro</v>
          </cell>
          <cell r="D251" t="str">
            <v>Contrato</v>
          </cell>
          <cell r="E251" t="str">
            <v>Infra</v>
          </cell>
          <cell r="F251" t="str">
            <v>m³</v>
          </cell>
          <cell r="G251">
            <v>8461</v>
          </cell>
          <cell r="H251">
            <v>3.25</v>
          </cell>
          <cell r="I251">
            <v>27498.25</v>
          </cell>
          <cell r="J251">
            <v>8461</v>
          </cell>
          <cell r="K251">
            <v>3.25</v>
          </cell>
          <cell r="L251">
            <v>27498.25</v>
          </cell>
          <cell r="M251">
            <v>0</v>
          </cell>
          <cell r="N251">
            <v>0</v>
          </cell>
        </row>
        <row r="252">
          <cell r="B252">
            <v>46000</v>
          </cell>
          <cell r="C252" t="str">
            <v>Remoção de terra além do 1º Km</v>
          </cell>
          <cell r="D252" t="str">
            <v>Contrato</v>
          </cell>
          <cell r="E252" t="str">
            <v>Infra</v>
          </cell>
          <cell r="F252" t="str">
            <v>m³ x km</v>
          </cell>
          <cell r="G252">
            <v>384679</v>
          </cell>
          <cell r="H252">
            <v>1.01</v>
          </cell>
          <cell r="I252">
            <v>388525.79</v>
          </cell>
          <cell r="J252">
            <v>338440</v>
          </cell>
          <cell r="K252">
            <v>1.01</v>
          </cell>
          <cell r="L252">
            <v>341824.4</v>
          </cell>
          <cell r="M252">
            <v>-46239</v>
          </cell>
          <cell r="N252">
            <v>-46701.39</v>
          </cell>
        </row>
        <row r="253">
          <cell r="B253" t="str">
            <v>PET 34</v>
          </cell>
          <cell r="C253" t="str">
            <v>Descarga de resíduos sólidos da construção civil e/ou inertes em bota-fora licenciado.</v>
          </cell>
          <cell r="D253" t="str">
            <v>Contrato</v>
          </cell>
          <cell r="E253" t="str">
            <v>Novo</v>
          </cell>
          <cell r="F253" t="str">
            <v>m³</v>
          </cell>
          <cell r="G253">
            <v>474</v>
          </cell>
          <cell r="H253">
            <v>20.48</v>
          </cell>
          <cell r="I253">
            <v>9707.52</v>
          </cell>
          <cell r="J253">
            <v>0</v>
          </cell>
          <cell r="K253">
            <v>20.48</v>
          </cell>
          <cell r="L253">
            <v>0</v>
          </cell>
          <cell r="M253">
            <v>-474</v>
          </cell>
          <cell r="N253">
            <v>-9707.52</v>
          </cell>
        </row>
        <row r="254">
          <cell r="B254">
            <v>60600</v>
          </cell>
          <cell r="C254" t="str">
            <v>Lastro de concreto fck = 10 MPa</v>
          </cell>
          <cell r="D254" t="str">
            <v>Contrato</v>
          </cell>
          <cell r="E254" t="str">
            <v>Infra</v>
          </cell>
          <cell r="F254" t="str">
            <v>m³</v>
          </cell>
          <cell r="G254">
            <v>150</v>
          </cell>
          <cell r="H254">
            <v>265.97000000000003</v>
          </cell>
          <cell r="I254">
            <v>39895.5</v>
          </cell>
          <cell r="J254">
            <v>150</v>
          </cell>
          <cell r="K254">
            <v>265.97000000000003</v>
          </cell>
          <cell r="L254">
            <v>39895.5</v>
          </cell>
          <cell r="M254">
            <v>0</v>
          </cell>
          <cell r="N254">
            <v>0</v>
          </cell>
        </row>
        <row r="255">
          <cell r="B255">
            <v>62400</v>
          </cell>
          <cell r="C255" t="str">
            <v>Dreno de brita</v>
          </cell>
          <cell r="D255" t="str">
            <v>Contrato</v>
          </cell>
          <cell r="E255" t="str">
            <v>Infra</v>
          </cell>
          <cell r="F255" t="str">
            <v>m³</v>
          </cell>
          <cell r="G255">
            <v>4</v>
          </cell>
          <cell r="H255">
            <v>100.19</v>
          </cell>
          <cell r="I255">
            <v>400.76</v>
          </cell>
          <cell r="J255">
            <v>4</v>
          </cell>
          <cell r="K255">
            <v>100.19</v>
          </cell>
          <cell r="L255">
            <v>400.76</v>
          </cell>
          <cell r="M255">
            <v>0</v>
          </cell>
          <cell r="N255">
            <v>0</v>
          </cell>
        </row>
        <row r="256">
          <cell r="B256">
            <v>62500</v>
          </cell>
          <cell r="C256" t="str">
            <v>Dreno de areia</v>
          </cell>
          <cell r="D256" t="str">
            <v>Contrato</v>
          </cell>
          <cell r="E256" t="str">
            <v>Infra</v>
          </cell>
          <cell r="F256" t="str">
            <v>m³</v>
          </cell>
          <cell r="G256">
            <v>581</v>
          </cell>
          <cell r="H256">
            <v>107.78</v>
          </cell>
          <cell r="I256">
            <v>62620.18</v>
          </cell>
          <cell r="J256">
            <v>581</v>
          </cell>
          <cell r="K256">
            <v>107.78</v>
          </cell>
          <cell r="L256">
            <v>62620.18</v>
          </cell>
          <cell r="M256">
            <v>0</v>
          </cell>
          <cell r="N256">
            <v>0</v>
          </cell>
        </row>
        <row r="257">
          <cell r="B257">
            <v>66901</v>
          </cell>
          <cell r="C257" t="str">
            <v>Fornecimento e colocação de manta geotêxtil com resistência à tração longitudinal de 7KN/m e tração transversal de 6 kn/m</v>
          </cell>
          <cell r="D257" t="str">
            <v>Contrato</v>
          </cell>
          <cell r="E257" t="str">
            <v>Infra</v>
          </cell>
          <cell r="F257" t="str">
            <v>m²</v>
          </cell>
          <cell r="G257">
            <v>98</v>
          </cell>
          <cell r="H257">
            <v>2.16</v>
          </cell>
          <cell r="I257">
            <v>211.68</v>
          </cell>
          <cell r="J257">
            <v>98</v>
          </cell>
          <cell r="K257">
            <v>2.16</v>
          </cell>
          <cell r="L257">
            <v>211.68</v>
          </cell>
          <cell r="M257">
            <v>0</v>
          </cell>
          <cell r="N257">
            <v>0</v>
          </cell>
        </row>
        <row r="258">
          <cell r="B258">
            <v>70900</v>
          </cell>
          <cell r="C258" t="str">
            <v>Fornecimento e aplicação de aço CA-50 - diâmetro &lt; 1/2"</v>
          </cell>
          <cell r="D258" t="str">
            <v>Contrato</v>
          </cell>
          <cell r="E258" t="str">
            <v>Infra</v>
          </cell>
          <cell r="F258" t="str">
            <v>kg</v>
          </cell>
          <cell r="G258">
            <v>82152</v>
          </cell>
          <cell r="H258">
            <v>4.96</v>
          </cell>
          <cell r="I258">
            <v>407473.91999999998</v>
          </cell>
          <cell r="J258">
            <v>82152</v>
          </cell>
          <cell r="K258">
            <v>4.96</v>
          </cell>
          <cell r="L258">
            <v>407473.91999999998</v>
          </cell>
          <cell r="M258">
            <v>0</v>
          </cell>
          <cell r="N258">
            <v>0</v>
          </cell>
        </row>
        <row r="259">
          <cell r="B259">
            <v>71000</v>
          </cell>
          <cell r="C259" t="str">
            <v>Fornecimento e aplicação de aço CA-50 - diâmetro &gt; ou = 1/2"</v>
          </cell>
          <cell r="D259" t="str">
            <v>Contrato</v>
          </cell>
          <cell r="E259" t="str">
            <v>Infra</v>
          </cell>
          <cell r="F259" t="str">
            <v>kg</v>
          </cell>
          <cell r="G259">
            <v>191688</v>
          </cell>
          <cell r="H259">
            <v>4.87</v>
          </cell>
          <cell r="I259">
            <v>933520.56</v>
          </cell>
          <cell r="J259">
            <v>191688</v>
          </cell>
          <cell r="K259">
            <v>4.87</v>
          </cell>
          <cell r="L259">
            <v>933520.56</v>
          </cell>
          <cell r="M259">
            <v>0</v>
          </cell>
          <cell r="N259">
            <v>0</v>
          </cell>
        </row>
        <row r="260">
          <cell r="B260">
            <v>71900</v>
          </cell>
          <cell r="C260" t="str">
            <v>Barbacans de tubos de PVC - diâmetro 4"</v>
          </cell>
          <cell r="D260" t="str">
            <v>Contrato</v>
          </cell>
          <cell r="E260" t="str">
            <v>Infra</v>
          </cell>
          <cell r="F260" t="str">
            <v>un</v>
          </cell>
          <cell r="G260">
            <v>677</v>
          </cell>
          <cell r="H260">
            <v>17.62</v>
          </cell>
          <cell r="I260">
            <v>11928.74</v>
          </cell>
          <cell r="J260">
            <v>677</v>
          </cell>
          <cell r="K260">
            <v>17.62</v>
          </cell>
          <cell r="L260">
            <v>11928.74</v>
          </cell>
          <cell r="M260">
            <v>0</v>
          </cell>
          <cell r="N260">
            <v>0</v>
          </cell>
        </row>
        <row r="261">
          <cell r="B261">
            <v>81501</v>
          </cell>
          <cell r="C261" t="str">
            <v>Forma para concreto aparente, inclusive cimbramento de altura até 3,00 m</v>
          </cell>
          <cell r="D261" t="str">
            <v>Contrato</v>
          </cell>
          <cell r="E261" t="str">
            <v>Infra</v>
          </cell>
          <cell r="F261" t="str">
            <v>m²</v>
          </cell>
          <cell r="G261">
            <v>12037</v>
          </cell>
          <cell r="H261">
            <v>44.39</v>
          </cell>
          <cell r="I261">
            <v>534322.43000000005</v>
          </cell>
          <cell r="J261">
            <v>3972.21</v>
          </cell>
          <cell r="K261">
            <v>44.39</v>
          </cell>
          <cell r="L261">
            <v>176326.39999999999</v>
          </cell>
          <cell r="M261">
            <v>-8064.79</v>
          </cell>
          <cell r="N261">
            <v>-357996.02</v>
          </cell>
        </row>
        <row r="262">
          <cell r="B262">
            <v>82800</v>
          </cell>
          <cell r="C262" t="str">
            <v>Fornecimento e aplicação de concreto usinado fck=30,0 Mpa - bombeado</v>
          </cell>
          <cell r="D262" t="str">
            <v>Contrato</v>
          </cell>
          <cell r="E262" t="str">
            <v>Infra</v>
          </cell>
          <cell r="F262" t="str">
            <v>m³</v>
          </cell>
          <cell r="G262">
            <v>2739</v>
          </cell>
          <cell r="H262">
            <v>353.25</v>
          </cell>
          <cell r="I262">
            <v>967551.75</v>
          </cell>
          <cell r="J262">
            <v>903.87</v>
          </cell>
          <cell r="K262">
            <v>353.25</v>
          </cell>
          <cell r="L262">
            <v>319292.07</v>
          </cell>
          <cell r="M262">
            <v>-1835.13</v>
          </cell>
          <cell r="N262">
            <v>-648259.67000000004</v>
          </cell>
        </row>
        <row r="263">
          <cell r="B263">
            <v>84100</v>
          </cell>
          <cell r="C263" t="str">
            <v>Impermeabilização de concreto em contato com a terra</v>
          </cell>
          <cell r="D263" t="str">
            <v>Contrato</v>
          </cell>
          <cell r="E263" t="str">
            <v>Infra</v>
          </cell>
          <cell r="F263" t="str">
            <v>m²</v>
          </cell>
          <cell r="G263">
            <v>7200</v>
          </cell>
          <cell r="H263">
            <v>35.74</v>
          </cell>
          <cell r="I263">
            <v>257328</v>
          </cell>
          <cell r="J263">
            <v>7200</v>
          </cell>
          <cell r="K263">
            <v>35.74</v>
          </cell>
          <cell r="L263">
            <v>257328</v>
          </cell>
          <cell r="M263">
            <v>0</v>
          </cell>
          <cell r="N263">
            <v>0</v>
          </cell>
        </row>
        <row r="264">
          <cell r="B264" t="str">
            <v>PET 02</v>
          </cell>
          <cell r="C264" t="str">
            <v>Concreto usinado para parede diafragma, estacão ou estaca hélice, consumo 400kg de cimento/m3, brita 1, slump 20±2cm, bombeado.</v>
          </cell>
          <cell r="D264" t="str">
            <v>Contrato</v>
          </cell>
          <cell r="E264" t="str">
            <v>Novo</v>
          </cell>
          <cell r="F264" t="str">
            <v>m³</v>
          </cell>
          <cell r="G264">
            <v>474</v>
          </cell>
          <cell r="H264">
            <v>360.39</v>
          </cell>
          <cell r="I264">
            <v>170824.86</v>
          </cell>
          <cell r="J264">
            <v>0</v>
          </cell>
          <cell r="K264">
            <v>360.39</v>
          </cell>
          <cell r="L264">
            <v>0</v>
          </cell>
          <cell r="M264">
            <v>-474</v>
          </cell>
          <cell r="N264">
            <v>-170824.86</v>
          </cell>
        </row>
        <row r="265">
          <cell r="B265" t="str">
            <v>PET 03</v>
          </cell>
          <cell r="C265" t="str">
            <v>Fornecimento, corte, dobra e montagem de aço CA-50 (gaiolas), para parede diafragma e estacão</v>
          </cell>
          <cell r="D265" t="str">
            <v>Contrato</v>
          </cell>
          <cell r="E265" t="str">
            <v>Novo</v>
          </cell>
          <cell r="F265" t="str">
            <v>kg</v>
          </cell>
          <cell r="G265">
            <v>56804</v>
          </cell>
          <cell r="H265">
            <v>5.73</v>
          </cell>
          <cell r="I265">
            <v>325486.92</v>
          </cell>
          <cell r="J265">
            <v>0</v>
          </cell>
          <cell r="K265">
            <v>5.73</v>
          </cell>
          <cell r="L265">
            <v>0</v>
          </cell>
          <cell r="M265">
            <v>-56804</v>
          </cell>
          <cell r="N265">
            <v>-325486.92</v>
          </cell>
        </row>
        <row r="266">
          <cell r="B266" t="str">
            <v>PEC 102</v>
          </cell>
          <cell r="C266" t="str">
            <v>Fornecimento de perfil de aço para escoramento provisório, com reaproveitamento</v>
          </cell>
          <cell r="D266" t="str">
            <v>NOVO</v>
          </cell>
          <cell r="E266" t="str">
            <v>NOVO</v>
          </cell>
          <cell r="F266" t="str">
            <v>Kg</v>
          </cell>
          <cell r="G266">
            <v>0</v>
          </cell>
          <cell r="H266">
            <v>0</v>
          </cell>
          <cell r="I266">
            <v>0</v>
          </cell>
          <cell r="J266">
            <v>178524.71</v>
          </cell>
          <cell r="K266">
            <v>0.78</v>
          </cell>
          <cell r="L266">
            <v>139249.26999999999</v>
          </cell>
          <cell r="M266">
            <v>178524.71</v>
          </cell>
          <cell r="N266">
            <v>139249.26999999999</v>
          </cell>
        </row>
        <row r="267">
          <cell r="B267" t="str">
            <v>PEC 98</v>
          </cell>
          <cell r="C267" t="str">
            <v>Fornecimento e colocação de pranchões de madeira para escoramento, com reaproveitamento</v>
          </cell>
          <cell r="D267" t="str">
            <v>NOVO</v>
          </cell>
          <cell r="E267" t="str">
            <v>NOVO</v>
          </cell>
          <cell r="F267" t="str">
            <v>m³</v>
          </cell>
          <cell r="G267">
            <v>0</v>
          </cell>
          <cell r="H267">
            <v>0</v>
          </cell>
          <cell r="I267">
            <v>0</v>
          </cell>
          <cell r="J267">
            <v>36.79</v>
          </cell>
          <cell r="K267">
            <v>1000.06</v>
          </cell>
          <cell r="L267">
            <v>36792.199999999997</v>
          </cell>
          <cell r="M267">
            <v>36.79</v>
          </cell>
          <cell r="N267">
            <v>36792.199999999997</v>
          </cell>
        </row>
        <row r="268">
          <cell r="B268" t="str">
            <v>PEC 99</v>
          </cell>
          <cell r="C268" t="str">
            <v>Retirada de pranchões de madeira de escoramento</v>
          </cell>
          <cell r="D268" t="str">
            <v>NOVO</v>
          </cell>
          <cell r="E268" t="str">
            <v>NOVO</v>
          </cell>
          <cell r="F268" t="str">
            <v>m³</v>
          </cell>
          <cell r="G268">
            <v>0</v>
          </cell>
          <cell r="H268">
            <v>0</v>
          </cell>
          <cell r="I268">
            <v>0</v>
          </cell>
          <cell r="J268">
            <v>36.79</v>
          </cell>
          <cell r="K268">
            <v>331.62</v>
          </cell>
          <cell r="L268">
            <v>12200.29</v>
          </cell>
          <cell r="M268">
            <v>36.79</v>
          </cell>
          <cell r="N268">
            <v>12200.29</v>
          </cell>
        </row>
        <row r="269">
          <cell r="B269" t="str">
            <v>PEC 96</v>
          </cell>
          <cell r="C269" t="str">
            <v>Fornecimento e colocação de aço de protensão CP - 190 RB - 6 Ø = 1/2" incluindo bainha, protenção e injeção</v>
          </cell>
          <cell r="D269" t="str">
            <v>NOVO</v>
          </cell>
          <cell r="E269" t="str">
            <v>Infra</v>
          </cell>
          <cell r="F269" t="str">
            <v>kg</v>
          </cell>
          <cell r="G269">
            <v>0</v>
          </cell>
          <cell r="H269">
            <v>0</v>
          </cell>
          <cell r="I269">
            <v>0</v>
          </cell>
          <cell r="J269">
            <v>3145.04</v>
          </cell>
          <cell r="K269">
            <v>15.64</v>
          </cell>
          <cell r="L269">
            <v>49188.42</v>
          </cell>
          <cell r="M269">
            <v>3145.04</v>
          </cell>
          <cell r="N269">
            <v>49188.42</v>
          </cell>
        </row>
        <row r="270">
          <cell r="B270" t="str">
            <v>PEC 97</v>
          </cell>
          <cell r="C270" t="str">
            <v>Ancoragem ativa série V - 6 Ø = 1/2"</v>
          </cell>
          <cell r="D270" t="str">
            <v>NOVO</v>
          </cell>
          <cell r="E270" t="str">
            <v>Infra</v>
          </cell>
          <cell r="F270" t="str">
            <v>un</v>
          </cell>
          <cell r="G270">
            <v>0</v>
          </cell>
          <cell r="H270">
            <v>0</v>
          </cell>
          <cell r="I270">
            <v>0</v>
          </cell>
          <cell r="J270">
            <v>48</v>
          </cell>
          <cell r="K270">
            <v>521.22</v>
          </cell>
          <cell r="L270">
            <v>25018.560000000001</v>
          </cell>
          <cell r="M270">
            <v>48</v>
          </cell>
          <cell r="N270">
            <v>25018.560000000001</v>
          </cell>
        </row>
        <row r="271">
          <cell r="B271" t="str">
            <v>PEC 107</v>
          </cell>
          <cell r="C271" t="str">
            <v>Fornecimento, preparo e aplicação de concreto  projetado, medido no projeto - FCK = 30MPA -  Em obras de contenção.</v>
          </cell>
          <cell r="D271" t="str">
            <v>NOVO</v>
          </cell>
          <cell r="E271" t="str">
            <v>Infra</v>
          </cell>
          <cell r="F271" t="str">
            <v>m³</v>
          </cell>
          <cell r="G271">
            <v>0</v>
          </cell>
          <cell r="H271">
            <v>0</v>
          </cell>
          <cell r="I271">
            <v>0</v>
          </cell>
          <cell r="J271">
            <v>99</v>
          </cell>
          <cell r="K271">
            <v>465.1</v>
          </cell>
          <cell r="L271">
            <v>46044.9</v>
          </cell>
          <cell r="M271">
            <v>99</v>
          </cell>
          <cell r="N271">
            <v>46044.9</v>
          </cell>
        </row>
        <row r="272">
          <cell r="B272" t="str">
            <v>PEC 108</v>
          </cell>
          <cell r="C272" t="str">
            <v>Calda de cimento para injeção - fornecimento, preparação e aplicação</v>
          </cell>
          <cell r="D272" t="str">
            <v>NOVO</v>
          </cell>
          <cell r="E272" t="str">
            <v>Infra</v>
          </cell>
          <cell r="F272" t="str">
            <v>l</v>
          </cell>
          <cell r="G272">
            <v>0</v>
          </cell>
          <cell r="H272">
            <v>0</v>
          </cell>
          <cell r="I272">
            <v>0</v>
          </cell>
          <cell r="J272">
            <v>40000</v>
          </cell>
          <cell r="K272">
            <v>0.76</v>
          </cell>
          <cell r="L272">
            <v>30400</v>
          </cell>
          <cell r="M272">
            <v>40000</v>
          </cell>
          <cell r="N272">
            <v>30400</v>
          </cell>
        </row>
        <row r="273">
          <cell r="B273">
            <v>20311</v>
          </cell>
          <cell r="C273" t="str">
            <v>Perfuração em solo ou rochas decompostas HX</v>
          </cell>
          <cell r="D273" t="str">
            <v>Contrato</v>
          </cell>
          <cell r="E273">
            <v>0</v>
          </cell>
          <cell r="F273" t="str">
            <v>m</v>
          </cell>
          <cell r="G273">
            <v>0</v>
          </cell>
          <cell r="H273">
            <v>0</v>
          </cell>
          <cell r="I273">
            <v>0</v>
          </cell>
          <cell r="J273">
            <v>5051</v>
          </cell>
          <cell r="K273">
            <v>88.36</v>
          </cell>
          <cell r="L273">
            <v>446306.36</v>
          </cell>
          <cell r="M273">
            <v>5051</v>
          </cell>
          <cell r="N273">
            <v>446306.36</v>
          </cell>
        </row>
        <row r="274">
          <cell r="B274">
            <v>82300</v>
          </cell>
          <cell r="C274" t="str">
            <v>Fornecimento e aplicação de tela de aço</v>
          </cell>
          <cell r="D274" t="str">
            <v>Contrato</v>
          </cell>
          <cell r="E274">
            <v>0</v>
          </cell>
          <cell r="F274" t="str">
            <v>kg</v>
          </cell>
          <cell r="G274">
            <v>0</v>
          </cell>
          <cell r="H274">
            <v>0</v>
          </cell>
          <cell r="I274">
            <v>0</v>
          </cell>
          <cell r="J274">
            <v>3175.04</v>
          </cell>
          <cell r="K274">
            <v>5.64</v>
          </cell>
          <cell r="L274">
            <v>17907.22</v>
          </cell>
          <cell r="M274">
            <v>3175.04</v>
          </cell>
          <cell r="N274">
            <v>17907.22</v>
          </cell>
        </row>
        <row r="295">
          <cell r="B295">
            <v>40100</v>
          </cell>
          <cell r="C295" t="str">
            <v>Escavação manual para fundações e valas com profundidade média menor ou igual à 1,50 m</v>
          </cell>
          <cell r="D295" t="str">
            <v>Contrato</v>
          </cell>
          <cell r="E295" t="str">
            <v>Infra</v>
          </cell>
          <cell r="F295" t="str">
            <v>m³</v>
          </cell>
          <cell r="G295">
            <v>415</v>
          </cell>
          <cell r="H295">
            <v>31.07</v>
          </cell>
          <cell r="I295">
            <v>12894.05</v>
          </cell>
          <cell r="J295">
            <v>415</v>
          </cell>
          <cell r="K295">
            <v>31.07</v>
          </cell>
          <cell r="L295">
            <v>12894.05</v>
          </cell>
          <cell r="M295">
            <v>0</v>
          </cell>
          <cell r="N295">
            <v>0</v>
          </cell>
        </row>
        <row r="296">
          <cell r="B296">
            <v>40200</v>
          </cell>
          <cell r="C296" t="str">
            <v>Escavação manual para fundações e valas com profundidade média maior que 1,5 m e menor ou igual à 3,0 m</v>
          </cell>
          <cell r="D296" t="str">
            <v>Contrato</v>
          </cell>
          <cell r="E296" t="str">
            <v>Infra</v>
          </cell>
          <cell r="F296" t="str">
            <v>m³</v>
          </cell>
          <cell r="G296">
            <v>517</v>
          </cell>
          <cell r="H296">
            <v>36.25</v>
          </cell>
          <cell r="I296">
            <v>18741.25</v>
          </cell>
          <cell r="J296">
            <v>517</v>
          </cell>
          <cell r="K296">
            <v>36.25</v>
          </cell>
          <cell r="L296">
            <v>18741.25</v>
          </cell>
          <cell r="M296">
            <v>0</v>
          </cell>
          <cell r="N296">
            <v>0</v>
          </cell>
        </row>
        <row r="297">
          <cell r="B297">
            <v>41100</v>
          </cell>
          <cell r="C297" t="str">
            <v>Escavação mecânica, carga e remoção de terra até a distância média de 1,0 km</v>
          </cell>
          <cell r="D297" t="str">
            <v>Contrato</v>
          </cell>
          <cell r="E297" t="str">
            <v>Infra</v>
          </cell>
          <cell r="F297" t="str">
            <v>m³</v>
          </cell>
          <cell r="G297">
            <v>2053</v>
          </cell>
          <cell r="H297">
            <v>9.02</v>
          </cell>
          <cell r="I297">
            <v>18518.060000000001</v>
          </cell>
          <cell r="J297">
            <v>2053</v>
          </cell>
          <cell r="K297">
            <v>9.02</v>
          </cell>
          <cell r="L297">
            <v>18518.060000000001</v>
          </cell>
          <cell r="M297">
            <v>0</v>
          </cell>
          <cell r="N297">
            <v>0</v>
          </cell>
        </row>
        <row r="298">
          <cell r="B298">
            <v>41500</v>
          </cell>
          <cell r="C298" t="str">
            <v>Carga e remoção de terra até a distância média de 1,00 Km</v>
          </cell>
          <cell r="D298" t="str">
            <v>Contrato</v>
          </cell>
          <cell r="E298" t="str">
            <v>Infra</v>
          </cell>
          <cell r="F298" t="str">
            <v>m³</v>
          </cell>
          <cell r="G298">
            <v>0</v>
          </cell>
          <cell r="H298">
            <v>6.14</v>
          </cell>
          <cell r="I298">
            <v>0</v>
          </cell>
          <cell r="J298">
            <v>316.91000000000003</v>
          </cell>
          <cell r="K298">
            <v>6.14</v>
          </cell>
          <cell r="L298">
            <v>1945.82</v>
          </cell>
          <cell r="M298">
            <v>316.91000000000003</v>
          </cell>
          <cell r="N298">
            <v>1945.82</v>
          </cell>
        </row>
        <row r="299">
          <cell r="B299">
            <v>43100</v>
          </cell>
          <cell r="C299" t="str">
            <v>Fornecimento de terra, incluindo escavação, carga e transporte até a distância média de 1,0 km, medido no aterro compactado</v>
          </cell>
          <cell r="D299" t="str">
            <v>Contrato</v>
          </cell>
          <cell r="E299" t="str">
            <v>Infra</v>
          </cell>
          <cell r="F299" t="str">
            <v>m³</v>
          </cell>
          <cell r="G299">
            <v>2633</v>
          </cell>
          <cell r="H299">
            <v>11.11</v>
          </cell>
          <cell r="I299">
            <v>29252.63</v>
          </cell>
          <cell r="J299">
            <v>2633</v>
          </cell>
          <cell r="K299">
            <v>11.11</v>
          </cell>
          <cell r="L299">
            <v>29252.63</v>
          </cell>
          <cell r="M299">
            <v>0</v>
          </cell>
          <cell r="N299">
            <v>0</v>
          </cell>
        </row>
        <row r="300">
          <cell r="B300">
            <v>43200</v>
          </cell>
          <cell r="C300" t="str">
            <v>Compactação de terra, medida no aterro</v>
          </cell>
          <cell r="D300" t="str">
            <v>Contrato</v>
          </cell>
          <cell r="E300" t="str">
            <v>Infra</v>
          </cell>
          <cell r="F300" t="str">
            <v>m³</v>
          </cell>
          <cell r="G300">
            <v>2633</v>
          </cell>
          <cell r="H300">
            <v>3.25</v>
          </cell>
          <cell r="I300">
            <v>8557.25</v>
          </cell>
          <cell r="J300">
            <v>0</v>
          </cell>
          <cell r="K300">
            <v>3.25</v>
          </cell>
          <cell r="L300">
            <v>0</v>
          </cell>
          <cell r="M300">
            <v>-2633</v>
          </cell>
          <cell r="N300">
            <v>-8557.25</v>
          </cell>
        </row>
        <row r="301">
          <cell r="B301">
            <v>46000</v>
          </cell>
          <cell r="C301" t="str">
            <v>Remoção de terra além do 1º Km</v>
          </cell>
          <cell r="D301" t="str">
            <v>Contrato</v>
          </cell>
          <cell r="E301" t="str">
            <v>Infra</v>
          </cell>
          <cell r="F301" t="str">
            <v>m³ x km</v>
          </cell>
          <cell r="G301">
            <v>279431</v>
          </cell>
          <cell r="H301">
            <v>1.01</v>
          </cell>
          <cell r="I301">
            <v>282225.31</v>
          </cell>
          <cell r="J301">
            <v>279431</v>
          </cell>
          <cell r="K301">
            <v>1.01</v>
          </cell>
          <cell r="L301">
            <v>282225.31</v>
          </cell>
          <cell r="M301">
            <v>0</v>
          </cell>
          <cell r="N301">
            <v>0</v>
          </cell>
        </row>
        <row r="302">
          <cell r="B302" t="str">
            <v>PET 34</v>
          </cell>
          <cell r="C302" t="str">
            <v>Descarga de resíduos sólidos da construção civil e/ou inertes em bota-fora licenciado.</v>
          </cell>
          <cell r="D302" t="str">
            <v>Contrato</v>
          </cell>
          <cell r="E302" t="str">
            <v>Novo</v>
          </cell>
          <cell r="F302" t="str">
            <v>m³</v>
          </cell>
          <cell r="G302">
            <v>3775</v>
          </cell>
          <cell r="H302">
            <v>20.48</v>
          </cell>
          <cell r="I302">
            <v>77312</v>
          </cell>
          <cell r="J302">
            <v>3775</v>
          </cell>
          <cell r="K302">
            <v>20.48</v>
          </cell>
          <cell r="L302">
            <v>77312</v>
          </cell>
          <cell r="M302">
            <v>0</v>
          </cell>
          <cell r="N302">
            <v>0</v>
          </cell>
        </row>
        <row r="303">
          <cell r="B303">
            <v>60600</v>
          </cell>
          <cell r="C303" t="str">
            <v>Lastro de concreto fck= 10 Mpa</v>
          </cell>
          <cell r="D303" t="str">
            <v>Contrato</v>
          </cell>
          <cell r="E303" t="str">
            <v>Infra</v>
          </cell>
          <cell r="F303" t="str">
            <v>m³</v>
          </cell>
          <cell r="G303">
            <v>235</v>
          </cell>
          <cell r="H303">
            <v>265.97000000000003</v>
          </cell>
          <cell r="I303">
            <v>62502.95</v>
          </cell>
          <cell r="J303">
            <v>235</v>
          </cell>
          <cell r="K303">
            <v>265.97000000000003</v>
          </cell>
          <cell r="L303">
            <v>62502.95</v>
          </cell>
          <cell r="M303">
            <v>0</v>
          </cell>
          <cell r="N303">
            <v>0</v>
          </cell>
        </row>
        <row r="304">
          <cell r="B304">
            <v>81501</v>
          </cell>
          <cell r="C304" t="str">
            <v>Forma para concreto aparente, inclusive cimbramento de altura até 3 m</v>
          </cell>
          <cell r="D304" t="str">
            <v>Contrato</v>
          </cell>
          <cell r="E304" t="str">
            <v>Infra</v>
          </cell>
          <cell r="F304" t="str">
            <v>m²</v>
          </cell>
          <cell r="G304">
            <v>9032</v>
          </cell>
          <cell r="H304">
            <v>44.39</v>
          </cell>
          <cell r="I304">
            <v>400930.48</v>
          </cell>
          <cell r="J304">
            <v>9032</v>
          </cell>
          <cell r="K304">
            <v>44.39</v>
          </cell>
          <cell r="L304">
            <v>400930.48</v>
          </cell>
          <cell r="M304">
            <v>0</v>
          </cell>
          <cell r="N304">
            <v>0</v>
          </cell>
        </row>
        <row r="305">
          <cell r="B305">
            <v>81600</v>
          </cell>
          <cell r="C305" t="str">
            <v>Forma interna não recuperável, inclusive cimbramento até 3,00 m</v>
          </cell>
          <cell r="D305" t="str">
            <v>Contrato</v>
          </cell>
          <cell r="E305" t="str">
            <v>Infra</v>
          </cell>
          <cell r="F305" t="str">
            <v>m²</v>
          </cell>
          <cell r="G305">
            <v>1538</v>
          </cell>
          <cell r="H305">
            <v>49.26</v>
          </cell>
          <cell r="I305">
            <v>75761.88</v>
          </cell>
          <cell r="J305">
            <v>1538</v>
          </cell>
          <cell r="K305">
            <v>49.26</v>
          </cell>
          <cell r="L305">
            <v>75761.88</v>
          </cell>
          <cell r="M305">
            <v>0</v>
          </cell>
          <cell r="N305">
            <v>0</v>
          </cell>
        </row>
        <row r="306">
          <cell r="B306">
            <v>81801</v>
          </cell>
          <cell r="C306" t="str">
            <v>Cimbramento metálico de altura maior que 3,00 m - fornecimento dos materiais</v>
          </cell>
          <cell r="D306" t="str">
            <v>Contrato</v>
          </cell>
          <cell r="E306" t="str">
            <v>Infra</v>
          </cell>
          <cell r="F306" t="str">
            <v>m³xmês</v>
          </cell>
          <cell r="G306">
            <v>22410</v>
          </cell>
          <cell r="H306">
            <v>3.76</v>
          </cell>
          <cell r="I306">
            <v>84261.6</v>
          </cell>
          <cell r="J306">
            <v>22410</v>
          </cell>
          <cell r="K306">
            <v>3.76</v>
          </cell>
          <cell r="L306">
            <v>84261.6</v>
          </cell>
          <cell r="M306">
            <v>0</v>
          </cell>
          <cell r="N306">
            <v>0</v>
          </cell>
        </row>
        <row r="307">
          <cell r="B307">
            <v>81802</v>
          </cell>
          <cell r="C307" t="str">
            <v>Cimbramento metálico de altura maior que 3,00 m, montagem e posterior desmontagem, inclusive o transporte dos materiais</v>
          </cell>
          <cell r="D307" t="str">
            <v>Contrato</v>
          </cell>
          <cell r="E307" t="str">
            <v>Infra</v>
          </cell>
          <cell r="F307" t="str">
            <v>m³</v>
          </cell>
          <cell r="G307">
            <v>8115</v>
          </cell>
          <cell r="H307">
            <v>13.21</v>
          </cell>
          <cell r="I307">
            <v>107199.15</v>
          </cell>
          <cell r="J307">
            <v>8115</v>
          </cell>
          <cell r="K307">
            <v>13.21</v>
          </cell>
          <cell r="L307">
            <v>107199.15</v>
          </cell>
          <cell r="M307">
            <v>0</v>
          </cell>
          <cell r="N307">
            <v>0</v>
          </cell>
        </row>
        <row r="308">
          <cell r="B308">
            <v>82000</v>
          </cell>
          <cell r="C308" t="str">
            <v>Fornecimento e aplicação de aço CA-50 - Ø &lt; 1/2"</v>
          </cell>
          <cell r="D308" t="str">
            <v>Contrato</v>
          </cell>
          <cell r="E308" t="str">
            <v>Infra</v>
          </cell>
          <cell r="F308" t="str">
            <v>kg</v>
          </cell>
          <cell r="G308">
            <v>151092</v>
          </cell>
          <cell r="H308">
            <v>4.96</v>
          </cell>
          <cell r="I308">
            <v>749416.32</v>
          </cell>
          <cell r="J308">
            <v>151092</v>
          </cell>
          <cell r="K308">
            <v>4.96</v>
          </cell>
          <cell r="L308">
            <v>749416.32</v>
          </cell>
          <cell r="M308">
            <v>0</v>
          </cell>
          <cell r="N308">
            <v>0</v>
          </cell>
        </row>
        <row r="309">
          <cell r="B309">
            <v>82100</v>
          </cell>
          <cell r="C309" t="str">
            <v>Fornecimento e aplicação de aço CA-50 - Ø &gt; ou = 1/2"</v>
          </cell>
          <cell r="D309" t="str">
            <v>Contrato</v>
          </cell>
          <cell r="E309" t="str">
            <v>Infra</v>
          </cell>
          <cell r="F309" t="str">
            <v>kg</v>
          </cell>
          <cell r="G309">
            <v>352548</v>
          </cell>
          <cell r="H309">
            <v>4.87</v>
          </cell>
          <cell r="I309">
            <v>1716908.76</v>
          </cell>
          <cell r="J309">
            <v>352548</v>
          </cell>
          <cell r="K309">
            <v>4.87</v>
          </cell>
          <cell r="L309">
            <v>1716908.76</v>
          </cell>
          <cell r="M309">
            <v>0</v>
          </cell>
          <cell r="N309">
            <v>0</v>
          </cell>
        </row>
        <row r="310">
          <cell r="B310">
            <v>82700</v>
          </cell>
          <cell r="C310" t="str">
            <v>Fornecimento e aplicação de concreto usinado fck = 25 Mpa, bombeado</v>
          </cell>
          <cell r="D310" t="str">
            <v>Contrato</v>
          </cell>
          <cell r="E310" t="str">
            <v>Infra</v>
          </cell>
          <cell r="F310" t="str">
            <v>m³</v>
          </cell>
          <cell r="G310">
            <v>1385</v>
          </cell>
          <cell r="H310">
            <v>341.49</v>
          </cell>
          <cell r="I310">
            <v>472963.65</v>
          </cell>
          <cell r="J310">
            <v>1385</v>
          </cell>
          <cell r="K310">
            <v>341.49</v>
          </cell>
          <cell r="L310">
            <v>472963.65</v>
          </cell>
          <cell r="M310">
            <v>0</v>
          </cell>
          <cell r="N310">
            <v>0</v>
          </cell>
        </row>
        <row r="311">
          <cell r="B311" t="str">
            <v>PET 11</v>
          </cell>
          <cell r="C311" t="str">
            <v>Pavimento de concreto sobre obras de arte</v>
          </cell>
          <cell r="D311" t="str">
            <v>Contrato</v>
          </cell>
          <cell r="E311" t="str">
            <v>Novo</v>
          </cell>
          <cell r="F311" t="str">
            <v>m³</v>
          </cell>
          <cell r="G311">
            <v>270</v>
          </cell>
          <cell r="H311">
            <v>556.85</v>
          </cell>
          <cell r="I311">
            <v>150349.5</v>
          </cell>
          <cell r="J311">
            <v>270</v>
          </cell>
          <cell r="K311">
            <v>556.85</v>
          </cell>
          <cell r="L311">
            <v>150349.5</v>
          </cell>
          <cell r="M311">
            <v>0</v>
          </cell>
          <cell r="N311">
            <v>0</v>
          </cell>
        </row>
        <row r="312">
          <cell r="B312" t="str">
            <v>PET 12</v>
          </cell>
          <cell r="C312" t="str">
            <v>Fornecimento  e aplicação de concreto usinado FCK=40,0 MPA, brita 1, slump 10±2 cm, com aditivos, bombeado</v>
          </cell>
          <cell r="D312" t="str">
            <v>Contrato</v>
          </cell>
          <cell r="E312" t="str">
            <v>Novo</v>
          </cell>
          <cell r="F312" t="str">
            <v>m³</v>
          </cell>
          <cell r="G312">
            <v>3318</v>
          </cell>
          <cell r="H312">
            <v>497.88</v>
          </cell>
          <cell r="I312">
            <v>1651965.84</v>
          </cell>
          <cell r="J312">
            <v>3318</v>
          </cell>
          <cell r="K312">
            <v>497.88</v>
          </cell>
          <cell r="L312">
            <v>1651965.84</v>
          </cell>
          <cell r="M312">
            <v>0</v>
          </cell>
          <cell r="N312">
            <v>0</v>
          </cell>
        </row>
        <row r="313">
          <cell r="B313">
            <v>130115</v>
          </cell>
          <cell r="C313" t="str">
            <v>Estaca tipo raiz, 400mm, com perfuração em solo - 130t</v>
          </cell>
          <cell r="D313" t="str">
            <v>Contrato</v>
          </cell>
          <cell r="E313" t="str">
            <v>Infra</v>
          </cell>
          <cell r="F313" t="str">
            <v>m</v>
          </cell>
          <cell r="G313">
            <v>2000</v>
          </cell>
          <cell r="H313">
            <v>252.99</v>
          </cell>
          <cell r="I313">
            <v>505980</v>
          </cell>
          <cell r="J313">
            <v>2000</v>
          </cell>
          <cell r="K313">
            <v>252.99</v>
          </cell>
          <cell r="L313">
            <v>505980</v>
          </cell>
          <cell r="M313">
            <v>0</v>
          </cell>
          <cell r="N313">
            <v>0</v>
          </cell>
        </row>
        <row r="314">
          <cell r="B314">
            <v>130116</v>
          </cell>
          <cell r="C314" t="str">
            <v xml:space="preserve">Estaca tipo raiz, 400mm, com perfuração em rocha - 130t  </v>
          </cell>
          <cell r="D314" t="str">
            <v>Contrato</v>
          </cell>
          <cell r="E314" t="str">
            <v>Infra</v>
          </cell>
          <cell r="F314" t="str">
            <v>m</v>
          </cell>
          <cell r="G314">
            <v>254</v>
          </cell>
          <cell r="H314">
            <v>972.54</v>
          </cell>
          <cell r="I314">
            <v>247025.16</v>
          </cell>
          <cell r="J314">
            <v>254</v>
          </cell>
          <cell r="K314">
            <v>972.54</v>
          </cell>
          <cell r="L314">
            <v>247025.16</v>
          </cell>
          <cell r="M314">
            <v>0</v>
          </cell>
          <cell r="N314">
            <v>0</v>
          </cell>
        </row>
        <row r="315">
          <cell r="B315">
            <v>130201</v>
          </cell>
          <cell r="C315" t="str">
            <v>Materiais para estaca tipo raiz (as quantidades serão levantdas no projeto) - fornecimento de cimento comum</v>
          </cell>
          <cell r="D315" t="str">
            <v>Contrato</v>
          </cell>
          <cell r="E315" t="str">
            <v>Infra</v>
          </cell>
          <cell r="F315" t="str">
            <v>kg</v>
          </cell>
          <cell r="G315">
            <v>320070</v>
          </cell>
          <cell r="H315">
            <v>0.38</v>
          </cell>
          <cell r="I315">
            <v>121626.6</v>
          </cell>
          <cell r="J315">
            <v>320070</v>
          </cell>
          <cell r="K315">
            <v>0.38</v>
          </cell>
          <cell r="L315">
            <v>121626.6</v>
          </cell>
          <cell r="M315">
            <v>0</v>
          </cell>
          <cell r="N315">
            <v>0</v>
          </cell>
        </row>
        <row r="316">
          <cell r="B316">
            <v>130202</v>
          </cell>
          <cell r="C316" t="str">
            <v xml:space="preserve">Materiais para estaca tipo raiz (As quantidades serão levantadas no projeto) - fornecimento de areia    </v>
          </cell>
          <cell r="D316" t="str">
            <v>Contrato</v>
          </cell>
          <cell r="E316" t="str">
            <v>Infra</v>
          </cell>
          <cell r="F316" t="str">
            <v>m³</v>
          </cell>
          <cell r="G316">
            <v>481</v>
          </cell>
          <cell r="H316">
            <v>82.91</v>
          </cell>
          <cell r="I316">
            <v>39879.71</v>
          </cell>
          <cell r="J316">
            <v>481</v>
          </cell>
          <cell r="K316">
            <v>82.91</v>
          </cell>
          <cell r="L316">
            <v>39879.71</v>
          </cell>
          <cell r="M316">
            <v>0</v>
          </cell>
          <cell r="N316">
            <v>0</v>
          </cell>
        </row>
        <row r="317">
          <cell r="B317">
            <v>130203</v>
          </cell>
          <cell r="C317" t="str">
            <v xml:space="preserve">Materiais para estaca tipo raiz (as quantidades serão levantadas no projeto) - fornecimento de aço CA-50, com bitola &gt;= 12,5mm </v>
          </cell>
          <cell r="D317" t="str">
            <v>Contrato</v>
          </cell>
          <cell r="E317" t="str">
            <v>Infra</v>
          </cell>
          <cell r="F317" t="str">
            <v>kg</v>
          </cell>
          <cell r="G317">
            <v>3817</v>
          </cell>
          <cell r="H317">
            <v>2.66</v>
          </cell>
          <cell r="I317">
            <v>10153.219999999999</v>
          </cell>
          <cell r="J317">
            <v>3817</v>
          </cell>
          <cell r="K317">
            <v>2.66</v>
          </cell>
          <cell r="L317">
            <v>10153.219999999999</v>
          </cell>
          <cell r="M317">
            <v>0</v>
          </cell>
          <cell r="N317">
            <v>0</v>
          </cell>
        </row>
        <row r="318">
          <cell r="B318">
            <v>130204</v>
          </cell>
          <cell r="C318" t="str">
            <v xml:space="preserve">Materiais para estaca tipo raiz (as quantidades serão levantadas no projeto) - fornecimento de aço CA-50, com bitola &lt;= 12,5mm </v>
          </cell>
          <cell r="D318" t="str">
            <v>Contrato</v>
          </cell>
          <cell r="E318" t="str">
            <v>Infra</v>
          </cell>
          <cell r="F318" t="str">
            <v>kg</v>
          </cell>
          <cell r="G318">
            <v>31901</v>
          </cell>
          <cell r="H318">
            <v>2.74</v>
          </cell>
          <cell r="I318">
            <v>87408.74</v>
          </cell>
          <cell r="J318">
            <v>31901</v>
          </cell>
          <cell r="K318">
            <v>2.74</v>
          </cell>
          <cell r="L318">
            <v>87408.74</v>
          </cell>
          <cell r="M318">
            <v>0</v>
          </cell>
          <cell r="N318">
            <v>0</v>
          </cell>
        </row>
        <row r="319">
          <cell r="B319">
            <v>130205</v>
          </cell>
          <cell r="C319" t="str">
            <v>Materiais para estaca tipo raiz (as quantidades serão levantadas no projeto) - fornecimento de água</v>
          </cell>
          <cell r="D319" t="str">
            <v>Contrato</v>
          </cell>
          <cell r="E319" t="str">
            <v>Infra</v>
          </cell>
          <cell r="F319" t="str">
            <v>m³</v>
          </cell>
          <cell r="G319">
            <v>161</v>
          </cell>
          <cell r="H319">
            <v>15.89</v>
          </cell>
          <cell r="I319">
            <v>2558.29</v>
          </cell>
          <cell r="J319">
            <v>161</v>
          </cell>
          <cell r="K319">
            <v>15.89</v>
          </cell>
          <cell r="L319">
            <v>2558.29</v>
          </cell>
          <cell r="M319">
            <v>0</v>
          </cell>
          <cell r="N319">
            <v>0</v>
          </cell>
        </row>
        <row r="320">
          <cell r="B320">
            <v>130206</v>
          </cell>
          <cell r="C320" t="str">
            <v>Materiais para estaca tipo raiz (as quantidades serão levantadas no projeto) - fornecimento de arame recozido N.18</v>
          </cell>
          <cell r="D320" t="str">
            <v>Contrato</v>
          </cell>
          <cell r="E320" t="str">
            <v>Infra</v>
          </cell>
          <cell r="F320" t="str">
            <v>kg</v>
          </cell>
          <cell r="G320">
            <v>2300</v>
          </cell>
          <cell r="H320">
            <v>4.72</v>
          </cell>
          <cell r="I320">
            <v>10856</v>
          </cell>
          <cell r="J320">
            <v>2300</v>
          </cell>
          <cell r="K320">
            <v>4.72</v>
          </cell>
          <cell r="L320">
            <v>10856</v>
          </cell>
          <cell r="M320">
            <v>0</v>
          </cell>
          <cell r="N320">
            <v>0</v>
          </cell>
        </row>
        <row r="321">
          <cell r="B321" t="str">
            <v>.</v>
          </cell>
          <cell r="C321" t="str">
            <v>MOVIMENTO DE TERRA</v>
          </cell>
          <cell r="D321">
            <v>0</v>
          </cell>
          <cell r="E321">
            <v>0</v>
          </cell>
          <cell r="F321">
            <v>0</v>
          </cell>
          <cell r="G321">
            <v>0</v>
          </cell>
          <cell r="H321">
            <v>0</v>
          </cell>
          <cell r="I321">
            <v>0</v>
          </cell>
          <cell r="J321">
            <v>0</v>
          </cell>
          <cell r="K321">
            <v>0</v>
          </cell>
          <cell r="L321">
            <v>0</v>
          </cell>
          <cell r="M321">
            <v>0</v>
          </cell>
          <cell r="N321">
            <v>0</v>
          </cell>
        </row>
        <row r="322">
          <cell r="B322" t="str">
            <v>.</v>
          </cell>
          <cell r="C322" t="str">
            <v>INFRAESTRUTURA</v>
          </cell>
          <cell r="D322">
            <v>0</v>
          </cell>
          <cell r="E322">
            <v>0</v>
          </cell>
          <cell r="F322">
            <v>0</v>
          </cell>
          <cell r="G322">
            <v>0</v>
          </cell>
          <cell r="H322">
            <v>0</v>
          </cell>
          <cell r="I322">
            <v>0</v>
          </cell>
          <cell r="J322">
            <v>0</v>
          </cell>
          <cell r="K322">
            <v>0</v>
          </cell>
          <cell r="L322">
            <v>0</v>
          </cell>
          <cell r="M322">
            <v>0</v>
          </cell>
          <cell r="N322">
            <v>0</v>
          </cell>
        </row>
        <row r="323">
          <cell r="B323" t="str">
            <v>PET 02</v>
          </cell>
          <cell r="C323" t="str">
            <v>Concreto usinado para parede diafragma, estacão ou estaca hélice, consumo 400kg de cimento/m3, brita 1, slump 20±2cm, bombeado.</v>
          </cell>
          <cell r="D323" t="str">
            <v>Contrato</v>
          </cell>
          <cell r="E323" t="str">
            <v>Novo</v>
          </cell>
          <cell r="F323" t="str">
            <v>m³</v>
          </cell>
          <cell r="G323">
            <v>0</v>
          </cell>
          <cell r="H323">
            <v>360.39</v>
          </cell>
          <cell r="I323">
            <v>0</v>
          </cell>
          <cell r="J323">
            <v>316.91000000000003</v>
          </cell>
          <cell r="K323">
            <v>360.39</v>
          </cell>
          <cell r="L323">
            <v>114211.19</v>
          </cell>
          <cell r="M323">
            <v>316.91000000000003</v>
          </cell>
          <cell r="N323">
            <v>114211.19</v>
          </cell>
        </row>
        <row r="324">
          <cell r="B324" t="str">
            <v>PET 03</v>
          </cell>
          <cell r="C324" t="str">
            <v>Fornecimento, corte, dobra e montagem de aço CA-50 (gaiolas), para parede diafragma e estacão</v>
          </cell>
          <cell r="D324" t="str">
            <v>Contrato</v>
          </cell>
          <cell r="E324" t="str">
            <v>Novo</v>
          </cell>
          <cell r="F324" t="str">
            <v>kg</v>
          </cell>
          <cell r="G324">
            <v>60696</v>
          </cell>
          <cell r="H324">
            <v>5.73</v>
          </cell>
          <cell r="I324">
            <v>347788.08</v>
          </cell>
          <cell r="J324">
            <v>60696</v>
          </cell>
          <cell r="K324">
            <v>5.73</v>
          </cell>
          <cell r="L324">
            <v>347788.08</v>
          </cell>
          <cell r="M324">
            <v>0</v>
          </cell>
          <cell r="N324">
            <v>0</v>
          </cell>
        </row>
        <row r="325">
          <cell r="B325" t="str">
            <v>.</v>
          </cell>
          <cell r="C325">
            <v>0</v>
          </cell>
          <cell r="D325">
            <v>0</v>
          </cell>
          <cell r="E325">
            <v>0</v>
          </cell>
          <cell r="F325">
            <v>0</v>
          </cell>
          <cell r="G325">
            <v>0</v>
          </cell>
          <cell r="H325">
            <v>0</v>
          </cell>
          <cell r="I325">
            <v>0</v>
          </cell>
          <cell r="J325">
            <v>0</v>
          </cell>
          <cell r="K325">
            <v>0</v>
          </cell>
          <cell r="L325">
            <v>0</v>
          </cell>
          <cell r="M325">
            <v>0</v>
          </cell>
          <cell r="N325">
            <v>0</v>
          </cell>
        </row>
        <row r="326">
          <cell r="B326" t="str">
            <v>.</v>
          </cell>
          <cell r="C326" t="str">
            <v>MESOESTRUTURA</v>
          </cell>
          <cell r="D326">
            <v>0</v>
          </cell>
          <cell r="E326">
            <v>0</v>
          </cell>
          <cell r="F326">
            <v>0</v>
          </cell>
          <cell r="G326">
            <v>0</v>
          </cell>
          <cell r="H326">
            <v>0</v>
          </cell>
          <cell r="I326">
            <v>0</v>
          </cell>
          <cell r="J326">
            <v>0</v>
          </cell>
          <cell r="K326">
            <v>0</v>
          </cell>
          <cell r="L326">
            <v>0</v>
          </cell>
          <cell r="M326">
            <v>0</v>
          </cell>
          <cell r="N326">
            <v>0</v>
          </cell>
        </row>
        <row r="327">
          <cell r="B327" t="str">
            <v>PET 13</v>
          </cell>
          <cell r="C327" t="str">
            <v>Fornecimento, fabricação, transporte e montagem de estrutura metálica provisória para reforço dos pilares, para execução de viaduto por balanço sucessivos</v>
          </cell>
          <cell r="D327" t="str">
            <v>Contrato</v>
          </cell>
          <cell r="E327" t="str">
            <v>Novo</v>
          </cell>
          <cell r="F327" t="str">
            <v>kg</v>
          </cell>
          <cell r="G327">
            <v>57500</v>
          </cell>
          <cell r="H327">
            <v>14.97</v>
          </cell>
          <cell r="I327">
            <v>860775</v>
          </cell>
          <cell r="J327">
            <v>57500</v>
          </cell>
          <cell r="K327">
            <v>14.97</v>
          </cell>
          <cell r="L327">
            <v>860775</v>
          </cell>
          <cell r="M327">
            <v>0</v>
          </cell>
          <cell r="N327">
            <v>0</v>
          </cell>
        </row>
        <row r="328">
          <cell r="B328" t="str">
            <v>.</v>
          </cell>
          <cell r="C328" t="str">
            <v>SUPERESTRUTURA</v>
          </cell>
          <cell r="D328">
            <v>0</v>
          </cell>
          <cell r="E328">
            <v>0</v>
          </cell>
          <cell r="F328">
            <v>0</v>
          </cell>
          <cell r="G328">
            <v>0</v>
          </cell>
          <cell r="H328">
            <v>0</v>
          </cell>
          <cell r="I328">
            <v>0</v>
          </cell>
          <cell r="J328">
            <v>0</v>
          </cell>
          <cell r="K328">
            <v>0</v>
          </cell>
          <cell r="L328">
            <v>0</v>
          </cell>
          <cell r="M328">
            <v>0</v>
          </cell>
          <cell r="N328">
            <v>0</v>
          </cell>
        </row>
        <row r="329">
          <cell r="B329" t="str">
            <v>PET 15</v>
          </cell>
          <cell r="C329" t="str">
            <v>Treliça metálica para execução de viaduto por balanço sucessivos</v>
          </cell>
          <cell r="D329" t="str">
            <v>Contrato</v>
          </cell>
          <cell r="E329" t="str">
            <v>Novo</v>
          </cell>
          <cell r="F329" t="str">
            <v>unxmes</v>
          </cell>
          <cell r="G329">
            <v>20</v>
          </cell>
          <cell r="H329">
            <v>50980</v>
          </cell>
          <cell r="I329">
            <v>1019600</v>
          </cell>
          <cell r="J329">
            <v>20</v>
          </cell>
          <cell r="K329">
            <v>50980</v>
          </cell>
          <cell r="L329">
            <v>1019600</v>
          </cell>
          <cell r="M329">
            <v>0</v>
          </cell>
          <cell r="N329">
            <v>0</v>
          </cell>
        </row>
        <row r="330">
          <cell r="B330" t="str">
            <v>PET 14</v>
          </cell>
          <cell r="C330" t="str">
            <v>Transporte, montagem e instalação de treliça metálica para execução de viaduto por balanço sucessivos</v>
          </cell>
          <cell r="D330" t="str">
            <v>Contrato</v>
          </cell>
          <cell r="E330" t="str">
            <v>Novo</v>
          </cell>
          <cell r="F330" t="str">
            <v>un</v>
          </cell>
          <cell r="G330">
            <v>4</v>
          </cell>
          <cell r="H330">
            <v>20869.7</v>
          </cell>
          <cell r="I330">
            <v>83478.8</v>
          </cell>
          <cell r="J330">
            <v>4</v>
          </cell>
          <cell r="K330">
            <v>20869.7</v>
          </cell>
          <cell r="L330">
            <v>83478.8</v>
          </cell>
          <cell r="M330">
            <v>0</v>
          </cell>
          <cell r="N330">
            <v>0</v>
          </cell>
        </row>
        <row r="331">
          <cell r="B331" t="str">
            <v>PET 17</v>
          </cell>
          <cell r="C331" t="str">
            <v>Desmontagem e transporte de treliça metálica para execução de viaduto por balanço sucessivos</v>
          </cell>
          <cell r="D331" t="str">
            <v>Contrato</v>
          </cell>
          <cell r="E331" t="str">
            <v>Novo</v>
          </cell>
          <cell r="F331" t="str">
            <v>un</v>
          </cell>
          <cell r="G331">
            <v>4</v>
          </cell>
          <cell r="H331">
            <v>9888.23</v>
          </cell>
          <cell r="I331">
            <v>39552.92</v>
          </cell>
          <cell r="J331">
            <v>4</v>
          </cell>
          <cell r="K331">
            <v>9888.23</v>
          </cell>
          <cell r="L331">
            <v>39552.92</v>
          </cell>
          <cell r="M331">
            <v>0</v>
          </cell>
          <cell r="N331">
            <v>0</v>
          </cell>
        </row>
        <row r="332">
          <cell r="B332" t="str">
            <v>PET 18</v>
          </cell>
          <cell r="C332" t="str">
            <v>Ancoragem ativa 15 Ø 15,2 mm, fornecimento e colocação</v>
          </cell>
          <cell r="D332" t="str">
            <v>Contrato</v>
          </cell>
          <cell r="E332" t="str">
            <v>Novo</v>
          </cell>
          <cell r="F332" t="str">
            <v>un</v>
          </cell>
          <cell r="G332">
            <v>208</v>
          </cell>
          <cell r="H332">
            <v>1850.53</v>
          </cell>
          <cell r="I332">
            <v>384910.24</v>
          </cell>
          <cell r="J332">
            <v>208</v>
          </cell>
          <cell r="K332">
            <v>1850.53</v>
          </cell>
          <cell r="L332">
            <v>384910.24</v>
          </cell>
          <cell r="M332">
            <v>0</v>
          </cell>
          <cell r="N332">
            <v>0</v>
          </cell>
        </row>
        <row r="333">
          <cell r="B333" t="str">
            <v>PET 19</v>
          </cell>
          <cell r="C333" t="str">
            <v>Fornecimento e colocação de aço de protensão CP-190 RB 15 Ø 15,20mm, incluindo bainha, protensão e injeção</v>
          </cell>
          <cell r="D333" t="str">
            <v>Contrato</v>
          </cell>
          <cell r="E333" t="str">
            <v>Novo</v>
          </cell>
          <cell r="F333" t="str">
            <v>kg</v>
          </cell>
          <cell r="G333">
            <v>98778</v>
          </cell>
          <cell r="H333">
            <v>13.2</v>
          </cell>
          <cell r="I333">
            <v>1303869.6000000001</v>
          </cell>
          <cell r="J333">
            <v>98778</v>
          </cell>
          <cell r="K333">
            <v>13.2</v>
          </cell>
          <cell r="L333">
            <v>1303869.6000000001</v>
          </cell>
          <cell r="M333">
            <v>0</v>
          </cell>
          <cell r="N333">
            <v>0</v>
          </cell>
        </row>
        <row r="334">
          <cell r="B334" t="str">
            <v>PET 20</v>
          </cell>
          <cell r="C334" t="str">
            <v>Fornecimento e aplicação de junta de dilatação Profip GPE 250 ou similar, para abertura inicial de 6cm com alterações para mínimo de 3,0 cm e máximo de 18cm</v>
          </cell>
          <cell r="D334" t="str">
            <v>Contrato</v>
          </cell>
          <cell r="E334" t="str">
            <v>Novo</v>
          </cell>
          <cell r="F334" t="str">
            <v>m</v>
          </cell>
          <cell r="G334">
            <v>19</v>
          </cell>
          <cell r="H334">
            <v>16049.65</v>
          </cell>
          <cell r="I334">
            <v>304943.34999999998</v>
          </cell>
          <cell r="J334">
            <v>19</v>
          </cell>
          <cell r="K334">
            <v>16049.65</v>
          </cell>
          <cell r="L334">
            <v>304943.34999999998</v>
          </cell>
          <cell r="M334">
            <v>0</v>
          </cell>
          <cell r="N334">
            <v>0</v>
          </cell>
        </row>
        <row r="335">
          <cell r="B335" t="str">
            <v>PET 21</v>
          </cell>
          <cell r="C335" t="str">
            <v>Guindaste sobre pneus com lança telescópica,  cap. 240 ton</v>
          </cell>
          <cell r="D335" t="str">
            <v>Contrato</v>
          </cell>
          <cell r="E335" t="str">
            <v>Novo</v>
          </cell>
          <cell r="F335" t="str">
            <v>h</v>
          </cell>
          <cell r="G335">
            <v>420</v>
          </cell>
          <cell r="H335">
            <v>1132.17</v>
          </cell>
          <cell r="I335">
            <v>475511.4</v>
          </cell>
          <cell r="J335">
            <v>420</v>
          </cell>
          <cell r="K335">
            <v>1132.17</v>
          </cell>
          <cell r="L335">
            <v>475511.4</v>
          </cell>
          <cell r="M335">
            <v>0</v>
          </cell>
          <cell r="N335">
            <v>0</v>
          </cell>
        </row>
        <row r="336">
          <cell r="B336" t="str">
            <v>PET 22</v>
          </cell>
          <cell r="C336" t="str">
            <v>Aparelho de apoio metálico unidirecional, para carga de 300 tf, fornecimento e colocação</v>
          </cell>
          <cell r="D336" t="str">
            <v>Contrato</v>
          </cell>
          <cell r="E336" t="str">
            <v>Novo</v>
          </cell>
          <cell r="F336" t="str">
            <v>un</v>
          </cell>
          <cell r="G336">
            <v>2</v>
          </cell>
          <cell r="H336">
            <v>7804.12</v>
          </cell>
          <cell r="I336">
            <v>15608.24</v>
          </cell>
          <cell r="J336">
            <v>2</v>
          </cell>
          <cell r="K336">
            <v>7804.12</v>
          </cell>
          <cell r="L336">
            <v>15608.24</v>
          </cell>
          <cell r="M336">
            <v>0</v>
          </cell>
          <cell r="N336">
            <v>0</v>
          </cell>
        </row>
        <row r="337">
          <cell r="B337" t="str">
            <v>PET 28</v>
          </cell>
          <cell r="C337" t="str">
            <v>Aparelho de apoio metálico multidirecional, para carga de 300 tf, fornecimento e colocação</v>
          </cell>
          <cell r="D337" t="str">
            <v>Contrato</v>
          </cell>
          <cell r="E337" t="str">
            <v>Novo</v>
          </cell>
          <cell r="F337" t="str">
            <v>un</v>
          </cell>
          <cell r="G337">
            <v>2</v>
          </cell>
          <cell r="H337">
            <v>10234.450000000001</v>
          </cell>
          <cell r="I337">
            <v>20468.900000000001</v>
          </cell>
          <cell r="J337">
            <v>2</v>
          </cell>
          <cell r="K337">
            <v>10234.450000000001</v>
          </cell>
          <cell r="L337">
            <v>20468.900000000001</v>
          </cell>
          <cell r="M337">
            <v>0</v>
          </cell>
          <cell r="N337">
            <v>0</v>
          </cell>
        </row>
        <row r="338">
          <cell r="B338" t="str">
            <v>PET 33</v>
          </cell>
          <cell r="C338" t="str">
            <v>Forma para concreto aparente reforçada especial, para balanço sucessivos</v>
          </cell>
          <cell r="D338" t="str">
            <v>Contrato</v>
          </cell>
          <cell r="E338" t="str">
            <v>Novo</v>
          </cell>
          <cell r="F338" t="str">
            <v>m²</v>
          </cell>
          <cell r="G338">
            <v>5912</v>
          </cell>
          <cell r="H338">
            <v>71.87</v>
          </cell>
          <cell r="I338">
            <v>424895.44</v>
          </cell>
          <cell r="J338">
            <v>5912</v>
          </cell>
          <cell r="K338">
            <v>71.87</v>
          </cell>
          <cell r="L338">
            <v>424895.44</v>
          </cell>
          <cell r="M338">
            <v>0</v>
          </cell>
          <cell r="N338">
            <v>0</v>
          </cell>
        </row>
        <row r="339">
          <cell r="B339" t="str">
            <v>PET 16</v>
          </cell>
          <cell r="C339" t="str">
            <v>Avanço de treliça metálica para execução de viaduto por balanço sucessivos, por aduela</v>
          </cell>
          <cell r="D339" t="str">
            <v>Contrato</v>
          </cell>
          <cell r="E339" t="str">
            <v>Novo</v>
          </cell>
          <cell r="F339" t="str">
            <v>un</v>
          </cell>
          <cell r="G339">
            <v>26</v>
          </cell>
          <cell r="H339">
            <v>6180.8</v>
          </cell>
          <cell r="I339">
            <v>160700.79999999999</v>
          </cell>
          <cell r="J339">
            <v>26</v>
          </cell>
          <cell r="K339">
            <v>6180.8</v>
          </cell>
          <cell r="L339">
            <v>160700.79999999999</v>
          </cell>
          <cell r="M339">
            <v>0</v>
          </cell>
          <cell r="N339">
            <v>0</v>
          </cell>
        </row>
        <row r="340">
          <cell r="B340" t="str">
            <v>PET 25</v>
          </cell>
          <cell r="C340" t="str">
            <v>Aparelho de apoio metálico unidirecional, para carga de 680 tf, fornecimento e colocação</v>
          </cell>
          <cell r="D340" t="str">
            <v>Contrato</v>
          </cell>
          <cell r="E340" t="str">
            <v>Novo</v>
          </cell>
          <cell r="F340" t="str">
            <v>un</v>
          </cell>
          <cell r="G340">
            <v>2</v>
          </cell>
          <cell r="H340">
            <v>23939.48</v>
          </cell>
          <cell r="I340">
            <v>47878.96</v>
          </cell>
          <cell r="J340">
            <v>2</v>
          </cell>
          <cell r="K340">
            <v>23939.48</v>
          </cell>
          <cell r="L340">
            <v>47878.96</v>
          </cell>
          <cell r="M340">
            <v>0</v>
          </cell>
          <cell r="N340">
            <v>0</v>
          </cell>
        </row>
        <row r="341">
          <cell r="B341" t="str">
            <v>PET 31</v>
          </cell>
          <cell r="C341" t="str">
            <v>Aparelho de apoio metálico multidirecional, para carga de 680 tf, fornecimento e colocação</v>
          </cell>
          <cell r="D341" t="str">
            <v>Contrato</v>
          </cell>
          <cell r="E341" t="str">
            <v>Novo</v>
          </cell>
          <cell r="F341" t="str">
            <v>un</v>
          </cell>
          <cell r="G341">
            <v>2</v>
          </cell>
          <cell r="H341">
            <v>31267.279999999999</v>
          </cell>
          <cell r="I341">
            <v>62534.559999999998</v>
          </cell>
          <cell r="J341">
            <v>2</v>
          </cell>
          <cell r="K341">
            <v>31267.279999999999</v>
          </cell>
          <cell r="L341">
            <v>62534.559999999998</v>
          </cell>
          <cell r="M341">
            <v>0</v>
          </cell>
          <cell r="N341">
            <v>0</v>
          </cell>
        </row>
        <row r="342">
          <cell r="B342" t="str">
            <v>PET 23</v>
          </cell>
          <cell r="C342" t="str">
            <v>Aparelho de apoio metálico unidirecional, para carga de 400 tf, fornecimento e colocação</v>
          </cell>
          <cell r="D342" t="str">
            <v>Contrato</v>
          </cell>
          <cell r="E342" t="str">
            <v>Novo</v>
          </cell>
          <cell r="F342" t="str">
            <v>un</v>
          </cell>
          <cell r="G342">
            <v>2</v>
          </cell>
          <cell r="H342">
            <v>10435.200000000001</v>
          </cell>
          <cell r="I342">
            <v>20870.400000000001</v>
          </cell>
          <cell r="J342">
            <v>2</v>
          </cell>
          <cell r="K342">
            <v>10435.200000000001</v>
          </cell>
          <cell r="L342">
            <v>20870.400000000001</v>
          </cell>
          <cell r="M342">
            <v>0</v>
          </cell>
          <cell r="N342">
            <v>0</v>
          </cell>
        </row>
        <row r="343">
          <cell r="B343" t="str">
            <v>PET 29</v>
          </cell>
          <cell r="C343" t="str">
            <v>Aparelho de apoio metálico multidirecional, para carga de 400 tf, fornecimento e colocação</v>
          </cell>
          <cell r="D343" t="str">
            <v>Contrato</v>
          </cell>
          <cell r="E343" t="str">
            <v>Novo</v>
          </cell>
          <cell r="F343" t="str">
            <v>un</v>
          </cell>
          <cell r="G343">
            <v>2</v>
          </cell>
          <cell r="H343">
            <v>13722.96</v>
          </cell>
          <cell r="I343">
            <v>27445.919999999998</v>
          </cell>
          <cell r="J343">
            <v>2</v>
          </cell>
          <cell r="K343">
            <v>13722.96</v>
          </cell>
          <cell r="L343">
            <v>27445.919999999998</v>
          </cell>
          <cell r="M343">
            <v>0</v>
          </cell>
          <cell r="N343">
            <v>0</v>
          </cell>
        </row>
        <row r="344">
          <cell r="B344" t="str">
            <v>PET 04</v>
          </cell>
          <cell r="C344" t="str">
            <v>Guindaste hidráulico cap. 60 ton, com lança telescópica de 42 m</v>
          </cell>
          <cell r="D344" t="str">
            <v>Contrato</v>
          </cell>
          <cell r="E344" t="str">
            <v>Novo</v>
          </cell>
          <cell r="F344" t="str">
            <v>h</v>
          </cell>
          <cell r="G344">
            <v>0</v>
          </cell>
          <cell r="H344">
            <v>254.65</v>
          </cell>
          <cell r="I344">
            <v>0</v>
          </cell>
          <cell r="J344">
            <v>420</v>
          </cell>
          <cell r="K344">
            <v>254.65</v>
          </cell>
          <cell r="L344">
            <v>106953</v>
          </cell>
          <cell r="M344">
            <v>420</v>
          </cell>
          <cell r="N344">
            <v>106953</v>
          </cell>
        </row>
        <row r="345">
          <cell r="B345" t="str">
            <v>PEC 132</v>
          </cell>
          <cell r="C345" t="str">
            <v>Reaterro compactado de fundação</v>
          </cell>
          <cell r="D345" t="str">
            <v>Novo</v>
          </cell>
          <cell r="E345" t="str">
            <v>Novo</v>
          </cell>
          <cell r="F345" t="str">
            <v>m³</v>
          </cell>
          <cell r="G345">
            <v>0</v>
          </cell>
          <cell r="H345">
            <v>0</v>
          </cell>
          <cell r="I345">
            <v>0</v>
          </cell>
          <cell r="J345">
            <v>2633</v>
          </cell>
          <cell r="K345">
            <v>6.17</v>
          </cell>
          <cell r="L345">
            <v>16245.61</v>
          </cell>
          <cell r="M345">
            <v>2633</v>
          </cell>
          <cell r="N345">
            <v>16245.61</v>
          </cell>
        </row>
        <row r="349">
          <cell r="B349">
            <v>40100</v>
          </cell>
          <cell r="C349" t="str">
            <v>Escavação manual para fundações e valas com profundidade média menor ou igual à 1,50 m</v>
          </cell>
          <cell r="D349" t="str">
            <v>Contrato</v>
          </cell>
          <cell r="E349" t="str">
            <v>Infra</v>
          </cell>
          <cell r="F349" t="str">
            <v>m³</v>
          </cell>
          <cell r="G349">
            <v>431</v>
          </cell>
          <cell r="H349">
            <v>31.07</v>
          </cell>
          <cell r="I349">
            <v>13391.17</v>
          </cell>
          <cell r="J349">
            <v>431</v>
          </cell>
          <cell r="K349">
            <v>31.07</v>
          </cell>
          <cell r="L349">
            <v>13391.17</v>
          </cell>
          <cell r="M349">
            <v>0</v>
          </cell>
          <cell r="N349">
            <v>0</v>
          </cell>
        </row>
        <row r="350">
          <cell r="B350">
            <v>40200</v>
          </cell>
          <cell r="C350" t="str">
            <v>Escavação manual para fundações e valas com profundidade média maior que 1,5 m e menor ou igual à 3,0 m</v>
          </cell>
          <cell r="D350" t="str">
            <v>Contrato</v>
          </cell>
          <cell r="E350" t="str">
            <v>Infra</v>
          </cell>
          <cell r="F350" t="str">
            <v>m³</v>
          </cell>
          <cell r="G350">
            <v>510</v>
          </cell>
          <cell r="H350">
            <v>36.25</v>
          </cell>
          <cell r="I350">
            <v>18487.5</v>
          </cell>
          <cell r="J350">
            <v>510</v>
          </cell>
          <cell r="K350">
            <v>36.25</v>
          </cell>
          <cell r="L350">
            <v>18487.5</v>
          </cell>
          <cell r="M350">
            <v>0</v>
          </cell>
          <cell r="N350">
            <v>0</v>
          </cell>
        </row>
        <row r="351">
          <cell r="B351">
            <v>41100</v>
          </cell>
          <cell r="C351" t="str">
            <v>Escavação mecânica, carga e remoção de terra até a distância média de 1,0 km</v>
          </cell>
          <cell r="D351" t="str">
            <v>Contrato</v>
          </cell>
          <cell r="E351" t="str">
            <v>Infra</v>
          </cell>
          <cell r="F351" t="str">
            <v>m³</v>
          </cell>
          <cell r="G351">
            <v>1377</v>
          </cell>
          <cell r="H351">
            <v>9.02</v>
          </cell>
          <cell r="I351">
            <v>12420.54</v>
          </cell>
          <cell r="J351">
            <v>2622.9</v>
          </cell>
          <cell r="K351">
            <v>9.02</v>
          </cell>
          <cell r="L351">
            <v>23658.55</v>
          </cell>
          <cell r="M351">
            <v>1245.9000000000001</v>
          </cell>
          <cell r="N351">
            <v>11238.01</v>
          </cell>
        </row>
        <row r="352">
          <cell r="B352">
            <v>41500</v>
          </cell>
          <cell r="C352" t="str">
            <v>Carga e remoção de terra até a distância média de 1,00 Km</v>
          </cell>
          <cell r="D352" t="str">
            <v>Contrato</v>
          </cell>
          <cell r="E352" t="str">
            <v>Infra</v>
          </cell>
          <cell r="F352" t="str">
            <v>m³</v>
          </cell>
          <cell r="G352">
            <v>0</v>
          </cell>
          <cell r="H352">
            <v>0</v>
          </cell>
          <cell r="I352">
            <v>0</v>
          </cell>
          <cell r="J352">
            <v>568.71</v>
          </cell>
          <cell r="K352">
            <v>6.14</v>
          </cell>
          <cell r="L352">
            <v>3491.87</v>
          </cell>
          <cell r="M352">
            <v>568.71</v>
          </cell>
          <cell r="N352">
            <v>3491.87</v>
          </cell>
        </row>
        <row r="353">
          <cell r="B353">
            <v>43100</v>
          </cell>
          <cell r="C353" t="str">
            <v>Fornecimento de terra, incluindo escavação, carga e transporte até a distância média de 1,0 km, medido no aterro compactado</v>
          </cell>
          <cell r="D353" t="str">
            <v>Contrato</v>
          </cell>
          <cell r="E353" t="str">
            <v>Infra</v>
          </cell>
          <cell r="F353" t="str">
            <v>m³</v>
          </cell>
          <cell r="G353">
            <v>1788</v>
          </cell>
          <cell r="H353">
            <v>11.11</v>
          </cell>
          <cell r="I353">
            <v>19864.68</v>
          </cell>
          <cell r="J353">
            <v>0</v>
          </cell>
          <cell r="K353">
            <v>11.11</v>
          </cell>
          <cell r="L353">
            <v>0</v>
          </cell>
          <cell r="M353">
            <v>-1788</v>
          </cell>
          <cell r="N353">
            <v>-19864.68</v>
          </cell>
        </row>
        <row r="354">
          <cell r="B354">
            <v>43200</v>
          </cell>
          <cell r="C354" t="str">
            <v>Compactação de terra, medida no aterro</v>
          </cell>
          <cell r="D354" t="str">
            <v>Contrato</v>
          </cell>
          <cell r="E354" t="str">
            <v>Infra</v>
          </cell>
          <cell r="F354" t="str">
            <v>m³</v>
          </cell>
          <cell r="G354">
            <v>1788</v>
          </cell>
          <cell r="H354">
            <v>3.25</v>
          </cell>
          <cell r="I354">
            <v>5811</v>
          </cell>
          <cell r="J354">
            <v>0</v>
          </cell>
          <cell r="K354">
            <v>3.25</v>
          </cell>
          <cell r="L354">
            <v>0</v>
          </cell>
          <cell r="M354">
            <v>-1788</v>
          </cell>
          <cell r="N354">
            <v>-5811</v>
          </cell>
        </row>
        <row r="355">
          <cell r="B355">
            <v>46000</v>
          </cell>
          <cell r="C355" t="str">
            <v>Remoção de terra além do 1º Km</v>
          </cell>
          <cell r="D355" t="str">
            <v>Contrato</v>
          </cell>
          <cell r="E355" t="str">
            <v>Infra</v>
          </cell>
          <cell r="F355" t="str">
            <v>m³ x km</v>
          </cell>
          <cell r="G355">
            <v>216408</v>
          </cell>
          <cell r="H355">
            <v>1.01</v>
          </cell>
          <cell r="I355">
            <v>218572.08</v>
          </cell>
          <cell r="J355">
            <v>46499.399999999994</v>
          </cell>
          <cell r="K355">
            <v>1.01</v>
          </cell>
          <cell r="L355">
            <v>46964.39</v>
          </cell>
          <cell r="M355">
            <v>-169908.6</v>
          </cell>
          <cell r="N355">
            <v>-171607.67999999999</v>
          </cell>
        </row>
        <row r="356">
          <cell r="B356" t="str">
            <v>PET 34</v>
          </cell>
          <cell r="C356" t="str">
            <v>Descarga de resíduos sólidos da construção civil e/ou inertes em bota-fora licenciado.</v>
          </cell>
          <cell r="D356" t="str">
            <v>Contrato</v>
          </cell>
          <cell r="E356" t="str">
            <v>Novo</v>
          </cell>
          <cell r="F356" t="str">
            <v>m³</v>
          </cell>
          <cell r="G356">
            <v>3171</v>
          </cell>
          <cell r="H356">
            <v>20.48</v>
          </cell>
          <cell r="I356">
            <v>64942.080000000002</v>
          </cell>
          <cell r="J356">
            <v>2324.9699999999998</v>
          </cell>
          <cell r="K356">
            <v>20.48</v>
          </cell>
          <cell r="L356">
            <v>47615.38</v>
          </cell>
          <cell r="M356">
            <v>-846.0300000000002</v>
          </cell>
          <cell r="N356">
            <v>-17326.689999999999</v>
          </cell>
        </row>
        <row r="357">
          <cell r="B357">
            <v>60600</v>
          </cell>
          <cell r="C357" t="str">
            <v>Lastro de concreto fck= 10 Mpa</v>
          </cell>
          <cell r="D357" t="str">
            <v>Contrato</v>
          </cell>
          <cell r="E357" t="str">
            <v>Infra</v>
          </cell>
          <cell r="F357" t="str">
            <v>m³</v>
          </cell>
          <cell r="G357">
            <v>110</v>
          </cell>
          <cell r="H357">
            <v>265.97000000000003</v>
          </cell>
          <cell r="I357">
            <v>29256.7</v>
          </cell>
          <cell r="J357">
            <v>128.21200000000002</v>
          </cell>
          <cell r="K357">
            <v>265.97000000000003</v>
          </cell>
          <cell r="L357">
            <v>34100.54</v>
          </cell>
          <cell r="M357">
            <v>18.212000000000018</v>
          </cell>
          <cell r="N357">
            <v>4843.84</v>
          </cell>
        </row>
        <row r="358">
          <cell r="B358">
            <v>81401</v>
          </cell>
          <cell r="C358" t="str">
            <v>Forma comum, inclusive cimbramento</v>
          </cell>
          <cell r="D358" t="str">
            <v>Contrato</v>
          </cell>
          <cell r="E358" t="str">
            <v>Infra</v>
          </cell>
          <cell r="F358" t="str">
            <v>m²</v>
          </cell>
          <cell r="G358">
            <v>68</v>
          </cell>
          <cell r="H358">
            <v>40.76</v>
          </cell>
          <cell r="I358">
            <v>2771.68</v>
          </cell>
          <cell r="J358">
            <v>305.16000000000003</v>
          </cell>
          <cell r="K358">
            <v>40.76</v>
          </cell>
          <cell r="L358">
            <v>12438.32</v>
          </cell>
          <cell r="M358">
            <v>237.16000000000003</v>
          </cell>
          <cell r="N358">
            <v>9666.64</v>
          </cell>
        </row>
        <row r="359">
          <cell r="B359">
            <v>81501</v>
          </cell>
          <cell r="C359" t="str">
            <v>Forma para concreto aparente, inclusive cimbramento de altura até 3 m</v>
          </cell>
          <cell r="D359" t="str">
            <v>Contrato</v>
          </cell>
          <cell r="E359" t="str">
            <v>Infra</v>
          </cell>
          <cell r="F359" t="str">
            <v>m²</v>
          </cell>
          <cell r="G359">
            <v>7320</v>
          </cell>
          <cell r="H359">
            <v>44.39</v>
          </cell>
          <cell r="I359">
            <v>324934.8</v>
          </cell>
          <cell r="J359">
            <v>2715.39</v>
          </cell>
          <cell r="K359">
            <v>44.39</v>
          </cell>
          <cell r="L359">
            <v>120536.16</v>
          </cell>
          <cell r="M359">
            <v>-4604.6100000000006</v>
          </cell>
          <cell r="N359">
            <v>-204398.63</v>
          </cell>
        </row>
        <row r="360">
          <cell r="B360">
            <v>81600</v>
          </cell>
          <cell r="C360" t="str">
            <v>Forma interna não recuperável, inclusive cimbramento até 3,00 m</v>
          </cell>
          <cell r="D360" t="str">
            <v>Contrato</v>
          </cell>
          <cell r="E360" t="str">
            <v>Infra</v>
          </cell>
          <cell r="F360" t="str">
            <v>m²</v>
          </cell>
          <cell r="G360">
            <v>2536</v>
          </cell>
          <cell r="H360">
            <v>49.26</v>
          </cell>
          <cell r="I360">
            <v>124923.36</v>
          </cell>
          <cell r="J360">
            <v>0</v>
          </cell>
          <cell r="K360">
            <v>49.26</v>
          </cell>
          <cell r="L360">
            <v>0</v>
          </cell>
          <cell r="M360">
            <v>-2536</v>
          </cell>
          <cell r="N360">
            <v>-124923.36</v>
          </cell>
        </row>
        <row r="361">
          <cell r="B361">
            <v>81801</v>
          </cell>
          <cell r="C361" t="str">
            <v>Cimbramento metálico de altura maior que 3,00 m - fornecimento dos materiais</v>
          </cell>
          <cell r="D361" t="str">
            <v>Contrato</v>
          </cell>
          <cell r="E361" t="str">
            <v>Infra</v>
          </cell>
          <cell r="F361" t="str">
            <v>m³xmês</v>
          </cell>
          <cell r="G361">
            <v>21456</v>
          </cell>
          <cell r="H361">
            <v>3.76</v>
          </cell>
          <cell r="I361">
            <v>80674.559999999998</v>
          </cell>
          <cell r="J361">
            <v>19083.919999999998</v>
          </cell>
          <cell r="K361">
            <v>3.76</v>
          </cell>
          <cell r="L361">
            <v>71755.53</v>
          </cell>
          <cell r="M361">
            <v>-2372.0800000000017</v>
          </cell>
          <cell r="N361">
            <v>-8919.02</v>
          </cell>
        </row>
        <row r="362">
          <cell r="B362">
            <v>81802</v>
          </cell>
          <cell r="C362" t="str">
            <v>Cimbramento metálico de altura maior que 3,00 m, montagem e posterior desmontagem, inclusive o transporte dos materiais</v>
          </cell>
          <cell r="D362" t="str">
            <v>Contrato</v>
          </cell>
          <cell r="E362" t="str">
            <v>Infra</v>
          </cell>
          <cell r="F362" t="str">
            <v>m³</v>
          </cell>
          <cell r="G362">
            <v>7179</v>
          </cell>
          <cell r="H362">
            <v>13.21</v>
          </cell>
          <cell r="I362">
            <v>94834.59</v>
          </cell>
          <cell r="J362">
            <v>19083.919999999998</v>
          </cell>
          <cell r="K362">
            <v>13.21</v>
          </cell>
          <cell r="L362">
            <v>252098.58</v>
          </cell>
          <cell r="M362">
            <v>11904.919999999998</v>
          </cell>
          <cell r="N362">
            <v>157263.99</v>
          </cell>
        </row>
        <row r="363">
          <cell r="B363">
            <v>82000</v>
          </cell>
          <cell r="C363" t="str">
            <v>Fornecimento e aplicação de aço CA-50 - Ø &lt; 1/2"</v>
          </cell>
          <cell r="D363" t="str">
            <v>Contrato</v>
          </cell>
          <cell r="E363" t="str">
            <v>Infra</v>
          </cell>
          <cell r="F363" t="str">
            <v>kg</v>
          </cell>
          <cell r="G363">
            <v>183060</v>
          </cell>
          <cell r="H363">
            <v>4.96</v>
          </cell>
          <cell r="I363">
            <v>907977.6</v>
          </cell>
          <cell r="J363">
            <v>183060</v>
          </cell>
          <cell r="K363">
            <v>4.96</v>
          </cell>
          <cell r="L363">
            <v>907977.6</v>
          </cell>
          <cell r="M363">
            <v>0</v>
          </cell>
          <cell r="N363">
            <v>0</v>
          </cell>
        </row>
        <row r="364">
          <cell r="B364">
            <v>82100</v>
          </cell>
          <cell r="C364" t="str">
            <v>Fornecimento e aplicação de aço CA-50 - Ø &gt; ou = 1/2"</v>
          </cell>
          <cell r="D364" t="str">
            <v>Contrato</v>
          </cell>
          <cell r="E364" t="str">
            <v>Infra</v>
          </cell>
          <cell r="F364" t="str">
            <v>kg</v>
          </cell>
          <cell r="G364">
            <v>427140</v>
          </cell>
          <cell r="H364">
            <v>4.87</v>
          </cell>
          <cell r="I364">
            <v>2080171.8</v>
          </cell>
          <cell r="J364">
            <v>417139.35799999995</v>
          </cell>
          <cell r="K364">
            <v>4.87</v>
          </cell>
          <cell r="L364">
            <v>2031468.67</v>
          </cell>
          <cell r="M364">
            <v>-10000.642000000051</v>
          </cell>
          <cell r="N364">
            <v>-48703.12</v>
          </cell>
        </row>
        <row r="365">
          <cell r="B365">
            <v>82700</v>
          </cell>
          <cell r="C365" t="str">
            <v>Fornecimento e aplicação de concreto usinado fck = 25 Mpa - bombeado</v>
          </cell>
          <cell r="D365" t="str">
            <v>Contrato</v>
          </cell>
          <cell r="E365" t="str">
            <v>Infra</v>
          </cell>
          <cell r="F365" t="str">
            <v>m³</v>
          </cell>
          <cell r="G365">
            <v>1604</v>
          </cell>
          <cell r="H365">
            <v>341.49</v>
          </cell>
          <cell r="I365">
            <v>547749.96</v>
          </cell>
          <cell r="J365">
            <v>759.73</v>
          </cell>
          <cell r="K365">
            <v>341.49</v>
          </cell>
          <cell r="L365">
            <v>259440.19</v>
          </cell>
          <cell r="M365">
            <v>-844.27</v>
          </cell>
          <cell r="N365">
            <v>-288309.76000000001</v>
          </cell>
        </row>
        <row r="366">
          <cell r="B366" t="str">
            <v>PET 11</v>
          </cell>
          <cell r="C366" t="str">
            <v>Pavimento de concreto sobre obras de arte</v>
          </cell>
          <cell r="D366" t="str">
            <v>Contrato</v>
          </cell>
          <cell r="E366" t="str">
            <v>Novo</v>
          </cell>
          <cell r="F366" t="str">
            <v>m³</v>
          </cell>
          <cell r="G366">
            <v>336</v>
          </cell>
          <cell r="H366">
            <v>556.85</v>
          </cell>
          <cell r="I366">
            <v>187101.6</v>
          </cell>
          <cell r="J366">
            <v>336</v>
          </cell>
          <cell r="K366">
            <v>556.85</v>
          </cell>
          <cell r="L366">
            <v>187101.6</v>
          </cell>
          <cell r="M366">
            <v>0</v>
          </cell>
          <cell r="N366">
            <v>0</v>
          </cell>
        </row>
        <row r="367">
          <cell r="B367" t="str">
            <v>PET 12</v>
          </cell>
          <cell r="C367" t="str">
            <v>Fornecimento  e aplicação de concreto usinado FCK=40,0 MPA, brita 1, slump 10±2 cm, com aditivos, bombeado</v>
          </cell>
          <cell r="D367" t="str">
            <v>Contrato</v>
          </cell>
          <cell r="E367" t="str">
            <v>Novo</v>
          </cell>
          <cell r="F367" t="str">
            <v>m³</v>
          </cell>
          <cell r="G367">
            <v>4213</v>
          </cell>
          <cell r="H367">
            <v>497.88</v>
          </cell>
          <cell r="I367">
            <v>2097568.44</v>
          </cell>
          <cell r="J367">
            <v>1399</v>
          </cell>
          <cell r="K367">
            <v>497.88</v>
          </cell>
          <cell r="L367">
            <v>696534.12</v>
          </cell>
          <cell r="M367">
            <v>-2814</v>
          </cell>
          <cell r="N367">
            <v>-1401034.32</v>
          </cell>
        </row>
        <row r="368">
          <cell r="B368">
            <v>130115</v>
          </cell>
          <cell r="C368" t="str">
            <v>Estaca tipo raiz, 400mm, com perfuração em solo - 130t</v>
          </cell>
          <cell r="D368" t="str">
            <v>Contrato</v>
          </cell>
          <cell r="E368" t="str">
            <v>Infra</v>
          </cell>
          <cell r="F368" t="str">
            <v>m</v>
          </cell>
          <cell r="G368">
            <v>1400</v>
          </cell>
          <cell r="H368">
            <v>252.99</v>
          </cell>
          <cell r="I368">
            <v>354186</v>
          </cell>
          <cell r="J368">
            <v>1400</v>
          </cell>
          <cell r="K368">
            <v>252.99</v>
          </cell>
          <cell r="L368">
            <v>354186</v>
          </cell>
          <cell r="M368">
            <v>0</v>
          </cell>
          <cell r="N368">
            <v>0</v>
          </cell>
        </row>
        <row r="369">
          <cell r="B369">
            <v>130116</v>
          </cell>
          <cell r="C369" t="str">
            <v xml:space="preserve">Estaca tipo raiz, 400mm, com perfuração em rocha - 130t  </v>
          </cell>
          <cell r="D369" t="str">
            <v>Contrato</v>
          </cell>
          <cell r="E369" t="str">
            <v>Infra</v>
          </cell>
          <cell r="F369" t="str">
            <v>m</v>
          </cell>
          <cell r="G369">
            <v>210</v>
          </cell>
          <cell r="H369">
            <v>972.54</v>
          </cell>
          <cell r="I369">
            <v>204233.4</v>
          </cell>
          <cell r="J369">
            <v>210</v>
          </cell>
          <cell r="K369">
            <v>972.54</v>
          </cell>
          <cell r="L369">
            <v>204233.4</v>
          </cell>
          <cell r="M369">
            <v>0</v>
          </cell>
          <cell r="N369">
            <v>0</v>
          </cell>
        </row>
        <row r="370">
          <cell r="B370">
            <v>130201</v>
          </cell>
          <cell r="C370" t="str">
            <v>Materiais para estaca tipo raiz (as quantidades serão levantadas no projeto) - fornecimento de cimento comum</v>
          </cell>
          <cell r="D370" t="str">
            <v>Contrato</v>
          </cell>
          <cell r="E370" t="str">
            <v>Infra</v>
          </cell>
          <cell r="F370" t="str">
            <v>kg</v>
          </cell>
          <cell r="G370">
            <v>228620</v>
          </cell>
          <cell r="H370">
            <v>0.38</v>
          </cell>
          <cell r="I370">
            <v>86875.6</v>
          </cell>
          <cell r="J370">
            <v>228620</v>
          </cell>
          <cell r="K370">
            <v>0.38</v>
          </cell>
          <cell r="L370">
            <v>86875.6</v>
          </cell>
          <cell r="M370">
            <v>0</v>
          </cell>
          <cell r="N370">
            <v>0</v>
          </cell>
        </row>
        <row r="371">
          <cell r="B371">
            <v>130202</v>
          </cell>
          <cell r="C371" t="str">
            <v xml:space="preserve">Materiais para estaca tipo raiz (as quantidades serão levantadas no projeto) - fornecimento de areia    </v>
          </cell>
          <cell r="D371" t="str">
            <v>Contrato</v>
          </cell>
          <cell r="E371" t="str">
            <v>Infra</v>
          </cell>
          <cell r="F371" t="str">
            <v>m³</v>
          </cell>
          <cell r="G371">
            <v>343</v>
          </cell>
          <cell r="H371">
            <v>82.91</v>
          </cell>
          <cell r="I371">
            <v>28438.13</v>
          </cell>
          <cell r="J371">
            <v>343</v>
          </cell>
          <cell r="K371">
            <v>82.91</v>
          </cell>
          <cell r="L371">
            <v>28438.13</v>
          </cell>
          <cell r="M371">
            <v>0</v>
          </cell>
          <cell r="N371">
            <v>0</v>
          </cell>
        </row>
        <row r="372">
          <cell r="B372">
            <v>130203</v>
          </cell>
          <cell r="C372" t="str">
            <v xml:space="preserve">Materiais para estaca tipo raiz (as quantidades serão levantadas no projeto) - fornecimento de aço CA-50, com bitola &gt;= 12,5mm </v>
          </cell>
          <cell r="D372" t="str">
            <v>Contrato</v>
          </cell>
          <cell r="E372" t="str">
            <v>Infra</v>
          </cell>
          <cell r="F372" t="str">
            <v>kg</v>
          </cell>
          <cell r="G372">
            <v>2727</v>
          </cell>
          <cell r="H372">
            <v>2.66</v>
          </cell>
          <cell r="I372">
            <v>7253.82</v>
          </cell>
          <cell r="J372">
            <v>2727</v>
          </cell>
          <cell r="K372">
            <v>2.66</v>
          </cell>
          <cell r="L372">
            <v>7253.82</v>
          </cell>
          <cell r="M372">
            <v>0</v>
          </cell>
          <cell r="N372">
            <v>0</v>
          </cell>
        </row>
        <row r="373">
          <cell r="B373">
            <v>130204</v>
          </cell>
          <cell r="C373" t="str">
            <v xml:space="preserve">Materiais para estaca tipo raiz (as quantidades serão levantadas no projeto) - fornecimento de aço CA-50, com bitola &lt;= 12,5mm </v>
          </cell>
          <cell r="D373" t="str">
            <v>Contrato</v>
          </cell>
          <cell r="E373" t="str">
            <v>Infra</v>
          </cell>
          <cell r="F373" t="str">
            <v>kg</v>
          </cell>
          <cell r="G373">
            <v>22786</v>
          </cell>
          <cell r="H373">
            <v>2.74</v>
          </cell>
          <cell r="I373">
            <v>62433.64</v>
          </cell>
          <cell r="J373">
            <v>22786</v>
          </cell>
          <cell r="K373">
            <v>2.74</v>
          </cell>
          <cell r="L373">
            <v>62433.64</v>
          </cell>
          <cell r="M373">
            <v>0</v>
          </cell>
          <cell r="N373">
            <v>0</v>
          </cell>
        </row>
        <row r="374">
          <cell r="B374">
            <v>130205</v>
          </cell>
          <cell r="C374" t="str">
            <v>Materiais para estaca tipo raiz (as quantidades serão levantadas no projeto) - fornecimento de água</v>
          </cell>
          <cell r="D374" t="str">
            <v>Contrato</v>
          </cell>
          <cell r="E374" t="str">
            <v>Infra</v>
          </cell>
          <cell r="F374" t="str">
            <v>m³</v>
          </cell>
          <cell r="G374">
            <v>115</v>
          </cell>
          <cell r="H374">
            <v>15.89</v>
          </cell>
          <cell r="I374">
            <v>1827.35</v>
          </cell>
          <cell r="J374">
            <v>115</v>
          </cell>
          <cell r="K374">
            <v>15.89</v>
          </cell>
          <cell r="L374">
            <v>1827.35</v>
          </cell>
          <cell r="M374">
            <v>0</v>
          </cell>
          <cell r="N374">
            <v>0</v>
          </cell>
        </row>
        <row r="375">
          <cell r="B375">
            <v>130206</v>
          </cell>
          <cell r="C375" t="str">
            <v>Materiais para estaca tipo raiz (as quantidades serão levantadas no projeto) - fornecimento de arame recozido N.18</v>
          </cell>
          <cell r="D375" t="str">
            <v>Contrato</v>
          </cell>
          <cell r="E375" t="str">
            <v>Infra</v>
          </cell>
          <cell r="F375" t="str">
            <v>kg</v>
          </cell>
          <cell r="G375">
            <v>1518</v>
          </cell>
          <cell r="H375">
            <v>4.72</v>
          </cell>
          <cell r="I375">
            <v>7164.96</v>
          </cell>
          <cell r="J375">
            <v>1518</v>
          </cell>
          <cell r="K375">
            <v>4.72</v>
          </cell>
          <cell r="L375">
            <v>7164.96</v>
          </cell>
          <cell r="M375">
            <v>0</v>
          </cell>
          <cell r="N375">
            <v>0</v>
          </cell>
        </row>
        <row r="376">
          <cell r="B376" t="str">
            <v>.</v>
          </cell>
          <cell r="C376" t="str">
            <v>INFRAESTRUTURA</v>
          </cell>
          <cell r="D376">
            <v>0</v>
          </cell>
          <cell r="E376">
            <v>0</v>
          </cell>
          <cell r="F376">
            <v>0</v>
          </cell>
          <cell r="G376">
            <v>0</v>
          </cell>
          <cell r="H376">
            <v>0</v>
          </cell>
          <cell r="I376">
            <v>0</v>
          </cell>
          <cell r="J376">
            <v>0</v>
          </cell>
          <cell r="K376">
            <v>0</v>
          </cell>
          <cell r="L376">
            <v>0</v>
          </cell>
          <cell r="M376">
            <v>0</v>
          </cell>
          <cell r="N376">
            <v>0</v>
          </cell>
        </row>
        <row r="377">
          <cell r="B377" t="str">
            <v>PET 02</v>
          </cell>
          <cell r="C377" t="str">
            <v>Concreto usinado para parede diafragma, estacão ou estaca hélice, consumo 400kg de cimento/m3, brita 1, slump 20±2cm, bombeado.</v>
          </cell>
          <cell r="D377" t="str">
            <v>Contrato</v>
          </cell>
          <cell r="E377" t="str">
            <v>Novo</v>
          </cell>
          <cell r="F377" t="str">
            <v>m³</v>
          </cell>
          <cell r="G377">
            <v>0</v>
          </cell>
          <cell r="H377">
            <v>360.39</v>
          </cell>
          <cell r="I377">
            <v>0</v>
          </cell>
          <cell r="J377">
            <v>568.71</v>
          </cell>
          <cell r="K377">
            <v>360.39</v>
          </cell>
          <cell r="L377">
            <v>204957.39</v>
          </cell>
          <cell r="M377">
            <v>568.71</v>
          </cell>
          <cell r="N377">
            <v>204957.39</v>
          </cell>
        </row>
        <row r="378">
          <cell r="B378" t="str">
            <v>PET 03</v>
          </cell>
          <cell r="C378" t="str">
            <v>Fornecimento, corte, dobra e montagem de aço CA-50 (gaiolas), para parede diafragma e estacão</v>
          </cell>
          <cell r="D378" t="str">
            <v>Contrato</v>
          </cell>
          <cell r="E378" t="str">
            <v>Novo</v>
          </cell>
          <cell r="F378" t="str">
            <v>kg</v>
          </cell>
          <cell r="G378">
            <v>54193</v>
          </cell>
          <cell r="H378">
            <v>5.73</v>
          </cell>
          <cell r="I378">
            <v>310525.89</v>
          </cell>
          <cell r="J378">
            <v>29201.51</v>
          </cell>
          <cell r="K378">
            <v>5.73</v>
          </cell>
          <cell r="L378">
            <v>167324.65</v>
          </cell>
          <cell r="M378">
            <v>-24991.49</v>
          </cell>
          <cell r="N378">
            <v>-143201.23000000001</v>
          </cell>
        </row>
        <row r="379">
          <cell r="B379" t="str">
            <v>.</v>
          </cell>
          <cell r="C379">
            <v>0</v>
          </cell>
          <cell r="D379">
            <v>0</v>
          </cell>
          <cell r="E379">
            <v>0</v>
          </cell>
          <cell r="F379">
            <v>0</v>
          </cell>
          <cell r="G379">
            <v>0</v>
          </cell>
          <cell r="H379">
            <v>0</v>
          </cell>
          <cell r="I379">
            <v>0</v>
          </cell>
          <cell r="J379">
            <v>0</v>
          </cell>
          <cell r="K379">
            <v>0</v>
          </cell>
          <cell r="L379">
            <v>0</v>
          </cell>
          <cell r="M379">
            <v>0</v>
          </cell>
          <cell r="N379">
            <v>0</v>
          </cell>
        </row>
        <row r="380">
          <cell r="B380" t="str">
            <v>.</v>
          </cell>
          <cell r="C380" t="str">
            <v>MESOESTRUTURA</v>
          </cell>
          <cell r="D380">
            <v>0</v>
          </cell>
          <cell r="E380">
            <v>0</v>
          </cell>
          <cell r="F380">
            <v>0</v>
          </cell>
          <cell r="G380">
            <v>0</v>
          </cell>
          <cell r="H380">
            <v>0</v>
          </cell>
          <cell r="I380">
            <v>0</v>
          </cell>
          <cell r="J380">
            <v>0</v>
          </cell>
          <cell r="K380">
            <v>0</v>
          </cell>
          <cell r="L380">
            <v>0</v>
          </cell>
          <cell r="M380">
            <v>0</v>
          </cell>
          <cell r="N380">
            <v>0</v>
          </cell>
        </row>
        <row r="381">
          <cell r="B381" t="str">
            <v>PET 13</v>
          </cell>
          <cell r="C381" t="str">
            <v>Fornecimento, fabricação, transporte e montagem de estrutura metálica provisória para reforço dos pilares, para execução de viaduto por balanços sucessivos</v>
          </cell>
          <cell r="D381" t="str">
            <v>Contrato</v>
          </cell>
          <cell r="E381" t="str">
            <v>Novo</v>
          </cell>
          <cell r="F381" t="str">
            <v>kg</v>
          </cell>
          <cell r="G381">
            <v>57500</v>
          </cell>
          <cell r="H381">
            <v>14.97</v>
          </cell>
          <cell r="I381">
            <v>860775</v>
          </cell>
          <cell r="J381">
            <v>0</v>
          </cell>
          <cell r="K381">
            <v>14.97</v>
          </cell>
          <cell r="L381">
            <v>0</v>
          </cell>
          <cell r="M381">
            <v>-57500</v>
          </cell>
          <cell r="N381">
            <v>-860775</v>
          </cell>
        </row>
        <row r="382">
          <cell r="B382" t="str">
            <v>.</v>
          </cell>
          <cell r="C382" t="str">
            <v>SUPERESTRUTURA</v>
          </cell>
          <cell r="D382">
            <v>0</v>
          </cell>
          <cell r="E382">
            <v>0</v>
          </cell>
          <cell r="F382">
            <v>0</v>
          </cell>
          <cell r="G382">
            <v>0</v>
          </cell>
          <cell r="H382">
            <v>0</v>
          </cell>
          <cell r="I382">
            <v>0</v>
          </cell>
          <cell r="J382">
            <v>0</v>
          </cell>
          <cell r="K382">
            <v>0</v>
          </cell>
          <cell r="L382">
            <v>0</v>
          </cell>
          <cell r="M382">
            <v>0</v>
          </cell>
          <cell r="N382">
            <v>0</v>
          </cell>
        </row>
        <row r="383">
          <cell r="B383" t="str">
            <v>PET 15</v>
          </cell>
          <cell r="C383" t="str">
            <v>Treliça metálica para execução de viaduto por balanços sucessivos</v>
          </cell>
          <cell r="D383" t="str">
            <v>Contrato</v>
          </cell>
          <cell r="E383" t="str">
            <v>Novo</v>
          </cell>
          <cell r="F383" t="str">
            <v>un x mes</v>
          </cell>
          <cell r="G383">
            <v>28</v>
          </cell>
          <cell r="H383">
            <v>50980</v>
          </cell>
          <cell r="I383">
            <v>1427440</v>
          </cell>
          <cell r="J383">
            <v>0</v>
          </cell>
          <cell r="K383">
            <v>50980</v>
          </cell>
          <cell r="L383">
            <v>0</v>
          </cell>
          <cell r="M383">
            <v>-28</v>
          </cell>
          <cell r="N383">
            <v>-1427440</v>
          </cell>
        </row>
        <row r="384">
          <cell r="B384" t="str">
            <v>PET 14</v>
          </cell>
          <cell r="C384" t="str">
            <v>Transporte, montagem e instalação de treliça metálica para execução de viaduto por balanço sucessivos</v>
          </cell>
          <cell r="D384" t="str">
            <v>Contrato</v>
          </cell>
          <cell r="E384" t="str">
            <v>Novo</v>
          </cell>
          <cell r="F384" t="str">
            <v>un</v>
          </cell>
          <cell r="G384">
            <v>4</v>
          </cell>
          <cell r="H384">
            <v>20869.7</v>
          </cell>
          <cell r="I384">
            <v>83478.8</v>
          </cell>
          <cell r="J384">
            <v>0</v>
          </cell>
          <cell r="K384">
            <v>20869.7</v>
          </cell>
          <cell r="L384">
            <v>0</v>
          </cell>
          <cell r="M384">
            <v>-4</v>
          </cell>
          <cell r="N384">
            <v>-83478.8</v>
          </cell>
        </row>
        <row r="385">
          <cell r="B385" t="str">
            <v>PET 17</v>
          </cell>
          <cell r="C385" t="str">
            <v>Desmontagem e transporte de treliça metálica para execução de viaduto por balanço sucessivos</v>
          </cell>
          <cell r="D385" t="str">
            <v>Contrato</v>
          </cell>
          <cell r="E385" t="str">
            <v>Novo</v>
          </cell>
          <cell r="F385" t="str">
            <v>un</v>
          </cell>
          <cell r="G385">
            <v>4</v>
          </cell>
          <cell r="H385">
            <v>9888.23</v>
          </cell>
          <cell r="I385">
            <v>39552.92</v>
          </cell>
          <cell r="J385">
            <v>0</v>
          </cell>
          <cell r="K385">
            <v>9888.23</v>
          </cell>
          <cell r="L385">
            <v>0</v>
          </cell>
          <cell r="M385">
            <v>-4</v>
          </cell>
          <cell r="N385">
            <v>-39552.92</v>
          </cell>
        </row>
        <row r="386">
          <cell r="B386" t="str">
            <v>PET 18</v>
          </cell>
          <cell r="C386" t="str">
            <v>Ancoragem ativa 15 Ø 15,20 mm, fornecimento e colocação</v>
          </cell>
          <cell r="D386" t="str">
            <v>Contrato</v>
          </cell>
          <cell r="E386" t="str">
            <v>Novo</v>
          </cell>
          <cell r="F386" t="str">
            <v>un</v>
          </cell>
          <cell r="G386">
            <v>260</v>
          </cell>
          <cell r="H386">
            <v>1850.53</v>
          </cell>
          <cell r="I386">
            <v>481137.8</v>
          </cell>
          <cell r="J386">
            <v>260</v>
          </cell>
          <cell r="K386">
            <v>1850.53</v>
          </cell>
          <cell r="L386">
            <v>481137.8</v>
          </cell>
          <cell r="M386">
            <v>0</v>
          </cell>
          <cell r="N386">
            <v>0</v>
          </cell>
        </row>
        <row r="387">
          <cell r="B387" t="str">
            <v>PET 19</v>
          </cell>
          <cell r="C387" t="str">
            <v>Fornecimento e colocação de aço de protensão CP-190 RB 15 Ø 15,20mm, incluindo bainha, protensão e injeção</v>
          </cell>
          <cell r="D387" t="str">
            <v>Contrato</v>
          </cell>
          <cell r="E387" t="str">
            <v>Novo</v>
          </cell>
          <cell r="F387" t="str">
            <v>kg</v>
          </cell>
          <cell r="G387">
            <v>154647</v>
          </cell>
          <cell r="H387">
            <v>13.2</v>
          </cell>
          <cell r="I387">
            <v>2041340.4</v>
          </cell>
          <cell r="J387">
            <v>154647</v>
          </cell>
          <cell r="K387">
            <v>13.2</v>
          </cell>
          <cell r="L387">
            <v>2041340.4</v>
          </cell>
          <cell r="M387">
            <v>0</v>
          </cell>
          <cell r="N387">
            <v>0</v>
          </cell>
        </row>
        <row r="388">
          <cell r="B388" t="str">
            <v>PET 20</v>
          </cell>
          <cell r="C388" t="str">
            <v>Fornecimento e aplicação de junta de dilatação Profip GPE 250 ou similar, para abertura inicial de 6cm com alterações para mínimo de 3,0 cm e máximo de 18cm</v>
          </cell>
          <cell r="D388" t="str">
            <v>Contrato</v>
          </cell>
          <cell r="E388" t="str">
            <v>Novo</v>
          </cell>
          <cell r="F388" t="str">
            <v>m</v>
          </cell>
          <cell r="G388">
            <v>19</v>
          </cell>
          <cell r="H388">
            <v>16049.65</v>
          </cell>
          <cell r="I388">
            <v>304943.34999999998</v>
          </cell>
          <cell r="J388">
            <v>19</v>
          </cell>
          <cell r="K388">
            <v>16049.65</v>
          </cell>
          <cell r="L388">
            <v>304943.34999999998</v>
          </cell>
          <cell r="M388">
            <v>0</v>
          </cell>
          <cell r="N388">
            <v>0</v>
          </cell>
        </row>
        <row r="389">
          <cell r="B389" t="str">
            <v>PET 21</v>
          </cell>
          <cell r="C389" t="str">
            <v>Guindaste sobre pneus com lança telescópica,  cap. 240 ton</v>
          </cell>
          <cell r="D389" t="str">
            <v>Contrato</v>
          </cell>
          <cell r="E389" t="str">
            <v>Novo</v>
          </cell>
          <cell r="F389" t="str">
            <v>h</v>
          </cell>
          <cell r="G389">
            <v>420</v>
          </cell>
          <cell r="H389">
            <v>1132.17</v>
          </cell>
          <cell r="I389">
            <v>475511.4</v>
          </cell>
          <cell r="J389">
            <v>50</v>
          </cell>
          <cell r="K389">
            <v>1132.17</v>
          </cell>
          <cell r="L389">
            <v>56608.5</v>
          </cell>
          <cell r="M389">
            <v>-370</v>
          </cell>
          <cell r="N389">
            <v>-418902.9</v>
          </cell>
        </row>
        <row r="390">
          <cell r="B390" t="str">
            <v>PET 22</v>
          </cell>
          <cell r="C390" t="str">
            <v>Aparelho de apoio metálico unidirecional, para carga de 300 tf, fornecimento e colocação</v>
          </cell>
          <cell r="D390" t="str">
            <v>Contrato</v>
          </cell>
          <cell r="E390" t="str">
            <v>Novo</v>
          </cell>
          <cell r="F390" t="str">
            <v>un</v>
          </cell>
          <cell r="G390">
            <v>1</v>
          </cell>
          <cell r="H390">
            <v>7804.12</v>
          </cell>
          <cell r="I390">
            <v>7804.12</v>
          </cell>
          <cell r="J390">
            <v>0</v>
          </cell>
          <cell r="K390">
            <v>7804.12</v>
          </cell>
          <cell r="L390">
            <v>0</v>
          </cell>
          <cell r="M390">
            <v>-1</v>
          </cell>
          <cell r="N390">
            <v>-7804.12</v>
          </cell>
        </row>
        <row r="391">
          <cell r="B391" t="str">
            <v>PET 28</v>
          </cell>
          <cell r="C391" t="str">
            <v>Aparelho de apoio metálico multidirecional, para carga de 300 tf, fornecimento e colocação</v>
          </cell>
          <cell r="D391" t="str">
            <v>Contrato</v>
          </cell>
          <cell r="E391" t="str">
            <v>Novo</v>
          </cell>
          <cell r="F391" t="str">
            <v>un</v>
          </cell>
          <cell r="G391">
            <v>1</v>
          </cell>
          <cell r="H391">
            <v>10234.450000000001</v>
          </cell>
          <cell r="I391">
            <v>10234.450000000001</v>
          </cell>
          <cell r="J391">
            <v>0</v>
          </cell>
          <cell r="K391">
            <v>10234.450000000001</v>
          </cell>
          <cell r="L391">
            <v>0</v>
          </cell>
          <cell r="M391">
            <v>-1</v>
          </cell>
          <cell r="N391">
            <v>-10234.450000000001</v>
          </cell>
        </row>
        <row r="392">
          <cell r="B392" t="str">
            <v>PET 33</v>
          </cell>
          <cell r="C392" t="str">
            <v>Forma para concreto aparente reforçada especial, para balanço sucessivos</v>
          </cell>
          <cell r="D392" t="str">
            <v>Contrato</v>
          </cell>
          <cell r="E392" t="str">
            <v>Novo</v>
          </cell>
          <cell r="F392" t="str">
            <v>m²</v>
          </cell>
          <cell r="G392">
            <v>5346</v>
          </cell>
          <cell r="H392">
            <v>71.87</v>
          </cell>
          <cell r="I392">
            <v>384217.02</v>
          </cell>
          <cell r="J392">
            <v>0</v>
          </cell>
          <cell r="K392">
            <v>71.87</v>
          </cell>
          <cell r="L392">
            <v>0</v>
          </cell>
          <cell r="M392">
            <v>-5346</v>
          </cell>
          <cell r="N392">
            <v>-384217.02</v>
          </cell>
        </row>
        <row r="393">
          <cell r="B393" t="str">
            <v>PET 16</v>
          </cell>
          <cell r="C393" t="str">
            <v>Avanço de treliça metálica para execução de viaduto por balanço sucessivos, por aduela</v>
          </cell>
          <cell r="D393" t="str">
            <v>Contrato</v>
          </cell>
          <cell r="E393" t="str">
            <v>Novo</v>
          </cell>
          <cell r="F393" t="str">
            <v>un</v>
          </cell>
          <cell r="G393">
            <v>48</v>
          </cell>
          <cell r="H393">
            <v>6180.8</v>
          </cell>
          <cell r="I393">
            <v>296678.40000000002</v>
          </cell>
          <cell r="J393">
            <v>0</v>
          </cell>
          <cell r="K393">
            <v>6180.8</v>
          </cell>
          <cell r="L393">
            <v>0</v>
          </cell>
          <cell r="M393">
            <v>-48</v>
          </cell>
          <cell r="N393">
            <v>-296678.40000000002</v>
          </cell>
        </row>
        <row r="394">
          <cell r="B394" t="str">
            <v>PET 26</v>
          </cell>
          <cell r="C394" t="str">
            <v>Aparelho de apoio metálico unidirecional, para carga de 700 tf, fornecimento e colocação</v>
          </cell>
          <cell r="D394" t="str">
            <v>Contrato</v>
          </cell>
          <cell r="E394" t="str">
            <v>Novo</v>
          </cell>
          <cell r="F394" t="str">
            <v>un</v>
          </cell>
          <cell r="G394">
            <v>1</v>
          </cell>
          <cell r="H394">
            <v>23939.48</v>
          </cell>
          <cell r="I394">
            <v>23939.48</v>
          </cell>
          <cell r="J394">
            <v>0</v>
          </cell>
          <cell r="K394">
            <v>23939.48</v>
          </cell>
          <cell r="L394">
            <v>0</v>
          </cell>
          <cell r="M394">
            <v>-1</v>
          </cell>
          <cell r="N394">
            <v>-23939.48</v>
          </cell>
        </row>
        <row r="395">
          <cell r="B395" t="str">
            <v>PET 32</v>
          </cell>
          <cell r="C395" t="str">
            <v>Aparelho de apoio metálico multidirecional, para carga de 700 tf, fornecimento e colocação</v>
          </cell>
          <cell r="D395" t="str">
            <v>Contrato</v>
          </cell>
          <cell r="E395" t="str">
            <v>Novo</v>
          </cell>
          <cell r="F395" t="str">
            <v>un</v>
          </cell>
          <cell r="G395">
            <v>1</v>
          </cell>
          <cell r="H395">
            <v>31267.279999999999</v>
          </cell>
          <cell r="I395">
            <v>31267.279999999999</v>
          </cell>
          <cell r="J395">
            <v>0</v>
          </cell>
          <cell r="K395">
            <v>31267.279999999999</v>
          </cell>
          <cell r="L395">
            <v>0</v>
          </cell>
          <cell r="M395">
            <v>-1</v>
          </cell>
          <cell r="N395">
            <v>-31267.279999999999</v>
          </cell>
        </row>
        <row r="396">
          <cell r="B396" t="str">
            <v>PET 27</v>
          </cell>
          <cell r="C396" t="str">
            <v>Aparelho de apoio metálico unidirecional, para carga de 1000 tf, fornecimento e colocação</v>
          </cell>
          <cell r="D396" t="str">
            <v>Contrato</v>
          </cell>
          <cell r="E396" t="str">
            <v>Novo</v>
          </cell>
          <cell r="F396" t="str">
            <v>un</v>
          </cell>
          <cell r="G396">
            <v>4</v>
          </cell>
          <cell r="H396">
            <v>35656.129999999997</v>
          </cell>
          <cell r="I396">
            <v>142624.51999999999</v>
          </cell>
          <cell r="J396">
            <v>0</v>
          </cell>
          <cell r="K396">
            <v>35656.129999999997</v>
          </cell>
          <cell r="L396">
            <v>0</v>
          </cell>
          <cell r="M396">
            <v>-4</v>
          </cell>
          <cell r="N396">
            <v>-142624.51999999999</v>
          </cell>
        </row>
        <row r="397">
          <cell r="B397" t="str">
            <v>PET 23</v>
          </cell>
          <cell r="C397" t="str">
            <v>Aparelho de apoio metálico unidirecional, para carga de 400 tf, fornecimento e colocação</v>
          </cell>
          <cell r="D397" t="str">
            <v>Contrato</v>
          </cell>
          <cell r="E397" t="str">
            <v>Novo</v>
          </cell>
          <cell r="F397" t="str">
            <v>un</v>
          </cell>
          <cell r="G397">
            <v>1</v>
          </cell>
          <cell r="H397">
            <v>10435.200000000001</v>
          </cell>
          <cell r="I397">
            <v>10435.200000000001</v>
          </cell>
          <cell r="J397">
            <v>0</v>
          </cell>
          <cell r="K397">
            <v>10435.200000000001</v>
          </cell>
          <cell r="L397">
            <v>0</v>
          </cell>
          <cell r="M397">
            <v>-1</v>
          </cell>
          <cell r="N397">
            <v>-10435.200000000001</v>
          </cell>
        </row>
        <row r="398">
          <cell r="B398" t="str">
            <v>PET 29</v>
          </cell>
          <cell r="C398" t="str">
            <v>Aparelho de apoio metálico multidirecional, para carga de 400 tf, fornecimento e colocação</v>
          </cell>
          <cell r="D398" t="str">
            <v>Contrato</v>
          </cell>
          <cell r="E398" t="str">
            <v>Novo</v>
          </cell>
          <cell r="F398" t="str">
            <v>un</v>
          </cell>
          <cell r="G398">
            <v>1</v>
          </cell>
          <cell r="H398">
            <v>13722.96</v>
          </cell>
          <cell r="I398">
            <v>13722.96</v>
          </cell>
          <cell r="J398">
            <v>0</v>
          </cell>
          <cell r="K398">
            <v>13722.96</v>
          </cell>
          <cell r="L398">
            <v>0</v>
          </cell>
          <cell r="M398">
            <v>-1</v>
          </cell>
          <cell r="N398">
            <v>-13722.96</v>
          </cell>
        </row>
        <row r="399">
          <cell r="B399" t="str">
            <v>PET 24</v>
          </cell>
          <cell r="C399" t="str">
            <v>Aparelho de apoio metálico unidirecional, para carga de 600 tf, fornecimento e colocação</v>
          </cell>
          <cell r="D399" t="str">
            <v>Contrato</v>
          </cell>
          <cell r="E399" t="str">
            <v>Novo</v>
          </cell>
          <cell r="F399" t="str">
            <v>un</v>
          </cell>
          <cell r="G399">
            <v>0</v>
          </cell>
          <cell r="H399">
            <v>0</v>
          </cell>
          <cell r="I399">
            <v>0</v>
          </cell>
          <cell r="J399">
            <v>6</v>
          </cell>
          <cell r="K399">
            <v>22256.17</v>
          </cell>
          <cell r="L399">
            <v>133537.01999999999</v>
          </cell>
          <cell r="M399">
            <v>6</v>
          </cell>
          <cell r="N399">
            <v>133537.01999999999</v>
          </cell>
        </row>
        <row r="400">
          <cell r="B400" t="str">
            <v>PET 30</v>
          </cell>
          <cell r="C400" t="str">
            <v>Aparelho de apoio metálico multidirecional, para carga de 600 tf, fornecimento e colocação</v>
          </cell>
          <cell r="D400" t="str">
            <v>Contrato</v>
          </cell>
          <cell r="E400" t="str">
            <v>Novo</v>
          </cell>
          <cell r="F400" t="str">
            <v>un</v>
          </cell>
          <cell r="G400">
            <v>0</v>
          </cell>
          <cell r="H400">
            <v>0</v>
          </cell>
          <cell r="I400">
            <v>0</v>
          </cell>
          <cell r="J400">
            <v>4</v>
          </cell>
          <cell r="K400">
            <v>29078.94</v>
          </cell>
          <cell r="L400">
            <v>116315.76</v>
          </cell>
          <cell r="M400">
            <v>4</v>
          </cell>
          <cell r="N400">
            <v>116315.76</v>
          </cell>
        </row>
        <row r="401">
          <cell r="B401" t="str">
            <v>PEC 109</v>
          </cell>
          <cell r="C401" t="str">
            <v>Forma aparente para obra de arte especial - Caixão perdido</v>
          </cell>
          <cell r="D401" t="str">
            <v>Novo</v>
          </cell>
          <cell r="E401" t="str">
            <v>Novo</v>
          </cell>
          <cell r="F401" t="str">
            <v>m²</v>
          </cell>
          <cell r="G401">
            <v>0</v>
          </cell>
          <cell r="H401">
            <v>0</v>
          </cell>
          <cell r="I401">
            <v>0</v>
          </cell>
          <cell r="J401">
            <v>4294.09</v>
          </cell>
          <cell r="K401">
            <v>83.76</v>
          </cell>
          <cell r="L401">
            <v>359672.97</v>
          </cell>
          <cell r="M401">
            <v>4294.09</v>
          </cell>
          <cell r="N401">
            <v>0</v>
          </cell>
        </row>
        <row r="402">
          <cell r="B402" t="str">
            <v>PEC 126</v>
          </cell>
          <cell r="C402" t="str">
            <v>Aparelho de apoio metálico unidirecional para carga de 200tf, fornecimento e colocação.</v>
          </cell>
          <cell r="D402" t="str">
            <v>Contrato</v>
          </cell>
          <cell r="E402" t="str">
            <v>Contrato</v>
          </cell>
          <cell r="F402" t="str">
            <v>un</v>
          </cell>
          <cell r="G402">
            <v>0</v>
          </cell>
          <cell r="H402">
            <v>0</v>
          </cell>
          <cell r="I402">
            <v>0</v>
          </cell>
          <cell r="J402">
            <v>2</v>
          </cell>
          <cell r="K402">
            <v>7486.61</v>
          </cell>
          <cell r="L402">
            <v>14973.22</v>
          </cell>
          <cell r="M402">
            <v>2</v>
          </cell>
          <cell r="N402">
            <v>14973.22</v>
          </cell>
        </row>
        <row r="403">
          <cell r="B403" t="str">
            <v>PEC 127</v>
          </cell>
          <cell r="C403" t="str">
            <v>Aparelho de apoio metálico multidirecional para carga de 200tf, fornecimento e colocação.</v>
          </cell>
          <cell r="D403" t="str">
            <v>Contrato</v>
          </cell>
          <cell r="E403" t="str">
            <v>Contrato</v>
          </cell>
          <cell r="F403" t="str">
            <v>un</v>
          </cell>
          <cell r="G403">
            <v>0</v>
          </cell>
          <cell r="H403">
            <v>0</v>
          </cell>
          <cell r="I403">
            <v>0</v>
          </cell>
          <cell r="J403">
            <v>2</v>
          </cell>
          <cell r="K403">
            <v>6496.37</v>
          </cell>
          <cell r="L403">
            <v>12992.74</v>
          </cell>
          <cell r="M403">
            <v>2</v>
          </cell>
          <cell r="N403">
            <v>12992.74</v>
          </cell>
        </row>
        <row r="404">
          <cell r="B404" t="str">
            <v>PEC 128</v>
          </cell>
          <cell r="C404" t="str">
            <v>Aparelho de apoio metálico fixo para carga de 600tf, fornecimento e colocação.</v>
          </cell>
          <cell r="D404" t="str">
            <v>Contrato</v>
          </cell>
          <cell r="E404" t="str">
            <v>Contrato</v>
          </cell>
          <cell r="F404" t="str">
            <v>un</v>
          </cell>
          <cell r="G404">
            <v>0</v>
          </cell>
          <cell r="H404">
            <v>0</v>
          </cell>
          <cell r="I404">
            <v>0</v>
          </cell>
          <cell r="J404">
            <v>2</v>
          </cell>
          <cell r="K404">
            <v>18017</v>
          </cell>
          <cell r="L404">
            <v>36034</v>
          </cell>
          <cell r="M404">
            <v>2</v>
          </cell>
          <cell r="N404">
            <v>36034</v>
          </cell>
        </row>
        <row r="405">
          <cell r="B405" t="str">
            <v>PET 04</v>
          </cell>
          <cell r="C405" t="str">
            <v>Guindaste hidráulico cap. 60 ton, com lança telescópica de 42 m</v>
          </cell>
          <cell r="D405" t="str">
            <v>Contrato</v>
          </cell>
          <cell r="E405" t="str">
            <v>Novo</v>
          </cell>
          <cell r="F405" t="str">
            <v>h</v>
          </cell>
          <cell r="G405">
            <v>0</v>
          </cell>
          <cell r="H405">
            <v>254.65</v>
          </cell>
          <cell r="I405">
            <v>0</v>
          </cell>
          <cell r="J405">
            <v>420</v>
          </cell>
          <cell r="K405">
            <v>254.65</v>
          </cell>
          <cell r="L405">
            <v>106953</v>
          </cell>
          <cell r="M405">
            <v>420</v>
          </cell>
          <cell r="N405">
            <v>106953</v>
          </cell>
        </row>
        <row r="406">
          <cell r="B406" t="str">
            <v>PEC 132</v>
          </cell>
          <cell r="C406" t="str">
            <v>Reaterro compactado de fundação</v>
          </cell>
          <cell r="D406" t="str">
            <v>Novo</v>
          </cell>
          <cell r="E406" t="str">
            <v>Novo</v>
          </cell>
          <cell r="F406" t="str">
            <v>m³</v>
          </cell>
          <cell r="G406">
            <v>0</v>
          </cell>
          <cell r="H406">
            <v>0</v>
          </cell>
          <cell r="I406">
            <v>0</v>
          </cell>
          <cell r="J406">
            <v>2285.9499999999998</v>
          </cell>
          <cell r="K406">
            <v>6.17</v>
          </cell>
          <cell r="L406">
            <v>14104.31</v>
          </cell>
          <cell r="M406">
            <v>2285.9499999999998</v>
          </cell>
          <cell r="N406">
            <v>14104.31</v>
          </cell>
        </row>
        <row r="410">
          <cell r="B410">
            <v>40100</v>
          </cell>
          <cell r="C410" t="str">
            <v>Escavação manual para fundações e valas com profundidade média menor ou igual à 1,50 m</v>
          </cell>
          <cell r="D410" t="str">
            <v>Contrato</v>
          </cell>
          <cell r="E410" t="str">
            <v>Infra</v>
          </cell>
          <cell r="F410" t="str">
            <v>m³</v>
          </cell>
          <cell r="G410">
            <v>227</v>
          </cell>
          <cell r="H410">
            <v>31.07</v>
          </cell>
          <cell r="I410">
            <v>7052.89</v>
          </cell>
          <cell r="J410">
            <v>227</v>
          </cell>
          <cell r="K410">
            <v>31.07</v>
          </cell>
          <cell r="L410">
            <v>7052.89</v>
          </cell>
          <cell r="M410">
            <v>0</v>
          </cell>
          <cell r="N410">
            <v>0</v>
          </cell>
        </row>
        <row r="411">
          <cell r="B411">
            <v>40200</v>
          </cell>
          <cell r="C411" t="str">
            <v>Escavação manual para fundações e valas com profundidade média maior que 1,5 m e menor ou igual à 3,0 m</v>
          </cell>
          <cell r="D411" t="str">
            <v>Contrato</v>
          </cell>
          <cell r="E411" t="str">
            <v>Infra</v>
          </cell>
          <cell r="F411" t="str">
            <v>m³</v>
          </cell>
          <cell r="G411">
            <v>472</v>
          </cell>
          <cell r="H411">
            <v>36.25</v>
          </cell>
          <cell r="I411">
            <v>17110</v>
          </cell>
          <cell r="J411">
            <v>472</v>
          </cell>
          <cell r="K411">
            <v>36.25</v>
          </cell>
          <cell r="L411">
            <v>17110</v>
          </cell>
          <cell r="M411">
            <v>0</v>
          </cell>
          <cell r="N411">
            <v>0</v>
          </cell>
        </row>
        <row r="412">
          <cell r="B412">
            <v>41100</v>
          </cell>
          <cell r="C412" t="str">
            <v>Escavação mecânica, carga e remoção de terra até a distância média de 1,0 km</v>
          </cell>
          <cell r="D412" t="str">
            <v>Contrato</v>
          </cell>
          <cell r="E412" t="str">
            <v>Infra</v>
          </cell>
          <cell r="F412" t="str">
            <v>m³</v>
          </cell>
          <cell r="G412">
            <v>1493</v>
          </cell>
          <cell r="H412">
            <v>9.02</v>
          </cell>
          <cell r="I412">
            <v>13466.86</v>
          </cell>
          <cell r="J412">
            <v>1493</v>
          </cell>
          <cell r="K412">
            <v>9.02</v>
          </cell>
          <cell r="L412">
            <v>13466.86</v>
          </cell>
          <cell r="M412">
            <v>0</v>
          </cell>
          <cell r="N412">
            <v>0</v>
          </cell>
        </row>
        <row r="413">
          <cell r="B413">
            <v>41500</v>
          </cell>
          <cell r="C413" t="str">
            <v>Carga e remoção de terra até a distância média de 1,00 Km</v>
          </cell>
          <cell r="D413" t="str">
            <v>Contrato</v>
          </cell>
          <cell r="E413" t="str">
            <v>Infra</v>
          </cell>
          <cell r="F413" t="str">
            <v>m³</v>
          </cell>
          <cell r="G413">
            <v>0</v>
          </cell>
          <cell r="H413">
            <v>0</v>
          </cell>
          <cell r="I413">
            <v>0</v>
          </cell>
          <cell r="J413">
            <v>473.92606799999999</v>
          </cell>
          <cell r="K413">
            <v>6.14</v>
          </cell>
          <cell r="L413">
            <v>2909.9</v>
          </cell>
          <cell r="M413">
            <v>473.92606799999999</v>
          </cell>
          <cell r="N413">
            <v>2909.9</v>
          </cell>
        </row>
        <row r="414">
          <cell r="B414">
            <v>43100</v>
          </cell>
          <cell r="C414" t="str">
            <v>Fornecimento de terra, incluindo escavação, carga e transporte até a distância média de 1,0 km, medido no aterro compactado</v>
          </cell>
          <cell r="D414" t="str">
            <v>Contrato</v>
          </cell>
          <cell r="E414" t="str">
            <v>Infra</v>
          </cell>
          <cell r="F414" t="str">
            <v>m³</v>
          </cell>
          <cell r="G414">
            <v>1771</v>
          </cell>
          <cell r="H414">
            <v>11.11</v>
          </cell>
          <cell r="I414">
            <v>19675.810000000001</v>
          </cell>
          <cell r="J414">
            <v>1771</v>
          </cell>
          <cell r="K414">
            <v>11.11</v>
          </cell>
          <cell r="L414">
            <v>19675.810000000001</v>
          </cell>
          <cell r="M414">
            <v>0</v>
          </cell>
          <cell r="N414">
            <v>0</v>
          </cell>
        </row>
        <row r="415">
          <cell r="B415">
            <v>43200</v>
          </cell>
          <cell r="C415" t="str">
            <v>Compactação de terra, medida no aterro</v>
          </cell>
          <cell r="D415" t="str">
            <v>Contrato</v>
          </cell>
          <cell r="E415" t="str">
            <v>Infra</v>
          </cell>
          <cell r="F415" t="str">
            <v>m³</v>
          </cell>
          <cell r="G415">
            <v>1771</v>
          </cell>
          <cell r="H415">
            <v>3.25</v>
          </cell>
          <cell r="I415">
            <v>5755.75</v>
          </cell>
          <cell r="J415">
            <v>0</v>
          </cell>
          <cell r="K415">
            <v>3.25</v>
          </cell>
          <cell r="L415">
            <v>0</v>
          </cell>
          <cell r="M415">
            <v>-1771</v>
          </cell>
          <cell r="N415">
            <v>-5755.75</v>
          </cell>
        </row>
        <row r="416">
          <cell r="B416">
            <v>46000</v>
          </cell>
          <cell r="C416" t="str">
            <v>Remoção de terra além do 1º Km</v>
          </cell>
          <cell r="D416" t="str">
            <v>Contrato</v>
          </cell>
          <cell r="E416" t="str">
            <v>Infra</v>
          </cell>
          <cell r="F416" t="str">
            <v>m³ x km</v>
          </cell>
          <cell r="G416">
            <v>202873</v>
          </cell>
          <cell r="H416">
            <v>1.01</v>
          </cell>
          <cell r="I416">
            <v>204901.73</v>
          </cell>
          <cell r="J416">
            <v>202873</v>
          </cell>
          <cell r="K416">
            <v>1.01</v>
          </cell>
          <cell r="L416">
            <v>204901.73</v>
          </cell>
          <cell r="M416">
            <v>0</v>
          </cell>
          <cell r="N416">
            <v>0</v>
          </cell>
        </row>
        <row r="417">
          <cell r="B417" t="str">
            <v>PET 34</v>
          </cell>
          <cell r="C417" t="str">
            <v>Descarga de resíduos sólidos da construção civil e/ou inertes em bota-fora licenciado.</v>
          </cell>
          <cell r="D417" t="str">
            <v>Contrato</v>
          </cell>
          <cell r="E417" t="str">
            <v>Novo</v>
          </cell>
          <cell r="F417" t="str">
            <v>m³</v>
          </cell>
          <cell r="G417">
            <v>2848</v>
          </cell>
          <cell r="H417">
            <v>20.48</v>
          </cell>
          <cell r="I417">
            <v>58327.040000000001</v>
          </cell>
          <cell r="J417">
            <v>2848</v>
          </cell>
          <cell r="K417">
            <v>20.48</v>
          </cell>
          <cell r="L417">
            <v>58327.040000000001</v>
          </cell>
          <cell r="M417">
            <v>0</v>
          </cell>
          <cell r="N417">
            <v>0</v>
          </cell>
        </row>
        <row r="418">
          <cell r="B418">
            <v>60600</v>
          </cell>
          <cell r="C418" t="str">
            <v>Lastro de concreto fck= 10 Mpa</v>
          </cell>
          <cell r="D418" t="str">
            <v>Contrato</v>
          </cell>
          <cell r="E418" t="str">
            <v>Infra</v>
          </cell>
          <cell r="F418" t="str">
            <v>m³</v>
          </cell>
          <cell r="G418">
            <v>107</v>
          </cell>
          <cell r="H418">
            <v>265.97000000000003</v>
          </cell>
          <cell r="I418">
            <v>28458.79</v>
          </cell>
          <cell r="J418">
            <v>107</v>
          </cell>
          <cell r="K418">
            <v>265.97000000000003</v>
          </cell>
          <cell r="L418">
            <v>28458.79</v>
          </cell>
          <cell r="M418">
            <v>0</v>
          </cell>
          <cell r="N418">
            <v>0</v>
          </cell>
        </row>
        <row r="419">
          <cell r="B419">
            <v>81401</v>
          </cell>
          <cell r="C419" t="str">
            <v>Forma comum, inclusive cimbramento</v>
          </cell>
          <cell r="D419" t="str">
            <v>Contrato</v>
          </cell>
          <cell r="E419" t="str">
            <v>Infra</v>
          </cell>
          <cell r="F419" t="str">
            <v>m²</v>
          </cell>
          <cell r="G419">
            <v>44</v>
          </cell>
          <cell r="H419">
            <v>40.76</v>
          </cell>
          <cell r="I419">
            <v>1793.44</v>
          </cell>
          <cell r="J419">
            <v>44</v>
          </cell>
          <cell r="K419">
            <v>40.76</v>
          </cell>
          <cell r="L419">
            <v>1793.44</v>
          </cell>
          <cell r="M419">
            <v>0</v>
          </cell>
          <cell r="N419">
            <v>0</v>
          </cell>
        </row>
        <row r="420">
          <cell r="B420">
            <v>81501</v>
          </cell>
          <cell r="C420" t="str">
            <v>Forma para concreto aparente, inclusive cimbramento de altura até 3 m</v>
          </cell>
          <cell r="D420" t="str">
            <v>Contrato</v>
          </cell>
          <cell r="E420" t="str">
            <v>Infra</v>
          </cell>
          <cell r="F420" t="str">
            <v>m²</v>
          </cell>
          <cell r="G420">
            <v>6326</v>
          </cell>
          <cell r="H420">
            <v>44.39</v>
          </cell>
          <cell r="I420">
            <v>280811.14</v>
          </cell>
          <cell r="J420">
            <v>6326</v>
          </cell>
          <cell r="K420">
            <v>44.39</v>
          </cell>
          <cell r="L420">
            <v>280811.14</v>
          </cell>
          <cell r="M420">
            <v>0</v>
          </cell>
          <cell r="N420">
            <v>0</v>
          </cell>
        </row>
        <row r="421">
          <cell r="B421">
            <v>81600</v>
          </cell>
          <cell r="C421" t="str">
            <v>Forma interna não recuperável, inclusive cimbramento até 3,00 m</v>
          </cell>
          <cell r="D421" t="str">
            <v>Contrato</v>
          </cell>
          <cell r="E421" t="str">
            <v>Infra</v>
          </cell>
          <cell r="F421" t="str">
            <v>m²</v>
          </cell>
          <cell r="G421">
            <v>2003</v>
          </cell>
          <cell r="H421">
            <v>49.26</v>
          </cell>
          <cell r="I421">
            <v>98667.78</v>
          </cell>
          <cell r="J421">
            <v>2003</v>
          </cell>
          <cell r="K421">
            <v>49.26</v>
          </cell>
          <cell r="L421">
            <v>98667.78</v>
          </cell>
          <cell r="M421">
            <v>0</v>
          </cell>
          <cell r="N421">
            <v>0</v>
          </cell>
        </row>
        <row r="422">
          <cell r="B422">
            <v>81801</v>
          </cell>
          <cell r="C422" t="str">
            <v>Cimbramento metálico de altura maior que 3,00 m - fornecimento dos materiais</v>
          </cell>
          <cell r="D422" t="str">
            <v>Contrato</v>
          </cell>
          <cell r="E422" t="str">
            <v>Infra</v>
          </cell>
          <cell r="F422" t="str">
            <v>m³xmês</v>
          </cell>
          <cell r="G422">
            <v>11878</v>
          </cell>
          <cell r="H422">
            <v>3.76</v>
          </cell>
          <cell r="I422">
            <v>44661.279999999999</v>
          </cell>
          <cell r="J422">
            <v>11878</v>
          </cell>
          <cell r="K422">
            <v>3.76</v>
          </cell>
          <cell r="L422">
            <v>44661.279999999999</v>
          </cell>
          <cell r="M422">
            <v>0</v>
          </cell>
          <cell r="N422">
            <v>0</v>
          </cell>
        </row>
        <row r="423">
          <cell r="B423">
            <v>81802</v>
          </cell>
          <cell r="C423" t="str">
            <v>Cimbramento metálico de altura maior que 3,00 m, montagem e posterior desmontagem, inclusive o transporte dos materiais</v>
          </cell>
          <cell r="D423" t="str">
            <v>Contrato</v>
          </cell>
          <cell r="E423" t="str">
            <v>Infra</v>
          </cell>
          <cell r="F423" t="str">
            <v>m³</v>
          </cell>
          <cell r="G423">
            <v>4006</v>
          </cell>
          <cell r="H423">
            <v>13.21</v>
          </cell>
          <cell r="I423">
            <v>52919.26</v>
          </cell>
          <cell r="J423">
            <v>4006</v>
          </cell>
          <cell r="K423">
            <v>13.21</v>
          </cell>
          <cell r="L423">
            <v>52919.26</v>
          </cell>
          <cell r="M423">
            <v>0</v>
          </cell>
          <cell r="N423">
            <v>0</v>
          </cell>
        </row>
        <row r="424">
          <cell r="B424">
            <v>82000</v>
          </cell>
          <cell r="C424" t="str">
            <v>Fornecimento e aplicação de aço CA-50 - Ø &lt; 1/2"</v>
          </cell>
          <cell r="D424" t="str">
            <v>Contrato</v>
          </cell>
          <cell r="E424" t="str">
            <v>Infra</v>
          </cell>
          <cell r="F424" t="str">
            <v>kg</v>
          </cell>
          <cell r="G424">
            <v>128520</v>
          </cell>
          <cell r="H424">
            <v>4.96</v>
          </cell>
          <cell r="I424">
            <v>637459.19999999995</v>
          </cell>
          <cell r="J424">
            <v>128520</v>
          </cell>
          <cell r="K424">
            <v>4.96</v>
          </cell>
          <cell r="L424">
            <v>637459.19999999995</v>
          </cell>
          <cell r="M424">
            <v>0</v>
          </cell>
          <cell r="N424">
            <v>0</v>
          </cell>
        </row>
        <row r="425">
          <cell r="B425">
            <v>82100</v>
          </cell>
          <cell r="C425" t="str">
            <v>Fornecimento e aplicação de aço CA-50 - Ø &gt; ou = 1/2"</v>
          </cell>
          <cell r="D425" t="str">
            <v>Contrato</v>
          </cell>
          <cell r="E425" t="str">
            <v>Infra</v>
          </cell>
          <cell r="F425" t="str">
            <v>kg</v>
          </cell>
          <cell r="G425">
            <v>299880</v>
          </cell>
          <cell r="H425">
            <v>4.87</v>
          </cell>
          <cell r="I425">
            <v>1460415.6</v>
          </cell>
          <cell r="J425">
            <v>299880</v>
          </cell>
          <cell r="K425">
            <v>4.87</v>
          </cell>
          <cell r="L425">
            <v>1460415.6</v>
          </cell>
          <cell r="M425">
            <v>0</v>
          </cell>
          <cell r="N425">
            <v>0</v>
          </cell>
        </row>
        <row r="426">
          <cell r="B426">
            <v>82700</v>
          </cell>
          <cell r="C426" t="str">
            <v>Fornecimento e aplicação de concreto usinado fck = 25 Mpa - bombeado</v>
          </cell>
          <cell r="D426" t="str">
            <v>Contrato</v>
          </cell>
          <cell r="E426" t="str">
            <v>Infra</v>
          </cell>
          <cell r="F426" t="str">
            <v>m³</v>
          </cell>
          <cell r="G426">
            <v>1390</v>
          </cell>
          <cell r="H426">
            <v>341.49</v>
          </cell>
          <cell r="I426">
            <v>474671.1</v>
          </cell>
          <cell r="J426">
            <v>1390</v>
          </cell>
          <cell r="K426">
            <v>341.49</v>
          </cell>
          <cell r="L426">
            <v>474671.1</v>
          </cell>
          <cell r="M426">
            <v>0</v>
          </cell>
          <cell r="N426">
            <v>0</v>
          </cell>
        </row>
        <row r="427">
          <cell r="B427" t="str">
            <v>PET 11</v>
          </cell>
          <cell r="C427" t="str">
            <v>Pavimento de concreto sobre obras de arte</v>
          </cell>
          <cell r="D427" t="str">
            <v>Contrato</v>
          </cell>
          <cell r="E427" t="str">
            <v>Novo</v>
          </cell>
          <cell r="F427" t="str">
            <v>m³</v>
          </cell>
          <cell r="G427">
            <v>216</v>
          </cell>
          <cell r="H427">
            <v>556.85</v>
          </cell>
          <cell r="I427">
            <v>120279.6</v>
          </cell>
          <cell r="J427">
            <v>216</v>
          </cell>
          <cell r="K427">
            <v>556.85</v>
          </cell>
          <cell r="L427">
            <v>120279.6</v>
          </cell>
          <cell r="M427">
            <v>0</v>
          </cell>
          <cell r="N427">
            <v>0</v>
          </cell>
        </row>
        <row r="428">
          <cell r="B428" t="str">
            <v>PET 12</v>
          </cell>
          <cell r="C428" t="str">
            <v>Fornecimento  e aplicação de concreto usinado FCK=40,0 MPA, brita 1, slump 10±2 cm, com aditivos, bombeado</v>
          </cell>
          <cell r="D428" t="str">
            <v>Contrato</v>
          </cell>
          <cell r="E428" t="str">
            <v>Novo</v>
          </cell>
          <cell r="F428" t="str">
            <v>m³</v>
          </cell>
          <cell r="G428">
            <v>2805</v>
          </cell>
          <cell r="H428">
            <v>497.88</v>
          </cell>
          <cell r="I428">
            <v>1396553.4</v>
          </cell>
          <cell r="J428">
            <v>2805</v>
          </cell>
          <cell r="K428">
            <v>497.88</v>
          </cell>
          <cell r="L428">
            <v>1396553.4</v>
          </cell>
          <cell r="M428">
            <v>0</v>
          </cell>
          <cell r="N428">
            <v>0</v>
          </cell>
        </row>
        <row r="429">
          <cell r="B429">
            <v>130115</v>
          </cell>
          <cell r="C429" t="str">
            <v>Estaca tipo raiz, 400mm, com perfuração em solo - 130t</v>
          </cell>
          <cell r="D429" t="str">
            <v>Contrato</v>
          </cell>
          <cell r="E429" t="str">
            <v>Infra</v>
          </cell>
          <cell r="F429" t="str">
            <v>m</v>
          </cell>
          <cell r="G429">
            <v>800</v>
          </cell>
          <cell r="H429">
            <v>252.99</v>
          </cell>
          <cell r="I429">
            <v>202392</v>
          </cell>
          <cell r="J429">
            <v>800</v>
          </cell>
          <cell r="K429">
            <v>252.99</v>
          </cell>
          <cell r="L429">
            <v>202392</v>
          </cell>
          <cell r="M429">
            <v>0</v>
          </cell>
          <cell r="N429">
            <v>0</v>
          </cell>
        </row>
        <row r="430">
          <cell r="B430">
            <v>130116</v>
          </cell>
          <cell r="C430" t="str">
            <v xml:space="preserve">Estaca tipo raiz, 400mm, com perfuração em rocha - 130t  </v>
          </cell>
          <cell r="D430" t="str">
            <v>Contrato</v>
          </cell>
          <cell r="E430" t="str">
            <v>Infra</v>
          </cell>
          <cell r="F430" t="str">
            <v>m</v>
          </cell>
          <cell r="G430">
            <v>120</v>
          </cell>
          <cell r="H430">
            <v>972.54</v>
          </cell>
          <cell r="I430">
            <v>116704.8</v>
          </cell>
          <cell r="J430">
            <v>120</v>
          </cell>
          <cell r="K430">
            <v>972.54</v>
          </cell>
          <cell r="L430">
            <v>116704.8</v>
          </cell>
          <cell r="M430">
            <v>0</v>
          </cell>
          <cell r="N430">
            <v>0</v>
          </cell>
        </row>
        <row r="431">
          <cell r="B431">
            <v>130201</v>
          </cell>
          <cell r="C431" t="str">
            <v>Materiais para estaca tipo raiz (as quantidades serão levantadas no projeto) - fornecimento de cimento comum</v>
          </cell>
          <cell r="D431" t="str">
            <v>Contrato</v>
          </cell>
          <cell r="E431" t="str">
            <v>Infra</v>
          </cell>
          <cell r="F431" t="str">
            <v>kg</v>
          </cell>
          <cell r="G431">
            <v>130640</v>
          </cell>
          <cell r="H431">
            <v>0.38</v>
          </cell>
          <cell r="I431">
            <v>49643.199999999997</v>
          </cell>
          <cell r="J431">
            <v>130640</v>
          </cell>
          <cell r="K431">
            <v>0.38</v>
          </cell>
          <cell r="L431">
            <v>49643.199999999997</v>
          </cell>
          <cell r="M431">
            <v>0</v>
          </cell>
          <cell r="N431">
            <v>0</v>
          </cell>
        </row>
        <row r="432">
          <cell r="B432">
            <v>130202</v>
          </cell>
          <cell r="C432" t="str">
            <v xml:space="preserve">Materiais para estaca tipo raiz (as quantidades serão levantadas no projeto) - fornecimento de areia    </v>
          </cell>
          <cell r="D432" t="str">
            <v>Contrato</v>
          </cell>
          <cell r="E432" t="str">
            <v>Infra</v>
          </cell>
          <cell r="F432" t="str">
            <v>m³</v>
          </cell>
          <cell r="G432">
            <v>196</v>
          </cell>
          <cell r="H432">
            <v>82.91</v>
          </cell>
          <cell r="I432">
            <v>16250.36</v>
          </cell>
          <cell r="J432">
            <v>196</v>
          </cell>
          <cell r="K432">
            <v>82.91</v>
          </cell>
          <cell r="L432">
            <v>16250.36</v>
          </cell>
          <cell r="M432">
            <v>0</v>
          </cell>
          <cell r="N432">
            <v>0</v>
          </cell>
        </row>
        <row r="433">
          <cell r="B433">
            <v>130203</v>
          </cell>
          <cell r="C433" t="str">
            <v xml:space="preserve">Materiais para estaca tipo raiz (as quantidades serão levantadas no projeto) - fornecimento de aço CA-50, com bitola &gt;= 12,5mm </v>
          </cell>
          <cell r="D433" t="str">
            <v>Contrato</v>
          </cell>
          <cell r="E433" t="str">
            <v>Infra</v>
          </cell>
          <cell r="F433" t="str">
            <v>kg</v>
          </cell>
          <cell r="G433">
            <v>1558</v>
          </cell>
          <cell r="H433">
            <v>2.66</v>
          </cell>
          <cell r="I433">
            <v>4144.28</v>
          </cell>
          <cell r="J433">
            <v>1558</v>
          </cell>
          <cell r="K433">
            <v>2.66</v>
          </cell>
          <cell r="L433">
            <v>4144.28</v>
          </cell>
          <cell r="M433">
            <v>0</v>
          </cell>
          <cell r="N433">
            <v>0</v>
          </cell>
        </row>
        <row r="434">
          <cell r="B434">
            <v>130204</v>
          </cell>
          <cell r="C434" t="str">
            <v xml:space="preserve">Materiais para estaca tipo raiz (as quantidades serão levantadas no projeto) - fornecimento de aço CA-50, com bitola &lt;= 12,5mm </v>
          </cell>
          <cell r="D434" t="str">
            <v>Contrato</v>
          </cell>
          <cell r="E434" t="str">
            <v>Infra</v>
          </cell>
          <cell r="F434" t="str">
            <v>kg</v>
          </cell>
          <cell r="G434">
            <v>13021</v>
          </cell>
          <cell r="H434">
            <v>2.74</v>
          </cell>
          <cell r="I434">
            <v>35677.54</v>
          </cell>
          <cell r="J434">
            <v>13021</v>
          </cell>
          <cell r="K434">
            <v>2.74</v>
          </cell>
          <cell r="L434">
            <v>35677.54</v>
          </cell>
          <cell r="M434">
            <v>0</v>
          </cell>
          <cell r="N434">
            <v>0</v>
          </cell>
        </row>
        <row r="435">
          <cell r="B435">
            <v>130205</v>
          </cell>
          <cell r="C435" t="str">
            <v>Materiais para estaca tipo raiz (as quantidades serão levantadas no projeto) - fornecimento de água</v>
          </cell>
          <cell r="D435" t="str">
            <v>Contrato</v>
          </cell>
          <cell r="E435" t="str">
            <v>Infra</v>
          </cell>
          <cell r="F435" t="str">
            <v>m³</v>
          </cell>
          <cell r="G435">
            <v>66</v>
          </cell>
          <cell r="H435">
            <v>15.89</v>
          </cell>
          <cell r="I435">
            <v>1048.74</v>
          </cell>
          <cell r="J435">
            <v>66</v>
          </cell>
          <cell r="K435">
            <v>15.89</v>
          </cell>
          <cell r="L435">
            <v>1048.74</v>
          </cell>
          <cell r="M435">
            <v>0</v>
          </cell>
          <cell r="N435">
            <v>0</v>
          </cell>
        </row>
        <row r="436">
          <cell r="B436">
            <v>130206</v>
          </cell>
          <cell r="C436" t="str">
            <v>Materiais para estaca tipo raiz (as quantidades serão levantadas no projeto) - fornecimento de arame recozido N.18</v>
          </cell>
          <cell r="D436" t="str">
            <v>Contrato</v>
          </cell>
          <cell r="E436" t="str">
            <v>Infra</v>
          </cell>
          <cell r="F436" t="str">
            <v>kg</v>
          </cell>
          <cell r="G436">
            <v>920</v>
          </cell>
          <cell r="H436">
            <v>4.72</v>
          </cell>
          <cell r="I436">
            <v>4342.3999999999996</v>
          </cell>
          <cell r="J436">
            <v>920</v>
          </cell>
          <cell r="K436">
            <v>4.72</v>
          </cell>
          <cell r="L436">
            <v>4342.3999999999996</v>
          </cell>
          <cell r="M436">
            <v>0</v>
          </cell>
          <cell r="N436">
            <v>0</v>
          </cell>
        </row>
        <row r="437">
          <cell r="B437" t="str">
            <v>.</v>
          </cell>
          <cell r="C437" t="str">
            <v>INFRAESTRUTURA</v>
          </cell>
          <cell r="D437">
            <v>0</v>
          </cell>
          <cell r="E437">
            <v>0</v>
          </cell>
          <cell r="F437">
            <v>0</v>
          </cell>
          <cell r="G437">
            <v>0</v>
          </cell>
          <cell r="H437">
            <v>0</v>
          </cell>
          <cell r="I437">
            <v>0</v>
          </cell>
          <cell r="J437">
            <v>0</v>
          </cell>
          <cell r="K437">
            <v>0</v>
          </cell>
          <cell r="L437">
            <v>0</v>
          </cell>
          <cell r="M437">
            <v>0</v>
          </cell>
          <cell r="N437">
            <v>0</v>
          </cell>
        </row>
        <row r="438">
          <cell r="B438" t="str">
            <v>PET 02</v>
          </cell>
          <cell r="C438" t="str">
            <v>Concreto usinado para parede diafragma, estacão ou estaca hélice, consumo 400kg de cimento/m3, brita 1, slump 20±2cm, bombeado.</v>
          </cell>
          <cell r="D438" t="str">
            <v>Contrato</v>
          </cell>
          <cell r="E438" t="str">
            <v>Novo</v>
          </cell>
          <cell r="F438" t="str">
            <v>m³</v>
          </cell>
          <cell r="G438">
            <v>0</v>
          </cell>
          <cell r="H438">
            <v>360.39</v>
          </cell>
          <cell r="I438">
            <v>0</v>
          </cell>
          <cell r="J438">
            <v>473.92606799999999</v>
          </cell>
          <cell r="K438">
            <v>360.39</v>
          </cell>
          <cell r="L438">
            <v>170798.21</v>
          </cell>
          <cell r="M438">
            <v>473.92606799999999</v>
          </cell>
          <cell r="N438">
            <v>170798.21</v>
          </cell>
        </row>
        <row r="439">
          <cell r="B439" t="str">
            <v>PET 03</v>
          </cell>
          <cell r="C439" t="str">
            <v>Fornecimento, corte, dobra e montagem de aço CA-50 (gaiolas), para parede diafragma e estacão</v>
          </cell>
          <cell r="D439" t="str">
            <v>Contrato</v>
          </cell>
          <cell r="E439" t="str">
            <v>Novo</v>
          </cell>
          <cell r="F439" t="str">
            <v>kg</v>
          </cell>
          <cell r="G439">
            <v>47690</v>
          </cell>
          <cell r="H439">
            <v>5.73</v>
          </cell>
          <cell r="I439">
            <v>273263.7</v>
          </cell>
          <cell r="J439">
            <v>47690</v>
          </cell>
          <cell r="K439">
            <v>5.73</v>
          </cell>
          <cell r="L439">
            <v>273263.7</v>
          </cell>
          <cell r="M439">
            <v>0</v>
          </cell>
          <cell r="N439">
            <v>0</v>
          </cell>
        </row>
        <row r="440">
          <cell r="B440" t="str">
            <v>.</v>
          </cell>
          <cell r="C440" t="str">
            <v>MESOESTRUTURA</v>
          </cell>
          <cell r="D440">
            <v>0</v>
          </cell>
          <cell r="E440">
            <v>0</v>
          </cell>
          <cell r="F440">
            <v>0</v>
          </cell>
          <cell r="G440">
            <v>0</v>
          </cell>
          <cell r="H440">
            <v>0</v>
          </cell>
          <cell r="I440">
            <v>0</v>
          </cell>
          <cell r="J440">
            <v>0</v>
          </cell>
          <cell r="K440">
            <v>0</v>
          </cell>
          <cell r="L440">
            <v>0</v>
          </cell>
          <cell r="M440">
            <v>0</v>
          </cell>
          <cell r="N440">
            <v>0</v>
          </cell>
        </row>
        <row r="441">
          <cell r="B441" t="str">
            <v>PET 13</v>
          </cell>
          <cell r="C441" t="str">
            <v>Fornecimento, fabricação, transporte e montagem de estrutura metálica provisória para reforço dos pilares, para execução de viaduto por balanços sucessivos</v>
          </cell>
          <cell r="D441" t="str">
            <v>Contrato</v>
          </cell>
          <cell r="E441" t="str">
            <v>Novo</v>
          </cell>
          <cell r="F441" t="str">
            <v>kg</v>
          </cell>
          <cell r="G441">
            <v>57500</v>
          </cell>
          <cell r="H441">
            <v>14.97</v>
          </cell>
          <cell r="I441">
            <v>860775</v>
          </cell>
          <cell r="J441">
            <v>57500</v>
          </cell>
          <cell r="K441">
            <v>14.97</v>
          </cell>
          <cell r="L441">
            <v>860775</v>
          </cell>
          <cell r="M441">
            <v>0</v>
          </cell>
          <cell r="N441">
            <v>0</v>
          </cell>
        </row>
        <row r="442">
          <cell r="B442" t="str">
            <v>.</v>
          </cell>
          <cell r="C442" t="str">
            <v>SUPERESTRUTURA</v>
          </cell>
          <cell r="D442">
            <v>0</v>
          </cell>
          <cell r="E442">
            <v>0</v>
          </cell>
          <cell r="F442">
            <v>0</v>
          </cell>
          <cell r="G442">
            <v>0</v>
          </cell>
          <cell r="H442">
            <v>0</v>
          </cell>
          <cell r="I442">
            <v>0</v>
          </cell>
          <cell r="J442">
            <v>0</v>
          </cell>
          <cell r="K442">
            <v>0</v>
          </cell>
          <cell r="L442">
            <v>0</v>
          </cell>
          <cell r="M442">
            <v>0</v>
          </cell>
          <cell r="N442">
            <v>0</v>
          </cell>
        </row>
        <row r="443">
          <cell r="B443" t="str">
            <v>PET 15</v>
          </cell>
          <cell r="C443" t="str">
            <v>Treliça metálica para execução de viaduto por balanço sucessivos</v>
          </cell>
          <cell r="D443" t="str">
            <v>Contrato</v>
          </cell>
          <cell r="E443" t="str">
            <v>Novo</v>
          </cell>
          <cell r="F443" t="str">
            <v>un x mes</v>
          </cell>
          <cell r="G443">
            <v>20</v>
          </cell>
          <cell r="H443">
            <v>50980</v>
          </cell>
          <cell r="I443">
            <v>1019600</v>
          </cell>
          <cell r="J443">
            <v>20</v>
          </cell>
          <cell r="K443">
            <v>50980</v>
          </cell>
          <cell r="L443">
            <v>1019600</v>
          </cell>
          <cell r="M443">
            <v>0</v>
          </cell>
          <cell r="N443">
            <v>0</v>
          </cell>
        </row>
        <row r="444">
          <cell r="B444" t="str">
            <v>PET 14</v>
          </cell>
          <cell r="C444" t="str">
            <v>Transporte, montagem e instalação de treliça metálica para execução de viaduto por balanço sucessivos</v>
          </cell>
          <cell r="D444" t="str">
            <v>Contrato</v>
          </cell>
          <cell r="E444" t="str">
            <v>Novo</v>
          </cell>
          <cell r="F444" t="str">
            <v>un</v>
          </cell>
          <cell r="G444">
            <v>4</v>
          </cell>
          <cell r="H444">
            <v>20869.7</v>
          </cell>
          <cell r="I444">
            <v>83478.8</v>
          </cell>
          <cell r="J444">
            <v>4</v>
          </cell>
          <cell r="K444">
            <v>20869.7</v>
          </cell>
          <cell r="L444">
            <v>83478.8</v>
          </cell>
          <cell r="M444">
            <v>0</v>
          </cell>
          <cell r="N444">
            <v>0</v>
          </cell>
        </row>
        <row r="445">
          <cell r="B445" t="str">
            <v>PET 17</v>
          </cell>
          <cell r="C445" t="str">
            <v>Desmontagem e transporte de treliça metálica para execução de viaduto por balanço sucessivos</v>
          </cell>
          <cell r="D445" t="str">
            <v>Contrato</v>
          </cell>
          <cell r="E445" t="str">
            <v>Novo</v>
          </cell>
          <cell r="F445" t="str">
            <v>un</v>
          </cell>
          <cell r="G445">
            <v>4</v>
          </cell>
          <cell r="H445">
            <v>9888.23</v>
          </cell>
          <cell r="I445">
            <v>39552.92</v>
          </cell>
          <cell r="J445">
            <v>4</v>
          </cell>
          <cell r="K445">
            <v>9888.23</v>
          </cell>
          <cell r="L445">
            <v>39552.92</v>
          </cell>
          <cell r="M445">
            <v>0</v>
          </cell>
          <cell r="N445">
            <v>0</v>
          </cell>
        </row>
        <row r="446">
          <cell r="B446" t="str">
            <v>PET 18</v>
          </cell>
          <cell r="C446" t="str">
            <v>Ancoragem ativa 15 Ø 15,20 mm, fornecimento e colocação</v>
          </cell>
          <cell r="D446" t="str">
            <v>Contrato</v>
          </cell>
          <cell r="E446" t="str">
            <v>Novo</v>
          </cell>
          <cell r="F446" t="str">
            <v>un</v>
          </cell>
          <cell r="G446">
            <v>196</v>
          </cell>
          <cell r="H446">
            <v>1850.53</v>
          </cell>
          <cell r="I446">
            <v>362703.88</v>
          </cell>
          <cell r="J446">
            <v>196</v>
          </cell>
          <cell r="K446">
            <v>1850.53</v>
          </cell>
          <cell r="L446">
            <v>362703.88</v>
          </cell>
          <cell r="M446">
            <v>0</v>
          </cell>
          <cell r="N446">
            <v>0</v>
          </cell>
        </row>
        <row r="447">
          <cell r="B447" t="str">
            <v>PET 19</v>
          </cell>
          <cell r="C447" t="str">
            <v>Fornecimento e colocação de aço de protensão CP-190 RB 15 Ø 15,20mm, incluindo bainha, protensão e injeção</v>
          </cell>
          <cell r="D447" t="str">
            <v>Contrato</v>
          </cell>
          <cell r="E447" t="str">
            <v>Novo</v>
          </cell>
          <cell r="F447" t="str">
            <v>kg</v>
          </cell>
          <cell r="G447">
            <v>69836</v>
          </cell>
          <cell r="H447">
            <v>13.2</v>
          </cell>
          <cell r="I447">
            <v>921835.2</v>
          </cell>
          <cell r="J447">
            <v>69836</v>
          </cell>
          <cell r="K447">
            <v>13.2</v>
          </cell>
          <cell r="L447">
            <v>921835.2</v>
          </cell>
          <cell r="M447">
            <v>0</v>
          </cell>
          <cell r="N447">
            <v>0</v>
          </cell>
        </row>
        <row r="448">
          <cell r="B448" t="str">
            <v>PET 20</v>
          </cell>
          <cell r="C448" t="str">
            <v>Fornecimento e aplicação de junta de dilatação Profip GPE 250 ou similar, para abertura inicial de 6cm com alterações para mínimo de 3,0 cm e máximo de 18cm</v>
          </cell>
          <cell r="D448" t="str">
            <v>Contrato</v>
          </cell>
          <cell r="E448" t="str">
            <v>Novo</v>
          </cell>
          <cell r="F448" t="str">
            <v>m</v>
          </cell>
          <cell r="G448">
            <v>19</v>
          </cell>
          <cell r="H448">
            <v>16049.65</v>
          </cell>
          <cell r="I448">
            <v>304943.34999999998</v>
          </cell>
          <cell r="J448">
            <v>19</v>
          </cell>
          <cell r="K448">
            <v>16049.65</v>
          </cell>
          <cell r="L448">
            <v>304943.34999999998</v>
          </cell>
          <cell r="M448">
            <v>0</v>
          </cell>
          <cell r="N448">
            <v>0</v>
          </cell>
        </row>
        <row r="449">
          <cell r="B449" t="str">
            <v>PET 21</v>
          </cell>
          <cell r="C449" t="str">
            <v>Guindaste sobre pneus com lança telescópica,  cap. 240 ton</v>
          </cell>
          <cell r="D449" t="str">
            <v>Contrato</v>
          </cell>
          <cell r="E449" t="str">
            <v>Novo</v>
          </cell>
          <cell r="F449" t="str">
            <v>h</v>
          </cell>
          <cell r="G449">
            <v>420</v>
          </cell>
          <cell r="H449">
            <v>1132.17</v>
          </cell>
          <cell r="I449">
            <v>475511.4</v>
          </cell>
          <cell r="J449">
            <v>420</v>
          </cell>
          <cell r="K449">
            <v>1132.17</v>
          </cell>
          <cell r="L449">
            <v>475511.4</v>
          </cell>
          <cell r="M449">
            <v>0</v>
          </cell>
          <cell r="N449">
            <v>0</v>
          </cell>
        </row>
        <row r="450">
          <cell r="B450" t="str">
            <v>PET 22</v>
          </cell>
          <cell r="C450" t="str">
            <v>Aparelho de apoio metálico unidirecional, para carga de 300 tf, fornecimento e colocação</v>
          </cell>
          <cell r="D450" t="str">
            <v>Contrato</v>
          </cell>
          <cell r="E450" t="str">
            <v>Novo</v>
          </cell>
          <cell r="F450" t="str">
            <v>un</v>
          </cell>
          <cell r="G450">
            <v>2</v>
          </cell>
          <cell r="H450">
            <v>7804.12</v>
          </cell>
          <cell r="I450">
            <v>15608.24</v>
          </cell>
          <cell r="J450">
            <v>2</v>
          </cell>
          <cell r="K450">
            <v>7804.12</v>
          </cell>
          <cell r="L450">
            <v>15608.24</v>
          </cell>
          <cell r="M450">
            <v>0</v>
          </cell>
          <cell r="N450">
            <v>0</v>
          </cell>
        </row>
        <row r="451">
          <cell r="B451" t="str">
            <v>PET 28</v>
          </cell>
          <cell r="C451" t="str">
            <v>Aparelho de apoio metálico multidirecional, para carga de 300 tf, fornecimento e colocação</v>
          </cell>
          <cell r="D451" t="str">
            <v>Contrato</v>
          </cell>
          <cell r="E451" t="str">
            <v>Novo</v>
          </cell>
          <cell r="F451" t="str">
            <v>un</v>
          </cell>
          <cell r="G451">
            <v>2</v>
          </cell>
          <cell r="H451">
            <v>10234.450000000001</v>
          </cell>
          <cell r="I451">
            <v>20468.900000000001</v>
          </cell>
          <cell r="J451">
            <v>2</v>
          </cell>
          <cell r="K451">
            <v>10234.450000000001</v>
          </cell>
          <cell r="L451">
            <v>20468.900000000001</v>
          </cell>
          <cell r="M451">
            <v>0</v>
          </cell>
          <cell r="N451">
            <v>0</v>
          </cell>
        </row>
        <row r="452">
          <cell r="B452" t="str">
            <v>PET 33</v>
          </cell>
          <cell r="C452" t="str">
            <v>Forma para concreto aparente reforçada especial, para balanço sucessivos</v>
          </cell>
          <cell r="D452" t="str">
            <v>Contrato</v>
          </cell>
          <cell r="E452" t="str">
            <v>Novo</v>
          </cell>
          <cell r="F452" t="str">
            <v>m²</v>
          </cell>
          <cell r="G452">
            <v>2907</v>
          </cell>
          <cell r="H452">
            <v>71.87</v>
          </cell>
          <cell r="I452">
            <v>208926.09</v>
          </cell>
          <cell r="J452">
            <v>2907</v>
          </cell>
          <cell r="K452">
            <v>71.87</v>
          </cell>
          <cell r="L452">
            <v>208926.09</v>
          </cell>
          <cell r="M452">
            <v>0</v>
          </cell>
          <cell r="N452">
            <v>0</v>
          </cell>
        </row>
        <row r="453">
          <cell r="B453" t="str">
            <v>PET 16</v>
          </cell>
          <cell r="C453" t="str">
            <v>Avanço de treliça metálica para execução de viaduto por balanço sucessivos, por aduela</v>
          </cell>
          <cell r="D453" t="str">
            <v>Contrato</v>
          </cell>
          <cell r="E453" t="str">
            <v>Novo</v>
          </cell>
          <cell r="F453" t="str">
            <v>un</v>
          </cell>
          <cell r="G453">
            <v>26</v>
          </cell>
          <cell r="H453">
            <v>6180.8</v>
          </cell>
          <cell r="I453">
            <v>160700.79999999999</v>
          </cell>
          <cell r="J453">
            <v>26</v>
          </cell>
          <cell r="K453">
            <v>6180.8</v>
          </cell>
          <cell r="L453">
            <v>160700.79999999999</v>
          </cell>
          <cell r="M453">
            <v>0</v>
          </cell>
          <cell r="N453">
            <v>0</v>
          </cell>
        </row>
        <row r="454">
          <cell r="B454" t="str">
            <v>PET 24</v>
          </cell>
          <cell r="C454" t="str">
            <v>Aparelho de apoio metálico unidirecional, para carga de 600 tf, fornecimento e colocação</v>
          </cell>
          <cell r="D454" t="str">
            <v>Contrato</v>
          </cell>
          <cell r="E454" t="str">
            <v>Novo</v>
          </cell>
          <cell r="F454" t="str">
            <v>un</v>
          </cell>
          <cell r="G454">
            <v>2</v>
          </cell>
          <cell r="H454">
            <v>22256.17</v>
          </cell>
          <cell r="I454">
            <v>44512.34</v>
          </cell>
          <cell r="J454">
            <v>2</v>
          </cell>
          <cell r="K454">
            <v>22256.17</v>
          </cell>
          <cell r="L454">
            <v>44512.34</v>
          </cell>
          <cell r="M454">
            <v>0</v>
          </cell>
          <cell r="N454">
            <v>0</v>
          </cell>
        </row>
        <row r="455">
          <cell r="B455" t="str">
            <v>PET 30</v>
          </cell>
          <cell r="C455" t="str">
            <v>Aparelho de apoio metálico multidirecional, para carga de 600 tf, fornecimento e colocação</v>
          </cell>
          <cell r="D455" t="str">
            <v>Contrato</v>
          </cell>
          <cell r="E455" t="str">
            <v>Novo</v>
          </cell>
          <cell r="F455" t="str">
            <v>un</v>
          </cell>
          <cell r="G455">
            <v>2</v>
          </cell>
          <cell r="H455">
            <v>29078.94</v>
          </cell>
          <cell r="I455">
            <v>58157.88</v>
          </cell>
          <cell r="J455">
            <v>2</v>
          </cell>
          <cell r="K455">
            <v>29078.94</v>
          </cell>
          <cell r="L455">
            <v>58157.88</v>
          </cell>
          <cell r="M455">
            <v>0</v>
          </cell>
          <cell r="N455">
            <v>0</v>
          </cell>
        </row>
        <row r="456">
          <cell r="B456" t="str">
            <v>PET 26</v>
          </cell>
          <cell r="C456" t="str">
            <v>Aparelho de apoio metálico unidirecional, para carga de 700 tf, fornecimento e colocação</v>
          </cell>
          <cell r="D456" t="str">
            <v>Contrato</v>
          </cell>
          <cell r="E456" t="str">
            <v>Novo</v>
          </cell>
          <cell r="F456" t="str">
            <v>un</v>
          </cell>
          <cell r="G456">
            <v>1</v>
          </cell>
          <cell r="H456">
            <v>23939.48</v>
          </cell>
          <cell r="I456">
            <v>23939.48</v>
          </cell>
          <cell r="J456">
            <v>1</v>
          </cell>
          <cell r="K456">
            <v>23939.48</v>
          </cell>
          <cell r="L456">
            <v>23939.48</v>
          </cell>
          <cell r="M456">
            <v>0</v>
          </cell>
          <cell r="N456">
            <v>0</v>
          </cell>
        </row>
        <row r="457">
          <cell r="B457" t="str">
            <v>PET 32</v>
          </cell>
          <cell r="C457" t="str">
            <v>Aparelho de apoio metálico multidirecional, para carga de 700 tf, fornecimento e colocação</v>
          </cell>
          <cell r="D457" t="str">
            <v>Contrato</v>
          </cell>
          <cell r="E457" t="str">
            <v>Novo</v>
          </cell>
          <cell r="F457" t="str">
            <v>un</v>
          </cell>
          <cell r="G457">
            <v>1</v>
          </cell>
          <cell r="H457">
            <v>31267.279999999999</v>
          </cell>
          <cell r="I457">
            <v>31267.279999999999</v>
          </cell>
          <cell r="J457">
            <v>1</v>
          </cell>
          <cell r="K457">
            <v>31267.279999999999</v>
          </cell>
          <cell r="L457">
            <v>31267.279999999999</v>
          </cell>
          <cell r="M457">
            <v>0</v>
          </cell>
          <cell r="N457">
            <v>0</v>
          </cell>
        </row>
        <row r="458">
          <cell r="B458" t="str">
            <v>PEC 132</v>
          </cell>
          <cell r="C458" t="str">
            <v>Reaterro compactado de fundação</v>
          </cell>
          <cell r="D458" t="str">
            <v>Novo</v>
          </cell>
          <cell r="E458" t="str">
            <v>Novo</v>
          </cell>
          <cell r="F458" t="str">
            <v>m³</v>
          </cell>
          <cell r="G458">
            <v>0</v>
          </cell>
          <cell r="H458">
            <v>0</v>
          </cell>
          <cell r="I458">
            <v>0</v>
          </cell>
          <cell r="J458">
            <v>1771</v>
          </cell>
          <cell r="K458">
            <v>6.17</v>
          </cell>
          <cell r="L458">
            <v>10927.07</v>
          </cell>
          <cell r="M458">
            <v>1771</v>
          </cell>
          <cell r="N458">
            <v>10927.07</v>
          </cell>
        </row>
        <row r="461">
          <cell r="B461">
            <v>10105</v>
          </cell>
          <cell r="C461" t="str">
            <v>Carga mecanizada e remoção de entulho, inclusive transporte até 1km</v>
          </cell>
          <cell r="D461" t="str">
            <v>Contrato</v>
          </cell>
          <cell r="E461" t="str">
            <v>Edif</v>
          </cell>
          <cell r="F461" t="str">
            <v>m³</v>
          </cell>
          <cell r="G461">
            <v>127145.62</v>
          </cell>
          <cell r="H461">
            <v>4.99</v>
          </cell>
          <cell r="I461">
            <v>634456.64</v>
          </cell>
          <cell r="J461">
            <v>97992.268000000011</v>
          </cell>
          <cell r="K461">
            <v>4.99</v>
          </cell>
          <cell r="L461">
            <v>488981.41</v>
          </cell>
          <cell r="M461">
            <v>-29153.351999999984</v>
          </cell>
          <cell r="N461">
            <v>-145475.22</v>
          </cell>
        </row>
        <row r="462">
          <cell r="B462">
            <v>10106</v>
          </cell>
          <cell r="C462" t="str">
            <v>Carga manual e remoção de entulho, inclusive transporte até 1 km</v>
          </cell>
          <cell r="D462" t="str">
            <v>Contrato</v>
          </cell>
          <cell r="E462" t="str">
            <v>Edif</v>
          </cell>
          <cell r="F462" t="str">
            <v>m³</v>
          </cell>
          <cell r="G462">
            <v>3444.48</v>
          </cell>
          <cell r="H462">
            <v>15.67</v>
          </cell>
          <cell r="I462">
            <v>53975</v>
          </cell>
          <cell r="J462">
            <v>3444.48</v>
          </cell>
          <cell r="K462">
            <v>15.67</v>
          </cell>
          <cell r="L462">
            <v>53975</v>
          </cell>
          <cell r="M462">
            <v>0</v>
          </cell>
          <cell r="N462">
            <v>0</v>
          </cell>
        </row>
        <row r="463">
          <cell r="B463">
            <v>10107</v>
          </cell>
          <cell r="C463" t="str">
            <v>Remoção de entulho com caçamba metálica, inclusive carga manual e descarga em bota-fora</v>
          </cell>
          <cell r="D463" t="str">
            <v>Contrato</v>
          </cell>
          <cell r="E463" t="str">
            <v>Edif</v>
          </cell>
          <cell r="F463" t="str">
            <v>m³</v>
          </cell>
          <cell r="G463">
            <v>3444.48</v>
          </cell>
          <cell r="H463">
            <v>59.52</v>
          </cell>
          <cell r="I463">
            <v>205015.44</v>
          </cell>
          <cell r="J463">
            <v>3444.48</v>
          </cell>
          <cell r="K463">
            <v>59.52</v>
          </cell>
          <cell r="L463">
            <v>205015.44</v>
          </cell>
          <cell r="M463">
            <v>0</v>
          </cell>
          <cell r="N463">
            <v>0</v>
          </cell>
        </row>
        <row r="464">
          <cell r="B464">
            <v>10310</v>
          </cell>
          <cell r="C464" t="str">
            <v>Transporte de terra por caminhão basculante, a partir de 1km</v>
          </cell>
          <cell r="D464" t="str">
            <v>Contrato</v>
          </cell>
          <cell r="E464" t="str">
            <v>Edif</v>
          </cell>
          <cell r="F464" t="str">
            <v>m³ x km</v>
          </cell>
          <cell r="G464">
            <v>5543549.0319999997</v>
          </cell>
          <cell r="H464">
            <v>1.01</v>
          </cell>
          <cell r="I464">
            <v>5598984.5199999996</v>
          </cell>
          <cell r="J464">
            <v>4272462.884800001</v>
          </cell>
          <cell r="K464">
            <v>1.01</v>
          </cell>
          <cell r="L464">
            <v>4315187.51</v>
          </cell>
          <cell r="M464">
            <v>-1271086.1471999986</v>
          </cell>
          <cell r="N464">
            <v>-1283797</v>
          </cell>
        </row>
        <row r="465">
          <cell r="B465" t="str">
            <v>PET 34</v>
          </cell>
          <cell r="C465" t="str">
            <v>Descarga de resíduos sólidos da construção civil e/ou inertes em bota-fora licenciado.</v>
          </cell>
          <cell r="D465" t="str">
            <v>Contrato</v>
          </cell>
          <cell r="E465" t="str">
            <v>Novo</v>
          </cell>
          <cell r="F465" t="str">
            <v>m³</v>
          </cell>
          <cell r="G465">
            <v>171646.59</v>
          </cell>
          <cell r="H465">
            <v>20.48</v>
          </cell>
          <cell r="I465">
            <v>3515322.16</v>
          </cell>
          <cell r="J465">
            <v>97992.268000000011</v>
          </cell>
          <cell r="K465">
            <v>20.48</v>
          </cell>
          <cell r="L465">
            <v>2006881.64</v>
          </cell>
          <cell r="M465">
            <v>-73654.321999999986</v>
          </cell>
          <cell r="N465">
            <v>-1508440.51</v>
          </cell>
        </row>
        <row r="466">
          <cell r="B466">
            <v>35001</v>
          </cell>
          <cell r="C466" t="str">
            <v>Demolição mecanizada de concreto simples</v>
          </cell>
          <cell r="D466" t="str">
            <v>Contrato</v>
          </cell>
          <cell r="E466" t="str">
            <v>Edif</v>
          </cell>
          <cell r="F466" t="str">
            <v>m³</v>
          </cell>
          <cell r="G466">
            <v>23920</v>
          </cell>
          <cell r="H466">
            <v>78.33</v>
          </cell>
          <cell r="I466">
            <v>1873653.6</v>
          </cell>
          <cell r="J466">
            <v>19188.840000000004</v>
          </cell>
          <cell r="K466">
            <v>78.33</v>
          </cell>
          <cell r="L466">
            <v>1503061.83</v>
          </cell>
          <cell r="M466">
            <v>-4731.1599999999962</v>
          </cell>
          <cell r="N466">
            <v>-370591.76</v>
          </cell>
        </row>
        <row r="467">
          <cell r="B467">
            <v>35002</v>
          </cell>
          <cell r="C467" t="str">
            <v>Demolição mecanizada de concreto armado</v>
          </cell>
          <cell r="D467" t="str">
            <v>Contrato</v>
          </cell>
          <cell r="E467" t="str">
            <v>Edif</v>
          </cell>
          <cell r="F467" t="str">
            <v>m³</v>
          </cell>
          <cell r="G467">
            <v>35783.18</v>
          </cell>
          <cell r="H467">
            <v>156.66</v>
          </cell>
          <cell r="I467">
            <v>5605792.9699999997</v>
          </cell>
          <cell r="J467">
            <v>24670.932000000001</v>
          </cell>
          <cell r="K467">
            <v>156.66</v>
          </cell>
          <cell r="L467">
            <v>3864948.2</v>
          </cell>
          <cell r="M467">
            <v>-11112.248</v>
          </cell>
          <cell r="N467">
            <v>-1740844.77</v>
          </cell>
        </row>
        <row r="468">
          <cell r="B468">
            <v>45004</v>
          </cell>
          <cell r="C468" t="str">
            <v>Demolição de alvenaria em geral (tijolos ou blocos)</v>
          </cell>
          <cell r="D468" t="str">
            <v>Contrato</v>
          </cell>
          <cell r="E468" t="str">
            <v>Edif</v>
          </cell>
          <cell r="F468" t="str">
            <v>m³</v>
          </cell>
          <cell r="G468">
            <v>67442.44</v>
          </cell>
          <cell r="H468">
            <v>31.07</v>
          </cell>
          <cell r="I468">
            <v>2095436.61</v>
          </cell>
          <cell r="J468">
            <v>54132.496000000006</v>
          </cell>
          <cell r="K468">
            <v>31.07</v>
          </cell>
          <cell r="L468">
            <v>1681896.65</v>
          </cell>
          <cell r="M468">
            <v>-13309.943999999996</v>
          </cell>
          <cell r="N468">
            <v>-413539.96</v>
          </cell>
        </row>
        <row r="469">
          <cell r="B469">
            <v>65025</v>
          </cell>
          <cell r="C469" t="str">
            <v>Demolição de telhas em geral, exclusive telhas de barro cozido e vidro</v>
          </cell>
          <cell r="D469" t="str">
            <v>Contrato</v>
          </cell>
          <cell r="E469" t="str">
            <v>Edif</v>
          </cell>
          <cell r="F469" t="str">
            <v>m²</v>
          </cell>
          <cell r="G469">
            <v>172224</v>
          </cell>
          <cell r="H469">
            <v>2.59</v>
          </cell>
          <cell r="I469">
            <v>446060.16</v>
          </cell>
          <cell r="J469">
            <v>125136</v>
          </cell>
          <cell r="K469">
            <v>2.59</v>
          </cell>
          <cell r="L469">
            <v>324102.24</v>
          </cell>
          <cell r="M469">
            <v>-47088</v>
          </cell>
          <cell r="N469">
            <v>-121957.92</v>
          </cell>
        </row>
        <row r="470">
          <cell r="B470">
            <v>10540</v>
          </cell>
          <cell r="C470" t="str">
            <v>Tela para proteção de obras, malha 2 mm</v>
          </cell>
          <cell r="D470" t="str">
            <v>Contrato</v>
          </cell>
          <cell r="E470" t="str">
            <v>Edif</v>
          </cell>
          <cell r="F470" t="str">
            <v>m²</v>
          </cell>
          <cell r="G470">
            <v>3588</v>
          </cell>
          <cell r="H470">
            <v>12.9</v>
          </cell>
          <cell r="I470">
            <v>46285.2</v>
          </cell>
          <cell r="J470">
            <v>5070</v>
          </cell>
          <cell r="K470">
            <v>12.9</v>
          </cell>
          <cell r="L470">
            <v>65403</v>
          </cell>
          <cell r="M470">
            <v>1482</v>
          </cell>
          <cell r="N470">
            <v>19117.8</v>
          </cell>
        </row>
        <row r="471">
          <cell r="B471" t="str">
            <v>PEC 112</v>
          </cell>
          <cell r="C471" t="str">
            <v>Demolição manual de telhas de cimento amianto, colocação em sacos de rafia/bag de 500kg e armazrnamento em local apropriado.</v>
          </cell>
          <cell r="D471" t="str">
            <v>Novo</v>
          </cell>
          <cell r="E471" t="str">
            <v>Novo</v>
          </cell>
          <cell r="F471" t="str">
            <v>t</v>
          </cell>
          <cell r="G471">
            <v>0</v>
          </cell>
          <cell r="H471">
            <v>0</v>
          </cell>
          <cell r="I471">
            <v>0</v>
          </cell>
          <cell r="J471">
            <v>826.68</v>
          </cell>
          <cell r="K471">
            <v>65.34</v>
          </cell>
          <cell r="L471">
            <v>54015.27</v>
          </cell>
          <cell r="M471">
            <v>826.68</v>
          </cell>
          <cell r="N471">
            <v>54015.27</v>
          </cell>
        </row>
        <row r="472">
          <cell r="B472" t="str">
            <v>PEC 113</v>
          </cell>
          <cell r="C472" t="str">
            <v>Disposição final de resíduos telhas de cimento aminato em aterro sanitário especial licenciado - Essencis.</v>
          </cell>
          <cell r="D472" t="str">
            <v>Novo</v>
          </cell>
          <cell r="E472" t="str">
            <v>Novo</v>
          </cell>
          <cell r="F472" t="str">
            <v>t</v>
          </cell>
          <cell r="G472">
            <v>0</v>
          </cell>
          <cell r="H472">
            <v>0</v>
          </cell>
          <cell r="I472">
            <v>0</v>
          </cell>
          <cell r="J472">
            <v>826.68</v>
          </cell>
          <cell r="K472">
            <v>470.61</v>
          </cell>
          <cell r="L472">
            <v>389043.87</v>
          </cell>
          <cell r="M472">
            <v>826.68</v>
          </cell>
          <cell r="N472">
            <v>389043.87</v>
          </cell>
        </row>
        <row r="473">
          <cell r="B473" t="str">
            <v>PEC 118</v>
          </cell>
          <cell r="C473" t="str">
            <v>Carga manual e transporte de resíduos de telhas de cimento amianto em veículo apropriado e condutores habilitados da obra até o aterro sanitário.</v>
          </cell>
          <cell r="D473" t="str">
            <v>Novo</v>
          </cell>
          <cell r="E473" t="str">
            <v>Novo</v>
          </cell>
          <cell r="F473" t="str">
            <v>t</v>
          </cell>
          <cell r="G473">
            <v>0</v>
          </cell>
          <cell r="H473">
            <v>0</v>
          </cell>
          <cell r="I473">
            <v>0</v>
          </cell>
          <cell r="J473">
            <v>826.68</v>
          </cell>
          <cell r="K473">
            <v>138.97999999999999</v>
          </cell>
          <cell r="L473">
            <v>114891.98</v>
          </cell>
          <cell r="M473">
            <v>826.68</v>
          </cell>
          <cell r="N473">
            <v>114891.98</v>
          </cell>
        </row>
        <row r="474">
          <cell r="B474" t="str">
            <v>PEC 119</v>
          </cell>
          <cell r="C474" t="str">
            <v>Transporte de telhas de amianto proveniente das demolições de edificações</v>
          </cell>
          <cell r="D474" t="str">
            <v>Novo</v>
          </cell>
          <cell r="E474" t="str">
            <v>Novo</v>
          </cell>
          <cell r="F474" t="str">
            <v>t x km</v>
          </cell>
          <cell r="G474">
            <v>0</v>
          </cell>
          <cell r="H474">
            <v>0</v>
          </cell>
          <cell r="I474">
            <v>0</v>
          </cell>
          <cell r="J474">
            <v>39928.643999999993</v>
          </cell>
          <cell r="K474">
            <v>4.05</v>
          </cell>
          <cell r="L474">
            <v>161711</v>
          </cell>
          <cell r="M474">
            <v>39928.643999999993</v>
          </cell>
          <cell r="N474">
            <v>161711</v>
          </cell>
        </row>
        <row r="475">
          <cell r="B475" t="str">
            <v>PEC 109</v>
          </cell>
          <cell r="C475" t="str">
            <v>Demolição manual de concreto armado</v>
          </cell>
          <cell r="D475" t="str">
            <v>Novo</v>
          </cell>
          <cell r="E475" t="str">
            <v>Edif</v>
          </cell>
          <cell r="F475" t="str">
            <v>m³</v>
          </cell>
          <cell r="G475">
            <v>0</v>
          </cell>
          <cell r="H475">
            <v>0</v>
          </cell>
          <cell r="I475">
            <v>0</v>
          </cell>
          <cell r="J475">
            <v>8587.9680000000008</v>
          </cell>
          <cell r="K475">
            <v>201.82</v>
          </cell>
          <cell r="L475">
            <v>1733223.7</v>
          </cell>
          <cell r="M475">
            <v>8587.9680000000008</v>
          </cell>
          <cell r="N475">
            <v>1733223.7</v>
          </cell>
        </row>
        <row r="476">
          <cell r="B476" t="str">
            <v>.</v>
          </cell>
          <cell r="C476">
            <v>0</v>
          </cell>
          <cell r="D476">
            <v>0</v>
          </cell>
          <cell r="E476">
            <v>0</v>
          </cell>
          <cell r="F476">
            <v>0</v>
          </cell>
          <cell r="G476">
            <v>0</v>
          </cell>
          <cell r="H476">
            <v>0</v>
          </cell>
          <cell r="I476">
            <v>0</v>
          </cell>
          <cell r="J476">
            <v>0</v>
          </cell>
          <cell r="K476">
            <v>0</v>
          </cell>
          <cell r="L476">
            <v>0</v>
          </cell>
          <cell r="M476">
            <v>0</v>
          </cell>
          <cell r="N476">
            <v>0</v>
          </cell>
        </row>
        <row r="507">
          <cell r="B507">
            <v>40400</v>
          </cell>
          <cell r="C507" t="str">
            <v>Escavação mecânica para fundações e valas com profundidade &lt; ou = a 4,00 m</v>
          </cell>
          <cell r="D507" t="str">
            <v>Contrato</v>
          </cell>
          <cell r="E507">
            <v>0</v>
          </cell>
          <cell r="F507" t="str">
            <v>m³</v>
          </cell>
          <cell r="G507">
            <v>0</v>
          </cell>
          <cell r="H507">
            <v>0</v>
          </cell>
          <cell r="I507">
            <v>0</v>
          </cell>
          <cell r="J507">
            <v>2006.08</v>
          </cell>
          <cell r="K507">
            <v>6.99</v>
          </cell>
          <cell r="L507">
            <v>14022.49</v>
          </cell>
          <cell r="M507">
            <v>2006.08</v>
          </cell>
          <cell r="N507">
            <v>14022.49</v>
          </cell>
        </row>
        <row r="508">
          <cell r="B508">
            <v>41500</v>
          </cell>
          <cell r="C508" t="str">
            <v>Carga e remoção de terra até a distância média de 1,00 Km</v>
          </cell>
          <cell r="D508" t="str">
            <v>Contrato</v>
          </cell>
          <cell r="E508">
            <v>0</v>
          </cell>
          <cell r="F508" t="str">
            <v>m³</v>
          </cell>
          <cell r="G508">
            <v>0</v>
          </cell>
          <cell r="H508">
            <v>0</v>
          </cell>
          <cell r="I508">
            <v>0</v>
          </cell>
          <cell r="J508">
            <v>2029.9749999999997</v>
          </cell>
          <cell r="K508">
            <v>6.14</v>
          </cell>
          <cell r="L508">
            <v>12464.04</v>
          </cell>
          <cell r="M508">
            <v>2029.9749999999997</v>
          </cell>
          <cell r="N508">
            <v>12464.04</v>
          </cell>
        </row>
        <row r="509">
          <cell r="B509">
            <v>46000</v>
          </cell>
          <cell r="C509" t="str">
            <v>Remoção de terra além do 1º Km</v>
          </cell>
          <cell r="D509" t="str">
            <v>Contrato</v>
          </cell>
          <cell r="E509">
            <v>0</v>
          </cell>
          <cell r="F509" t="str">
            <v>m³ x km</v>
          </cell>
          <cell r="G509">
            <v>0</v>
          </cell>
          <cell r="H509">
            <v>0</v>
          </cell>
          <cell r="I509">
            <v>0</v>
          </cell>
          <cell r="J509">
            <v>88506.909999999989</v>
          </cell>
          <cell r="K509">
            <v>1.01</v>
          </cell>
          <cell r="L509">
            <v>89391.97</v>
          </cell>
          <cell r="M509">
            <v>88506.909999999989</v>
          </cell>
          <cell r="N509">
            <v>89391.97</v>
          </cell>
        </row>
        <row r="510">
          <cell r="B510" t="str">
            <v>PET 34</v>
          </cell>
          <cell r="C510" t="str">
            <v>Descarga de resíduos sólidos da construção civil e/ou inertes em bota-fora licenciado.</v>
          </cell>
          <cell r="D510" t="str">
            <v>Contrato</v>
          </cell>
          <cell r="E510">
            <v>0</v>
          </cell>
          <cell r="F510" t="str">
            <v>m³</v>
          </cell>
          <cell r="G510">
            <v>0</v>
          </cell>
          <cell r="H510">
            <v>0</v>
          </cell>
          <cell r="I510">
            <v>0</v>
          </cell>
          <cell r="J510">
            <v>2029.9749999999997</v>
          </cell>
          <cell r="K510">
            <v>20.48</v>
          </cell>
          <cell r="L510">
            <v>41573.879999999997</v>
          </cell>
          <cell r="M510">
            <v>2029.9749999999997</v>
          </cell>
          <cell r="N510">
            <v>41573.879999999997</v>
          </cell>
        </row>
        <row r="511">
          <cell r="B511">
            <v>52000</v>
          </cell>
          <cell r="C511" t="str">
            <v>Fundação de rachão</v>
          </cell>
          <cell r="D511" t="str">
            <v>Contrato</v>
          </cell>
          <cell r="E511">
            <v>0</v>
          </cell>
          <cell r="F511" t="str">
            <v>m³</v>
          </cell>
          <cell r="G511">
            <v>0</v>
          </cell>
          <cell r="H511">
            <v>0</v>
          </cell>
          <cell r="I511">
            <v>0</v>
          </cell>
          <cell r="J511">
            <v>5616.72</v>
          </cell>
          <cell r="K511">
            <v>111.64</v>
          </cell>
          <cell r="L511">
            <v>627050.62</v>
          </cell>
          <cell r="M511">
            <v>5616.72</v>
          </cell>
          <cell r="N511">
            <v>627050.62</v>
          </cell>
        </row>
        <row r="512">
          <cell r="B512">
            <v>62500</v>
          </cell>
          <cell r="C512" t="str">
            <v>Dreno de areia</v>
          </cell>
          <cell r="D512" t="str">
            <v>Contrato</v>
          </cell>
          <cell r="E512">
            <v>0</v>
          </cell>
          <cell r="F512" t="str">
            <v>m³</v>
          </cell>
          <cell r="G512">
            <v>0</v>
          </cell>
          <cell r="H512">
            <v>0</v>
          </cell>
          <cell r="I512">
            <v>0</v>
          </cell>
          <cell r="J512">
            <v>110</v>
          </cell>
          <cell r="K512">
            <v>107.78</v>
          </cell>
          <cell r="L512">
            <v>11855.8</v>
          </cell>
          <cell r="M512">
            <v>110</v>
          </cell>
          <cell r="N512">
            <v>11855.8</v>
          </cell>
        </row>
        <row r="513">
          <cell r="B513">
            <v>66901</v>
          </cell>
          <cell r="C513" t="str">
            <v>Fornecimento e colocação de manta geotêxtil com resistência à tração longitudinal de 7KN/m e tração transversal de 6 kn/m</v>
          </cell>
          <cell r="D513" t="str">
            <v>Contrato</v>
          </cell>
          <cell r="E513">
            <v>0</v>
          </cell>
          <cell r="F513" t="str">
            <v>m²</v>
          </cell>
          <cell r="G513">
            <v>0</v>
          </cell>
          <cell r="H513">
            <v>0</v>
          </cell>
          <cell r="I513">
            <v>0</v>
          </cell>
          <cell r="J513">
            <v>250</v>
          </cell>
          <cell r="K513">
            <v>2.16</v>
          </cell>
          <cell r="L513">
            <v>540</v>
          </cell>
          <cell r="M513">
            <v>250</v>
          </cell>
          <cell r="N513">
            <v>540</v>
          </cell>
        </row>
        <row r="514">
          <cell r="B514" t="str">
            <v>PET 04</v>
          </cell>
          <cell r="C514" t="str">
            <v>Guindaste hidráulico cap. 60 ton, com lança telescópica de 42 m</v>
          </cell>
          <cell r="D514" t="str">
            <v>Contrato</v>
          </cell>
          <cell r="E514">
            <v>0</v>
          </cell>
          <cell r="F514" t="str">
            <v>m²</v>
          </cell>
          <cell r="G514">
            <v>0</v>
          </cell>
          <cell r="H514">
            <v>0</v>
          </cell>
          <cell r="I514">
            <v>0</v>
          </cell>
          <cell r="J514">
            <v>16</v>
          </cell>
          <cell r="K514">
            <v>254.65</v>
          </cell>
          <cell r="L514">
            <v>4074.4</v>
          </cell>
          <cell r="M514">
            <v>16</v>
          </cell>
          <cell r="N514">
            <v>4074.4</v>
          </cell>
        </row>
        <row r="515">
          <cell r="B515">
            <v>61803</v>
          </cell>
          <cell r="C515" t="str">
            <v>Poço de visita tipo 3 - 2,20 x 2,20 x 2,20 m</v>
          </cell>
          <cell r="D515" t="str">
            <v>Contrato</v>
          </cell>
          <cell r="E515">
            <v>0</v>
          </cell>
          <cell r="F515" t="str">
            <v>un</v>
          </cell>
          <cell r="G515">
            <v>0</v>
          </cell>
          <cell r="H515">
            <v>0</v>
          </cell>
          <cell r="I515">
            <v>0</v>
          </cell>
          <cell r="J515">
            <v>2</v>
          </cell>
          <cell r="K515">
            <v>4838.34</v>
          </cell>
          <cell r="L515">
            <v>9676.68</v>
          </cell>
          <cell r="M515">
            <v>2</v>
          </cell>
          <cell r="N515">
            <v>9676.68</v>
          </cell>
        </row>
        <row r="516">
          <cell r="B516">
            <v>61900</v>
          </cell>
          <cell r="C516" t="str">
            <v>Chaminé de poço de visita com alvenaria de um tijolo comum</v>
          </cell>
          <cell r="D516" t="str">
            <v>Contrato</v>
          </cell>
          <cell r="E516">
            <v>0</v>
          </cell>
          <cell r="F516" t="str">
            <v>un</v>
          </cell>
          <cell r="G516">
            <v>0</v>
          </cell>
          <cell r="H516">
            <v>0</v>
          </cell>
          <cell r="I516">
            <v>0</v>
          </cell>
          <cell r="J516">
            <v>4.5</v>
          </cell>
          <cell r="K516">
            <v>489.78</v>
          </cell>
          <cell r="L516">
            <v>2204.0100000000002</v>
          </cell>
          <cell r="M516">
            <v>4.5</v>
          </cell>
          <cell r="N516">
            <v>2204.0100000000002</v>
          </cell>
        </row>
        <row r="517">
          <cell r="B517">
            <v>62021</v>
          </cell>
          <cell r="C517" t="str">
            <v xml:space="preserve">Fornecimento de tampão de ferro fundido dúctil classe mínima 400 (40t) D=600mm - NBR 10160 articulado - p/ gal. águas pluv. </v>
          </cell>
          <cell r="D517" t="str">
            <v>Contrato</v>
          </cell>
          <cell r="E517">
            <v>0</v>
          </cell>
          <cell r="F517" t="str">
            <v>un</v>
          </cell>
          <cell r="G517">
            <v>0</v>
          </cell>
          <cell r="H517">
            <v>0</v>
          </cell>
          <cell r="I517">
            <v>0</v>
          </cell>
          <cell r="J517">
            <v>2</v>
          </cell>
          <cell r="K517">
            <v>383.66</v>
          </cell>
          <cell r="L517">
            <v>767.32</v>
          </cell>
          <cell r="M517">
            <v>2</v>
          </cell>
          <cell r="N517">
            <v>767.32</v>
          </cell>
        </row>
        <row r="518">
          <cell r="B518">
            <v>70900</v>
          </cell>
          <cell r="C518" t="str">
            <v>Fornecimento e aplicação de aço CA-50 - diâmetro &lt; 1/2"</v>
          </cell>
          <cell r="D518" t="str">
            <v>Contrato</v>
          </cell>
          <cell r="E518">
            <v>0</v>
          </cell>
          <cell r="F518" t="str">
            <v>kg</v>
          </cell>
          <cell r="G518">
            <v>0</v>
          </cell>
          <cell r="H518">
            <v>0</v>
          </cell>
          <cell r="I518">
            <v>0</v>
          </cell>
          <cell r="J518">
            <v>14813.501999999999</v>
          </cell>
          <cell r="K518">
            <v>4.96</v>
          </cell>
          <cell r="L518">
            <v>73474.960000000006</v>
          </cell>
          <cell r="M518">
            <v>14813.501999999999</v>
          </cell>
          <cell r="N518">
            <v>73474.960000000006</v>
          </cell>
        </row>
        <row r="519">
          <cell r="B519">
            <v>81402</v>
          </cell>
          <cell r="C519" t="str">
            <v>Forma comum, exclusive cimbramento</v>
          </cell>
          <cell r="D519" t="str">
            <v>Contrato</v>
          </cell>
          <cell r="E519">
            <v>0</v>
          </cell>
          <cell r="F519" t="str">
            <v>m²</v>
          </cell>
          <cell r="G519">
            <v>0</v>
          </cell>
          <cell r="H519">
            <v>0</v>
          </cell>
          <cell r="I519">
            <v>0</v>
          </cell>
          <cell r="J519">
            <v>292.77999999999997</v>
          </cell>
          <cell r="K519">
            <v>32.54</v>
          </cell>
          <cell r="L519">
            <v>9527.06</v>
          </cell>
          <cell r="M519">
            <v>292.77999999999997</v>
          </cell>
          <cell r="N519">
            <v>9527.06</v>
          </cell>
        </row>
        <row r="520">
          <cell r="B520">
            <v>82700</v>
          </cell>
          <cell r="C520" t="str">
            <v>Fornecimento e aplicação de concreto usinado fck = 25 Mpa, bombeado</v>
          </cell>
          <cell r="D520" t="str">
            <v>Contrato</v>
          </cell>
          <cell r="E520">
            <v>0</v>
          </cell>
          <cell r="F520" t="str">
            <v>m³</v>
          </cell>
          <cell r="G520">
            <v>0</v>
          </cell>
          <cell r="H520">
            <v>0</v>
          </cell>
          <cell r="I520">
            <v>0</v>
          </cell>
          <cell r="J520">
            <v>190.452</v>
          </cell>
          <cell r="K520">
            <v>341.49</v>
          </cell>
          <cell r="L520">
            <v>65037.45</v>
          </cell>
          <cell r="M520">
            <v>190.452</v>
          </cell>
          <cell r="N520">
            <v>65037.45</v>
          </cell>
        </row>
        <row r="521">
          <cell r="B521" t="str">
            <v>PEC 101</v>
          </cell>
          <cell r="C521" t="str">
            <v>Blocos vazados de concretos estrutural 19 cm - 8 MPA</v>
          </cell>
          <cell r="D521" t="str">
            <v>Novo</v>
          </cell>
          <cell r="E521" t="str">
            <v>Infra</v>
          </cell>
          <cell r="F521" t="str">
            <v>m²</v>
          </cell>
          <cell r="G521">
            <v>0</v>
          </cell>
          <cell r="H521">
            <v>0</v>
          </cell>
          <cell r="I521">
            <v>0</v>
          </cell>
          <cell r="J521">
            <v>5697.7</v>
          </cell>
          <cell r="K521">
            <v>69.650000000000006</v>
          </cell>
          <cell r="L521">
            <v>396844.79999999999</v>
          </cell>
          <cell r="M521">
            <v>5697.7</v>
          </cell>
          <cell r="N521">
            <v>396844.79999999999</v>
          </cell>
        </row>
        <row r="522">
          <cell r="B522" t="str">
            <v>PEC 94</v>
          </cell>
          <cell r="C522" t="str">
            <v>Fornecimento e aplicação de tubo de ferro fundido Ø 1000mm, com revestimento de argamassa de cimento.</v>
          </cell>
          <cell r="D522" t="str">
            <v>Novo</v>
          </cell>
          <cell r="E522">
            <v>0</v>
          </cell>
          <cell r="F522" t="str">
            <v>m</v>
          </cell>
          <cell r="G522">
            <v>0</v>
          </cell>
          <cell r="H522">
            <v>0</v>
          </cell>
          <cell r="I522">
            <v>0</v>
          </cell>
          <cell r="J522">
            <v>50</v>
          </cell>
          <cell r="K522">
            <v>3531.62</v>
          </cell>
          <cell r="L522">
            <v>176581</v>
          </cell>
          <cell r="M522">
            <v>50</v>
          </cell>
          <cell r="N522">
            <v>176581</v>
          </cell>
        </row>
        <row r="523">
          <cell r="B523" t="str">
            <v>PEC 95</v>
          </cell>
          <cell r="C523" t="str">
            <v>Fornecimento e aplicação de tubo de ferro fundido Ø 1200mm, com revestimento de argamassa de cimento.</v>
          </cell>
          <cell r="D523" t="str">
            <v>Novo</v>
          </cell>
          <cell r="E523">
            <v>0</v>
          </cell>
          <cell r="F523" t="str">
            <v>m</v>
          </cell>
          <cell r="G523">
            <v>0</v>
          </cell>
          <cell r="H523">
            <v>0</v>
          </cell>
          <cell r="I523">
            <v>0</v>
          </cell>
          <cell r="J523">
            <v>18.5</v>
          </cell>
          <cell r="K523">
            <v>4555.7700000000004</v>
          </cell>
          <cell r="L523">
            <v>84281.74</v>
          </cell>
          <cell r="M523">
            <v>18.5</v>
          </cell>
          <cell r="N523">
            <v>84281.74</v>
          </cell>
        </row>
        <row r="524">
          <cell r="B524" t="str">
            <v>PEC 129</v>
          </cell>
          <cell r="C524" t="str">
            <v>Fundação de agregado reciclado com fornecimento de agregado</v>
          </cell>
          <cell r="D524" t="str">
            <v>Novo</v>
          </cell>
          <cell r="E524" t="str">
            <v>Novo</v>
          </cell>
          <cell r="F524" t="str">
            <v>m³</v>
          </cell>
          <cell r="G524">
            <v>0</v>
          </cell>
          <cell r="H524">
            <v>0</v>
          </cell>
          <cell r="I524">
            <v>0</v>
          </cell>
          <cell r="J524">
            <v>881.3</v>
          </cell>
          <cell r="K524">
            <v>79.31</v>
          </cell>
          <cell r="L524">
            <v>69895.899999999994</v>
          </cell>
          <cell r="M524">
            <v>881.3</v>
          </cell>
          <cell r="N524">
            <v>69895.899999999994</v>
          </cell>
        </row>
        <row r="525">
          <cell r="B525">
            <v>130115</v>
          </cell>
          <cell r="C525" t="str">
            <v>Estaca tipo raiz, 400mm, com perfuração em solo - 130t</v>
          </cell>
          <cell r="D525" t="str">
            <v>Contrato</v>
          </cell>
          <cell r="E525" t="str">
            <v>Infra</v>
          </cell>
          <cell r="F525" t="str">
            <v>m</v>
          </cell>
          <cell r="G525">
            <v>0</v>
          </cell>
          <cell r="H525">
            <v>252.99</v>
          </cell>
          <cell r="I525">
            <v>0</v>
          </cell>
          <cell r="J525">
            <v>648</v>
          </cell>
          <cell r="K525">
            <v>252.99</v>
          </cell>
          <cell r="L525">
            <v>163937.51999999999</v>
          </cell>
          <cell r="M525">
            <v>648</v>
          </cell>
          <cell r="N525">
            <v>163937.51999999999</v>
          </cell>
        </row>
        <row r="526">
          <cell r="B526">
            <v>130201</v>
          </cell>
          <cell r="C526" t="str">
            <v>Materiais para estaca tipo raiz (as quantidades serão levantdas no projeto) - fornecimento de cimento comum</v>
          </cell>
          <cell r="D526" t="str">
            <v>Contrato</v>
          </cell>
          <cell r="E526" t="str">
            <v>Infra</v>
          </cell>
          <cell r="F526" t="str">
            <v>kg</v>
          </cell>
          <cell r="G526">
            <v>0</v>
          </cell>
          <cell r="H526">
            <v>0.38</v>
          </cell>
          <cell r="I526">
            <v>0</v>
          </cell>
          <cell r="J526">
            <v>101088</v>
          </cell>
          <cell r="K526">
            <v>0.38</v>
          </cell>
          <cell r="L526">
            <v>38413.440000000002</v>
          </cell>
          <cell r="M526">
            <v>101088</v>
          </cell>
          <cell r="N526">
            <v>38413.440000000002</v>
          </cell>
        </row>
        <row r="527">
          <cell r="B527">
            <v>130202</v>
          </cell>
          <cell r="C527" t="str">
            <v xml:space="preserve">Materiais para estaca tipo raiz (As quantidades serão levantadas no projeto) - fornecimento de areia    </v>
          </cell>
          <cell r="D527" t="str">
            <v>Contrato</v>
          </cell>
          <cell r="E527" t="str">
            <v>Infra</v>
          </cell>
          <cell r="F527" t="str">
            <v>m³</v>
          </cell>
          <cell r="G527">
            <v>0</v>
          </cell>
          <cell r="H527">
            <v>82.91</v>
          </cell>
          <cell r="I527">
            <v>0</v>
          </cell>
          <cell r="J527">
            <v>101.09</v>
          </cell>
          <cell r="K527">
            <v>82.91</v>
          </cell>
          <cell r="L527">
            <v>8381.3700000000008</v>
          </cell>
          <cell r="M527">
            <v>101.09</v>
          </cell>
          <cell r="N527">
            <v>8381.3700000000008</v>
          </cell>
        </row>
        <row r="528">
          <cell r="B528">
            <v>130203</v>
          </cell>
          <cell r="C528" t="str">
            <v xml:space="preserve">Materiais para estaca tipo raiz (as quantidades serão levantadas no projeto) - fornecimento de aço CA-50, com bitola &gt;= 12,5mm </v>
          </cell>
          <cell r="D528" t="str">
            <v>Contrato</v>
          </cell>
          <cell r="E528" t="str">
            <v>Infra</v>
          </cell>
          <cell r="F528" t="str">
            <v>kg</v>
          </cell>
          <cell r="G528">
            <v>0</v>
          </cell>
          <cell r="H528">
            <v>2.66</v>
          </cell>
          <cell r="I528">
            <v>0</v>
          </cell>
          <cell r="J528">
            <v>3240</v>
          </cell>
          <cell r="K528">
            <v>2.66</v>
          </cell>
          <cell r="L528">
            <v>8618.4</v>
          </cell>
          <cell r="M528">
            <v>3240</v>
          </cell>
          <cell r="N528">
            <v>8618.4</v>
          </cell>
        </row>
        <row r="529">
          <cell r="B529">
            <v>130204</v>
          </cell>
          <cell r="C529" t="str">
            <v xml:space="preserve">Materiais para estaca tipo raiz (as quantidades serão levantadas no projeto) - fornecimento de aço CA-50, com bitola &lt;= 12,5mm </v>
          </cell>
          <cell r="D529" t="str">
            <v>Contrato</v>
          </cell>
          <cell r="E529" t="str">
            <v>Infra</v>
          </cell>
          <cell r="F529" t="str">
            <v>kg</v>
          </cell>
          <cell r="G529">
            <v>0</v>
          </cell>
          <cell r="H529">
            <v>2.74</v>
          </cell>
          <cell r="I529">
            <v>0</v>
          </cell>
          <cell r="J529">
            <v>1050.3</v>
          </cell>
          <cell r="K529">
            <v>2.74</v>
          </cell>
          <cell r="L529">
            <v>2877.82</v>
          </cell>
          <cell r="M529">
            <v>1050.3</v>
          </cell>
          <cell r="N529">
            <v>2877.82</v>
          </cell>
        </row>
        <row r="530">
          <cell r="B530">
            <v>130205</v>
          </cell>
          <cell r="C530" t="str">
            <v>Materiais para estaca tipo raiz (as quantidades serão levantadas no projeto) - fornecimento de água</v>
          </cell>
          <cell r="D530" t="str">
            <v>Contrato</v>
          </cell>
          <cell r="E530" t="str">
            <v>Infra</v>
          </cell>
          <cell r="F530" t="str">
            <v>m³</v>
          </cell>
          <cell r="G530">
            <v>0</v>
          </cell>
          <cell r="H530">
            <v>15.89</v>
          </cell>
          <cell r="I530">
            <v>0</v>
          </cell>
          <cell r="J530">
            <v>60.55</v>
          </cell>
          <cell r="K530">
            <v>15.89</v>
          </cell>
          <cell r="L530">
            <v>962.13</v>
          </cell>
          <cell r="M530">
            <v>60.55</v>
          </cell>
          <cell r="N530">
            <v>962.13</v>
          </cell>
        </row>
        <row r="531">
          <cell r="B531">
            <v>130206</v>
          </cell>
          <cell r="C531" t="str">
            <v>Materiais para estaca tipo raiz (as quantidades serão levantadas no projeto) - fornecimento de arame recozido N.18</v>
          </cell>
          <cell r="D531" t="str">
            <v>Contrato</v>
          </cell>
          <cell r="E531" t="str">
            <v>Infra</v>
          </cell>
          <cell r="F531" t="str">
            <v>kg</v>
          </cell>
          <cell r="G531">
            <v>0</v>
          </cell>
          <cell r="H531">
            <v>4.72</v>
          </cell>
          <cell r="I531">
            <v>0</v>
          </cell>
          <cell r="J531">
            <v>119.23</v>
          </cell>
          <cell r="K531">
            <v>4.72</v>
          </cell>
          <cell r="L531">
            <v>562.76</v>
          </cell>
          <cell r="M531">
            <v>119.23</v>
          </cell>
          <cell r="N531">
            <v>562.76</v>
          </cell>
        </row>
        <row r="532">
          <cell r="B532" t="str">
            <v>.</v>
          </cell>
          <cell r="C532">
            <v>0</v>
          </cell>
          <cell r="D532">
            <v>0</v>
          </cell>
          <cell r="E532">
            <v>0</v>
          </cell>
          <cell r="F532">
            <v>0</v>
          </cell>
          <cell r="G532">
            <v>0</v>
          </cell>
          <cell r="H532">
            <v>0</v>
          </cell>
          <cell r="I532">
            <v>0</v>
          </cell>
          <cell r="J532">
            <v>0</v>
          </cell>
          <cell r="K532">
            <v>0</v>
          </cell>
          <cell r="L532">
            <v>0</v>
          </cell>
          <cell r="M532">
            <v>0</v>
          </cell>
          <cell r="N532">
            <v>0</v>
          </cell>
        </row>
        <row r="534">
          <cell r="B534" t="str">
            <v>02-01-01</v>
          </cell>
          <cell r="C534" t="str">
            <v>Sondagem a Trado Manual</v>
          </cell>
          <cell r="D534" t="str">
            <v>Contrato</v>
          </cell>
          <cell r="E534" t="str">
            <v>Infra</v>
          </cell>
          <cell r="F534" t="str">
            <v>m</v>
          </cell>
          <cell r="G534">
            <v>45</v>
          </cell>
          <cell r="H534">
            <v>30.32</v>
          </cell>
          <cell r="I534">
            <v>1364.4</v>
          </cell>
          <cell r="J534">
            <v>45</v>
          </cell>
          <cell r="K534">
            <v>30.32</v>
          </cell>
          <cell r="L534">
            <v>1364.4</v>
          </cell>
          <cell r="M534">
            <v>0</v>
          </cell>
          <cell r="N534">
            <v>0</v>
          </cell>
        </row>
        <row r="535">
          <cell r="B535" t="str">
            <v>02-01-02</v>
          </cell>
          <cell r="C535" t="str">
            <v>Sondagem com extração de amostras nas condições naturais</v>
          </cell>
          <cell r="D535" t="str">
            <v>Contrato</v>
          </cell>
          <cell r="E535" t="str">
            <v>Infra</v>
          </cell>
          <cell r="F535" t="str">
            <v>un</v>
          </cell>
          <cell r="G535">
            <v>10</v>
          </cell>
          <cell r="H535">
            <v>52.23</v>
          </cell>
          <cell r="I535">
            <v>522.29999999999995</v>
          </cell>
          <cell r="J535">
            <v>10</v>
          </cell>
          <cell r="K535">
            <v>52.23</v>
          </cell>
          <cell r="L535">
            <v>522.29999999999995</v>
          </cell>
          <cell r="M535">
            <v>0</v>
          </cell>
          <cell r="N535">
            <v>0</v>
          </cell>
        </row>
        <row r="536">
          <cell r="B536" t="str">
            <v>02-02-02</v>
          </cell>
          <cell r="C536" t="str">
            <v>Mobilização e instalação de 1 equipamento</v>
          </cell>
          <cell r="D536" t="str">
            <v>Contrato</v>
          </cell>
          <cell r="E536" t="str">
            <v>Infra</v>
          </cell>
          <cell r="F536" t="str">
            <v>un</v>
          </cell>
          <cell r="G536">
            <v>1</v>
          </cell>
          <cell r="H536">
            <v>250.2</v>
          </cell>
          <cell r="I536">
            <v>250.2</v>
          </cell>
          <cell r="J536">
            <v>1</v>
          </cell>
          <cell r="K536">
            <v>250.2</v>
          </cell>
          <cell r="L536">
            <v>250.2</v>
          </cell>
          <cell r="M536">
            <v>0</v>
          </cell>
          <cell r="N536">
            <v>0</v>
          </cell>
        </row>
        <row r="537">
          <cell r="B537" t="str">
            <v>02-02-04</v>
          </cell>
          <cell r="C537" t="str">
            <v>deslocamento de equipamento entre furos em terreno plano, considerando a distância até 100m</v>
          </cell>
          <cell r="D537" t="str">
            <v>Contrato</v>
          </cell>
          <cell r="E537" t="str">
            <v>Infra</v>
          </cell>
          <cell r="F537" t="str">
            <v>un</v>
          </cell>
          <cell r="G537">
            <v>71</v>
          </cell>
          <cell r="H537">
            <v>35.54</v>
          </cell>
          <cell r="I537">
            <v>2523.34</v>
          </cell>
          <cell r="J537">
            <v>71</v>
          </cell>
          <cell r="K537">
            <v>35.54</v>
          </cell>
          <cell r="L537">
            <v>2523.34</v>
          </cell>
          <cell r="M537">
            <v>0</v>
          </cell>
          <cell r="N537">
            <v>0</v>
          </cell>
        </row>
        <row r="538">
          <cell r="B538" t="str">
            <v>02-02-10</v>
          </cell>
          <cell r="C538" t="str">
            <v>Perfuração e execução de ensaio penetométrico ou de lavagem por tempo</v>
          </cell>
          <cell r="D538" t="str">
            <v>Contrato</v>
          </cell>
          <cell r="E538" t="str">
            <v>Infra</v>
          </cell>
          <cell r="F538" t="str">
            <v>m</v>
          </cell>
          <cell r="G538">
            <v>1440</v>
          </cell>
          <cell r="H538">
            <v>56.59</v>
          </cell>
          <cell r="I538">
            <v>81489.600000000006</v>
          </cell>
          <cell r="J538">
            <v>1440</v>
          </cell>
          <cell r="K538">
            <v>56.59</v>
          </cell>
          <cell r="L538">
            <v>81489.600000000006</v>
          </cell>
          <cell r="M538">
            <v>0</v>
          </cell>
          <cell r="N538">
            <v>0</v>
          </cell>
        </row>
        <row r="539">
          <cell r="B539" t="str">
            <v>02-03-02</v>
          </cell>
          <cell r="C539" t="str">
            <v>Mobilização e instalação de 1 equipamento, considerando a distância de 10 a 20 km</v>
          </cell>
          <cell r="D539" t="str">
            <v>Contrato</v>
          </cell>
          <cell r="E539" t="str">
            <v>Infra</v>
          </cell>
          <cell r="F539" t="str">
            <v>un</v>
          </cell>
          <cell r="G539">
            <v>1</v>
          </cell>
          <cell r="H539">
            <v>258.44</v>
          </cell>
          <cell r="I539">
            <v>258.44</v>
          </cell>
          <cell r="J539">
            <v>1</v>
          </cell>
          <cell r="K539">
            <v>258.44</v>
          </cell>
          <cell r="L539">
            <v>258.44</v>
          </cell>
          <cell r="M539">
            <v>0</v>
          </cell>
          <cell r="N539">
            <v>0</v>
          </cell>
        </row>
        <row r="540">
          <cell r="B540" t="str">
            <v>02-03-05</v>
          </cell>
          <cell r="C540" t="str">
            <v>Deslocamento de equipamento entre furos em terreno plano, considerando a distância até 100m</v>
          </cell>
          <cell r="D540" t="str">
            <v>Contrato</v>
          </cell>
          <cell r="E540" t="str">
            <v>Infra</v>
          </cell>
          <cell r="F540" t="str">
            <v>un</v>
          </cell>
          <cell r="G540">
            <v>19</v>
          </cell>
          <cell r="H540">
            <v>75.2</v>
          </cell>
          <cell r="I540">
            <v>1428.8</v>
          </cell>
          <cell r="J540">
            <v>19</v>
          </cell>
          <cell r="K540">
            <v>75.2</v>
          </cell>
          <cell r="L540">
            <v>1428.8</v>
          </cell>
          <cell r="M540">
            <v>0</v>
          </cell>
          <cell r="N540">
            <v>0</v>
          </cell>
        </row>
        <row r="541">
          <cell r="B541" t="str">
            <v>02-03-11</v>
          </cell>
          <cell r="C541" t="str">
            <v>Perfuração em solos ou rochas decompostas HX</v>
          </cell>
          <cell r="D541" t="str">
            <v>Contrato</v>
          </cell>
          <cell r="E541" t="str">
            <v>Infra</v>
          </cell>
          <cell r="F541" t="str">
            <v>m</v>
          </cell>
          <cell r="G541">
            <v>200</v>
          </cell>
          <cell r="H541">
            <v>88.36</v>
          </cell>
          <cell r="I541">
            <v>17672</v>
          </cell>
          <cell r="J541">
            <v>200</v>
          </cell>
          <cell r="K541">
            <v>88.36</v>
          </cell>
          <cell r="L541">
            <v>17672</v>
          </cell>
          <cell r="M541">
            <v>0</v>
          </cell>
          <cell r="N541">
            <v>0</v>
          </cell>
        </row>
        <row r="542">
          <cell r="B542" t="str">
            <v>02-06-01</v>
          </cell>
          <cell r="C542" t="str">
            <v>Ensaios de laboratório - umidade natural</v>
          </cell>
          <cell r="D542" t="str">
            <v>Contrato</v>
          </cell>
          <cell r="E542" t="str">
            <v>Infra</v>
          </cell>
          <cell r="F542" t="str">
            <v>ens.</v>
          </cell>
          <cell r="G542">
            <v>10</v>
          </cell>
          <cell r="H542">
            <v>13.1</v>
          </cell>
          <cell r="I542">
            <v>131</v>
          </cell>
          <cell r="J542">
            <v>10</v>
          </cell>
          <cell r="K542">
            <v>13.1</v>
          </cell>
          <cell r="L542">
            <v>131</v>
          </cell>
          <cell r="M542">
            <v>0</v>
          </cell>
          <cell r="N542">
            <v>0</v>
          </cell>
        </row>
        <row r="543">
          <cell r="B543" t="str">
            <v>02-06-03</v>
          </cell>
          <cell r="C543" t="str">
            <v>Ensaios de laboratório - plasticidade</v>
          </cell>
          <cell r="D543" t="str">
            <v>Contrato</v>
          </cell>
          <cell r="E543" t="str">
            <v>Infra</v>
          </cell>
          <cell r="F543" t="str">
            <v>ens.</v>
          </cell>
          <cell r="G543">
            <v>10</v>
          </cell>
          <cell r="H543">
            <v>33.58</v>
          </cell>
          <cell r="I543">
            <v>335.8</v>
          </cell>
          <cell r="J543">
            <v>10</v>
          </cell>
          <cell r="K543">
            <v>33.58</v>
          </cell>
          <cell r="L543">
            <v>335.8</v>
          </cell>
          <cell r="M543">
            <v>0</v>
          </cell>
          <cell r="N543">
            <v>0</v>
          </cell>
        </row>
        <row r="544">
          <cell r="B544" t="str">
            <v>02-06-05</v>
          </cell>
          <cell r="C544" t="str">
            <v>Ensaios de laboratório - granulometria</v>
          </cell>
          <cell r="D544" t="str">
            <v>Contrato</v>
          </cell>
          <cell r="E544" t="str">
            <v>Infra</v>
          </cell>
          <cell r="F544" t="str">
            <v>ens.</v>
          </cell>
          <cell r="G544">
            <v>10</v>
          </cell>
          <cell r="H544">
            <v>80.16</v>
          </cell>
          <cell r="I544">
            <v>801.6</v>
          </cell>
          <cell r="J544">
            <v>10</v>
          </cell>
          <cell r="K544">
            <v>80.16</v>
          </cell>
          <cell r="L544">
            <v>801.6</v>
          </cell>
          <cell r="M544">
            <v>0</v>
          </cell>
          <cell r="N544">
            <v>0</v>
          </cell>
        </row>
        <row r="545">
          <cell r="B545" t="str">
            <v>02-06-08</v>
          </cell>
          <cell r="C545" t="str">
            <v>Ensaios de laboratório - ensaio de CBR indeformado</v>
          </cell>
          <cell r="D545" t="str">
            <v>Contrato</v>
          </cell>
          <cell r="E545" t="str">
            <v>Infra</v>
          </cell>
          <cell r="F545" t="str">
            <v>ens.</v>
          </cell>
          <cell r="G545">
            <v>10</v>
          </cell>
          <cell r="H545">
            <v>93.05</v>
          </cell>
          <cell r="I545">
            <v>930.5</v>
          </cell>
          <cell r="J545">
            <v>10</v>
          </cell>
          <cell r="K545">
            <v>93.05</v>
          </cell>
          <cell r="L545">
            <v>930.5</v>
          </cell>
          <cell r="M545">
            <v>0</v>
          </cell>
          <cell r="N545">
            <v>0</v>
          </cell>
        </row>
        <row r="546">
          <cell r="B546" t="str">
            <v>02-06-09</v>
          </cell>
          <cell r="C546" t="str">
            <v>Ensaios de laboratório - CBR-5 pontos (moldado)</v>
          </cell>
          <cell r="D546" t="str">
            <v>Contrato</v>
          </cell>
          <cell r="E546" t="str">
            <v>Infra</v>
          </cell>
          <cell r="F546" t="str">
            <v>ens.</v>
          </cell>
          <cell r="G546">
            <v>10</v>
          </cell>
          <cell r="H546">
            <v>294.88</v>
          </cell>
          <cell r="I546">
            <v>2948.8</v>
          </cell>
          <cell r="J546">
            <v>10</v>
          </cell>
          <cell r="K546">
            <v>294.88</v>
          </cell>
          <cell r="L546">
            <v>2948.8</v>
          </cell>
          <cell r="M546">
            <v>0</v>
          </cell>
          <cell r="N546">
            <v>0</v>
          </cell>
        </row>
        <row r="547">
          <cell r="B547">
            <v>32400</v>
          </cell>
          <cell r="C547" t="str">
            <v>Consultor</v>
          </cell>
          <cell r="D547" t="str">
            <v>Contrato</v>
          </cell>
          <cell r="E547" t="str">
            <v>Infra</v>
          </cell>
          <cell r="F547" t="str">
            <v>h</v>
          </cell>
          <cell r="G547">
            <v>3025</v>
          </cell>
          <cell r="H547">
            <v>213.8</v>
          </cell>
          <cell r="I547">
            <v>646745</v>
          </cell>
          <cell r="J547">
            <v>3025</v>
          </cell>
          <cell r="K547">
            <v>213.8</v>
          </cell>
          <cell r="L547">
            <v>646745</v>
          </cell>
          <cell r="M547">
            <v>0</v>
          </cell>
          <cell r="N547">
            <v>0</v>
          </cell>
        </row>
        <row r="548">
          <cell r="B548">
            <v>32500</v>
          </cell>
          <cell r="C548" t="str">
            <v>Coordenador geral</v>
          </cell>
          <cell r="D548" t="str">
            <v>Contrato</v>
          </cell>
          <cell r="E548" t="str">
            <v>Infra</v>
          </cell>
          <cell r="F548" t="str">
            <v>h</v>
          </cell>
          <cell r="G548">
            <v>3158.5</v>
          </cell>
          <cell r="H548">
            <v>233.85</v>
          </cell>
          <cell r="I548">
            <v>738615.22</v>
          </cell>
          <cell r="J548">
            <v>3158.5</v>
          </cell>
          <cell r="K548">
            <v>233.85</v>
          </cell>
          <cell r="L548">
            <v>738615.22</v>
          </cell>
          <cell r="M548">
            <v>0</v>
          </cell>
          <cell r="N548">
            <v>0</v>
          </cell>
        </row>
        <row r="549">
          <cell r="B549">
            <v>32700</v>
          </cell>
          <cell r="C549" t="str">
            <v>Engenheiro/Arquiteto Sênior</v>
          </cell>
          <cell r="D549" t="str">
            <v>Contrato</v>
          </cell>
          <cell r="E549" t="str">
            <v>Infra</v>
          </cell>
          <cell r="F549" t="str">
            <v>h</v>
          </cell>
          <cell r="G549">
            <v>9047</v>
          </cell>
          <cell r="H549">
            <v>111.68</v>
          </cell>
          <cell r="I549">
            <v>1010368.96</v>
          </cell>
          <cell r="J549">
            <v>9047</v>
          </cell>
          <cell r="K549">
            <v>111.68</v>
          </cell>
          <cell r="L549">
            <v>1010368.96</v>
          </cell>
          <cell r="M549">
            <v>0</v>
          </cell>
          <cell r="N549">
            <v>0</v>
          </cell>
        </row>
        <row r="550">
          <cell r="B550">
            <v>32900</v>
          </cell>
          <cell r="C550" t="str">
            <v>Engenheiro/Arquiteto Pleno</v>
          </cell>
          <cell r="D550" t="str">
            <v>Contrato</v>
          </cell>
          <cell r="E550" t="str">
            <v>Infra</v>
          </cell>
          <cell r="F550" t="str">
            <v>h</v>
          </cell>
          <cell r="G550">
            <v>1482.5</v>
          </cell>
          <cell r="H550">
            <v>97.26</v>
          </cell>
          <cell r="I550">
            <v>144187.95000000001</v>
          </cell>
          <cell r="J550">
            <v>1482.5</v>
          </cell>
          <cell r="K550">
            <v>97.26</v>
          </cell>
          <cell r="L550">
            <v>144187.95000000001</v>
          </cell>
          <cell r="M550">
            <v>0</v>
          </cell>
          <cell r="N550">
            <v>0</v>
          </cell>
        </row>
        <row r="551">
          <cell r="B551">
            <v>33000</v>
          </cell>
          <cell r="C551" t="str">
            <v>Engenheiro/Arquiteto Junior</v>
          </cell>
          <cell r="D551" t="str">
            <v>Contrato</v>
          </cell>
          <cell r="E551" t="str">
            <v>Infra</v>
          </cell>
          <cell r="F551" t="str">
            <v>h</v>
          </cell>
          <cell r="G551">
            <v>9250</v>
          </cell>
          <cell r="H551">
            <v>63.25</v>
          </cell>
          <cell r="I551">
            <v>585062.5</v>
          </cell>
          <cell r="J551">
            <v>9250</v>
          </cell>
          <cell r="K551">
            <v>63.25</v>
          </cell>
          <cell r="L551">
            <v>585062.5</v>
          </cell>
          <cell r="M551">
            <v>0</v>
          </cell>
          <cell r="N551">
            <v>0</v>
          </cell>
        </row>
        <row r="552">
          <cell r="B552">
            <v>33300</v>
          </cell>
          <cell r="C552" t="str">
            <v>Tecnólogo - 5 à 10 anos de experiência com formação em edificações</v>
          </cell>
          <cell r="D552" t="str">
            <v>Contrato</v>
          </cell>
          <cell r="E552" t="str">
            <v>Infra</v>
          </cell>
          <cell r="F552" t="str">
            <v>h</v>
          </cell>
          <cell r="G552">
            <v>5465</v>
          </cell>
          <cell r="H552">
            <v>49.49</v>
          </cell>
          <cell r="I552">
            <v>270462.84999999998</v>
          </cell>
          <cell r="J552">
            <v>5465</v>
          </cell>
          <cell r="K552">
            <v>49.49</v>
          </cell>
          <cell r="L552">
            <v>270462.84999999998</v>
          </cell>
          <cell r="M552">
            <v>0</v>
          </cell>
          <cell r="N552">
            <v>0</v>
          </cell>
        </row>
        <row r="553">
          <cell r="B553">
            <v>33500</v>
          </cell>
          <cell r="C553" t="str">
            <v>Desenhista cadista</v>
          </cell>
          <cell r="D553" t="str">
            <v>Contrato</v>
          </cell>
          <cell r="E553" t="str">
            <v>Infra</v>
          </cell>
          <cell r="F553" t="str">
            <v>h</v>
          </cell>
          <cell r="G553">
            <v>887.5</v>
          </cell>
          <cell r="H553">
            <v>31.47</v>
          </cell>
          <cell r="I553">
            <v>27929.62</v>
          </cell>
          <cell r="J553">
            <v>887.5</v>
          </cell>
          <cell r="K553">
            <v>31.47</v>
          </cell>
          <cell r="L553">
            <v>27929.62</v>
          </cell>
          <cell r="M553">
            <v>0</v>
          </cell>
          <cell r="N553">
            <v>0</v>
          </cell>
        </row>
        <row r="554">
          <cell r="B554" t="str">
            <v>03-36-00</v>
          </cell>
          <cell r="C554" t="str">
            <v>Desenhista Projetista</v>
          </cell>
          <cell r="D554" t="str">
            <v>Contrato</v>
          </cell>
          <cell r="E554" t="str">
            <v>infra</v>
          </cell>
          <cell r="F554" t="str">
            <v>h</v>
          </cell>
          <cell r="G554">
            <v>4653</v>
          </cell>
          <cell r="H554">
            <v>38.04</v>
          </cell>
          <cell r="I554">
            <v>177000.12</v>
          </cell>
          <cell r="J554">
            <v>4653</v>
          </cell>
          <cell r="K554">
            <v>38.04</v>
          </cell>
          <cell r="L554">
            <v>177000.12</v>
          </cell>
          <cell r="M554">
            <v>0</v>
          </cell>
          <cell r="N554">
            <v>0</v>
          </cell>
        </row>
        <row r="555">
          <cell r="B555">
            <v>33900</v>
          </cell>
          <cell r="C555" t="str">
            <v>Projetista</v>
          </cell>
          <cell r="D555" t="str">
            <v>Contrato</v>
          </cell>
          <cell r="E555" t="str">
            <v>Infra</v>
          </cell>
          <cell r="F555" t="str">
            <v>h</v>
          </cell>
          <cell r="G555">
            <v>16139</v>
          </cell>
          <cell r="H555">
            <v>55.53</v>
          </cell>
          <cell r="I555">
            <v>896198.67</v>
          </cell>
          <cell r="J555">
            <v>16139</v>
          </cell>
          <cell r="K555">
            <v>55.53</v>
          </cell>
          <cell r="L555">
            <v>896198.67</v>
          </cell>
          <cell r="M555">
            <v>0</v>
          </cell>
          <cell r="N555">
            <v>0</v>
          </cell>
        </row>
        <row r="556">
          <cell r="B556">
            <v>34600</v>
          </cell>
          <cell r="C556" t="str">
            <v>Secretária</v>
          </cell>
          <cell r="D556" t="str">
            <v>Contrato</v>
          </cell>
          <cell r="E556" t="str">
            <v>Infra</v>
          </cell>
          <cell r="F556" t="str">
            <v>h</v>
          </cell>
          <cell r="G556">
            <v>450</v>
          </cell>
          <cell r="H556">
            <v>30.87</v>
          </cell>
          <cell r="I556">
            <v>13891.5</v>
          </cell>
          <cell r="J556">
            <v>450</v>
          </cell>
          <cell r="K556">
            <v>30.87</v>
          </cell>
          <cell r="L556">
            <v>13891.5</v>
          </cell>
          <cell r="M556">
            <v>0</v>
          </cell>
          <cell r="N556">
            <v>0</v>
          </cell>
        </row>
        <row r="557">
          <cell r="B557" t="str">
            <v>03-51-00</v>
          </cell>
          <cell r="C557" t="str">
            <v>Técnico - Nível Médio</v>
          </cell>
          <cell r="D557" t="str">
            <v>Contrato</v>
          </cell>
          <cell r="E557" t="str">
            <v>Infra</v>
          </cell>
          <cell r="F557" t="str">
            <v>h</v>
          </cell>
          <cell r="G557">
            <v>830</v>
          </cell>
          <cell r="H557">
            <v>45.45</v>
          </cell>
          <cell r="I557">
            <v>37723.5</v>
          </cell>
          <cell r="J557">
            <v>830</v>
          </cell>
          <cell r="K557">
            <v>45.45</v>
          </cell>
          <cell r="L557">
            <v>37723.5</v>
          </cell>
          <cell r="M557">
            <v>0</v>
          </cell>
          <cell r="N557">
            <v>0</v>
          </cell>
        </row>
        <row r="560">
          <cell r="B560" t="str">
            <v>PET 45</v>
          </cell>
          <cell r="C560" t="str">
            <v>Mobilização, transporte e instalação de equipe e equipamentos para execução de paredes diafragma</v>
          </cell>
          <cell r="D560" t="str">
            <v>Contrato</v>
          </cell>
          <cell r="E560" t="str">
            <v>Novo</v>
          </cell>
          <cell r="F560" t="str">
            <v>un</v>
          </cell>
          <cell r="G560">
            <v>1</v>
          </cell>
          <cell r="H560">
            <v>99948.12</v>
          </cell>
          <cell r="I560">
            <v>99948.12</v>
          </cell>
          <cell r="J560">
            <v>1</v>
          </cell>
          <cell r="K560">
            <v>99948.12</v>
          </cell>
          <cell r="L560">
            <v>99948.12</v>
          </cell>
          <cell r="M560">
            <v>0</v>
          </cell>
          <cell r="N560">
            <v>0</v>
          </cell>
        </row>
        <row r="561">
          <cell r="B561" t="str">
            <v>PET 46</v>
          </cell>
          <cell r="C561" t="str">
            <v>Execução de paredes diafragma moldada "in loco", escavadas mecanicamente com "clam shell" e emprego de lama bentonítica, lançamento da armação e concretagem, exclusive fornecimento dos materiais, em solo 1ª categoria</v>
          </cell>
          <cell r="D561" t="str">
            <v>Contrato</v>
          </cell>
          <cell r="E561" t="str">
            <v>Novo</v>
          </cell>
          <cell r="F561" t="str">
            <v>m³</v>
          </cell>
          <cell r="G561">
            <v>5112</v>
          </cell>
          <cell r="H561">
            <v>820.63</v>
          </cell>
          <cell r="I561">
            <v>4195060.5599999996</v>
          </cell>
          <cell r="J561">
            <v>602</v>
          </cell>
          <cell r="K561">
            <v>820.63</v>
          </cell>
          <cell r="L561">
            <v>494019.26</v>
          </cell>
          <cell r="M561">
            <v>-4510</v>
          </cell>
          <cell r="N561">
            <v>-3701041.3</v>
          </cell>
        </row>
        <row r="562">
          <cell r="B562" t="str">
            <v>PET 47</v>
          </cell>
          <cell r="C562" t="str">
            <v>Mobilização, transporte e instalação de equipe e equipamentos para execução de estaca escavada</v>
          </cell>
          <cell r="D562" t="str">
            <v>Contrato</v>
          </cell>
          <cell r="E562" t="str">
            <v>Novo</v>
          </cell>
          <cell r="F562" t="str">
            <v>un</v>
          </cell>
          <cell r="G562">
            <v>4</v>
          </cell>
          <cell r="H562">
            <v>99948.12</v>
          </cell>
          <cell r="I562">
            <v>399792.48</v>
          </cell>
          <cell r="J562">
            <v>4</v>
          </cell>
          <cell r="K562">
            <v>99948.12</v>
          </cell>
          <cell r="L562">
            <v>399792.48</v>
          </cell>
          <cell r="M562">
            <v>0</v>
          </cell>
          <cell r="N562">
            <v>0</v>
          </cell>
        </row>
        <row r="563">
          <cell r="B563" t="str">
            <v>PET 48</v>
          </cell>
          <cell r="C563" t="str">
            <v>Execução de estaca escavada, lançamento da armação e concretagem, exclusive fornecimento dos materiais, em solo SPT&lt; 50 golpes, com fornecimento, cravação e limpeza interna de camisa metálica perdida - diâmetro 1,20 m</v>
          </cell>
          <cell r="D563" t="str">
            <v>Contrato</v>
          </cell>
          <cell r="E563" t="str">
            <v>Novo</v>
          </cell>
          <cell r="F563" t="str">
            <v>m</v>
          </cell>
          <cell r="G563">
            <v>1081</v>
          </cell>
          <cell r="H563">
            <v>1885</v>
          </cell>
          <cell r="I563">
            <v>2037685</v>
          </cell>
          <cell r="J563">
            <v>0</v>
          </cell>
          <cell r="K563">
            <v>1885</v>
          </cell>
          <cell r="L563">
            <v>0</v>
          </cell>
          <cell r="M563">
            <v>-1081</v>
          </cell>
          <cell r="N563">
            <v>-2037685</v>
          </cell>
        </row>
        <row r="564">
          <cell r="B564" t="str">
            <v>PET 72</v>
          </cell>
          <cell r="C564" t="str">
            <v>Execução de estaca escavada, com fluido de estabilização, lançamento da armação e concretagem, exclusive fornecimento dos materiais, em solo SPT &lt; 50 golpes – diâmetro 0,70m</v>
          </cell>
          <cell r="D564" t="str">
            <v>Contrato</v>
          </cell>
          <cell r="E564" t="str">
            <v>Novo</v>
          </cell>
          <cell r="F564" t="str">
            <v>m</v>
          </cell>
          <cell r="G564">
            <v>2130</v>
          </cell>
          <cell r="H564">
            <v>356.63</v>
          </cell>
          <cell r="I564">
            <v>759621.9</v>
          </cell>
          <cell r="J564">
            <v>0</v>
          </cell>
          <cell r="K564">
            <v>356.63</v>
          </cell>
          <cell r="L564">
            <v>0</v>
          </cell>
          <cell r="M564">
            <v>-2130</v>
          </cell>
          <cell r="N564">
            <v>-759621.9</v>
          </cell>
        </row>
        <row r="565">
          <cell r="B565" t="str">
            <v>PET 50</v>
          </cell>
          <cell r="C565" t="str">
            <v>Execução de estaca escavada, com fluido de estabilização, lançamento da armação e concretagem, exclusive fornecimento dos materiais, em solo SPT&lt; 50 golpes - diâmetro 1,0 m</v>
          </cell>
          <cell r="D565" t="str">
            <v>Contrato</v>
          </cell>
          <cell r="E565" t="str">
            <v>Novo</v>
          </cell>
          <cell r="F565" t="str">
            <v>m</v>
          </cell>
          <cell r="G565">
            <v>644</v>
          </cell>
          <cell r="H565">
            <v>434.5</v>
          </cell>
          <cell r="I565">
            <v>279818</v>
          </cell>
          <cell r="J565">
            <v>0</v>
          </cell>
          <cell r="K565">
            <v>434.5</v>
          </cell>
          <cell r="L565">
            <v>0</v>
          </cell>
          <cell r="M565">
            <v>-644</v>
          </cell>
          <cell r="N565">
            <v>-279818</v>
          </cell>
        </row>
        <row r="566">
          <cell r="B566" t="str">
            <v>PET 51</v>
          </cell>
          <cell r="C566" t="str">
            <v>Sinalização viária horizontal, vertical e semafórica, provisória, para desvio de tráfego para execução de obras</v>
          </cell>
          <cell r="D566" t="str">
            <v>Contrato</v>
          </cell>
          <cell r="E566" t="str">
            <v>Novo</v>
          </cell>
          <cell r="F566" t="str">
            <v>gl</v>
          </cell>
          <cell r="G566">
            <v>1</v>
          </cell>
          <cell r="H566">
            <v>3257423.96</v>
          </cell>
          <cell r="I566">
            <v>3257423.96</v>
          </cell>
          <cell r="J566">
            <v>1</v>
          </cell>
          <cell r="K566">
            <v>3257423.96</v>
          </cell>
          <cell r="L566">
            <v>3257423.96</v>
          </cell>
          <cell r="M566">
            <v>0</v>
          </cell>
          <cell r="N566">
            <v>0</v>
          </cell>
        </row>
        <row r="567">
          <cell r="B567" t="str">
            <v>PET 52</v>
          </cell>
          <cell r="C567" t="str">
            <v>Licenciamento ambiental - levantamento arbóreo e elaboração de projeto para transplante de árvores e compensação ambiental, e aprovação junto aos órgãos competentes (aprox. 720 exemplares)</v>
          </cell>
          <cell r="D567" t="str">
            <v>Contrato</v>
          </cell>
          <cell r="E567" t="str">
            <v>Novo</v>
          </cell>
          <cell r="F567" t="str">
            <v>gl</v>
          </cell>
          <cell r="G567">
            <v>1</v>
          </cell>
          <cell r="H567">
            <v>232159.49</v>
          </cell>
          <cell r="I567">
            <v>232159.49</v>
          </cell>
          <cell r="J567">
            <v>1</v>
          </cell>
          <cell r="K567">
            <v>232159.49</v>
          </cell>
          <cell r="L567">
            <v>232159.49</v>
          </cell>
          <cell r="M567">
            <v>0</v>
          </cell>
          <cell r="N567">
            <v>0</v>
          </cell>
        </row>
        <row r="568">
          <cell r="B568" t="str">
            <v>PET 53</v>
          </cell>
          <cell r="C568" t="str">
            <v>Remanejamento de rede adutora da Sabesp, na Rua Lourenço Varella - 80 metros, em aço DN=1200mm</v>
          </cell>
          <cell r="D568" t="str">
            <v>Contrato</v>
          </cell>
          <cell r="E568" t="str">
            <v>Novo</v>
          </cell>
          <cell r="F568" t="str">
            <v>gl</v>
          </cell>
          <cell r="G568">
            <v>1</v>
          </cell>
          <cell r="H568">
            <v>871749</v>
          </cell>
          <cell r="I568">
            <v>871749</v>
          </cell>
          <cell r="J568">
            <v>1</v>
          </cell>
          <cell r="K568">
            <v>871749</v>
          </cell>
          <cell r="L568">
            <v>871749</v>
          </cell>
          <cell r="M568">
            <v>0</v>
          </cell>
          <cell r="N568">
            <v>0</v>
          </cell>
        </row>
        <row r="569">
          <cell r="B569" t="str">
            <v>PET 54</v>
          </cell>
          <cell r="C569" t="str">
            <v>Remanejamento de rede adutora da Sabesp, na Rua Guilherme Valente - 60 metros, em aço DN=600mm e 60 metros em ferro fundido DN=200mm</v>
          </cell>
          <cell r="D569" t="str">
            <v>Contrato</v>
          </cell>
          <cell r="E569" t="str">
            <v>Novo</v>
          </cell>
          <cell r="F569" t="str">
            <v>gl</v>
          </cell>
          <cell r="G569">
            <v>1</v>
          </cell>
          <cell r="H569">
            <v>357102</v>
          </cell>
          <cell r="I569">
            <v>357102</v>
          </cell>
          <cell r="J569">
            <v>1</v>
          </cell>
          <cell r="K569">
            <v>357102</v>
          </cell>
          <cell r="L569">
            <v>357102</v>
          </cell>
          <cell r="M569">
            <v>0</v>
          </cell>
          <cell r="N569">
            <v>0</v>
          </cell>
        </row>
        <row r="570">
          <cell r="B570" t="str">
            <v>PET 55</v>
          </cell>
          <cell r="C570" t="str">
            <v>Remanejamento de rede adutora da Sabesp, na Rua José Barros Magaldi - 70 metros em aço DN=800mm</v>
          </cell>
          <cell r="D570" t="str">
            <v>Contrato</v>
          </cell>
          <cell r="E570" t="str">
            <v>Novo</v>
          </cell>
          <cell r="F570" t="str">
            <v>gl</v>
          </cell>
          <cell r="G570">
            <v>1</v>
          </cell>
          <cell r="H570">
            <v>367605</v>
          </cell>
          <cell r="I570">
            <v>367605</v>
          </cell>
          <cell r="J570">
            <v>1</v>
          </cell>
          <cell r="K570">
            <v>367605</v>
          </cell>
          <cell r="L570">
            <v>367605</v>
          </cell>
          <cell r="M570">
            <v>0</v>
          </cell>
          <cell r="N570">
            <v>0</v>
          </cell>
        </row>
        <row r="571">
          <cell r="B571" t="str">
            <v>PET 56</v>
          </cell>
          <cell r="C571" t="str">
            <v>Implantação de rede compartilhada de dutos para embutimento (vala técnica) das redes concessionárias existentes - construção de aprox. 3080m de rede de canalização subterrânea de concessionárias existentes no local das obras, construção de caixas de passagem e interligação para clientes</v>
          </cell>
          <cell r="D571" t="str">
            <v>Contrato</v>
          </cell>
          <cell r="E571" t="str">
            <v>Novo</v>
          </cell>
          <cell r="F571" t="str">
            <v>m</v>
          </cell>
          <cell r="G571">
            <v>3080</v>
          </cell>
          <cell r="H571">
            <v>1336.06</v>
          </cell>
          <cell r="I571">
            <v>4115064.8</v>
          </cell>
          <cell r="J571">
            <v>3080</v>
          </cell>
          <cell r="K571">
            <v>1336.06</v>
          </cell>
          <cell r="L571">
            <v>4115064.8</v>
          </cell>
          <cell r="M571">
            <v>0</v>
          </cell>
          <cell r="N571">
            <v>0</v>
          </cell>
        </row>
        <row r="572">
          <cell r="B572" t="str">
            <v>PET 57</v>
          </cell>
          <cell r="C572" t="str">
            <v>Mobilização e desmobilização de equipe e equipamentos para execução de tirantes</v>
          </cell>
          <cell r="D572" t="str">
            <v>Contrato</v>
          </cell>
          <cell r="E572" t="str">
            <v>Novo</v>
          </cell>
          <cell r="F572" t="str">
            <v>un</v>
          </cell>
          <cell r="G572">
            <v>1</v>
          </cell>
          <cell r="H572">
            <v>19045.29</v>
          </cell>
          <cell r="I572">
            <v>19045.29</v>
          </cell>
          <cell r="J572">
            <v>2</v>
          </cell>
          <cell r="K572">
            <v>19045.29</v>
          </cell>
          <cell r="L572">
            <v>38090.58</v>
          </cell>
          <cell r="M572">
            <v>1</v>
          </cell>
          <cell r="N572">
            <v>19045.29</v>
          </cell>
        </row>
        <row r="573">
          <cell r="B573" t="str">
            <v>PET 58</v>
          </cell>
          <cell r="C573" t="str">
            <v>Perfuração em solo, para instalação de tirantes</v>
          </cell>
          <cell r="D573" t="str">
            <v>Contrato</v>
          </cell>
          <cell r="E573" t="str">
            <v>Novo</v>
          </cell>
          <cell r="F573" t="str">
            <v>m</v>
          </cell>
          <cell r="G573">
            <v>5680</v>
          </cell>
          <cell r="H573">
            <v>84.64</v>
          </cell>
          <cell r="I573">
            <v>480755.20000000001</v>
          </cell>
          <cell r="J573">
            <v>1140</v>
          </cell>
          <cell r="K573">
            <v>84.64</v>
          </cell>
          <cell r="L573">
            <v>96489.600000000006</v>
          </cell>
          <cell r="M573">
            <v>-4540</v>
          </cell>
          <cell r="N573">
            <v>-384265.6</v>
          </cell>
        </row>
        <row r="574">
          <cell r="B574" t="str">
            <v>PET 59</v>
          </cell>
          <cell r="C574" t="str">
            <v>Montagem e instalação de tirantes 6 cordoalhas 7 fios diâm 1/2'', para 43 tfs</v>
          </cell>
          <cell r="D574" t="str">
            <v>Contrato</v>
          </cell>
          <cell r="E574" t="str">
            <v>Novo</v>
          </cell>
          <cell r="F574" t="str">
            <v>m</v>
          </cell>
          <cell r="G574">
            <v>5680</v>
          </cell>
          <cell r="H574">
            <v>179.34</v>
          </cell>
          <cell r="I574">
            <v>1018651.2</v>
          </cell>
          <cell r="J574">
            <v>1140</v>
          </cell>
          <cell r="K574">
            <v>179.34</v>
          </cell>
          <cell r="L574">
            <v>204447.6</v>
          </cell>
          <cell r="M574">
            <v>-4540</v>
          </cell>
          <cell r="N574">
            <v>-814203.6</v>
          </cell>
        </row>
        <row r="575">
          <cell r="B575" t="str">
            <v>PET 60</v>
          </cell>
          <cell r="C575" t="str">
            <v>Cabeça de ancoragem e protensão do tirante 6 cordoalhas 7 fios diâm 1/2''</v>
          </cell>
          <cell r="D575" t="str">
            <v>Contrato</v>
          </cell>
          <cell r="E575" t="str">
            <v>Novo</v>
          </cell>
          <cell r="F575" t="str">
            <v>un</v>
          </cell>
          <cell r="G575">
            <v>284</v>
          </cell>
          <cell r="H575">
            <v>740.65</v>
          </cell>
          <cell r="I575">
            <v>210344.6</v>
          </cell>
          <cell r="J575">
            <v>57</v>
          </cell>
          <cell r="K575">
            <v>740.65</v>
          </cell>
          <cell r="L575">
            <v>42217.05</v>
          </cell>
          <cell r="M575">
            <v>-227</v>
          </cell>
          <cell r="N575">
            <v>-168127.55</v>
          </cell>
        </row>
        <row r="576">
          <cell r="B576" t="str">
            <v>PEC 103</v>
          </cell>
          <cell r="C576" t="str">
            <v>Mobilização, transporte e instalação de equipe e equipamento para cravação de perfil metálico</v>
          </cell>
          <cell r="D576" t="str">
            <v>NOVO</v>
          </cell>
          <cell r="E576" t="str">
            <v>Novo</v>
          </cell>
          <cell r="F576" t="str">
            <v>un</v>
          </cell>
          <cell r="G576">
            <v>0</v>
          </cell>
          <cell r="H576">
            <v>0</v>
          </cell>
          <cell r="I576">
            <v>0</v>
          </cell>
          <cell r="J576">
            <v>2</v>
          </cell>
          <cell r="K576">
            <v>14540.51</v>
          </cell>
          <cell r="L576">
            <v>29081.02</v>
          </cell>
          <cell r="M576">
            <v>2</v>
          </cell>
          <cell r="N576">
            <v>29081.02</v>
          </cell>
        </row>
        <row r="577">
          <cell r="B577" t="str">
            <v>PEC 104</v>
          </cell>
          <cell r="C577" t="str">
            <v>Mobilização, transporte e instalação de equipe e equipamento para extração de perfil metálico cravado</v>
          </cell>
          <cell r="D577" t="str">
            <v>NOVO</v>
          </cell>
          <cell r="E577" t="str">
            <v>Novo</v>
          </cell>
          <cell r="F577" t="str">
            <v>un</v>
          </cell>
          <cell r="G577">
            <v>0</v>
          </cell>
          <cell r="H577">
            <v>0</v>
          </cell>
          <cell r="I577">
            <v>0</v>
          </cell>
          <cell r="J577">
            <v>2</v>
          </cell>
          <cell r="K577">
            <v>14540.51</v>
          </cell>
          <cell r="L577">
            <v>29081.02</v>
          </cell>
          <cell r="M577">
            <v>2</v>
          </cell>
          <cell r="N577">
            <v>29081.02</v>
          </cell>
        </row>
        <row r="578">
          <cell r="B578" t="str">
            <v>PEC 105</v>
          </cell>
          <cell r="C578" t="str">
            <v>Cravação de perfil metálico</v>
          </cell>
          <cell r="D578" t="str">
            <v>NOVO</v>
          </cell>
          <cell r="E578" t="str">
            <v>NOVO</v>
          </cell>
          <cell r="F578" t="str">
            <v>m</v>
          </cell>
          <cell r="G578">
            <v>0</v>
          </cell>
          <cell r="H578">
            <v>0</v>
          </cell>
          <cell r="I578">
            <v>0</v>
          </cell>
          <cell r="J578">
            <v>1961.81</v>
          </cell>
          <cell r="K578">
            <v>109.03</v>
          </cell>
          <cell r="L578">
            <v>213896.14</v>
          </cell>
          <cell r="M578">
            <v>1961.81</v>
          </cell>
          <cell r="N578">
            <v>213896.14</v>
          </cell>
        </row>
        <row r="579">
          <cell r="B579" t="str">
            <v>PEC 106</v>
          </cell>
          <cell r="C579" t="str">
            <v>Extração de perfil metálico cravado</v>
          </cell>
          <cell r="D579" t="str">
            <v>NOVO</v>
          </cell>
          <cell r="E579" t="str">
            <v>NOVO</v>
          </cell>
          <cell r="F579" t="str">
            <v>m</v>
          </cell>
          <cell r="G579">
            <v>0</v>
          </cell>
          <cell r="H579">
            <v>0</v>
          </cell>
          <cell r="I579">
            <v>0</v>
          </cell>
          <cell r="J579">
            <v>1961.81</v>
          </cell>
          <cell r="K579">
            <v>109.03</v>
          </cell>
          <cell r="L579">
            <v>213896.14</v>
          </cell>
          <cell r="M579">
            <v>1961.81</v>
          </cell>
          <cell r="N579">
            <v>213896.14</v>
          </cell>
        </row>
        <row r="580">
          <cell r="B580" t="str">
            <v>PEC 105</v>
          </cell>
          <cell r="C580" t="str">
            <v>Execução de estaca escavada com utilização de fluido de estabalização, laçamento da armação e concretagem, exclusive fornecimento de materiais, em rocha sã. Diâmentro 1,20m.</v>
          </cell>
          <cell r="D580" t="str">
            <v>Novo</v>
          </cell>
          <cell r="E580" t="str">
            <v>Novo</v>
          </cell>
          <cell r="F580" t="str">
            <v>m</v>
          </cell>
          <cell r="G580">
            <v>0</v>
          </cell>
          <cell r="H580">
            <v>0</v>
          </cell>
          <cell r="I580">
            <v>0</v>
          </cell>
          <cell r="J580">
            <v>0</v>
          </cell>
          <cell r="K580">
            <v>13925.07</v>
          </cell>
          <cell r="L580">
            <v>0</v>
          </cell>
          <cell r="M580">
            <v>0</v>
          </cell>
          <cell r="N580">
            <v>0</v>
          </cell>
        </row>
        <row r="581">
          <cell r="B581" t="str">
            <v>PEC 106</v>
          </cell>
          <cell r="C581" t="str">
            <v>Execução de estaca escavada com utilização de fluido de estabalização, laçamento da armação e concretagem, exclusive fornecimento de materiais, em rocha fraturada. Diâmentro 1,20m.</v>
          </cell>
          <cell r="D581" t="str">
            <v>Novo</v>
          </cell>
          <cell r="E581" t="str">
            <v>Novo</v>
          </cell>
          <cell r="F581" t="str">
            <v>m</v>
          </cell>
          <cell r="G581">
            <v>0</v>
          </cell>
          <cell r="H581">
            <v>0</v>
          </cell>
          <cell r="I581">
            <v>0</v>
          </cell>
          <cell r="J581">
            <v>0</v>
          </cell>
          <cell r="K581">
            <v>10155.84</v>
          </cell>
          <cell r="L581">
            <v>0</v>
          </cell>
          <cell r="M581">
            <v>0</v>
          </cell>
          <cell r="N581">
            <v>0</v>
          </cell>
        </row>
        <row r="582">
          <cell r="B582" t="str">
            <v>PEC 107</v>
          </cell>
          <cell r="C582" t="str">
            <v>Deslocamento de equipe e equipamento para estaca escavada - mudança de frente de serviço.</v>
          </cell>
          <cell r="D582" t="str">
            <v>Novo</v>
          </cell>
          <cell r="E582" t="str">
            <v>Novo</v>
          </cell>
          <cell r="F582" t="str">
            <v>un</v>
          </cell>
          <cell r="G582">
            <v>0</v>
          </cell>
          <cell r="H582">
            <v>0</v>
          </cell>
          <cell r="I582">
            <v>0</v>
          </cell>
          <cell r="J582">
            <v>0</v>
          </cell>
          <cell r="K582">
            <v>50214.59</v>
          </cell>
          <cell r="L582">
            <v>0</v>
          </cell>
          <cell r="M582">
            <v>0</v>
          </cell>
          <cell r="N582">
            <v>0</v>
          </cell>
        </row>
        <row r="583">
          <cell r="B583" t="str">
            <v>PEC 112</v>
          </cell>
          <cell r="C583" t="str">
            <v>Execução de estaca escavada com utilização de fluido de estabilização, lançamento de materiais em solo com SPT &lt; 50 golpes. Diâmentro de 1,20m</v>
          </cell>
          <cell r="D583" t="str">
            <v>Novo</v>
          </cell>
          <cell r="E583" t="str">
            <v>Novo</v>
          </cell>
          <cell r="F583" t="str">
            <v>m</v>
          </cell>
          <cell r="G583">
            <v>0</v>
          </cell>
          <cell r="H583">
            <v>0</v>
          </cell>
          <cell r="I583">
            <v>0</v>
          </cell>
          <cell r="J583">
            <v>0</v>
          </cell>
          <cell r="K583">
            <v>580.23</v>
          </cell>
          <cell r="L583">
            <v>0</v>
          </cell>
          <cell r="M583">
            <v>0</v>
          </cell>
          <cell r="N583">
            <v>0</v>
          </cell>
        </row>
        <row r="584">
          <cell r="B584" t="str">
            <v>PEC 113</v>
          </cell>
          <cell r="C584" t="str">
            <v>Execução de estaca escavada com utilização de fluido de estabilização, lançamento de materiais em solo com SPT &gt; 50 golpes. Diâmentro de 1,20m</v>
          </cell>
          <cell r="D584" t="str">
            <v>Novo</v>
          </cell>
          <cell r="E584" t="str">
            <v>Novo</v>
          </cell>
          <cell r="F584" t="str">
            <v>m</v>
          </cell>
          <cell r="G584">
            <v>0</v>
          </cell>
          <cell r="H584">
            <v>0</v>
          </cell>
          <cell r="I584">
            <v>0</v>
          </cell>
          <cell r="J584">
            <v>0</v>
          </cell>
          <cell r="K584">
            <v>1117.56</v>
          </cell>
          <cell r="L584">
            <v>0</v>
          </cell>
          <cell r="M584">
            <v>0</v>
          </cell>
          <cell r="N584">
            <v>0</v>
          </cell>
        </row>
        <row r="585">
          <cell r="B585" t="str">
            <v>PEC 126</v>
          </cell>
          <cell r="C585" t="str">
            <v>Elaboração  de relatório cautelar dos imóveis ao longo do córrego Ponte Baixa</v>
          </cell>
          <cell r="D585" t="str">
            <v>Novo</v>
          </cell>
          <cell r="E585" t="str">
            <v>Novo</v>
          </cell>
          <cell r="F585" t="str">
            <v>gl</v>
          </cell>
          <cell r="G585">
            <v>0</v>
          </cell>
          <cell r="H585">
            <v>0</v>
          </cell>
          <cell r="I585">
            <v>0</v>
          </cell>
          <cell r="J585">
            <v>1</v>
          </cell>
          <cell r="K585">
            <v>1800000</v>
          </cell>
          <cell r="L585">
            <v>1800000</v>
          </cell>
          <cell r="M585">
            <v>1</v>
          </cell>
          <cell r="N585">
            <v>1800000</v>
          </cell>
        </row>
        <row r="586">
          <cell r="B586" t="str">
            <v>PEC 120</v>
          </cell>
          <cell r="C586" t="str">
            <v>Execução de estaca escavada, com utilização de fluido de estabilização, laçamento de armação e concretagem, exclusive fornecimento de materiais em solo SPT &lt; 50 golpes - diâmentro 1,20m</v>
          </cell>
          <cell r="D586" t="str">
            <v>Novo</v>
          </cell>
          <cell r="E586" t="str">
            <v>Novo</v>
          </cell>
          <cell r="F586" t="str">
            <v>m</v>
          </cell>
          <cell r="G586">
            <v>0</v>
          </cell>
          <cell r="H586">
            <v>0</v>
          </cell>
          <cell r="I586">
            <v>0</v>
          </cell>
          <cell r="J586">
            <v>487.52</v>
          </cell>
          <cell r="K586">
            <v>505.47</v>
          </cell>
          <cell r="L586">
            <v>246426.73</v>
          </cell>
          <cell r="M586">
            <v>487.52</v>
          </cell>
          <cell r="N586">
            <v>246426.73</v>
          </cell>
        </row>
        <row r="587">
          <cell r="B587" t="str">
            <v>PEC 121</v>
          </cell>
          <cell r="C587" t="str">
            <v>Execução de estaca escavada, com utilização de fluido de estabilização, laçamento de armação e concretagem, exclusive fornecimento de materiais em solo SPT &gt; 50 golpes - diâmentro 1,20m</v>
          </cell>
          <cell r="D587" t="str">
            <v>Novo</v>
          </cell>
          <cell r="E587" t="str">
            <v>Novo</v>
          </cell>
          <cell r="F587" t="str">
            <v>m</v>
          </cell>
          <cell r="G587">
            <v>0</v>
          </cell>
          <cell r="H587">
            <v>0</v>
          </cell>
          <cell r="I587">
            <v>0</v>
          </cell>
          <cell r="J587">
            <v>124.35999999999999</v>
          </cell>
          <cell r="K587">
            <v>1010.94</v>
          </cell>
          <cell r="L587">
            <v>125720.49</v>
          </cell>
          <cell r="M587">
            <v>124.35999999999999</v>
          </cell>
          <cell r="N587">
            <v>125720.49</v>
          </cell>
        </row>
        <row r="588">
          <cell r="B588" t="str">
            <v>PEC 122</v>
          </cell>
          <cell r="C588" t="str">
            <v>Execução de estaca escavada em rocha fraturada, com utilização de fluido de estabilização, lançamento da armação e concretagem, exclusive fornecimento de materiais. Diâmetro de 1,20m.</v>
          </cell>
          <cell r="D588" t="str">
            <v>Novo</v>
          </cell>
          <cell r="E588" t="str">
            <v>Novo</v>
          </cell>
          <cell r="F588" t="str">
            <v>m</v>
          </cell>
          <cell r="G588">
            <v>0</v>
          </cell>
          <cell r="H588">
            <v>0</v>
          </cell>
          <cell r="I588">
            <v>0</v>
          </cell>
          <cell r="J588">
            <v>244.33</v>
          </cell>
          <cell r="K588">
            <v>8815.25</v>
          </cell>
          <cell r="L588">
            <v>2153830.0299999998</v>
          </cell>
          <cell r="M588">
            <v>244.33</v>
          </cell>
          <cell r="N588">
            <v>2153830.0299999998</v>
          </cell>
        </row>
        <row r="589">
          <cell r="B589" t="str">
            <v>PEC 123</v>
          </cell>
          <cell r="C589" t="str">
            <v>Execução de estaca escavada em rocha sã, com utilização de fluido de estabilização, lançamento da armação e concretagem, exclusive fornecimento de materiais. Diâmetro de 1,20m.</v>
          </cell>
          <cell r="D589" t="str">
            <v>Novo</v>
          </cell>
          <cell r="E589" t="str">
            <v>Novo</v>
          </cell>
          <cell r="F589" t="str">
            <v>m</v>
          </cell>
          <cell r="G589">
            <v>0</v>
          </cell>
          <cell r="H589">
            <v>0</v>
          </cell>
          <cell r="I589">
            <v>0</v>
          </cell>
          <cell r="J589">
            <v>67.47</v>
          </cell>
          <cell r="K589">
            <v>12445.06</v>
          </cell>
          <cell r="L589">
            <v>839668.19</v>
          </cell>
          <cell r="M589">
            <v>67.47</v>
          </cell>
          <cell r="N589">
            <v>839668.19</v>
          </cell>
        </row>
        <row r="590">
          <cell r="B590" t="str">
            <v>PEC 124</v>
          </cell>
          <cell r="C590" t="str">
            <v>Deslocamento interno de equipe e equipamento, mudança entre frentes de serviço para execução de estaca escavada.</v>
          </cell>
          <cell r="D590" t="str">
            <v>Novo</v>
          </cell>
          <cell r="E590" t="str">
            <v>Novo</v>
          </cell>
          <cell r="F590" t="str">
            <v>m</v>
          </cell>
          <cell r="G590">
            <v>0</v>
          </cell>
          <cell r="H590">
            <v>0</v>
          </cell>
          <cell r="I590">
            <v>0</v>
          </cell>
          <cell r="J590">
            <v>2</v>
          </cell>
          <cell r="K590">
            <v>41832.14</v>
          </cell>
          <cell r="L590">
            <v>83664.28</v>
          </cell>
          <cell r="M590">
            <v>2</v>
          </cell>
          <cell r="N590">
            <v>83664.28</v>
          </cell>
        </row>
        <row r="591">
          <cell r="B591" t="str">
            <v>PEC 125</v>
          </cell>
          <cell r="C591" t="str">
            <v>Investigação ambiental confirmatória de contaminação das áreas a serem avaliadas conforme critério estabelecido pela CETESB</v>
          </cell>
          <cell r="D591" t="str">
            <v>NOVO</v>
          </cell>
          <cell r="E591" t="str">
            <v>NOVO</v>
          </cell>
          <cell r="F591" t="str">
            <v>gl</v>
          </cell>
          <cell r="G591">
            <v>0</v>
          </cell>
          <cell r="H591">
            <v>0</v>
          </cell>
          <cell r="I591">
            <v>0</v>
          </cell>
          <cell r="J591">
            <v>6</v>
          </cell>
          <cell r="K591">
            <v>52224.81</v>
          </cell>
          <cell r="L591">
            <v>313348.86</v>
          </cell>
          <cell r="M591">
            <v>6</v>
          </cell>
          <cell r="N591">
            <v>313348.86</v>
          </cell>
        </row>
        <row r="592">
          <cell r="B592" t="str">
            <v>PEC 133</v>
          </cell>
          <cell r="C592" t="str">
            <v>Remoção, transporte e destinação final do tanque do posto de abastecimento.</v>
          </cell>
          <cell r="D592" t="str">
            <v>Novo</v>
          </cell>
          <cell r="E592" t="str">
            <v>Novo</v>
          </cell>
          <cell r="F592" t="str">
            <v>gl</v>
          </cell>
          <cell r="G592">
            <v>0</v>
          </cell>
          <cell r="H592">
            <v>0</v>
          </cell>
          <cell r="I592">
            <v>0</v>
          </cell>
          <cell r="J592">
            <v>1</v>
          </cell>
          <cell r="K592">
            <v>8729.65</v>
          </cell>
          <cell r="L592">
            <v>8729.65</v>
          </cell>
          <cell r="M592">
            <v>1</v>
          </cell>
          <cell r="N592">
            <v>8729.65</v>
          </cell>
        </row>
        <row r="593">
          <cell r="B593" t="str">
            <v>PEC 134</v>
          </cell>
          <cell r="C593" t="str">
            <v>Ensaio de caracterização de solo, para descarte em bota fora</v>
          </cell>
          <cell r="D593" t="str">
            <v>Novo</v>
          </cell>
          <cell r="E593" t="str">
            <v>Novo</v>
          </cell>
          <cell r="F593" t="str">
            <v>un</v>
          </cell>
          <cell r="G593">
            <v>0</v>
          </cell>
          <cell r="H593">
            <v>0</v>
          </cell>
          <cell r="I593">
            <v>0</v>
          </cell>
          <cell r="J593">
            <v>8</v>
          </cell>
          <cell r="K593">
            <v>2708.36</v>
          </cell>
          <cell r="L593">
            <v>21666.880000000001</v>
          </cell>
          <cell r="M593">
            <v>8</v>
          </cell>
          <cell r="N593">
            <v>21666.880000000001</v>
          </cell>
        </row>
        <row r="594">
          <cell r="B594">
            <v>0</v>
          </cell>
          <cell r="C594">
            <v>0</v>
          </cell>
          <cell r="D594">
            <v>0</v>
          </cell>
          <cell r="E594">
            <v>0</v>
          </cell>
          <cell r="F594">
            <v>0</v>
          </cell>
          <cell r="G594">
            <v>0</v>
          </cell>
          <cell r="H594">
            <v>0</v>
          </cell>
          <cell r="I594">
            <v>0</v>
          </cell>
          <cell r="J594">
            <v>0</v>
          </cell>
          <cell r="K594">
            <v>0</v>
          </cell>
          <cell r="L594">
            <v>0</v>
          </cell>
          <cell r="M594">
            <v>0</v>
          </cell>
          <cell r="N59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pagina"/>
      <sheetName val="Foglio1"/>
      <sheetName val="Riepilogo"/>
      <sheetName val="LISTINO"/>
      <sheetName val="Modulo1"/>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ágina Inicial"/>
      <sheetName val="Tabela"/>
      <sheetName val="Preços_BSTC"/>
      <sheetName val="Notas Técnicas"/>
      <sheetName val="Banco de Dados - Placas"/>
      <sheetName val="Banco de Dados - Segurança"/>
      <sheetName val="Página_Inicial"/>
      <sheetName val="Notas_Técnicas"/>
    </sheetNames>
    <sheetDataSet>
      <sheetData sheetId="0"/>
      <sheetData sheetId="1" refreshError="1"/>
      <sheetData sheetId="2" refreshError="1">
        <row r="4">
          <cell r="B4" t="str">
            <v>Sub item</v>
          </cell>
          <cell r="C4" t="str">
            <v>Tipo</v>
          </cell>
          <cell r="D4" t="str">
            <v>Descrição</v>
          </cell>
          <cell r="E4" t="str">
            <v>unidade</v>
          </cell>
          <cell r="F4" t="str">
            <v>Base jun/2005</v>
          </cell>
          <cell r="G4" t="str">
            <v>Base mar/2005</v>
          </cell>
          <cell r="H4" t="str">
            <v>Base dez/2004</v>
          </cell>
          <cell r="I4" t="str">
            <v>Base set/2004</v>
          </cell>
          <cell r="J4" t="str">
            <v>Base jun/2004</v>
          </cell>
          <cell r="K4" t="str">
            <v>Base mar/2004</v>
          </cell>
          <cell r="L4" t="str">
            <v>Base jan/2004</v>
          </cell>
          <cell r="M4" t="str">
            <v>Base set/2003</v>
          </cell>
          <cell r="N4" t="str">
            <v>Base jun/2003</v>
          </cell>
          <cell r="O4" t="str">
            <v>Base mar/2003</v>
          </cell>
          <cell r="P4" t="str">
            <v>Base dez/2002</v>
          </cell>
          <cell r="Q4" t="str">
            <v>Base set/2002</v>
          </cell>
          <cell r="R4" t="str">
            <v>Base dez/2001</v>
          </cell>
        </row>
        <row r="5">
          <cell r="B5" t="str">
            <v>37.04.32</v>
          </cell>
          <cell r="C5" t="str">
            <v>Fornec</v>
          </cell>
          <cell r="D5" t="str">
            <v>BSTC Ø = 0,40m (CA-1) fornecimento</v>
          </cell>
          <cell r="E5" t="str">
            <v>m</v>
          </cell>
          <cell r="F5">
            <v>53.37</v>
          </cell>
          <cell r="G5">
            <v>47.28</v>
          </cell>
          <cell r="H5">
            <v>47.28</v>
          </cell>
          <cell r="I5">
            <v>47.23</v>
          </cell>
          <cell r="J5">
            <v>46.94</v>
          </cell>
          <cell r="K5">
            <v>46.5</v>
          </cell>
          <cell r="L5">
            <v>45.55</v>
          </cell>
          <cell r="M5">
            <v>45.48</v>
          </cell>
          <cell r="N5">
            <v>44.25</v>
          </cell>
          <cell r="O5">
            <v>42.56</v>
          </cell>
          <cell r="P5">
            <v>40.19</v>
          </cell>
          <cell r="Q5">
            <v>35.44</v>
          </cell>
          <cell r="R5">
            <v>33.43</v>
          </cell>
        </row>
        <row r="6">
          <cell r="B6" t="str">
            <v>37.04.33</v>
          </cell>
          <cell r="C6" t="str">
            <v>Fornec</v>
          </cell>
          <cell r="D6" t="str">
            <v>BSTC Ø = 0,40m (CA-2) fornecimento</v>
          </cell>
          <cell r="E6" t="str">
            <v>m</v>
          </cell>
          <cell r="F6">
            <v>58.4</v>
          </cell>
          <cell r="G6">
            <v>51.77</v>
          </cell>
          <cell r="H6">
            <v>51.77</v>
          </cell>
          <cell r="I6">
            <v>50.27</v>
          </cell>
          <cell r="J6">
            <v>50.06</v>
          </cell>
          <cell r="K6">
            <v>49.5</v>
          </cell>
          <cell r="L6">
            <v>48.46</v>
          </cell>
          <cell r="M6">
            <v>48.42</v>
          </cell>
          <cell r="N6">
            <v>47.67</v>
          </cell>
          <cell r="O6">
            <v>46.5</v>
          </cell>
          <cell r="P6">
            <v>43.92</v>
          </cell>
          <cell r="Q6">
            <v>37.64</v>
          </cell>
          <cell r="R6">
            <v>36.270000000000003</v>
          </cell>
        </row>
        <row r="7">
          <cell r="B7" t="str">
            <v>37.04.46</v>
          </cell>
          <cell r="C7" t="str">
            <v>Assent</v>
          </cell>
          <cell r="D7" t="str">
            <v>BSTC Ø = 0,40m assentamento</v>
          </cell>
          <cell r="E7" t="str">
            <v>m</v>
          </cell>
          <cell r="F7">
            <v>27.66</v>
          </cell>
          <cell r="G7">
            <v>24.84</v>
          </cell>
          <cell r="H7">
            <v>24.88</v>
          </cell>
          <cell r="I7">
            <v>23.39</v>
          </cell>
          <cell r="J7">
            <v>22.36</v>
          </cell>
          <cell r="K7">
            <v>21.73</v>
          </cell>
          <cell r="L7">
            <v>24.76</v>
          </cell>
          <cell r="M7">
            <v>23.64</v>
          </cell>
          <cell r="N7">
            <v>23.57</v>
          </cell>
          <cell r="O7">
            <v>31.17</v>
          </cell>
          <cell r="P7">
            <v>30.7</v>
          </cell>
          <cell r="Q7">
            <v>29.63</v>
          </cell>
          <cell r="R7">
            <v>28.36</v>
          </cell>
        </row>
        <row r="8">
          <cell r="B8" t="str">
            <v>24.16.01</v>
          </cell>
          <cell r="C8" t="str">
            <v>Total</v>
          </cell>
          <cell r="D8" t="str">
            <v>BSTC Ø = 0,40m (CA-1) completo</v>
          </cell>
          <cell r="E8" t="str">
            <v>m</v>
          </cell>
          <cell r="F8">
            <v>81.03</v>
          </cell>
          <cell r="G8">
            <v>72.11</v>
          </cell>
          <cell r="H8">
            <v>72.16</v>
          </cell>
          <cell r="I8">
            <v>70.62</v>
          </cell>
          <cell r="J8">
            <v>69.3</v>
          </cell>
          <cell r="K8">
            <v>68.239999999999995</v>
          </cell>
          <cell r="L8">
            <v>70.31</v>
          </cell>
          <cell r="M8">
            <v>69.12</v>
          </cell>
          <cell r="N8">
            <v>67.819999999999993</v>
          </cell>
          <cell r="O8">
            <v>73.73</v>
          </cell>
          <cell r="P8">
            <v>70.89</v>
          </cell>
          <cell r="Q8">
            <v>65.069999999999993</v>
          </cell>
          <cell r="R8">
            <v>61.79</v>
          </cell>
        </row>
        <row r="9">
          <cell r="B9" t="str">
            <v>24.16.02</v>
          </cell>
          <cell r="C9" t="str">
            <v>Total</v>
          </cell>
          <cell r="D9" t="str">
            <v>BSTC Ø = 0,40m (CA-2) completo</v>
          </cell>
          <cell r="E9" t="str">
            <v>m</v>
          </cell>
          <cell r="F9">
            <v>86.06</v>
          </cell>
          <cell r="G9">
            <v>76.599999999999994</v>
          </cell>
          <cell r="H9">
            <v>76.650000000000006</v>
          </cell>
          <cell r="I9">
            <v>73.66</v>
          </cell>
          <cell r="J9">
            <v>72.42</v>
          </cell>
          <cell r="K9">
            <v>71.23</v>
          </cell>
          <cell r="L9">
            <v>73.23</v>
          </cell>
          <cell r="M9">
            <v>72.06</v>
          </cell>
          <cell r="N9">
            <v>71.25</v>
          </cell>
          <cell r="O9">
            <v>77.67</v>
          </cell>
          <cell r="P9">
            <v>74.62</v>
          </cell>
          <cell r="Q9">
            <v>67.28</v>
          </cell>
          <cell r="R9">
            <v>64.63</v>
          </cell>
        </row>
        <row r="11">
          <cell r="B11" t="str">
            <v>calc50F1</v>
          </cell>
          <cell r="C11" t="str">
            <v>Fornec</v>
          </cell>
          <cell r="D11" t="str">
            <v>BSTC Ø = 0,50m (CA-1) fornecimento</v>
          </cell>
          <cell r="E11" t="str">
            <v>m</v>
          </cell>
          <cell r="F11">
            <v>68.13</v>
          </cell>
          <cell r="G11">
            <v>55.620000000000005</v>
          </cell>
          <cell r="H11">
            <v>55.620000000000005</v>
          </cell>
          <cell r="I11">
            <v>56.709999999999994</v>
          </cell>
          <cell r="J11">
            <v>56.290000000000006</v>
          </cell>
          <cell r="K11">
            <v>55.7</v>
          </cell>
          <cell r="L11">
            <v>52.620000000000005</v>
          </cell>
          <cell r="M11">
            <v>52.3</v>
          </cell>
          <cell r="N11">
            <v>50.83</v>
          </cell>
          <cell r="O11">
            <v>50.059999999999995</v>
          </cell>
          <cell r="P11">
            <v>47.2</v>
          </cell>
          <cell r="Q11">
            <v>40.32</v>
          </cell>
          <cell r="R11" t="str">
            <v>-</v>
          </cell>
        </row>
        <row r="12">
          <cell r="B12" t="str">
            <v>calc50F2</v>
          </cell>
          <cell r="C12" t="str">
            <v>Fornec</v>
          </cell>
          <cell r="D12" t="str">
            <v>BSTC Ø = 0,50m (CA-2) fornecimento</v>
          </cell>
          <cell r="E12" t="str">
            <v>m</v>
          </cell>
          <cell r="F12">
            <v>70.91</v>
          </cell>
          <cell r="G12">
            <v>69.53</v>
          </cell>
          <cell r="H12">
            <v>69.52</v>
          </cell>
          <cell r="I12">
            <v>65.83</v>
          </cell>
          <cell r="J12">
            <v>64.67</v>
          </cell>
          <cell r="K12">
            <v>61.53</v>
          </cell>
          <cell r="L12">
            <v>60.400000000000006</v>
          </cell>
          <cell r="M12">
            <v>60.129999999999995</v>
          </cell>
          <cell r="N12">
            <v>59.59</v>
          </cell>
          <cell r="O12">
            <v>57.99</v>
          </cell>
          <cell r="P12">
            <v>54.289999999999992</v>
          </cell>
          <cell r="Q12">
            <v>49.48</v>
          </cell>
          <cell r="R12" t="str">
            <v>-</v>
          </cell>
        </row>
        <row r="13">
          <cell r="B13" t="str">
            <v>37.04.34</v>
          </cell>
          <cell r="C13" t="str">
            <v>Fornec</v>
          </cell>
          <cell r="D13" t="str">
            <v>BSTC Ø = 0,50m (CA-3) fornecimento</v>
          </cell>
          <cell r="E13" t="str">
            <v>m</v>
          </cell>
          <cell r="F13">
            <v>86.21</v>
          </cell>
          <cell r="G13">
            <v>79.290000000000006</v>
          </cell>
          <cell r="H13">
            <v>79.290000000000006</v>
          </cell>
          <cell r="I13">
            <v>78.7</v>
          </cell>
          <cell r="J13">
            <v>76.680000000000007</v>
          </cell>
          <cell r="K13">
            <v>65.84</v>
          </cell>
          <cell r="L13">
            <v>65.84</v>
          </cell>
          <cell r="M13">
            <v>77.7</v>
          </cell>
          <cell r="N13">
            <v>64.39</v>
          </cell>
          <cell r="O13">
            <v>64.260000000000005</v>
          </cell>
          <cell r="P13">
            <v>61.34</v>
          </cell>
          <cell r="Q13">
            <v>53.6</v>
          </cell>
          <cell r="R13">
            <v>53.62</v>
          </cell>
        </row>
        <row r="14">
          <cell r="B14" t="str">
            <v>calc50F4</v>
          </cell>
          <cell r="C14" t="str">
            <v>Fornec</v>
          </cell>
          <cell r="D14" t="str">
            <v>BSTC Ø = 0,50m (CA-4) fornecimento</v>
          </cell>
          <cell r="E14" t="str">
            <v>m</v>
          </cell>
          <cell r="F14">
            <v>93.16</v>
          </cell>
          <cell r="G14">
            <v>81.99</v>
          </cell>
          <cell r="H14">
            <v>81.98</v>
          </cell>
          <cell r="I14">
            <v>79.290000000000006</v>
          </cell>
          <cell r="J14">
            <v>79.28</v>
          </cell>
          <cell r="K14">
            <v>70.039999999999992</v>
          </cell>
          <cell r="L14">
            <v>70.039999999999992</v>
          </cell>
          <cell r="M14">
            <v>80.27</v>
          </cell>
          <cell r="N14">
            <v>68.900000000000006</v>
          </cell>
          <cell r="O14">
            <v>66.960000000000008</v>
          </cell>
          <cell r="P14">
            <v>63.91</v>
          </cell>
          <cell r="Q14">
            <v>55.499999999999993</v>
          </cell>
          <cell r="R14" t="str">
            <v>-</v>
          </cell>
        </row>
        <row r="15">
          <cell r="B15" t="str">
            <v>37.04.47</v>
          </cell>
          <cell r="C15" t="str">
            <v>Assent</v>
          </cell>
          <cell r="D15" t="str">
            <v>BSTC Ø = 0,50m assentamento</v>
          </cell>
          <cell r="E15" t="str">
            <v>m</v>
          </cell>
          <cell r="F15">
            <v>32.53</v>
          </cell>
          <cell r="G15">
            <v>29.25</v>
          </cell>
          <cell r="H15">
            <v>29.31</v>
          </cell>
          <cell r="I15">
            <v>27.61</v>
          </cell>
          <cell r="J15">
            <v>26.41</v>
          </cell>
          <cell r="K15">
            <v>25.7</v>
          </cell>
          <cell r="L15">
            <v>29.03</v>
          </cell>
          <cell r="M15">
            <v>27.73</v>
          </cell>
          <cell r="N15">
            <v>27.64</v>
          </cell>
          <cell r="O15">
            <v>36.29</v>
          </cell>
          <cell r="P15">
            <v>35.67</v>
          </cell>
          <cell r="Q15">
            <v>34.270000000000003</v>
          </cell>
          <cell r="R15">
            <v>32.69</v>
          </cell>
        </row>
        <row r="16">
          <cell r="B16" t="str">
            <v>24.16.03</v>
          </cell>
          <cell r="C16" t="str">
            <v>Total</v>
          </cell>
          <cell r="D16" t="str">
            <v>BSTC Ø = 0,50m (CA-1) completo</v>
          </cell>
          <cell r="E16" t="str">
            <v>m</v>
          </cell>
          <cell r="F16">
            <v>100.66</v>
          </cell>
          <cell r="G16">
            <v>84.87</v>
          </cell>
          <cell r="H16">
            <v>84.93</v>
          </cell>
          <cell r="I16">
            <v>84.32</v>
          </cell>
          <cell r="J16">
            <v>82.7</v>
          </cell>
          <cell r="K16">
            <v>81.400000000000006</v>
          </cell>
          <cell r="L16">
            <v>81.650000000000006</v>
          </cell>
          <cell r="M16">
            <v>80.03</v>
          </cell>
          <cell r="N16">
            <v>78.47</v>
          </cell>
          <cell r="O16">
            <v>86.35</v>
          </cell>
          <cell r="P16">
            <v>82.87</v>
          </cell>
          <cell r="Q16">
            <v>74.59</v>
          </cell>
          <cell r="R16" t="str">
            <v>-</v>
          </cell>
        </row>
        <row r="17">
          <cell r="B17" t="str">
            <v>24.16.04</v>
          </cell>
          <cell r="C17" t="str">
            <v>Total</v>
          </cell>
          <cell r="D17" t="str">
            <v>BSTC Ø = 0,50m (CA-2) completo</v>
          </cell>
          <cell r="E17" t="str">
            <v>m</v>
          </cell>
          <cell r="F17">
            <v>103.44</v>
          </cell>
          <cell r="G17">
            <v>98.78</v>
          </cell>
          <cell r="H17">
            <v>98.83</v>
          </cell>
          <cell r="I17">
            <v>93.44</v>
          </cell>
          <cell r="J17">
            <v>91.08</v>
          </cell>
          <cell r="K17">
            <v>87.23</v>
          </cell>
          <cell r="L17">
            <v>89.43</v>
          </cell>
          <cell r="M17">
            <v>87.86</v>
          </cell>
          <cell r="N17">
            <v>87.23</v>
          </cell>
          <cell r="O17">
            <v>94.28</v>
          </cell>
          <cell r="P17">
            <v>89.96</v>
          </cell>
          <cell r="Q17">
            <v>83.75</v>
          </cell>
          <cell r="R17" t="str">
            <v>-</v>
          </cell>
        </row>
        <row r="18">
          <cell r="B18" t="str">
            <v>24.16.05</v>
          </cell>
          <cell r="C18" t="str">
            <v>Total</v>
          </cell>
          <cell r="D18" t="str">
            <v>BSTC Ø = 0,50m (CA-3) completo</v>
          </cell>
          <cell r="E18" t="str">
            <v>m</v>
          </cell>
          <cell r="F18">
            <v>118.74</v>
          </cell>
          <cell r="G18">
            <v>108.54</v>
          </cell>
          <cell r="H18">
            <v>108.59</v>
          </cell>
          <cell r="I18">
            <v>106.31</v>
          </cell>
          <cell r="J18">
            <v>103.08</v>
          </cell>
          <cell r="K18">
            <v>91.54</v>
          </cell>
          <cell r="L18">
            <v>94.87</v>
          </cell>
          <cell r="M18">
            <v>105.43</v>
          </cell>
          <cell r="N18">
            <v>92.02</v>
          </cell>
          <cell r="O18">
            <v>100.55</v>
          </cell>
          <cell r="P18">
            <v>97.01</v>
          </cell>
          <cell r="Q18">
            <v>87.87</v>
          </cell>
          <cell r="R18" t="str">
            <v>-</v>
          </cell>
        </row>
        <row r="19">
          <cell r="B19" t="str">
            <v>24.16.06</v>
          </cell>
          <cell r="C19" t="str">
            <v>Total</v>
          </cell>
          <cell r="D19" t="str">
            <v>BSTC Ø = 0,50m (CA-4) completo</v>
          </cell>
          <cell r="E19" t="str">
            <v>m</v>
          </cell>
          <cell r="F19">
            <v>125.69</v>
          </cell>
          <cell r="G19">
            <v>111.24</v>
          </cell>
          <cell r="H19">
            <v>111.29</v>
          </cell>
          <cell r="I19">
            <v>106.9</v>
          </cell>
          <cell r="J19">
            <v>105.69</v>
          </cell>
          <cell r="K19">
            <v>95.74</v>
          </cell>
          <cell r="L19">
            <v>99.07</v>
          </cell>
          <cell r="M19">
            <v>108</v>
          </cell>
          <cell r="N19">
            <v>96.54</v>
          </cell>
          <cell r="O19">
            <v>103.25</v>
          </cell>
          <cell r="P19">
            <v>99.58</v>
          </cell>
          <cell r="Q19">
            <v>89.77</v>
          </cell>
          <cell r="R19" t="str">
            <v>-</v>
          </cell>
        </row>
        <row r="21">
          <cell r="B21" t="str">
            <v>37.04.35</v>
          </cell>
          <cell r="C21" t="str">
            <v>Fornec</v>
          </cell>
          <cell r="D21" t="str">
            <v>BSTC Ø = 0,60m (CA-1) fornecimento</v>
          </cell>
          <cell r="E21" t="str">
            <v>m</v>
          </cell>
          <cell r="F21">
            <v>72.31</v>
          </cell>
          <cell r="G21">
            <v>73.7</v>
          </cell>
          <cell r="H21">
            <v>73.7</v>
          </cell>
          <cell r="I21">
            <v>72.099999999999994</v>
          </cell>
          <cell r="J21">
            <v>71.540000000000006</v>
          </cell>
          <cell r="K21">
            <v>70.959999999999994</v>
          </cell>
          <cell r="L21">
            <v>67.64</v>
          </cell>
          <cell r="M21">
            <v>67.5</v>
          </cell>
          <cell r="N21">
            <v>70.959999999999994</v>
          </cell>
          <cell r="O21">
            <v>65.209999999999994</v>
          </cell>
          <cell r="P21">
            <v>61.5</v>
          </cell>
          <cell r="Q21">
            <v>53.77</v>
          </cell>
          <cell r="R21">
            <v>50.26</v>
          </cell>
        </row>
        <row r="22">
          <cell r="B22" t="str">
            <v>37.04.36</v>
          </cell>
          <cell r="C22" t="str">
            <v>Fornec</v>
          </cell>
          <cell r="D22" t="str">
            <v>BSTC Ø = 0,60m (CA-2) fornecimento</v>
          </cell>
          <cell r="E22" t="str">
            <v>m</v>
          </cell>
          <cell r="F22">
            <v>76.48</v>
          </cell>
          <cell r="G22">
            <v>83.43</v>
          </cell>
          <cell r="H22">
            <v>83.43</v>
          </cell>
          <cell r="I22">
            <v>81.93</v>
          </cell>
          <cell r="J22">
            <v>79.349999999999994</v>
          </cell>
          <cell r="K22">
            <v>79.25</v>
          </cell>
          <cell r="L22">
            <v>75.64</v>
          </cell>
          <cell r="M22">
            <v>78.02</v>
          </cell>
          <cell r="N22">
            <v>73.290000000000006</v>
          </cell>
          <cell r="O22">
            <v>77.48</v>
          </cell>
          <cell r="P22">
            <v>66.319999999999993</v>
          </cell>
          <cell r="Q22">
            <v>59.98</v>
          </cell>
          <cell r="R22">
            <v>58.93</v>
          </cell>
        </row>
        <row r="23">
          <cell r="B23" t="str">
            <v>37.04.37</v>
          </cell>
          <cell r="C23" t="str">
            <v>Fornec</v>
          </cell>
          <cell r="D23" t="str">
            <v>BSTC Ø = 0,60m (CA-3) fornecimento</v>
          </cell>
          <cell r="E23" t="str">
            <v>m</v>
          </cell>
          <cell r="F23">
            <v>95.94</v>
          </cell>
          <cell r="G23">
            <v>86.53</v>
          </cell>
          <cell r="H23">
            <v>86.53</v>
          </cell>
          <cell r="I23">
            <v>82.38</v>
          </cell>
          <cell r="J23">
            <v>81.91</v>
          </cell>
          <cell r="K23">
            <v>82.54</v>
          </cell>
          <cell r="L23">
            <v>82.54</v>
          </cell>
          <cell r="M23">
            <v>80.72</v>
          </cell>
          <cell r="N23">
            <v>77.930000000000007</v>
          </cell>
          <cell r="O23">
            <v>82.81</v>
          </cell>
          <cell r="P23">
            <v>75.48</v>
          </cell>
          <cell r="Q23">
            <v>69.58</v>
          </cell>
          <cell r="R23">
            <v>68.45</v>
          </cell>
        </row>
        <row r="24">
          <cell r="B24" t="str">
            <v>37.04.38</v>
          </cell>
          <cell r="C24" t="str">
            <v>Fornec</v>
          </cell>
          <cell r="D24" t="str">
            <v>BSTC Ø = 0,60m (CA-4) fornecimento</v>
          </cell>
          <cell r="E24" t="str">
            <v>m</v>
          </cell>
          <cell r="F24">
            <v>105.68</v>
          </cell>
          <cell r="G24">
            <v>103.1</v>
          </cell>
          <cell r="H24">
            <v>103.1</v>
          </cell>
          <cell r="I24">
            <v>95.88</v>
          </cell>
          <cell r="J24">
            <v>94.09</v>
          </cell>
          <cell r="K24">
            <v>94.78</v>
          </cell>
          <cell r="L24">
            <v>93.85</v>
          </cell>
          <cell r="M24">
            <v>94.54</v>
          </cell>
          <cell r="N24">
            <v>92.06</v>
          </cell>
          <cell r="O24">
            <v>96.79</v>
          </cell>
          <cell r="P24">
            <v>90.85</v>
          </cell>
          <cell r="Q24">
            <v>83.36</v>
          </cell>
          <cell r="R24">
            <v>78.150000000000006</v>
          </cell>
        </row>
        <row r="25">
          <cell r="B25" t="str">
            <v>37.04.48</v>
          </cell>
          <cell r="C25" t="str">
            <v>Assent</v>
          </cell>
          <cell r="D25" t="str">
            <v>BSTC Ø = 0,60m assentamento</v>
          </cell>
          <cell r="E25" t="str">
            <v>m</v>
          </cell>
          <cell r="F25">
            <v>36.85</v>
          </cell>
          <cell r="G25">
            <v>33.159999999999997</v>
          </cell>
          <cell r="H25">
            <v>33.229999999999997</v>
          </cell>
          <cell r="I25">
            <v>31.31</v>
          </cell>
          <cell r="J25">
            <v>29.95</v>
          </cell>
          <cell r="K25">
            <v>29.15</v>
          </cell>
          <cell r="L25">
            <v>32.89</v>
          </cell>
          <cell r="M25">
            <v>31.43</v>
          </cell>
          <cell r="N25">
            <v>31.33</v>
          </cell>
          <cell r="O25">
            <v>41.06</v>
          </cell>
          <cell r="P25">
            <v>40.35</v>
          </cell>
          <cell r="Q25">
            <v>38.75</v>
          </cell>
          <cell r="R25">
            <v>36.950000000000003</v>
          </cell>
        </row>
        <row r="26">
          <cell r="B26" t="str">
            <v>24.16.07</v>
          </cell>
          <cell r="C26" t="str">
            <v>Total</v>
          </cell>
          <cell r="D26" t="str">
            <v>BSTC Ø = 0,60m (CA-1) completo</v>
          </cell>
          <cell r="E26" t="str">
            <v>m</v>
          </cell>
          <cell r="F26">
            <v>109.15</v>
          </cell>
          <cell r="G26">
            <v>106.86</v>
          </cell>
          <cell r="H26">
            <v>106.92</v>
          </cell>
          <cell r="I26">
            <v>103.41</v>
          </cell>
          <cell r="J26">
            <v>101.49</v>
          </cell>
          <cell r="K26">
            <v>100.11</v>
          </cell>
          <cell r="L26">
            <v>100.53</v>
          </cell>
          <cell r="M26">
            <v>98.93</v>
          </cell>
          <cell r="N26">
            <v>102.29</v>
          </cell>
          <cell r="O26">
            <v>106.26</v>
          </cell>
          <cell r="P26">
            <v>101.85</v>
          </cell>
          <cell r="Q26">
            <v>92.51</v>
          </cell>
          <cell r="R26">
            <v>87.21</v>
          </cell>
        </row>
        <row r="27">
          <cell r="B27" t="str">
            <v>24.16.08</v>
          </cell>
          <cell r="C27" t="str">
            <v>Total</v>
          </cell>
          <cell r="D27" t="str">
            <v>BSTC Ø = 0,60m (CA-2) completo</v>
          </cell>
          <cell r="E27" t="str">
            <v>m</v>
          </cell>
          <cell r="F27">
            <v>113.32</v>
          </cell>
          <cell r="G27">
            <v>116.59</v>
          </cell>
          <cell r="H27">
            <v>116.66</v>
          </cell>
          <cell r="I27">
            <v>113.24</v>
          </cell>
          <cell r="J27">
            <v>109.3</v>
          </cell>
          <cell r="K27">
            <v>108.4</v>
          </cell>
          <cell r="L27">
            <v>108.54</v>
          </cell>
          <cell r="M27">
            <v>109.45</v>
          </cell>
          <cell r="N27">
            <v>104.62</v>
          </cell>
          <cell r="O27">
            <v>118.54</v>
          </cell>
          <cell r="P27">
            <v>106.67</v>
          </cell>
          <cell r="Q27">
            <v>98.72</v>
          </cell>
          <cell r="R27">
            <v>95.88</v>
          </cell>
        </row>
        <row r="28">
          <cell r="B28" t="str">
            <v>24.16.09</v>
          </cell>
          <cell r="C28" t="str">
            <v>Total</v>
          </cell>
          <cell r="D28" t="str">
            <v>BSTC Ø = 0,60m (CA-3) completo</v>
          </cell>
          <cell r="E28" t="str">
            <v>m</v>
          </cell>
          <cell r="F28">
            <v>132.79</v>
          </cell>
          <cell r="G28">
            <v>119.69</v>
          </cell>
          <cell r="H28">
            <v>119.76</v>
          </cell>
          <cell r="I28">
            <v>113.69</v>
          </cell>
          <cell r="J28">
            <v>111.86</v>
          </cell>
          <cell r="K28">
            <v>111.69</v>
          </cell>
          <cell r="L28">
            <v>115.43</v>
          </cell>
          <cell r="M28">
            <v>112.15</v>
          </cell>
          <cell r="N28">
            <v>109.26</v>
          </cell>
          <cell r="O28">
            <v>123.86</v>
          </cell>
          <cell r="P28">
            <v>115.83</v>
          </cell>
          <cell r="Q28">
            <v>108.33</v>
          </cell>
          <cell r="R28">
            <v>105.4</v>
          </cell>
        </row>
        <row r="29">
          <cell r="B29" t="str">
            <v>24.16.10</v>
          </cell>
          <cell r="C29" t="str">
            <v>Total</v>
          </cell>
          <cell r="D29" t="str">
            <v>BSTC Ø = 0,60m (CA-4) completo</v>
          </cell>
          <cell r="E29" t="str">
            <v>m</v>
          </cell>
          <cell r="F29">
            <v>142.52000000000001</v>
          </cell>
          <cell r="G29">
            <v>136.27000000000001</v>
          </cell>
          <cell r="H29">
            <v>136.33000000000001</v>
          </cell>
          <cell r="I29">
            <v>127.19</v>
          </cell>
          <cell r="J29">
            <v>124.04</v>
          </cell>
          <cell r="K29">
            <v>123.94</v>
          </cell>
          <cell r="L29">
            <v>126.75</v>
          </cell>
          <cell r="M29">
            <v>125.97</v>
          </cell>
          <cell r="N29">
            <v>123.39</v>
          </cell>
          <cell r="O29">
            <v>137.85</v>
          </cell>
          <cell r="P29">
            <v>131.19999999999999</v>
          </cell>
          <cell r="Q29">
            <v>122.11</v>
          </cell>
          <cell r="R29">
            <v>115.1</v>
          </cell>
        </row>
        <row r="31">
          <cell r="B31" t="str">
            <v>37.04.39</v>
          </cell>
          <cell r="C31" t="str">
            <v>Fornec</v>
          </cell>
          <cell r="D31" t="str">
            <v>BSTC Ø = 0,80m (CA-1) fornecimento</v>
          </cell>
          <cell r="E31" t="str">
            <v>m</v>
          </cell>
          <cell r="F31">
            <v>122.36</v>
          </cell>
          <cell r="G31">
            <v>120.97</v>
          </cell>
          <cell r="H31">
            <v>120.97</v>
          </cell>
          <cell r="I31">
            <v>127.57</v>
          </cell>
          <cell r="J31">
            <v>125.44</v>
          </cell>
          <cell r="K31">
            <v>119.5</v>
          </cell>
          <cell r="L31">
            <v>116.27</v>
          </cell>
          <cell r="M31">
            <v>120.82</v>
          </cell>
          <cell r="N31">
            <v>109.32</v>
          </cell>
          <cell r="O31">
            <v>110.36</v>
          </cell>
          <cell r="P31">
            <v>100.41</v>
          </cell>
          <cell r="Q31">
            <v>95.27</v>
          </cell>
          <cell r="R31">
            <v>89.52</v>
          </cell>
        </row>
        <row r="32">
          <cell r="B32" t="str">
            <v>37.04.40</v>
          </cell>
          <cell r="C32" t="str">
            <v>Fornec</v>
          </cell>
          <cell r="D32" t="str">
            <v>BSTC Ø = 0,80m (CA-2) fornecimento</v>
          </cell>
          <cell r="E32" t="str">
            <v>m</v>
          </cell>
          <cell r="F32">
            <v>129.32</v>
          </cell>
          <cell r="G32">
            <v>126.54</v>
          </cell>
          <cell r="H32">
            <v>126.54</v>
          </cell>
          <cell r="I32">
            <v>129.15</v>
          </cell>
          <cell r="J32">
            <v>129.15</v>
          </cell>
          <cell r="K32">
            <v>129.29</v>
          </cell>
          <cell r="L32">
            <v>127.45</v>
          </cell>
          <cell r="M32">
            <v>122.93</v>
          </cell>
          <cell r="N32">
            <v>113.7</v>
          </cell>
          <cell r="O32">
            <v>116.17</v>
          </cell>
          <cell r="P32">
            <v>104.7</v>
          </cell>
          <cell r="Q32">
            <v>101.13</v>
          </cell>
          <cell r="R32">
            <v>96.16</v>
          </cell>
        </row>
        <row r="33">
          <cell r="B33" t="str">
            <v>37.04.41</v>
          </cell>
          <cell r="C33" t="str">
            <v>Fornec</v>
          </cell>
          <cell r="D33" t="str">
            <v>BSTC Ø = 0,80m (CA-3) fornecimento</v>
          </cell>
          <cell r="E33" t="str">
            <v>m</v>
          </cell>
          <cell r="F33">
            <v>155.74</v>
          </cell>
          <cell r="G33">
            <v>136.56</v>
          </cell>
          <cell r="H33">
            <v>136.56</v>
          </cell>
          <cell r="I33">
            <v>135.44999999999999</v>
          </cell>
          <cell r="J33">
            <v>132.24</v>
          </cell>
          <cell r="K33">
            <v>130.1</v>
          </cell>
          <cell r="L33">
            <v>130.1</v>
          </cell>
          <cell r="M33">
            <v>127.23</v>
          </cell>
          <cell r="N33">
            <v>126.03</v>
          </cell>
          <cell r="O33">
            <v>125.73</v>
          </cell>
          <cell r="P33">
            <v>114.67</v>
          </cell>
          <cell r="Q33">
            <v>105.24</v>
          </cell>
          <cell r="R33">
            <v>104.61</v>
          </cell>
        </row>
        <row r="34">
          <cell r="B34" t="str">
            <v>37.04.42</v>
          </cell>
          <cell r="C34" t="str">
            <v>Fornec</v>
          </cell>
          <cell r="D34" t="str">
            <v>BSTC Ø = 0,80m (CA-4) fornecimento</v>
          </cell>
          <cell r="E34" t="str">
            <v>m</v>
          </cell>
          <cell r="F34">
            <v>176.59</v>
          </cell>
          <cell r="G34">
            <v>162.88</v>
          </cell>
          <cell r="H34">
            <v>162.88</v>
          </cell>
          <cell r="I34">
            <v>159.08000000000001</v>
          </cell>
          <cell r="J34">
            <v>148.35</v>
          </cell>
          <cell r="K34">
            <v>138.68</v>
          </cell>
          <cell r="L34">
            <v>138.68</v>
          </cell>
          <cell r="M34">
            <v>148.91</v>
          </cell>
          <cell r="N34">
            <v>135.62</v>
          </cell>
          <cell r="O34">
            <v>142.08000000000001</v>
          </cell>
          <cell r="P34">
            <v>133.26</v>
          </cell>
          <cell r="Q34">
            <v>121.35</v>
          </cell>
          <cell r="R34">
            <v>114.03</v>
          </cell>
        </row>
        <row r="35">
          <cell r="B35" t="str">
            <v>calc80FE</v>
          </cell>
          <cell r="C35" t="str">
            <v>Fornec</v>
          </cell>
          <cell r="D35" t="str">
            <v>BSTC Ø = 0,80m (classe especial) fornecimento</v>
          </cell>
          <cell r="E35" t="str">
            <v>m</v>
          </cell>
          <cell r="F35">
            <v>200.23133491716965</v>
          </cell>
          <cell r="G35">
            <v>194.27280609256005</v>
          </cell>
          <cell r="H35">
            <v>194.27280609256005</v>
          </cell>
          <cell r="I35">
            <v>186.83238390550022</v>
          </cell>
          <cell r="J35">
            <v>166.422583938294</v>
          </cell>
          <cell r="K35">
            <v>147.82584473481941</v>
          </cell>
          <cell r="L35">
            <v>147.82584473481941</v>
          </cell>
          <cell r="M35">
            <v>174.28427336320047</v>
          </cell>
          <cell r="N35">
            <v>147.83241181531403</v>
          </cell>
          <cell r="O35">
            <v>163.82941847206388</v>
          </cell>
          <cell r="P35">
            <v>154.86376209993895</v>
          </cell>
          <cell r="Q35">
            <v>139.92609749144813</v>
          </cell>
          <cell r="R35">
            <v>124.29825924863779</v>
          </cell>
        </row>
        <row r="36">
          <cell r="B36" t="str">
            <v>37.04.49</v>
          </cell>
          <cell r="C36" t="str">
            <v>Assent</v>
          </cell>
          <cell r="D36" t="str">
            <v>BSTC Ø = 0,80m assentamento</v>
          </cell>
          <cell r="E36" t="str">
            <v>m</v>
          </cell>
          <cell r="F36">
            <v>50.58</v>
          </cell>
          <cell r="G36">
            <v>45.53</v>
          </cell>
          <cell r="H36">
            <v>45.61</v>
          </cell>
          <cell r="I36">
            <v>43.03</v>
          </cell>
          <cell r="J36">
            <v>41.16</v>
          </cell>
          <cell r="K36">
            <v>40.090000000000003</v>
          </cell>
          <cell r="L36">
            <v>45.04</v>
          </cell>
          <cell r="M36">
            <v>43.05</v>
          </cell>
          <cell r="N36">
            <v>42.89</v>
          </cell>
          <cell r="O36">
            <v>56.1</v>
          </cell>
          <cell r="P36">
            <v>55.07</v>
          </cell>
          <cell r="Q36">
            <v>52.75</v>
          </cell>
          <cell r="R36">
            <v>50.21</v>
          </cell>
        </row>
        <row r="37">
          <cell r="B37" t="str">
            <v>24.16.11</v>
          </cell>
          <cell r="C37" t="str">
            <v>Total</v>
          </cell>
          <cell r="D37" t="str">
            <v>BSTC Ø = 0,80m (CA-1) completo</v>
          </cell>
          <cell r="E37" t="str">
            <v>m</v>
          </cell>
          <cell r="F37">
            <v>172.94</v>
          </cell>
          <cell r="G37">
            <v>166.5</v>
          </cell>
          <cell r="H37">
            <v>166.58</v>
          </cell>
          <cell r="I37">
            <v>170.6</v>
          </cell>
          <cell r="J37">
            <v>166.6</v>
          </cell>
          <cell r="K37">
            <v>159.59</v>
          </cell>
          <cell r="L37">
            <v>161.30000000000001</v>
          </cell>
          <cell r="M37">
            <v>163.86</v>
          </cell>
          <cell r="N37">
            <v>152.21</v>
          </cell>
          <cell r="O37">
            <v>166.46</v>
          </cell>
          <cell r="P37">
            <v>155.47999999999999</v>
          </cell>
          <cell r="Q37">
            <v>148.02000000000001</v>
          </cell>
          <cell r="R37">
            <v>139.72</v>
          </cell>
        </row>
        <row r="38">
          <cell r="B38" t="str">
            <v>24.16.12</v>
          </cell>
          <cell r="C38" t="str">
            <v>Total</v>
          </cell>
          <cell r="D38" t="str">
            <v>BSTC Ø = 0,80m (CA-2) completo</v>
          </cell>
          <cell r="E38" t="str">
            <v>m</v>
          </cell>
          <cell r="F38">
            <v>179.89</v>
          </cell>
          <cell r="G38">
            <v>172.07</v>
          </cell>
          <cell r="H38">
            <v>172.15</v>
          </cell>
          <cell r="I38">
            <v>172.18</v>
          </cell>
          <cell r="J38">
            <v>170.3</v>
          </cell>
          <cell r="K38">
            <v>169.38</v>
          </cell>
          <cell r="L38">
            <v>172.48</v>
          </cell>
          <cell r="M38">
            <v>165.98</v>
          </cell>
          <cell r="N38">
            <v>156.59</v>
          </cell>
          <cell r="O38">
            <v>172.26</v>
          </cell>
          <cell r="P38">
            <v>159.77000000000001</v>
          </cell>
          <cell r="Q38">
            <v>153.88</v>
          </cell>
          <cell r="R38">
            <v>146.37</v>
          </cell>
        </row>
        <row r="39">
          <cell r="B39" t="str">
            <v>24.16.13</v>
          </cell>
          <cell r="C39" t="str">
            <v>Total</v>
          </cell>
          <cell r="D39" t="str">
            <v>BSTC Ø = 0,80m (CA-3) completo</v>
          </cell>
          <cell r="E39" t="str">
            <v>m</v>
          </cell>
          <cell r="F39">
            <v>206.31</v>
          </cell>
          <cell r="G39">
            <v>182.09</v>
          </cell>
          <cell r="H39">
            <v>182.17</v>
          </cell>
          <cell r="I39">
            <v>178.48</v>
          </cell>
          <cell r="J39">
            <v>173.4</v>
          </cell>
          <cell r="K39">
            <v>170.2</v>
          </cell>
          <cell r="L39">
            <v>175.14</v>
          </cell>
          <cell r="M39">
            <v>170.28</v>
          </cell>
          <cell r="N39">
            <v>168.92</v>
          </cell>
          <cell r="O39">
            <v>181.82</v>
          </cell>
          <cell r="P39">
            <v>169.73</v>
          </cell>
          <cell r="Q39">
            <v>157.99</v>
          </cell>
          <cell r="R39">
            <v>154.82</v>
          </cell>
        </row>
        <row r="40">
          <cell r="B40" t="str">
            <v>24.16.14</v>
          </cell>
          <cell r="C40" t="str">
            <v>Total</v>
          </cell>
          <cell r="D40" t="str">
            <v>BSTC Ø = 0,80m (CA-4) completo</v>
          </cell>
          <cell r="E40" t="str">
            <v>m</v>
          </cell>
          <cell r="F40">
            <v>227.17</v>
          </cell>
          <cell r="G40">
            <v>208.41</v>
          </cell>
          <cell r="H40">
            <v>208.49</v>
          </cell>
          <cell r="I40">
            <v>202.11</v>
          </cell>
          <cell r="J40">
            <v>189.5</v>
          </cell>
          <cell r="K40">
            <v>178.77</v>
          </cell>
          <cell r="L40">
            <v>183.72</v>
          </cell>
          <cell r="M40">
            <v>191.96</v>
          </cell>
          <cell r="N40">
            <v>178.51</v>
          </cell>
          <cell r="O40">
            <v>198.18</v>
          </cell>
          <cell r="P40">
            <v>188.33</v>
          </cell>
          <cell r="Q40">
            <v>174.1</v>
          </cell>
          <cell r="R40">
            <v>164.24</v>
          </cell>
        </row>
        <row r="41">
          <cell r="B41" t="str">
            <v>calc80TE</v>
          </cell>
          <cell r="C41" t="str">
            <v>Total</v>
          </cell>
          <cell r="D41" t="str">
            <v>BSTC Ø = 0,80m (classe especial) completo</v>
          </cell>
          <cell r="E41" t="str">
            <v>m</v>
          </cell>
          <cell r="F41">
            <v>250.81133491716963</v>
          </cell>
          <cell r="G41">
            <v>239.80280609256005</v>
          </cell>
          <cell r="H41">
            <v>239.88280609256003</v>
          </cell>
          <cell r="I41">
            <v>229.86238390550022</v>
          </cell>
          <cell r="J41">
            <v>207.58258393829399</v>
          </cell>
          <cell r="K41">
            <v>187.91584473481942</v>
          </cell>
          <cell r="L41">
            <v>192.8658447348194</v>
          </cell>
          <cell r="M41">
            <v>217.33427336320045</v>
          </cell>
          <cell r="N41">
            <v>190.72241181531405</v>
          </cell>
          <cell r="O41">
            <v>219.92941847206387</v>
          </cell>
          <cell r="P41">
            <v>209.93376209993895</v>
          </cell>
          <cell r="Q41">
            <v>192.67609749144813</v>
          </cell>
          <cell r="R41">
            <v>174.50825924863778</v>
          </cell>
        </row>
        <row r="43">
          <cell r="B43" t="str">
            <v>37.04.43</v>
          </cell>
          <cell r="C43" t="str">
            <v>Fornec</v>
          </cell>
          <cell r="D43" t="str">
            <v>BSTC Ø = 1,00m (CA-1) fornecimento</v>
          </cell>
          <cell r="E43" t="str">
            <v>m</v>
          </cell>
          <cell r="F43">
            <v>177.98</v>
          </cell>
          <cell r="G43">
            <v>175.2</v>
          </cell>
          <cell r="H43">
            <v>175.2</v>
          </cell>
          <cell r="I43">
            <v>189.13</v>
          </cell>
          <cell r="J43">
            <v>181.38</v>
          </cell>
          <cell r="K43">
            <v>165.29</v>
          </cell>
          <cell r="L43">
            <v>165.29</v>
          </cell>
          <cell r="M43">
            <v>166.74</v>
          </cell>
          <cell r="N43">
            <v>158.91</v>
          </cell>
          <cell r="O43">
            <v>158.79</v>
          </cell>
          <cell r="P43">
            <v>145.33000000000001</v>
          </cell>
          <cell r="Q43">
            <v>138.19999999999999</v>
          </cell>
          <cell r="R43">
            <v>125.77</v>
          </cell>
        </row>
        <row r="44">
          <cell r="B44" t="str">
            <v>calc100F2</v>
          </cell>
          <cell r="C44" t="str">
            <v>Fornec</v>
          </cell>
          <cell r="D44" t="str">
            <v>BSTC Ø = 1,00m (CA-2) fornecimento</v>
          </cell>
          <cell r="E44" t="str">
            <v>m</v>
          </cell>
          <cell r="F44">
            <v>184.94</v>
          </cell>
          <cell r="G44">
            <v>182.16000000000003</v>
          </cell>
          <cell r="H44">
            <v>182.15</v>
          </cell>
          <cell r="I44">
            <v>182.95999999999998</v>
          </cell>
          <cell r="J44">
            <v>185.63</v>
          </cell>
          <cell r="K44">
            <v>176.04999999999998</v>
          </cell>
          <cell r="L44">
            <v>176.05</v>
          </cell>
          <cell r="M44">
            <v>172.17</v>
          </cell>
          <cell r="N44">
            <v>165.76</v>
          </cell>
          <cell r="O44">
            <v>168.32</v>
          </cell>
          <cell r="P44">
            <v>148.06</v>
          </cell>
          <cell r="Q44">
            <v>141.30000000000001</v>
          </cell>
          <cell r="R44">
            <v>130.33000000000001</v>
          </cell>
        </row>
        <row r="45">
          <cell r="B45" t="str">
            <v>calc100F3</v>
          </cell>
          <cell r="C45" t="str">
            <v>Fornec</v>
          </cell>
          <cell r="D45" t="str">
            <v>BSTC Ø = 1,00m (CA-3) fornecimento</v>
          </cell>
          <cell r="E45" t="str">
            <v>m</v>
          </cell>
          <cell r="F45">
            <v>218.31</v>
          </cell>
          <cell r="G45">
            <v>193.25</v>
          </cell>
          <cell r="H45">
            <v>193.25</v>
          </cell>
          <cell r="I45">
            <v>195.20999999999998</v>
          </cell>
          <cell r="J45">
            <v>192.14</v>
          </cell>
          <cell r="K45">
            <v>182.73</v>
          </cell>
          <cell r="L45">
            <v>182.73000000000002</v>
          </cell>
          <cell r="M45">
            <v>178.7</v>
          </cell>
          <cell r="N45">
            <v>177.15</v>
          </cell>
          <cell r="O45">
            <v>174.51</v>
          </cell>
          <cell r="P45">
            <v>159.26</v>
          </cell>
          <cell r="Q45">
            <v>149.07999999999998</v>
          </cell>
          <cell r="R45">
            <v>146.94999999999999</v>
          </cell>
        </row>
        <row r="46">
          <cell r="B46" t="str">
            <v>calc100F4</v>
          </cell>
          <cell r="C46" t="str">
            <v>Fornec</v>
          </cell>
          <cell r="D46" t="str">
            <v>BSTC Ø = 1,00m (CA-4) fornecimento</v>
          </cell>
          <cell r="E46" t="str">
            <v>m</v>
          </cell>
          <cell r="F46">
            <v>243.33999999999997</v>
          </cell>
          <cell r="G46">
            <v>219.25</v>
          </cell>
          <cell r="H46">
            <v>219.25</v>
          </cell>
          <cell r="I46">
            <v>214.52999999999997</v>
          </cell>
          <cell r="J46">
            <v>214.71999999999997</v>
          </cell>
          <cell r="K46">
            <v>191.23</v>
          </cell>
          <cell r="L46">
            <v>190.68</v>
          </cell>
          <cell r="M46">
            <v>215.20999999999998</v>
          </cell>
          <cell r="N46">
            <v>187.21</v>
          </cell>
          <cell r="O46">
            <v>203.49</v>
          </cell>
          <cell r="P46">
            <v>190.74</v>
          </cell>
          <cell r="Q46">
            <v>172.95</v>
          </cell>
          <cell r="R46">
            <v>160.56</v>
          </cell>
        </row>
        <row r="47">
          <cell r="B47" t="str">
            <v>calc100FE</v>
          </cell>
          <cell r="C47" t="str">
            <v>Fornec</v>
          </cell>
          <cell r="D47" t="str">
            <v>BSTC Ø = 1,00m (classe especial) fornecimento</v>
          </cell>
          <cell r="E47" t="str">
            <v>m</v>
          </cell>
          <cell r="F47">
            <v>271.23977646466028</v>
          </cell>
          <cell r="G47">
            <v>248.7480595084088</v>
          </cell>
          <cell r="H47">
            <v>248.7480595084088</v>
          </cell>
          <cell r="I47">
            <v>235.76210696173348</v>
          </cell>
          <cell r="J47">
            <v>239.95356719059015</v>
          </cell>
          <cell r="K47">
            <v>200.12539210857551</v>
          </cell>
          <cell r="L47">
            <v>198.9758791659826</v>
          </cell>
          <cell r="M47">
            <v>259.17931785114712</v>
          </cell>
          <cell r="N47">
            <v>204.54874174889423</v>
          </cell>
          <cell r="O47">
            <v>236.07187751542799</v>
          </cell>
          <cell r="P47">
            <v>228.44246891874926</v>
          </cell>
          <cell r="Q47">
            <v>200.64195398443789</v>
          </cell>
          <cell r="R47">
            <v>175.4305110581831</v>
          </cell>
        </row>
        <row r="48">
          <cell r="B48" t="str">
            <v>37.04.50</v>
          </cell>
          <cell r="C48" t="str">
            <v>Assent</v>
          </cell>
          <cell r="D48" t="str">
            <v>BSTC Ø = 1,00m assentamento</v>
          </cell>
          <cell r="E48" t="str">
            <v>m</v>
          </cell>
          <cell r="F48">
            <v>62.25</v>
          </cell>
          <cell r="G48">
            <v>56.08</v>
          </cell>
          <cell r="H48">
            <v>56.18</v>
          </cell>
          <cell r="I48">
            <v>53.05</v>
          </cell>
          <cell r="J48">
            <v>50.74</v>
          </cell>
          <cell r="K48">
            <v>49.46</v>
          </cell>
          <cell r="L48">
            <v>55.36</v>
          </cell>
          <cell r="M48">
            <v>52.93</v>
          </cell>
          <cell r="N48">
            <v>52.72</v>
          </cell>
          <cell r="O48">
            <v>68.77</v>
          </cell>
          <cell r="P48">
            <v>67.45</v>
          </cell>
          <cell r="Q48">
            <v>64.48</v>
          </cell>
          <cell r="R48">
            <v>61.28</v>
          </cell>
        </row>
        <row r="49">
          <cell r="B49" t="str">
            <v>24.16.15</v>
          </cell>
          <cell r="C49" t="str">
            <v>Total</v>
          </cell>
          <cell r="D49" t="str">
            <v>BSTC Ø = 1,00m (CA-1) completo</v>
          </cell>
          <cell r="E49" t="str">
            <v>m</v>
          </cell>
          <cell r="F49">
            <v>240.24</v>
          </cell>
          <cell r="G49">
            <v>231.28</v>
          </cell>
          <cell r="H49">
            <v>231.38</v>
          </cell>
          <cell r="I49">
            <v>242.18</v>
          </cell>
          <cell r="J49">
            <v>232.13</v>
          </cell>
          <cell r="K49">
            <v>214.76</v>
          </cell>
          <cell r="L49">
            <v>220.66</v>
          </cell>
          <cell r="M49">
            <v>219.67</v>
          </cell>
          <cell r="N49">
            <v>211.63</v>
          </cell>
          <cell r="O49">
            <v>227.56</v>
          </cell>
          <cell r="P49">
            <v>212.78</v>
          </cell>
          <cell r="Q49">
            <v>202.68</v>
          </cell>
          <cell r="R49">
            <v>187.05</v>
          </cell>
        </row>
        <row r="50">
          <cell r="B50" t="str">
            <v>24.16.16</v>
          </cell>
          <cell r="C50" t="str">
            <v>Total</v>
          </cell>
          <cell r="D50" t="str">
            <v>BSTC Ø = 1,00m (CA-2) completo</v>
          </cell>
          <cell r="E50" t="str">
            <v>m</v>
          </cell>
          <cell r="F50">
            <v>247.19</v>
          </cell>
          <cell r="G50">
            <v>238.24</v>
          </cell>
          <cell r="H50">
            <v>238.33</v>
          </cell>
          <cell r="I50">
            <v>236.01</v>
          </cell>
          <cell r="J50">
            <v>236.37</v>
          </cell>
          <cell r="K50">
            <v>225.51</v>
          </cell>
          <cell r="L50">
            <v>231.41</v>
          </cell>
          <cell r="M50">
            <v>225.1</v>
          </cell>
          <cell r="N50">
            <v>218.48</v>
          </cell>
          <cell r="O50">
            <v>237.09</v>
          </cell>
          <cell r="P50">
            <v>215.51</v>
          </cell>
          <cell r="Q50">
            <v>205.78</v>
          </cell>
          <cell r="R50">
            <v>191.61</v>
          </cell>
        </row>
        <row r="51">
          <cell r="B51" t="str">
            <v>24.16.17</v>
          </cell>
          <cell r="C51" t="str">
            <v>Total</v>
          </cell>
          <cell r="D51" t="str">
            <v>BSTC Ø = 1,00m (CA-3) completo</v>
          </cell>
          <cell r="E51" t="str">
            <v>m</v>
          </cell>
          <cell r="F51">
            <v>280.56</v>
          </cell>
          <cell r="G51">
            <v>249.33</v>
          </cell>
          <cell r="H51">
            <v>249.43</v>
          </cell>
          <cell r="I51">
            <v>248.26</v>
          </cell>
          <cell r="J51">
            <v>242.88</v>
          </cell>
          <cell r="K51">
            <v>232.19</v>
          </cell>
          <cell r="L51">
            <v>238.09</v>
          </cell>
          <cell r="M51">
            <v>231.63</v>
          </cell>
          <cell r="N51">
            <v>229.87</v>
          </cell>
          <cell r="O51">
            <v>243.28</v>
          </cell>
          <cell r="P51">
            <v>226.71</v>
          </cell>
          <cell r="Q51">
            <v>213.56</v>
          </cell>
          <cell r="R51">
            <v>208.23</v>
          </cell>
        </row>
        <row r="52">
          <cell r="B52" t="str">
            <v>24.16.18</v>
          </cell>
          <cell r="C52" t="str">
            <v>Total</v>
          </cell>
          <cell r="D52" t="str">
            <v>BSTC Ø = 1,00m (CA-4) completo</v>
          </cell>
          <cell r="E52" t="str">
            <v>m</v>
          </cell>
          <cell r="F52">
            <v>305.58999999999997</v>
          </cell>
          <cell r="G52">
            <v>275.33</v>
          </cell>
          <cell r="H52">
            <v>275.43</v>
          </cell>
          <cell r="I52">
            <v>267.58</v>
          </cell>
          <cell r="J52">
            <v>265.45999999999998</v>
          </cell>
          <cell r="K52">
            <v>240.69</v>
          </cell>
          <cell r="L52">
            <v>246.04</v>
          </cell>
          <cell r="M52">
            <v>268.14</v>
          </cell>
          <cell r="N52">
            <v>239.93</v>
          </cell>
          <cell r="O52">
            <v>272.26</v>
          </cell>
          <cell r="P52">
            <v>258.19</v>
          </cell>
          <cell r="Q52">
            <v>237.43</v>
          </cell>
          <cell r="R52">
            <v>221.84</v>
          </cell>
        </row>
        <row r="53">
          <cell r="B53" t="str">
            <v>calc100TE</v>
          </cell>
          <cell r="C53" t="str">
            <v>Total</v>
          </cell>
          <cell r="D53" t="str">
            <v>BSTC Ø = 1,00m (classe especial) completo</v>
          </cell>
          <cell r="E53" t="str">
            <v>m</v>
          </cell>
          <cell r="F53">
            <v>333.48977646466028</v>
          </cell>
          <cell r="G53">
            <v>304.82805950840878</v>
          </cell>
          <cell r="H53">
            <v>304.92805950840881</v>
          </cell>
          <cell r="I53">
            <v>288.81210696173349</v>
          </cell>
          <cell r="J53">
            <v>290.69356719059016</v>
          </cell>
          <cell r="K53">
            <v>249.58539210857552</v>
          </cell>
          <cell r="L53">
            <v>254.33587916598259</v>
          </cell>
          <cell r="M53">
            <v>312.10931785114713</v>
          </cell>
          <cell r="N53">
            <v>257.26874174889423</v>
          </cell>
          <cell r="O53">
            <v>304.841877515428</v>
          </cell>
          <cell r="P53">
            <v>295.89246891874927</v>
          </cell>
          <cell r="Q53">
            <v>265.12195398443788</v>
          </cell>
          <cell r="R53">
            <v>236.7105110581831</v>
          </cell>
        </row>
        <row r="55">
          <cell r="B55" t="str">
            <v>37.04.44</v>
          </cell>
          <cell r="C55" t="str">
            <v>Fornec</v>
          </cell>
          <cell r="D55" t="str">
            <v>BSTC Ø = 1,20m (CA-1) fornecimento</v>
          </cell>
          <cell r="E55" t="str">
            <v>m</v>
          </cell>
          <cell r="F55">
            <v>257.24</v>
          </cell>
          <cell r="G55">
            <v>253.07</v>
          </cell>
          <cell r="H55">
            <v>253.07</v>
          </cell>
          <cell r="I55">
            <v>251.04</v>
          </cell>
          <cell r="J55">
            <v>250.79</v>
          </cell>
          <cell r="K55">
            <v>232.53</v>
          </cell>
          <cell r="L55">
            <v>232.53</v>
          </cell>
          <cell r="M55">
            <v>238.68</v>
          </cell>
          <cell r="N55">
            <v>221.92</v>
          </cell>
          <cell r="O55">
            <v>222.1</v>
          </cell>
          <cell r="P55">
            <v>205.78</v>
          </cell>
          <cell r="Q55">
            <v>194.09</v>
          </cell>
          <cell r="R55">
            <v>181.34</v>
          </cell>
        </row>
        <row r="56">
          <cell r="B56" t="str">
            <v>calc120F2</v>
          </cell>
          <cell r="C56" t="str">
            <v>Fornec</v>
          </cell>
          <cell r="D56" t="str">
            <v>BSTC Ø = 1,20m (CA-2) fornecimento</v>
          </cell>
          <cell r="E56" t="str">
            <v>m</v>
          </cell>
          <cell r="F56">
            <v>269.76</v>
          </cell>
          <cell r="G56">
            <v>263.43</v>
          </cell>
          <cell r="H56">
            <v>263.42</v>
          </cell>
          <cell r="I56">
            <v>263.54999999999995</v>
          </cell>
          <cell r="J56">
            <v>263.57</v>
          </cell>
          <cell r="K56">
            <v>252.39</v>
          </cell>
          <cell r="L56">
            <v>214</v>
          </cell>
          <cell r="M56">
            <v>209.09000000000003</v>
          </cell>
          <cell r="N56">
            <v>187.5</v>
          </cell>
          <cell r="O56">
            <v>233.33</v>
          </cell>
          <cell r="P56">
            <v>208.39000000000001</v>
          </cell>
          <cell r="Q56">
            <v>201.14</v>
          </cell>
          <cell r="R56">
            <v>190.33999999999997</v>
          </cell>
        </row>
        <row r="57">
          <cell r="B57" t="str">
            <v>calc120F3</v>
          </cell>
          <cell r="C57" t="str">
            <v>Fornec</v>
          </cell>
          <cell r="D57" t="str">
            <v>BSTC Ø = 1,20m (CA-3) fornecimento</v>
          </cell>
          <cell r="E57" t="str">
            <v>m</v>
          </cell>
          <cell r="F57">
            <v>340.68</v>
          </cell>
          <cell r="G57">
            <v>283.14999999999998</v>
          </cell>
          <cell r="H57">
            <v>283.14</v>
          </cell>
          <cell r="I57">
            <v>283.19000000000005</v>
          </cell>
          <cell r="J57">
            <v>276.10000000000002</v>
          </cell>
          <cell r="K57">
            <v>264.12</v>
          </cell>
          <cell r="L57">
            <v>229.55</v>
          </cell>
          <cell r="M57">
            <v>224.36</v>
          </cell>
          <cell r="N57">
            <v>202.86</v>
          </cell>
          <cell r="O57">
            <v>253.23</v>
          </cell>
          <cell r="P57">
            <v>236.83</v>
          </cell>
          <cell r="Q57">
            <v>222.23000000000002</v>
          </cell>
          <cell r="R57">
            <v>211.78999999999996</v>
          </cell>
        </row>
        <row r="58">
          <cell r="B58" t="str">
            <v>calc120F4</v>
          </cell>
          <cell r="C58" t="str">
            <v>Fornec</v>
          </cell>
          <cell r="D58" t="str">
            <v>BSTC Ø = 1,20m (CA-4) fornecimento</v>
          </cell>
          <cell r="E58" t="str">
            <v>m</v>
          </cell>
          <cell r="F58">
            <v>369.88</v>
          </cell>
          <cell r="G58">
            <v>331.38</v>
          </cell>
          <cell r="H58">
            <v>331.37</v>
          </cell>
          <cell r="I58">
            <v>323.89</v>
          </cell>
          <cell r="J58">
            <v>302.38</v>
          </cell>
          <cell r="K58">
            <v>304.39999999999998</v>
          </cell>
          <cell r="L58">
            <v>272.14</v>
          </cell>
          <cell r="M58">
            <v>266.07</v>
          </cell>
          <cell r="N58">
            <v>218.07</v>
          </cell>
          <cell r="O58">
            <v>293</v>
          </cell>
          <cell r="P58">
            <v>275.60000000000002</v>
          </cell>
          <cell r="Q58">
            <v>249.62</v>
          </cell>
          <cell r="R58">
            <v>235.2</v>
          </cell>
        </row>
        <row r="59">
          <cell r="B59" t="str">
            <v>calc120FE</v>
          </cell>
          <cell r="C59" t="str">
            <v>Fornec</v>
          </cell>
          <cell r="D59" t="str">
            <v>BSTC Ø = 1,20m (classe especial) fornecimento</v>
          </cell>
          <cell r="E59" t="str">
            <v>m</v>
          </cell>
          <cell r="F59">
            <v>401.58275918750735</v>
          </cell>
          <cell r="G59">
            <v>387.82519653893701</v>
          </cell>
          <cell r="H59">
            <v>387.81548668503217</v>
          </cell>
          <cell r="I59">
            <v>370.43939439951964</v>
          </cell>
          <cell r="J59">
            <v>331.16140673668963</v>
          </cell>
          <cell r="K59">
            <v>350.82295926094196</v>
          </cell>
          <cell r="L59">
            <v>322.63201742539752</v>
          </cell>
          <cell r="M59">
            <v>315.53416339811014</v>
          </cell>
          <cell r="N59">
            <v>242.17415364275934</v>
          </cell>
          <cell r="O59">
            <v>329.11245106421273</v>
          </cell>
          <cell r="P59">
            <v>320.71680108094421</v>
          </cell>
          <cell r="Q59">
            <v>280.38583629572969</v>
          </cell>
          <cell r="R59">
            <v>261.19760139761081</v>
          </cell>
        </row>
        <row r="60">
          <cell r="B60" t="str">
            <v>37.04.51</v>
          </cell>
          <cell r="C60" t="str">
            <v>Assent</v>
          </cell>
          <cell r="D60" t="str">
            <v>BSTC Ø = 1,20m assentamento</v>
          </cell>
          <cell r="E60" t="str">
            <v>m</v>
          </cell>
          <cell r="F60">
            <v>102.76</v>
          </cell>
          <cell r="G60">
            <v>70.81</v>
          </cell>
          <cell r="H60">
            <v>70.94</v>
          </cell>
          <cell r="I60">
            <v>68.66</v>
          </cell>
          <cell r="J60">
            <v>66.5</v>
          </cell>
          <cell r="K60">
            <v>64.989999999999995</v>
          </cell>
          <cell r="L60">
            <v>107.13</v>
          </cell>
          <cell r="M60">
            <v>102.26</v>
          </cell>
          <cell r="N60">
            <v>101.82</v>
          </cell>
          <cell r="O60">
            <v>134.91</v>
          </cell>
          <cell r="P60">
            <v>132.54</v>
          </cell>
          <cell r="Q60">
            <v>127.45</v>
          </cell>
          <cell r="R60">
            <v>121.49</v>
          </cell>
        </row>
        <row r="61">
          <cell r="B61" t="str">
            <v>24.16.19</v>
          </cell>
          <cell r="C61" t="str">
            <v>Total</v>
          </cell>
          <cell r="D61" t="str">
            <v>BSTC Ø = 1,20m (CA-1) completo</v>
          </cell>
          <cell r="E61" t="str">
            <v>m</v>
          </cell>
          <cell r="F61">
            <v>360.01</v>
          </cell>
          <cell r="G61">
            <v>323.88</v>
          </cell>
          <cell r="H61">
            <v>324.01</v>
          </cell>
          <cell r="I61">
            <v>319.7</v>
          </cell>
          <cell r="J61">
            <v>317.29000000000002</v>
          </cell>
          <cell r="K61">
            <v>297.52999999999997</v>
          </cell>
          <cell r="L61">
            <v>301.29000000000002</v>
          </cell>
          <cell r="M61">
            <v>303.31</v>
          </cell>
          <cell r="N61">
            <v>286.36</v>
          </cell>
          <cell r="O61">
            <v>357.02</v>
          </cell>
          <cell r="P61">
            <v>338.32</v>
          </cell>
          <cell r="Q61">
            <v>321.52999999999997</v>
          </cell>
          <cell r="R61">
            <v>302.83999999999997</v>
          </cell>
        </row>
        <row r="62">
          <cell r="B62" t="str">
            <v>24.16.20</v>
          </cell>
          <cell r="C62" t="str">
            <v>Total</v>
          </cell>
          <cell r="D62" t="str">
            <v>BSTC Ø = 1,20m (CA-2) completo</v>
          </cell>
          <cell r="E62" t="str">
            <v>m</v>
          </cell>
          <cell r="F62">
            <v>372.52</v>
          </cell>
          <cell r="G62">
            <v>334.24</v>
          </cell>
          <cell r="H62">
            <v>334.36</v>
          </cell>
          <cell r="I62">
            <v>332.21</v>
          </cell>
          <cell r="J62">
            <v>330.07</v>
          </cell>
          <cell r="K62">
            <v>317.38</v>
          </cell>
          <cell r="L62">
            <v>321.13</v>
          </cell>
          <cell r="M62">
            <v>311.35000000000002</v>
          </cell>
          <cell r="N62">
            <v>289.32</v>
          </cell>
          <cell r="O62">
            <v>368.24</v>
          </cell>
          <cell r="P62">
            <v>340.93</v>
          </cell>
          <cell r="Q62">
            <v>328.59</v>
          </cell>
          <cell r="R62">
            <v>311.83</v>
          </cell>
        </row>
        <row r="63">
          <cell r="B63" t="str">
            <v>24.16.21</v>
          </cell>
          <cell r="C63" t="str">
            <v>Total</v>
          </cell>
          <cell r="D63" t="str">
            <v>BSTC Ø = 1,20m (CA-3) completo</v>
          </cell>
          <cell r="E63" t="str">
            <v>m</v>
          </cell>
          <cell r="F63">
            <v>443.44</v>
          </cell>
          <cell r="G63">
            <v>353.96</v>
          </cell>
          <cell r="H63">
            <v>354.08</v>
          </cell>
          <cell r="I63">
            <v>351.85</v>
          </cell>
          <cell r="J63">
            <v>342.6</v>
          </cell>
          <cell r="K63">
            <v>329.11</v>
          </cell>
          <cell r="L63">
            <v>336.68</v>
          </cell>
          <cell r="M63">
            <v>326.62</v>
          </cell>
          <cell r="N63">
            <v>304.68</v>
          </cell>
          <cell r="O63">
            <v>388.14</v>
          </cell>
          <cell r="P63">
            <v>369.37</v>
          </cell>
          <cell r="Q63">
            <v>349.68</v>
          </cell>
          <cell r="R63">
            <v>333.28</v>
          </cell>
        </row>
        <row r="64">
          <cell r="B64" t="str">
            <v>24.16.22</v>
          </cell>
          <cell r="C64" t="str">
            <v>Total</v>
          </cell>
          <cell r="D64" t="str">
            <v>BSTC Ø = 1,20m (CA-4) completo</v>
          </cell>
          <cell r="E64" t="str">
            <v>m</v>
          </cell>
          <cell r="F64">
            <v>472.64</v>
          </cell>
          <cell r="G64">
            <v>402.19</v>
          </cell>
          <cell r="H64">
            <v>402.31</v>
          </cell>
          <cell r="I64">
            <v>392.55</v>
          </cell>
          <cell r="J64">
            <v>368.88</v>
          </cell>
          <cell r="K64">
            <v>369.39</v>
          </cell>
          <cell r="L64">
            <v>379.27</v>
          </cell>
          <cell r="M64">
            <v>368.33</v>
          </cell>
          <cell r="N64">
            <v>319.89</v>
          </cell>
          <cell r="O64">
            <v>427.91</v>
          </cell>
          <cell r="P64">
            <v>408.14</v>
          </cell>
          <cell r="Q64">
            <v>377.07</v>
          </cell>
          <cell r="R64">
            <v>356.69</v>
          </cell>
        </row>
        <row r="65">
          <cell r="B65" t="str">
            <v>calc120TE</v>
          </cell>
          <cell r="C65" t="str">
            <v>Total</v>
          </cell>
          <cell r="D65" t="str">
            <v>BSTC Ø = 1,20m (classe especial) completo</v>
          </cell>
          <cell r="E65" t="str">
            <v>m</v>
          </cell>
          <cell r="F65">
            <v>504.34275918750734</v>
          </cell>
          <cell r="G65">
            <v>458.63519653893701</v>
          </cell>
          <cell r="H65">
            <v>458.75548668503217</v>
          </cell>
          <cell r="I65">
            <v>439.09939439951961</v>
          </cell>
          <cell r="J65">
            <v>397.66140673668963</v>
          </cell>
          <cell r="K65">
            <v>415.81295926094197</v>
          </cell>
          <cell r="L65">
            <v>429.76201742539752</v>
          </cell>
          <cell r="M65">
            <v>417.79416339811013</v>
          </cell>
          <cell r="N65">
            <v>343.99415364275933</v>
          </cell>
          <cell r="O65">
            <v>464.02245106421276</v>
          </cell>
          <cell r="P65">
            <v>453.25680108094423</v>
          </cell>
          <cell r="Q65">
            <v>407.83583629572968</v>
          </cell>
          <cell r="R65">
            <v>382.68760139761082</v>
          </cell>
        </row>
        <row r="67">
          <cell r="B67" t="str">
            <v>37.04.45</v>
          </cell>
          <cell r="C67" t="str">
            <v>Fornec</v>
          </cell>
          <cell r="D67" t="str">
            <v>BSTC Ø = 1,50m (CA-1) fornecimento</v>
          </cell>
          <cell r="E67" t="str">
            <v>m</v>
          </cell>
          <cell r="F67">
            <v>390.73</v>
          </cell>
          <cell r="G67">
            <v>389.34</v>
          </cell>
          <cell r="H67">
            <v>389.34</v>
          </cell>
          <cell r="I67">
            <v>370.28</v>
          </cell>
          <cell r="J67">
            <v>358.55</v>
          </cell>
          <cell r="K67">
            <v>336.19</v>
          </cell>
          <cell r="L67">
            <v>336.19</v>
          </cell>
          <cell r="M67">
            <v>343.54</v>
          </cell>
          <cell r="N67">
            <v>326.04000000000002</v>
          </cell>
          <cell r="O67">
            <v>311.43</v>
          </cell>
          <cell r="P67">
            <v>291.38</v>
          </cell>
          <cell r="Q67">
            <v>270.64</v>
          </cell>
          <cell r="R67">
            <v>259.83</v>
          </cell>
        </row>
        <row r="68">
          <cell r="B68" t="str">
            <v>calc150F2</v>
          </cell>
          <cell r="C68" t="str">
            <v>Fornec</v>
          </cell>
          <cell r="D68" t="str">
            <v>BSTC Ø = 1,50m (CA-2) fornecimento</v>
          </cell>
          <cell r="E68" t="str">
            <v>m</v>
          </cell>
          <cell r="F68">
            <v>406.03</v>
          </cell>
          <cell r="G68">
            <v>401.86</v>
          </cell>
          <cell r="H68">
            <v>401.86</v>
          </cell>
          <cell r="I68">
            <v>403.55</v>
          </cell>
          <cell r="J68">
            <v>392.1</v>
          </cell>
          <cell r="K68">
            <v>343.19</v>
          </cell>
          <cell r="L68">
            <v>292.56000000000006</v>
          </cell>
          <cell r="M68">
            <v>312.7</v>
          </cell>
          <cell r="N68">
            <v>286.28999999999996</v>
          </cell>
          <cell r="O68">
            <v>337.09000000000003</v>
          </cell>
          <cell r="P68">
            <v>307.38</v>
          </cell>
          <cell r="Q68">
            <v>288.94</v>
          </cell>
          <cell r="R68">
            <v>279.11</v>
          </cell>
        </row>
        <row r="69">
          <cell r="B69" t="str">
            <v>calc150F3</v>
          </cell>
          <cell r="C69" t="str">
            <v>Fornec</v>
          </cell>
          <cell r="D69" t="str">
            <v>BSTC Ø = 1,50m (CA-3) fornecimento</v>
          </cell>
          <cell r="E69" t="str">
            <v>m</v>
          </cell>
          <cell r="F69">
            <v>460.26</v>
          </cell>
          <cell r="G69">
            <v>468.44999999999993</v>
          </cell>
          <cell r="H69">
            <v>468.40999999999997</v>
          </cell>
          <cell r="I69">
            <v>446.28</v>
          </cell>
          <cell r="J69">
            <v>440.08</v>
          </cell>
          <cell r="K69">
            <v>397.68</v>
          </cell>
          <cell r="L69">
            <v>358.15</v>
          </cell>
          <cell r="M69">
            <v>367.8</v>
          </cell>
          <cell r="N69">
            <v>351.53</v>
          </cell>
          <cell r="O69">
            <v>356.64</v>
          </cell>
          <cell r="P69">
            <v>325.04000000000002</v>
          </cell>
          <cell r="Q69">
            <v>304.83</v>
          </cell>
          <cell r="R69">
            <v>289.89</v>
          </cell>
        </row>
        <row r="70">
          <cell r="B70" t="str">
            <v>calc150F4</v>
          </cell>
          <cell r="C70" t="str">
            <v>Fornec</v>
          </cell>
          <cell r="D70" t="str">
            <v>BSTC Ø = 1,50m (CA-4) fornecimento</v>
          </cell>
          <cell r="E70" t="str">
            <v>m</v>
          </cell>
          <cell r="F70">
            <v>614.6</v>
          </cell>
          <cell r="G70">
            <v>506.74</v>
          </cell>
          <cell r="H70">
            <v>506.71000000000004</v>
          </cell>
          <cell r="I70">
            <v>490.65</v>
          </cell>
          <cell r="J70">
            <v>457.84</v>
          </cell>
          <cell r="K70">
            <v>424.15000000000003</v>
          </cell>
          <cell r="L70">
            <v>384.38</v>
          </cell>
          <cell r="M70">
            <v>418.24999999999994</v>
          </cell>
          <cell r="N70">
            <v>375.7</v>
          </cell>
          <cell r="O70">
            <v>402.54999999999995</v>
          </cell>
          <cell r="P70">
            <v>378.19</v>
          </cell>
          <cell r="Q70">
            <v>343.78</v>
          </cell>
          <cell r="R70">
            <v>318.55999999999995</v>
          </cell>
        </row>
        <row r="71">
          <cell r="B71" t="str">
            <v>calc150FE</v>
          </cell>
          <cell r="C71" t="str">
            <v>Fornec</v>
          </cell>
          <cell r="D71" t="str">
            <v>BSTC Ø = 1,50m (classe especial) fornecimento</v>
          </cell>
          <cell r="E71" t="str">
            <v>m</v>
          </cell>
          <cell r="F71">
            <v>820.6951722939209</v>
          </cell>
          <cell r="G71">
            <v>548.15973444337726</v>
          </cell>
          <cell r="H71">
            <v>548.14163681390244</v>
          </cell>
          <cell r="I71">
            <v>539.43134915299811</v>
          </cell>
          <cell r="J71">
            <v>476.3167278676604</v>
          </cell>
          <cell r="K71">
            <v>452.38187110239392</v>
          </cell>
          <cell r="L71">
            <v>412.53101884685191</v>
          </cell>
          <cell r="M71">
            <v>475.62007205002703</v>
          </cell>
          <cell r="N71">
            <v>412.85657318293141</v>
          </cell>
          <cell r="O71">
            <v>453.98628415838328</v>
          </cell>
          <cell r="P71">
            <v>440.03099956928378</v>
          </cell>
          <cell r="Q71">
            <v>387.70688055637561</v>
          </cell>
          <cell r="R71">
            <v>350.0654510331504</v>
          </cell>
        </row>
        <row r="72">
          <cell r="B72" t="str">
            <v>37.04.52</v>
          </cell>
          <cell r="C72" t="str">
            <v>Assent</v>
          </cell>
          <cell r="D72" t="str">
            <v>BSTC Ø = 1,50m assentamento</v>
          </cell>
          <cell r="E72" t="str">
            <v>m</v>
          </cell>
          <cell r="F72">
            <v>156.02000000000001</v>
          </cell>
          <cell r="G72">
            <v>90.22</v>
          </cell>
          <cell r="H72">
            <v>90.37</v>
          </cell>
          <cell r="I72">
            <v>87.52</v>
          </cell>
          <cell r="J72">
            <v>84.81</v>
          </cell>
          <cell r="K72">
            <v>82.89</v>
          </cell>
          <cell r="L72">
            <v>138.22999999999999</v>
          </cell>
          <cell r="M72">
            <v>131.93</v>
          </cell>
          <cell r="N72">
            <v>131.36000000000001</v>
          </cell>
          <cell r="O72">
            <v>174.22</v>
          </cell>
          <cell r="P72">
            <v>171.19</v>
          </cell>
          <cell r="Q72">
            <v>164.68</v>
          </cell>
          <cell r="R72">
            <v>157.03</v>
          </cell>
        </row>
        <row r="73">
          <cell r="B73" t="str">
            <v>24.16.23</v>
          </cell>
          <cell r="C73" t="str">
            <v>Total</v>
          </cell>
          <cell r="D73" t="str">
            <v>BSTC Ø = 1,50m (CA-1) completo</v>
          </cell>
          <cell r="E73" t="str">
            <v>m</v>
          </cell>
          <cell r="F73">
            <v>546.75</v>
          </cell>
          <cell r="G73">
            <v>479.56</v>
          </cell>
          <cell r="H73">
            <v>479.71</v>
          </cell>
          <cell r="I73">
            <v>457.8</v>
          </cell>
          <cell r="J73">
            <v>443.36</v>
          </cell>
          <cell r="K73">
            <v>419.08</v>
          </cell>
          <cell r="L73">
            <v>423.78</v>
          </cell>
          <cell r="M73">
            <v>425.81</v>
          </cell>
          <cell r="N73">
            <v>408.06</v>
          </cell>
          <cell r="O73">
            <v>485.64</v>
          </cell>
          <cell r="P73">
            <v>462.56</v>
          </cell>
          <cell r="Q73">
            <v>435.31</v>
          </cell>
          <cell r="R73">
            <v>416.86</v>
          </cell>
        </row>
        <row r="74">
          <cell r="B74" t="str">
            <v>24.16.24</v>
          </cell>
          <cell r="C74" t="str">
            <v>Total</v>
          </cell>
          <cell r="D74" t="str">
            <v>BSTC Ø = 1,50m (CA-2) completo</v>
          </cell>
          <cell r="E74" t="str">
            <v>m</v>
          </cell>
          <cell r="F74">
            <v>562.04999999999995</v>
          </cell>
          <cell r="G74">
            <v>492.08</v>
          </cell>
          <cell r="H74">
            <v>492.23</v>
          </cell>
          <cell r="I74">
            <v>491.07</v>
          </cell>
          <cell r="J74">
            <v>476.91</v>
          </cell>
          <cell r="K74">
            <v>426.08</v>
          </cell>
          <cell r="L74">
            <v>430.79</v>
          </cell>
          <cell r="M74">
            <v>444.63</v>
          </cell>
          <cell r="N74">
            <v>417.65</v>
          </cell>
          <cell r="O74">
            <v>511.31</v>
          </cell>
          <cell r="P74">
            <v>478.57</v>
          </cell>
          <cell r="Q74">
            <v>453.62</v>
          </cell>
          <cell r="R74">
            <v>436.14</v>
          </cell>
        </row>
        <row r="75">
          <cell r="B75" t="str">
            <v>24.16.25</v>
          </cell>
          <cell r="C75" t="str">
            <v>Total</v>
          </cell>
          <cell r="D75" t="str">
            <v>BSTC Ø = 1,50m (CA-3) completo</v>
          </cell>
          <cell r="E75" t="str">
            <v>m</v>
          </cell>
          <cell r="F75">
            <v>616.28</v>
          </cell>
          <cell r="G75">
            <v>558.66999999999996</v>
          </cell>
          <cell r="H75">
            <v>558.78</v>
          </cell>
          <cell r="I75">
            <v>533.79999999999995</v>
          </cell>
          <cell r="J75">
            <v>524.89</v>
          </cell>
          <cell r="K75">
            <v>480.57</v>
          </cell>
          <cell r="L75">
            <v>496.38</v>
          </cell>
          <cell r="M75">
            <v>499.73</v>
          </cell>
          <cell r="N75">
            <v>482.89</v>
          </cell>
          <cell r="O75">
            <v>530.86</v>
          </cell>
          <cell r="P75">
            <v>496.23</v>
          </cell>
          <cell r="Q75">
            <v>469.51</v>
          </cell>
          <cell r="R75">
            <v>446.92</v>
          </cell>
        </row>
        <row r="76">
          <cell r="B76" t="str">
            <v>24.16.26</v>
          </cell>
          <cell r="C76" t="str">
            <v>Total</v>
          </cell>
          <cell r="D76" t="str">
            <v>BSTC Ø = 1,50m (CA-4) completo</v>
          </cell>
          <cell r="E76" t="str">
            <v>m</v>
          </cell>
          <cell r="F76">
            <v>770.62</v>
          </cell>
          <cell r="G76">
            <v>596.96</v>
          </cell>
          <cell r="H76">
            <v>597.08000000000004</v>
          </cell>
          <cell r="I76">
            <v>578.16999999999996</v>
          </cell>
          <cell r="J76">
            <v>542.65</v>
          </cell>
          <cell r="K76">
            <v>507.04</v>
          </cell>
          <cell r="L76">
            <v>522.61</v>
          </cell>
          <cell r="M76">
            <v>550.17999999999995</v>
          </cell>
          <cell r="N76">
            <v>507.06</v>
          </cell>
          <cell r="O76">
            <v>576.77</v>
          </cell>
          <cell r="P76">
            <v>549.38</v>
          </cell>
          <cell r="Q76">
            <v>508.46</v>
          </cell>
          <cell r="R76">
            <v>475.59</v>
          </cell>
        </row>
        <row r="77">
          <cell r="B77" t="str">
            <v>calc150TE</v>
          </cell>
          <cell r="C77" t="str">
            <v>Total</v>
          </cell>
          <cell r="D77" t="str">
            <v>BSTC Ø = 1,50m (classe especial) completo</v>
          </cell>
          <cell r="E77" t="str">
            <v>m</v>
          </cell>
          <cell r="F77">
            <v>976.71517229392089</v>
          </cell>
          <cell r="G77">
            <v>638.37973444337729</v>
          </cell>
          <cell r="H77">
            <v>638.51163681390244</v>
          </cell>
          <cell r="I77">
            <v>626.95134915299809</v>
          </cell>
          <cell r="J77">
            <v>561.12672786766041</v>
          </cell>
          <cell r="K77">
            <v>535.2718711023939</v>
          </cell>
          <cell r="L77">
            <v>550.76101884685193</v>
          </cell>
          <cell r="M77">
            <v>607.55007205002698</v>
          </cell>
          <cell r="N77">
            <v>544.21657318293137</v>
          </cell>
          <cell r="O77">
            <v>628.20628415838326</v>
          </cell>
          <cell r="P77">
            <v>611.22099956928378</v>
          </cell>
          <cell r="Q77">
            <v>552.38688055637567</v>
          </cell>
          <cell r="R77">
            <v>507.09545103315043</v>
          </cell>
        </row>
      </sheetData>
      <sheetData sheetId="3"/>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FUNDAÇÃO AOE 2 e 3"/>
      <sheetName val="Plan1"/>
      <sheetName val="Croqui"/>
      <sheetName val="ESC-CANAL"/>
      <sheetName val="ESC-VIA"/>
      <sheetName val="ATERRO -VIA"/>
      <sheetName val="DIFERENÇA"/>
      <sheetName val="viário"/>
      <sheetName val="CANAL"/>
      <sheetName val="MATRIZ"/>
      <sheetName val="1º ADITIVO"/>
      <sheetName val="REPLAN 01"/>
      <sheetName val="RESUMO SIURB"/>
      <sheetName val="Agosto 13"/>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A68">
            <v>40100</v>
          </cell>
        </row>
      </sheetData>
      <sheetData sheetId="14">
        <row r="24">
          <cell r="K24">
            <v>123.92</v>
          </cell>
        </row>
        <row r="66">
          <cell r="B66">
            <v>40100</v>
          </cell>
          <cell r="C66" t="str">
            <v>Escavação manual para fundações e valas com profundidade média &lt; ou igual a 1,50 m</v>
          </cell>
          <cell r="D66" t="str">
            <v>Contrato</v>
          </cell>
          <cell r="E66" t="str">
            <v>Infra</v>
          </cell>
          <cell r="F66" t="str">
            <v>m³</v>
          </cell>
          <cell r="G66">
            <v>1017.69</v>
          </cell>
          <cell r="H66">
            <v>31.07</v>
          </cell>
          <cell r="I66">
            <v>31619.62</v>
          </cell>
          <cell r="J66">
            <v>211</v>
          </cell>
          <cell r="K66">
            <v>31.07</v>
          </cell>
          <cell r="L66">
            <v>6555.77</v>
          </cell>
        </row>
        <row r="67">
          <cell r="B67">
            <v>40900</v>
          </cell>
          <cell r="C67" t="str">
            <v>Reenchimento de vala com compactação sem fornecimento de terra</v>
          </cell>
          <cell r="D67" t="str">
            <v>Contrato</v>
          </cell>
          <cell r="E67" t="str">
            <v>Infra</v>
          </cell>
          <cell r="F67" t="str">
            <v>m³</v>
          </cell>
          <cell r="G67">
            <v>59156.47</v>
          </cell>
          <cell r="H67">
            <v>6.33</v>
          </cell>
          <cell r="I67">
            <v>374460.45</v>
          </cell>
          <cell r="J67">
            <v>8873.4704999999994</v>
          </cell>
          <cell r="K67">
            <v>6.33</v>
          </cell>
          <cell r="L67">
            <v>56169.06</v>
          </cell>
        </row>
        <row r="68">
          <cell r="B68">
            <v>40400</v>
          </cell>
          <cell r="C68" t="str">
            <v>Escavação mecânica para fundações e valas com profundidade &lt; ou = a 4,00 m</v>
          </cell>
          <cell r="D68">
            <v>0</v>
          </cell>
          <cell r="E68">
            <v>0</v>
          </cell>
          <cell r="F68">
            <v>0</v>
          </cell>
          <cell r="G68">
            <v>0</v>
          </cell>
          <cell r="H68">
            <v>0</v>
          </cell>
          <cell r="I68">
            <v>0</v>
          </cell>
          <cell r="J68">
            <v>223597.28095099994</v>
          </cell>
          <cell r="K68">
            <v>6.99</v>
          </cell>
          <cell r="L68">
            <v>1562944.99</v>
          </cell>
        </row>
        <row r="69">
          <cell r="B69">
            <v>40500</v>
          </cell>
          <cell r="C69" t="str">
            <v>Escavação mecânica para fundações e valas com profundidade maior que 4,0m</v>
          </cell>
          <cell r="D69">
            <v>0</v>
          </cell>
          <cell r="E69">
            <v>0</v>
          </cell>
          <cell r="F69">
            <v>0</v>
          </cell>
          <cell r="G69">
            <v>0</v>
          </cell>
          <cell r="H69">
            <v>0</v>
          </cell>
          <cell r="I69">
            <v>0</v>
          </cell>
          <cell r="J69">
            <v>0</v>
          </cell>
          <cell r="K69">
            <v>8.18</v>
          </cell>
          <cell r="L69">
            <v>0</v>
          </cell>
        </row>
        <row r="70">
          <cell r="B70">
            <v>40700</v>
          </cell>
          <cell r="C70" t="str">
            <v>Escavação mecânica de córrego</v>
          </cell>
          <cell r="D70" t="str">
            <v>Contrato</v>
          </cell>
          <cell r="E70" t="str">
            <v>Infra</v>
          </cell>
          <cell r="F70" t="str">
            <v>m³</v>
          </cell>
          <cell r="G70">
            <v>23541</v>
          </cell>
          <cell r="H70">
            <v>3.62</v>
          </cell>
          <cell r="I70">
            <v>85218.42</v>
          </cell>
          <cell r="J70">
            <v>0</v>
          </cell>
          <cell r="K70">
            <v>3.62</v>
          </cell>
          <cell r="L70">
            <v>0</v>
          </cell>
        </row>
        <row r="71">
          <cell r="B71">
            <v>41100</v>
          </cell>
          <cell r="C71" t="str">
            <v>Escavação mecânica, carga e remoção de terra até a distância média de 1,0 km</v>
          </cell>
          <cell r="D71" t="str">
            <v>Contrato</v>
          </cell>
          <cell r="E71" t="str">
            <v>Infra</v>
          </cell>
          <cell r="F71" t="str">
            <v>m³</v>
          </cell>
          <cell r="G71">
            <v>241417</v>
          </cell>
          <cell r="H71">
            <v>9.02</v>
          </cell>
          <cell r="I71">
            <v>2177581.34</v>
          </cell>
          <cell r="J71">
            <v>95827.398978999976</v>
          </cell>
          <cell r="K71">
            <v>9.02</v>
          </cell>
          <cell r="L71">
            <v>864363.13</v>
          </cell>
        </row>
        <row r="72">
          <cell r="B72">
            <v>41500</v>
          </cell>
          <cell r="C72" t="str">
            <v>Carga e remoção de terra até a distância média de 1,00 km</v>
          </cell>
          <cell r="D72" t="str">
            <v>Contrato</v>
          </cell>
          <cell r="E72" t="str">
            <v>Infra</v>
          </cell>
          <cell r="F72" t="str">
            <v>m³</v>
          </cell>
          <cell r="G72">
            <v>5398</v>
          </cell>
          <cell r="H72">
            <v>6.14</v>
          </cell>
          <cell r="I72">
            <v>33143.72</v>
          </cell>
          <cell r="J72">
            <v>319635.67992999993</v>
          </cell>
          <cell r="K72">
            <v>6.14</v>
          </cell>
          <cell r="L72">
            <v>1962563.07</v>
          </cell>
        </row>
        <row r="73">
          <cell r="B73" t="str">
            <v>04-31-00</v>
          </cell>
          <cell r="C73" t="str">
            <v>Fornecimento de terra, incluindo escavação, carga e transporte até a distâqncia média de 1,0 km, medido no aterro compactado</v>
          </cell>
          <cell r="D73" t="str">
            <v>Contrato</v>
          </cell>
          <cell r="E73" t="str">
            <v>infra</v>
          </cell>
          <cell r="F73" t="str">
            <v>m³</v>
          </cell>
          <cell r="G73">
            <v>172208</v>
          </cell>
          <cell r="H73">
            <v>11.11</v>
          </cell>
          <cell r="I73">
            <v>1913230.88</v>
          </cell>
          <cell r="J73">
            <v>172958.59999999998</v>
          </cell>
          <cell r="K73">
            <v>11.11</v>
          </cell>
          <cell r="L73">
            <v>1921570.04</v>
          </cell>
        </row>
        <row r="74">
          <cell r="B74" t="str">
            <v>04-32-00</v>
          </cell>
          <cell r="C74" t="str">
            <v>Compactação de Terra, medida no aterro</v>
          </cell>
          <cell r="D74" t="str">
            <v>Contrato</v>
          </cell>
          <cell r="E74" t="str">
            <v>infra</v>
          </cell>
          <cell r="F74" t="str">
            <v>m³</v>
          </cell>
          <cell r="G74">
            <v>124005.2</v>
          </cell>
          <cell r="H74">
            <v>3.25</v>
          </cell>
          <cell r="I74">
            <v>403016.9</v>
          </cell>
          <cell r="J74">
            <v>0</v>
          </cell>
          <cell r="K74">
            <v>3.25</v>
          </cell>
          <cell r="L74">
            <v>0</v>
          </cell>
        </row>
        <row r="75">
          <cell r="B75" t="str">
            <v>PET 34</v>
          </cell>
          <cell r="C75" t="str">
            <v>Descarga de resíduos sólidos da construção civil e/ou inertes em bota-fora licenciado.</v>
          </cell>
          <cell r="D75" t="str">
            <v>Contrato</v>
          </cell>
          <cell r="E75" t="str">
            <v>Novo</v>
          </cell>
          <cell r="F75" t="str">
            <v>m³</v>
          </cell>
          <cell r="G75">
            <v>275224.8</v>
          </cell>
          <cell r="H75">
            <v>20.48</v>
          </cell>
          <cell r="I75">
            <v>5636603.9000000004</v>
          </cell>
          <cell r="J75">
            <v>95890.703978999969</v>
          </cell>
          <cell r="K75">
            <v>20.48</v>
          </cell>
          <cell r="L75">
            <v>1963841.61</v>
          </cell>
        </row>
        <row r="76">
          <cell r="B76" t="str">
            <v>PET 35</v>
          </cell>
          <cell r="C76" t="str">
            <v>Disposição final de resíduos classe II A - não inerte, em aterro sanitário</v>
          </cell>
          <cell r="D76" t="str">
            <v>Contrato</v>
          </cell>
          <cell r="E76" t="str">
            <v>Novo</v>
          </cell>
          <cell r="F76" t="str">
            <v>m³</v>
          </cell>
          <cell r="G76">
            <v>73436.899999999994</v>
          </cell>
          <cell r="H76">
            <v>123.92</v>
          </cell>
          <cell r="I76">
            <v>9100300.6400000006</v>
          </cell>
          <cell r="J76">
            <v>217352.26235239994</v>
          </cell>
          <cell r="K76">
            <v>123.92</v>
          </cell>
          <cell r="L76">
            <v>26934292.350000001</v>
          </cell>
        </row>
        <row r="77">
          <cell r="B77" t="str">
            <v>PEC 111</v>
          </cell>
          <cell r="C77" t="str">
            <v>Descarte final de residuos classe l - contaminado em bota fora especial licenciado.</v>
          </cell>
          <cell r="D77" t="str">
            <v>Novo</v>
          </cell>
          <cell r="E77" t="str">
            <v>Novo</v>
          </cell>
          <cell r="F77" t="str">
            <v>ton</v>
          </cell>
          <cell r="G77">
            <v>0</v>
          </cell>
          <cell r="H77">
            <v>0</v>
          </cell>
          <cell r="I77">
            <v>0</v>
          </cell>
          <cell r="J77">
            <v>10228.341757759998</v>
          </cell>
          <cell r="K77">
            <v>366.03</v>
          </cell>
          <cell r="L77">
            <v>3743879.93</v>
          </cell>
        </row>
        <row r="78">
          <cell r="B78" t="str">
            <v>PEC 117</v>
          </cell>
          <cell r="C78" t="str">
            <v>Carga manual e transporte  de resíduos Classe I contaminado em veículo apropriado e concdutores habilitados da obra até o aterro sanitário</v>
          </cell>
          <cell r="D78" t="str">
            <v>Novo</v>
          </cell>
          <cell r="E78" t="str">
            <v>Novo</v>
          </cell>
          <cell r="F78" t="str">
            <v>ton</v>
          </cell>
          <cell r="G78">
            <v>0</v>
          </cell>
          <cell r="H78">
            <v>0</v>
          </cell>
          <cell r="I78">
            <v>0</v>
          </cell>
          <cell r="J78">
            <v>10228.341757759998</v>
          </cell>
          <cell r="K78">
            <v>57.93</v>
          </cell>
          <cell r="L78">
            <v>592527.82999999996</v>
          </cell>
        </row>
        <row r="79">
          <cell r="B79">
            <v>46000</v>
          </cell>
          <cell r="C79" t="str">
            <v>Remoção de terra além do 1º Km</v>
          </cell>
          <cell r="D79" t="str">
            <v>Contrato</v>
          </cell>
          <cell r="E79" t="str">
            <v>Infra</v>
          </cell>
          <cell r="F79" t="str">
            <v>m³ x km</v>
          </cell>
          <cell r="G79">
            <v>20721969.32</v>
          </cell>
          <cell r="H79">
            <v>1.01</v>
          </cell>
          <cell r="I79">
            <v>20929189.010000002</v>
          </cell>
          <cell r="J79">
            <v>22047979.273806613</v>
          </cell>
          <cell r="K79">
            <v>1.01</v>
          </cell>
          <cell r="L79">
            <v>22268459.059999999</v>
          </cell>
        </row>
        <row r="80">
          <cell r="B80">
            <v>52000</v>
          </cell>
          <cell r="C80" t="str">
            <v>Fundação de rachão</v>
          </cell>
          <cell r="D80" t="str">
            <v>Contrato</v>
          </cell>
          <cell r="E80" t="str">
            <v>Infra</v>
          </cell>
          <cell r="F80" t="str">
            <v>m³</v>
          </cell>
          <cell r="G80">
            <v>23627</v>
          </cell>
          <cell r="H80">
            <v>111.64</v>
          </cell>
          <cell r="I80">
            <v>2637718.2799999998</v>
          </cell>
          <cell r="J80">
            <v>32677.069403508769</v>
          </cell>
          <cell r="K80">
            <v>111.64</v>
          </cell>
          <cell r="L80">
            <v>3648068.02</v>
          </cell>
        </row>
        <row r="81">
          <cell r="B81">
            <v>54700</v>
          </cell>
          <cell r="C81" t="str">
            <v>Base de bica corrida</v>
          </cell>
          <cell r="D81" t="str">
            <v>Contrato</v>
          </cell>
          <cell r="E81" t="str">
            <v>Infra</v>
          </cell>
          <cell r="F81" t="str">
            <v>m³</v>
          </cell>
          <cell r="G81">
            <v>2957.5</v>
          </cell>
          <cell r="H81">
            <v>104.52</v>
          </cell>
          <cell r="I81">
            <v>309117.90000000002</v>
          </cell>
          <cell r="J81">
            <v>3228.1368421052634</v>
          </cell>
          <cell r="K81">
            <v>104.52</v>
          </cell>
          <cell r="L81">
            <v>337404.86</v>
          </cell>
        </row>
        <row r="82">
          <cell r="B82">
            <v>60200</v>
          </cell>
          <cell r="C82" t="str">
            <v>Arrancamento e remoção de canalização, Ø &gt; 60 cm</v>
          </cell>
          <cell r="D82" t="str">
            <v>Contrato</v>
          </cell>
          <cell r="E82" t="str">
            <v>Infra</v>
          </cell>
          <cell r="F82" t="str">
            <v>m</v>
          </cell>
          <cell r="G82">
            <v>1180</v>
          </cell>
          <cell r="H82">
            <v>120.6</v>
          </cell>
          <cell r="I82">
            <v>142308</v>
          </cell>
          <cell r="J82">
            <v>1180</v>
          </cell>
          <cell r="K82">
            <v>120.6</v>
          </cell>
          <cell r="L82">
            <v>142308</v>
          </cell>
        </row>
        <row r="83">
          <cell r="B83">
            <v>60400</v>
          </cell>
          <cell r="C83" t="str">
            <v>Escoramento contínuo de madeira para canalização de tubos</v>
          </cell>
          <cell r="D83" t="str">
            <v>Contrato</v>
          </cell>
          <cell r="E83" t="str">
            <v>Infra</v>
          </cell>
          <cell r="F83" t="str">
            <v>m²</v>
          </cell>
          <cell r="G83">
            <v>9432.58</v>
          </cell>
          <cell r="H83">
            <v>42</v>
          </cell>
          <cell r="I83">
            <v>396168.36</v>
          </cell>
          <cell r="J83">
            <v>9432.58</v>
          </cell>
          <cell r="K83">
            <v>42</v>
          </cell>
          <cell r="L83">
            <v>396168.36</v>
          </cell>
        </row>
        <row r="84">
          <cell r="B84">
            <v>60600</v>
          </cell>
          <cell r="C84" t="str">
            <v>Lastro de concreto fck = 10 MPa</v>
          </cell>
          <cell r="D84" t="str">
            <v>Contrato</v>
          </cell>
          <cell r="E84" t="str">
            <v>Infra</v>
          </cell>
          <cell r="F84" t="str">
            <v>m³</v>
          </cell>
          <cell r="G84">
            <v>1606.3</v>
          </cell>
          <cell r="H84">
            <v>265.97000000000003</v>
          </cell>
          <cell r="I84">
            <v>427227.61</v>
          </cell>
          <cell r="J84">
            <v>1614.5596491228071</v>
          </cell>
          <cell r="K84">
            <v>265.97000000000003</v>
          </cell>
          <cell r="L84">
            <v>429424.42</v>
          </cell>
        </row>
        <row r="85">
          <cell r="B85">
            <v>60900</v>
          </cell>
          <cell r="C85" t="str">
            <v>Fornecimento e assentamento de tubos de concreto simples, diâmetro de 50 cm</v>
          </cell>
          <cell r="D85" t="str">
            <v>Contrato</v>
          </cell>
          <cell r="E85" t="str">
            <v>Infra</v>
          </cell>
          <cell r="F85" t="str">
            <v>m</v>
          </cell>
          <cell r="G85">
            <v>1486</v>
          </cell>
          <cell r="H85">
            <v>67.36</v>
          </cell>
          <cell r="I85">
            <v>100096.96000000001</v>
          </cell>
          <cell r="J85">
            <v>1486</v>
          </cell>
          <cell r="K85">
            <v>67.36</v>
          </cell>
          <cell r="L85">
            <v>100096.96000000001</v>
          </cell>
        </row>
        <row r="86">
          <cell r="B86">
            <v>61001</v>
          </cell>
          <cell r="C86" t="str">
            <v>Fornecimento e assentamento de tubos de concreto armado - diâmetro de 60 cm-Tipo PA-2</v>
          </cell>
          <cell r="D86" t="str">
            <v>Contrato</v>
          </cell>
          <cell r="E86" t="str">
            <v>Infra</v>
          </cell>
          <cell r="F86" t="str">
            <v>m</v>
          </cell>
          <cell r="G86">
            <v>1076</v>
          </cell>
          <cell r="H86">
            <v>117.25</v>
          </cell>
          <cell r="I86">
            <v>126161</v>
          </cell>
          <cell r="J86">
            <v>1076</v>
          </cell>
          <cell r="K86">
            <v>117.25</v>
          </cell>
          <cell r="L86">
            <v>126161</v>
          </cell>
        </row>
        <row r="87">
          <cell r="B87">
            <v>61201</v>
          </cell>
          <cell r="C87" t="str">
            <v>Fornecimento e assentamento de tubos de concreto armado, diâmetro de 80 cm-Tipo PA-2</v>
          </cell>
          <cell r="D87" t="str">
            <v>Contrato</v>
          </cell>
          <cell r="E87" t="str">
            <v>Infra</v>
          </cell>
          <cell r="F87" t="str">
            <v>m</v>
          </cell>
          <cell r="G87">
            <v>160.5</v>
          </cell>
          <cell r="H87">
            <v>196.56</v>
          </cell>
          <cell r="I87">
            <v>31547.88</v>
          </cell>
          <cell r="J87">
            <v>160.5</v>
          </cell>
          <cell r="K87">
            <v>196.56</v>
          </cell>
          <cell r="L87">
            <v>31547.88</v>
          </cell>
        </row>
        <row r="88">
          <cell r="B88">
            <v>61401</v>
          </cell>
          <cell r="C88" t="str">
            <v>Fornecimento e assentamento de tubos de concreto armado, diâmetro de 100 cm  - Tipo PA-2</v>
          </cell>
          <cell r="D88" t="str">
            <v>Contrato</v>
          </cell>
          <cell r="E88" t="str">
            <v>Infra</v>
          </cell>
          <cell r="F88" t="str">
            <v>m</v>
          </cell>
          <cell r="G88">
            <v>536.5</v>
          </cell>
          <cell r="H88">
            <v>275.5</v>
          </cell>
          <cell r="I88">
            <v>147805.75</v>
          </cell>
          <cell r="J88">
            <v>536.5</v>
          </cell>
          <cell r="K88">
            <v>275.5</v>
          </cell>
          <cell r="L88">
            <v>147805.75</v>
          </cell>
        </row>
        <row r="89">
          <cell r="B89">
            <v>61601</v>
          </cell>
          <cell r="C89" t="str">
            <v>Fornecimento e assentamento de tubos de concreto armado, diâmetro de 120 cm  -  Tipo PA-2</v>
          </cell>
          <cell r="D89" t="str">
            <v>Contrato</v>
          </cell>
          <cell r="E89" t="str">
            <v>Infra</v>
          </cell>
          <cell r="F89" t="str">
            <v>m</v>
          </cell>
          <cell r="G89">
            <v>306</v>
          </cell>
          <cell r="H89">
            <v>418.56</v>
          </cell>
          <cell r="I89">
            <v>128079.36</v>
          </cell>
          <cell r="J89">
            <v>306</v>
          </cell>
          <cell r="K89">
            <v>418.56</v>
          </cell>
          <cell r="L89">
            <v>128079.36</v>
          </cell>
        </row>
        <row r="90">
          <cell r="B90">
            <v>61701</v>
          </cell>
          <cell r="C90" t="str">
            <v>Fornecimento e assentamento de tubos de concreto armado, diâmetro de 150 cm  -  Tipo PA-2</v>
          </cell>
          <cell r="D90" t="str">
            <v>Contrato</v>
          </cell>
          <cell r="E90" t="str">
            <v>Infra</v>
          </cell>
          <cell r="F90" t="str">
            <v>m</v>
          </cell>
          <cell r="G90">
            <v>162</v>
          </cell>
          <cell r="H90">
            <v>603.22</v>
          </cell>
          <cell r="I90">
            <v>97721.64</v>
          </cell>
          <cell r="J90">
            <v>162</v>
          </cell>
          <cell r="K90">
            <v>603.22</v>
          </cell>
          <cell r="L90">
            <v>97721.64</v>
          </cell>
        </row>
        <row r="91">
          <cell r="B91">
            <v>61801</v>
          </cell>
          <cell r="C91" t="str">
            <v>Poço de visita tipo 1 - 1,40 x 1,40 x 1,40 m</v>
          </cell>
          <cell r="D91" t="str">
            <v>Contrato</v>
          </cell>
          <cell r="E91" t="str">
            <v>Infra</v>
          </cell>
          <cell r="F91" t="str">
            <v>un</v>
          </cell>
          <cell r="G91">
            <v>58</v>
          </cell>
          <cell r="H91">
            <v>2388.77</v>
          </cell>
          <cell r="I91">
            <v>138548.66</v>
          </cell>
          <cell r="J91">
            <v>58</v>
          </cell>
          <cell r="K91">
            <v>2388.77</v>
          </cell>
          <cell r="L91">
            <v>138548.66</v>
          </cell>
        </row>
        <row r="92">
          <cell r="B92">
            <v>61802</v>
          </cell>
          <cell r="C92" t="str">
            <v>Poço de visita tipo 2 - 1,60 x 1,60 x 1,60 m</v>
          </cell>
          <cell r="D92" t="str">
            <v>Contrato</v>
          </cell>
          <cell r="E92" t="str">
            <v>Infra</v>
          </cell>
          <cell r="F92" t="str">
            <v>un</v>
          </cell>
          <cell r="G92">
            <v>11</v>
          </cell>
          <cell r="H92">
            <v>2900.18</v>
          </cell>
          <cell r="I92">
            <v>31901.98</v>
          </cell>
          <cell r="J92">
            <v>11</v>
          </cell>
          <cell r="K92">
            <v>2900.18</v>
          </cell>
          <cell r="L92">
            <v>31901.98</v>
          </cell>
        </row>
        <row r="93">
          <cell r="B93">
            <v>61803</v>
          </cell>
          <cell r="C93" t="str">
            <v>Poço de visita tipo 3 - 2,20 x 2,20 x 2,20 m</v>
          </cell>
          <cell r="D93" t="str">
            <v>Contrato</v>
          </cell>
          <cell r="E93" t="str">
            <v>Infra</v>
          </cell>
          <cell r="F93" t="str">
            <v>un</v>
          </cell>
          <cell r="G93">
            <v>8</v>
          </cell>
          <cell r="H93">
            <v>4838.34</v>
          </cell>
          <cell r="I93">
            <v>38706.720000000001</v>
          </cell>
          <cell r="J93">
            <v>8</v>
          </cell>
          <cell r="K93">
            <v>4838.34</v>
          </cell>
          <cell r="L93">
            <v>38706.720000000001</v>
          </cell>
        </row>
        <row r="94">
          <cell r="B94">
            <v>61900</v>
          </cell>
          <cell r="C94" t="str">
            <v>Chaminé de poço de visita com alvenaria de um tijolo comum</v>
          </cell>
          <cell r="D94" t="str">
            <v>Contrato</v>
          </cell>
          <cell r="E94" t="str">
            <v>Infra</v>
          </cell>
          <cell r="F94" t="str">
            <v>m</v>
          </cell>
          <cell r="G94">
            <v>30.8</v>
          </cell>
          <cell r="H94">
            <v>489.78</v>
          </cell>
          <cell r="I94">
            <v>15085.22</v>
          </cell>
          <cell r="J94">
            <v>30.8</v>
          </cell>
          <cell r="K94">
            <v>489.78</v>
          </cell>
          <cell r="L94">
            <v>15085.22</v>
          </cell>
        </row>
        <row r="95">
          <cell r="B95">
            <v>62021</v>
          </cell>
          <cell r="C95" t="str">
            <v xml:space="preserve">Fornecimento de tampão de ferro fundido dúctil classe mínima 400 (40t) D=600mm - NBR 10160 articulado - p/ gal. águas pluv. </v>
          </cell>
          <cell r="D95" t="str">
            <v>Contrato</v>
          </cell>
          <cell r="E95" t="str">
            <v>Infra</v>
          </cell>
          <cell r="F95" t="str">
            <v>un</v>
          </cell>
          <cell r="G95">
            <v>77</v>
          </cell>
          <cell r="H95">
            <v>383.66</v>
          </cell>
          <cell r="I95">
            <v>29541.82</v>
          </cell>
          <cell r="J95">
            <v>77</v>
          </cell>
          <cell r="K95">
            <v>383.66</v>
          </cell>
          <cell r="L95">
            <v>29541.82</v>
          </cell>
        </row>
        <row r="96">
          <cell r="B96">
            <v>62203</v>
          </cell>
          <cell r="C96" t="str">
            <v>Boca-de-lobo simples</v>
          </cell>
          <cell r="D96" t="str">
            <v>Contrato</v>
          </cell>
          <cell r="E96" t="str">
            <v>Infra</v>
          </cell>
          <cell r="F96" t="str">
            <v>un</v>
          </cell>
          <cell r="G96">
            <v>68</v>
          </cell>
          <cell r="H96">
            <v>986.92</v>
          </cell>
          <cell r="I96">
            <v>67110.559999999998</v>
          </cell>
          <cell r="J96">
            <v>68</v>
          </cell>
          <cell r="K96">
            <v>986.92</v>
          </cell>
          <cell r="L96">
            <v>67110.559999999998</v>
          </cell>
        </row>
        <row r="97">
          <cell r="B97">
            <v>62204</v>
          </cell>
          <cell r="C97" t="str">
            <v>Boca-de-lobo dupla</v>
          </cell>
          <cell r="D97" t="str">
            <v>Contrato</v>
          </cell>
          <cell r="E97" t="str">
            <v>Infra</v>
          </cell>
          <cell r="F97" t="str">
            <v>un</v>
          </cell>
          <cell r="G97">
            <v>175</v>
          </cell>
          <cell r="H97">
            <v>1741.2</v>
          </cell>
          <cell r="I97">
            <v>304710</v>
          </cell>
          <cell r="J97">
            <v>175</v>
          </cell>
          <cell r="K97">
            <v>1741.2</v>
          </cell>
          <cell r="L97">
            <v>304710</v>
          </cell>
        </row>
        <row r="98">
          <cell r="B98">
            <v>64600</v>
          </cell>
          <cell r="C98" t="str">
            <v>Fornecimento e assentamento de canaleta (meio tubo) de concreto - diâmetro de 30cm</v>
          </cell>
          <cell r="D98" t="str">
            <v>Contrato</v>
          </cell>
          <cell r="E98" t="str">
            <v>Infra</v>
          </cell>
          <cell r="F98" t="str">
            <v>m</v>
          </cell>
          <cell r="G98">
            <v>1582.5</v>
          </cell>
          <cell r="H98">
            <v>21.74</v>
          </cell>
          <cell r="I98">
            <v>34403.550000000003</v>
          </cell>
          <cell r="J98">
            <v>1582.5</v>
          </cell>
          <cell r="K98">
            <v>21.74</v>
          </cell>
          <cell r="L98">
            <v>34403.550000000003</v>
          </cell>
        </row>
        <row r="99">
          <cell r="B99">
            <v>64900</v>
          </cell>
          <cell r="C99" t="str">
            <v>Esgotamento de água com bomba submersa - potência até 5HP</v>
          </cell>
          <cell r="D99" t="str">
            <v>Contrato</v>
          </cell>
          <cell r="E99" t="str">
            <v>Infra</v>
          </cell>
          <cell r="F99" t="str">
            <v>hp x h</v>
          </cell>
          <cell r="G99">
            <v>16000</v>
          </cell>
          <cell r="H99">
            <v>0.65</v>
          </cell>
          <cell r="I99">
            <v>10400</v>
          </cell>
          <cell r="J99">
            <v>702000</v>
          </cell>
          <cell r="K99">
            <v>0.65</v>
          </cell>
          <cell r="L99">
            <v>456300</v>
          </cell>
        </row>
        <row r="100">
          <cell r="B100">
            <v>70304</v>
          </cell>
          <cell r="C100" t="str">
            <v>Escoramento para galerias moldadas, utilizando perfis metálicos, com reaproveitamento - profundidade &gt; 4 m, &lt; ou = 6 m, com boca de 5 a 8 m</v>
          </cell>
          <cell r="D100" t="str">
            <v>Contrato</v>
          </cell>
          <cell r="E100" t="str">
            <v>Infra</v>
          </cell>
          <cell r="F100" t="str">
            <v>m²</v>
          </cell>
          <cell r="G100">
            <v>1868</v>
          </cell>
          <cell r="H100">
            <v>145.13</v>
          </cell>
          <cell r="I100">
            <v>271102.84000000003</v>
          </cell>
          <cell r="J100">
            <v>1868</v>
          </cell>
          <cell r="K100">
            <v>145.13</v>
          </cell>
          <cell r="L100">
            <v>271102.84000000003</v>
          </cell>
        </row>
        <row r="101">
          <cell r="B101">
            <v>70900</v>
          </cell>
          <cell r="C101" t="str">
            <v>Fornecimento e aplicação de aço CA-50 - diâmetro &lt; 1/2"</v>
          </cell>
          <cell r="D101" t="str">
            <v>Contrato</v>
          </cell>
          <cell r="E101" t="str">
            <v>Infra</v>
          </cell>
          <cell r="F101" t="str">
            <v>kg</v>
          </cell>
          <cell r="G101">
            <v>168300</v>
          </cell>
          <cell r="H101">
            <v>4.96</v>
          </cell>
          <cell r="I101">
            <v>834768</v>
          </cell>
          <cell r="J101">
            <v>168300</v>
          </cell>
          <cell r="K101">
            <v>4.96</v>
          </cell>
          <cell r="L101">
            <v>834768</v>
          </cell>
        </row>
        <row r="102">
          <cell r="B102">
            <v>71000</v>
          </cell>
          <cell r="C102" t="str">
            <v>Fornecimento e aplicação de aço CA-50 - diâmetro &gt; ou = 1/2"</v>
          </cell>
          <cell r="D102" t="str">
            <v>Contrato</v>
          </cell>
          <cell r="E102" t="str">
            <v>Infra</v>
          </cell>
          <cell r="F102" t="str">
            <v>kg</v>
          </cell>
          <cell r="G102">
            <v>392700</v>
          </cell>
          <cell r="H102">
            <v>4.87</v>
          </cell>
          <cell r="I102">
            <v>1912449</v>
          </cell>
          <cell r="J102">
            <v>392700</v>
          </cell>
          <cell r="K102">
            <v>4.87</v>
          </cell>
          <cell r="L102">
            <v>1912449</v>
          </cell>
        </row>
        <row r="103">
          <cell r="B103">
            <v>71900</v>
          </cell>
          <cell r="C103" t="str">
            <v>Barbacans de tubos de PVC - diâmetro 4"</v>
          </cell>
          <cell r="D103" t="str">
            <v>Contrato</v>
          </cell>
          <cell r="E103" t="str">
            <v>Infra</v>
          </cell>
          <cell r="F103" t="str">
            <v>un</v>
          </cell>
          <cell r="G103">
            <v>804</v>
          </cell>
          <cell r="H103">
            <v>17.62</v>
          </cell>
          <cell r="I103">
            <v>14166.48</v>
          </cell>
          <cell r="J103">
            <v>1616</v>
          </cell>
          <cell r="K103">
            <v>17.62</v>
          </cell>
          <cell r="L103">
            <v>28473.919999999998</v>
          </cell>
        </row>
        <row r="104">
          <cell r="B104">
            <v>81401</v>
          </cell>
          <cell r="C104" t="str">
            <v>Forma comum, inclusive cimbramento</v>
          </cell>
          <cell r="D104" t="str">
            <v>Contrato</v>
          </cell>
          <cell r="E104" t="str">
            <v>Infra</v>
          </cell>
          <cell r="F104" t="str">
            <v>m²</v>
          </cell>
          <cell r="G104">
            <v>12108</v>
          </cell>
          <cell r="H104">
            <v>40.76</v>
          </cell>
          <cell r="I104">
            <v>493522.08</v>
          </cell>
          <cell r="J104">
            <v>4207.5</v>
          </cell>
          <cell r="K104">
            <v>40.76</v>
          </cell>
          <cell r="L104">
            <v>171497.7</v>
          </cell>
        </row>
        <row r="105">
          <cell r="B105">
            <v>82300</v>
          </cell>
          <cell r="C105" t="str">
            <v>Fornecimento e aplicação de tela de aço</v>
          </cell>
          <cell r="D105" t="str">
            <v>Contrato</v>
          </cell>
          <cell r="E105" t="str">
            <v>Infra</v>
          </cell>
          <cell r="F105" t="str">
            <v>kg</v>
          </cell>
          <cell r="G105">
            <v>6030</v>
          </cell>
          <cell r="H105">
            <v>5.64</v>
          </cell>
          <cell r="I105">
            <v>34009.199999999997</v>
          </cell>
          <cell r="J105">
            <v>6030</v>
          </cell>
          <cell r="K105">
            <v>5.64</v>
          </cell>
          <cell r="L105">
            <v>34009.199999999997</v>
          </cell>
        </row>
        <row r="106">
          <cell r="B106">
            <v>82800</v>
          </cell>
          <cell r="C106" t="str">
            <v>Fornecimento e aplicação de concreto usinado fck=30,0 MPa - bombeado</v>
          </cell>
          <cell r="D106" t="str">
            <v>Contrato</v>
          </cell>
          <cell r="E106" t="str">
            <v>Infra</v>
          </cell>
          <cell r="F106" t="str">
            <v>m³</v>
          </cell>
          <cell r="G106">
            <v>5757</v>
          </cell>
          <cell r="H106">
            <v>353.25</v>
          </cell>
          <cell r="I106">
            <v>2033660.25</v>
          </cell>
          <cell r="J106">
            <v>3602.5</v>
          </cell>
          <cell r="K106">
            <v>353.25</v>
          </cell>
          <cell r="L106">
            <v>1272583.1200000001</v>
          </cell>
        </row>
        <row r="107">
          <cell r="B107">
            <v>100802</v>
          </cell>
          <cell r="C107" t="str">
            <v>Graute - fornecimento, preparo e aplicação</v>
          </cell>
          <cell r="D107" t="str">
            <v>Contrato</v>
          </cell>
          <cell r="E107" t="str">
            <v>Infra</v>
          </cell>
          <cell r="F107" t="str">
            <v>m³</v>
          </cell>
          <cell r="G107">
            <v>157</v>
          </cell>
          <cell r="H107">
            <v>2056.67</v>
          </cell>
          <cell r="I107">
            <v>322897.19</v>
          </cell>
          <cell r="J107">
            <v>204</v>
          </cell>
          <cell r="K107">
            <v>2056.67</v>
          </cell>
          <cell r="L107">
            <v>419560.68</v>
          </cell>
        </row>
        <row r="108">
          <cell r="B108">
            <v>101200</v>
          </cell>
          <cell r="C108" t="str">
            <v>Calda de cimento para injeção - fornecimento, preparo e aplicação</v>
          </cell>
          <cell r="D108" t="str">
            <v>Contrato</v>
          </cell>
          <cell r="E108" t="str">
            <v>Infra</v>
          </cell>
          <cell r="F108" t="str">
            <v>l</v>
          </cell>
          <cell r="G108">
            <v>8923</v>
          </cell>
          <cell r="H108">
            <v>0.77</v>
          </cell>
          <cell r="I108">
            <v>6870.71</v>
          </cell>
          <cell r="J108">
            <v>8923</v>
          </cell>
          <cell r="K108">
            <v>0.77</v>
          </cell>
          <cell r="L108">
            <v>6870.71</v>
          </cell>
        </row>
        <row r="109">
          <cell r="B109">
            <v>150100</v>
          </cell>
          <cell r="C109" t="str">
            <v>Escavação manual em solo para execução de Túnel por sistema não destrutivo, inclusive remoção do material escavado até fora  do poço.</v>
          </cell>
          <cell r="D109" t="str">
            <v>Contrato</v>
          </cell>
          <cell r="E109" t="str">
            <v>Infra</v>
          </cell>
          <cell r="F109" t="str">
            <v>m3</v>
          </cell>
          <cell r="G109">
            <v>1246.8599999999999</v>
          </cell>
          <cell r="H109">
            <v>153.91</v>
          </cell>
          <cell r="I109">
            <v>191904.22</v>
          </cell>
          <cell r="J109">
            <v>1246.8599999999999</v>
          </cell>
          <cell r="K109">
            <v>153.91</v>
          </cell>
          <cell r="L109">
            <v>191904.22</v>
          </cell>
        </row>
        <row r="110">
          <cell r="B110">
            <v>150200</v>
          </cell>
          <cell r="C110" t="str">
            <v>Escavação manual em solo para execução de Poço de acesso</v>
          </cell>
          <cell r="D110" t="str">
            <v>Contrato</v>
          </cell>
          <cell r="E110" t="str">
            <v>Infra</v>
          </cell>
          <cell r="F110" t="str">
            <v>m3</v>
          </cell>
          <cell r="G110">
            <v>955.42</v>
          </cell>
          <cell r="H110">
            <v>67.91</v>
          </cell>
          <cell r="I110">
            <v>64882.57</v>
          </cell>
          <cell r="J110">
            <v>955.42</v>
          </cell>
          <cell r="K110">
            <v>67.91</v>
          </cell>
          <cell r="L110">
            <v>64882.57</v>
          </cell>
        </row>
        <row r="111">
          <cell r="B111">
            <v>150300</v>
          </cell>
          <cell r="C111" t="str">
            <v>Iluminação e ventilação para execução de túnel por sistema não destrutivo</v>
          </cell>
          <cell r="D111" t="str">
            <v>Contrato</v>
          </cell>
          <cell r="E111" t="str">
            <v>Infra</v>
          </cell>
          <cell r="F111" t="str">
            <v>m</v>
          </cell>
          <cell r="G111">
            <v>142.80000000000001</v>
          </cell>
          <cell r="H111">
            <v>39.19</v>
          </cell>
          <cell r="I111">
            <v>5596.33</v>
          </cell>
          <cell r="J111">
            <v>142.80000000000001</v>
          </cell>
          <cell r="K111">
            <v>39.19</v>
          </cell>
          <cell r="L111">
            <v>5596.33</v>
          </cell>
        </row>
        <row r="112">
          <cell r="B112">
            <v>151000</v>
          </cell>
          <cell r="C112" t="str">
            <v>Formas metálicas para concretagem do revestimento interno de " Tunnel Liner". Fornecimento, montagem e posterior desmontagem</v>
          </cell>
          <cell r="D112" t="str">
            <v>Contrato</v>
          </cell>
          <cell r="E112" t="str">
            <v>Infra</v>
          </cell>
          <cell r="F112" t="str">
            <v>m²</v>
          </cell>
          <cell r="G112">
            <v>1850</v>
          </cell>
          <cell r="H112">
            <v>18.88</v>
          </cell>
          <cell r="I112">
            <v>34928</v>
          </cell>
          <cell r="J112">
            <v>1850</v>
          </cell>
          <cell r="K112">
            <v>18.88</v>
          </cell>
          <cell r="L112">
            <v>34928</v>
          </cell>
        </row>
        <row r="113">
          <cell r="B113">
            <v>180305</v>
          </cell>
          <cell r="C113" t="str">
            <v>Grama esmeralda</v>
          </cell>
          <cell r="D113" t="str">
            <v>Contrato</v>
          </cell>
          <cell r="E113" t="str">
            <v>Edif</v>
          </cell>
          <cell r="F113" t="str">
            <v>m²</v>
          </cell>
          <cell r="G113">
            <v>12890</v>
          </cell>
          <cell r="H113">
            <v>22.1</v>
          </cell>
          <cell r="I113">
            <v>284869</v>
          </cell>
          <cell r="J113">
            <v>12890</v>
          </cell>
          <cell r="K113">
            <v>22.1</v>
          </cell>
          <cell r="L113">
            <v>284869</v>
          </cell>
        </row>
        <row r="114">
          <cell r="B114" t="str">
            <v>PET 02</v>
          </cell>
          <cell r="C114" t="str">
            <v>Concreto usinado para parede diafragma, estacão ou estaca hélice, consumo 400kg de cimento/m3, brita 1, slump 20±2cm, bombeado.</v>
          </cell>
          <cell r="D114" t="str">
            <v>Contrato</v>
          </cell>
          <cell r="E114" t="str">
            <v>Novo</v>
          </cell>
          <cell r="F114" t="str">
            <v>m³</v>
          </cell>
          <cell r="G114">
            <v>5112</v>
          </cell>
          <cell r="H114">
            <v>360.39</v>
          </cell>
          <cell r="I114">
            <v>1842313.68</v>
          </cell>
          <cell r="J114">
            <v>602</v>
          </cell>
          <cell r="K114">
            <v>360.39</v>
          </cell>
          <cell r="L114">
            <v>216954.78</v>
          </cell>
        </row>
        <row r="115">
          <cell r="B115" t="str">
            <v>PET 03</v>
          </cell>
          <cell r="C115" t="str">
            <v>Fornecimento, corte, dobra e montagem de aço CA-50 (gaiolas), para parede diafragma e estacão</v>
          </cell>
          <cell r="D115" t="str">
            <v>Contrato</v>
          </cell>
          <cell r="E115" t="str">
            <v>Novo</v>
          </cell>
          <cell r="F115" t="str">
            <v>kg</v>
          </cell>
          <cell r="G115">
            <v>613440</v>
          </cell>
          <cell r="H115">
            <v>5.73</v>
          </cell>
          <cell r="I115">
            <v>3515011.2</v>
          </cell>
          <cell r="J115">
            <v>69590.000000000116</v>
          </cell>
          <cell r="K115">
            <v>5.73</v>
          </cell>
          <cell r="L115">
            <v>398750.7</v>
          </cell>
        </row>
        <row r="116">
          <cell r="B116" t="str">
            <v>PET 04</v>
          </cell>
          <cell r="C116" t="str">
            <v>Guindaste hidráulico cap. 60 ton, com lança telescópica de 42 m</v>
          </cell>
          <cell r="D116" t="str">
            <v>Contrato</v>
          </cell>
          <cell r="E116" t="str">
            <v>Novo</v>
          </cell>
          <cell r="F116" t="str">
            <v>h</v>
          </cell>
          <cell r="G116">
            <v>1760</v>
          </cell>
          <cell r="H116">
            <v>254.65</v>
          </cell>
          <cell r="I116">
            <v>448184</v>
          </cell>
          <cell r="J116">
            <v>0</v>
          </cell>
          <cell r="K116">
            <v>254.65</v>
          </cell>
          <cell r="L116">
            <v>0</v>
          </cell>
        </row>
        <row r="117">
          <cell r="B117" t="str">
            <v>PET 05</v>
          </cell>
          <cell r="C117" t="str">
            <v>Execução de "Túnel Liner" em chapa de aço corrugada galvanizada, incluso fornecimento e montagem das chapas e consolidação externa com injeção de solo-cimento, sem fornecimento de solo e cimento - diâmetro 4,20m e espessura 3,90 mm.</v>
          </cell>
          <cell r="D117" t="str">
            <v>Contrato</v>
          </cell>
          <cell r="E117" t="str">
            <v>Novo</v>
          </cell>
          <cell r="F117" t="str">
            <v>m</v>
          </cell>
          <cell r="G117">
            <v>90</v>
          </cell>
          <cell r="H117">
            <v>7554.87</v>
          </cell>
          <cell r="I117">
            <v>679938.3</v>
          </cell>
          <cell r="J117">
            <v>90</v>
          </cell>
          <cell r="K117">
            <v>7554.87</v>
          </cell>
          <cell r="L117">
            <v>679938.3</v>
          </cell>
        </row>
        <row r="118">
          <cell r="B118" t="str">
            <v>PET 06</v>
          </cell>
          <cell r="C118" t="str">
            <v>Execução e poço de acesso em chapa de aço corrugada galvanizada, incluso fornecimento e montagem das chapas e consolidação externa com injeção de solo-cimento, sem fornecimento de solo e cimento - diâmetro 4,80m espessura 4,50 mm.</v>
          </cell>
          <cell r="D118" t="str">
            <v>Contrato</v>
          </cell>
          <cell r="E118" t="str">
            <v>Novo</v>
          </cell>
          <cell r="F118" t="str">
            <v>m</v>
          </cell>
          <cell r="G118">
            <v>52.8</v>
          </cell>
          <cell r="H118">
            <v>9454.86</v>
          </cell>
          <cell r="I118">
            <v>499216.6</v>
          </cell>
          <cell r="J118">
            <v>52.8</v>
          </cell>
          <cell r="K118">
            <v>9454.86</v>
          </cell>
          <cell r="L118">
            <v>499216.6</v>
          </cell>
        </row>
        <row r="119">
          <cell r="B119" t="str">
            <v>PET 07</v>
          </cell>
          <cell r="C119" t="str">
            <v>Escavação de rocha em região confinada, com emprego de explosivos ( fogo cuidadoso, controlado e monitorado), inclusive escavação para retirada da rocha fragmentada e carregamento em caminhão.</v>
          </cell>
          <cell r="D119" t="str">
            <v>Contrato</v>
          </cell>
          <cell r="E119" t="str">
            <v>Novo</v>
          </cell>
          <cell r="F119" t="str">
            <v>m³</v>
          </cell>
          <cell r="G119">
            <v>62557</v>
          </cell>
          <cell r="H119">
            <v>175.29</v>
          </cell>
          <cell r="I119">
            <v>10965616.529999999</v>
          </cell>
          <cell r="J119">
            <v>62557</v>
          </cell>
          <cell r="K119">
            <v>175.29</v>
          </cell>
          <cell r="L119">
            <v>10965616.529999999</v>
          </cell>
        </row>
        <row r="120">
          <cell r="B120" t="str">
            <v>PET 08</v>
          </cell>
          <cell r="C120" t="str">
            <v xml:space="preserve">Transporte de rocha por caminhão basculante </v>
          </cell>
          <cell r="D120" t="str">
            <v>Contrato</v>
          </cell>
          <cell r="E120" t="str">
            <v>Novo</v>
          </cell>
          <cell r="F120" t="str">
            <v>m³xkm</v>
          </cell>
          <cell r="G120">
            <v>2752508</v>
          </cell>
          <cell r="H120">
            <v>2.4500000000000002</v>
          </cell>
          <cell r="I120">
            <v>6743644.5999999996</v>
          </cell>
          <cell r="J120">
            <v>2752508</v>
          </cell>
          <cell r="K120">
            <v>2.4500000000000002</v>
          </cell>
          <cell r="L120">
            <v>6743644.5999999996</v>
          </cell>
        </row>
        <row r="121">
          <cell r="B121" t="str">
            <v>PET 36</v>
          </cell>
          <cell r="C121" t="str">
            <v>Parede pré-moldada, tipo PPM1 - 3,65 m x 0,35 m x 1,00 m, fornecimento.</v>
          </cell>
          <cell r="D121" t="str">
            <v>Contrato</v>
          </cell>
          <cell r="E121" t="str">
            <v>Novo</v>
          </cell>
          <cell r="F121" t="str">
            <v>un</v>
          </cell>
          <cell r="G121">
            <v>3210</v>
          </cell>
          <cell r="H121">
            <v>2525</v>
          </cell>
          <cell r="I121">
            <v>8105250</v>
          </cell>
          <cell r="J121">
            <v>2094</v>
          </cell>
          <cell r="K121">
            <v>2525</v>
          </cell>
          <cell r="L121">
            <v>5287350</v>
          </cell>
        </row>
        <row r="122">
          <cell r="B122" t="str">
            <v>PET 37</v>
          </cell>
          <cell r="C122" t="str">
            <v>Sapata (cálice e semi laje de fundo) pré-moldada, tipo SPM1 - 4,50 m x 0,35 m x 1,00 m, fornecimento</v>
          </cell>
          <cell r="D122" t="str">
            <v>Contrato</v>
          </cell>
          <cell r="E122" t="str">
            <v>Novo</v>
          </cell>
          <cell r="F122" t="str">
            <v>un</v>
          </cell>
          <cell r="G122">
            <v>2570</v>
          </cell>
          <cell r="H122">
            <v>3947.42</v>
          </cell>
          <cell r="I122">
            <v>10144869.4</v>
          </cell>
          <cell r="J122">
            <v>1913</v>
          </cell>
          <cell r="K122">
            <v>3947.42</v>
          </cell>
          <cell r="L122">
            <v>7551414.46</v>
          </cell>
        </row>
        <row r="123">
          <cell r="B123" t="str">
            <v>PET 38</v>
          </cell>
          <cell r="C123" t="str">
            <v>Sapata (cálice e semi laje de fundo) pré-moldada, tipo SPM2 - 3,50 m x 0,35 m x 1,00 m, fornecimento</v>
          </cell>
          <cell r="D123" t="str">
            <v>Contrato</v>
          </cell>
          <cell r="E123" t="str">
            <v>Novo</v>
          </cell>
          <cell r="F123" t="str">
            <v>un</v>
          </cell>
          <cell r="G123">
            <v>640</v>
          </cell>
          <cell r="H123">
            <v>3200.44</v>
          </cell>
          <cell r="I123">
            <v>2048281.6000000001</v>
          </cell>
          <cell r="J123">
            <v>640</v>
          </cell>
          <cell r="K123">
            <v>3200.44</v>
          </cell>
          <cell r="L123">
            <v>2048281.6000000001</v>
          </cell>
        </row>
        <row r="124">
          <cell r="B124" t="str">
            <v>PET 39</v>
          </cell>
          <cell r="C124" t="str">
            <v>Laje de cobertura (PI) pré-moldada, tipo VPM1A - 10,70 m x 0,85 m x 2,00 m, fornecimento</v>
          </cell>
          <cell r="D124" t="str">
            <v>Contrato</v>
          </cell>
          <cell r="E124" t="str">
            <v>Novo</v>
          </cell>
          <cell r="F124" t="str">
            <v>un</v>
          </cell>
          <cell r="G124">
            <v>8</v>
          </cell>
          <cell r="H124">
            <v>12754.95</v>
          </cell>
          <cell r="I124">
            <v>102039.6</v>
          </cell>
          <cell r="J124">
            <v>21</v>
          </cell>
          <cell r="K124">
            <v>12754.95</v>
          </cell>
          <cell r="L124">
            <v>267853.95</v>
          </cell>
        </row>
        <row r="125">
          <cell r="B125" t="str">
            <v>PET 40</v>
          </cell>
          <cell r="C125" t="str">
            <v>Laje de cobertura (PI) pré-moldada, tipo VPM1B - 11,20 m x 0,85 m x 2,00 m, fornecimento</v>
          </cell>
          <cell r="D125" t="str">
            <v>Contrato</v>
          </cell>
          <cell r="E125" t="str">
            <v>Novo</v>
          </cell>
          <cell r="F125" t="str">
            <v>un</v>
          </cell>
          <cell r="G125">
            <v>290</v>
          </cell>
          <cell r="H125">
            <v>13355.17</v>
          </cell>
          <cell r="I125">
            <v>3872999.3</v>
          </cell>
          <cell r="J125">
            <v>0</v>
          </cell>
          <cell r="K125">
            <v>13355.17</v>
          </cell>
          <cell r="L125">
            <v>0</v>
          </cell>
        </row>
        <row r="126">
          <cell r="B126" t="str">
            <v>PET 41</v>
          </cell>
          <cell r="C126" t="str">
            <v>Laje de cobertura (PI) pré-moldada, tipo VPM2A -  7,20 m x 0,65 m x 2,00 m, fornecimento</v>
          </cell>
          <cell r="D126" t="str">
            <v>Contrato</v>
          </cell>
          <cell r="E126" t="str">
            <v>Novo</v>
          </cell>
          <cell r="F126" t="str">
            <v>un</v>
          </cell>
          <cell r="G126">
            <v>160</v>
          </cell>
          <cell r="H126">
            <v>8919.57</v>
          </cell>
          <cell r="I126">
            <v>1427131.2</v>
          </cell>
          <cell r="J126">
            <v>160</v>
          </cell>
          <cell r="K126">
            <v>8919.57</v>
          </cell>
          <cell r="L126">
            <v>1427131.2</v>
          </cell>
        </row>
        <row r="127">
          <cell r="B127" t="str">
            <v>PET 42</v>
          </cell>
          <cell r="C127" t="str">
            <v>Laje de cobertura (PI) pré-moldada, tipo VPM2C - 9,70 m x 0,65 m x 2,00 m, fornecimento</v>
          </cell>
          <cell r="D127" t="str">
            <v>Contrato</v>
          </cell>
          <cell r="E127" t="str">
            <v>Novo</v>
          </cell>
          <cell r="F127" t="str">
            <v>un</v>
          </cell>
          <cell r="G127">
            <v>45</v>
          </cell>
          <cell r="H127">
            <v>12015.87</v>
          </cell>
          <cell r="I127">
            <v>540714.15</v>
          </cell>
          <cell r="J127">
            <v>60</v>
          </cell>
          <cell r="K127">
            <v>12015.87</v>
          </cell>
          <cell r="L127">
            <v>720952.2</v>
          </cell>
        </row>
        <row r="128">
          <cell r="B128" t="str">
            <v>PET 43</v>
          </cell>
          <cell r="C128" t="str">
            <v>Galeria celular (aduela) pré-moldada, secção 4,00 m x 3,00 m, parede  0,25 m, comprimento 1,0 m, TB45, fornecimento</v>
          </cell>
          <cell r="D128" t="str">
            <v>Contrato</v>
          </cell>
          <cell r="E128" t="str">
            <v>Novo</v>
          </cell>
          <cell r="F128" t="str">
            <v>un</v>
          </cell>
          <cell r="G128">
            <v>1525</v>
          </cell>
          <cell r="H128">
            <v>5712.82</v>
          </cell>
          <cell r="I128">
            <v>8712050.5</v>
          </cell>
          <cell r="J128">
            <v>1525</v>
          </cell>
          <cell r="K128">
            <v>5712.82</v>
          </cell>
          <cell r="L128">
            <v>8712050.5</v>
          </cell>
        </row>
        <row r="129">
          <cell r="B129" t="str">
            <v>PET 44</v>
          </cell>
          <cell r="C129" t="str">
            <v>Galeria celular (aduela) pré-moldada, secção 4,00 m x 3,50 m, parede  0,25 m, comprimento 1,0 m, TB45, fornecimento</v>
          </cell>
          <cell r="D129" t="str">
            <v>Contrato</v>
          </cell>
          <cell r="E129" t="str">
            <v>Novo</v>
          </cell>
          <cell r="F129" t="str">
            <v>un</v>
          </cell>
          <cell r="G129">
            <v>180</v>
          </cell>
          <cell r="H129">
            <v>6154.7</v>
          </cell>
          <cell r="I129">
            <v>1107846</v>
          </cell>
          <cell r="J129">
            <v>180</v>
          </cell>
          <cell r="K129">
            <v>6154.7</v>
          </cell>
          <cell r="L129">
            <v>1107846</v>
          </cell>
        </row>
        <row r="130">
          <cell r="B130" t="str">
            <v>PEC 01</v>
          </cell>
          <cell r="C130" t="str">
            <v>PPM1B</v>
          </cell>
          <cell r="D130" t="str">
            <v>Novo</v>
          </cell>
          <cell r="E130" t="str">
            <v>Novo</v>
          </cell>
          <cell r="F130" t="str">
            <v>un</v>
          </cell>
          <cell r="G130">
            <v>0</v>
          </cell>
          <cell r="H130">
            <v>0</v>
          </cell>
          <cell r="I130">
            <v>0</v>
          </cell>
          <cell r="J130">
            <v>12</v>
          </cell>
          <cell r="K130">
            <v>3610.23</v>
          </cell>
          <cell r="L130">
            <v>43322.76</v>
          </cell>
        </row>
        <row r="131">
          <cell r="B131" t="str">
            <v>PEC 02</v>
          </cell>
          <cell r="C131" t="str">
            <v>PPM2A</v>
          </cell>
          <cell r="D131" t="str">
            <v>Novo</v>
          </cell>
          <cell r="E131" t="str">
            <v>Novo</v>
          </cell>
          <cell r="F131" t="str">
            <v>un</v>
          </cell>
          <cell r="G131">
            <v>0</v>
          </cell>
          <cell r="H131">
            <v>0</v>
          </cell>
          <cell r="I131">
            <v>0</v>
          </cell>
          <cell r="J131">
            <v>299</v>
          </cell>
          <cell r="K131">
            <v>5625.03</v>
          </cell>
          <cell r="L131">
            <v>1681883.97</v>
          </cell>
        </row>
        <row r="132">
          <cell r="B132" t="str">
            <v>PEC 03</v>
          </cell>
          <cell r="C132" t="str">
            <v>PPM2B</v>
          </cell>
          <cell r="D132" t="str">
            <v>Novo</v>
          </cell>
          <cell r="E132" t="str">
            <v>Novo</v>
          </cell>
          <cell r="F132" t="str">
            <v>un</v>
          </cell>
          <cell r="G132">
            <v>0</v>
          </cell>
          <cell r="H132">
            <v>0</v>
          </cell>
          <cell r="I132">
            <v>0</v>
          </cell>
          <cell r="J132">
            <v>1573</v>
          </cell>
          <cell r="K132">
            <v>5889.42</v>
          </cell>
          <cell r="L132">
            <v>9264057.6600000001</v>
          </cell>
        </row>
        <row r="133">
          <cell r="B133" t="str">
            <v>PEC 04</v>
          </cell>
          <cell r="C133" t="str">
            <v>SPM2A</v>
          </cell>
          <cell r="D133" t="str">
            <v>Novo</v>
          </cell>
          <cell r="E133" t="str">
            <v>Novo</v>
          </cell>
          <cell r="F133" t="str">
            <v>un</v>
          </cell>
          <cell r="G133">
            <v>0</v>
          </cell>
          <cell r="H133">
            <v>0</v>
          </cell>
          <cell r="I133">
            <v>0</v>
          </cell>
          <cell r="J133">
            <v>1225</v>
          </cell>
          <cell r="K133">
            <v>6773.74</v>
          </cell>
          <cell r="L133">
            <v>8297831.5</v>
          </cell>
        </row>
        <row r="134">
          <cell r="B134" t="str">
            <v>PEC 05</v>
          </cell>
          <cell r="C134" t="str">
            <v>SPM2B</v>
          </cell>
          <cell r="D134" t="str">
            <v>Novo</v>
          </cell>
          <cell r="E134" t="str">
            <v>Novo</v>
          </cell>
          <cell r="F134" t="str">
            <v>un</v>
          </cell>
          <cell r="G134">
            <v>0</v>
          </cell>
          <cell r="H134">
            <v>0</v>
          </cell>
          <cell r="I134">
            <v>0</v>
          </cell>
          <cell r="J134">
            <v>6</v>
          </cell>
          <cell r="K134">
            <v>7539.55</v>
          </cell>
          <cell r="L134">
            <v>45237.3</v>
          </cell>
        </row>
        <row r="135">
          <cell r="B135" t="str">
            <v>PEC 06</v>
          </cell>
          <cell r="C135" t="str">
            <v>Galeria seção retangular  4,00x2,50x0,35x1,0</v>
          </cell>
          <cell r="D135" t="str">
            <v>Novo</v>
          </cell>
          <cell r="E135" t="str">
            <v>Novo</v>
          </cell>
          <cell r="F135" t="str">
            <v>un</v>
          </cell>
          <cell r="G135">
            <v>0</v>
          </cell>
          <cell r="H135">
            <v>0</v>
          </cell>
          <cell r="I135">
            <v>0</v>
          </cell>
          <cell r="J135">
            <v>55</v>
          </cell>
          <cell r="K135">
            <v>10146.94</v>
          </cell>
          <cell r="L135">
            <v>558081.69999999995</v>
          </cell>
        </row>
        <row r="136">
          <cell r="B136" t="str">
            <v>PEC 07</v>
          </cell>
          <cell r="C136" t="str">
            <v>SPM3</v>
          </cell>
          <cell r="D136" t="str">
            <v>Novo</v>
          </cell>
          <cell r="E136" t="str">
            <v>Novo</v>
          </cell>
          <cell r="F136" t="str">
            <v>un</v>
          </cell>
          <cell r="G136">
            <v>0</v>
          </cell>
          <cell r="H136">
            <v>0</v>
          </cell>
          <cell r="I136">
            <v>0</v>
          </cell>
          <cell r="J136">
            <v>20</v>
          </cell>
          <cell r="K136">
            <v>6618.76</v>
          </cell>
          <cell r="L136">
            <v>132375.20000000001</v>
          </cell>
        </row>
        <row r="137">
          <cell r="B137" t="str">
            <v>PEC 08</v>
          </cell>
          <cell r="C137" t="str">
            <v>SPM4</v>
          </cell>
          <cell r="D137" t="str">
            <v>Novo</v>
          </cell>
          <cell r="E137" t="str">
            <v>Novo</v>
          </cell>
          <cell r="F137" t="str">
            <v>un</v>
          </cell>
          <cell r="G137">
            <v>0</v>
          </cell>
          <cell r="H137">
            <v>0</v>
          </cell>
          <cell r="I137">
            <v>0</v>
          </cell>
          <cell r="J137">
            <v>117</v>
          </cell>
          <cell r="K137">
            <v>4221.05</v>
          </cell>
          <cell r="L137">
            <v>493862.85</v>
          </cell>
        </row>
        <row r="138">
          <cell r="B138" t="str">
            <v>PEC 09</v>
          </cell>
          <cell r="C138" t="str">
            <v>SPM4A</v>
          </cell>
          <cell r="D138" t="str">
            <v>Novo</v>
          </cell>
          <cell r="E138" t="str">
            <v>Novo</v>
          </cell>
          <cell r="F138" t="str">
            <v>un</v>
          </cell>
          <cell r="G138">
            <v>0</v>
          </cell>
          <cell r="H138">
            <v>0</v>
          </cell>
          <cell r="I138">
            <v>0</v>
          </cell>
          <cell r="J138">
            <v>2</v>
          </cell>
          <cell r="K138">
            <v>4877.46</v>
          </cell>
          <cell r="L138">
            <v>9754.92</v>
          </cell>
        </row>
        <row r="139">
          <cell r="B139" t="str">
            <v>PEC 10</v>
          </cell>
          <cell r="C139" t="str">
            <v>Viga PI 5</v>
          </cell>
          <cell r="D139" t="str">
            <v>Novo</v>
          </cell>
          <cell r="E139" t="str">
            <v>Novo</v>
          </cell>
          <cell r="F139" t="str">
            <v>un</v>
          </cell>
          <cell r="G139">
            <v>0</v>
          </cell>
          <cell r="H139">
            <v>0</v>
          </cell>
          <cell r="I139">
            <v>0</v>
          </cell>
          <cell r="J139">
            <v>4</v>
          </cell>
          <cell r="K139">
            <v>51117.61</v>
          </cell>
          <cell r="L139">
            <v>204470.44</v>
          </cell>
        </row>
        <row r="140">
          <cell r="B140" t="str">
            <v>PEC 11</v>
          </cell>
          <cell r="C140" t="str">
            <v xml:space="preserve">SMP5 </v>
          </cell>
          <cell r="D140" t="str">
            <v>Novo</v>
          </cell>
          <cell r="E140" t="str">
            <v>Novo</v>
          </cell>
          <cell r="F140" t="str">
            <v>un</v>
          </cell>
          <cell r="G140">
            <v>0</v>
          </cell>
          <cell r="H140">
            <v>0</v>
          </cell>
          <cell r="I140">
            <v>0</v>
          </cell>
          <cell r="J140">
            <v>202</v>
          </cell>
          <cell r="K140">
            <v>15215.85</v>
          </cell>
          <cell r="L140">
            <v>3073601.7</v>
          </cell>
        </row>
        <row r="141">
          <cell r="B141" t="str">
            <v>PEC 12</v>
          </cell>
          <cell r="C141" t="str">
            <v>SMP6</v>
          </cell>
          <cell r="D141" t="str">
            <v>Novo</v>
          </cell>
          <cell r="E141" t="str">
            <v>Novo</v>
          </cell>
          <cell r="F141" t="str">
            <v>un</v>
          </cell>
          <cell r="G141">
            <v>0</v>
          </cell>
          <cell r="H141">
            <v>0</v>
          </cell>
          <cell r="I141">
            <v>0</v>
          </cell>
          <cell r="J141">
            <v>97</v>
          </cell>
          <cell r="K141">
            <v>10438.68</v>
          </cell>
          <cell r="L141">
            <v>1012551.96</v>
          </cell>
        </row>
        <row r="142">
          <cell r="B142" t="str">
            <v>PEC 13</v>
          </cell>
          <cell r="C142" t="str">
            <v>SMP7A</v>
          </cell>
          <cell r="D142" t="str">
            <v>Novo</v>
          </cell>
          <cell r="E142" t="str">
            <v>Novo</v>
          </cell>
          <cell r="F142" t="str">
            <v>un</v>
          </cell>
          <cell r="G142">
            <v>0</v>
          </cell>
          <cell r="H142">
            <v>0</v>
          </cell>
          <cell r="I142">
            <v>0</v>
          </cell>
          <cell r="J142">
            <v>4</v>
          </cell>
          <cell r="K142">
            <v>12398.78</v>
          </cell>
          <cell r="L142">
            <v>49595.12</v>
          </cell>
        </row>
        <row r="143">
          <cell r="B143" t="str">
            <v>PEC 14</v>
          </cell>
          <cell r="C143" t="str">
            <v>SMP7B</v>
          </cell>
          <cell r="D143" t="str">
            <v>Novo</v>
          </cell>
          <cell r="E143" t="str">
            <v>Novo</v>
          </cell>
          <cell r="F143" t="str">
            <v>un</v>
          </cell>
          <cell r="G143">
            <v>0</v>
          </cell>
          <cell r="H143">
            <v>0</v>
          </cell>
          <cell r="I143">
            <v>0</v>
          </cell>
          <cell r="J143">
            <v>4</v>
          </cell>
          <cell r="K143">
            <v>12398.78</v>
          </cell>
          <cell r="L143">
            <v>49595.12</v>
          </cell>
        </row>
        <row r="144">
          <cell r="B144" t="str">
            <v>PEC 15</v>
          </cell>
          <cell r="C144" t="str">
            <v>SMP8A</v>
          </cell>
          <cell r="D144" t="str">
            <v>Novo</v>
          </cell>
          <cell r="E144" t="str">
            <v>Novo</v>
          </cell>
          <cell r="F144" t="str">
            <v>un</v>
          </cell>
          <cell r="G144">
            <v>0</v>
          </cell>
          <cell r="H144">
            <v>0</v>
          </cell>
          <cell r="I144">
            <v>0</v>
          </cell>
          <cell r="J144">
            <v>1</v>
          </cell>
          <cell r="K144">
            <v>10429.56</v>
          </cell>
          <cell r="L144">
            <v>10429.56</v>
          </cell>
        </row>
        <row r="145">
          <cell r="B145" t="str">
            <v>PEC 16</v>
          </cell>
          <cell r="C145" t="str">
            <v>SMP8B</v>
          </cell>
          <cell r="D145" t="str">
            <v>Novo</v>
          </cell>
          <cell r="E145" t="str">
            <v>Novo</v>
          </cell>
          <cell r="F145" t="str">
            <v>un</v>
          </cell>
          <cell r="G145">
            <v>0</v>
          </cell>
          <cell r="H145">
            <v>0</v>
          </cell>
          <cell r="I145">
            <v>0</v>
          </cell>
          <cell r="J145">
            <v>1</v>
          </cell>
          <cell r="K145">
            <v>9071.17</v>
          </cell>
          <cell r="L145">
            <v>9071.17</v>
          </cell>
        </row>
        <row r="146">
          <cell r="B146" t="str">
            <v>PEC 17</v>
          </cell>
          <cell r="C146" t="str">
            <v>SMP8C</v>
          </cell>
          <cell r="D146" t="str">
            <v>Novo</v>
          </cell>
          <cell r="E146" t="str">
            <v>Novo</v>
          </cell>
          <cell r="F146" t="str">
            <v>un</v>
          </cell>
          <cell r="G146">
            <v>0</v>
          </cell>
          <cell r="H146">
            <v>0</v>
          </cell>
          <cell r="I146">
            <v>0</v>
          </cell>
          <cell r="J146">
            <v>1</v>
          </cell>
          <cell r="K146">
            <v>7721.89</v>
          </cell>
          <cell r="L146">
            <v>7721.89</v>
          </cell>
        </row>
        <row r="147">
          <cell r="B147" t="str">
            <v>PEC 18</v>
          </cell>
          <cell r="C147" t="str">
            <v>SMP8D</v>
          </cell>
          <cell r="D147" t="str">
            <v>Novo</v>
          </cell>
          <cell r="E147" t="str">
            <v>Novo</v>
          </cell>
          <cell r="F147" t="str">
            <v>un</v>
          </cell>
          <cell r="G147">
            <v>0</v>
          </cell>
          <cell r="H147">
            <v>0</v>
          </cell>
          <cell r="I147">
            <v>0</v>
          </cell>
          <cell r="J147">
            <v>1</v>
          </cell>
          <cell r="K147">
            <v>6363.49</v>
          </cell>
          <cell r="L147">
            <v>6363.49</v>
          </cell>
        </row>
        <row r="148">
          <cell r="B148" t="str">
            <v>PEC 19</v>
          </cell>
          <cell r="C148" t="str">
            <v>Viga PI 3</v>
          </cell>
          <cell r="D148" t="str">
            <v>Novo</v>
          </cell>
          <cell r="E148" t="str">
            <v>Novo</v>
          </cell>
          <cell r="F148" t="str">
            <v>un</v>
          </cell>
          <cell r="G148">
            <v>0</v>
          </cell>
          <cell r="H148">
            <v>0</v>
          </cell>
          <cell r="I148">
            <v>0</v>
          </cell>
          <cell r="J148">
            <v>283</v>
          </cell>
          <cell r="K148">
            <v>45939.3</v>
          </cell>
          <cell r="L148">
            <v>13000821.9</v>
          </cell>
        </row>
        <row r="149">
          <cell r="B149" t="str">
            <v>PEC 20</v>
          </cell>
          <cell r="C149" t="str">
            <v>Viga PI 3A</v>
          </cell>
          <cell r="D149" t="str">
            <v>Novo</v>
          </cell>
          <cell r="E149" t="str">
            <v>Novo</v>
          </cell>
          <cell r="F149" t="str">
            <v>un</v>
          </cell>
          <cell r="G149">
            <v>0</v>
          </cell>
          <cell r="H149">
            <v>0</v>
          </cell>
          <cell r="I149">
            <v>0</v>
          </cell>
          <cell r="J149">
            <v>2</v>
          </cell>
          <cell r="K149">
            <v>45939.3</v>
          </cell>
          <cell r="L149">
            <v>91878.6</v>
          </cell>
        </row>
        <row r="150">
          <cell r="B150" t="str">
            <v>PEC 21</v>
          </cell>
          <cell r="C150" t="str">
            <v>Viga PI 3B</v>
          </cell>
          <cell r="D150" t="str">
            <v>Novo</v>
          </cell>
          <cell r="E150" t="str">
            <v>Novo</v>
          </cell>
          <cell r="F150" t="str">
            <v>un</v>
          </cell>
          <cell r="G150">
            <v>0</v>
          </cell>
          <cell r="H150">
            <v>0</v>
          </cell>
          <cell r="I150">
            <v>0</v>
          </cell>
          <cell r="J150">
            <v>4</v>
          </cell>
          <cell r="K150">
            <v>45939.3</v>
          </cell>
          <cell r="L150">
            <v>183757.2</v>
          </cell>
        </row>
        <row r="151">
          <cell r="B151" t="str">
            <v>PEC 22</v>
          </cell>
          <cell r="C151" t="str">
            <v>PPM3</v>
          </cell>
          <cell r="D151" t="str">
            <v>Novo</v>
          </cell>
          <cell r="E151" t="str">
            <v>Novo</v>
          </cell>
          <cell r="F151" t="str">
            <v>un</v>
          </cell>
          <cell r="G151">
            <v>0</v>
          </cell>
          <cell r="H151">
            <v>0</v>
          </cell>
          <cell r="I151">
            <v>0</v>
          </cell>
          <cell r="J151">
            <v>16</v>
          </cell>
          <cell r="K151">
            <v>4357.8100000000004</v>
          </cell>
          <cell r="L151">
            <v>69724.960000000006</v>
          </cell>
        </row>
        <row r="152">
          <cell r="B152" t="str">
            <v>PEC 23</v>
          </cell>
          <cell r="C152" t="str">
            <v>SPM101</v>
          </cell>
          <cell r="D152" t="str">
            <v>Novo</v>
          </cell>
          <cell r="E152" t="str">
            <v>Novo</v>
          </cell>
          <cell r="F152" t="str">
            <v>un</v>
          </cell>
          <cell r="G152">
            <v>0</v>
          </cell>
          <cell r="H152">
            <v>0</v>
          </cell>
          <cell r="I152">
            <v>0</v>
          </cell>
          <cell r="J152">
            <v>489</v>
          </cell>
          <cell r="K152">
            <v>4221.05</v>
          </cell>
          <cell r="L152">
            <v>2064093.45</v>
          </cell>
        </row>
        <row r="153">
          <cell r="B153" t="str">
            <v>PEC 24</v>
          </cell>
          <cell r="C153" t="str">
            <v>SPM102</v>
          </cell>
          <cell r="D153" t="str">
            <v>Novo</v>
          </cell>
          <cell r="E153" t="str">
            <v>Novo</v>
          </cell>
          <cell r="F153" t="str">
            <v>un</v>
          </cell>
          <cell r="G153">
            <v>0</v>
          </cell>
          <cell r="H153">
            <v>0</v>
          </cell>
          <cell r="I153">
            <v>0</v>
          </cell>
          <cell r="J153">
            <v>8</v>
          </cell>
          <cell r="K153">
            <v>4877.46</v>
          </cell>
          <cell r="L153">
            <v>39019.68</v>
          </cell>
        </row>
        <row r="154">
          <cell r="B154" t="str">
            <v>PEC 25</v>
          </cell>
          <cell r="C154" t="str">
            <v>PPM 102</v>
          </cell>
          <cell r="D154" t="str">
            <v>Novo</v>
          </cell>
          <cell r="E154" t="str">
            <v>Novo</v>
          </cell>
          <cell r="F154" t="str">
            <v>un</v>
          </cell>
          <cell r="G154">
            <v>0</v>
          </cell>
          <cell r="H154">
            <v>0</v>
          </cell>
          <cell r="I154">
            <v>0</v>
          </cell>
          <cell r="J154">
            <v>8</v>
          </cell>
          <cell r="K154">
            <v>3610.23</v>
          </cell>
          <cell r="L154">
            <v>28881.84</v>
          </cell>
        </row>
        <row r="155">
          <cell r="B155" t="str">
            <v>PEC 26</v>
          </cell>
          <cell r="C155" t="str">
            <v>Aduela - U - AD 6A</v>
          </cell>
          <cell r="D155" t="str">
            <v>Novo</v>
          </cell>
          <cell r="E155" t="str">
            <v>Novo</v>
          </cell>
          <cell r="F155" t="str">
            <v>un</v>
          </cell>
          <cell r="G155">
            <v>0</v>
          </cell>
          <cell r="H155">
            <v>0</v>
          </cell>
          <cell r="I155">
            <v>0</v>
          </cell>
          <cell r="J155">
            <v>1</v>
          </cell>
          <cell r="K155">
            <v>4531.0200000000004</v>
          </cell>
          <cell r="L155">
            <v>4531.0200000000004</v>
          </cell>
        </row>
        <row r="156">
          <cell r="B156" t="str">
            <v>PEC 27</v>
          </cell>
          <cell r="C156" t="str">
            <v>Aduela - U - AD 6B</v>
          </cell>
          <cell r="D156" t="str">
            <v>Novo</v>
          </cell>
          <cell r="E156" t="str">
            <v>Novo</v>
          </cell>
          <cell r="F156" t="str">
            <v>un</v>
          </cell>
          <cell r="G156">
            <v>0</v>
          </cell>
          <cell r="H156">
            <v>0</v>
          </cell>
          <cell r="I156">
            <v>0</v>
          </cell>
          <cell r="J156">
            <v>1</v>
          </cell>
          <cell r="K156">
            <v>5406.23</v>
          </cell>
          <cell r="L156">
            <v>5406.23</v>
          </cell>
        </row>
        <row r="157">
          <cell r="B157" t="str">
            <v>PEC 28</v>
          </cell>
          <cell r="C157" t="str">
            <v>Aduela - U - AD 1A</v>
          </cell>
          <cell r="D157" t="str">
            <v>Novo</v>
          </cell>
          <cell r="E157" t="str">
            <v>Novo</v>
          </cell>
          <cell r="F157" t="str">
            <v>un</v>
          </cell>
          <cell r="G157">
            <v>0</v>
          </cell>
          <cell r="H157">
            <v>0</v>
          </cell>
          <cell r="I157">
            <v>0</v>
          </cell>
          <cell r="J157">
            <v>504</v>
          </cell>
          <cell r="K157">
            <v>4139</v>
          </cell>
          <cell r="L157">
            <v>2086056</v>
          </cell>
        </row>
        <row r="158">
          <cell r="B158" t="str">
            <v>PEC 29</v>
          </cell>
          <cell r="C158" t="str">
            <v>Aduela - U - AD 1B</v>
          </cell>
          <cell r="D158" t="str">
            <v>Novo</v>
          </cell>
          <cell r="E158" t="str">
            <v>Novo</v>
          </cell>
          <cell r="F158" t="str">
            <v>un</v>
          </cell>
          <cell r="G158">
            <v>0</v>
          </cell>
          <cell r="H158">
            <v>0</v>
          </cell>
          <cell r="I158">
            <v>0</v>
          </cell>
          <cell r="J158">
            <v>520</v>
          </cell>
          <cell r="K158">
            <v>4139</v>
          </cell>
          <cell r="L158">
            <v>2152280</v>
          </cell>
        </row>
        <row r="159">
          <cell r="B159" t="str">
            <v>PEC 30</v>
          </cell>
          <cell r="C159" t="str">
            <v>Aduela - U - AD 2A</v>
          </cell>
          <cell r="D159" t="str">
            <v>Novo</v>
          </cell>
          <cell r="E159" t="str">
            <v>Novo</v>
          </cell>
          <cell r="F159" t="str">
            <v>un</v>
          </cell>
          <cell r="G159">
            <v>0</v>
          </cell>
          <cell r="H159">
            <v>0</v>
          </cell>
          <cell r="I159">
            <v>0</v>
          </cell>
          <cell r="J159">
            <v>1</v>
          </cell>
          <cell r="K159">
            <v>4293.99</v>
          </cell>
          <cell r="L159">
            <v>4293.99</v>
          </cell>
        </row>
        <row r="160">
          <cell r="B160" t="str">
            <v>PEC 31</v>
          </cell>
          <cell r="C160" t="str">
            <v>Aduela - U - AD 2B</v>
          </cell>
          <cell r="D160" t="str">
            <v>Novo</v>
          </cell>
          <cell r="E160" t="str">
            <v>Novo</v>
          </cell>
          <cell r="F160" t="str">
            <v>un</v>
          </cell>
          <cell r="G160">
            <v>0</v>
          </cell>
          <cell r="H160">
            <v>0</v>
          </cell>
          <cell r="I160">
            <v>0</v>
          </cell>
          <cell r="J160">
            <v>1</v>
          </cell>
          <cell r="K160">
            <v>4458.09</v>
          </cell>
          <cell r="L160">
            <v>4458.09</v>
          </cell>
        </row>
        <row r="161">
          <cell r="B161" t="str">
            <v>PEC 32</v>
          </cell>
          <cell r="C161" t="str">
            <v>Aduela - U - AD 2C</v>
          </cell>
          <cell r="D161" t="str">
            <v>Novo</v>
          </cell>
          <cell r="E161" t="str">
            <v>Novo</v>
          </cell>
          <cell r="F161" t="str">
            <v>un</v>
          </cell>
          <cell r="G161">
            <v>0</v>
          </cell>
          <cell r="H161">
            <v>0</v>
          </cell>
          <cell r="I161">
            <v>0</v>
          </cell>
          <cell r="J161">
            <v>1</v>
          </cell>
          <cell r="K161">
            <v>4293.99</v>
          </cell>
          <cell r="L161">
            <v>4293.99</v>
          </cell>
        </row>
        <row r="162">
          <cell r="B162" t="str">
            <v>PEC 33</v>
          </cell>
          <cell r="C162" t="str">
            <v>Aduela - U - AD 2D</v>
          </cell>
          <cell r="D162" t="str">
            <v>Novo</v>
          </cell>
          <cell r="E162" t="str">
            <v>Novo</v>
          </cell>
          <cell r="F162" t="str">
            <v>un</v>
          </cell>
          <cell r="G162">
            <v>0</v>
          </cell>
          <cell r="H162">
            <v>0</v>
          </cell>
          <cell r="I162">
            <v>0</v>
          </cell>
          <cell r="J162">
            <v>1</v>
          </cell>
          <cell r="K162">
            <v>4293.99</v>
          </cell>
          <cell r="L162">
            <v>4293.99</v>
          </cell>
        </row>
        <row r="163">
          <cell r="B163" t="str">
            <v>PEC 34</v>
          </cell>
          <cell r="C163" t="str">
            <v>Aduela - U - AD 2E</v>
          </cell>
          <cell r="D163" t="str">
            <v>Novo</v>
          </cell>
          <cell r="E163" t="str">
            <v>Novo</v>
          </cell>
          <cell r="F163" t="str">
            <v>un</v>
          </cell>
          <cell r="G163">
            <v>0</v>
          </cell>
          <cell r="H163">
            <v>0</v>
          </cell>
          <cell r="I163">
            <v>0</v>
          </cell>
          <cell r="J163">
            <v>1</v>
          </cell>
          <cell r="K163">
            <v>4458.09</v>
          </cell>
          <cell r="L163">
            <v>4458.09</v>
          </cell>
        </row>
        <row r="164">
          <cell r="B164" t="str">
            <v>PEC 35</v>
          </cell>
          <cell r="C164" t="str">
            <v>Aduela - U - AD 2F</v>
          </cell>
          <cell r="D164" t="str">
            <v>Novo</v>
          </cell>
          <cell r="E164" t="str">
            <v>Novo</v>
          </cell>
          <cell r="F164" t="str">
            <v>un</v>
          </cell>
          <cell r="G164">
            <v>0</v>
          </cell>
          <cell r="H164">
            <v>0</v>
          </cell>
          <cell r="I164">
            <v>0</v>
          </cell>
          <cell r="J164">
            <v>1</v>
          </cell>
          <cell r="K164">
            <v>4293.99</v>
          </cell>
          <cell r="L164">
            <v>4293.99</v>
          </cell>
        </row>
        <row r="165">
          <cell r="B165" t="str">
            <v>PEC 36</v>
          </cell>
          <cell r="C165" t="str">
            <v>Aduela - U - AD 3A</v>
          </cell>
          <cell r="D165" t="str">
            <v>Novo</v>
          </cell>
          <cell r="E165" t="str">
            <v>Novo</v>
          </cell>
          <cell r="F165" t="str">
            <v>un</v>
          </cell>
          <cell r="G165">
            <v>0</v>
          </cell>
          <cell r="H165">
            <v>0</v>
          </cell>
          <cell r="I165">
            <v>0</v>
          </cell>
          <cell r="J165">
            <v>8</v>
          </cell>
          <cell r="K165">
            <v>4531.0200000000004</v>
          </cell>
          <cell r="L165">
            <v>36248.160000000003</v>
          </cell>
        </row>
        <row r="166">
          <cell r="B166" t="str">
            <v>PEC 37</v>
          </cell>
          <cell r="C166" t="str">
            <v>Aduela - U - AD 3B</v>
          </cell>
          <cell r="D166" t="str">
            <v>Novo</v>
          </cell>
          <cell r="E166" t="str">
            <v>Novo</v>
          </cell>
          <cell r="F166" t="str">
            <v>un</v>
          </cell>
          <cell r="G166">
            <v>0</v>
          </cell>
          <cell r="H166">
            <v>0</v>
          </cell>
          <cell r="I166">
            <v>0</v>
          </cell>
          <cell r="J166">
            <v>8</v>
          </cell>
          <cell r="K166">
            <v>5406.23</v>
          </cell>
          <cell r="L166">
            <v>43249.84</v>
          </cell>
        </row>
        <row r="167">
          <cell r="B167" t="str">
            <v>PEC 38</v>
          </cell>
          <cell r="C167" t="str">
            <v>Aduela - U - AD 3C</v>
          </cell>
          <cell r="D167" t="str">
            <v>Novo</v>
          </cell>
          <cell r="E167" t="str">
            <v>Novo</v>
          </cell>
          <cell r="F167" t="str">
            <v>un</v>
          </cell>
          <cell r="G167">
            <v>0</v>
          </cell>
          <cell r="H167">
            <v>0</v>
          </cell>
          <cell r="I167">
            <v>0</v>
          </cell>
          <cell r="J167">
            <v>8</v>
          </cell>
          <cell r="K167">
            <v>4531.0200000000004</v>
          </cell>
          <cell r="L167">
            <v>36248.160000000003</v>
          </cell>
        </row>
        <row r="168">
          <cell r="B168" t="str">
            <v>PEC 39</v>
          </cell>
          <cell r="C168" t="str">
            <v>Aduela - U - AD 3D</v>
          </cell>
          <cell r="D168" t="str">
            <v>Novo</v>
          </cell>
          <cell r="E168" t="str">
            <v>Novo</v>
          </cell>
          <cell r="F168" t="str">
            <v>un</v>
          </cell>
          <cell r="G168">
            <v>0</v>
          </cell>
          <cell r="H168">
            <v>0</v>
          </cell>
          <cell r="I168">
            <v>0</v>
          </cell>
          <cell r="J168">
            <v>8</v>
          </cell>
          <cell r="K168">
            <v>4531.0200000000004</v>
          </cell>
          <cell r="L168">
            <v>36248.160000000003</v>
          </cell>
        </row>
        <row r="169">
          <cell r="B169" t="str">
            <v>PEC 40</v>
          </cell>
          <cell r="C169" t="str">
            <v>Aduela - U - AD 3E</v>
          </cell>
          <cell r="D169" t="str">
            <v>Novo</v>
          </cell>
          <cell r="E169" t="str">
            <v>Novo</v>
          </cell>
          <cell r="F169" t="str">
            <v>un</v>
          </cell>
          <cell r="G169">
            <v>0</v>
          </cell>
          <cell r="H169">
            <v>0</v>
          </cell>
          <cell r="I169">
            <v>0</v>
          </cell>
          <cell r="J169">
            <v>8</v>
          </cell>
          <cell r="K169">
            <v>5406.23</v>
          </cell>
          <cell r="L169">
            <v>43249.84</v>
          </cell>
        </row>
        <row r="170">
          <cell r="B170" t="str">
            <v>PEC 41</v>
          </cell>
          <cell r="C170" t="str">
            <v>Aduela - U - AD 3F</v>
          </cell>
          <cell r="D170" t="str">
            <v>Novo</v>
          </cell>
          <cell r="E170" t="str">
            <v>Novo</v>
          </cell>
          <cell r="F170" t="str">
            <v>un</v>
          </cell>
          <cell r="G170">
            <v>0</v>
          </cell>
          <cell r="H170">
            <v>0</v>
          </cell>
          <cell r="I170">
            <v>0</v>
          </cell>
          <cell r="J170">
            <v>8</v>
          </cell>
          <cell r="K170">
            <v>4531.0200000000004</v>
          </cell>
          <cell r="L170">
            <v>36248.160000000003</v>
          </cell>
        </row>
        <row r="171">
          <cell r="B171" t="str">
            <v>PEC 42</v>
          </cell>
          <cell r="C171" t="str">
            <v>Aduela - U - AD 4A</v>
          </cell>
          <cell r="D171" t="str">
            <v>Novo</v>
          </cell>
          <cell r="E171" t="str">
            <v>Novo</v>
          </cell>
          <cell r="F171" t="str">
            <v>un</v>
          </cell>
          <cell r="G171">
            <v>0</v>
          </cell>
          <cell r="H171">
            <v>0</v>
          </cell>
          <cell r="I171">
            <v>0</v>
          </cell>
          <cell r="J171">
            <v>8</v>
          </cell>
          <cell r="K171">
            <v>4312.22</v>
          </cell>
          <cell r="L171">
            <v>34497.760000000002</v>
          </cell>
        </row>
        <row r="172">
          <cell r="B172" t="str">
            <v>PEC 43</v>
          </cell>
          <cell r="C172" t="str">
            <v>Aduela - U - AD 4B</v>
          </cell>
          <cell r="D172" t="str">
            <v>Novo</v>
          </cell>
          <cell r="E172" t="str">
            <v>Novo</v>
          </cell>
          <cell r="F172" t="str">
            <v>un</v>
          </cell>
          <cell r="G172">
            <v>0</v>
          </cell>
          <cell r="H172">
            <v>0</v>
          </cell>
          <cell r="I172">
            <v>0</v>
          </cell>
          <cell r="J172">
            <v>8</v>
          </cell>
          <cell r="K172">
            <v>4312.22</v>
          </cell>
          <cell r="L172">
            <v>34497.760000000002</v>
          </cell>
        </row>
        <row r="173">
          <cell r="B173" t="str">
            <v>PEC 44</v>
          </cell>
          <cell r="C173" t="str">
            <v>Aduela - U - AD 5A</v>
          </cell>
          <cell r="D173" t="str">
            <v>Novo</v>
          </cell>
          <cell r="E173" t="str">
            <v>Novo</v>
          </cell>
          <cell r="F173" t="str">
            <v>un</v>
          </cell>
          <cell r="G173">
            <v>0</v>
          </cell>
          <cell r="H173">
            <v>0</v>
          </cell>
          <cell r="I173">
            <v>0</v>
          </cell>
          <cell r="J173">
            <v>3</v>
          </cell>
          <cell r="K173">
            <v>5953.24</v>
          </cell>
          <cell r="L173">
            <v>17859.72</v>
          </cell>
        </row>
        <row r="174">
          <cell r="B174" t="str">
            <v>PEC 45</v>
          </cell>
          <cell r="C174" t="str">
            <v>Aduela - U - AD 5B</v>
          </cell>
          <cell r="D174" t="str">
            <v>Novo</v>
          </cell>
          <cell r="E174" t="str">
            <v>Novo</v>
          </cell>
          <cell r="F174" t="str">
            <v>un</v>
          </cell>
          <cell r="G174">
            <v>0</v>
          </cell>
          <cell r="H174">
            <v>0</v>
          </cell>
          <cell r="I174">
            <v>0</v>
          </cell>
          <cell r="J174">
            <v>3</v>
          </cell>
          <cell r="K174">
            <v>7256.93</v>
          </cell>
          <cell r="L174">
            <v>21770.79</v>
          </cell>
        </row>
        <row r="175">
          <cell r="B175" t="str">
            <v>PEC 46</v>
          </cell>
          <cell r="C175" t="str">
            <v>Aduela - U - AD 5C</v>
          </cell>
          <cell r="D175" t="str">
            <v>Novo</v>
          </cell>
          <cell r="E175" t="str">
            <v>Novo</v>
          </cell>
          <cell r="F175" t="str">
            <v>un</v>
          </cell>
          <cell r="G175">
            <v>0</v>
          </cell>
          <cell r="H175">
            <v>0</v>
          </cell>
          <cell r="I175">
            <v>0</v>
          </cell>
          <cell r="J175">
            <v>3</v>
          </cell>
          <cell r="K175">
            <v>5953.24</v>
          </cell>
          <cell r="L175">
            <v>17859.72</v>
          </cell>
        </row>
        <row r="176">
          <cell r="B176" t="str">
            <v>PEC 47</v>
          </cell>
          <cell r="C176" t="str">
            <v>Aduela - U - AD 5D</v>
          </cell>
          <cell r="D176" t="str">
            <v>Novo</v>
          </cell>
          <cell r="E176" t="str">
            <v>Novo</v>
          </cell>
          <cell r="F176" t="str">
            <v>un</v>
          </cell>
          <cell r="G176">
            <v>0</v>
          </cell>
          <cell r="H176">
            <v>0</v>
          </cell>
          <cell r="I176">
            <v>0</v>
          </cell>
          <cell r="J176">
            <v>3</v>
          </cell>
          <cell r="K176">
            <v>5953.24</v>
          </cell>
          <cell r="L176">
            <v>17859.72</v>
          </cell>
        </row>
        <row r="177">
          <cell r="B177" t="str">
            <v>PEC 48</v>
          </cell>
          <cell r="C177" t="str">
            <v>Aduela - U - AD 5E</v>
          </cell>
          <cell r="D177" t="str">
            <v>Novo</v>
          </cell>
          <cell r="E177" t="str">
            <v>Novo</v>
          </cell>
          <cell r="F177" t="str">
            <v>un</v>
          </cell>
          <cell r="G177">
            <v>0</v>
          </cell>
          <cell r="H177">
            <v>0</v>
          </cell>
          <cell r="I177">
            <v>0</v>
          </cell>
          <cell r="J177">
            <v>3</v>
          </cell>
          <cell r="K177">
            <v>7256.93</v>
          </cell>
          <cell r="L177">
            <v>21770.79</v>
          </cell>
        </row>
        <row r="178">
          <cell r="B178" t="str">
            <v>PEC 49</v>
          </cell>
          <cell r="C178" t="str">
            <v>Aduela - U - AD 5F</v>
          </cell>
          <cell r="D178" t="str">
            <v>Novo</v>
          </cell>
          <cell r="E178" t="str">
            <v>Novo</v>
          </cell>
          <cell r="F178" t="str">
            <v>un</v>
          </cell>
          <cell r="G178">
            <v>0</v>
          </cell>
          <cell r="H178">
            <v>0</v>
          </cell>
          <cell r="I178">
            <v>0</v>
          </cell>
          <cell r="J178">
            <v>3</v>
          </cell>
          <cell r="K178">
            <v>5953.24</v>
          </cell>
          <cell r="L178">
            <v>17859.72</v>
          </cell>
        </row>
        <row r="179">
          <cell r="B179" t="str">
            <v>PEC 50</v>
          </cell>
          <cell r="C179" t="str">
            <v>Aduela - U - AD 7A</v>
          </cell>
          <cell r="D179" t="str">
            <v>Novo</v>
          </cell>
          <cell r="E179" t="str">
            <v>Novo</v>
          </cell>
          <cell r="F179" t="str">
            <v>un</v>
          </cell>
          <cell r="G179">
            <v>0</v>
          </cell>
          <cell r="H179">
            <v>0</v>
          </cell>
          <cell r="I179">
            <v>0</v>
          </cell>
          <cell r="J179">
            <v>2</v>
          </cell>
          <cell r="K179">
            <v>4722.4799999999996</v>
          </cell>
          <cell r="L179">
            <v>9444.9599999999991</v>
          </cell>
        </row>
        <row r="180">
          <cell r="B180" t="str">
            <v>PEC 51</v>
          </cell>
          <cell r="C180" t="str">
            <v>Aduela - U - AD 7B</v>
          </cell>
          <cell r="D180" t="str">
            <v>Novo</v>
          </cell>
          <cell r="E180" t="str">
            <v>Novo</v>
          </cell>
          <cell r="F180" t="str">
            <v>un</v>
          </cell>
          <cell r="G180">
            <v>0</v>
          </cell>
          <cell r="H180">
            <v>0</v>
          </cell>
          <cell r="I180">
            <v>0</v>
          </cell>
          <cell r="J180">
            <v>2</v>
          </cell>
          <cell r="K180">
            <v>4722.4799999999996</v>
          </cell>
          <cell r="L180">
            <v>9444.9599999999991</v>
          </cell>
        </row>
        <row r="181">
          <cell r="B181" t="str">
            <v>PEC 52</v>
          </cell>
          <cell r="C181" t="str">
            <v>Aduela - U - AD 7C</v>
          </cell>
          <cell r="D181" t="str">
            <v>Novo</v>
          </cell>
          <cell r="E181" t="str">
            <v>Novo</v>
          </cell>
          <cell r="F181" t="str">
            <v>un</v>
          </cell>
          <cell r="G181">
            <v>0</v>
          </cell>
          <cell r="H181">
            <v>0</v>
          </cell>
          <cell r="I181">
            <v>0</v>
          </cell>
          <cell r="J181">
            <v>1</v>
          </cell>
          <cell r="K181">
            <v>5342.42</v>
          </cell>
          <cell r="L181">
            <v>5342.42</v>
          </cell>
        </row>
        <row r="182">
          <cell r="B182" t="str">
            <v>PEC 53</v>
          </cell>
          <cell r="C182" t="str">
            <v>Aduela - U - AD 7D</v>
          </cell>
          <cell r="D182" t="str">
            <v>Novo</v>
          </cell>
          <cell r="E182" t="str">
            <v>Novo</v>
          </cell>
          <cell r="F182" t="str">
            <v>un</v>
          </cell>
          <cell r="G182">
            <v>0</v>
          </cell>
          <cell r="H182">
            <v>0</v>
          </cell>
          <cell r="I182">
            <v>0</v>
          </cell>
          <cell r="J182">
            <v>1</v>
          </cell>
          <cell r="K182">
            <v>5342.42</v>
          </cell>
          <cell r="L182">
            <v>5342.42</v>
          </cell>
        </row>
        <row r="183">
          <cell r="B183" t="str">
            <v>PEC 54</v>
          </cell>
          <cell r="C183" t="str">
            <v>Aduela - U - AD 8A</v>
          </cell>
          <cell r="D183" t="str">
            <v>Novo</v>
          </cell>
          <cell r="E183" t="str">
            <v>Novo</v>
          </cell>
          <cell r="F183" t="str">
            <v>un</v>
          </cell>
          <cell r="G183">
            <v>0</v>
          </cell>
          <cell r="H183">
            <v>0</v>
          </cell>
          <cell r="I183">
            <v>0</v>
          </cell>
          <cell r="J183">
            <v>1</v>
          </cell>
          <cell r="K183">
            <v>5998.82</v>
          </cell>
          <cell r="L183">
            <v>5998.82</v>
          </cell>
        </row>
        <row r="184">
          <cell r="B184" t="str">
            <v>PEC 55</v>
          </cell>
          <cell r="C184" t="str">
            <v>Aduela - U - AD 8B</v>
          </cell>
          <cell r="D184" t="str">
            <v>Novo</v>
          </cell>
          <cell r="E184" t="str">
            <v>Novo</v>
          </cell>
          <cell r="F184" t="str">
            <v>un</v>
          </cell>
          <cell r="G184">
            <v>0</v>
          </cell>
          <cell r="H184">
            <v>0</v>
          </cell>
          <cell r="I184">
            <v>0</v>
          </cell>
          <cell r="J184">
            <v>1</v>
          </cell>
          <cell r="K184">
            <v>7594.25</v>
          </cell>
          <cell r="L184">
            <v>7594.25</v>
          </cell>
        </row>
        <row r="185">
          <cell r="B185" t="str">
            <v>PEC 56</v>
          </cell>
          <cell r="C185" t="str">
            <v>Aduela - U - AD 8C</v>
          </cell>
          <cell r="D185" t="str">
            <v>Novo</v>
          </cell>
          <cell r="E185" t="str">
            <v>Novo</v>
          </cell>
          <cell r="F185" t="str">
            <v>un</v>
          </cell>
          <cell r="G185">
            <v>0</v>
          </cell>
          <cell r="H185">
            <v>0</v>
          </cell>
          <cell r="I185">
            <v>0</v>
          </cell>
          <cell r="J185">
            <v>1</v>
          </cell>
          <cell r="K185">
            <v>5998.82</v>
          </cell>
          <cell r="L185">
            <v>5998.82</v>
          </cell>
        </row>
        <row r="186">
          <cell r="B186" t="str">
            <v>PEC 57</v>
          </cell>
          <cell r="C186" t="str">
            <v>Aduela - U - AD 8D</v>
          </cell>
          <cell r="D186" t="str">
            <v>Novo</v>
          </cell>
          <cell r="E186" t="str">
            <v>Novo</v>
          </cell>
          <cell r="F186" t="str">
            <v>un</v>
          </cell>
          <cell r="G186">
            <v>0</v>
          </cell>
          <cell r="H186">
            <v>0</v>
          </cell>
          <cell r="I186">
            <v>0</v>
          </cell>
          <cell r="J186">
            <v>1</v>
          </cell>
          <cell r="K186">
            <v>5998.82</v>
          </cell>
          <cell r="L186">
            <v>5998.82</v>
          </cell>
        </row>
        <row r="187">
          <cell r="B187" t="str">
            <v>PEC 58</v>
          </cell>
          <cell r="C187" t="str">
            <v>Aduela - U - AD 8E</v>
          </cell>
          <cell r="D187" t="str">
            <v>Novo</v>
          </cell>
          <cell r="E187" t="str">
            <v>Novo</v>
          </cell>
          <cell r="F187" t="str">
            <v>un</v>
          </cell>
          <cell r="G187">
            <v>0</v>
          </cell>
          <cell r="H187">
            <v>0</v>
          </cell>
          <cell r="I187">
            <v>0</v>
          </cell>
          <cell r="J187">
            <v>1</v>
          </cell>
          <cell r="K187">
            <v>7594.25</v>
          </cell>
          <cell r="L187">
            <v>7594.25</v>
          </cell>
        </row>
        <row r="188">
          <cell r="B188" t="str">
            <v>PEC 59</v>
          </cell>
          <cell r="C188" t="str">
            <v>Aduela - U - AD 8F</v>
          </cell>
          <cell r="D188" t="str">
            <v>Novo</v>
          </cell>
          <cell r="E188" t="str">
            <v>Novo</v>
          </cell>
          <cell r="F188" t="str">
            <v>un</v>
          </cell>
          <cell r="G188">
            <v>0</v>
          </cell>
          <cell r="H188">
            <v>0</v>
          </cell>
          <cell r="I188">
            <v>0</v>
          </cell>
          <cell r="J188">
            <v>1</v>
          </cell>
          <cell r="K188">
            <v>5998.82</v>
          </cell>
          <cell r="L188">
            <v>5998.82</v>
          </cell>
        </row>
        <row r="189">
          <cell r="B189" t="str">
            <v>PEC 60</v>
          </cell>
          <cell r="C189" t="str">
            <v>Aduela - U - AD 9A</v>
          </cell>
          <cell r="D189" t="str">
            <v>Novo</v>
          </cell>
          <cell r="E189" t="str">
            <v>Novo</v>
          </cell>
          <cell r="F189" t="str">
            <v>un</v>
          </cell>
          <cell r="G189">
            <v>0</v>
          </cell>
          <cell r="H189">
            <v>0</v>
          </cell>
          <cell r="I189">
            <v>0</v>
          </cell>
          <cell r="J189">
            <v>101</v>
          </cell>
          <cell r="K189">
            <v>4531.0200000000004</v>
          </cell>
          <cell r="L189">
            <v>457633.02</v>
          </cell>
        </row>
        <row r="190">
          <cell r="B190" t="str">
            <v>PEC 61</v>
          </cell>
          <cell r="C190" t="str">
            <v>Aduela - U - AD 9B</v>
          </cell>
          <cell r="D190" t="str">
            <v>Novo</v>
          </cell>
          <cell r="E190" t="str">
            <v>Novo</v>
          </cell>
          <cell r="F190" t="str">
            <v>un</v>
          </cell>
          <cell r="G190">
            <v>0</v>
          </cell>
          <cell r="H190">
            <v>0</v>
          </cell>
          <cell r="I190">
            <v>0</v>
          </cell>
          <cell r="J190">
            <v>70</v>
          </cell>
          <cell r="K190">
            <v>4531.0200000000004</v>
          </cell>
          <cell r="L190">
            <v>317171.40000000002</v>
          </cell>
        </row>
        <row r="191">
          <cell r="B191" t="str">
            <v>PEC 62</v>
          </cell>
          <cell r="C191" t="str">
            <v>Aduela - U - AD 9C</v>
          </cell>
          <cell r="D191" t="str">
            <v>Novo</v>
          </cell>
          <cell r="E191" t="str">
            <v>Novo</v>
          </cell>
          <cell r="F191" t="str">
            <v>un</v>
          </cell>
          <cell r="G191">
            <v>0</v>
          </cell>
          <cell r="H191">
            <v>0</v>
          </cell>
          <cell r="I191">
            <v>0</v>
          </cell>
          <cell r="J191">
            <v>57</v>
          </cell>
          <cell r="K191">
            <v>5324.18</v>
          </cell>
          <cell r="L191">
            <v>303478.26</v>
          </cell>
        </row>
        <row r="192">
          <cell r="B192" t="str">
            <v>PEC 63</v>
          </cell>
          <cell r="C192" t="str">
            <v>Aduela - U - AD 9D</v>
          </cell>
          <cell r="D192" t="str">
            <v>Novo</v>
          </cell>
          <cell r="E192" t="str">
            <v>Novo</v>
          </cell>
          <cell r="F192" t="str">
            <v>un</v>
          </cell>
          <cell r="G192">
            <v>0</v>
          </cell>
          <cell r="H192">
            <v>0</v>
          </cell>
          <cell r="I192">
            <v>0</v>
          </cell>
          <cell r="J192">
            <v>94</v>
          </cell>
          <cell r="K192">
            <v>5324.18</v>
          </cell>
          <cell r="L192">
            <v>500472.92</v>
          </cell>
        </row>
        <row r="193">
          <cell r="B193" t="str">
            <v>PEC 64</v>
          </cell>
          <cell r="C193" t="str">
            <v>Aduela - U - AD 10A</v>
          </cell>
          <cell r="D193" t="str">
            <v>Novo</v>
          </cell>
          <cell r="E193" t="str">
            <v>Novo</v>
          </cell>
          <cell r="F193" t="str">
            <v>un</v>
          </cell>
          <cell r="G193">
            <v>0</v>
          </cell>
          <cell r="H193">
            <v>0</v>
          </cell>
          <cell r="I193">
            <v>0</v>
          </cell>
          <cell r="J193">
            <v>1</v>
          </cell>
          <cell r="K193">
            <v>6855.8</v>
          </cell>
          <cell r="L193">
            <v>6855.8</v>
          </cell>
        </row>
        <row r="194">
          <cell r="B194" t="str">
            <v>PEC 65</v>
          </cell>
          <cell r="C194" t="str">
            <v>Aduela - U - AD 10B</v>
          </cell>
          <cell r="D194" t="str">
            <v>Novo</v>
          </cell>
          <cell r="E194" t="str">
            <v>Novo</v>
          </cell>
          <cell r="F194" t="str">
            <v>un</v>
          </cell>
          <cell r="G194">
            <v>0</v>
          </cell>
          <cell r="H194">
            <v>0</v>
          </cell>
          <cell r="I194">
            <v>0</v>
          </cell>
          <cell r="J194">
            <v>1</v>
          </cell>
          <cell r="K194">
            <v>8688.26</v>
          </cell>
          <cell r="L194">
            <v>8688.26</v>
          </cell>
        </row>
        <row r="195">
          <cell r="B195" t="str">
            <v>PEC 66</v>
          </cell>
          <cell r="C195" t="str">
            <v>Aduela - U - AD 10C</v>
          </cell>
          <cell r="D195" t="str">
            <v>Novo</v>
          </cell>
          <cell r="E195" t="str">
            <v>Novo</v>
          </cell>
          <cell r="F195" t="str">
            <v>un</v>
          </cell>
          <cell r="G195">
            <v>0</v>
          </cell>
          <cell r="H195">
            <v>0</v>
          </cell>
          <cell r="I195">
            <v>0</v>
          </cell>
          <cell r="J195">
            <v>1</v>
          </cell>
          <cell r="K195">
            <v>6855.8</v>
          </cell>
          <cell r="L195">
            <v>6855.8</v>
          </cell>
        </row>
        <row r="196">
          <cell r="B196" t="str">
            <v>PEC 67</v>
          </cell>
          <cell r="C196" t="str">
            <v>Aduela - U - AD 10D</v>
          </cell>
          <cell r="D196" t="str">
            <v>Novo</v>
          </cell>
          <cell r="E196" t="str">
            <v>Novo</v>
          </cell>
          <cell r="F196" t="str">
            <v>un</v>
          </cell>
          <cell r="G196">
            <v>0</v>
          </cell>
          <cell r="H196">
            <v>0</v>
          </cell>
          <cell r="I196">
            <v>0</v>
          </cell>
          <cell r="J196">
            <v>1</v>
          </cell>
          <cell r="K196">
            <v>6855.8</v>
          </cell>
          <cell r="L196">
            <v>6855.8</v>
          </cell>
        </row>
        <row r="197">
          <cell r="B197" t="str">
            <v>PEC 68</v>
          </cell>
          <cell r="C197" t="str">
            <v>Aduela - U - AD 10E</v>
          </cell>
          <cell r="D197" t="str">
            <v>Novo</v>
          </cell>
          <cell r="E197" t="str">
            <v>Novo</v>
          </cell>
          <cell r="F197" t="str">
            <v>un</v>
          </cell>
          <cell r="G197">
            <v>0</v>
          </cell>
          <cell r="H197">
            <v>0</v>
          </cell>
          <cell r="I197">
            <v>0</v>
          </cell>
          <cell r="J197">
            <v>1</v>
          </cell>
          <cell r="K197">
            <v>8688.26</v>
          </cell>
          <cell r="L197">
            <v>8688.26</v>
          </cell>
        </row>
        <row r="198">
          <cell r="B198" t="str">
            <v>PEC 69</v>
          </cell>
          <cell r="C198" t="str">
            <v>Aduela - U - AD 10F</v>
          </cell>
          <cell r="D198" t="str">
            <v>Novo</v>
          </cell>
          <cell r="E198" t="str">
            <v>Novo</v>
          </cell>
          <cell r="F198" t="str">
            <v>un</v>
          </cell>
          <cell r="G198">
            <v>0</v>
          </cell>
          <cell r="H198">
            <v>0</v>
          </cell>
          <cell r="I198">
            <v>0</v>
          </cell>
          <cell r="J198">
            <v>1</v>
          </cell>
          <cell r="K198">
            <v>6855.8</v>
          </cell>
          <cell r="L198">
            <v>6855.8</v>
          </cell>
        </row>
        <row r="199">
          <cell r="B199" t="str">
            <v>PEC 70</v>
          </cell>
          <cell r="C199" t="str">
            <v>Aduela - U - AD 11A</v>
          </cell>
          <cell r="D199" t="str">
            <v>Novo</v>
          </cell>
          <cell r="E199" t="str">
            <v>Novo</v>
          </cell>
          <cell r="F199" t="str">
            <v>un</v>
          </cell>
          <cell r="G199">
            <v>0</v>
          </cell>
          <cell r="H199">
            <v>0</v>
          </cell>
          <cell r="I199">
            <v>0</v>
          </cell>
          <cell r="J199">
            <v>1</v>
          </cell>
          <cell r="K199">
            <v>5570.33</v>
          </cell>
          <cell r="L199">
            <v>5570.33</v>
          </cell>
        </row>
        <row r="200">
          <cell r="B200" t="str">
            <v>PEC 71</v>
          </cell>
          <cell r="C200" t="str">
            <v>Aduela - U - AD 11B</v>
          </cell>
          <cell r="D200" t="str">
            <v>Novo</v>
          </cell>
          <cell r="E200" t="str">
            <v>Novo</v>
          </cell>
          <cell r="F200" t="str">
            <v>un</v>
          </cell>
          <cell r="G200">
            <v>0</v>
          </cell>
          <cell r="H200">
            <v>0</v>
          </cell>
          <cell r="I200">
            <v>0</v>
          </cell>
          <cell r="J200">
            <v>1</v>
          </cell>
          <cell r="K200">
            <v>5871.19</v>
          </cell>
          <cell r="L200">
            <v>5871.19</v>
          </cell>
        </row>
        <row r="201">
          <cell r="B201" t="str">
            <v>PEC 72</v>
          </cell>
          <cell r="C201" t="str">
            <v>Aduela - U - AD 11C</v>
          </cell>
          <cell r="D201" t="str">
            <v>Novo</v>
          </cell>
          <cell r="E201" t="str">
            <v>Novo</v>
          </cell>
          <cell r="F201" t="str">
            <v>un</v>
          </cell>
          <cell r="G201">
            <v>0</v>
          </cell>
          <cell r="H201">
            <v>0</v>
          </cell>
          <cell r="I201">
            <v>0</v>
          </cell>
          <cell r="J201">
            <v>1</v>
          </cell>
          <cell r="K201">
            <v>5570.33</v>
          </cell>
          <cell r="L201">
            <v>5570.33</v>
          </cell>
        </row>
        <row r="202">
          <cell r="B202" t="str">
            <v>PEC 73</v>
          </cell>
          <cell r="C202" t="str">
            <v>Aduela - U - AD 11D</v>
          </cell>
          <cell r="D202" t="str">
            <v>Novo</v>
          </cell>
          <cell r="E202" t="str">
            <v>Novo</v>
          </cell>
          <cell r="F202" t="str">
            <v>un</v>
          </cell>
          <cell r="G202">
            <v>0</v>
          </cell>
          <cell r="H202">
            <v>0</v>
          </cell>
          <cell r="I202">
            <v>0</v>
          </cell>
          <cell r="J202">
            <v>1</v>
          </cell>
          <cell r="K202">
            <v>5570.33</v>
          </cell>
          <cell r="L202">
            <v>5570.33</v>
          </cell>
        </row>
        <row r="203">
          <cell r="B203" t="str">
            <v>PEC 74</v>
          </cell>
          <cell r="C203" t="str">
            <v>Aduela - U - AD 11E</v>
          </cell>
          <cell r="D203" t="str">
            <v>Novo</v>
          </cell>
          <cell r="E203" t="str">
            <v>Novo</v>
          </cell>
          <cell r="F203" t="str">
            <v>un</v>
          </cell>
          <cell r="G203">
            <v>0</v>
          </cell>
          <cell r="H203">
            <v>0</v>
          </cell>
          <cell r="I203">
            <v>0</v>
          </cell>
          <cell r="J203">
            <v>1</v>
          </cell>
          <cell r="K203">
            <v>5871.19</v>
          </cell>
          <cell r="L203">
            <v>5871.19</v>
          </cell>
        </row>
        <row r="204">
          <cell r="B204" t="str">
            <v>PEC 75</v>
          </cell>
          <cell r="C204" t="str">
            <v>Aduela - U - AD 11F</v>
          </cell>
          <cell r="D204" t="str">
            <v>Novo</v>
          </cell>
          <cell r="E204" t="str">
            <v>Novo</v>
          </cell>
          <cell r="F204" t="str">
            <v>un</v>
          </cell>
          <cell r="G204">
            <v>0</v>
          </cell>
          <cell r="H204">
            <v>0</v>
          </cell>
          <cell r="I204">
            <v>0</v>
          </cell>
          <cell r="J204">
            <v>1</v>
          </cell>
          <cell r="K204">
            <v>5570.33</v>
          </cell>
          <cell r="L204">
            <v>5570.33</v>
          </cell>
        </row>
        <row r="205">
          <cell r="B205" t="str">
            <v>PEC 76</v>
          </cell>
          <cell r="C205" t="str">
            <v>Aduela - U - AD 12A</v>
          </cell>
          <cell r="D205" t="str">
            <v>Novo</v>
          </cell>
          <cell r="E205" t="str">
            <v>Novo</v>
          </cell>
          <cell r="F205" t="str">
            <v>un</v>
          </cell>
          <cell r="G205">
            <v>0</v>
          </cell>
          <cell r="H205">
            <v>0</v>
          </cell>
          <cell r="I205">
            <v>0</v>
          </cell>
          <cell r="J205">
            <v>278</v>
          </cell>
          <cell r="K205">
            <v>5078.03</v>
          </cell>
          <cell r="L205">
            <v>1411692.34</v>
          </cell>
        </row>
        <row r="206">
          <cell r="B206" t="str">
            <v>PEC 77</v>
          </cell>
          <cell r="C206" t="str">
            <v>Aduela - U - AD 12B</v>
          </cell>
          <cell r="D206" t="str">
            <v>Novo</v>
          </cell>
          <cell r="E206" t="str">
            <v>Novo</v>
          </cell>
          <cell r="F206" t="str">
            <v>un</v>
          </cell>
          <cell r="G206">
            <v>0</v>
          </cell>
          <cell r="H206">
            <v>0</v>
          </cell>
          <cell r="I206">
            <v>0</v>
          </cell>
          <cell r="J206">
            <v>280</v>
          </cell>
          <cell r="K206">
            <v>5078.03</v>
          </cell>
          <cell r="L206">
            <v>1421848.4</v>
          </cell>
        </row>
        <row r="207">
          <cell r="B207" t="str">
            <v>PEC 78</v>
          </cell>
          <cell r="C207" t="str">
            <v>Aduela - U - AD 13A</v>
          </cell>
          <cell r="D207" t="str">
            <v>Novo</v>
          </cell>
          <cell r="E207" t="str">
            <v>Novo</v>
          </cell>
          <cell r="F207" t="str">
            <v>un</v>
          </cell>
          <cell r="G207">
            <v>0</v>
          </cell>
          <cell r="H207">
            <v>0</v>
          </cell>
          <cell r="I207">
            <v>0</v>
          </cell>
          <cell r="J207">
            <v>1</v>
          </cell>
          <cell r="K207">
            <v>5324.18</v>
          </cell>
          <cell r="L207">
            <v>5324.18</v>
          </cell>
        </row>
        <row r="208">
          <cell r="B208" t="str">
            <v>PEC 79</v>
          </cell>
          <cell r="C208" t="str">
            <v>Aduela - U - AD 13B</v>
          </cell>
          <cell r="D208" t="str">
            <v>Novo</v>
          </cell>
          <cell r="E208" t="str">
            <v>Novo</v>
          </cell>
          <cell r="F208" t="str">
            <v>un</v>
          </cell>
          <cell r="G208">
            <v>0</v>
          </cell>
          <cell r="H208">
            <v>0</v>
          </cell>
          <cell r="I208">
            <v>0</v>
          </cell>
          <cell r="J208">
            <v>1</v>
          </cell>
          <cell r="K208">
            <v>6345.26</v>
          </cell>
          <cell r="L208">
            <v>6345.26</v>
          </cell>
        </row>
        <row r="209">
          <cell r="B209" t="str">
            <v>PEC 80</v>
          </cell>
          <cell r="C209" t="str">
            <v>Aduela - U - AD 13C</v>
          </cell>
          <cell r="D209" t="str">
            <v>Novo</v>
          </cell>
          <cell r="E209" t="str">
            <v>Novo</v>
          </cell>
          <cell r="F209" t="str">
            <v>un</v>
          </cell>
          <cell r="G209">
            <v>0</v>
          </cell>
          <cell r="H209">
            <v>0</v>
          </cell>
          <cell r="I209">
            <v>0</v>
          </cell>
          <cell r="J209">
            <v>1</v>
          </cell>
          <cell r="K209">
            <v>5324.18</v>
          </cell>
          <cell r="L209">
            <v>5324.18</v>
          </cell>
        </row>
        <row r="210">
          <cell r="B210" t="str">
            <v>PEC 81</v>
          </cell>
          <cell r="C210" t="str">
            <v>Aduela - U - AD 13D</v>
          </cell>
          <cell r="D210" t="str">
            <v>Novo</v>
          </cell>
          <cell r="E210" t="str">
            <v>Novo</v>
          </cell>
          <cell r="F210" t="str">
            <v>un</v>
          </cell>
          <cell r="G210">
            <v>0</v>
          </cell>
          <cell r="H210">
            <v>0</v>
          </cell>
          <cell r="I210">
            <v>0</v>
          </cell>
          <cell r="J210">
            <v>1</v>
          </cell>
          <cell r="K210">
            <v>5324.18</v>
          </cell>
          <cell r="L210">
            <v>5324.18</v>
          </cell>
        </row>
        <row r="211">
          <cell r="B211" t="str">
            <v>PEC 82</v>
          </cell>
          <cell r="C211" t="str">
            <v>Aduela - U - AD 13E</v>
          </cell>
          <cell r="D211" t="str">
            <v>Novo</v>
          </cell>
          <cell r="E211" t="str">
            <v>Novo</v>
          </cell>
          <cell r="F211" t="str">
            <v>un</v>
          </cell>
          <cell r="G211">
            <v>0</v>
          </cell>
          <cell r="H211">
            <v>0</v>
          </cell>
          <cell r="I211">
            <v>0</v>
          </cell>
          <cell r="J211">
            <v>1</v>
          </cell>
          <cell r="K211">
            <v>6345.26</v>
          </cell>
          <cell r="L211">
            <v>6345.26</v>
          </cell>
        </row>
        <row r="212">
          <cell r="B212" t="str">
            <v>PEC 83</v>
          </cell>
          <cell r="C212" t="str">
            <v>Aduela - U - AD 13F</v>
          </cell>
          <cell r="D212" t="str">
            <v>Novo</v>
          </cell>
          <cell r="E212" t="str">
            <v>Novo</v>
          </cell>
          <cell r="F212" t="str">
            <v>un</v>
          </cell>
          <cell r="G212">
            <v>0</v>
          </cell>
          <cell r="H212">
            <v>0</v>
          </cell>
          <cell r="I212">
            <v>0</v>
          </cell>
          <cell r="J212">
            <v>1</v>
          </cell>
          <cell r="K212">
            <v>5324.18</v>
          </cell>
          <cell r="L212">
            <v>5324.18</v>
          </cell>
        </row>
        <row r="213">
          <cell r="B213" t="str">
            <v>PEC 84</v>
          </cell>
          <cell r="C213" t="str">
            <v>Aduela - U - AD 14A</v>
          </cell>
          <cell r="D213" t="str">
            <v>Novo</v>
          </cell>
          <cell r="E213" t="str">
            <v>Novo</v>
          </cell>
          <cell r="F213" t="str">
            <v>un</v>
          </cell>
          <cell r="G213">
            <v>0</v>
          </cell>
          <cell r="H213">
            <v>0</v>
          </cell>
          <cell r="I213">
            <v>0</v>
          </cell>
          <cell r="J213">
            <v>1</v>
          </cell>
          <cell r="K213">
            <v>5296.83</v>
          </cell>
          <cell r="L213">
            <v>5296.83</v>
          </cell>
        </row>
        <row r="214">
          <cell r="B214" t="str">
            <v>PEC 85</v>
          </cell>
          <cell r="C214" t="str">
            <v>Aduela - U - AD 14B</v>
          </cell>
          <cell r="D214" t="str">
            <v>Novo</v>
          </cell>
          <cell r="E214" t="str">
            <v>Novo</v>
          </cell>
          <cell r="F214" t="str">
            <v>un</v>
          </cell>
          <cell r="G214">
            <v>0</v>
          </cell>
          <cell r="H214">
            <v>0</v>
          </cell>
          <cell r="I214">
            <v>0</v>
          </cell>
          <cell r="J214">
            <v>1</v>
          </cell>
          <cell r="K214">
            <v>5296.83</v>
          </cell>
          <cell r="L214">
            <v>5296.83</v>
          </cell>
        </row>
        <row r="215">
          <cell r="B215" t="str">
            <v>PEC 86</v>
          </cell>
          <cell r="C215" t="str">
            <v>Aduela - U - AD 15A</v>
          </cell>
          <cell r="D215" t="str">
            <v>Novo</v>
          </cell>
          <cell r="E215" t="str">
            <v>Novo</v>
          </cell>
          <cell r="F215" t="str">
            <v>un</v>
          </cell>
          <cell r="G215">
            <v>0</v>
          </cell>
          <cell r="H215">
            <v>0</v>
          </cell>
          <cell r="I215">
            <v>0</v>
          </cell>
          <cell r="J215">
            <v>1</v>
          </cell>
          <cell r="K215">
            <v>4531.0200000000004</v>
          </cell>
          <cell r="L215">
            <v>4531.0200000000004</v>
          </cell>
        </row>
        <row r="216">
          <cell r="B216" t="str">
            <v>PEC 87</v>
          </cell>
          <cell r="C216" t="str">
            <v>Aduela - U - AD 15B</v>
          </cell>
          <cell r="D216" t="str">
            <v>Novo</v>
          </cell>
          <cell r="E216" t="str">
            <v>Novo</v>
          </cell>
          <cell r="F216" t="str">
            <v>un</v>
          </cell>
          <cell r="G216">
            <v>0</v>
          </cell>
          <cell r="H216">
            <v>0</v>
          </cell>
          <cell r="I216">
            <v>0</v>
          </cell>
          <cell r="J216">
            <v>1</v>
          </cell>
          <cell r="K216">
            <v>5406.23</v>
          </cell>
          <cell r="L216">
            <v>5406.23</v>
          </cell>
        </row>
        <row r="217">
          <cell r="B217" t="str">
            <v>PEC 88</v>
          </cell>
          <cell r="C217" t="str">
            <v>Aduela - U - AD 15C</v>
          </cell>
          <cell r="D217" t="str">
            <v>Novo</v>
          </cell>
          <cell r="E217" t="str">
            <v>Novo</v>
          </cell>
          <cell r="F217" t="str">
            <v>un</v>
          </cell>
          <cell r="G217">
            <v>0</v>
          </cell>
          <cell r="H217">
            <v>0</v>
          </cell>
          <cell r="I217">
            <v>0</v>
          </cell>
          <cell r="J217">
            <v>1</v>
          </cell>
          <cell r="K217">
            <v>4531.0200000000004</v>
          </cell>
          <cell r="L217">
            <v>4531.0200000000004</v>
          </cell>
        </row>
        <row r="218">
          <cell r="B218" t="str">
            <v>PEC 89</v>
          </cell>
          <cell r="C218" t="str">
            <v>Aduela - U - AD 15D</v>
          </cell>
          <cell r="D218" t="str">
            <v>Novo</v>
          </cell>
          <cell r="E218" t="str">
            <v>Novo</v>
          </cell>
          <cell r="F218" t="str">
            <v>un</v>
          </cell>
          <cell r="G218">
            <v>0</v>
          </cell>
          <cell r="H218">
            <v>0</v>
          </cell>
          <cell r="I218">
            <v>0</v>
          </cell>
          <cell r="J218">
            <v>1</v>
          </cell>
          <cell r="K218">
            <v>4531.0200000000004</v>
          </cell>
          <cell r="L218">
            <v>4531.0200000000004</v>
          </cell>
        </row>
        <row r="219">
          <cell r="B219" t="str">
            <v>PEC 90</v>
          </cell>
          <cell r="C219" t="str">
            <v>Aduela - U - AD 15E</v>
          </cell>
          <cell r="D219" t="str">
            <v>Novo</v>
          </cell>
          <cell r="E219" t="str">
            <v>Novo</v>
          </cell>
          <cell r="F219" t="str">
            <v>un</v>
          </cell>
          <cell r="G219">
            <v>0</v>
          </cell>
          <cell r="H219">
            <v>0</v>
          </cell>
          <cell r="I219">
            <v>0</v>
          </cell>
          <cell r="J219">
            <v>1</v>
          </cell>
          <cell r="K219">
            <v>5406.23</v>
          </cell>
          <cell r="L219">
            <v>5406.23</v>
          </cell>
        </row>
        <row r="220">
          <cell r="B220" t="str">
            <v>PEC 91</v>
          </cell>
          <cell r="C220" t="str">
            <v>Aduela - U - AD 15F</v>
          </cell>
          <cell r="D220" t="str">
            <v>Novo</v>
          </cell>
          <cell r="E220" t="str">
            <v>Novo</v>
          </cell>
          <cell r="F220" t="str">
            <v>un</v>
          </cell>
          <cell r="G220">
            <v>0</v>
          </cell>
          <cell r="H220">
            <v>0</v>
          </cell>
          <cell r="I220">
            <v>0</v>
          </cell>
          <cell r="J220">
            <v>1</v>
          </cell>
          <cell r="K220">
            <v>4531.0200000000004</v>
          </cell>
          <cell r="L220">
            <v>4531.0200000000004</v>
          </cell>
        </row>
        <row r="221">
          <cell r="B221" t="str">
            <v>PEC 92</v>
          </cell>
          <cell r="C221" t="str">
            <v xml:space="preserve">Afluente </v>
          </cell>
          <cell r="D221" t="str">
            <v>Novo</v>
          </cell>
          <cell r="E221" t="str">
            <v>Novo</v>
          </cell>
          <cell r="F221" t="str">
            <v>un</v>
          </cell>
          <cell r="G221">
            <v>0</v>
          </cell>
          <cell r="H221">
            <v>0</v>
          </cell>
          <cell r="I221">
            <v>0</v>
          </cell>
          <cell r="J221">
            <v>20</v>
          </cell>
          <cell r="K221">
            <v>5114.5</v>
          </cell>
          <cell r="L221">
            <v>102290</v>
          </cell>
        </row>
        <row r="222">
          <cell r="B222" t="str">
            <v>PEC 110</v>
          </cell>
          <cell r="C222" t="str">
            <v>Aterro com areia adensada</v>
          </cell>
          <cell r="D222" t="str">
            <v>Novo</v>
          </cell>
          <cell r="E222" t="str">
            <v>Novo</v>
          </cell>
          <cell r="F222" t="str">
            <v>m³</v>
          </cell>
          <cell r="G222">
            <v>0</v>
          </cell>
          <cell r="H222">
            <v>0</v>
          </cell>
          <cell r="I222">
            <v>0</v>
          </cell>
          <cell r="J222">
            <v>38623.199999999997</v>
          </cell>
          <cell r="K222">
            <v>125.14</v>
          </cell>
          <cell r="L222">
            <v>4833307.24</v>
          </cell>
        </row>
        <row r="223">
          <cell r="B223" t="str">
            <v>PET 21</v>
          </cell>
          <cell r="C223" t="str">
            <v>Guindaste sobre pneus com lança telescópica,  cap. 240 ton</v>
          </cell>
          <cell r="D223" t="str">
            <v>Contrato</v>
          </cell>
          <cell r="E223" t="str">
            <v>Novo</v>
          </cell>
          <cell r="F223" t="str">
            <v>h</v>
          </cell>
          <cell r="G223">
            <v>0</v>
          </cell>
          <cell r="H223">
            <v>1132.17</v>
          </cell>
          <cell r="I223">
            <v>0</v>
          </cell>
          <cell r="J223">
            <v>940</v>
          </cell>
          <cell r="K223">
            <v>1132.17</v>
          </cell>
          <cell r="L223">
            <v>1064239.8</v>
          </cell>
        </row>
        <row r="224">
          <cell r="B224" t="str">
            <v>PEC 130</v>
          </cell>
          <cell r="C224" t="str">
            <v>Fornecimento de aduela pré fabricada em concreto armado seção retangular 8,50 x 3,50 m, espessura de parede 0,25/0,30 m, comprimento 1,00m, dimensionada para aterro de 0,9 m, sobrecarga de tráfego TB45, bipartida.</v>
          </cell>
          <cell r="D224" t="str">
            <v>Novo</v>
          </cell>
          <cell r="E224" t="str">
            <v>Novo</v>
          </cell>
          <cell r="F224" t="str">
            <v>un</v>
          </cell>
          <cell r="G224">
            <v>0</v>
          </cell>
          <cell r="H224">
            <v>0</v>
          </cell>
          <cell r="I224">
            <v>0</v>
          </cell>
          <cell r="J224">
            <v>7</v>
          </cell>
          <cell r="K224">
            <v>15474.5</v>
          </cell>
          <cell r="L224">
            <v>108321.5</v>
          </cell>
        </row>
        <row r="225">
          <cell r="B225" t="str">
            <v>PEC 131</v>
          </cell>
          <cell r="C225" t="str">
            <v>Fornecimento e aplicação de concreto ciclópco, contando 70% de concreto e 30% de pedra amarroada</v>
          </cell>
          <cell r="D225" t="str">
            <v>Novo</v>
          </cell>
          <cell r="E225" t="str">
            <v>Novo</v>
          </cell>
          <cell r="F225" t="str">
            <v>m³</v>
          </cell>
          <cell r="G225">
            <v>0</v>
          </cell>
          <cell r="H225">
            <v>0</v>
          </cell>
          <cell r="I225">
            <v>0</v>
          </cell>
          <cell r="J225">
            <v>1040</v>
          </cell>
          <cell r="K225">
            <v>361.15</v>
          </cell>
          <cell r="L225">
            <v>375596</v>
          </cell>
        </row>
        <row r="226">
          <cell r="B226" t="str">
            <v>PET 12</v>
          </cell>
          <cell r="C226" t="str">
            <v>Fornecimento  e aplicação de concreto usinado FCK=40,0 MPA, brita 1, slump 10±2 cm, com aditivos, bombeado</v>
          </cell>
          <cell r="D226" t="str">
            <v>Contrato</v>
          </cell>
          <cell r="E226" t="str">
            <v>Novo</v>
          </cell>
          <cell r="F226" t="str">
            <v>m³</v>
          </cell>
          <cell r="G226">
            <v>0</v>
          </cell>
          <cell r="H226">
            <v>497.88</v>
          </cell>
          <cell r="I226">
            <v>0</v>
          </cell>
          <cell r="J226">
            <v>791.86</v>
          </cell>
          <cell r="K226">
            <v>497.88</v>
          </cell>
          <cell r="L226">
            <v>394251.25</v>
          </cell>
        </row>
        <row r="227">
          <cell r="B227" t="str">
            <v>PEC 132</v>
          </cell>
          <cell r="C227" t="str">
            <v>Reaterro compactado de fundação</v>
          </cell>
          <cell r="D227" t="str">
            <v>Novo</v>
          </cell>
          <cell r="E227" t="str">
            <v>Novo</v>
          </cell>
          <cell r="F227" t="str">
            <v>m³</v>
          </cell>
          <cell r="G227">
            <v>0</v>
          </cell>
          <cell r="H227">
            <v>0</v>
          </cell>
          <cell r="I227">
            <v>0</v>
          </cell>
          <cell r="J227">
            <v>172958.59999999998</v>
          </cell>
          <cell r="K227">
            <v>6.17</v>
          </cell>
          <cell r="L227">
            <v>1067154.56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L"/>
      <sheetName val="1. IMP"/>
      <sheetName val="2. PROJ"/>
      <sheetName val="3. CIVIL"/>
      <sheetName val="4. MONT"/>
      <sheetName val="5. COM"/>
      <sheetName val="6.1.1 MEC"/>
      <sheetName val="6.1.2 ELÉT"/>
      <sheetName val="6.1.3 INSTR"/>
      <sheetName val="6.2.1 TUB"/>
      <sheetName val="6.2.2 CABOS"/>
      <sheetName val="6.2.3 ESTR."/>
      <sheetName val="6.2.4 CHAPAS"/>
      <sheetName val="6.3 SKIDS"/>
      <sheetName val="Gráf - BENS TAG"/>
      <sheetName val="Gráf - BENS NÃO TAG"/>
      <sheetName val="Gráf - SERVIÇOS"/>
      <sheetName val="Gráf - GERAL"/>
      <sheetName val="DADOS"/>
    </sheetNames>
    <sheetDataSet>
      <sheetData sheetId="0"/>
      <sheetData sheetId="1"/>
      <sheetData sheetId="2"/>
      <sheetData sheetId="3"/>
      <sheetData sheetId="4"/>
      <sheetData sheetId="5"/>
      <sheetData sheetId="6">
        <row r="6">
          <cell r="F6">
            <v>0.12</v>
          </cell>
          <cell r="G6">
            <v>0.12</v>
          </cell>
          <cell r="H6">
            <v>0.1</v>
          </cell>
          <cell r="I6">
            <v>7.0000000000000007E-2</v>
          </cell>
          <cell r="J6">
            <v>7.0000000000000007E-2</v>
          </cell>
          <cell r="K6">
            <v>7.0000000000000007E-2</v>
          </cell>
          <cell r="L6">
            <v>7.0000000000000007E-2</v>
          </cell>
          <cell r="M6">
            <v>0.13</v>
          </cell>
          <cell r="N6">
            <v>0.17</v>
          </cell>
          <cell r="O6">
            <v>0.08</v>
          </cell>
        </row>
      </sheetData>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pg1"/>
      <sheetName val="resumo1"/>
      <sheetName val="resumo2"/>
      <sheetName val="resumo3"/>
      <sheetName val="resumo4"/>
      <sheetName val="resumo5"/>
      <sheetName val="resumo6"/>
      <sheetName val="Plan1"/>
    </sheetNames>
    <sheetDataSet>
      <sheetData sheetId="0">
        <row r="1">
          <cell r="B1" t="str">
            <v>Viaoeste - Concessionária de Rodovias do Oeste de São Paulo</v>
          </cell>
        </row>
        <row r="2">
          <cell r="B2" t="str">
            <v>SP-280 - Rodovia Pres. Castello Branco</v>
          </cell>
        </row>
        <row r="3">
          <cell r="B3" t="str">
            <v>4a. Faixa - Pista Leste</v>
          </cell>
        </row>
        <row r="4">
          <cell r="B4" t="str">
            <v>Rev. Ø</v>
          </cell>
        </row>
        <row r="6">
          <cell r="B6" t="str">
            <v>VO-SP280/00-0023.00-FAI-A1-TE/MD.E-001 - MD.12.280.023-0-Q01/001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AÇÃO AOE 2 e 3"/>
      <sheetName val="CN AB FC"/>
      <sheetName val="Croqui"/>
      <sheetName val="ESC. JD LETÍCIA"/>
      <sheetName val="ESC-VIA"/>
      <sheetName val="ATERRO -VIA"/>
      <sheetName val="DIFERENÇA"/>
      <sheetName val="ESC-CANAL"/>
      <sheetName val="RACHÃO-CANAL"/>
      <sheetName val="viário"/>
      <sheetName val="COMPARATIVO PM"/>
      <sheetName val="PM"/>
      <sheetName val="Planilha med."/>
      <sheetName val="PLAN_AUX"/>
      <sheetName val="Orçamento R1 Comparativo"/>
      <sheetName val="ajustes"/>
      <sheetName val="Plan3"/>
      <sheetName val="MATRIZ"/>
      <sheetName val="2º ADITIVO"/>
      <sheetName val="ADITIVO 3"/>
      <sheetName val="ADITIVO 4 SIT 01"/>
      <sheetName val="PM TR 8 e 9"/>
      <sheetName val="demo-casas"/>
      <sheetName val="LISTA DE PREÇOS NOVOS"/>
      <sheetName val="ILUMINAÇÃO"/>
      <sheetName val="MATRIZ 4 SIT 02"/>
      <sheetName val="Plan1"/>
      <sheetName val="RESUMO GERENCIAL"/>
      <sheetName val="ADITIVO 4 PMSP"/>
      <sheetName val="RESUMO SIURB"/>
      <sheetName val="PLAN PMSP"/>
      <sheetName val="RESUMO PMSP"/>
      <sheetName val="verificação"/>
      <sheetName val="R$ novos"/>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s>
    <sheetDataSet>
      <sheetData sheetId="0"/>
      <sheetData sheetId="1"/>
      <sheetData sheetId="2"/>
      <sheetData sheetId="3">
        <row r="28">
          <cell r="L28">
            <v>28689.55</v>
          </cell>
        </row>
      </sheetData>
      <sheetData sheetId="4">
        <row r="4">
          <cell r="P4" t="str">
            <v>TRECHO-01</v>
          </cell>
        </row>
        <row r="8">
          <cell r="A8">
            <v>98</v>
          </cell>
          <cell r="J8">
            <v>559.17092133266942</v>
          </cell>
        </row>
        <row r="9">
          <cell r="J9">
            <v>559.17092133266942</v>
          </cell>
        </row>
        <row r="10">
          <cell r="A10">
            <v>99</v>
          </cell>
          <cell r="J10">
            <v>479.93015488000003</v>
          </cell>
        </row>
        <row r="11">
          <cell r="J11">
            <v>479.93015488000003</v>
          </cell>
        </row>
        <row r="12">
          <cell r="A12">
            <v>100</v>
          </cell>
          <cell r="J12">
            <v>339.19079976000006</v>
          </cell>
        </row>
        <row r="13">
          <cell r="J13">
            <v>339.19079976000006</v>
          </cell>
        </row>
        <row r="14">
          <cell r="A14">
            <v>101</v>
          </cell>
          <cell r="J14">
            <v>382.57661600000006</v>
          </cell>
        </row>
        <row r="15">
          <cell r="J15">
            <v>382.57661600000006</v>
          </cell>
        </row>
        <row r="16">
          <cell r="A16">
            <v>102</v>
          </cell>
          <cell r="J16">
            <v>352.21468456000002</v>
          </cell>
        </row>
        <row r="17">
          <cell r="J17">
            <v>352.21468456000002</v>
          </cell>
        </row>
        <row r="18">
          <cell r="A18">
            <v>103</v>
          </cell>
          <cell r="J18">
            <v>406.42660504000003</v>
          </cell>
        </row>
        <row r="19">
          <cell r="J19">
            <v>406.42660504000003</v>
          </cell>
        </row>
        <row r="20">
          <cell r="A20">
            <v>104</v>
          </cell>
          <cell r="J20">
            <v>477.73237432000002</v>
          </cell>
        </row>
        <row r="21">
          <cell r="J21">
            <v>477.73237432000002</v>
          </cell>
        </row>
        <row r="22">
          <cell r="A22">
            <v>105</v>
          </cell>
          <cell r="J22">
            <v>528.76972288000002</v>
          </cell>
        </row>
        <row r="23">
          <cell r="J23">
            <v>528.76972288000002</v>
          </cell>
        </row>
        <row r="24">
          <cell r="A24">
            <v>106</v>
          </cell>
          <cell r="J24">
            <v>638.33315375999996</v>
          </cell>
        </row>
        <row r="25">
          <cell r="J25">
            <v>638.33315375999996</v>
          </cell>
        </row>
        <row r="26">
          <cell r="A26">
            <v>107</v>
          </cell>
          <cell r="J26">
            <v>674.80003120000003</v>
          </cell>
        </row>
        <row r="27">
          <cell r="J27">
            <v>674.80003120000003</v>
          </cell>
        </row>
        <row r="28">
          <cell r="A28">
            <v>108</v>
          </cell>
          <cell r="J28">
            <v>532.18849264000005</v>
          </cell>
        </row>
        <row r="29">
          <cell r="J29">
            <v>532.18849264000005</v>
          </cell>
        </row>
        <row r="30">
          <cell r="A30">
            <v>109</v>
          </cell>
          <cell r="J30">
            <v>403.49623096000005</v>
          </cell>
        </row>
        <row r="31">
          <cell r="J31">
            <v>403.49623096000005</v>
          </cell>
        </row>
        <row r="32">
          <cell r="A32">
            <v>110</v>
          </cell>
          <cell r="J32">
            <v>410.08957264000003</v>
          </cell>
        </row>
        <row r="33">
          <cell r="J33">
            <v>410.08957264000003</v>
          </cell>
        </row>
        <row r="34">
          <cell r="A34">
            <v>111</v>
          </cell>
          <cell r="J34">
            <v>404.79861944000004</v>
          </cell>
        </row>
        <row r="35">
          <cell r="J35">
            <v>404.79861944000004</v>
          </cell>
        </row>
        <row r="36">
          <cell r="A36">
            <v>112</v>
          </cell>
          <cell r="J36">
            <v>341.14438247999999</v>
          </cell>
        </row>
        <row r="37">
          <cell r="J37">
            <v>341.14438247999999</v>
          </cell>
        </row>
        <row r="38">
          <cell r="A38">
            <v>113</v>
          </cell>
          <cell r="J38">
            <v>350.58669895999998</v>
          </cell>
        </row>
        <row r="39">
          <cell r="J39">
            <v>350.58669895999998</v>
          </cell>
        </row>
        <row r="40">
          <cell r="A40">
            <v>114</v>
          </cell>
          <cell r="J40">
            <v>321.85275311999999</v>
          </cell>
        </row>
        <row r="41">
          <cell r="J41">
            <v>321.85275311999999</v>
          </cell>
        </row>
        <row r="42">
          <cell r="A42">
            <v>115</v>
          </cell>
          <cell r="J42">
            <v>235.24391920000002</v>
          </cell>
        </row>
        <row r="43">
          <cell r="J43">
            <v>235.24391920000002</v>
          </cell>
        </row>
        <row r="44">
          <cell r="A44">
            <v>116</v>
          </cell>
          <cell r="J44">
            <v>240.61627168000001</v>
          </cell>
        </row>
        <row r="45">
          <cell r="J45">
            <v>240.61627168000001</v>
          </cell>
        </row>
        <row r="46">
          <cell r="A46">
            <v>117</v>
          </cell>
          <cell r="J46">
            <v>235.89511344000002</v>
          </cell>
        </row>
        <row r="47">
          <cell r="J47">
            <v>235.89511344000002</v>
          </cell>
        </row>
        <row r="48">
          <cell r="A48">
            <v>118</v>
          </cell>
          <cell r="J48">
            <v>237.52309904000001</v>
          </cell>
        </row>
        <row r="49">
          <cell r="J49">
            <v>237.52309904000001</v>
          </cell>
        </row>
        <row r="50">
          <cell r="A50">
            <v>119</v>
          </cell>
          <cell r="J50">
            <v>309.23586472</v>
          </cell>
        </row>
        <row r="51">
          <cell r="J51">
            <v>309.23586472</v>
          </cell>
        </row>
        <row r="52">
          <cell r="A52">
            <v>120</v>
          </cell>
          <cell r="J52">
            <v>419.12489272000005</v>
          </cell>
        </row>
        <row r="53">
          <cell r="J53">
            <v>419.12489272000005</v>
          </cell>
        </row>
        <row r="54">
          <cell r="A54">
            <v>121</v>
          </cell>
          <cell r="J54">
            <v>537.88644224000006</v>
          </cell>
        </row>
        <row r="55">
          <cell r="J55">
            <v>537.88644224000006</v>
          </cell>
        </row>
        <row r="56">
          <cell r="A56">
            <v>122</v>
          </cell>
          <cell r="J56">
            <v>577.44649232000006</v>
          </cell>
        </row>
        <row r="57">
          <cell r="J57">
            <v>577.44649232000006</v>
          </cell>
        </row>
        <row r="58">
          <cell r="A58">
            <v>123</v>
          </cell>
          <cell r="J58">
            <v>572.80673335999995</v>
          </cell>
        </row>
        <row r="59">
          <cell r="J59">
            <v>572.80673335999995</v>
          </cell>
        </row>
        <row r="60">
          <cell r="A60">
            <v>124</v>
          </cell>
          <cell r="J60">
            <v>557.66646728000001</v>
          </cell>
        </row>
        <row r="61">
          <cell r="J61">
            <v>557.66646728000001</v>
          </cell>
        </row>
        <row r="62">
          <cell r="A62">
            <v>125</v>
          </cell>
          <cell r="J62">
            <v>499.46598208</v>
          </cell>
        </row>
        <row r="63">
          <cell r="J63">
            <v>499.46598208</v>
          </cell>
        </row>
        <row r="64">
          <cell r="A64">
            <v>126</v>
          </cell>
          <cell r="J64">
            <v>436.95133504000006</v>
          </cell>
        </row>
        <row r="65">
          <cell r="J65">
            <v>436.95133504000006</v>
          </cell>
        </row>
        <row r="66">
          <cell r="A66">
            <v>127</v>
          </cell>
          <cell r="J66">
            <v>439.14911560000007</v>
          </cell>
        </row>
        <row r="67">
          <cell r="J67">
            <v>439.14911560000007</v>
          </cell>
        </row>
        <row r="68">
          <cell r="A68">
            <v>128</v>
          </cell>
          <cell r="J68">
            <v>578.42328368000017</v>
          </cell>
        </row>
        <row r="69">
          <cell r="J69">
            <v>578.42328368000017</v>
          </cell>
        </row>
        <row r="70">
          <cell r="A70">
            <v>129</v>
          </cell>
          <cell r="J70">
            <v>634.01899191999996</v>
          </cell>
        </row>
        <row r="71">
          <cell r="J71">
            <v>634.01899191999996</v>
          </cell>
        </row>
        <row r="72">
          <cell r="A72">
            <v>130</v>
          </cell>
          <cell r="J72">
            <v>589.08658936000006</v>
          </cell>
        </row>
        <row r="73">
          <cell r="J73">
            <v>589.08658936000006</v>
          </cell>
        </row>
        <row r="74">
          <cell r="A74">
            <v>131</v>
          </cell>
          <cell r="J74">
            <v>579.15587720000008</v>
          </cell>
        </row>
        <row r="75">
          <cell r="J75">
            <v>579.15587720000008</v>
          </cell>
        </row>
        <row r="76">
          <cell r="A76">
            <v>132</v>
          </cell>
          <cell r="J76">
            <v>418.79929560000005</v>
          </cell>
        </row>
        <row r="77">
          <cell r="J77">
            <v>418.79929560000005</v>
          </cell>
        </row>
        <row r="78">
          <cell r="A78">
            <v>133</v>
          </cell>
          <cell r="J78">
            <v>275.86215992000001</v>
          </cell>
        </row>
        <row r="79">
          <cell r="J79">
            <v>275.86215992000001</v>
          </cell>
        </row>
        <row r="80">
          <cell r="A80">
            <v>134</v>
          </cell>
          <cell r="J80">
            <v>250.38418528</v>
          </cell>
        </row>
        <row r="81">
          <cell r="J81">
            <v>250.38418528</v>
          </cell>
        </row>
        <row r="82">
          <cell r="A82">
            <v>135</v>
          </cell>
          <cell r="J82">
            <v>206.99836904</v>
          </cell>
        </row>
        <row r="83">
          <cell r="J83">
            <v>206.99836904</v>
          </cell>
        </row>
        <row r="84">
          <cell r="A84">
            <v>136</v>
          </cell>
          <cell r="J84">
            <v>212.28932223999999</v>
          </cell>
        </row>
        <row r="85">
          <cell r="J85">
            <v>212.28932223999999</v>
          </cell>
        </row>
        <row r="86">
          <cell r="A86">
            <v>137</v>
          </cell>
          <cell r="J86">
            <v>287.01386128000001</v>
          </cell>
        </row>
        <row r="87">
          <cell r="J87">
            <v>287.01386128000001</v>
          </cell>
        </row>
        <row r="88">
          <cell r="A88">
            <v>138</v>
          </cell>
          <cell r="J88">
            <v>483.10472680000004</v>
          </cell>
        </row>
        <row r="89">
          <cell r="J89">
            <v>483.10472680000004</v>
          </cell>
        </row>
        <row r="90">
          <cell r="A90">
            <v>139</v>
          </cell>
          <cell r="J90">
            <v>732.43072144000007</v>
          </cell>
        </row>
        <row r="91">
          <cell r="J91">
            <v>732.43072144000007</v>
          </cell>
        </row>
        <row r="92">
          <cell r="A92">
            <v>140</v>
          </cell>
          <cell r="J92">
            <v>903.77620583999999</v>
          </cell>
        </row>
        <row r="93">
          <cell r="J93">
            <v>903.77620583999999</v>
          </cell>
        </row>
        <row r="94">
          <cell r="A94">
            <v>141</v>
          </cell>
          <cell r="J94">
            <v>803.00389719999998</v>
          </cell>
        </row>
        <row r="95">
          <cell r="J95">
            <v>803.00389719999998</v>
          </cell>
        </row>
        <row r="96">
          <cell r="A96">
            <v>142</v>
          </cell>
          <cell r="J96">
            <v>503.12894968000001</v>
          </cell>
        </row>
        <row r="97">
          <cell r="J97">
            <v>503.12894968000001</v>
          </cell>
        </row>
        <row r="98">
          <cell r="A98">
            <v>143</v>
          </cell>
          <cell r="J98">
            <v>302.23552663999999</v>
          </cell>
        </row>
        <row r="99">
          <cell r="J99">
            <v>302.23552663999999</v>
          </cell>
        </row>
        <row r="100">
          <cell r="A100">
            <v>144</v>
          </cell>
          <cell r="J100">
            <v>257.71012048</v>
          </cell>
        </row>
        <row r="101">
          <cell r="J101">
            <v>257.71012048</v>
          </cell>
        </row>
        <row r="102">
          <cell r="A102">
            <v>145</v>
          </cell>
          <cell r="J102">
            <v>200.89342304000002</v>
          </cell>
        </row>
        <row r="103">
          <cell r="J103">
            <v>200.89342304000002</v>
          </cell>
        </row>
        <row r="104">
          <cell r="A104">
            <v>146</v>
          </cell>
          <cell r="J104">
            <v>160.27518232000003</v>
          </cell>
        </row>
        <row r="105">
          <cell r="J105">
            <v>160.27518232000003</v>
          </cell>
        </row>
        <row r="106">
          <cell r="A106">
            <v>147</v>
          </cell>
          <cell r="J106">
            <v>178.10162464000001</v>
          </cell>
        </row>
        <row r="107">
          <cell r="J107">
            <v>178.10162464000001</v>
          </cell>
        </row>
        <row r="108">
          <cell r="A108">
            <v>148</v>
          </cell>
          <cell r="J108">
            <v>199.67243384</v>
          </cell>
        </row>
        <row r="109">
          <cell r="J109">
            <v>199.67243384</v>
          </cell>
        </row>
        <row r="110">
          <cell r="A110">
            <v>149</v>
          </cell>
          <cell r="J110">
            <v>267.47803408000004</v>
          </cell>
        </row>
        <row r="111">
          <cell r="J111">
            <v>267.47803408000004</v>
          </cell>
        </row>
        <row r="112">
          <cell r="A112">
            <v>150</v>
          </cell>
          <cell r="J112">
            <v>263.89646576000007</v>
          </cell>
        </row>
        <row r="113">
          <cell r="J113">
            <v>263.89646576000007</v>
          </cell>
        </row>
        <row r="114">
          <cell r="A114">
            <v>151</v>
          </cell>
          <cell r="J114">
            <v>262.75687584000002</v>
          </cell>
        </row>
        <row r="115">
          <cell r="J115">
            <v>262.75687584000002</v>
          </cell>
        </row>
        <row r="116">
          <cell r="A116">
            <v>152</v>
          </cell>
          <cell r="J116">
            <v>283.83928936000007</v>
          </cell>
        </row>
        <row r="117">
          <cell r="J117">
            <v>283.83928936000007</v>
          </cell>
        </row>
        <row r="118">
          <cell r="A118">
            <v>153</v>
          </cell>
          <cell r="J118">
            <v>236.13931128000004</v>
          </cell>
        </row>
        <row r="119">
          <cell r="J119">
            <v>236.13931128000004</v>
          </cell>
        </row>
        <row r="120">
          <cell r="A120">
            <v>154</v>
          </cell>
          <cell r="J120">
            <v>162.06596648000001</v>
          </cell>
        </row>
        <row r="121">
          <cell r="J121">
            <v>162.06596648000001</v>
          </cell>
        </row>
        <row r="122">
          <cell r="A122">
            <v>155</v>
          </cell>
          <cell r="J122">
            <v>173.13626856000002</v>
          </cell>
        </row>
        <row r="123">
          <cell r="J123">
            <v>173.13626856000002</v>
          </cell>
        </row>
        <row r="124">
          <cell r="A124">
            <v>156</v>
          </cell>
          <cell r="J124">
            <v>385.26279224000001</v>
          </cell>
        </row>
        <row r="125">
          <cell r="J125">
            <v>385.26279224000001</v>
          </cell>
        </row>
        <row r="126">
          <cell r="A126">
            <v>157</v>
          </cell>
          <cell r="J126">
            <v>845.73851919999993</v>
          </cell>
        </row>
        <row r="127">
          <cell r="J127">
            <v>845.73851919999993</v>
          </cell>
        </row>
        <row r="128">
          <cell r="A128">
            <v>158</v>
          </cell>
          <cell r="J128">
            <v>1214.8842540000001</v>
          </cell>
        </row>
        <row r="129">
          <cell r="J129">
            <v>1214.8842540000001</v>
          </cell>
        </row>
        <row r="130">
          <cell r="A130">
            <v>159</v>
          </cell>
          <cell r="J130">
            <v>1306.13284688</v>
          </cell>
        </row>
        <row r="131">
          <cell r="J131">
            <v>1306.13284688</v>
          </cell>
        </row>
        <row r="132">
          <cell r="A132">
            <v>160</v>
          </cell>
          <cell r="J132">
            <v>1143.7412832800001</v>
          </cell>
        </row>
        <row r="133">
          <cell r="J133">
            <v>1143.7412832800001</v>
          </cell>
        </row>
        <row r="134">
          <cell r="A134">
            <v>161</v>
          </cell>
          <cell r="J134">
            <v>686.11453112000027</v>
          </cell>
        </row>
        <row r="135">
          <cell r="J135">
            <v>686.11453112000027</v>
          </cell>
        </row>
        <row r="136">
          <cell r="A136">
            <v>162</v>
          </cell>
          <cell r="J136">
            <v>375.33208008000003</v>
          </cell>
        </row>
        <row r="137">
          <cell r="J137">
            <v>375.33208008000003</v>
          </cell>
        </row>
        <row r="138">
          <cell r="A138">
            <v>163</v>
          </cell>
          <cell r="J138">
            <v>314.03842224000005</v>
          </cell>
        </row>
        <row r="139">
          <cell r="J139">
            <v>314.03842224000005</v>
          </cell>
        </row>
        <row r="140">
          <cell r="A140">
            <v>164</v>
          </cell>
          <cell r="J140">
            <v>245.17463136000003</v>
          </cell>
        </row>
        <row r="141">
          <cell r="J141">
            <v>245.17463136000003</v>
          </cell>
        </row>
        <row r="142">
          <cell r="A142">
            <v>165</v>
          </cell>
          <cell r="J142">
            <v>141.47194863999999</v>
          </cell>
        </row>
        <row r="143">
          <cell r="J143">
            <v>141.47194863999999</v>
          </cell>
        </row>
        <row r="144">
          <cell r="A144">
            <v>166</v>
          </cell>
          <cell r="J144">
            <v>86.771632479999994</v>
          </cell>
        </row>
        <row r="145">
          <cell r="J145">
            <v>86.771632479999994</v>
          </cell>
        </row>
        <row r="146">
          <cell r="A146">
            <v>167</v>
          </cell>
          <cell r="J146">
            <v>160.43798088000003</v>
          </cell>
        </row>
        <row r="147">
          <cell r="J147">
            <v>160.43798088000003</v>
          </cell>
        </row>
        <row r="148">
          <cell r="A148">
            <v>168</v>
          </cell>
          <cell r="J148">
            <v>284.16488648000006</v>
          </cell>
        </row>
        <row r="149">
          <cell r="J149">
            <v>284.16488648000006</v>
          </cell>
        </row>
        <row r="150">
          <cell r="A150">
            <v>169</v>
          </cell>
          <cell r="J150">
            <v>362.63379240000006</v>
          </cell>
        </row>
        <row r="151">
          <cell r="J151">
            <v>362.63379240000006</v>
          </cell>
        </row>
        <row r="152">
          <cell r="A152">
            <v>170</v>
          </cell>
          <cell r="J152">
            <v>405.77541080000003</v>
          </cell>
        </row>
        <row r="153">
          <cell r="J153">
            <v>405.77541080000003</v>
          </cell>
        </row>
        <row r="154">
          <cell r="A154">
            <v>171</v>
          </cell>
          <cell r="J154">
            <v>427.91601496000004</v>
          </cell>
        </row>
        <row r="155">
          <cell r="J155">
            <v>427.91601496000004</v>
          </cell>
        </row>
        <row r="156">
          <cell r="A156">
            <v>172</v>
          </cell>
          <cell r="J156">
            <v>481.06974480000008</v>
          </cell>
        </row>
        <row r="157">
          <cell r="J157">
            <v>481.06974480000008</v>
          </cell>
        </row>
        <row r="158">
          <cell r="A158">
            <v>173</v>
          </cell>
          <cell r="J158">
            <v>574.35331968000003</v>
          </cell>
        </row>
        <row r="159">
          <cell r="J159">
            <v>574.35331968000003</v>
          </cell>
        </row>
        <row r="160">
          <cell r="A160">
            <v>174</v>
          </cell>
          <cell r="J160">
            <v>572.39973696000004</v>
          </cell>
        </row>
        <row r="161">
          <cell r="J161">
            <v>572.39973696000004</v>
          </cell>
        </row>
        <row r="162">
          <cell r="A162">
            <v>175</v>
          </cell>
          <cell r="J162">
            <v>621.97189848000005</v>
          </cell>
        </row>
        <row r="163">
          <cell r="J163">
            <v>621.97189848000005</v>
          </cell>
        </row>
        <row r="164">
          <cell r="A164">
            <v>176</v>
          </cell>
          <cell r="J164">
            <v>1009.8659446400001</v>
          </cell>
        </row>
        <row r="165">
          <cell r="J165">
            <v>1009.8659446400001</v>
          </cell>
        </row>
        <row r="166">
          <cell r="A166">
            <v>177</v>
          </cell>
          <cell r="J166">
            <v>1759.7129193599999</v>
          </cell>
        </row>
        <row r="167">
          <cell r="J167">
            <v>1759.7129193599999</v>
          </cell>
        </row>
        <row r="168">
          <cell r="A168">
            <v>178</v>
          </cell>
          <cell r="J168">
            <v>2279.1064771199999</v>
          </cell>
        </row>
        <row r="169">
          <cell r="J169">
            <v>2279.1064771199999</v>
          </cell>
        </row>
        <row r="170">
          <cell r="A170">
            <v>179</v>
          </cell>
          <cell r="J170">
            <v>2212.8460701600002</v>
          </cell>
        </row>
        <row r="171">
          <cell r="J171">
            <v>2212.8460701600002</v>
          </cell>
        </row>
        <row r="172">
          <cell r="A172">
            <v>180</v>
          </cell>
          <cell r="J172">
            <v>1879.10741304</v>
          </cell>
        </row>
        <row r="173">
          <cell r="J173">
            <v>1879.10741304</v>
          </cell>
        </row>
        <row r="174">
          <cell r="A174">
            <v>181</v>
          </cell>
          <cell r="J174">
            <v>1589.1493569599997</v>
          </cell>
        </row>
        <row r="175">
          <cell r="J175">
            <v>1589.1493569599997</v>
          </cell>
        </row>
        <row r="176">
          <cell r="A176">
            <v>182</v>
          </cell>
          <cell r="J176">
            <v>1400.74343112</v>
          </cell>
        </row>
        <row r="177">
          <cell r="J177">
            <v>1400.74343112</v>
          </cell>
        </row>
        <row r="178">
          <cell r="A178">
            <v>183</v>
          </cell>
          <cell r="J178">
            <v>1291.5670310400001</v>
          </cell>
        </row>
        <row r="179">
          <cell r="J179">
            <v>1291.5670310400001</v>
          </cell>
        </row>
        <row r="180">
          <cell r="A180">
            <v>184</v>
          </cell>
          <cell r="J180">
            <v>1370.71795608</v>
          </cell>
        </row>
        <row r="181">
          <cell r="J181">
            <v>1370.71795608</v>
          </cell>
        </row>
        <row r="182">
          <cell r="A182">
            <v>185</v>
          </cell>
          <cell r="J182">
            <v>1598.7386448000002</v>
          </cell>
        </row>
        <row r="183">
          <cell r="J183">
            <v>1598.7386448000002</v>
          </cell>
        </row>
        <row r="184">
          <cell r="A184">
            <v>186</v>
          </cell>
          <cell r="J184">
            <v>1753.6606639199999</v>
          </cell>
        </row>
        <row r="185">
          <cell r="J185">
            <v>1753.6606639199999</v>
          </cell>
        </row>
        <row r="186">
          <cell r="A186">
            <v>187</v>
          </cell>
          <cell r="J186">
            <v>1750.7524372800001</v>
          </cell>
        </row>
        <row r="187">
          <cell r="J187">
            <v>1750.7524372800001</v>
          </cell>
        </row>
        <row r="188">
          <cell r="A188">
            <v>188</v>
          </cell>
          <cell r="J188">
            <v>1861.42225104</v>
          </cell>
        </row>
        <row r="189">
          <cell r="J189">
            <v>1861.42225104</v>
          </cell>
        </row>
        <row r="190">
          <cell r="A190">
            <v>189</v>
          </cell>
          <cell r="J190">
            <v>1310.5098045599998</v>
          </cell>
        </row>
        <row r="191">
          <cell r="J191">
            <v>1310.5098045599998</v>
          </cell>
        </row>
        <row r="192">
          <cell r="A192">
            <v>190</v>
          </cell>
          <cell r="J192">
            <v>612.77121312000008</v>
          </cell>
        </row>
        <row r="193">
          <cell r="J193">
            <v>612.77121312000008</v>
          </cell>
        </row>
        <row r="194">
          <cell r="A194">
            <v>191</v>
          </cell>
          <cell r="J194">
            <v>477.34217256000011</v>
          </cell>
        </row>
        <row r="195">
          <cell r="J195">
            <v>477.34217256000011</v>
          </cell>
        </row>
        <row r="196">
          <cell r="A196">
            <v>192</v>
          </cell>
          <cell r="J196">
            <v>320.61233688000004</v>
          </cell>
        </row>
        <row r="197">
          <cell r="J197">
            <v>320.61233688000004</v>
          </cell>
        </row>
        <row r="198">
          <cell r="A198">
            <v>193</v>
          </cell>
          <cell r="J198">
            <v>312.83086560000004</v>
          </cell>
        </row>
        <row r="199">
          <cell r="J199">
            <v>312.83086560000004</v>
          </cell>
        </row>
        <row r="200">
          <cell r="A200">
            <v>194</v>
          </cell>
          <cell r="J200">
            <v>401.17807488000005</v>
          </cell>
        </row>
        <row r="201">
          <cell r="J201">
            <v>401.17807488000005</v>
          </cell>
        </row>
        <row r="202">
          <cell r="A202">
            <v>195</v>
          </cell>
          <cell r="J202">
            <v>417.21262176000005</v>
          </cell>
        </row>
        <row r="203">
          <cell r="J203">
            <v>417.21262176000005</v>
          </cell>
        </row>
        <row r="204">
          <cell r="A204">
            <v>196</v>
          </cell>
          <cell r="J204">
            <v>384.82912511999996</v>
          </cell>
        </row>
        <row r="205">
          <cell r="J205">
            <v>384.82912511999996</v>
          </cell>
        </row>
        <row r="206">
          <cell r="A206">
            <v>197</v>
          </cell>
          <cell r="J206">
            <v>442.28625144000006</v>
          </cell>
        </row>
        <row r="207">
          <cell r="J207">
            <v>442.28625144000006</v>
          </cell>
        </row>
        <row r="208">
          <cell r="A208">
            <v>198</v>
          </cell>
          <cell r="J208">
            <v>590.60581007999997</v>
          </cell>
        </row>
        <row r="209">
          <cell r="J209">
            <v>590.60581007999997</v>
          </cell>
        </row>
        <row r="210">
          <cell r="A210">
            <v>199</v>
          </cell>
          <cell r="J210">
            <v>643.42549392000012</v>
          </cell>
        </row>
        <row r="211">
          <cell r="J211">
            <v>643.42549392000012</v>
          </cell>
        </row>
        <row r="212">
          <cell r="A212">
            <v>200</v>
          </cell>
          <cell r="J212">
            <v>616.85845056000005</v>
          </cell>
        </row>
        <row r="213">
          <cell r="J213">
            <v>616.85845056000005</v>
          </cell>
        </row>
        <row r="214">
          <cell r="A214">
            <v>201</v>
          </cell>
          <cell r="J214">
            <v>524.81700744000011</v>
          </cell>
        </row>
        <row r="215">
          <cell r="J215">
            <v>524.81700744000011</v>
          </cell>
        </row>
        <row r="216">
          <cell r="A216">
            <v>202</v>
          </cell>
          <cell r="J216">
            <v>422.0858664000001</v>
          </cell>
        </row>
        <row r="217">
          <cell r="J217">
            <v>422.0858664000001</v>
          </cell>
        </row>
        <row r="218">
          <cell r="A218">
            <v>203</v>
          </cell>
          <cell r="J218">
            <v>409.2739490400001</v>
          </cell>
        </row>
        <row r="219">
          <cell r="J219">
            <v>409.2739490400001</v>
          </cell>
        </row>
        <row r="220">
          <cell r="A220">
            <v>204</v>
          </cell>
          <cell r="J220">
            <v>412.49657856000005</v>
          </cell>
        </row>
        <row r="221">
          <cell r="J221">
            <v>412.49657856000005</v>
          </cell>
        </row>
        <row r="222">
          <cell r="A222">
            <v>205</v>
          </cell>
          <cell r="J222">
            <v>428.13812184</v>
          </cell>
        </row>
        <row r="223">
          <cell r="J223">
            <v>428.13812184</v>
          </cell>
        </row>
        <row r="224">
          <cell r="A224">
            <v>206</v>
          </cell>
          <cell r="J224">
            <v>434.58338087999999</v>
          </cell>
        </row>
        <row r="225">
          <cell r="J225">
            <v>434.58338087999999</v>
          </cell>
        </row>
        <row r="226">
          <cell r="A226">
            <v>207</v>
          </cell>
          <cell r="J226">
            <v>425.85870096000002</v>
          </cell>
        </row>
        <row r="227">
          <cell r="J227">
            <v>425.85870096000002</v>
          </cell>
        </row>
        <row r="228">
          <cell r="A228">
            <v>208</v>
          </cell>
          <cell r="J228">
            <v>405.02951016000003</v>
          </cell>
        </row>
        <row r="229">
          <cell r="J229">
            <v>405.02951016000003</v>
          </cell>
        </row>
        <row r="230">
          <cell r="A230">
            <v>209</v>
          </cell>
          <cell r="J230">
            <v>359.83409616000006</v>
          </cell>
        </row>
        <row r="231">
          <cell r="J231">
            <v>359.83409616000006</v>
          </cell>
        </row>
        <row r="232">
          <cell r="A232">
            <v>210</v>
          </cell>
          <cell r="J232">
            <v>560.26593216000003</v>
          </cell>
        </row>
        <row r="233">
          <cell r="J233">
            <v>560.26593216000003</v>
          </cell>
        </row>
        <row r="234">
          <cell r="A234">
            <v>211</v>
          </cell>
          <cell r="J234">
            <v>804.04983735999986</v>
          </cell>
        </row>
        <row r="235">
          <cell r="J235">
            <v>804.04983735999986</v>
          </cell>
        </row>
        <row r="236">
          <cell r="A236">
            <v>212</v>
          </cell>
          <cell r="J236">
            <v>1134.5363703999999</v>
          </cell>
        </row>
        <row r="237">
          <cell r="J237">
            <v>1134.5363703999999</v>
          </cell>
        </row>
        <row r="238">
          <cell r="A238">
            <v>213</v>
          </cell>
          <cell r="J238">
            <v>1891.6</v>
          </cell>
        </row>
        <row r="239">
          <cell r="J239">
            <v>1891.6</v>
          </cell>
        </row>
        <row r="240">
          <cell r="A240">
            <v>214</v>
          </cell>
          <cell r="J240">
            <v>2465.84</v>
          </cell>
        </row>
        <row r="241">
          <cell r="J241">
            <v>2465.84</v>
          </cell>
        </row>
        <row r="242">
          <cell r="A242">
            <v>215</v>
          </cell>
          <cell r="J242">
            <v>2374.2400000000002</v>
          </cell>
        </row>
        <row r="243">
          <cell r="J243">
            <v>2374.2400000000002</v>
          </cell>
        </row>
        <row r="244">
          <cell r="A244">
            <v>216</v>
          </cell>
          <cell r="J244">
            <v>1069.2000000000003</v>
          </cell>
        </row>
        <row r="245">
          <cell r="J245">
            <v>1069.2000000000003</v>
          </cell>
        </row>
        <row r="246">
          <cell r="A246">
            <v>217</v>
          </cell>
          <cell r="J246">
            <v>0</v>
          </cell>
        </row>
        <row r="247">
          <cell r="J247">
            <v>0</v>
          </cell>
        </row>
        <row r="248">
          <cell r="A248">
            <v>218</v>
          </cell>
          <cell r="J248">
            <v>0</v>
          </cell>
        </row>
        <row r="249">
          <cell r="J249">
            <v>0</v>
          </cell>
        </row>
        <row r="250">
          <cell r="A250">
            <v>219</v>
          </cell>
          <cell r="J250">
            <v>0</v>
          </cell>
        </row>
        <row r="251">
          <cell r="J251">
            <v>0</v>
          </cell>
        </row>
        <row r="252">
          <cell r="A252">
            <v>220</v>
          </cell>
          <cell r="J252">
            <v>0</v>
          </cell>
        </row>
        <row r="253">
          <cell r="J253">
            <v>0</v>
          </cell>
        </row>
        <row r="254">
          <cell r="A254">
            <v>221</v>
          </cell>
          <cell r="J254">
            <v>8.6</v>
          </cell>
        </row>
        <row r="255">
          <cell r="J255">
            <v>8.6</v>
          </cell>
        </row>
        <row r="256">
          <cell r="A256">
            <v>222</v>
          </cell>
          <cell r="J256">
            <v>11.021603147307184</v>
          </cell>
        </row>
        <row r="257">
          <cell r="J257">
            <v>11.021603147307184</v>
          </cell>
        </row>
        <row r="258">
          <cell r="A258">
            <v>223</v>
          </cell>
          <cell r="J258">
            <v>2.4216031473071844</v>
          </cell>
        </row>
        <row r="259">
          <cell r="J259">
            <v>2.4216031473071844</v>
          </cell>
        </row>
        <row r="260">
          <cell r="A260">
            <v>224</v>
          </cell>
          <cell r="J260">
            <v>0</v>
          </cell>
        </row>
        <row r="261">
          <cell r="J261">
            <v>0</v>
          </cell>
        </row>
        <row r="262">
          <cell r="A262">
            <v>225</v>
          </cell>
          <cell r="J262">
            <v>78.342534586366853</v>
          </cell>
        </row>
        <row r="263">
          <cell r="J263">
            <v>78.342534586366853</v>
          </cell>
        </row>
        <row r="264">
          <cell r="A264">
            <v>226</v>
          </cell>
          <cell r="J264">
            <v>188.90253458636687</v>
          </cell>
        </row>
        <row r="265">
          <cell r="J265">
            <v>188.90253458636687</v>
          </cell>
        </row>
        <row r="266">
          <cell r="A266">
            <v>227</v>
          </cell>
          <cell r="J266">
            <v>275.76</v>
          </cell>
        </row>
        <row r="267">
          <cell r="J267">
            <v>275.76</v>
          </cell>
        </row>
        <row r="268">
          <cell r="A268">
            <v>228</v>
          </cell>
          <cell r="J268">
            <v>462</v>
          </cell>
        </row>
        <row r="269">
          <cell r="J269">
            <v>462</v>
          </cell>
        </row>
        <row r="270">
          <cell r="A270">
            <v>229</v>
          </cell>
          <cell r="J270">
            <v>592.40000000000009</v>
          </cell>
        </row>
        <row r="271">
          <cell r="J271">
            <v>592.40000000000009</v>
          </cell>
        </row>
        <row r="272">
          <cell r="A272">
            <v>230</v>
          </cell>
          <cell r="J272">
            <v>566.89849000000004</v>
          </cell>
        </row>
        <row r="273">
          <cell r="J273">
            <v>566.89849000000004</v>
          </cell>
        </row>
        <row r="274">
          <cell r="A274">
            <v>231</v>
          </cell>
          <cell r="J274">
            <v>539.50686000000007</v>
          </cell>
        </row>
        <row r="275">
          <cell r="J275">
            <v>539.50686000000007</v>
          </cell>
        </row>
        <row r="276">
          <cell r="A276">
            <v>232</v>
          </cell>
          <cell r="J276">
            <v>522.93258000000014</v>
          </cell>
        </row>
        <row r="277">
          <cell r="J277">
            <v>522.93258000000014</v>
          </cell>
        </row>
        <row r="278">
          <cell r="A278">
            <v>233</v>
          </cell>
          <cell r="J278">
            <v>491.61</v>
          </cell>
        </row>
        <row r="279">
          <cell r="J279">
            <v>491.61</v>
          </cell>
        </row>
        <row r="280">
          <cell r="A280">
            <v>234</v>
          </cell>
          <cell r="J280">
            <v>522.14732727998228</v>
          </cell>
        </row>
        <row r="281">
          <cell r="J281">
            <v>522.14732727998228</v>
          </cell>
        </row>
        <row r="282">
          <cell r="A282">
            <v>235</v>
          </cell>
          <cell r="J282">
            <v>566.35317634632906</v>
          </cell>
        </row>
        <row r="283">
          <cell r="J283">
            <v>566.35317634632906</v>
          </cell>
        </row>
        <row r="284">
          <cell r="A284">
            <v>236</v>
          </cell>
          <cell r="J284">
            <v>576.32377274636258</v>
          </cell>
        </row>
        <row r="285">
          <cell r="J285">
            <v>576.32377274636258</v>
          </cell>
        </row>
        <row r="286">
          <cell r="A286">
            <v>237</v>
          </cell>
          <cell r="J286">
            <v>608.68603712001573</v>
          </cell>
        </row>
        <row r="287">
          <cell r="J287">
            <v>608.68603712001573</v>
          </cell>
        </row>
        <row r="288">
          <cell r="A288">
            <v>238</v>
          </cell>
          <cell r="J288">
            <v>313.45390343999998</v>
          </cell>
        </row>
        <row r="289">
          <cell r="J289">
            <v>313.45390343999998</v>
          </cell>
        </row>
        <row r="290">
          <cell r="A290">
            <v>239</v>
          </cell>
          <cell r="J290">
            <v>0</v>
          </cell>
        </row>
        <row r="291">
          <cell r="J291">
            <v>0</v>
          </cell>
        </row>
        <row r="292">
          <cell r="A292">
            <v>240</v>
          </cell>
          <cell r="J292">
            <v>0</v>
          </cell>
        </row>
        <row r="293">
          <cell r="J293">
            <v>0</v>
          </cell>
        </row>
        <row r="294">
          <cell r="A294">
            <v>241</v>
          </cell>
          <cell r="J294">
            <v>0</v>
          </cell>
        </row>
        <row r="295">
          <cell r="J295">
            <v>0</v>
          </cell>
        </row>
        <row r="296">
          <cell r="A296">
            <v>242</v>
          </cell>
          <cell r="J296">
            <v>0</v>
          </cell>
        </row>
        <row r="297">
          <cell r="J297">
            <v>0</v>
          </cell>
        </row>
        <row r="298">
          <cell r="A298">
            <v>243</v>
          </cell>
          <cell r="J298">
            <v>0</v>
          </cell>
        </row>
        <row r="299">
          <cell r="J299">
            <v>0</v>
          </cell>
        </row>
        <row r="300">
          <cell r="A300">
            <v>244</v>
          </cell>
          <cell r="J300">
            <v>0</v>
          </cell>
        </row>
        <row r="301">
          <cell r="J301">
            <v>0</v>
          </cell>
        </row>
        <row r="302">
          <cell r="A302">
            <v>245</v>
          </cell>
          <cell r="J302">
            <v>0</v>
          </cell>
        </row>
        <row r="303">
          <cell r="J303">
            <v>0</v>
          </cell>
        </row>
        <row r="304">
          <cell r="A304">
            <v>246</v>
          </cell>
          <cell r="J304">
            <v>0</v>
          </cell>
        </row>
        <row r="305">
          <cell r="J305">
            <v>0</v>
          </cell>
        </row>
        <row r="306">
          <cell r="A306">
            <v>247</v>
          </cell>
          <cell r="J306">
            <v>0</v>
          </cell>
        </row>
        <row r="307">
          <cell r="J307">
            <v>0</v>
          </cell>
        </row>
        <row r="308">
          <cell r="A308">
            <v>248</v>
          </cell>
          <cell r="J308">
            <v>0</v>
          </cell>
        </row>
        <row r="309">
          <cell r="J309">
            <v>0</v>
          </cell>
        </row>
        <row r="310">
          <cell r="A310">
            <v>249</v>
          </cell>
          <cell r="J310">
            <v>0</v>
          </cell>
        </row>
        <row r="311">
          <cell r="J311">
            <v>0</v>
          </cell>
        </row>
        <row r="312">
          <cell r="A312">
            <v>250</v>
          </cell>
          <cell r="J312">
            <v>0</v>
          </cell>
        </row>
        <row r="313">
          <cell r="J313">
            <v>0</v>
          </cell>
        </row>
        <row r="314">
          <cell r="A314">
            <v>251</v>
          </cell>
          <cell r="J314">
            <v>0</v>
          </cell>
        </row>
      </sheetData>
      <sheetData sheetId="5">
        <row r="4">
          <cell r="Q4" t="str">
            <v>TRECHO-01</v>
          </cell>
        </row>
      </sheetData>
      <sheetData sheetId="6"/>
      <sheetData sheetId="7">
        <row r="4">
          <cell r="P4" t="str">
            <v>TRECHO-01</v>
          </cell>
        </row>
      </sheetData>
      <sheetData sheetId="8">
        <row r="4">
          <cell r="P4" t="str">
            <v>TRECHO-01</v>
          </cell>
        </row>
      </sheetData>
      <sheetData sheetId="9">
        <row r="4">
          <cell r="A4" t="str">
            <v>TRECHO-12</v>
          </cell>
        </row>
      </sheetData>
      <sheetData sheetId="10">
        <row r="4">
          <cell r="Q4" t="str">
            <v>PET 36</v>
          </cell>
        </row>
      </sheetData>
      <sheetData sheetId="11">
        <row r="115">
          <cell r="A115" t="str">
            <v>PEC 28</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88</v>
          </cell>
          <cell r="S115">
            <v>416</v>
          </cell>
        </row>
        <row r="116">
          <cell r="A116" t="str">
            <v>PEC 29</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92</v>
          </cell>
          <cell r="S116">
            <v>428</v>
          </cell>
        </row>
        <row r="117">
          <cell r="A117" t="str">
            <v>PEC 30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1</v>
          </cell>
        </row>
        <row r="118">
          <cell r="A118" t="str">
            <v>PEC 31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1</v>
          </cell>
        </row>
        <row r="119">
          <cell r="A119" t="str">
            <v>PEC 32</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1</v>
          </cell>
        </row>
        <row r="120">
          <cell r="A120" t="str">
            <v>PEC 33</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1</v>
          </cell>
        </row>
        <row r="121">
          <cell r="A121" t="str">
            <v>PEC 34</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1</v>
          </cell>
        </row>
        <row r="122">
          <cell r="A122" t="str">
            <v>PEC 35</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1</v>
          </cell>
        </row>
        <row r="123">
          <cell r="A123" t="str">
            <v>PEC 36</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1</v>
          </cell>
          <cell r="S123">
            <v>7</v>
          </cell>
        </row>
        <row r="124">
          <cell r="A124" t="str">
            <v>PEC 37</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v>
          </cell>
          <cell r="S124">
            <v>7</v>
          </cell>
        </row>
        <row r="125">
          <cell r="A125" t="str">
            <v>PEC 38</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1</v>
          </cell>
          <cell r="S125">
            <v>7</v>
          </cell>
        </row>
        <row r="126">
          <cell r="A126" t="str">
            <v>PEC 39</v>
          </cell>
          <cell r="D126">
            <v>0</v>
          </cell>
          <cell r="H126">
            <v>0</v>
          </cell>
          <cell r="I126">
            <v>0</v>
          </cell>
          <cell r="J126">
            <v>0</v>
          </cell>
          <cell r="K126">
            <v>0</v>
          </cell>
          <cell r="L126">
            <v>0</v>
          </cell>
          <cell r="M126">
            <v>0</v>
          </cell>
          <cell r="N126">
            <v>0</v>
          </cell>
          <cell r="O126">
            <v>0</v>
          </cell>
          <cell r="P126">
            <v>0</v>
          </cell>
          <cell r="Q126">
            <v>0</v>
          </cell>
          <cell r="R126">
            <v>1</v>
          </cell>
          <cell r="S126">
            <v>7</v>
          </cell>
        </row>
        <row r="127">
          <cell r="A127" t="str">
            <v>PEC 40</v>
          </cell>
          <cell r="D127">
            <v>0</v>
          </cell>
          <cell r="H127">
            <v>0</v>
          </cell>
          <cell r="I127">
            <v>0</v>
          </cell>
          <cell r="J127">
            <v>0</v>
          </cell>
          <cell r="K127">
            <v>0</v>
          </cell>
          <cell r="L127">
            <v>0</v>
          </cell>
          <cell r="M127">
            <v>0</v>
          </cell>
          <cell r="N127">
            <v>0</v>
          </cell>
          <cell r="O127">
            <v>0</v>
          </cell>
          <cell r="P127">
            <v>0</v>
          </cell>
          <cell r="Q127">
            <v>0</v>
          </cell>
          <cell r="R127">
            <v>1</v>
          </cell>
          <cell r="S127">
            <v>7</v>
          </cell>
        </row>
        <row r="128">
          <cell r="A128" t="str">
            <v>PEC 41</v>
          </cell>
          <cell r="D128">
            <v>0</v>
          </cell>
          <cell r="H128">
            <v>0</v>
          </cell>
          <cell r="I128">
            <v>0</v>
          </cell>
          <cell r="J128">
            <v>0</v>
          </cell>
          <cell r="K128">
            <v>0</v>
          </cell>
          <cell r="L128">
            <v>0</v>
          </cell>
          <cell r="M128">
            <v>0</v>
          </cell>
          <cell r="N128">
            <v>0</v>
          </cell>
          <cell r="O128">
            <v>0</v>
          </cell>
          <cell r="P128">
            <v>0</v>
          </cell>
          <cell r="Q128">
            <v>0</v>
          </cell>
          <cell r="R128">
            <v>1</v>
          </cell>
          <cell r="S128">
            <v>7</v>
          </cell>
        </row>
        <row r="129">
          <cell r="A129" t="str">
            <v>PEC 42</v>
          </cell>
          <cell r="D129">
            <v>0</v>
          </cell>
          <cell r="H129">
            <v>0</v>
          </cell>
          <cell r="I129">
            <v>0</v>
          </cell>
          <cell r="J129">
            <v>0</v>
          </cell>
          <cell r="K129">
            <v>0</v>
          </cell>
          <cell r="L129">
            <v>0</v>
          </cell>
          <cell r="M129">
            <v>0</v>
          </cell>
          <cell r="N129">
            <v>0</v>
          </cell>
          <cell r="O129">
            <v>0</v>
          </cell>
          <cell r="P129">
            <v>0</v>
          </cell>
          <cell r="Q129">
            <v>0</v>
          </cell>
          <cell r="R129">
            <v>2</v>
          </cell>
          <cell r="S129">
            <v>6</v>
          </cell>
        </row>
        <row r="130">
          <cell r="A130" t="str">
            <v>PEC 43</v>
          </cell>
          <cell r="D130">
            <v>0</v>
          </cell>
          <cell r="H130">
            <v>0</v>
          </cell>
          <cell r="I130">
            <v>0</v>
          </cell>
          <cell r="J130">
            <v>0</v>
          </cell>
          <cell r="K130">
            <v>0</v>
          </cell>
          <cell r="L130">
            <v>0</v>
          </cell>
          <cell r="M130">
            <v>0</v>
          </cell>
          <cell r="N130">
            <v>0</v>
          </cell>
          <cell r="O130">
            <v>0</v>
          </cell>
          <cell r="P130">
            <v>0</v>
          </cell>
          <cell r="Q130">
            <v>0</v>
          </cell>
          <cell r="R130">
            <v>2</v>
          </cell>
          <cell r="S130">
            <v>6</v>
          </cell>
        </row>
        <row r="131">
          <cell r="A131" t="str">
            <v>PEC 44</v>
          </cell>
          <cell r="D131">
            <v>0</v>
          </cell>
          <cell r="H131">
            <v>0</v>
          </cell>
          <cell r="I131">
            <v>0</v>
          </cell>
          <cell r="J131">
            <v>0</v>
          </cell>
          <cell r="K131">
            <v>0</v>
          </cell>
          <cell r="L131">
            <v>0</v>
          </cell>
          <cell r="M131">
            <v>0</v>
          </cell>
          <cell r="N131">
            <v>0</v>
          </cell>
          <cell r="O131">
            <v>0</v>
          </cell>
          <cell r="P131">
            <v>0</v>
          </cell>
          <cell r="Q131">
            <v>0</v>
          </cell>
          <cell r="R131">
            <v>0</v>
          </cell>
          <cell r="S131">
            <v>3</v>
          </cell>
        </row>
        <row r="132">
          <cell r="A132" t="str">
            <v>PEC 45</v>
          </cell>
          <cell r="D132">
            <v>0</v>
          </cell>
          <cell r="H132">
            <v>0</v>
          </cell>
          <cell r="I132">
            <v>0</v>
          </cell>
          <cell r="J132">
            <v>0</v>
          </cell>
          <cell r="K132">
            <v>0</v>
          </cell>
          <cell r="L132">
            <v>0</v>
          </cell>
          <cell r="M132">
            <v>0</v>
          </cell>
          <cell r="N132">
            <v>0</v>
          </cell>
          <cell r="O132">
            <v>0</v>
          </cell>
          <cell r="P132">
            <v>0</v>
          </cell>
          <cell r="Q132">
            <v>0</v>
          </cell>
          <cell r="R132">
            <v>0</v>
          </cell>
          <cell r="S132">
            <v>3</v>
          </cell>
        </row>
        <row r="133">
          <cell r="A133" t="str">
            <v>PEC 46</v>
          </cell>
          <cell r="D133">
            <v>0</v>
          </cell>
          <cell r="H133">
            <v>0</v>
          </cell>
          <cell r="I133">
            <v>0</v>
          </cell>
          <cell r="J133">
            <v>0</v>
          </cell>
          <cell r="K133">
            <v>0</v>
          </cell>
          <cell r="L133">
            <v>0</v>
          </cell>
          <cell r="M133">
            <v>0</v>
          </cell>
          <cell r="N133">
            <v>0</v>
          </cell>
          <cell r="O133">
            <v>0</v>
          </cell>
          <cell r="P133">
            <v>0</v>
          </cell>
          <cell r="Q133">
            <v>0</v>
          </cell>
          <cell r="R133">
            <v>0</v>
          </cell>
          <cell r="S133">
            <v>3</v>
          </cell>
        </row>
        <row r="134">
          <cell r="A134" t="str">
            <v>PEC 47</v>
          </cell>
          <cell r="D134">
            <v>0</v>
          </cell>
          <cell r="H134">
            <v>0</v>
          </cell>
          <cell r="I134">
            <v>0</v>
          </cell>
          <cell r="J134">
            <v>0</v>
          </cell>
          <cell r="K134">
            <v>0</v>
          </cell>
          <cell r="L134">
            <v>0</v>
          </cell>
          <cell r="M134">
            <v>0</v>
          </cell>
          <cell r="N134">
            <v>0</v>
          </cell>
          <cell r="O134">
            <v>0</v>
          </cell>
          <cell r="P134">
            <v>0</v>
          </cell>
          <cell r="Q134">
            <v>0</v>
          </cell>
          <cell r="R134">
            <v>0</v>
          </cell>
          <cell r="S134">
            <v>3</v>
          </cell>
        </row>
        <row r="135">
          <cell r="A135" t="str">
            <v>PEC 48</v>
          </cell>
          <cell r="D135">
            <v>0</v>
          </cell>
          <cell r="H135">
            <v>0</v>
          </cell>
          <cell r="I135">
            <v>0</v>
          </cell>
          <cell r="J135">
            <v>0</v>
          </cell>
          <cell r="K135">
            <v>0</v>
          </cell>
          <cell r="L135">
            <v>0</v>
          </cell>
          <cell r="M135">
            <v>0</v>
          </cell>
          <cell r="N135">
            <v>0</v>
          </cell>
          <cell r="O135">
            <v>0</v>
          </cell>
          <cell r="P135">
            <v>0</v>
          </cell>
          <cell r="Q135">
            <v>0</v>
          </cell>
          <cell r="R135">
            <v>0</v>
          </cell>
          <cell r="S135">
            <v>3</v>
          </cell>
        </row>
        <row r="136">
          <cell r="A136" t="str">
            <v>PEC 49</v>
          </cell>
          <cell r="D136">
            <v>0</v>
          </cell>
          <cell r="H136">
            <v>0</v>
          </cell>
          <cell r="I136">
            <v>0</v>
          </cell>
          <cell r="J136">
            <v>0</v>
          </cell>
          <cell r="K136">
            <v>0</v>
          </cell>
          <cell r="L136">
            <v>0</v>
          </cell>
          <cell r="M136">
            <v>0</v>
          </cell>
          <cell r="N136">
            <v>0</v>
          </cell>
          <cell r="O136">
            <v>0</v>
          </cell>
          <cell r="P136">
            <v>0</v>
          </cell>
          <cell r="Q136">
            <v>0</v>
          </cell>
          <cell r="R136">
            <v>0</v>
          </cell>
          <cell r="S136">
            <v>3</v>
          </cell>
        </row>
        <row r="137">
          <cell r="A137" t="str">
            <v>PEC 26</v>
          </cell>
          <cell r="D137">
            <v>0</v>
          </cell>
          <cell r="H137">
            <v>0</v>
          </cell>
          <cell r="I137">
            <v>0</v>
          </cell>
          <cell r="J137">
            <v>0</v>
          </cell>
          <cell r="K137">
            <v>0</v>
          </cell>
          <cell r="L137">
            <v>0</v>
          </cell>
          <cell r="M137">
            <v>0</v>
          </cell>
          <cell r="N137">
            <v>0</v>
          </cell>
          <cell r="O137">
            <v>0</v>
          </cell>
          <cell r="P137">
            <v>0</v>
          </cell>
          <cell r="Q137">
            <v>0</v>
          </cell>
          <cell r="R137">
            <v>1</v>
          </cell>
          <cell r="S137">
            <v>0</v>
          </cell>
        </row>
        <row r="138">
          <cell r="A138" t="str">
            <v>PEC 27</v>
          </cell>
          <cell r="D138">
            <v>0</v>
          </cell>
          <cell r="H138">
            <v>0</v>
          </cell>
          <cell r="I138">
            <v>0</v>
          </cell>
          <cell r="J138">
            <v>0</v>
          </cell>
          <cell r="K138">
            <v>0</v>
          </cell>
          <cell r="L138">
            <v>0</v>
          </cell>
          <cell r="M138">
            <v>0</v>
          </cell>
          <cell r="N138">
            <v>0</v>
          </cell>
          <cell r="O138">
            <v>0</v>
          </cell>
          <cell r="P138">
            <v>0</v>
          </cell>
          <cell r="Q138">
            <v>0</v>
          </cell>
          <cell r="R138">
            <v>1</v>
          </cell>
          <cell r="S138">
            <v>0</v>
          </cell>
        </row>
        <row r="139">
          <cell r="A139" t="str">
            <v>PEC 50</v>
          </cell>
          <cell r="D139">
            <v>0</v>
          </cell>
          <cell r="H139">
            <v>0</v>
          </cell>
          <cell r="I139">
            <v>0</v>
          </cell>
          <cell r="J139">
            <v>0</v>
          </cell>
          <cell r="K139">
            <v>0</v>
          </cell>
          <cell r="L139">
            <v>0</v>
          </cell>
          <cell r="M139">
            <v>0</v>
          </cell>
          <cell r="N139">
            <v>0</v>
          </cell>
          <cell r="O139">
            <v>0</v>
          </cell>
          <cell r="P139">
            <v>0</v>
          </cell>
          <cell r="Q139">
            <v>2</v>
          </cell>
          <cell r="R139">
            <v>0</v>
          </cell>
          <cell r="S139">
            <v>0</v>
          </cell>
        </row>
        <row r="140">
          <cell r="A140" t="str">
            <v>PEC 51</v>
          </cell>
          <cell r="D140">
            <v>0</v>
          </cell>
          <cell r="H140">
            <v>0</v>
          </cell>
          <cell r="I140">
            <v>0</v>
          </cell>
          <cell r="J140">
            <v>0</v>
          </cell>
          <cell r="K140">
            <v>0</v>
          </cell>
          <cell r="L140">
            <v>0</v>
          </cell>
          <cell r="M140">
            <v>0</v>
          </cell>
          <cell r="N140">
            <v>0</v>
          </cell>
          <cell r="O140">
            <v>0</v>
          </cell>
          <cell r="P140">
            <v>0</v>
          </cell>
          <cell r="Q140">
            <v>2</v>
          </cell>
          <cell r="R140">
            <v>0</v>
          </cell>
          <cell r="S140">
            <v>0</v>
          </cell>
        </row>
        <row r="141">
          <cell r="A141" t="str">
            <v>PEC 52</v>
          </cell>
          <cell r="D141">
            <v>0</v>
          </cell>
          <cell r="H141">
            <v>0</v>
          </cell>
          <cell r="I141">
            <v>0</v>
          </cell>
          <cell r="J141">
            <v>0</v>
          </cell>
          <cell r="K141">
            <v>0</v>
          </cell>
          <cell r="L141">
            <v>0</v>
          </cell>
          <cell r="M141">
            <v>0</v>
          </cell>
          <cell r="N141">
            <v>0</v>
          </cell>
          <cell r="O141">
            <v>0</v>
          </cell>
          <cell r="P141">
            <v>0</v>
          </cell>
          <cell r="Q141">
            <v>1</v>
          </cell>
          <cell r="R141">
            <v>0</v>
          </cell>
          <cell r="S141">
            <v>0</v>
          </cell>
        </row>
        <row r="142">
          <cell r="A142" t="str">
            <v>PEC 53</v>
          </cell>
          <cell r="D142">
            <v>0</v>
          </cell>
          <cell r="H142">
            <v>0</v>
          </cell>
          <cell r="I142">
            <v>0</v>
          </cell>
          <cell r="J142">
            <v>0</v>
          </cell>
          <cell r="K142">
            <v>0</v>
          </cell>
          <cell r="L142">
            <v>0</v>
          </cell>
          <cell r="M142">
            <v>0</v>
          </cell>
          <cell r="N142">
            <v>0</v>
          </cell>
          <cell r="O142">
            <v>0</v>
          </cell>
          <cell r="P142">
            <v>0</v>
          </cell>
          <cell r="Q142">
            <v>1</v>
          </cell>
          <cell r="R142">
            <v>0</v>
          </cell>
          <cell r="S142">
            <v>0</v>
          </cell>
        </row>
        <row r="143">
          <cell r="A143" t="str">
            <v>PEC 54</v>
          </cell>
          <cell r="D143">
            <v>0</v>
          </cell>
          <cell r="H143">
            <v>0</v>
          </cell>
          <cell r="I143">
            <v>0</v>
          </cell>
          <cell r="J143">
            <v>0</v>
          </cell>
          <cell r="K143">
            <v>0</v>
          </cell>
          <cell r="L143">
            <v>0</v>
          </cell>
          <cell r="M143">
            <v>0</v>
          </cell>
          <cell r="N143">
            <v>0</v>
          </cell>
          <cell r="O143">
            <v>0</v>
          </cell>
          <cell r="P143">
            <v>0</v>
          </cell>
          <cell r="Q143">
            <v>1</v>
          </cell>
          <cell r="R143">
            <v>0</v>
          </cell>
          <cell r="S143">
            <v>0</v>
          </cell>
        </row>
        <row r="144">
          <cell r="A144" t="str">
            <v>PEC 55</v>
          </cell>
          <cell r="D144">
            <v>0</v>
          </cell>
          <cell r="H144">
            <v>0</v>
          </cell>
          <cell r="I144">
            <v>0</v>
          </cell>
          <cell r="J144">
            <v>0</v>
          </cell>
          <cell r="K144">
            <v>0</v>
          </cell>
          <cell r="L144">
            <v>0</v>
          </cell>
          <cell r="M144">
            <v>0</v>
          </cell>
          <cell r="N144">
            <v>0</v>
          </cell>
          <cell r="O144">
            <v>0</v>
          </cell>
          <cell r="P144">
            <v>0</v>
          </cell>
          <cell r="Q144">
            <v>1</v>
          </cell>
          <cell r="R144">
            <v>0</v>
          </cell>
          <cell r="S144">
            <v>0</v>
          </cell>
        </row>
        <row r="145">
          <cell r="A145" t="str">
            <v>PEC 56</v>
          </cell>
          <cell r="D145">
            <v>0</v>
          </cell>
          <cell r="H145">
            <v>0</v>
          </cell>
          <cell r="I145">
            <v>0</v>
          </cell>
          <cell r="J145">
            <v>0</v>
          </cell>
          <cell r="K145">
            <v>0</v>
          </cell>
          <cell r="L145">
            <v>0</v>
          </cell>
          <cell r="M145">
            <v>0</v>
          </cell>
          <cell r="N145">
            <v>0</v>
          </cell>
          <cell r="O145">
            <v>0</v>
          </cell>
          <cell r="P145">
            <v>0</v>
          </cell>
          <cell r="Q145">
            <v>1</v>
          </cell>
          <cell r="R145">
            <v>0</v>
          </cell>
          <cell r="S145">
            <v>0</v>
          </cell>
        </row>
        <row r="146">
          <cell r="A146" t="str">
            <v>PEC 57</v>
          </cell>
          <cell r="D146">
            <v>0</v>
          </cell>
          <cell r="H146">
            <v>0</v>
          </cell>
          <cell r="I146">
            <v>0</v>
          </cell>
          <cell r="J146">
            <v>0</v>
          </cell>
          <cell r="K146">
            <v>0</v>
          </cell>
          <cell r="L146">
            <v>0</v>
          </cell>
          <cell r="M146">
            <v>0</v>
          </cell>
          <cell r="N146">
            <v>0</v>
          </cell>
          <cell r="O146">
            <v>0</v>
          </cell>
          <cell r="P146">
            <v>0</v>
          </cell>
          <cell r="Q146">
            <v>1</v>
          </cell>
          <cell r="R146">
            <v>0</v>
          </cell>
          <cell r="S146">
            <v>0</v>
          </cell>
        </row>
        <row r="147">
          <cell r="A147" t="str">
            <v>PEC 58</v>
          </cell>
          <cell r="D147">
            <v>0</v>
          </cell>
          <cell r="H147">
            <v>0</v>
          </cell>
          <cell r="I147">
            <v>0</v>
          </cell>
          <cell r="J147">
            <v>0</v>
          </cell>
          <cell r="K147">
            <v>0</v>
          </cell>
          <cell r="L147">
            <v>0</v>
          </cell>
          <cell r="M147">
            <v>0</v>
          </cell>
          <cell r="N147">
            <v>0</v>
          </cell>
          <cell r="O147">
            <v>0</v>
          </cell>
          <cell r="P147">
            <v>0</v>
          </cell>
          <cell r="Q147">
            <v>1</v>
          </cell>
          <cell r="R147">
            <v>0</v>
          </cell>
          <cell r="S147">
            <v>0</v>
          </cell>
        </row>
        <row r="148">
          <cell r="A148" t="str">
            <v>PEC 59</v>
          </cell>
          <cell r="D148">
            <v>0</v>
          </cell>
          <cell r="H148">
            <v>0</v>
          </cell>
          <cell r="I148">
            <v>0</v>
          </cell>
          <cell r="J148">
            <v>0</v>
          </cell>
          <cell r="K148">
            <v>0</v>
          </cell>
          <cell r="L148">
            <v>0</v>
          </cell>
          <cell r="M148">
            <v>0</v>
          </cell>
          <cell r="N148">
            <v>0</v>
          </cell>
          <cell r="O148">
            <v>0</v>
          </cell>
          <cell r="P148">
            <v>0</v>
          </cell>
          <cell r="Q148">
            <v>1</v>
          </cell>
          <cell r="R148">
            <v>0</v>
          </cell>
          <cell r="S148">
            <v>0</v>
          </cell>
        </row>
        <row r="149">
          <cell r="A149" t="str">
            <v>PEC 60</v>
          </cell>
          <cell r="D149">
            <v>0</v>
          </cell>
          <cell r="H149">
            <v>0</v>
          </cell>
          <cell r="I149">
            <v>0</v>
          </cell>
          <cell r="J149">
            <v>0</v>
          </cell>
          <cell r="K149">
            <v>0</v>
          </cell>
          <cell r="L149">
            <v>0</v>
          </cell>
          <cell r="M149">
            <v>0</v>
          </cell>
          <cell r="N149">
            <v>0</v>
          </cell>
          <cell r="O149">
            <v>0</v>
          </cell>
          <cell r="P149">
            <v>0</v>
          </cell>
          <cell r="Q149">
            <v>75</v>
          </cell>
          <cell r="R149">
            <v>26</v>
          </cell>
          <cell r="S149">
            <v>0</v>
          </cell>
        </row>
        <row r="150">
          <cell r="A150" t="str">
            <v>PEC 61</v>
          </cell>
          <cell r="D150">
            <v>0</v>
          </cell>
          <cell r="H150">
            <v>0</v>
          </cell>
          <cell r="I150">
            <v>0</v>
          </cell>
          <cell r="J150">
            <v>0</v>
          </cell>
          <cell r="K150">
            <v>0</v>
          </cell>
          <cell r="L150">
            <v>0</v>
          </cell>
          <cell r="M150">
            <v>0</v>
          </cell>
          <cell r="N150">
            <v>0</v>
          </cell>
          <cell r="O150">
            <v>0</v>
          </cell>
          <cell r="P150">
            <v>0</v>
          </cell>
          <cell r="Q150">
            <v>56</v>
          </cell>
          <cell r="R150">
            <v>49</v>
          </cell>
          <cell r="S150">
            <v>0</v>
          </cell>
        </row>
        <row r="151">
          <cell r="A151" t="str">
            <v>PEC 62</v>
          </cell>
          <cell r="D151">
            <v>0</v>
          </cell>
          <cell r="H151">
            <v>0</v>
          </cell>
          <cell r="I151">
            <v>0</v>
          </cell>
          <cell r="J151">
            <v>0</v>
          </cell>
          <cell r="K151">
            <v>0</v>
          </cell>
          <cell r="L151">
            <v>0</v>
          </cell>
          <cell r="M151">
            <v>0</v>
          </cell>
          <cell r="N151">
            <v>0</v>
          </cell>
          <cell r="O151">
            <v>0</v>
          </cell>
          <cell r="P151">
            <v>0</v>
          </cell>
          <cell r="Q151">
            <v>57</v>
          </cell>
          <cell r="R151">
            <v>0</v>
          </cell>
          <cell r="S151">
            <v>0</v>
          </cell>
        </row>
        <row r="152">
          <cell r="A152" t="str">
            <v>PEC 63</v>
          </cell>
          <cell r="D152">
            <v>0</v>
          </cell>
          <cell r="H152">
            <v>0</v>
          </cell>
          <cell r="I152">
            <v>0</v>
          </cell>
          <cell r="J152">
            <v>0</v>
          </cell>
          <cell r="K152">
            <v>0</v>
          </cell>
          <cell r="L152">
            <v>0</v>
          </cell>
          <cell r="M152">
            <v>0</v>
          </cell>
          <cell r="N152">
            <v>0</v>
          </cell>
          <cell r="O152">
            <v>0</v>
          </cell>
          <cell r="P152">
            <v>0</v>
          </cell>
          <cell r="Q152">
            <v>59</v>
          </cell>
          <cell r="R152">
            <v>0</v>
          </cell>
          <cell r="S152">
            <v>0</v>
          </cell>
        </row>
        <row r="153">
          <cell r="A153" t="str">
            <v>PEC 64</v>
          </cell>
          <cell r="D153">
            <v>0</v>
          </cell>
          <cell r="H153">
            <v>0</v>
          </cell>
          <cell r="I153">
            <v>0</v>
          </cell>
          <cell r="J153">
            <v>0</v>
          </cell>
          <cell r="K153">
            <v>0</v>
          </cell>
          <cell r="L153">
            <v>0</v>
          </cell>
          <cell r="M153">
            <v>0</v>
          </cell>
          <cell r="N153">
            <v>0</v>
          </cell>
          <cell r="O153">
            <v>0</v>
          </cell>
          <cell r="P153">
            <v>0</v>
          </cell>
          <cell r="Q153">
            <v>1</v>
          </cell>
          <cell r="R153">
            <v>0</v>
          </cell>
          <cell r="S153">
            <v>0</v>
          </cell>
        </row>
        <row r="154">
          <cell r="A154" t="str">
            <v>PEC 65</v>
          </cell>
          <cell r="D154">
            <v>0</v>
          </cell>
          <cell r="H154">
            <v>0</v>
          </cell>
          <cell r="I154">
            <v>0</v>
          </cell>
          <cell r="J154">
            <v>0</v>
          </cell>
          <cell r="K154">
            <v>0</v>
          </cell>
          <cell r="L154">
            <v>0</v>
          </cell>
          <cell r="M154">
            <v>0</v>
          </cell>
          <cell r="N154">
            <v>0</v>
          </cell>
          <cell r="O154">
            <v>0</v>
          </cell>
          <cell r="P154">
            <v>0</v>
          </cell>
          <cell r="Q154">
            <v>1</v>
          </cell>
          <cell r="R154">
            <v>0</v>
          </cell>
          <cell r="S154">
            <v>0</v>
          </cell>
        </row>
        <row r="155">
          <cell r="A155" t="str">
            <v>PEC 66</v>
          </cell>
          <cell r="D155">
            <v>0</v>
          </cell>
          <cell r="H155">
            <v>0</v>
          </cell>
          <cell r="I155">
            <v>0</v>
          </cell>
          <cell r="J155">
            <v>0</v>
          </cell>
          <cell r="K155">
            <v>0</v>
          </cell>
          <cell r="L155">
            <v>0</v>
          </cell>
          <cell r="M155">
            <v>0</v>
          </cell>
          <cell r="N155">
            <v>0</v>
          </cell>
          <cell r="O155">
            <v>0</v>
          </cell>
          <cell r="P155">
            <v>0</v>
          </cell>
          <cell r="Q155">
            <v>1</v>
          </cell>
          <cell r="R155">
            <v>0</v>
          </cell>
          <cell r="S155">
            <v>0</v>
          </cell>
        </row>
        <row r="156">
          <cell r="A156" t="str">
            <v>PEC 67</v>
          </cell>
          <cell r="D156">
            <v>0</v>
          </cell>
          <cell r="H156">
            <v>0</v>
          </cell>
          <cell r="I156">
            <v>0</v>
          </cell>
          <cell r="J156">
            <v>0</v>
          </cell>
          <cell r="K156">
            <v>0</v>
          </cell>
          <cell r="L156">
            <v>0</v>
          </cell>
          <cell r="M156">
            <v>0</v>
          </cell>
          <cell r="N156">
            <v>0</v>
          </cell>
          <cell r="O156">
            <v>0</v>
          </cell>
          <cell r="P156">
            <v>0</v>
          </cell>
          <cell r="Q156">
            <v>1</v>
          </cell>
          <cell r="R156">
            <v>0</v>
          </cell>
          <cell r="S156">
            <v>0</v>
          </cell>
        </row>
        <row r="157">
          <cell r="A157" t="str">
            <v>PEC 68</v>
          </cell>
          <cell r="D157">
            <v>0</v>
          </cell>
          <cell r="H157">
            <v>0</v>
          </cell>
          <cell r="I157">
            <v>0</v>
          </cell>
          <cell r="J157">
            <v>0</v>
          </cell>
          <cell r="K157">
            <v>0</v>
          </cell>
          <cell r="L157">
            <v>0</v>
          </cell>
          <cell r="M157">
            <v>0</v>
          </cell>
          <cell r="N157">
            <v>0</v>
          </cell>
          <cell r="O157">
            <v>0</v>
          </cell>
          <cell r="P157">
            <v>0</v>
          </cell>
          <cell r="Q157">
            <v>1</v>
          </cell>
          <cell r="R157">
            <v>0</v>
          </cell>
          <cell r="S157">
            <v>0</v>
          </cell>
        </row>
        <row r="158">
          <cell r="A158" t="str">
            <v>PEC 69</v>
          </cell>
          <cell r="D158">
            <v>0</v>
          </cell>
          <cell r="H158">
            <v>0</v>
          </cell>
          <cell r="I158">
            <v>0</v>
          </cell>
          <cell r="J158">
            <v>0</v>
          </cell>
          <cell r="K158">
            <v>0</v>
          </cell>
          <cell r="L158">
            <v>0</v>
          </cell>
          <cell r="M158">
            <v>0</v>
          </cell>
          <cell r="N158">
            <v>0</v>
          </cell>
          <cell r="O158">
            <v>0</v>
          </cell>
          <cell r="P158">
            <v>0</v>
          </cell>
          <cell r="Q158">
            <v>1</v>
          </cell>
          <cell r="R158">
            <v>0</v>
          </cell>
          <cell r="S158">
            <v>0</v>
          </cell>
        </row>
        <row r="159">
          <cell r="A159" t="str">
            <v>PEC 70</v>
          </cell>
          <cell r="D159">
            <v>0</v>
          </cell>
          <cell r="H159">
            <v>0</v>
          </cell>
          <cell r="I159">
            <v>0</v>
          </cell>
          <cell r="J159">
            <v>0</v>
          </cell>
          <cell r="K159">
            <v>0</v>
          </cell>
          <cell r="L159">
            <v>0</v>
          </cell>
          <cell r="M159">
            <v>0</v>
          </cell>
          <cell r="N159">
            <v>0</v>
          </cell>
          <cell r="O159">
            <v>0</v>
          </cell>
          <cell r="P159">
            <v>0</v>
          </cell>
          <cell r="Q159">
            <v>1</v>
          </cell>
          <cell r="R159">
            <v>0</v>
          </cell>
          <cell r="S159">
            <v>0</v>
          </cell>
        </row>
        <row r="160">
          <cell r="A160" t="str">
            <v>PEC 71</v>
          </cell>
          <cell r="D160">
            <v>0</v>
          </cell>
          <cell r="H160">
            <v>0</v>
          </cell>
          <cell r="I160">
            <v>0</v>
          </cell>
          <cell r="J160">
            <v>0</v>
          </cell>
          <cell r="K160">
            <v>0</v>
          </cell>
          <cell r="L160">
            <v>0</v>
          </cell>
          <cell r="M160">
            <v>0</v>
          </cell>
          <cell r="N160">
            <v>0</v>
          </cell>
          <cell r="O160">
            <v>0</v>
          </cell>
          <cell r="P160">
            <v>0</v>
          </cell>
          <cell r="Q160">
            <v>1</v>
          </cell>
          <cell r="R160">
            <v>0</v>
          </cell>
          <cell r="S160">
            <v>0</v>
          </cell>
        </row>
        <row r="161">
          <cell r="A161" t="str">
            <v>PEC 72</v>
          </cell>
          <cell r="D161">
            <v>0</v>
          </cell>
          <cell r="H161">
            <v>0</v>
          </cell>
          <cell r="I161">
            <v>0</v>
          </cell>
          <cell r="J161">
            <v>0</v>
          </cell>
          <cell r="K161">
            <v>0</v>
          </cell>
          <cell r="L161">
            <v>0</v>
          </cell>
          <cell r="M161">
            <v>0</v>
          </cell>
          <cell r="N161">
            <v>0</v>
          </cell>
          <cell r="O161">
            <v>0</v>
          </cell>
          <cell r="P161">
            <v>0</v>
          </cell>
          <cell r="Q161">
            <v>1</v>
          </cell>
          <cell r="R161">
            <v>0</v>
          </cell>
          <cell r="S161">
            <v>0</v>
          </cell>
        </row>
        <row r="162">
          <cell r="A162" t="str">
            <v>PEC 73</v>
          </cell>
          <cell r="D162">
            <v>0</v>
          </cell>
          <cell r="H162">
            <v>0</v>
          </cell>
          <cell r="I162">
            <v>0</v>
          </cell>
          <cell r="J162">
            <v>0</v>
          </cell>
          <cell r="K162">
            <v>0</v>
          </cell>
          <cell r="L162">
            <v>0</v>
          </cell>
          <cell r="M162">
            <v>0</v>
          </cell>
          <cell r="N162">
            <v>0</v>
          </cell>
          <cell r="O162">
            <v>0</v>
          </cell>
          <cell r="P162">
            <v>0</v>
          </cell>
          <cell r="Q162">
            <v>1</v>
          </cell>
          <cell r="R162">
            <v>0</v>
          </cell>
          <cell r="S162">
            <v>0</v>
          </cell>
        </row>
        <row r="163">
          <cell r="A163" t="str">
            <v>PEC 74</v>
          </cell>
          <cell r="D163">
            <v>0</v>
          </cell>
          <cell r="H163">
            <v>0</v>
          </cell>
          <cell r="I163">
            <v>0</v>
          </cell>
          <cell r="J163">
            <v>0</v>
          </cell>
          <cell r="K163">
            <v>0</v>
          </cell>
          <cell r="L163">
            <v>0</v>
          </cell>
          <cell r="M163">
            <v>0</v>
          </cell>
          <cell r="N163">
            <v>0</v>
          </cell>
          <cell r="O163">
            <v>0</v>
          </cell>
          <cell r="P163">
            <v>0</v>
          </cell>
          <cell r="Q163">
            <v>1</v>
          </cell>
          <cell r="R163">
            <v>0</v>
          </cell>
          <cell r="S163">
            <v>0</v>
          </cell>
        </row>
        <row r="164">
          <cell r="A164" t="str">
            <v>PEC 75</v>
          </cell>
          <cell r="D164">
            <v>0</v>
          </cell>
          <cell r="H164">
            <v>0</v>
          </cell>
          <cell r="I164">
            <v>0</v>
          </cell>
          <cell r="J164">
            <v>0</v>
          </cell>
          <cell r="K164">
            <v>0</v>
          </cell>
          <cell r="L164">
            <v>0</v>
          </cell>
          <cell r="M164">
            <v>0</v>
          </cell>
          <cell r="N164">
            <v>0</v>
          </cell>
          <cell r="O164">
            <v>0</v>
          </cell>
          <cell r="P164">
            <v>0</v>
          </cell>
          <cell r="Q164">
            <v>1</v>
          </cell>
          <cell r="R164">
            <v>0</v>
          </cell>
          <cell r="S164">
            <v>0</v>
          </cell>
        </row>
        <row r="165">
          <cell r="A165" t="str">
            <v>PEC 76</v>
          </cell>
          <cell r="D165">
            <v>0</v>
          </cell>
          <cell r="H165">
            <v>0</v>
          </cell>
          <cell r="I165">
            <v>0</v>
          </cell>
          <cell r="J165">
            <v>0</v>
          </cell>
          <cell r="K165">
            <v>0</v>
          </cell>
          <cell r="L165">
            <v>0</v>
          </cell>
          <cell r="M165">
            <v>0</v>
          </cell>
          <cell r="N165">
            <v>0</v>
          </cell>
          <cell r="O165">
            <v>0</v>
          </cell>
          <cell r="P165">
            <v>0</v>
          </cell>
          <cell r="Q165">
            <v>0</v>
          </cell>
          <cell r="R165">
            <v>58</v>
          </cell>
          <cell r="S165">
            <v>0</v>
          </cell>
        </row>
        <row r="166">
          <cell r="A166" t="str">
            <v>PEC 77</v>
          </cell>
          <cell r="D166">
            <v>0</v>
          </cell>
          <cell r="H166">
            <v>0</v>
          </cell>
          <cell r="I166">
            <v>0</v>
          </cell>
          <cell r="J166">
            <v>0</v>
          </cell>
          <cell r="K166">
            <v>0</v>
          </cell>
          <cell r="L166">
            <v>0</v>
          </cell>
          <cell r="M166">
            <v>0</v>
          </cell>
          <cell r="N166">
            <v>0</v>
          </cell>
          <cell r="O166">
            <v>0</v>
          </cell>
          <cell r="P166">
            <v>0</v>
          </cell>
          <cell r="Q166">
            <v>0</v>
          </cell>
          <cell r="R166">
            <v>60</v>
          </cell>
          <cell r="S166">
            <v>0</v>
          </cell>
        </row>
        <row r="167">
          <cell r="A167" t="str">
            <v>PEC 78</v>
          </cell>
          <cell r="D167">
            <v>0</v>
          </cell>
          <cell r="H167">
            <v>0</v>
          </cell>
          <cell r="I167">
            <v>0</v>
          </cell>
          <cell r="J167">
            <v>0</v>
          </cell>
          <cell r="K167">
            <v>0</v>
          </cell>
          <cell r="L167">
            <v>0</v>
          </cell>
          <cell r="M167">
            <v>0</v>
          </cell>
          <cell r="N167">
            <v>0</v>
          </cell>
          <cell r="O167">
            <v>0</v>
          </cell>
          <cell r="P167">
            <v>0</v>
          </cell>
          <cell r="Q167">
            <v>0</v>
          </cell>
          <cell r="R167">
            <v>1</v>
          </cell>
          <cell r="S167">
            <v>0</v>
          </cell>
        </row>
        <row r="168">
          <cell r="A168" t="str">
            <v>PEC 79</v>
          </cell>
          <cell r="D168">
            <v>0</v>
          </cell>
          <cell r="H168">
            <v>0</v>
          </cell>
          <cell r="I168">
            <v>0</v>
          </cell>
          <cell r="J168">
            <v>0</v>
          </cell>
          <cell r="K168">
            <v>0</v>
          </cell>
          <cell r="L168">
            <v>0</v>
          </cell>
          <cell r="M168">
            <v>0</v>
          </cell>
          <cell r="N168">
            <v>0</v>
          </cell>
          <cell r="O168">
            <v>0</v>
          </cell>
          <cell r="P168">
            <v>0</v>
          </cell>
          <cell r="Q168">
            <v>0</v>
          </cell>
          <cell r="R168">
            <v>1</v>
          </cell>
          <cell r="S168">
            <v>0</v>
          </cell>
        </row>
        <row r="169">
          <cell r="A169" t="str">
            <v>PEC 80</v>
          </cell>
          <cell r="D169">
            <v>0</v>
          </cell>
          <cell r="H169">
            <v>0</v>
          </cell>
          <cell r="I169">
            <v>0</v>
          </cell>
          <cell r="J169">
            <v>0</v>
          </cell>
          <cell r="K169">
            <v>0</v>
          </cell>
          <cell r="L169">
            <v>0</v>
          </cell>
          <cell r="M169">
            <v>0</v>
          </cell>
          <cell r="N169">
            <v>0</v>
          </cell>
          <cell r="O169">
            <v>0</v>
          </cell>
          <cell r="P169">
            <v>0</v>
          </cell>
          <cell r="Q169">
            <v>0</v>
          </cell>
          <cell r="R169">
            <v>1</v>
          </cell>
          <cell r="S169">
            <v>0</v>
          </cell>
        </row>
        <row r="170">
          <cell r="A170" t="str">
            <v>PEC 81</v>
          </cell>
          <cell r="D170">
            <v>0</v>
          </cell>
          <cell r="H170">
            <v>0</v>
          </cell>
          <cell r="I170">
            <v>0</v>
          </cell>
          <cell r="J170">
            <v>0</v>
          </cell>
          <cell r="K170">
            <v>0</v>
          </cell>
          <cell r="L170">
            <v>0</v>
          </cell>
          <cell r="M170">
            <v>0</v>
          </cell>
          <cell r="N170">
            <v>0</v>
          </cell>
          <cell r="O170">
            <v>0</v>
          </cell>
          <cell r="P170">
            <v>0</v>
          </cell>
          <cell r="Q170">
            <v>0</v>
          </cell>
          <cell r="R170">
            <v>1</v>
          </cell>
          <cell r="S170">
            <v>0</v>
          </cell>
        </row>
        <row r="171">
          <cell r="A171" t="str">
            <v>PEC 82</v>
          </cell>
          <cell r="D171">
            <v>0</v>
          </cell>
          <cell r="H171">
            <v>0</v>
          </cell>
          <cell r="I171">
            <v>0</v>
          </cell>
          <cell r="J171">
            <v>0</v>
          </cell>
          <cell r="K171">
            <v>0</v>
          </cell>
          <cell r="L171">
            <v>0</v>
          </cell>
          <cell r="M171">
            <v>0</v>
          </cell>
          <cell r="N171">
            <v>0</v>
          </cell>
          <cell r="O171">
            <v>0</v>
          </cell>
          <cell r="P171">
            <v>0</v>
          </cell>
          <cell r="Q171">
            <v>0</v>
          </cell>
          <cell r="R171">
            <v>1</v>
          </cell>
          <cell r="S171">
            <v>0</v>
          </cell>
        </row>
        <row r="172">
          <cell r="A172" t="str">
            <v>PEC 83</v>
          </cell>
          <cell r="D172">
            <v>0</v>
          </cell>
          <cell r="H172">
            <v>0</v>
          </cell>
          <cell r="I172">
            <v>0</v>
          </cell>
          <cell r="J172">
            <v>0</v>
          </cell>
          <cell r="K172">
            <v>0</v>
          </cell>
          <cell r="L172">
            <v>0</v>
          </cell>
          <cell r="M172">
            <v>0</v>
          </cell>
          <cell r="N172">
            <v>0</v>
          </cell>
          <cell r="O172">
            <v>0</v>
          </cell>
          <cell r="P172">
            <v>0</v>
          </cell>
          <cell r="Q172">
            <v>0</v>
          </cell>
          <cell r="R172">
            <v>1</v>
          </cell>
          <cell r="S172">
            <v>0</v>
          </cell>
        </row>
        <row r="173">
          <cell r="A173" t="str">
            <v>PEC 84</v>
          </cell>
          <cell r="D173">
            <v>0</v>
          </cell>
          <cell r="H173">
            <v>0</v>
          </cell>
          <cell r="I173">
            <v>0</v>
          </cell>
          <cell r="J173">
            <v>0</v>
          </cell>
          <cell r="K173">
            <v>0</v>
          </cell>
          <cell r="L173">
            <v>0</v>
          </cell>
          <cell r="M173">
            <v>0</v>
          </cell>
          <cell r="N173">
            <v>0</v>
          </cell>
          <cell r="O173">
            <v>0</v>
          </cell>
          <cell r="P173">
            <v>0</v>
          </cell>
          <cell r="Q173">
            <v>0</v>
          </cell>
          <cell r="R173">
            <v>1</v>
          </cell>
          <cell r="S173">
            <v>0</v>
          </cell>
        </row>
        <row r="174">
          <cell r="A174" t="str">
            <v>PEC 85</v>
          </cell>
          <cell r="D174">
            <v>0</v>
          </cell>
          <cell r="H174">
            <v>0</v>
          </cell>
          <cell r="I174">
            <v>0</v>
          </cell>
          <cell r="J174">
            <v>0</v>
          </cell>
          <cell r="K174">
            <v>0</v>
          </cell>
          <cell r="L174">
            <v>0</v>
          </cell>
          <cell r="M174">
            <v>0</v>
          </cell>
          <cell r="N174">
            <v>0</v>
          </cell>
          <cell r="O174">
            <v>0</v>
          </cell>
          <cell r="P174">
            <v>0</v>
          </cell>
          <cell r="Q174">
            <v>0</v>
          </cell>
          <cell r="R174">
            <v>1</v>
          </cell>
          <cell r="S174">
            <v>0</v>
          </cell>
        </row>
        <row r="175">
          <cell r="A175" t="str">
            <v>PEC 86</v>
          </cell>
          <cell r="D175">
            <v>0</v>
          </cell>
          <cell r="H175">
            <v>0</v>
          </cell>
          <cell r="I175">
            <v>0</v>
          </cell>
          <cell r="J175">
            <v>0</v>
          </cell>
          <cell r="K175">
            <v>0</v>
          </cell>
          <cell r="L175">
            <v>0</v>
          </cell>
          <cell r="M175">
            <v>0</v>
          </cell>
          <cell r="N175">
            <v>0</v>
          </cell>
          <cell r="O175">
            <v>0</v>
          </cell>
          <cell r="P175">
            <v>0</v>
          </cell>
          <cell r="Q175">
            <v>0</v>
          </cell>
          <cell r="R175">
            <v>0</v>
          </cell>
          <cell r="S175">
            <v>1</v>
          </cell>
        </row>
        <row r="176">
          <cell r="A176" t="str">
            <v>PEC 87</v>
          </cell>
          <cell r="D176">
            <v>0</v>
          </cell>
          <cell r="H176">
            <v>0</v>
          </cell>
          <cell r="I176">
            <v>0</v>
          </cell>
          <cell r="J176">
            <v>0</v>
          </cell>
          <cell r="K176">
            <v>0</v>
          </cell>
          <cell r="L176">
            <v>0</v>
          </cell>
          <cell r="M176">
            <v>0</v>
          </cell>
          <cell r="N176">
            <v>0</v>
          </cell>
          <cell r="O176">
            <v>0</v>
          </cell>
          <cell r="P176">
            <v>0</v>
          </cell>
          <cell r="Q176">
            <v>0</v>
          </cell>
          <cell r="R176">
            <v>0</v>
          </cell>
          <cell r="S176">
            <v>1</v>
          </cell>
        </row>
        <row r="177">
          <cell r="A177" t="str">
            <v>PEC 88</v>
          </cell>
          <cell r="D177">
            <v>0</v>
          </cell>
          <cell r="H177">
            <v>0</v>
          </cell>
          <cell r="I177">
            <v>0</v>
          </cell>
          <cell r="J177">
            <v>0</v>
          </cell>
          <cell r="K177">
            <v>0</v>
          </cell>
          <cell r="L177">
            <v>0</v>
          </cell>
          <cell r="M177">
            <v>0</v>
          </cell>
          <cell r="N177">
            <v>0</v>
          </cell>
          <cell r="O177">
            <v>0</v>
          </cell>
          <cell r="P177">
            <v>0</v>
          </cell>
          <cell r="Q177">
            <v>0</v>
          </cell>
          <cell r="R177">
            <v>0</v>
          </cell>
          <cell r="S177">
            <v>1</v>
          </cell>
        </row>
        <row r="178">
          <cell r="A178" t="str">
            <v>PEC 89</v>
          </cell>
          <cell r="D178">
            <v>0</v>
          </cell>
          <cell r="H178">
            <v>0</v>
          </cell>
          <cell r="I178">
            <v>0</v>
          </cell>
          <cell r="J178">
            <v>0</v>
          </cell>
          <cell r="K178">
            <v>0</v>
          </cell>
          <cell r="L178">
            <v>0</v>
          </cell>
          <cell r="M178">
            <v>0</v>
          </cell>
          <cell r="N178">
            <v>0</v>
          </cell>
          <cell r="O178">
            <v>0</v>
          </cell>
          <cell r="P178">
            <v>0</v>
          </cell>
          <cell r="Q178">
            <v>0</v>
          </cell>
          <cell r="R178">
            <v>0</v>
          </cell>
          <cell r="S178">
            <v>1</v>
          </cell>
        </row>
        <row r="179">
          <cell r="A179" t="str">
            <v>PEC 90</v>
          </cell>
          <cell r="D179">
            <v>0</v>
          </cell>
          <cell r="H179">
            <v>0</v>
          </cell>
          <cell r="I179">
            <v>0</v>
          </cell>
          <cell r="J179">
            <v>0</v>
          </cell>
          <cell r="K179">
            <v>0</v>
          </cell>
          <cell r="L179">
            <v>0</v>
          </cell>
          <cell r="M179">
            <v>0</v>
          </cell>
          <cell r="N179">
            <v>0</v>
          </cell>
          <cell r="O179">
            <v>0</v>
          </cell>
          <cell r="P179">
            <v>0</v>
          </cell>
          <cell r="Q179">
            <v>0</v>
          </cell>
          <cell r="R179">
            <v>0</v>
          </cell>
          <cell r="S179">
            <v>1</v>
          </cell>
        </row>
        <row r="180">
          <cell r="A180" t="str">
            <v>PEC 91</v>
          </cell>
          <cell r="D180">
            <v>0</v>
          </cell>
          <cell r="H180">
            <v>0</v>
          </cell>
          <cell r="I180">
            <v>0</v>
          </cell>
          <cell r="J180">
            <v>0</v>
          </cell>
          <cell r="K180">
            <v>0</v>
          </cell>
          <cell r="L180">
            <v>0</v>
          </cell>
          <cell r="M180">
            <v>0</v>
          </cell>
          <cell r="N180">
            <v>0</v>
          </cell>
          <cell r="O180">
            <v>0</v>
          </cell>
          <cell r="P180">
            <v>0</v>
          </cell>
          <cell r="Q180">
            <v>0</v>
          </cell>
          <cell r="R180">
            <v>0</v>
          </cell>
          <cell r="S180">
            <v>1</v>
          </cell>
        </row>
        <row r="181">
          <cell r="A181" t="str">
            <v>PEC 92</v>
          </cell>
          <cell r="D181">
            <v>0</v>
          </cell>
          <cell r="H181">
            <v>0</v>
          </cell>
          <cell r="I181">
            <v>0</v>
          </cell>
          <cell r="J181">
            <v>0</v>
          </cell>
          <cell r="K181">
            <v>0</v>
          </cell>
          <cell r="L181">
            <v>0</v>
          </cell>
          <cell r="M181">
            <v>0</v>
          </cell>
          <cell r="N181">
            <v>0</v>
          </cell>
          <cell r="O181">
            <v>0</v>
          </cell>
          <cell r="P181">
            <v>0</v>
          </cell>
          <cell r="Q181">
            <v>20</v>
          </cell>
          <cell r="R181">
            <v>0</v>
          </cell>
          <cell r="S181">
            <v>0</v>
          </cell>
        </row>
        <row r="182">
          <cell r="A182" t="str">
            <v>PEC 06</v>
          </cell>
          <cell r="D182">
            <v>0</v>
          </cell>
          <cell r="H182">
            <v>0</v>
          </cell>
          <cell r="I182">
            <v>0</v>
          </cell>
          <cell r="J182">
            <v>0</v>
          </cell>
          <cell r="K182">
            <v>0</v>
          </cell>
          <cell r="L182">
            <v>0</v>
          </cell>
          <cell r="M182">
            <v>55</v>
          </cell>
          <cell r="N182">
            <v>0</v>
          </cell>
          <cell r="O182">
            <v>0</v>
          </cell>
          <cell r="P182">
            <v>0</v>
          </cell>
          <cell r="Q182">
            <v>0</v>
          </cell>
          <cell r="R182">
            <v>0</v>
          </cell>
          <cell r="S182">
            <v>0</v>
          </cell>
        </row>
        <row r="183">
          <cell r="A183" t="str">
            <v>PET 37</v>
          </cell>
          <cell r="D183">
            <v>0</v>
          </cell>
          <cell r="H183">
            <v>12</v>
          </cell>
          <cell r="I183">
            <v>120</v>
          </cell>
          <cell r="J183">
            <v>406</v>
          </cell>
          <cell r="K183">
            <v>472</v>
          </cell>
          <cell r="L183">
            <v>159</v>
          </cell>
          <cell r="M183">
            <v>84</v>
          </cell>
          <cell r="N183">
            <v>60</v>
          </cell>
          <cell r="O183">
            <v>252</v>
          </cell>
          <cell r="P183">
            <v>60</v>
          </cell>
          <cell r="Q183">
            <v>0</v>
          </cell>
          <cell r="R183">
            <v>0</v>
          </cell>
          <cell r="S183">
            <v>0</v>
          </cell>
        </row>
        <row r="184">
          <cell r="A184" t="str">
            <v>PEC 23</v>
          </cell>
          <cell r="D184">
            <v>0</v>
          </cell>
          <cell r="H184">
            <v>0</v>
          </cell>
          <cell r="I184">
            <v>0</v>
          </cell>
          <cell r="J184">
            <v>0</v>
          </cell>
          <cell r="K184">
            <v>0</v>
          </cell>
          <cell r="L184">
            <v>0</v>
          </cell>
          <cell r="M184">
            <v>0</v>
          </cell>
          <cell r="N184">
            <v>0</v>
          </cell>
          <cell r="O184">
            <v>0</v>
          </cell>
          <cell r="P184">
            <v>359</v>
          </cell>
          <cell r="Q184">
            <v>130</v>
          </cell>
          <cell r="R184">
            <v>0</v>
          </cell>
          <cell r="S184">
            <v>0</v>
          </cell>
        </row>
        <row r="185">
          <cell r="A185" t="str">
            <v>PEC 04</v>
          </cell>
          <cell r="D185">
            <v>0</v>
          </cell>
          <cell r="H185">
            <v>0</v>
          </cell>
          <cell r="I185">
            <v>0</v>
          </cell>
          <cell r="J185">
            <v>48</v>
          </cell>
          <cell r="K185">
            <v>0</v>
          </cell>
          <cell r="L185">
            <v>119</v>
          </cell>
          <cell r="M185">
            <v>445</v>
          </cell>
          <cell r="N185">
            <v>613</v>
          </cell>
          <cell r="O185">
            <v>306</v>
          </cell>
          <cell r="P185">
            <v>0</v>
          </cell>
          <cell r="Q185">
            <v>0</v>
          </cell>
          <cell r="R185">
            <v>0</v>
          </cell>
          <cell r="S185">
            <v>0</v>
          </cell>
        </row>
        <row r="186">
          <cell r="A186" t="str">
            <v>PEC 05</v>
          </cell>
          <cell r="D186">
            <v>0</v>
          </cell>
          <cell r="H186">
            <v>0</v>
          </cell>
          <cell r="I186">
            <v>0</v>
          </cell>
          <cell r="J186">
            <v>0</v>
          </cell>
          <cell r="K186">
            <v>0</v>
          </cell>
          <cell r="L186">
            <v>0</v>
          </cell>
          <cell r="M186">
            <v>6</v>
          </cell>
          <cell r="N186">
            <v>0</v>
          </cell>
          <cell r="O186">
            <v>0</v>
          </cell>
          <cell r="P186">
            <v>0</v>
          </cell>
          <cell r="Q186">
            <v>0</v>
          </cell>
          <cell r="R186">
            <v>0</v>
          </cell>
          <cell r="S186">
            <v>0</v>
          </cell>
        </row>
        <row r="187">
          <cell r="A187" t="str">
            <v>PEC 07</v>
          </cell>
          <cell r="D187">
            <v>0</v>
          </cell>
          <cell r="H187">
            <v>0</v>
          </cell>
          <cell r="I187">
            <v>0</v>
          </cell>
          <cell r="J187">
            <v>0</v>
          </cell>
          <cell r="K187">
            <v>0</v>
          </cell>
          <cell r="L187">
            <v>0</v>
          </cell>
          <cell r="M187">
            <v>20</v>
          </cell>
          <cell r="N187">
            <v>0</v>
          </cell>
          <cell r="O187">
            <v>0</v>
          </cell>
          <cell r="P187">
            <v>0</v>
          </cell>
          <cell r="Q187">
            <v>0</v>
          </cell>
          <cell r="R187">
            <v>0</v>
          </cell>
          <cell r="S187">
            <v>0</v>
          </cell>
        </row>
        <row r="188">
          <cell r="A188" t="str">
            <v>PEC 08</v>
          </cell>
          <cell r="D188">
            <v>0</v>
          </cell>
          <cell r="H188">
            <v>0</v>
          </cell>
          <cell r="I188">
            <v>0</v>
          </cell>
          <cell r="J188">
            <v>0</v>
          </cell>
          <cell r="K188">
            <v>0</v>
          </cell>
          <cell r="L188">
            <v>0</v>
          </cell>
          <cell r="M188">
            <v>0</v>
          </cell>
          <cell r="N188">
            <v>0</v>
          </cell>
          <cell r="O188">
            <v>0</v>
          </cell>
          <cell r="P188">
            <v>117</v>
          </cell>
          <cell r="Q188">
            <v>0</v>
          </cell>
          <cell r="R188">
            <v>0</v>
          </cell>
          <cell r="S188">
            <v>0</v>
          </cell>
        </row>
        <row r="189">
          <cell r="A189" t="str">
            <v>PEC 09</v>
          </cell>
          <cell r="D189">
            <v>0</v>
          </cell>
          <cell r="H189">
            <v>0</v>
          </cell>
          <cell r="I189">
            <v>0</v>
          </cell>
          <cell r="J189">
            <v>0</v>
          </cell>
          <cell r="K189">
            <v>0</v>
          </cell>
          <cell r="L189">
            <v>0</v>
          </cell>
          <cell r="M189">
            <v>0</v>
          </cell>
          <cell r="N189">
            <v>0</v>
          </cell>
          <cell r="O189">
            <v>0</v>
          </cell>
          <cell r="P189">
            <v>2</v>
          </cell>
          <cell r="Q189">
            <v>0</v>
          </cell>
          <cell r="R189">
            <v>0</v>
          </cell>
          <cell r="S189">
            <v>0</v>
          </cell>
        </row>
        <row r="190">
          <cell r="A190" t="str">
            <v>PEC 11</v>
          </cell>
          <cell r="D190">
            <v>0</v>
          </cell>
          <cell r="H190">
            <v>202</v>
          </cell>
          <cell r="I190">
            <v>0</v>
          </cell>
          <cell r="J190">
            <v>0</v>
          </cell>
          <cell r="K190">
            <v>0</v>
          </cell>
          <cell r="L190">
            <v>0</v>
          </cell>
          <cell r="M190">
            <v>0</v>
          </cell>
          <cell r="N190">
            <v>0</v>
          </cell>
          <cell r="O190">
            <v>0</v>
          </cell>
          <cell r="P190">
            <v>0</v>
          </cell>
          <cell r="Q190">
            <v>0</v>
          </cell>
          <cell r="R190">
            <v>0</v>
          </cell>
          <cell r="S190">
            <v>0</v>
          </cell>
        </row>
        <row r="191">
          <cell r="A191" t="str">
            <v>PEC 12</v>
          </cell>
          <cell r="D191">
            <v>0</v>
          </cell>
          <cell r="H191">
            <v>97</v>
          </cell>
          <cell r="I191">
            <v>0</v>
          </cell>
          <cell r="J191">
            <v>0</v>
          </cell>
          <cell r="K191">
            <v>0</v>
          </cell>
          <cell r="L191">
            <v>0</v>
          </cell>
          <cell r="M191">
            <v>0</v>
          </cell>
          <cell r="N191">
            <v>0</v>
          </cell>
          <cell r="O191">
            <v>0</v>
          </cell>
          <cell r="P191">
            <v>0</v>
          </cell>
          <cell r="Q191">
            <v>0</v>
          </cell>
          <cell r="R191">
            <v>0</v>
          </cell>
          <cell r="S191">
            <v>0</v>
          </cell>
        </row>
        <row r="192">
          <cell r="A192" t="str">
            <v>PEC 24</v>
          </cell>
          <cell r="D192">
            <v>0</v>
          </cell>
          <cell r="H192">
            <v>0</v>
          </cell>
          <cell r="I192">
            <v>0</v>
          </cell>
          <cell r="J192">
            <v>0</v>
          </cell>
          <cell r="K192">
            <v>0</v>
          </cell>
          <cell r="L192">
            <v>0</v>
          </cell>
          <cell r="M192">
            <v>0</v>
          </cell>
          <cell r="N192">
            <v>0</v>
          </cell>
          <cell r="O192">
            <v>0</v>
          </cell>
          <cell r="P192">
            <v>2</v>
          </cell>
          <cell r="Q192">
            <v>0</v>
          </cell>
          <cell r="R192">
            <v>0</v>
          </cell>
          <cell r="S192">
            <v>0</v>
          </cell>
        </row>
        <row r="193">
          <cell r="A193" t="str">
            <v>PEC 13</v>
          </cell>
          <cell r="D193">
            <v>0</v>
          </cell>
          <cell r="H193">
            <v>4</v>
          </cell>
          <cell r="I193">
            <v>0</v>
          </cell>
          <cell r="J193">
            <v>0</v>
          </cell>
          <cell r="K193">
            <v>0</v>
          </cell>
          <cell r="L193">
            <v>0</v>
          </cell>
          <cell r="M193">
            <v>0</v>
          </cell>
          <cell r="N193">
            <v>0</v>
          </cell>
          <cell r="O193">
            <v>0</v>
          </cell>
          <cell r="P193">
            <v>0</v>
          </cell>
          <cell r="Q193">
            <v>0</v>
          </cell>
          <cell r="R193">
            <v>0</v>
          </cell>
          <cell r="S193">
            <v>0</v>
          </cell>
        </row>
        <row r="194">
          <cell r="A194" t="str">
            <v>PEC 14</v>
          </cell>
          <cell r="D194">
            <v>0</v>
          </cell>
          <cell r="H194">
            <v>4</v>
          </cell>
          <cell r="I194">
            <v>0</v>
          </cell>
          <cell r="J194">
            <v>0</v>
          </cell>
          <cell r="K194">
            <v>0</v>
          </cell>
          <cell r="L194">
            <v>0</v>
          </cell>
          <cell r="M194">
            <v>0</v>
          </cell>
          <cell r="N194">
            <v>0</v>
          </cell>
          <cell r="O194">
            <v>0</v>
          </cell>
          <cell r="P194">
            <v>0</v>
          </cell>
          <cell r="Q194">
            <v>0</v>
          </cell>
          <cell r="R194">
            <v>0</v>
          </cell>
          <cell r="S194">
            <v>0</v>
          </cell>
        </row>
        <row r="195">
          <cell r="A195" t="str">
            <v>PEC 15</v>
          </cell>
          <cell r="D195">
            <v>0</v>
          </cell>
          <cell r="H195">
            <v>1</v>
          </cell>
          <cell r="I195">
            <v>0</v>
          </cell>
          <cell r="J195">
            <v>0</v>
          </cell>
          <cell r="K195">
            <v>0</v>
          </cell>
          <cell r="L195">
            <v>0</v>
          </cell>
          <cell r="M195">
            <v>0</v>
          </cell>
          <cell r="N195">
            <v>0</v>
          </cell>
          <cell r="O195">
            <v>0</v>
          </cell>
          <cell r="P195">
            <v>0</v>
          </cell>
          <cell r="Q195">
            <v>0</v>
          </cell>
          <cell r="R195">
            <v>0</v>
          </cell>
          <cell r="S195">
            <v>0</v>
          </cell>
        </row>
        <row r="196">
          <cell r="A196" t="str">
            <v>PEC 16</v>
          </cell>
          <cell r="D196">
            <v>0</v>
          </cell>
          <cell r="H196">
            <v>1</v>
          </cell>
          <cell r="I196">
            <v>0</v>
          </cell>
          <cell r="J196">
            <v>0</v>
          </cell>
          <cell r="K196">
            <v>0</v>
          </cell>
          <cell r="L196">
            <v>0</v>
          </cell>
          <cell r="M196">
            <v>0</v>
          </cell>
          <cell r="N196">
            <v>0</v>
          </cell>
          <cell r="O196">
            <v>0</v>
          </cell>
          <cell r="P196">
            <v>0</v>
          </cell>
          <cell r="Q196">
            <v>0</v>
          </cell>
          <cell r="R196">
            <v>0</v>
          </cell>
          <cell r="S196">
            <v>0</v>
          </cell>
        </row>
        <row r="197">
          <cell r="A197" t="str">
            <v>PEC 17</v>
          </cell>
          <cell r="D197">
            <v>0</v>
          </cell>
          <cell r="H197">
            <v>1</v>
          </cell>
          <cell r="I197">
            <v>0</v>
          </cell>
          <cell r="J197">
            <v>0</v>
          </cell>
          <cell r="K197">
            <v>0</v>
          </cell>
          <cell r="L197">
            <v>0</v>
          </cell>
          <cell r="M197">
            <v>0</v>
          </cell>
          <cell r="N197">
            <v>0</v>
          </cell>
          <cell r="O197">
            <v>0</v>
          </cell>
          <cell r="P197">
            <v>0</v>
          </cell>
          <cell r="Q197">
            <v>0</v>
          </cell>
          <cell r="R197">
            <v>0</v>
          </cell>
          <cell r="S197">
            <v>0</v>
          </cell>
        </row>
        <row r="198">
          <cell r="A198" t="str">
            <v>PEC 18</v>
          </cell>
          <cell r="D198">
            <v>0</v>
          </cell>
          <cell r="H198">
            <v>1</v>
          </cell>
          <cell r="I198">
            <v>0</v>
          </cell>
          <cell r="J198">
            <v>0</v>
          </cell>
          <cell r="K198">
            <v>0</v>
          </cell>
          <cell r="L198">
            <v>0</v>
          </cell>
          <cell r="M198">
            <v>0</v>
          </cell>
          <cell r="N198">
            <v>0</v>
          </cell>
          <cell r="O198">
            <v>0</v>
          </cell>
          <cell r="P198">
            <v>0</v>
          </cell>
          <cell r="Q198">
            <v>0</v>
          </cell>
          <cell r="R198">
            <v>0</v>
          </cell>
          <cell r="S198">
            <v>0</v>
          </cell>
        </row>
        <row r="199">
          <cell r="A199" t="str">
            <v>PET 36</v>
          </cell>
          <cell r="D199">
            <v>0</v>
          </cell>
          <cell r="H199">
            <v>0</v>
          </cell>
          <cell r="I199">
            <v>120</v>
          </cell>
          <cell r="J199">
            <v>406</v>
          </cell>
          <cell r="K199">
            <v>467</v>
          </cell>
          <cell r="L199">
            <v>148</v>
          </cell>
          <cell r="M199">
            <v>84</v>
          </cell>
          <cell r="N199">
            <v>59</v>
          </cell>
          <cell r="O199">
            <v>229</v>
          </cell>
          <cell r="P199">
            <v>504</v>
          </cell>
          <cell r="Q199">
            <v>130</v>
          </cell>
          <cell r="R199">
            <v>0</v>
          </cell>
          <cell r="S199">
            <v>0</v>
          </cell>
        </row>
        <row r="200">
          <cell r="A200" t="str">
            <v>PEC 01</v>
          </cell>
          <cell r="D200">
            <v>0</v>
          </cell>
          <cell r="H200">
            <v>12</v>
          </cell>
          <cell r="I200">
            <v>0</v>
          </cell>
          <cell r="J200">
            <v>0</v>
          </cell>
          <cell r="K200">
            <v>0</v>
          </cell>
          <cell r="L200">
            <v>0</v>
          </cell>
          <cell r="M200">
            <v>0</v>
          </cell>
          <cell r="N200">
            <v>0</v>
          </cell>
          <cell r="O200">
            <v>0</v>
          </cell>
          <cell r="P200">
            <v>8</v>
          </cell>
          <cell r="Q200">
            <v>0</v>
          </cell>
          <cell r="R200">
            <v>0</v>
          </cell>
          <cell r="S200">
            <v>0</v>
          </cell>
        </row>
        <row r="201">
          <cell r="A201" t="str">
            <v>PEC 02</v>
          </cell>
          <cell r="D201">
            <v>0</v>
          </cell>
          <cell r="H201">
            <v>0</v>
          </cell>
          <cell r="I201">
            <v>0</v>
          </cell>
          <cell r="J201">
            <v>0</v>
          </cell>
          <cell r="K201">
            <v>0</v>
          </cell>
          <cell r="L201">
            <v>0</v>
          </cell>
          <cell r="M201">
            <v>0</v>
          </cell>
          <cell r="N201">
            <v>0</v>
          </cell>
          <cell r="O201">
            <v>299</v>
          </cell>
          <cell r="P201">
            <v>0</v>
          </cell>
          <cell r="Q201">
            <v>0</v>
          </cell>
          <cell r="R201">
            <v>0</v>
          </cell>
          <cell r="S201">
            <v>0</v>
          </cell>
        </row>
        <row r="202">
          <cell r="A202" t="str">
            <v>PEC 03</v>
          </cell>
          <cell r="D202">
            <v>0</v>
          </cell>
          <cell r="H202">
            <v>372</v>
          </cell>
          <cell r="I202">
            <v>0</v>
          </cell>
          <cell r="J202">
            <v>48</v>
          </cell>
          <cell r="K202">
            <v>0</v>
          </cell>
          <cell r="L202">
            <v>115</v>
          </cell>
          <cell r="M202">
            <v>441</v>
          </cell>
          <cell r="N202">
            <v>597</v>
          </cell>
          <cell r="O202">
            <v>0</v>
          </cell>
          <cell r="P202">
            <v>0</v>
          </cell>
          <cell r="Q202">
            <v>0</v>
          </cell>
          <cell r="R202">
            <v>0</v>
          </cell>
          <cell r="S202">
            <v>0</v>
          </cell>
        </row>
        <row r="203">
          <cell r="A203" t="str">
            <v>PEC 22</v>
          </cell>
          <cell r="D203">
            <v>0</v>
          </cell>
          <cell r="H203">
            <v>16</v>
          </cell>
          <cell r="I203">
            <v>0</v>
          </cell>
          <cell r="J203">
            <v>0</v>
          </cell>
          <cell r="K203">
            <v>0</v>
          </cell>
          <cell r="L203">
            <v>0</v>
          </cell>
          <cell r="M203">
            <v>0</v>
          </cell>
          <cell r="N203">
            <v>0</v>
          </cell>
          <cell r="O203">
            <v>0</v>
          </cell>
          <cell r="P203">
            <v>0</v>
          </cell>
          <cell r="Q203">
            <v>0</v>
          </cell>
          <cell r="R203">
            <v>0</v>
          </cell>
          <cell r="S203">
            <v>0</v>
          </cell>
        </row>
        <row r="204">
          <cell r="A204" t="str">
            <v>PEC 25</v>
          </cell>
          <cell r="D204">
            <v>0</v>
          </cell>
          <cell r="H204">
            <v>0</v>
          </cell>
          <cell r="I204">
            <v>0</v>
          </cell>
          <cell r="J204">
            <v>0</v>
          </cell>
          <cell r="K204">
            <v>0</v>
          </cell>
          <cell r="L204">
            <v>0</v>
          </cell>
          <cell r="M204">
            <v>0</v>
          </cell>
          <cell r="N204">
            <v>0</v>
          </cell>
          <cell r="O204">
            <v>0</v>
          </cell>
          <cell r="P204">
            <v>8</v>
          </cell>
          <cell r="Q204">
            <v>0</v>
          </cell>
          <cell r="R204">
            <v>0</v>
          </cell>
          <cell r="S204">
            <v>0</v>
          </cell>
        </row>
        <row r="205">
          <cell r="A205" t="str">
            <v>PET 41</v>
          </cell>
          <cell r="D205">
            <v>0</v>
          </cell>
          <cell r="H205">
            <v>0</v>
          </cell>
          <cell r="I205">
            <v>0</v>
          </cell>
          <cell r="J205">
            <v>0</v>
          </cell>
          <cell r="K205">
            <v>0</v>
          </cell>
          <cell r="L205">
            <v>0</v>
          </cell>
          <cell r="M205">
            <v>0</v>
          </cell>
          <cell r="N205">
            <v>0</v>
          </cell>
          <cell r="O205">
            <v>0</v>
          </cell>
          <cell r="P205">
            <v>118</v>
          </cell>
          <cell r="Q205">
            <v>33</v>
          </cell>
          <cell r="R205">
            <v>0</v>
          </cell>
          <cell r="S205">
            <v>0</v>
          </cell>
        </row>
        <row r="206">
          <cell r="A206" t="str">
            <v>PET 39</v>
          </cell>
          <cell r="D206">
            <v>0</v>
          </cell>
          <cell r="H206">
            <v>0</v>
          </cell>
          <cell r="I206">
            <v>0</v>
          </cell>
          <cell r="J206">
            <v>0</v>
          </cell>
          <cell r="K206">
            <v>0</v>
          </cell>
          <cell r="L206">
            <v>0</v>
          </cell>
          <cell r="M206">
            <v>21</v>
          </cell>
          <cell r="N206">
            <v>0</v>
          </cell>
          <cell r="O206">
            <v>0</v>
          </cell>
          <cell r="P206">
            <v>0</v>
          </cell>
          <cell r="Q206">
            <v>0</v>
          </cell>
          <cell r="R206">
            <v>0</v>
          </cell>
          <cell r="S206">
            <v>0</v>
          </cell>
        </row>
        <row r="207">
          <cell r="A207" t="str">
            <v>PET 42</v>
          </cell>
          <cell r="D207">
            <v>0</v>
          </cell>
          <cell r="H207">
            <v>0</v>
          </cell>
          <cell r="I207">
            <v>0</v>
          </cell>
          <cell r="J207">
            <v>0</v>
          </cell>
          <cell r="K207">
            <v>0</v>
          </cell>
          <cell r="L207">
            <v>0</v>
          </cell>
          <cell r="M207">
            <v>0</v>
          </cell>
          <cell r="N207">
            <v>15</v>
          </cell>
          <cell r="O207">
            <v>62</v>
          </cell>
          <cell r="P207">
            <v>15</v>
          </cell>
          <cell r="Q207">
            <v>0</v>
          </cell>
          <cell r="R207">
            <v>0</v>
          </cell>
          <cell r="S207">
            <v>0</v>
          </cell>
        </row>
        <row r="208">
          <cell r="A208" t="str">
            <v>PEC 19</v>
          </cell>
          <cell r="D208">
            <v>0</v>
          </cell>
          <cell r="H208">
            <v>2</v>
          </cell>
          <cell r="I208">
            <v>30</v>
          </cell>
          <cell r="J208">
            <v>98</v>
          </cell>
          <cell r="K208">
            <v>114</v>
          </cell>
          <cell r="L208">
            <v>39</v>
          </cell>
          <cell r="M208">
            <v>0</v>
          </cell>
          <cell r="N208">
            <v>0</v>
          </cell>
          <cell r="O208">
            <v>0</v>
          </cell>
          <cell r="P208">
            <v>0</v>
          </cell>
          <cell r="Q208">
            <v>0</v>
          </cell>
          <cell r="R208">
            <v>0</v>
          </cell>
          <cell r="S208">
            <v>0</v>
          </cell>
        </row>
        <row r="209">
          <cell r="A209" t="str">
            <v>PEC 20</v>
          </cell>
          <cell r="D209">
            <v>0</v>
          </cell>
          <cell r="H209">
            <v>0</v>
          </cell>
          <cell r="I209">
            <v>0</v>
          </cell>
          <cell r="J209">
            <v>0</v>
          </cell>
          <cell r="K209">
            <v>2</v>
          </cell>
          <cell r="L209">
            <v>0</v>
          </cell>
          <cell r="M209">
            <v>0</v>
          </cell>
          <cell r="N209">
            <v>0</v>
          </cell>
          <cell r="O209">
            <v>0</v>
          </cell>
          <cell r="P209">
            <v>0</v>
          </cell>
          <cell r="Q209">
            <v>0</v>
          </cell>
          <cell r="R209">
            <v>0</v>
          </cell>
          <cell r="S209">
            <v>0</v>
          </cell>
        </row>
        <row r="210">
          <cell r="A210" t="str">
            <v>PEC 21</v>
          </cell>
          <cell r="D210">
            <v>0</v>
          </cell>
          <cell r="H210">
            <v>1</v>
          </cell>
          <cell r="I210">
            <v>0</v>
          </cell>
          <cell r="J210">
            <v>2</v>
          </cell>
          <cell r="K210">
            <v>0</v>
          </cell>
          <cell r="L210">
            <v>1</v>
          </cell>
          <cell r="M210">
            <v>0</v>
          </cell>
          <cell r="N210">
            <v>0</v>
          </cell>
          <cell r="O210">
            <v>0</v>
          </cell>
          <cell r="P210">
            <v>0</v>
          </cell>
          <cell r="Q210">
            <v>0</v>
          </cell>
          <cell r="R210">
            <v>0</v>
          </cell>
          <cell r="S210">
            <v>0</v>
          </cell>
        </row>
        <row r="211">
          <cell r="A211" t="str">
            <v>PEC 10</v>
          </cell>
          <cell r="D211">
            <v>0</v>
          </cell>
          <cell r="H211">
            <v>4</v>
          </cell>
          <cell r="I211">
            <v>0</v>
          </cell>
          <cell r="J211">
            <v>0</v>
          </cell>
          <cell r="K211">
            <v>0</v>
          </cell>
          <cell r="L211">
            <v>0</v>
          </cell>
          <cell r="M211">
            <v>0</v>
          </cell>
          <cell r="N211">
            <v>0</v>
          </cell>
          <cell r="O211">
            <v>0</v>
          </cell>
          <cell r="P211">
            <v>0</v>
          </cell>
          <cell r="Q211">
            <v>0</v>
          </cell>
          <cell r="R211">
            <v>0</v>
          </cell>
          <cell r="S211">
            <v>0</v>
          </cell>
        </row>
      </sheetData>
      <sheetData sheetId="12">
        <row r="9">
          <cell r="A9">
            <v>0</v>
          </cell>
          <cell r="B9" t="str">
            <v>SERVIÇOS PRELIMINARES</v>
          </cell>
          <cell r="C9">
            <v>0</v>
          </cell>
          <cell r="D9">
            <v>0</v>
          </cell>
          <cell r="E9">
            <v>0</v>
          </cell>
          <cell r="F9">
            <v>0</v>
          </cell>
          <cell r="G9">
            <v>528975.57999999996</v>
          </cell>
        </row>
        <row r="10">
          <cell r="A10">
            <v>10102</v>
          </cell>
          <cell r="B10" t="str">
            <v>Destocamento, inclusive remoção das raízes - diâmetros de 10,01 à 30 cm</v>
          </cell>
          <cell r="C10" t="str">
            <v>Edif</v>
          </cell>
          <cell r="D10" t="str">
            <v>un</v>
          </cell>
          <cell r="E10">
            <v>196</v>
          </cell>
          <cell r="F10">
            <v>19.190000000000001</v>
          </cell>
          <cell r="G10">
            <v>3761.24</v>
          </cell>
        </row>
        <row r="11">
          <cell r="A11">
            <v>10103</v>
          </cell>
          <cell r="B11" t="str">
            <v>Destocamento, inclusive remoção das raízes - diâmetros de 30,01 à 50 cm</v>
          </cell>
          <cell r="C11" t="str">
            <v>Edif</v>
          </cell>
          <cell r="D11" t="str">
            <v>un</v>
          </cell>
          <cell r="E11">
            <v>214</v>
          </cell>
          <cell r="F11">
            <v>53.37</v>
          </cell>
          <cell r="G11">
            <v>11421.18</v>
          </cell>
        </row>
        <row r="12">
          <cell r="A12">
            <v>10104</v>
          </cell>
          <cell r="B12" t="str">
            <v>Destocamento, inclusive remoção das raízes - diâmetros maiores que 50 cm</v>
          </cell>
          <cell r="C12" t="str">
            <v>Edif</v>
          </cell>
          <cell r="D12" t="str">
            <v>un</v>
          </cell>
          <cell r="E12">
            <v>162</v>
          </cell>
          <cell r="F12">
            <v>63.58</v>
          </cell>
          <cell r="G12">
            <v>10299.959999999999</v>
          </cell>
        </row>
        <row r="13">
          <cell r="A13">
            <v>10121</v>
          </cell>
          <cell r="B13" t="str">
            <v>Corte, recorte e remoção de árvores inclusive raízes diâm. &gt; 15 e &lt; 30 cm</v>
          </cell>
          <cell r="C13" t="str">
            <v>Edif</v>
          </cell>
          <cell r="D13" t="str">
            <v>un</v>
          </cell>
          <cell r="E13">
            <v>196</v>
          </cell>
          <cell r="F13">
            <v>233.98</v>
          </cell>
          <cell r="G13">
            <v>45860.08</v>
          </cell>
        </row>
        <row r="14">
          <cell r="A14">
            <v>10122</v>
          </cell>
          <cell r="B14" t="str">
            <v>Corte, recorte e remoção de árvores inclusive raízes diâm. &gt; 30 e &lt; 60 cm</v>
          </cell>
          <cell r="C14" t="str">
            <v>Edif</v>
          </cell>
          <cell r="D14" t="str">
            <v>un</v>
          </cell>
          <cell r="E14">
            <v>173</v>
          </cell>
          <cell r="F14">
            <v>292.48</v>
          </cell>
          <cell r="G14">
            <v>50599.040000000001</v>
          </cell>
        </row>
        <row r="15">
          <cell r="A15">
            <v>10123</v>
          </cell>
          <cell r="B15" t="str">
            <v>Corte, recorte e remoção de árvores inclusive raízes diâm. &gt; 60 e &lt; 90 cm</v>
          </cell>
          <cell r="C15" t="str">
            <v>Edif</v>
          </cell>
          <cell r="D15" t="str">
            <v>un</v>
          </cell>
          <cell r="E15">
            <v>134</v>
          </cell>
          <cell r="F15">
            <v>350.97</v>
          </cell>
          <cell r="G15">
            <v>47029.98</v>
          </cell>
        </row>
        <row r="16">
          <cell r="A16">
            <v>101601</v>
          </cell>
          <cell r="B16" t="str">
            <v>Sinalização - Tapume móvel</v>
          </cell>
          <cell r="C16" t="str">
            <v>Infra</v>
          </cell>
          <cell r="D16" t="str">
            <v>m²</v>
          </cell>
          <cell r="E16">
            <v>7440</v>
          </cell>
          <cell r="F16">
            <v>24.91</v>
          </cell>
          <cell r="G16">
            <v>185330.4</v>
          </cell>
        </row>
        <row r="17">
          <cell r="A17">
            <v>187040</v>
          </cell>
          <cell r="B17" t="str">
            <v>Transplante de árvores com diâmetro até 30 cm</v>
          </cell>
          <cell r="C17" t="str">
            <v>Edif</v>
          </cell>
          <cell r="D17" t="str">
            <v>un</v>
          </cell>
          <cell r="E17">
            <v>46</v>
          </cell>
          <cell r="F17">
            <v>611.71</v>
          </cell>
          <cell r="G17">
            <v>28138.66</v>
          </cell>
        </row>
        <row r="18">
          <cell r="A18">
            <v>187041</v>
          </cell>
          <cell r="B18" t="str">
            <v>Transplante de árvores com dap maior ou igual a 30 cm</v>
          </cell>
          <cell r="C18" t="str">
            <v>Edif</v>
          </cell>
          <cell r="D18" t="str">
            <v>un</v>
          </cell>
          <cell r="E18">
            <v>32</v>
          </cell>
          <cell r="F18">
            <v>4579.22</v>
          </cell>
          <cell r="G18">
            <v>146535.04000000001</v>
          </cell>
        </row>
        <row r="19">
          <cell r="A19">
            <v>0</v>
          </cell>
          <cell r="B19">
            <v>0</v>
          </cell>
          <cell r="C19">
            <v>0</v>
          </cell>
          <cell r="D19">
            <v>0</v>
          </cell>
          <cell r="E19">
            <v>0</v>
          </cell>
          <cell r="F19">
            <v>0</v>
          </cell>
          <cell r="G19">
            <v>0</v>
          </cell>
        </row>
        <row r="20">
          <cell r="A20">
            <v>0</v>
          </cell>
          <cell r="B20" t="str">
            <v>TERRAPLENAGEM (VIÁRIO)</v>
          </cell>
          <cell r="C20">
            <v>0</v>
          </cell>
          <cell r="D20">
            <v>0</v>
          </cell>
          <cell r="E20">
            <v>0</v>
          </cell>
          <cell r="F20">
            <v>0</v>
          </cell>
          <cell r="G20">
            <v>13192767.4</v>
          </cell>
        </row>
        <row r="21">
          <cell r="A21">
            <v>41100</v>
          </cell>
          <cell r="B21" t="str">
            <v>Escav. mec., carga e rem. de terra até a distância média de 1,00 Km</v>
          </cell>
          <cell r="C21" t="str">
            <v>Infra</v>
          </cell>
          <cell r="D21" t="str">
            <v>m³</v>
          </cell>
          <cell r="E21">
            <v>77118</v>
          </cell>
          <cell r="F21">
            <v>9.02</v>
          </cell>
          <cell r="G21">
            <v>695604.36</v>
          </cell>
        </row>
        <row r="22">
          <cell r="A22">
            <v>41500</v>
          </cell>
          <cell r="B22" t="str">
            <v>Carga e remoção de terra até a distância média de 1,00 Km</v>
          </cell>
          <cell r="C22" t="str">
            <v>Infra</v>
          </cell>
          <cell r="D22" t="str">
            <v>m³</v>
          </cell>
          <cell r="E22">
            <v>28763.759999999998</v>
          </cell>
          <cell r="F22">
            <v>6.14</v>
          </cell>
          <cell r="G22">
            <v>176609.48</v>
          </cell>
        </row>
        <row r="23">
          <cell r="A23">
            <v>43100</v>
          </cell>
          <cell r="B23" t="str">
            <v>Fornec.terra, incluindo escav., carga e transp. até a dist. média de 1,00 Km, medido no aterro compactado</v>
          </cell>
          <cell r="C23" t="str">
            <v>Infra</v>
          </cell>
          <cell r="D23" t="str">
            <v>m³</v>
          </cell>
          <cell r="E23">
            <v>48116</v>
          </cell>
          <cell r="F23">
            <v>11.11</v>
          </cell>
          <cell r="G23">
            <v>534568.76</v>
          </cell>
        </row>
        <row r="24">
          <cell r="A24">
            <v>43200</v>
          </cell>
          <cell r="B24" t="str">
            <v>Compactação de terra, medida no aterro</v>
          </cell>
          <cell r="C24" t="str">
            <v>Infra</v>
          </cell>
          <cell r="D24" t="str">
            <v>m³</v>
          </cell>
          <cell r="E24">
            <v>48116</v>
          </cell>
          <cell r="F24">
            <v>3.25</v>
          </cell>
          <cell r="G24">
            <v>156377</v>
          </cell>
        </row>
        <row r="25">
          <cell r="A25">
            <v>43300</v>
          </cell>
          <cell r="B25" t="str">
            <v>Limpeza mecanizada de terreno, inclusive de camada vegetal até 30 cm de profund., sem transporte</v>
          </cell>
          <cell r="C25" t="str">
            <v>Infra</v>
          </cell>
          <cell r="D25" t="str">
            <v>m²</v>
          </cell>
          <cell r="E25">
            <v>36300</v>
          </cell>
          <cell r="F25">
            <v>0.56999999999999995</v>
          </cell>
          <cell r="G25">
            <v>20691</v>
          </cell>
        </row>
        <row r="26">
          <cell r="A26" t="str">
            <v>PET 34</v>
          </cell>
          <cell r="B26" t="str">
            <v>Descarga de resíduos sólidos da construção civil e/ou inertes em bota-fora licenciado.</v>
          </cell>
          <cell r="C26" t="str">
            <v>Novo</v>
          </cell>
          <cell r="D26" t="str">
            <v>m³</v>
          </cell>
          <cell r="E26">
            <v>188135.76</v>
          </cell>
          <cell r="F26">
            <v>20.48</v>
          </cell>
          <cell r="G26">
            <v>3853020.36</v>
          </cell>
        </row>
        <row r="27">
          <cell r="A27">
            <v>46000</v>
          </cell>
          <cell r="B27" t="str">
            <v>Remoção de terra além do 1º Km</v>
          </cell>
          <cell r="C27" t="str">
            <v>Infra</v>
          </cell>
          <cell r="D27" t="str">
            <v>m³ x km</v>
          </cell>
          <cell r="E27">
            <v>7679105.3903999999</v>
          </cell>
          <cell r="F27">
            <v>1.01</v>
          </cell>
          <cell r="G27">
            <v>7755896.4400000004</v>
          </cell>
        </row>
        <row r="28">
          <cell r="A28">
            <v>0</v>
          </cell>
          <cell r="B28">
            <v>0</v>
          </cell>
          <cell r="C28">
            <v>0</v>
          </cell>
          <cell r="D28">
            <v>0</v>
          </cell>
          <cell r="E28">
            <v>0</v>
          </cell>
          <cell r="F28">
            <v>0</v>
          </cell>
          <cell r="G28">
            <v>0</v>
          </cell>
        </row>
        <row r="29">
          <cell r="A29">
            <v>0</v>
          </cell>
          <cell r="B29" t="str">
            <v>PAVIMENTAÇÃO</v>
          </cell>
          <cell r="C29">
            <v>0</v>
          </cell>
          <cell r="D29">
            <v>0</v>
          </cell>
          <cell r="E29">
            <v>0</v>
          </cell>
          <cell r="F29">
            <v>0</v>
          </cell>
          <cell r="G29">
            <v>35912730.850000001</v>
          </cell>
        </row>
        <row r="30">
          <cell r="A30">
            <v>50100</v>
          </cell>
          <cell r="B30" t="str">
            <v>Arrancamento de guias, inclui carga em caminhão</v>
          </cell>
          <cell r="C30" t="str">
            <v>Infra</v>
          </cell>
          <cell r="D30" t="str">
            <v>m</v>
          </cell>
          <cell r="E30">
            <v>7302.61</v>
          </cell>
          <cell r="F30">
            <v>4.42</v>
          </cell>
          <cell r="G30">
            <v>32277.53</v>
          </cell>
        </row>
        <row r="31">
          <cell r="A31">
            <v>50300</v>
          </cell>
          <cell r="B31" t="str">
            <v xml:space="preserve">Dem.de pav. de conc., sarjeta ou sarjetão, inclui carga em caminhão </v>
          </cell>
          <cell r="C31" t="str">
            <v>Infra</v>
          </cell>
          <cell r="D31" t="str">
            <v>m²</v>
          </cell>
          <cell r="E31">
            <v>14737.34</v>
          </cell>
          <cell r="F31">
            <v>10.72</v>
          </cell>
          <cell r="G31">
            <v>157984.28</v>
          </cell>
        </row>
        <row r="32">
          <cell r="A32">
            <v>50400</v>
          </cell>
          <cell r="B32" t="str">
            <v>Demol. de pav. asfáltico, inclusive capa, inclui carga no caminhão</v>
          </cell>
          <cell r="C32" t="str">
            <v>Infra</v>
          </cell>
          <cell r="D32" t="str">
            <v>m²</v>
          </cell>
          <cell r="E32">
            <v>48014.66</v>
          </cell>
          <cell r="F32">
            <v>9.1999999999999993</v>
          </cell>
          <cell r="G32">
            <v>441734.87</v>
          </cell>
        </row>
        <row r="33">
          <cell r="A33">
            <v>51000</v>
          </cell>
          <cell r="B33" t="str">
            <v>Abertura de caixa até 40 cm, inclui escavação, compactação, transporte e preparo do sub-leito</v>
          </cell>
          <cell r="C33" t="str">
            <v>Infra</v>
          </cell>
          <cell r="D33" t="str">
            <v>m²</v>
          </cell>
          <cell r="E33">
            <v>111322.31</v>
          </cell>
          <cell r="F33">
            <v>11.26</v>
          </cell>
          <cell r="G33">
            <v>1253489.21</v>
          </cell>
        </row>
        <row r="34">
          <cell r="A34">
            <v>51300</v>
          </cell>
          <cell r="B34" t="str">
            <v>Base de concreto fck = 15,00 MPA para guias, sarjetas ou sarjetões</v>
          </cell>
          <cell r="C34" t="str">
            <v>Infra</v>
          </cell>
          <cell r="D34" t="str">
            <v>m³</v>
          </cell>
          <cell r="E34">
            <v>1053.44</v>
          </cell>
          <cell r="F34">
            <v>291.32</v>
          </cell>
          <cell r="G34">
            <v>306888.14</v>
          </cell>
        </row>
        <row r="35">
          <cell r="A35">
            <v>51402</v>
          </cell>
          <cell r="B35" t="str">
            <v>Fornecimento e assentamento de guias tipo PMSP 100, inclusive encostamento de terra - FCK=25,0 Mpa</v>
          </cell>
          <cell r="C35" t="str">
            <v>Infra</v>
          </cell>
          <cell r="D35" t="str">
            <v>m</v>
          </cell>
          <cell r="E35">
            <v>17557.25</v>
          </cell>
          <cell r="F35">
            <v>30.77</v>
          </cell>
          <cell r="G35">
            <v>540236.57999999996</v>
          </cell>
        </row>
        <row r="36">
          <cell r="A36">
            <v>51901</v>
          </cell>
          <cell r="B36" t="str">
            <v>Construção de sarjeta ou sarjetão de concreto -  FCK = 25,0Mpa</v>
          </cell>
          <cell r="C36" t="str">
            <v>Infra</v>
          </cell>
          <cell r="D36" t="str">
            <v>m³</v>
          </cell>
          <cell r="E36">
            <v>949.43</v>
          </cell>
          <cell r="F36">
            <v>345.21</v>
          </cell>
          <cell r="G36">
            <v>327752.73</v>
          </cell>
        </row>
        <row r="37">
          <cell r="A37">
            <v>52000</v>
          </cell>
          <cell r="B37" t="str">
            <v>Fundação de rachão</v>
          </cell>
          <cell r="C37" t="str">
            <v>Infra</v>
          </cell>
          <cell r="D37" t="str">
            <v>m³</v>
          </cell>
          <cell r="E37">
            <v>89057.85</v>
          </cell>
          <cell r="F37">
            <v>111.64</v>
          </cell>
          <cell r="G37">
            <v>9942418.3699999992</v>
          </cell>
        </row>
        <row r="38">
          <cell r="A38" t="str">
            <v>05.25.02</v>
          </cell>
          <cell r="B38" t="str">
            <v>Base de Binder denso (sem transporte)</v>
          </cell>
          <cell r="C38" t="str">
            <v>Infra</v>
          </cell>
          <cell r="D38" t="str">
            <v>m³</v>
          </cell>
          <cell r="E38">
            <v>7182.85</v>
          </cell>
          <cell r="F38">
            <v>351.04</v>
          </cell>
          <cell r="G38">
            <v>2521467.66</v>
          </cell>
        </row>
        <row r="39">
          <cell r="A39">
            <v>52600</v>
          </cell>
          <cell r="B39" t="str">
            <v>Imprimação betuminosa ligante</v>
          </cell>
          <cell r="C39" t="str">
            <v>Infra</v>
          </cell>
          <cell r="D39" t="str">
            <v>m²</v>
          </cell>
          <cell r="E39">
            <v>205224.22</v>
          </cell>
          <cell r="F39">
            <v>1.93</v>
          </cell>
          <cell r="G39">
            <v>396082.74</v>
          </cell>
        </row>
        <row r="40">
          <cell r="A40">
            <v>52700</v>
          </cell>
          <cell r="B40" t="str">
            <v>Imprimação betuminosa impermeabilizante</v>
          </cell>
          <cell r="C40" t="str">
            <v>Infra</v>
          </cell>
          <cell r="D40" t="str">
            <v>m²</v>
          </cell>
          <cell r="E40">
            <v>102612.11</v>
          </cell>
          <cell r="F40">
            <v>3.91</v>
          </cell>
          <cell r="G40">
            <v>401213.35</v>
          </cell>
        </row>
        <row r="41">
          <cell r="A41">
            <v>52800</v>
          </cell>
          <cell r="B41" t="str">
            <v>Revestimento de concreto asfáltico (sem transporte)</v>
          </cell>
          <cell r="C41" t="str">
            <v>Infra</v>
          </cell>
          <cell r="D41" t="str">
            <v>m³</v>
          </cell>
          <cell r="E41">
            <v>512.4</v>
          </cell>
          <cell r="F41">
            <v>441.44</v>
          </cell>
          <cell r="G41">
            <v>226193.85</v>
          </cell>
        </row>
        <row r="42">
          <cell r="A42">
            <v>54800</v>
          </cell>
          <cell r="B42" t="str">
            <v xml:space="preserve">Base de brita graduada </v>
          </cell>
          <cell r="C42" t="str">
            <v>Infra</v>
          </cell>
          <cell r="D42" t="str">
            <v>m³</v>
          </cell>
          <cell r="E42">
            <v>14070.2</v>
          </cell>
          <cell r="F42">
            <v>97.28</v>
          </cell>
          <cell r="G42">
            <v>1368749.05</v>
          </cell>
        </row>
        <row r="43">
          <cell r="A43">
            <v>56700</v>
          </cell>
          <cell r="B43" t="str">
            <v>Transporte de pavimento asfáltico</v>
          </cell>
          <cell r="C43" t="str">
            <v>Infra</v>
          </cell>
          <cell r="D43" t="str">
            <v>m² x km</v>
          </cell>
          <cell r="E43">
            <v>2093439.17</v>
          </cell>
          <cell r="F43">
            <v>0.31</v>
          </cell>
          <cell r="G43">
            <v>648966.14</v>
          </cell>
        </row>
        <row r="44">
          <cell r="A44">
            <v>57801</v>
          </cell>
          <cell r="B44" t="str">
            <v>Carga, descarga e transp. de conc. asfáltico, até a dist. média de ida e volta de 1 Km</v>
          </cell>
          <cell r="C44" t="str">
            <v>Infra</v>
          </cell>
          <cell r="D44" t="str">
            <v>m³</v>
          </cell>
          <cell r="E44">
            <v>5643.01</v>
          </cell>
          <cell r="F44">
            <v>7.11</v>
          </cell>
          <cell r="G44">
            <v>40121.800000000003</v>
          </cell>
        </row>
        <row r="45">
          <cell r="A45">
            <v>57807</v>
          </cell>
          <cell r="B45" t="str">
            <v>Transporte de conc. o asfáltico, além do 1º Km</v>
          </cell>
          <cell r="C45" t="str">
            <v>Infra</v>
          </cell>
          <cell r="D45" t="str">
            <v>m³ x km</v>
          </cell>
          <cell r="E45">
            <v>180576.32</v>
          </cell>
          <cell r="F45">
            <v>1.26</v>
          </cell>
          <cell r="G45">
            <v>227526.16</v>
          </cell>
        </row>
        <row r="46">
          <cell r="A46">
            <v>57901</v>
          </cell>
          <cell r="B46" t="str">
            <v>Carga, descarga e transp. de Binder, até a dist. média de ida e volta de 1 Km</v>
          </cell>
          <cell r="C46" t="str">
            <v>Infra</v>
          </cell>
          <cell r="D46" t="str">
            <v>m³</v>
          </cell>
          <cell r="E46">
            <v>7182.85</v>
          </cell>
          <cell r="F46">
            <v>7.11</v>
          </cell>
          <cell r="G46">
            <v>51070.06</v>
          </cell>
        </row>
        <row r="47">
          <cell r="A47">
            <v>57907</v>
          </cell>
          <cell r="B47" t="str">
            <v>Transporte de binder  além do 1º Km</v>
          </cell>
          <cell r="C47" t="str">
            <v>Infra</v>
          </cell>
          <cell r="D47" t="str">
            <v>m³ x km</v>
          </cell>
          <cell r="E47">
            <v>229851.2</v>
          </cell>
          <cell r="F47">
            <v>1.26</v>
          </cell>
          <cell r="G47">
            <v>289612.51</v>
          </cell>
        </row>
        <row r="48">
          <cell r="A48">
            <v>58100</v>
          </cell>
          <cell r="B48" t="str">
            <v>Transporte de pavimento de concreto sarjeta e sarjetão</v>
          </cell>
          <cell r="C48" t="str">
            <v>Infra</v>
          </cell>
          <cell r="D48" t="str">
            <v>m² x km</v>
          </cell>
          <cell r="E48">
            <v>664482.75</v>
          </cell>
          <cell r="F48">
            <v>0.38</v>
          </cell>
          <cell r="G48">
            <v>252503.44</v>
          </cell>
        </row>
        <row r="49">
          <cell r="A49">
            <v>58200</v>
          </cell>
          <cell r="B49" t="str">
            <v>Transporte de guias</v>
          </cell>
          <cell r="C49" t="str">
            <v>Infra</v>
          </cell>
          <cell r="D49" t="str">
            <v>m x km</v>
          </cell>
          <cell r="E49">
            <v>318393.8</v>
          </cell>
          <cell r="F49">
            <v>0.12</v>
          </cell>
          <cell r="G49">
            <v>38207.25</v>
          </cell>
        </row>
        <row r="50">
          <cell r="A50">
            <v>58700</v>
          </cell>
          <cell r="B50" t="str">
            <v>Fornecimento e instalação de defensa metálica galvanizada, tipo semi-maleável simples</v>
          </cell>
          <cell r="C50" t="str">
            <v>Infra</v>
          </cell>
          <cell r="D50" t="str">
            <v>m</v>
          </cell>
          <cell r="E50">
            <v>676</v>
          </cell>
          <cell r="F50">
            <v>232.92</v>
          </cell>
          <cell r="G50">
            <v>157453.92000000001</v>
          </cell>
        </row>
        <row r="51">
          <cell r="A51">
            <v>58800</v>
          </cell>
          <cell r="B51" t="str">
            <v>Retirada de defensa metálica tipo semi-maleável simples</v>
          </cell>
          <cell r="C51" t="str">
            <v>Infra</v>
          </cell>
          <cell r="D51" t="str">
            <v>m</v>
          </cell>
          <cell r="E51">
            <v>225</v>
          </cell>
          <cell r="F51">
            <v>13.08</v>
          </cell>
          <cell r="G51">
            <v>2943</v>
          </cell>
        </row>
        <row r="52">
          <cell r="A52">
            <v>90300</v>
          </cell>
          <cell r="B52" t="str">
            <v>Fresagem de pav. asfáltico com espess. até 5 cm em vias expressas, inclusive remoção do material fresado até 10 Km e variação</v>
          </cell>
          <cell r="C52" t="str">
            <v>Infra</v>
          </cell>
          <cell r="D52" t="str">
            <v>m²</v>
          </cell>
          <cell r="E52">
            <v>215.82</v>
          </cell>
          <cell r="F52">
            <v>5.82</v>
          </cell>
          <cell r="G52">
            <v>1256.07</v>
          </cell>
        </row>
        <row r="53">
          <cell r="A53" t="str">
            <v>PET 01</v>
          </cell>
          <cell r="B53" t="str">
            <v>Base de macadame seco</v>
          </cell>
          <cell r="C53" t="str">
            <v>Novo</v>
          </cell>
          <cell r="D53" t="str">
            <v>m³</v>
          </cell>
          <cell r="E53">
            <v>33396.699999999997</v>
          </cell>
          <cell r="F53">
            <v>106.21</v>
          </cell>
          <cell r="G53">
            <v>3547063.5</v>
          </cell>
        </row>
        <row r="54">
          <cell r="A54">
            <v>41500</v>
          </cell>
          <cell r="B54" t="str">
            <v>Carga e remoção de terra até a distância média de 1,0 Km</v>
          </cell>
          <cell r="C54" t="str">
            <v>Infra</v>
          </cell>
          <cell r="D54" t="str">
            <v>m³</v>
          </cell>
          <cell r="E54">
            <v>37387.58</v>
          </cell>
          <cell r="F54">
            <v>6.14</v>
          </cell>
          <cell r="G54">
            <v>229559.74</v>
          </cell>
        </row>
        <row r="55">
          <cell r="A55">
            <v>46000</v>
          </cell>
          <cell r="B55" t="str">
            <v>Remoção de terrra além do primeiro km</v>
          </cell>
          <cell r="C55" t="str">
            <v>Infra</v>
          </cell>
          <cell r="D55" t="str">
            <v>m³ x km</v>
          </cell>
          <cell r="E55">
            <v>4564436.83</v>
          </cell>
          <cell r="F55">
            <v>1.01</v>
          </cell>
          <cell r="G55">
            <v>4610081.1900000004</v>
          </cell>
        </row>
        <row r="56">
          <cell r="A56">
            <v>59000</v>
          </cell>
          <cell r="B56" t="str">
            <v>Base de brita graduada tratada com cimento - BGTC</v>
          </cell>
          <cell r="C56" t="str">
            <v>Infra</v>
          </cell>
          <cell r="D56" t="str">
            <v>m³</v>
          </cell>
          <cell r="E56">
            <v>22264.46</v>
          </cell>
          <cell r="F56">
            <v>133.38999999999999</v>
          </cell>
          <cell r="G56">
            <v>2969856.31</v>
          </cell>
        </row>
        <row r="57">
          <cell r="A57" t="str">
            <v>PET 61</v>
          </cell>
          <cell r="B57" t="str">
            <v>Revestimento em concreto asfáltico usinado a quente, modificado por polímero SBS (sem  transporte)</v>
          </cell>
          <cell r="C57" t="str">
            <v>novo</v>
          </cell>
          <cell r="D57" t="str">
            <v>m³</v>
          </cell>
          <cell r="E57">
            <v>5130.6099999999997</v>
          </cell>
          <cell r="F57">
            <v>461.96</v>
          </cell>
          <cell r="G57">
            <v>2370136.59</v>
          </cell>
        </row>
        <row r="58">
          <cell r="A58">
            <v>10426</v>
          </cell>
          <cell r="B58" t="str">
            <v>Tubo de PVC perfurado para drenagem - diâmetro 4" (100 MM)</v>
          </cell>
          <cell r="C58" t="str">
            <v>Edif</v>
          </cell>
          <cell r="D58" t="str">
            <v>m</v>
          </cell>
          <cell r="E58">
            <v>8166</v>
          </cell>
          <cell r="F58">
            <v>19.239999999999998</v>
          </cell>
          <cell r="G58">
            <v>157113.84</v>
          </cell>
        </row>
        <row r="59">
          <cell r="A59">
            <v>62400</v>
          </cell>
          <cell r="B59" t="str">
            <v>Dreno de Brita</v>
          </cell>
          <cell r="C59" t="str">
            <v>Infra</v>
          </cell>
          <cell r="D59" t="str">
            <v>m³</v>
          </cell>
          <cell r="E59">
            <v>1133.07</v>
          </cell>
          <cell r="F59">
            <v>100.19</v>
          </cell>
          <cell r="G59">
            <v>113522.28</v>
          </cell>
        </row>
        <row r="60">
          <cell r="A60">
            <v>66904</v>
          </cell>
          <cell r="B60" t="str">
            <v>Fornecimento e colocação de manta geotêxtil com resistência a tração longitudinal de 10kn/m e tração transversal de 9kn/m</v>
          </cell>
          <cell r="C60" t="str">
            <v>Infra</v>
          </cell>
          <cell r="D60" t="str">
            <v>m²</v>
          </cell>
          <cell r="E60">
            <v>11575.05</v>
          </cell>
          <cell r="F60">
            <v>3.14</v>
          </cell>
          <cell r="G60">
            <v>36345.65</v>
          </cell>
        </row>
        <row r="61">
          <cell r="A61">
            <v>54200</v>
          </cell>
          <cell r="B61" t="str">
            <v>Passeio de concreto FCK= 15,0 MPA, inclusive preparo de caixa e lastro de brita</v>
          </cell>
          <cell r="C61" t="str">
            <v>Infra</v>
          </cell>
          <cell r="D61" t="str">
            <v>m³</v>
          </cell>
          <cell r="E61">
            <v>1586.3</v>
          </cell>
          <cell r="F61">
            <v>369.74</v>
          </cell>
          <cell r="G61">
            <v>586518.56000000006</v>
          </cell>
        </row>
        <row r="62">
          <cell r="A62" t="str">
            <v>PET 34</v>
          </cell>
          <cell r="B62" t="str">
            <v>Descarga de resíduos sólidos da construção civil e/ou inertes em bota-fora licenciado</v>
          </cell>
          <cell r="C62" t="str">
            <v>novo</v>
          </cell>
          <cell r="D62" t="str">
            <v>m³</v>
          </cell>
          <cell r="E62">
            <v>81366.429999999993</v>
          </cell>
          <cell r="F62">
            <v>20.48</v>
          </cell>
          <cell r="G62">
            <v>1666384.48</v>
          </cell>
        </row>
        <row r="63">
          <cell r="A63">
            <v>0</v>
          </cell>
          <cell r="B63">
            <v>0</v>
          </cell>
          <cell r="C63">
            <v>0</v>
          </cell>
          <cell r="D63">
            <v>0</v>
          </cell>
          <cell r="E63">
            <v>0</v>
          </cell>
          <cell r="F63">
            <v>0</v>
          </cell>
          <cell r="G63">
            <v>0</v>
          </cell>
        </row>
        <row r="64">
          <cell r="A64">
            <v>0</v>
          </cell>
          <cell r="B64" t="str">
            <v>CANALIZAÇÃO DO CÓRREGO/DRENAGEM</v>
          </cell>
          <cell r="C64">
            <v>0</v>
          </cell>
          <cell r="D64">
            <v>0</v>
          </cell>
          <cell r="E64">
            <v>0</v>
          </cell>
          <cell r="F64">
            <v>0</v>
          </cell>
          <cell r="G64">
            <v>113159458.65999998</v>
          </cell>
        </row>
        <row r="65">
          <cell r="A65">
            <v>40100</v>
          </cell>
          <cell r="B65" t="str">
            <v>Escavação manual para fundações e valas com profundidade média &lt; ou igual a 1,50 m</v>
          </cell>
          <cell r="C65" t="str">
            <v>Infra</v>
          </cell>
          <cell r="D65" t="str">
            <v>m³</v>
          </cell>
          <cell r="E65">
            <v>1017.69</v>
          </cell>
          <cell r="F65">
            <v>31.07</v>
          </cell>
          <cell r="G65">
            <v>31619.62</v>
          </cell>
        </row>
        <row r="66">
          <cell r="A66">
            <v>40900</v>
          </cell>
          <cell r="B66" t="str">
            <v>Reenchimento de vala com compactação sem fornecimento de terra</v>
          </cell>
          <cell r="C66" t="str">
            <v>Infra</v>
          </cell>
          <cell r="D66" t="str">
            <v>m³</v>
          </cell>
          <cell r="E66">
            <v>59156.47</v>
          </cell>
          <cell r="F66">
            <v>6.33</v>
          </cell>
          <cell r="G66">
            <v>374460.45</v>
          </cell>
        </row>
        <row r="67">
          <cell r="A67">
            <v>40700</v>
          </cell>
          <cell r="B67" t="str">
            <v>Escavação mecânica de córrego</v>
          </cell>
          <cell r="C67" t="str">
            <v>Infra</v>
          </cell>
          <cell r="D67" t="str">
            <v>m³</v>
          </cell>
          <cell r="E67">
            <v>23541</v>
          </cell>
          <cell r="F67">
            <v>3.62</v>
          </cell>
          <cell r="G67">
            <v>85218.42</v>
          </cell>
        </row>
        <row r="68">
          <cell r="A68">
            <v>41100</v>
          </cell>
          <cell r="B68" t="str">
            <v>Escavação mecânica, carga e remoção de terra até a distância média de 1,0 km</v>
          </cell>
          <cell r="C68" t="str">
            <v>Infra</v>
          </cell>
          <cell r="D68" t="str">
            <v>m³</v>
          </cell>
          <cell r="E68">
            <v>241417</v>
          </cell>
          <cell r="F68">
            <v>9.02</v>
          </cell>
          <cell r="G68">
            <v>2177581.34</v>
          </cell>
        </row>
        <row r="69">
          <cell r="A69">
            <v>41500</v>
          </cell>
          <cell r="B69" t="str">
            <v>Carga e remoção de terra até a distância média de 1,00 km</v>
          </cell>
          <cell r="C69" t="str">
            <v>Infra</v>
          </cell>
          <cell r="D69" t="str">
            <v>m³</v>
          </cell>
          <cell r="E69">
            <v>5398</v>
          </cell>
          <cell r="F69">
            <v>6.14</v>
          </cell>
          <cell r="G69">
            <v>33143.72</v>
          </cell>
        </row>
        <row r="70">
          <cell r="A70">
            <v>43100</v>
          </cell>
          <cell r="B70" t="str">
            <v>Fornecimento de terra, incluindo escavação, carga e transporte até a distâqncia média de 1,0 km, medido no aterro compactado</v>
          </cell>
          <cell r="C70" t="str">
            <v>infra</v>
          </cell>
          <cell r="D70" t="str">
            <v>m³</v>
          </cell>
          <cell r="E70">
            <v>172208</v>
          </cell>
          <cell r="F70">
            <v>11.11</v>
          </cell>
          <cell r="G70">
            <v>1913230.88</v>
          </cell>
        </row>
        <row r="71">
          <cell r="A71">
            <v>43200</v>
          </cell>
          <cell r="B71" t="str">
            <v>Compactação de Terra, medida no aterro</v>
          </cell>
          <cell r="C71" t="str">
            <v>infra</v>
          </cell>
          <cell r="D71" t="str">
            <v>m³</v>
          </cell>
          <cell r="E71">
            <v>124005.2</v>
          </cell>
          <cell r="F71">
            <v>3.25</v>
          </cell>
          <cell r="G71">
            <v>403016.9</v>
          </cell>
        </row>
        <row r="72">
          <cell r="A72" t="str">
            <v>PET 34</v>
          </cell>
          <cell r="B72" t="str">
            <v>Descarga de resíduos sólidos da construção civil e/ou inertes em bota-fora licenciado.</v>
          </cell>
          <cell r="C72" t="str">
            <v>Novo</v>
          </cell>
          <cell r="D72" t="str">
            <v>m³</v>
          </cell>
          <cell r="E72">
            <v>275224.8</v>
          </cell>
          <cell r="F72">
            <v>20.48</v>
          </cell>
          <cell r="G72">
            <v>5636603.9000000004</v>
          </cell>
        </row>
        <row r="73">
          <cell r="A73" t="str">
            <v>PET 35</v>
          </cell>
          <cell r="B73" t="str">
            <v>Disposição final de resíduos classe II A - não inerte, em aterro sanitário</v>
          </cell>
          <cell r="C73" t="str">
            <v>Novo</v>
          </cell>
          <cell r="D73" t="str">
            <v>m³</v>
          </cell>
          <cell r="E73">
            <v>73436.899999999994</v>
          </cell>
          <cell r="F73">
            <v>123.92</v>
          </cell>
          <cell r="G73">
            <v>9100300.6400000006</v>
          </cell>
        </row>
        <row r="74">
          <cell r="A74">
            <v>46000</v>
          </cell>
          <cell r="B74" t="str">
            <v>Remoção de terra além do 1º Km</v>
          </cell>
          <cell r="C74" t="str">
            <v>Infra</v>
          </cell>
          <cell r="D74" t="str">
            <v>m³ x km</v>
          </cell>
          <cell r="E74">
            <v>20721969.32</v>
          </cell>
          <cell r="F74">
            <v>1.01</v>
          </cell>
          <cell r="G74">
            <v>20929189.010000002</v>
          </cell>
        </row>
        <row r="75">
          <cell r="A75">
            <v>52000</v>
          </cell>
          <cell r="B75" t="str">
            <v>Fundação de rachão</v>
          </cell>
          <cell r="C75" t="str">
            <v>Infra</v>
          </cell>
          <cell r="D75" t="str">
            <v>m³</v>
          </cell>
          <cell r="E75">
            <v>23627</v>
          </cell>
          <cell r="F75">
            <v>111.64</v>
          </cell>
          <cell r="G75">
            <v>2637718.2799999998</v>
          </cell>
        </row>
        <row r="76">
          <cell r="A76">
            <v>54700</v>
          </cell>
          <cell r="B76" t="str">
            <v>Base de bica corrida</v>
          </cell>
          <cell r="C76" t="str">
            <v>Infra</v>
          </cell>
          <cell r="D76" t="str">
            <v>m³</v>
          </cell>
          <cell r="E76">
            <v>2957.5</v>
          </cell>
          <cell r="F76">
            <v>104.52</v>
          </cell>
          <cell r="G76">
            <v>309117.90000000002</v>
          </cell>
        </row>
        <row r="77">
          <cell r="A77">
            <v>60200</v>
          </cell>
          <cell r="B77" t="str">
            <v>Arrancamento e remoção de canalização, Ø &gt; 60 cm</v>
          </cell>
          <cell r="C77" t="str">
            <v>Infra</v>
          </cell>
          <cell r="D77" t="str">
            <v>m</v>
          </cell>
          <cell r="E77">
            <v>1180</v>
          </cell>
          <cell r="F77">
            <v>120.6</v>
          </cell>
          <cell r="G77">
            <v>142308</v>
          </cell>
        </row>
        <row r="78">
          <cell r="A78">
            <v>60400</v>
          </cell>
          <cell r="B78" t="str">
            <v>Escoramento contínuo de madeira para canalização de tubos</v>
          </cell>
          <cell r="C78" t="str">
            <v>Infra</v>
          </cell>
          <cell r="D78" t="str">
            <v>m²</v>
          </cell>
          <cell r="E78">
            <v>9432.58</v>
          </cell>
          <cell r="F78">
            <v>42</v>
          </cell>
          <cell r="G78">
            <v>396168.36</v>
          </cell>
        </row>
        <row r="79">
          <cell r="A79">
            <v>60600</v>
          </cell>
          <cell r="B79" t="str">
            <v>Lastro de concreto fck = 10 MPa</v>
          </cell>
          <cell r="C79" t="str">
            <v>Infra</v>
          </cell>
          <cell r="D79" t="str">
            <v>m³</v>
          </cell>
          <cell r="E79">
            <v>1606.3</v>
          </cell>
          <cell r="F79">
            <v>265.97000000000003</v>
          </cell>
          <cell r="G79">
            <v>427227.61</v>
          </cell>
        </row>
        <row r="80">
          <cell r="A80">
            <v>60900</v>
          </cell>
          <cell r="B80" t="str">
            <v>Fornecimento e assentamento de tubos de concreto simples, diâmetro de 50 cm</v>
          </cell>
          <cell r="C80" t="str">
            <v>Infra</v>
          </cell>
          <cell r="D80" t="str">
            <v>m</v>
          </cell>
          <cell r="E80">
            <v>1486</v>
          </cell>
          <cell r="F80">
            <v>67.36</v>
          </cell>
          <cell r="G80">
            <v>100096.96000000001</v>
          </cell>
        </row>
        <row r="81">
          <cell r="A81">
            <v>61001</v>
          </cell>
          <cell r="B81" t="str">
            <v>Fornecimento e assentamento de tubos de concreto armado - diâmetro de 60 cm-Tipo PA-2</v>
          </cell>
          <cell r="C81" t="str">
            <v>Infra</v>
          </cell>
          <cell r="D81" t="str">
            <v>m</v>
          </cell>
          <cell r="E81">
            <v>1076</v>
          </cell>
          <cell r="F81">
            <v>117.25</v>
          </cell>
          <cell r="G81">
            <v>126161</v>
          </cell>
        </row>
        <row r="82">
          <cell r="A82">
            <v>61201</v>
          </cell>
          <cell r="B82" t="str">
            <v>Fornecimento e assentamento de tubos de concreto armado, diâmetro de 80 cm-Tipo PA-2</v>
          </cell>
          <cell r="C82" t="str">
            <v>Infra</v>
          </cell>
          <cell r="D82" t="str">
            <v>m</v>
          </cell>
          <cell r="E82">
            <v>160.5</v>
          </cell>
          <cell r="F82">
            <v>196.56</v>
          </cell>
          <cell r="G82">
            <v>31547.88</v>
          </cell>
        </row>
        <row r="83">
          <cell r="A83">
            <v>61401</v>
          </cell>
          <cell r="B83" t="str">
            <v>Fornecimento e assentamento de tubos de concreto armado, diâmetro de 100 cm  - Tipo PA-2</v>
          </cell>
          <cell r="C83" t="str">
            <v>Infra</v>
          </cell>
          <cell r="D83" t="str">
            <v>m</v>
          </cell>
          <cell r="E83">
            <v>536.5</v>
          </cell>
          <cell r="F83">
            <v>275.5</v>
          </cell>
          <cell r="G83">
            <v>147805.75</v>
          </cell>
        </row>
        <row r="84">
          <cell r="A84">
            <v>61601</v>
          </cell>
          <cell r="B84" t="str">
            <v>Fornecimento e assentamento de tubos de concreto armado, diâmetro de 120 cm  -  Tipo PA-2</v>
          </cell>
          <cell r="C84" t="str">
            <v>Infra</v>
          </cell>
          <cell r="D84" t="str">
            <v>m</v>
          </cell>
          <cell r="E84">
            <v>306</v>
          </cell>
          <cell r="F84">
            <v>418.56</v>
          </cell>
          <cell r="G84">
            <v>128079.36</v>
          </cell>
        </row>
        <row r="85">
          <cell r="A85">
            <v>61701</v>
          </cell>
          <cell r="B85" t="str">
            <v>Fornecimento e assentamento de tubos de concreto armado, diâmetro de 150 cm  -  Tipo PA-2</v>
          </cell>
          <cell r="C85" t="str">
            <v>Infra</v>
          </cell>
          <cell r="D85" t="str">
            <v>m</v>
          </cell>
          <cell r="E85">
            <v>162</v>
          </cell>
          <cell r="F85">
            <v>603.22</v>
          </cell>
          <cell r="G85">
            <v>97721.64</v>
          </cell>
        </row>
        <row r="86">
          <cell r="A86">
            <v>61801</v>
          </cell>
          <cell r="B86" t="str">
            <v>Poço de visita tipo 1 - 1,40 x 1,40 x 1,40 m</v>
          </cell>
          <cell r="C86" t="str">
            <v>Infra</v>
          </cell>
          <cell r="D86" t="str">
            <v>un</v>
          </cell>
          <cell r="E86">
            <v>58</v>
          </cell>
          <cell r="F86">
            <v>2388.77</v>
          </cell>
          <cell r="G86">
            <v>138548.66</v>
          </cell>
        </row>
        <row r="87">
          <cell r="A87">
            <v>61802</v>
          </cell>
          <cell r="B87" t="str">
            <v>Poço de visita tipo 2 - 1,60 x 1,60 x 1,60 m</v>
          </cell>
          <cell r="C87" t="str">
            <v>Infra</v>
          </cell>
          <cell r="D87" t="str">
            <v>un</v>
          </cell>
          <cell r="E87">
            <v>11</v>
          </cell>
          <cell r="F87">
            <v>2900.18</v>
          </cell>
          <cell r="G87">
            <v>31901.98</v>
          </cell>
        </row>
        <row r="88">
          <cell r="A88">
            <v>61803</v>
          </cell>
          <cell r="B88" t="str">
            <v>Poço de visita tipo 3 - 2,20 x 2,20 x 2,20 m</v>
          </cell>
          <cell r="C88" t="str">
            <v>Infra</v>
          </cell>
          <cell r="D88" t="str">
            <v>un</v>
          </cell>
          <cell r="E88">
            <v>8</v>
          </cell>
          <cell r="F88">
            <v>4838.34</v>
          </cell>
          <cell r="G88">
            <v>38706.720000000001</v>
          </cell>
        </row>
        <row r="89">
          <cell r="A89">
            <v>61900</v>
          </cell>
          <cell r="B89" t="str">
            <v>Chaminé de poço de visita com alvenaria de um tijolo comum</v>
          </cell>
          <cell r="C89" t="str">
            <v>Infra</v>
          </cell>
          <cell r="D89" t="str">
            <v>m</v>
          </cell>
          <cell r="E89">
            <v>30.8</v>
          </cell>
          <cell r="F89">
            <v>489.78</v>
          </cell>
          <cell r="G89">
            <v>15085.22</v>
          </cell>
        </row>
        <row r="90">
          <cell r="A90">
            <v>62021</v>
          </cell>
          <cell r="B90" t="str">
            <v xml:space="preserve">Fornecimento de tampão de ferro fundido dúctil classe mínima 400 (40t) D=600mm - NBR 10160 articulado - p/ gal. águas pluv. </v>
          </cell>
          <cell r="C90" t="str">
            <v>Infra</v>
          </cell>
          <cell r="D90" t="str">
            <v>un</v>
          </cell>
          <cell r="E90">
            <v>77</v>
          </cell>
          <cell r="F90">
            <v>383.66</v>
          </cell>
          <cell r="G90">
            <v>29541.82</v>
          </cell>
        </row>
        <row r="91">
          <cell r="A91">
            <v>62203</v>
          </cell>
          <cell r="B91" t="str">
            <v>Boca-de-lobo simples</v>
          </cell>
          <cell r="C91" t="str">
            <v>Infra</v>
          </cell>
          <cell r="D91" t="str">
            <v>un</v>
          </cell>
          <cell r="E91">
            <v>68</v>
          </cell>
          <cell r="F91">
            <v>986.92</v>
          </cell>
          <cell r="G91">
            <v>67110.559999999998</v>
          </cell>
        </row>
        <row r="92">
          <cell r="A92">
            <v>62204</v>
          </cell>
          <cell r="B92" t="str">
            <v>Boca-de-lobo dupla</v>
          </cell>
          <cell r="C92" t="str">
            <v>Infra</v>
          </cell>
          <cell r="D92" t="str">
            <v>un</v>
          </cell>
          <cell r="E92">
            <v>175</v>
          </cell>
          <cell r="F92">
            <v>1741.2</v>
          </cell>
          <cell r="G92">
            <v>304710</v>
          </cell>
        </row>
        <row r="93">
          <cell r="A93">
            <v>64600</v>
          </cell>
          <cell r="B93" t="str">
            <v>Fornecimento e assentamento de canaleta (meio tubo) de concreto - diâmetro de 30cm</v>
          </cell>
          <cell r="C93" t="str">
            <v>Infra</v>
          </cell>
          <cell r="D93" t="str">
            <v>m</v>
          </cell>
          <cell r="E93">
            <v>1582.5</v>
          </cell>
          <cell r="F93">
            <v>21.74</v>
          </cell>
          <cell r="G93">
            <v>34403.550000000003</v>
          </cell>
        </row>
        <row r="94">
          <cell r="A94">
            <v>64900</v>
          </cell>
          <cell r="B94" t="str">
            <v>Esgotamento de água com bomba submersa - potência até 5HP</v>
          </cell>
          <cell r="C94" t="str">
            <v>Infra</v>
          </cell>
          <cell r="D94" t="str">
            <v>hp x h</v>
          </cell>
          <cell r="E94">
            <v>16000</v>
          </cell>
          <cell r="F94">
            <v>0.65</v>
          </cell>
          <cell r="G94">
            <v>10400</v>
          </cell>
        </row>
        <row r="95">
          <cell r="A95">
            <v>70304</v>
          </cell>
          <cell r="B95" t="str">
            <v>Escoramento para galerias moldadas, utilizando perfis metálicos, com reaproveitamento - profundidade &gt; 4 m, &lt; ou = 6 m, com boca de 5 a 8 m</v>
          </cell>
          <cell r="C95" t="str">
            <v>Infra</v>
          </cell>
          <cell r="D95" t="str">
            <v>m²</v>
          </cell>
          <cell r="E95">
            <v>1868</v>
          </cell>
          <cell r="F95">
            <v>145.13</v>
          </cell>
          <cell r="G95">
            <v>271102.84000000003</v>
          </cell>
        </row>
        <row r="96">
          <cell r="A96">
            <v>70900</v>
          </cell>
          <cell r="B96" t="str">
            <v>Fornecimento e aplicação de aço CA-50 - diâmetro &lt; 1/2"</v>
          </cell>
          <cell r="C96" t="str">
            <v>Infra</v>
          </cell>
          <cell r="D96" t="str">
            <v>kg</v>
          </cell>
          <cell r="E96">
            <v>168300</v>
          </cell>
          <cell r="F96">
            <v>4.96</v>
          </cell>
          <cell r="G96">
            <v>834768</v>
          </cell>
        </row>
        <row r="97">
          <cell r="A97">
            <v>71000</v>
          </cell>
          <cell r="B97" t="str">
            <v>Fornecimento e aplicação de aço CA-50 - diâmetro &gt; ou = 1/2"</v>
          </cell>
          <cell r="C97" t="str">
            <v>Infra</v>
          </cell>
          <cell r="D97" t="str">
            <v>kg</v>
          </cell>
          <cell r="E97">
            <v>392700</v>
          </cell>
          <cell r="F97">
            <v>4.87</v>
          </cell>
          <cell r="G97">
            <v>1912449</v>
          </cell>
        </row>
        <row r="98">
          <cell r="A98">
            <v>71900</v>
          </cell>
          <cell r="B98" t="str">
            <v>Barbacans de tubos de PVC - diâmetro 4"</v>
          </cell>
          <cell r="C98" t="str">
            <v>Infra</v>
          </cell>
          <cell r="D98" t="str">
            <v>un</v>
          </cell>
          <cell r="E98">
            <v>804</v>
          </cell>
          <cell r="F98">
            <v>17.62</v>
          </cell>
          <cell r="G98">
            <v>14166.48</v>
          </cell>
        </row>
        <row r="99">
          <cell r="A99">
            <v>81401</v>
          </cell>
          <cell r="B99" t="str">
            <v>Forma comum, inclusive cimbramento</v>
          </cell>
          <cell r="C99" t="str">
            <v>Infra</v>
          </cell>
          <cell r="D99" t="str">
            <v>m²</v>
          </cell>
          <cell r="E99">
            <v>12108</v>
          </cell>
          <cell r="F99">
            <v>40.76</v>
          </cell>
          <cell r="G99">
            <v>493522.08</v>
          </cell>
        </row>
        <row r="100">
          <cell r="A100">
            <v>82300</v>
          </cell>
          <cell r="B100" t="str">
            <v>Fornecimento e aplicação de tela de aço</v>
          </cell>
          <cell r="C100" t="str">
            <v>Infra</v>
          </cell>
          <cell r="D100" t="str">
            <v>kg</v>
          </cell>
          <cell r="E100">
            <v>6030</v>
          </cell>
          <cell r="F100">
            <v>5.64</v>
          </cell>
          <cell r="G100">
            <v>34009.199999999997</v>
          </cell>
        </row>
        <row r="101">
          <cell r="A101">
            <v>82800</v>
          </cell>
          <cell r="B101" t="str">
            <v>Fornecimento e aplicação de concreto usinado fck=30,0 MPa - bombeado</v>
          </cell>
          <cell r="C101" t="str">
            <v>Infra</v>
          </cell>
          <cell r="D101" t="str">
            <v>m³</v>
          </cell>
          <cell r="E101">
            <v>5757</v>
          </cell>
          <cell r="F101">
            <v>353.25</v>
          </cell>
          <cell r="G101">
            <v>2033660.25</v>
          </cell>
        </row>
        <row r="102">
          <cell r="A102">
            <v>100802</v>
          </cell>
          <cell r="B102" t="str">
            <v>Graute - fornecimento, preparo e aplicação</v>
          </cell>
          <cell r="C102" t="str">
            <v>Infra</v>
          </cell>
          <cell r="D102" t="str">
            <v>m³</v>
          </cell>
          <cell r="E102">
            <v>157</v>
          </cell>
          <cell r="F102">
            <v>2056.67</v>
          </cell>
          <cell r="G102">
            <v>322897.19</v>
          </cell>
        </row>
        <row r="103">
          <cell r="A103">
            <v>101200</v>
          </cell>
          <cell r="B103" t="str">
            <v>Calda de cimento para injeção - fornecimento, preparo e aplicação</v>
          </cell>
          <cell r="C103" t="str">
            <v>Infra</v>
          </cell>
          <cell r="D103" t="str">
            <v>l</v>
          </cell>
          <cell r="E103">
            <v>8923</v>
          </cell>
          <cell r="F103">
            <v>0.77</v>
          </cell>
          <cell r="G103">
            <v>6870.71</v>
          </cell>
        </row>
        <row r="104">
          <cell r="A104">
            <v>150100</v>
          </cell>
          <cell r="B104" t="str">
            <v>Escavação manual em solo para execução de Túnel por sistema não destrutivo, inclusive remoção do material escavado até fora  do poço.</v>
          </cell>
          <cell r="C104" t="str">
            <v>Infra</v>
          </cell>
          <cell r="D104" t="str">
            <v>m3</v>
          </cell>
          <cell r="E104">
            <v>1246.8599999999999</v>
          </cell>
          <cell r="F104">
            <v>153.91</v>
          </cell>
          <cell r="G104">
            <v>191904.22</v>
          </cell>
        </row>
        <row r="105">
          <cell r="A105">
            <v>150200</v>
          </cell>
          <cell r="B105" t="str">
            <v>Escavação manual em solo para execução de Poço de acesso</v>
          </cell>
          <cell r="C105" t="str">
            <v>Infra</v>
          </cell>
          <cell r="D105" t="str">
            <v>m3</v>
          </cell>
          <cell r="E105">
            <v>955.42</v>
          </cell>
          <cell r="F105">
            <v>67.91</v>
          </cell>
          <cell r="G105">
            <v>64882.57</v>
          </cell>
        </row>
        <row r="106">
          <cell r="A106">
            <v>150300</v>
          </cell>
          <cell r="B106" t="str">
            <v>Iluminação e ventilação para execução de túnel por sistema não destrutivo</v>
          </cell>
          <cell r="C106" t="str">
            <v>Infra</v>
          </cell>
          <cell r="D106" t="str">
            <v>m</v>
          </cell>
          <cell r="E106">
            <v>142.80000000000001</v>
          </cell>
          <cell r="F106">
            <v>39.19</v>
          </cell>
          <cell r="G106">
            <v>5596.33</v>
          </cell>
        </row>
        <row r="107">
          <cell r="A107">
            <v>151000</v>
          </cell>
          <cell r="B107" t="str">
            <v>Formas metálicas para concretagem do revestimento interno de " Tunnel Liner". Fornecimento, montagem e posterior desmontagem</v>
          </cell>
          <cell r="C107" t="str">
            <v>Infra</v>
          </cell>
          <cell r="D107" t="str">
            <v>m²</v>
          </cell>
          <cell r="E107">
            <v>1850</v>
          </cell>
          <cell r="F107">
            <v>18.88</v>
          </cell>
          <cell r="G107">
            <v>34928</v>
          </cell>
        </row>
        <row r="108">
          <cell r="A108">
            <v>180305</v>
          </cell>
          <cell r="B108" t="str">
            <v>Grama esmeralda</v>
          </cell>
          <cell r="C108" t="str">
            <v>Edif</v>
          </cell>
          <cell r="D108" t="str">
            <v>m²</v>
          </cell>
          <cell r="E108">
            <v>12890</v>
          </cell>
          <cell r="F108">
            <v>22.1</v>
          </cell>
          <cell r="G108">
            <v>284869</v>
          </cell>
        </row>
        <row r="109">
          <cell r="A109" t="str">
            <v>PET 02</v>
          </cell>
          <cell r="B109" t="str">
            <v>Concreto usinado para parede diafragma, estacão ou estaca hélice, consumo 400kg de cimento/m3, brita 1, slump 20±2cm, bombeado.</v>
          </cell>
          <cell r="C109" t="str">
            <v>Novo</v>
          </cell>
          <cell r="D109" t="str">
            <v>m³</v>
          </cell>
          <cell r="E109">
            <v>5112</v>
          </cell>
          <cell r="F109">
            <v>360.39</v>
          </cell>
          <cell r="G109">
            <v>1842313.68</v>
          </cell>
        </row>
        <row r="110">
          <cell r="A110" t="str">
            <v>PET 03</v>
          </cell>
          <cell r="B110" t="str">
            <v>Fornecimento, corte, dobra e montagem de aço CA-50 (gaiolas), para parede diafragma e estacão</v>
          </cell>
          <cell r="C110" t="str">
            <v>Novo</v>
          </cell>
          <cell r="D110" t="str">
            <v>kg</v>
          </cell>
          <cell r="E110">
            <v>613440</v>
          </cell>
          <cell r="F110">
            <v>5.73</v>
          </cell>
          <cell r="G110">
            <v>3515011.2</v>
          </cell>
        </row>
        <row r="111">
          <cell r="A111" t="str">
            <v>PET 04</v>
          </cell>
          <cell r="B111" t="str">
            <v>Guindaste hidráulico cap. 60 ton, com lança telescópica de 42 m</v>
          </cell>
          <cell r="C111" t="str">
            <v>Novo</v>
          </cell>
          <cell r="D111" t="str">
            <v>h</v>
          </cell>
          <cell r="E111">
            <v>1760</v>
          </cell>
          <cell r="F111">
            <v>254.65</v>
          </cell>
          <cell r="G111">
            <v>448184</v>
          </cell>
        </row>
        <row r="112">
          <cell r="A112" t="str">
            <v>PET 05</v>
          </cell>
          <cell r="B112" t="str">
            <v>Execução de "Túnel Liner" em chapa de aço corrugada galvanizada, incluso fornecimento e montagem das chapas e consolidação externa com injeção de solo-cimento, sem fornecimento de solo e cimento - diâmetro 4,20m e espessura 3,90 mm.</v>
          </cell>
          <cell r="C112" t="str">
            <v>Novo</v>
          </cell>
          <cell r="D112" t="str">
            <v>m</v>
          </cell>
          <cell r="E112">
            <v>90</v>
          </cell>
          <cell r="F112">
            <v>7554.87</v>
          </cell>
          <cell r="G112">
            <v>679938.3</v>
          </cell>
        </row>
        <row r="113">
          <cell r="A113" t="str">
            <v>PET 06</v>
          </cell>
          <cell r="B113" t="str">
            <v>Execução e poço de acesso em chapa de aço corrugada galvanizada, incluso fornecimento e montagem das chapas e consolidação externa com injeção de solo-cimento, sem fornecimento de solo e cimento - diâmetro 4,80m espessura 4,50 mm.</v>
          </cell>
          <cell r="C113" t="str">
            <v>Novo</v>
          </cell>
          <cell r="D113" t="str">
            <v>m</v>
          </cell>
          <cell r="E113">
            <v>52.8</v>
          </cell>
          <cell r="F113">
            <v>9454.86</v>
          </cell>
          <cell r="G113">
            <v>499216.6</v>
          </cell>
        </row>
        <row r="114">
          <cell r="A114" t="str">
            <v>PET 07</v>
          </cell>
          <cell r="B114" t="str">
            <v>Escavação de rocha em região confinada, com emprego de explosivos ( fogo cuidadoso, controlado e monitorado), inclusive escavação para retirada da rocha fragmentada e carregamento em caminhão.</v>
          </cell>
          <cell r="C114" t="str">
            <v>Novo</v>
          </cell>
          <cell r="D114" t="str">
            <v>m³</v>
          </cell>
          <cell r="E114">
            <v>62557</v>
          </cell>
          <cell r="F114">
            <v>175.29</v>
          </cell>
          <cell r="G114">
            <v>10965616.529999999</v>
          </cell>
        </row>
        <row r="115">
          <cell r="A115" t="str">
            <v>PET 08</v>
          </cell>
          <cell r="B115" t="str">
            <v xml:space="preserve">Transporte de rocha por caminhão basculante </v>
          </cell>
          <cell r="C115" t="str">
            <v>Novo</v>
          </cell>
          <cell r="D115" t="str">
            <v>m³xkm</v>
          </cell>
          <cell r="E115">
            <v>2752508</v>
          </cell>
          <cell r="F115">
            <v>2.4500000000000002</v>
          </cell>
          <cell r="G115">
            <v>6743644.5999999996</v>
          </cell>
        </row>
        <row r="116">
          <cell r="A116" t="str">
            <v>PET 36</v>
          </cell>
          <cell r="B116" t="str">
            <v>Parede pré-moldada, tipo PPM1 - 3,65 m x 0,35 m x 1,00 m, fornecimento.</v>
          </cell>
          <cell r="C116" t="str">
            <v>Novo</v>
          </cell>
          <cell r="D116" t="str">
            <v>un</v>
          </cell>
          <cell r="E116">
            <v>3210</v>
          </cell>
          <cell r="F116">
            <v>2525</v>
          </cell>
          <cell r="G116">
            <v>8105250</v>
          </cell>
        </row>
        <row r="117">
          <cell r="A117" t="str">
            <v>PET 37</v>
          </cell>
          <cell r="B117" t="str">
            <v>Sapata (cálice e semi laje de fundo) pré-moldada, tipo SPM1 - 4,50 m x 0,35 m x 1,00 m, fornecimento</v>
          </cell>
          <cell r="C117" t="str">
            <v>Novo</v>
          </cell>
          <cell r="D117" t="str">
            <v>un</v>
          </cell>
          <cell r="E117">
            <v>2570</v>
          </cell>
          <cell r="F117">
            <v>3947.42</v>
          </cell>
          <cell r="G117">
            <v>10144869.4</v>
          </cell>
        </row>
        <row r="118">
          <cell r="A118" t="str">
            <v>PET 38</v>
          </cell>
          <cell r="B118" t="str">
            <v>Sapata (cálice e semi laje de fundo) pré-moldada, tipo SPM2 - 3,50 m x 0,35 m x 1,00 m, fornecimento</v>
          </cell>
          <cell r="C118" t="str">
            <v>Novo</v>
          </cell>
          <cell r="D118" t="str">
            <v>un</v>
          </cell>
          <cell r="E118">
            <v>640</v>
          </cell>
          <cell r="F118">
            <v>3200.44</v>
          </cell>
          <cell r="G118">
            <v>2048281.6000000001</v>
          </cell>
        </row>
        <row r="119">
          <cell r="A119" t="str">
            <v>PET 39</v>
          </cell>
          <cell r="B119" t="str">
            <v>Laje de cobertura (PI) pré-moldada, tipo VPM1A - 10,70 m x 0,85 m x 2,00 m, fornecimento</v>
          </cell>
          <cell r="C119" t="str">
            <v>Novo</v>
          </cell>
          <cell r="D119" t="str">
            <v>un</v>
          </cell>
          <cell r="E119">
            <v>8</v>
          </cell>
          <cell r="F119">
            <v>12754.95</v>
          </cell>
          <cell r="G119">
            <v>102039.6</v>
          </cell>
        </row>
        <row r="120">
          <cell r="A120" t="str">
            <v>PET 40</v>
          </cell>
          <cell r="B120" t="str">
            <v>Laje de cobertura (PI) pré-moldada, tipo VPM1B - 11,20 m x 0,85 m x 2,00 m, fornecimento</v>
          </cell>
          <cell r="C120" t="str">
            <v>Novo</v>
          </cell>
          <cell r="D120" t="str">
            <v>un</v>
          </cell>
          <cell r="E120">
            <v>290</v>
          </cell>
          <cell r="F120">
            <v>13355.17</v>
          </cell>
          <cell r="G120">
            <v>3872999.3</v>
          </cell>
        </row>
        <row r="121">
          <cell r="A121" t="str">
            <v>PET 41</v>
          </cell>
          <cell r="B121" t="str">
            <v>Laje de cobertura (PI) pré-moldada, tipo VPM2A -  7,20 m x 0,65 m x 2,00 m, fornecimento</v>
          </cell>
          <cell r="C121" t="str">
            <v>Novo</v>
          </cell>
          <cell r="D121" t="str">
            <v>un</v>
          </cell>
          <cell r="E121">
            <v>160</v>
          </cell>
          <cell r="F121">
            <v>8919.57</v>
          </cell>
          <cell r="G121">
            <v>1427131.2</v>
          </cell>
        </row>
        <row r="122">
          <cell r="A122" t="str">
            <v>PET 42</v>
          </cell>
          <cell r="B122" t="str">
            <v>Laje de cobertura (PI) pré-moldada, tipo VPM2C - 9,70 m x 0,65 m x 2,00 m, fornecimento</v>
          </cell>
          <cell r="C122" t="str">
            <v>Novo</v>
          </cell>
          <cell r="D122" t="str">
            <v>un</v>
          </cell>
          <cell r="E122">
            <v>45</v>
          </cell>
          <cell r="F122">
            <v>12015.87</v>
          </cell>
          <cell r="G122">
            <v>540714.15</v>
          </cell>
        </row>
        <row r="123">
          <cell r="A123" t="str">
            <v>PET 43</v>
          </cell>
          <cell r="B123" t="str">
            <v>Galeria celular (aduela) pré-moldada, secção 4,00 m x 3,00 m, parede  0,25 m, comprimento 1,0 m, TB45, fornecimento</v>
          </cell>
          <cell r="C123" t="str">
            <v>Novo</v>
          </cell>
          <cell r="D123" t="str">
            <v>un</v>
          </cell>
          <cell r="E123">
            <v>1525</v>
          </cell>
          <cell r="F123">
            <v>5712.82</v>
          </cell>
          <cell r="G123">
            <v>8712050.5</v>
          </cell>
        </row>
        <row r="124">
          <cell r="A124" t="str">
            <v>PET 44</v>
          </cell>
          <cell r="B124" t="str">
            <v>Galeria celular (aduela) pré-moldada, secção 4,00 m x 3,50 m, parede  0,25 m, comprimento 1,0 m, TB45, fornecimento</v>
          </cell>
          <cell r="C124" t="str">
            <v>Novo</v>
          </cell>
          <cell r="D124" t="str">
            <v>un</v>
          </cell>
          <cell r="E124">
            <v>180</v>
          </cell>
          <cell r="F124">
            <v>6154.7</v>
          </cell>
          <cell r="G124">
            <v>1107846</v>
          </cell>
        </row>
        <row r="125">
          <cell r="A125">
            <v>0</v>
          </cell>
          <cell r="B125">
            <v>0</v>
          </cell>
          <cell r="C125">
            <v>0</v>
          </cell>
          <cell r="D125">
            <v>0</v>
          </cell>
          <cell r="E125">
            <v>0</v>
          </cell>
          <cell r="F125">
            <v>0</v>
          </cell>
          <cell r="G125">
            <v>0</v>
          </cell>
        </row>
        <row r="126">
          <cell r="A126">
            <v>0</v>
          </cell>
          <cell r="B126" t="str">
            <v>RESERVATÓRIO DE ÁGUA 15.000 m³</v>
          </cell>
          <cell r="C126">
            <v>0</v>
          </cell>
          <cell r="D126">
            <v>0</v>
          </cell>
          <cell r="E126">
            <v>0</v>
          </cell>
          <cell r="F126">
            <v>0</v>
          </cell>
          <cell r="G126">
            <v>19938695.280000001</v>
          </cell>
        </row>
        <row r="127">
          <cell r="A127">
            <v>41500</v>
          </cell>
          <cell r="B127" t="str">
            <v>carga e remoção de terra até a distância média de 1,0 km</v>
          </cell>
          <cell r="C127" t="str">
            <v>Infra</v>
          </cell>
          <cell r="D127" t="str">
            <v>m³</v>
          </cell>
          <cell r="E127">
            <v>19324</v>
          </cell>
          <cell r="F127">
            <v>6.14</v>
          </cell>
          <cell r="G127">
            <v>118649.36</v>
          </cell>
        </row>
        <row r="128">
          <cell r="A128">
            <v>43100</v>
          </cell>
          <cell r="B128" t="str">
            <v>Fornecimento terra, incluindo escavação, carga e transporte até a dist. média de 1,0 Km, medido no aterro compactado</v>
          </cell>
          <cell r="C128" t="str">
            <v>Infra</v>
          </cell>
          <cell r="D128" t="str">
            <v>m³</v>
          </cell>
          <cell r="E128">
            <v>17150</v>
          </cell>
          <cell r="F128">
            <v>11.11</v>
          </cell>
          <cell r="G128">
            <v>190536.5</v>
          </cell>
        </row>
        <row r="129">
          <cell r="A129">
            <v>43200</v>
          </cell>
          <cell r="B129" t="str">
            <v>Compactação de terra, medida no aterro</v>
          </cell>
          <cell r="C129" t="str">
            <v>Infra</v>
          </cell>
          <cell r="D129" t="str">
            <v>m³</v>
          </cell>
          <cell r="E129">
            <v>17150</v>
          </cell>
          <cell r="F129">
            <v>3.25</v>
          </cell>
          <cell r="G129">
            <v>55737.5</v>
          </cell>
        </row>
        <row r="130">
          <cell r="A130">
            <v>46000</v>
          </cell>
          <cell r="B130" t="str">
            <v>Remoção de terra além do 1º Km</v>
          </cell>
          <cell r="C130" t="str">
            <v>Infra</v>
          </cell>
          <cell r="D130" t="str">
            <v>m³ x km</v>
          </cell>
          <cell r="E130">
            <v>1587706</v>
          </cell>
          <cell r="F130">
            <v>1.01</v>
          </cell>
          <cell r="G130">
            <v>1603583.06</v>
          </cell>
        </row>
        <row r="131">
          <cell r="A131">
            <v>52000</v>
          </cell>
          <cell r="B131" t="str">
            <v>Fundação de rachão</v>
          </cell>
          <cell r="C131" t="str">
            <v>Infra</v>
          </cell>
          <cell r="D131" t="str">
            <v>m³</v>
          </cell>
          <cell r="E131">
            <v>4072</v>
          </cell>
          <cell r="F131">
            <v>111.64</v>
          </cell>
          <cell r="G131">
            <v>454598.08</v>
          </cell>
        </row>
        <row r="132">
          <cell r="A132">
            <v>54700</v>
          </cell>
          <cell r="B132" t="str">
            <v>Base de bica corrida</v>
          </cell>
          <cell r="C132" t="str">
            <v>Infra</v>
          </cell>
          <cell r="D132" t="str">
            <v>m³</v>
          </cell>
          <cell r="E132">
            <v>423</v>
          </cell>
          <cell r="F132">
            <v>104.52</v>
          </cell>
          <cell r="G132">
            <v>44211.96</v>
          </cell>
        </row>
        <row r="133">
          <cell r="A133">
            <v>60600</v>
          </cell>
          <cell r="B133" t="str">
            <v xml:space="preserve">Lastro de concreto fck=10 MPa </v>
          </cell>
          <cell r="C133" t="str">
            <v>Infra</v>
          </cell>
          <cell r="D133" t="str">
            <v>m³</v>
          </cell>
          <cell r="E133">
            <v>212</v>
          </cell>
          <cell r="F133">
            <v>265.97000000000003</v>
          </cell>
          <cell r="G133">
            <v>56385.64</v>
          </cell>
        </row>
        <row r="134">
          <cell r="A134">
            <v>70900</v>
          </cell>
          <cell r="B134" t="str">
            <v>Fornecimento e aplicação de aço CA-50 - diâmetro &lt; 1/2"</v>
          </cell>
          <cell r="C134" t="str">
            <v>Infra</v>
          </cell>
          <cell r="D134" t="str">
            <v>kg</v>
          </cell>
          <cell r="E134">
            <v>230415</v>
          </cell>
          <cell r="F134">
            <v>4.96</v>
          </cell>
          <cell r="G134">
            <v>1142858.3999999999</v>
          </cell>
        </row>
        <row r="135">
          <cell r="A135">
            <v>71000</v>
          </cell>
          <cell r="B135" t="str">
            <v>Fornecimento e aplicação de aço CA-50 - diâmetro &gt; ou = 1/2"</v>
          </cell>
          <cell r="C135" t="str">
            <v>Infra</v>
          </cell>
          <cell r="D135" t="str">
            <v>kg</v>
          </cell>
          <cell r="E135">
            <v>537634</v>
          </cell>
          <cell r="F135">
            <v>4.87</v>
          </cell>
          <cell r="G135">
            <v>2618277.58</v>
          </cell>
        </row>
        <row r="136">
          <cell r="A136">
            <v>81402</v>
          </cell>
          <cell r="B136" t="str">
            <v>Forma comum, exclusive cimbramento</v>
          </cell>
          <cell r="C136" t="str">
            <v>Infra</v>
          </cell>
          <cell r="D136" t="str">
            <v>m²</v>
          </cell>
          <cell r="E136">
            <v>10114</v>
          </cell>
          <cell r="F136">
            <v>32.54</v>
          </cell>
          <cell r="G136">
            <v>329109.56</v>
          </cell>
        </row>
        <row r="137">
          <cell r="A137">
            <v>81801</v>
          </cell>
          <cell r="B137" t="str">
            <v>Cimbramento metálico de altura maior que 3,00 m - fornecimento dos materiais</v>
          </cell>
          <cell r="C137" t="str">
            <v>Infra</v>
          </cell>
          <cell r="D137" t="str">
            <v>m³xmês</v>
          </cell>
          <cell r="E137">
            <v>88128</v>
          </cell>
          <cell r="F137">
            <v>3.76</v>
          </cell>
          <cell r="G137">
            <v>331361.28000000003</v>
          </cell>
        </row>
        <row r="138">
          <cell r="A138">
            <v>81802</v>
          </cell>
          <cell r="B138" t="str">
            <v>Cimbramento metálico de altura maior que 3,00 m, montagem e posterior desmontagem, inclusive o transporte dos materiais</v>
          </cell>
          <cell r="C138" t="str">
            <v>Infra</v>
          </cell>
          <cell r="D138" t="str">
            <v>m³</v>
          </cell>
          <cell r="E138">
            <v>22032</v>
          </cell>
          <cell r="F138">
            <v>13.21</v>
          </cell>
          <cell r="G138">
            <v>291042.71999999997</v>
          </cell>
        </row>
        <row r="139">
          <cell r="A139">
            <v>82800</v>
          </cell>
          <cell r="B139" t="str">
            <v>Fornecimento e aplicação de concreto usinado fck=30,0 Mpa - bombeado</v>
          </cell>
          <cell r="C139" t="str">
            <v>Infra</v>
          </cell>
          <cell r="D139" t="str">
            <v>m³</v>
          </cell>
          <cell r="E139">
            <v>6401</v>
          </cell>
          <cell r="F139">
            <v>353.25</v>
          </cell>
          <cell r="G139">
            <v>2261153.25</v>
          </cell>
        </row>
        <row r="140">
          <cell r="A140" t="str">
            <v>PET 07</v>
          </cell>
          <cell r="B140" t="str">
            <v>Escavação de rocha em região confinada, com emprego de explosivos ( fogo cuidadoso, controlado e monitorado), inclusive escavação para retirada da rocha fragmentada e carregamento em caminhão.</v>
          </cell>
          <cell r="C140" t="str">
            <v>Novo</v>
          </cell>
          <cell r="D140" t="str">
            <v>m³</v>
          </cell>
          <cell r="E140">
            <v>33091</v>
          </cell>
          <cell r="F140">
            <v>175.29</v>
          </cell>
          <cell r="G140">
            <v>5800521.3899999997</v>
          </cell>
        </row>
        <row r="141">
          <cell r="A141" t="str">
            <v>PET 08</v>
          </cell>
          <cell r="B141" t="str">
            <v>Transporte de rocha por caminhão basculante</v>
          </cell>
          <cell r="C141" t="str">
            <v>Novo</v>
          </cell>
          <cell r="D141" t="str">
            <v>m³xkm</v>
          </cell>
          <cell r="E141">
            <v>1456004</v>
          </cell>
          <cell r="F141">
            <v>2.4500000000000002</v>
          </cell>
          <cell r="G141">
            <v>3567209.8</v>
          </cell>
        </row>
        <row r="142">
          <cell r="A142" t="str">
            <v>PET 34</v>
          </cell>
          <cell r="B142" t="str">
            <v>Descarga de resíduos sólidos da construção civil e/ou inertes em bota-fora licenciado.</v>
          </cell>
          <cell r="C142" t="str">
            <v>Novo</v>
          </cell>
          <cell r="D142" t="str">
            <v>m³</v>
          </cell>
          <cell r="E142">
            <v>52415</v>
          </cell>
          <cell r="F142">
            <v>20.48</v>
          </cell>
          <cell r="G142">
            <v>1073459.2</v>
          </cell>
        </row>
        <row r="143">
          <cell r="A143">
            <v>0</v>
          </cell>
          <cell r="B143">
            <v>0</v>
          </cell>
          <cell r="C143">
            <v>0</v>
          </cell>
          <cell r="D143">
            <v>0</v>
          </cell>
          <cell r="E143">
            <v>0</v>
          </cell>
          <cell r="F143">
            <v>0</v>
          </cell>
          <cell r="G143">
            <v>0</v>
          </cell>
        </row>
        <row r="144">
          <cell r="A144">
            <v>0</v>
          </cell>
          <cell r="B144" t="str">
            <v>MUROS DE CONTENÇÃO</v>
          </cell>
          <cell r="C144">
            <v>0</v>
          </cell>
          <cell r="D144">
            <v>0</v>
          </cell>
          <cell r="E144">
            <v>0</v>
          </cell>
          <cell r="F144">
            <v>0</v>
          </cell>
          <cell r="G144">
            <v>4231298.57</v>
          </cell>
        </row>
        <row r="145">
          <cell r="A145">
            <v>43100</v>
          </cell>
          <cell r="B145" t="str">
            <v>Fornec.terra, incluindo escav., carga e transp. até a dist. média de 1,00 Km, medido no aterro compactado</v>
          </cell>
          <cell r="C145" t="str">
            <v>Infra</v>
          </cell>
          <cell r="D145" t="str">
            <v>m³</v>
          </cell>
          <cell r="E145">
            <v>8461</v>
          </cell>
          <cell r="F145">
            <v>11.11</v>
          </cell>
          <cell r="G145">
            <v>94001.71</v>
          </cell>
        </row>
        <row r="146">
          <cell r="A146">
            <v>43200</v>
          </cell>
          <cell r="B146" t="str">
            <v>Compactação de terra, medida no aterro</v>
          </cell>
          <cell r="C146" t="str">
            <v>Infra</v>
          </cell>
          <cell r="D146" t="str">
            <v>m³</v>
          </cell>
          <cell r="E146">
            <v>8461</v>
          </cell>
          <cell r="F146">
            <v>3.25</v>
          </cell>
          <cell r="G146">
            <v>27498.25</v>
          </cell>
        </row>
        <row r="147">
          <cell r="A147">
            <v>46000</v>
          </cell>
          <cell r="B147" t="str">
            <v>Remoção de terra além do 1º Km</v>
          </cell>
          <cell r="C147" t="str">
            <v>Infra</v>
          </cell>
          <cell r="D147" t="str">
            <v>m³ x km</v>
          </cell>
          <cell r="E147">
            <v>384679</v>
          </cell>
          <cell r="F147">
            <v>1.01</v>
          </cell>
          <cell r="G147">
            <v>388525.79</v>
          </cell>
        </row>
        <row r="148">
          <cell r="A148" t="str">
            <v>PET 34</v>
          </cell>
          <cell r="B148" t="str">
            <v>Descarga de resíduos sólidos da construção civil e/ou inertes em bota-fora licenciado.</v>
          </cell>
          <cell r="C148" t="str">
            <v>Novo</v>
          </cell>
          <cell r="D148" t="str">
            <v>m³</v>
          </cell>
          <cell r="E148">
            <v>474</v>
          </cell>
          <cell r="F148">
            <v>20.48</v>
          </cell>
          <cell r="G148">
            <v>9707.52</v>
          </cell>
        </row>
        <row r="149">
          <cell r="A149">
            <v>60600</v>
          </cell>
          <cell r="B149" t="str">
            <v>Lastro de concreto fck = 10 MPa</v>
          </cell>
          <cell r="C149" t="str">
            <v>Infra</v>
          </cell>
          <cell r="D149" t="str">
            <v>m³</v>
          </cell>
          <cell r="E149">
            <v>150</v>
          </cell>
          <cell r="F149">
            <v>265.97000000000003</v>
          </cell>
          <cell r="G149">
            <v>39895.5</v>
          </cell>
        </row>
        <row r="150">
          <cell r="A150">
            <v>62400</v>
          </cell>
          <cell r="B150" t="str">
            <v>Dreno de brita</v>
          </cell>
          <cell r="C150" t="str">
            <v>Infra</v>
          </cell>
          <cell r="D150" t="str">
            <v>m³</v>
          </cell>
          <cell r="E150">
            <v>4</v>
          </cell>
          <cell r="F150">
            <v>100.19</v>
          </cell>
          <cell r="G150">
            <v>400.76</v>
          </cell>
        </row>
        <row r="151">
          <cell r="A151">
            <v>62500</v>
          </cell>
          <cell r="B151" t="str">
            <v>Dreno de areia</v>
          </cell>
          <cell r="C151" t="str">
            <v>Infra</v>
          </cell>
          <cell r="D151" t="str">
            <v>m³</v>
          </cell>
          <cell r="E151">
            <v>581</v>
          </cell>
          <cell r="F151">
            <v>107.78</v>
          </cell>
          <cell r="G151">
            <v>62620.18</v>
          </cell>
        </row>
        <row r="152">
          <cell r="A152">
            <v>66901</v>
          </cell>
          <cell r="B152" t="str">
            <v>Fornecimento e colocação de manta geotêxtil com resistência à tração longitudinal de 7KN/m e tração transversal de 6 kn/m</v>
          </cell>
          <cell r="C152" t="str">
            <v>Infra</v>
          </cell>
          <cell r="D152" t="str">
            <v>m²</v>
          </cell>
          <cell r="E152">
            <v>98</v>
          </cell>
          <cell r="F152">
            <v>2.16</v>
          </cell>
          <cell r="G152">
            <v>211.68</v>
          </cell>
        </row>
        <row r="153">
          <cell r="A153">
            <v>70900</v>
          </cell>
          <cell r="B153" t="str">
            <v>Fornecimento e aplicação de aço CA-50 - diâmetro &lt; 1/2"</v>
          </cell>
          <cell r="C153" t="str">
            <v>Infra</v>
          </cell>
          <cell r="D153" t="str">
            <v>kg</v>
          </cell>
          <cell r="E153">
            <v>82152</v>
          </cell>
          <cell r="F153">
            <v>4.96</v>
          </cell>
          <cell r="G153">
            <v>407473.91999999998</v>
          </cell>
        </row>
        <row r="154">
          <cell r="A154">
            <v>71000</v>
          </cell>
          <cell r="B154" t="str">
            <v>Fornecimento e aplicação de aço CA-50 - diâmetro &gt; ou = 1/2"</v>
          </cell>
          <cell r="C154" t="str">
            <v>Infra</v>
          </cell>
          <cell r="D154" t="str">
            <v>kg</v>
          </cell>
          <cell r="E154">
            <v>191688</v>
          </cell>
          <cell r="F154">
            <v>4.87</v>
          </cell>
          <cell r="G154">
            <v>933520.56</v>
          </cell>
        </row>
        <row r="155">
          <cell r="A155">
            <v>71900</v>
          </cell>
          <cell r="B155" t="str">
            <v>Barbacans de tubos de PVC - diâmetro 4"</v>
          </cell>
          <cell r="C155" t="str">
            <v>Infra</v>
          </cell>
          <cell r="D155" t="str">
            <v>un</v>
          </cell>
          <cell r="E155">
            <v>677</v>
          </cell>
          <cell r="F155">
            <v>17.62</v>
          </cell>
          <cell r="G155">
            <v>11928.74</v>
          </cell>
        </row>
        <row r="156">
          <cell r="A156">
            <v>81501</v>
          </cell>
          <cell r="B156" t="str">
            <v>Forma para concreto aparente, inclusive cimbramento de altura até 3,00 m</v>
          </cell>
          <cell r="C156" t="str">
            <v>Infra</v>
          </cell>
          <cell r="D156" t="str">
            <v>m²</v>
          </cell>
          <cell r="E156">
            <v>12037</v>
          </cell>
          <cell r="F156">
            <v>44.39</v>
          </cell>
          <cell r="G156">
            <v>534322.43000000005</v>
          </cell>
        </row>
        <row r="157">
          <cell r="A157">
            <v>82800</v>
          </cell>
          <cell r="B157" t="str">
            <v>Fornecimento e aplicação de concreto usinado fck=30,0 Mpa - bombeado</v>
          </cell>
          <cell r="C157" t="str">
            <v>Infra</v>
          </cell>
          <cell r="D157" t="str">
            <v>m³</v>
          </cell>
          <cell r="E157">
            <v>2739</v>
          </cell>
          <cell r="F157">
            <v>353.25</v>
          </cell>
          <cell r="G157">
            <v>967551.75</v>
          </cell>
        </row>
        <row r="158">
          <cell r="A158">
            <v>84100</v>
          </cell>
          <cell r="B158" t="str">
            <v>Impermeabilização de concreto em contato com a terra</v>
          </cell>
          <cell r="C158" t="str">
            <v>Infra</v>
          </cell>
          <cell r="D158" t="str">
            <v>m²</v>
          </cell>
          <cell r="E158">
            <v>7200</v>
          </cell>
          <cell r="F158">
            <v>35.74</v>
          </cell>
          <cell r="G158">
            <v>257328</v>
          </cell>
        </row>
        <row r="159">
          <cell r="A159" t="str">
            <v>PET 02</v>
          </cell>
          <cell r="B159" t="str">
            <v>Concreto usinado para parede diafragma, estacão ou estaca hélice, consumo 400kg de cimento/m3, brita 1, slump 20±2cm, bombeado.</v>
          </cell>
          <cell r="C159" t="str">
            <v>Novo</v>
          </cell>
          <cell r="D159" t="str">
            <v>m³</v>
          </cell>
          <cell r="E159">
            <v>474</v>
          </cell>
          <cell r="F159">
            <v>360.39</v>
          </cell>
          <cell r="G159">
            <v>170824.86</v>
          </cell>
        </row>
        <row r="160">
          <cell r="A160" t="str">
            <v>PET 03</v>
          </cell>
          <cell r="B160" t="str">
            <v>Fornecimento, corte, dobra e montagem de aço CA-50 (gaiolas), para parede diafragma e estacão</v>
          </cell>
          <cell r="C160" t="str">
            <v>Novo</v>
          </cell>
          <cell r="D160" t="str">
            <v>kg</v>
          </cell>
          <cell r="E160">
            <v>56804</v>
          </cell>
          <cell r="F160">
            <v>5.73</v>
          </cell>
          <cell r="G160">
            <v>325486.92</v>
          </cell>
        </row>
        <row r="161">
          <cell r="A161">
            <v>0</v>
          </cell>
          <cell r="B161">
            <v>0</v>
          </cell>
          <cell r="C161">
            <v>0</v>
          </cell>
          <cell r="D161">
            <v>0</v>
          </cell>
          <cell r="E161">
            <v>0</v>
          </cell>
          <cell r="F161">
            <v>0</v>
          </cell>
          <cell r="G161">
            <v>0</v>
          </cell>
        </row>
        <row r="162">
          <cell r="A162">
            <v>0</v>
          </cell>
          <cell r="B162" t="str">
            <v>REDE DE ESGOTO/REDE DE ÁGUA POTÁVEL</v>
          </cell>
          <cell r="C162">
            <v>0</v>
          </cell>
          <cell r="D162">
            <v>0</v>
          </cell>
          <cell r="E162">
            <v>0</v>
          </cell>
          <cell r="F162">
            <v>0</v>
          </cell>
          <cell r="G162">
            <v>1110957.5100000002</v>
          </cell>
        </row>
        <row r="163">
          <cell r="A163">
            <v>10502</v>
          </cell>
          <cell r="B163" t="str">
            <v>Tapume chapa compensada resinada 10 mm</v>
          </cell>
          <cell r="C163" t="str">
            <v>Edif</v>
          </cell>
          <cell r="D163" t="str">
            <v>m²</v>
          </cell>
          <cell r="E163">
            <v>1915.2</v>
          </cell>
          <cell r="F163">
            <v>35.799999999999997</v>
          </cell>
          <cell r="G163">
            <v>68564.160000000003</v>
          </cell>
        </row>
        <row r="164">
          <cell r="A164">
            <v>40100</v>
          </cell>
          <cell r="B164" t="str">
            <v>Escavação manual para fundações e valas com profundidade média &lt; ou igual a 1,50 m</v>
          </cell>
          <cell r="C164" t="str">
            <v>Infra</v>
          </cell>
          <cell r="D164" t="str">
            <v>m³</v>
          </cell>
          <cell r="E164">
            <v>830</v>
          </cell>
          <cell r="F164">
            <v>31.07</v>
          </cell>
          <cell r="G164">
            <v>25788.1</v>
          </cell>
        </row>
        <row r="165">
          <cell r="A165">
            <v>40400</v>
          </cell>
          <cell r="B165" t="str">
            <v>Escavação mecânica para fundações e valas com profundidade &lt; ou = a 4,00 m</v>
          </cell>
          <cell r="C165" t="str">
            <v>Infra</v>
          </cell>
          <cell r="D165" t="str">
            <v>m³</v>
          </cell>
          <cell r="E165">
            <v>10380</v>
          </cell>
          <cell r="F165">
            <v>6.99</v>
          </cell>
          <cell r="G165">
            <v>72556.2</v>
          </cell>
        </row>
        <row r="166">
          <cell r="A166">
            <v>40900</v>
          </cell>
          <cell r="B166" t="str">
            <v>Reenchimento de vala com compactação sem fornecimento de terra</v>
          </cell>
          <cell r="C166" t="str">
            <v>Infra</v>
          </cell>
          <cell r="D166" t="str">
            <v>m³</v>
          </cell>
          <cell r="E166">
            <v>9903</v>
          </cell>
          <cell r="F166">
            <v>6.33</v>
          </cell>
          <cell r="G166">
            <v>62685.99</v>
          </cell>
        </row>
        <row r="167">
          <cell r="A167">
            <v>41500</v>
          </cell>
          <cell r="B167" t="str">
            <v>Carga e remoção de terra até a distância média de 1,0 km</v>
          </cell>
          <cell r="C167" t="str">
            <v>Infra</v>
          </cell>
          <cell r="D167" t="str">
            <v>m³</v>
          </cell>
          <cell r="E167">
            <v>1307</v>
          </cell>
          <cell r="F167">
            <v>6.14</v>
          </cell>
          <cell r="G167">
            <v>8024.98</v>
          </cell>
        </row>
        <row r="168">
          <cell r="A168">
            <v>43500</v>
          </cell>
          <cell r="B168" t="str">
            <v>Apiloamento manual de cava de fundação</v>
          </cell>
          <cell r="C168" t="str">
            <v>Infra</v>
          </cell>
          <cell r="D168" t="str">
            <v>m²</v>
          </cell>
          <cell r="E168">
            <v>6300</v>
          </cell>
          <cell r="F168">
            <v>2.59</v>
          </cell>
          <cell r="G168">
            <v>16317</v>
          </cell>
        </row>
        <row r="169">
          <cell r="A169">
            <v>46000</v>
          </cell>
          <cell r="B169" t="str">
            <v>Remoção terra além do 1º Km</v>
          </cell>
          <cell r="C169" t="str">
            <v>Infra</v>
          </cell>
          <cell r="D169" t="str">
            <v>m³ x km</v>
          </cell>
          <cell r="E169">
            <v>56985.200000000004</v>
          </cell>
          <cell r="F169">
            <v>1.01</v>
          </cell>
          <cell r="G169">
            <v>57555.05</v>
          </cell>
        </row>
        <row r="170">
          <cell r="A170" t="str">
            <v>PET 34</v>
          </cell>
          <cell r="B170" t="str">
            <v>Descarga de resíduos sólidos da construção civil e/ou inertes em bota-fora licenciado.</v>
          </cell>
          <cell r="C170" t="str">
            <v>Novo</v>
          </cell>
          <cell r="D170" t="str">
            <v>m³</v>
          </cell>
          <cell r="E170">
            <v>1764.45</v>
          </cell>
          <cell r="F170">
            <v>20.48</v>
          </cell>
          <cell r="G170">
            <v>36135.93</v>
          </cell>
        </row>
        <row r="171">
          <cell r="A171">
            <v>61801</v>
          </cell>
          <cell r="B171" t="str">
            <v>Poço de visita tipo 1 - 1,40 x 1,40 x 1,40 m</v>
          </cell>
          <cell r="C171" t="str">
            <v>Infra</v>
          </cell>
          <cell r="D171" t="str">
            <v>un</v>
          </cell>
          <cell r="E171">
            <v>148</v>
          </cell>
          <cell r="F171">
            <v>2388.77</v>
          </cell>
          <cell r="G171">
            <v>353537.96</v>
          </cell>
        </row>
        <row r="172">
          <cell r="A172">
            <v>66803</v>
          </cell>
          <cell r="B172" t="str">
            <v>Fornecimento e assentamento de tubo de pvc rígido,cor branca, para esgoto, juntas soldadas - Ø 100 mm (4")</v>
          </cell>
          <cell r="C172" t="str">
            <v>Infra</v>
          </cell>
          <cell r="D172" t="str">
            <v>m</v>
          </cell>
          <cell r="E172">
            <v>1100</v>
          </cell>
          <cell r="F172">
            <v>19.899999999999999</v>
          </cell>
          <cell r="G172">
            <v>21890</v>
          </cell>
        </row>
        <row r="173">
          <cell r="A173">
            <v>100467</v>
          </cell>
          <cell r="B173" t="str">
            <v>Tubo de pvc rígido, soldável (linha água) - 75 mm (2 1/2")</v>
          </cell>
          <cell r="C173" t="str">
            <v>Edif</v>
          </cell>
          <cell r="D173" t="str">
            <v>m</v>
          </cell>
          <cell r="E173">
            <v>673</v>
          </cell>
          <cell r="F173">
            <v>46.68</v>
          </cell>
          <cell r="G173">
            <v>31415.64</v>
          </cell>
        </row>
        <row r="174">
          <cell r="A174">
            <v>100469</v>
          </cell>
          <cell r="B174" t="str">
            <v>Tubo de pvc rígido, soldável (linha água) - 110 mm (4")</v>
          </cell>
          <cell r="C174" t="str">
            <v>Edif</v>
          </cell>
          <cell r="D174" t="str">
            <v>m</v>
          </cell>
          <cell r="E174">
            <v>163</v>
          </cell>
          <cell r="F174">
            <v>71.900000000000006</v>
          </cell>
          <cell r="G174">
            <v>11719.7</v>
          </cell>
        </row>
        <row r="175">
          <cell r="A175">
            <v>100462</v>
          </cell>
          <cell r="B175" t="str">
            <v>Tubo de pvc rígido, soldável (linha água) - 25 mm (3/4")</v>
          </cell>
          <cell r="C175" t="str">
            <v>Edif</v>
          </cell>
          <cell r="D175" t="str">
            <v>m</v>
          </cell>
          <cell r="E175">
            <v>264</v>
          </cell>
          <cell r="F175">
            <v>12.85</v>
          </cell>
          <cell r="G175">
            <v>3392.4</v>
          </cell>
        </row>
        <row r="176">
          <cell r="A176" t="str">
            <v>PET 09</v>
          </cell>
          <cell r="B176" t="str">
            <v>Fornecimento e assentamento de tubo de PVC rígido cor marrom, JE, diâmetro 300 mm</v>
          </cell>
          <cell r="C176" t="str">
            <v>Novo</v>
          </cell>
          <cell r="D176" t="str">
            <v>m</v>
          </cell>
          <cell r="E176">
            <v>740</v>
          </cell>
          <cell r="F176">
            <v>97.36</v>
          </cell>
          <cell r="G176">
            <v>72046.399999999994</v>
          </cell>
        </row>
        <row r="177">
          <cell r="A177" t="str">
            <v>PET 10</v>
          </cell>
          <cell r="B177" t="str">
            <v>Fornecimento e assentamento de tubo de PVC rígido cor marrom, JE, diâmetro 200 mm</v>
          </cell>
          <cell r="C177" t="str">
            <v>Novo</v>
          </cell>
          <cell r="D177" t="str">
            <v>m</v>
          </cell>
          <cell r="E177">
            <v>6200</v>
          </cell>
          <cell r="F177">
            <v>43.44</v>
          </cell>
          <cell r="G177">
            <v>269328</v>
          </cell>
        </row>
        <row r="178">
          <cell r="A178">
            <v>0</v>
          </cell>
          <cell r="B178">
            <v>0</v>
          </cell>
          <cell r="C178">
            <v>0</v>
          </cell>
          <cell r="D178">
            <v>0</v>
          </cell>
          <cell r="E178">
            <v>0</v>
          </cell>
          <cell r="F178">
            <v>0</v>
          </cell>
          <cell r="G178">
            <v>0</v>
          </cell>
        </row>
        <row r="179">
          <cell r="A179">
            <v>0</v>
          </cell>
          <cell r="B179" t="str">
            <v>OAE - Entroncamento: Av. M' Boi Mirim x Novo Viário (1)</v>
          </cell>
          <cell r="C179">
            <v>0</v>
          </cell>
          <cell r="D179">
            <v>0</v>
          </cell>
          <cell r="E179">
            <v>0</v>
          </cell>
          <cell r="F179">
            <v>0</v>
          </cell>
          <cell r="G179">
            <v>12546081.010000004</v>
          </cell>
        </row>
        <row r="180">
          <cell r="A180">
            <v>0</v>
          </cell>
          <cell r="B180" t="str">
            <v>Muros do Encontro Viaduto 01</v>
          </cell>
          <cell r="C180">
            <v>0</v>
          </cell>
          <cell r="D180">
            <v>0</v>
          </cell>
          <cell r="E180">
            <v>0</v>
          </cell>
          <cell r="F180">
            <v>0</v>
          </cell>
          <cell r="G180">
            <v>0</v>
          </cell>
        </row>
        <row r="181">
          <cell r="A181">
            <v>40100</v>
          </cell>
          <cell r="B181" t="str">
            <v>Escavação manual para fundações e valas com profundidade média menor ou igual à 1,50 m</v>
          </cell>
          <cell r="C181" t="str">
            <v>Infra</v>
          </cell>
          <cell r="D181" t="str">
            <v>m³</v>
          </cell>
          <cell r="E181">
            <v>415</v>
          </cell>
          <cell r="F181">
            <v>31.07</v>
          </cell>
          <cell r="G181">
            <v>12894.05</v>
          </cell>
        </row>
        <row r="182">
          <cell r="A182">
            <v>40200</v>
          </cell>
          <cell r="B182" t="str">
            <v>Escavação manual para fundações e valas com profundidade média maior que 1,5 m e menor ou igual à 3,0 m</v>
          </cell>
          <cell r="C182" t="str">
            <v>Infra</v>
          </cell>
          <cell r="D182" t="str">
            <v>m³</v>
          </cell>
          <cell r="E182">
            <v>517</v>
          </cell>
          <cell r="F182">
            <v>36.25</v>
          </cell>
          <cell r="G182">
            <v>18741.25</v>
          </cell>
        </row>
        <row r="183">
          <cell r="A183">
            <v>41100</v>
          </cell>
          <cell r="B183" t="str">
            <v>Escavação mecânica, carga e remoção de terra até a distância média de 1,0 km</v>
          </cell>
          <cell r="C183" t="str">
            <v>Infra</v>
          </cell>
          <cell r="D183" t="str">
            <v>m³</v>
          </cell>
          <cell r="E183">
            <v>2053</v>
          </cell>
          <cell r="F183">
            <v>9.02</v>
          </cell>
          <cell r="G183">
            <v>18518.060000000001</v>
          </cell>
        </row>
        <row r="184">
          <cell r="A184">
            <v>43100</v>
          </cell>
          <cell r="B184" t="str">
            <v>Fornecimento de terra, incluindo escavação, carga e transporte até a distância média de 1,0 km, medido no aterro compactado</v>
          </cell>
          <cell r="C184" t="str">
            <v>Infra</v>
          </cell>
          <cell r="D184" t="str">
            <v>m³</v>
          </cell>
          <cell r="E184">
            <v>2633</v>
          </cell>
          <cell r="F184">
            <v>11.11</v>
          </cell>
          <cell r="G184">
            <v>29252.63</v>
          </cell>
        </row>
        <row r="185">
          <cell r="A185">
            <v>43200</v>
          </cell>
          <cell r="B185" t="str">
            <v>Compactação de terra, medida no aterro</v>
          </cell>
          <cell r="C185" t="str">
            <v>Infra</v>
          </cell>
          <cell r="D185" t="str">
            <v>m³</v>
          </cell>
          <cell r="E185">
            <v>2633</v>
          </cell>
          <cell r="F185">
            <v>3.25</v>
          </cell>
          <cell r="G185">
            <v>8557.25</v>
          </cell>
        </row>
        <row r="186">
          <cell r="A186">
            <v>46000</v>
          </cell>
          <cell r="B186" t="str">
            <v>Remoção de terra além do 1º Km</v>
          </cell>
          <cell r="C186" t="str">
            <v>Infra</v>
          </cell>
          <cell r="D186" t="str">
            <v>m³ x km</v>
          </cell>
          <cell r="E186">
            <v>279431</v>
          </cell>
          <cell r="F186">
            <v>1.01</v>
          </cell>
          <cell r="G186">
            <v>282225.31</v>
          </cell>
        </row>
        <row r="187">
          <cell r="A187" t="str">
            <v>PET 34</v>
          </cell>
          <cell r="B187" t="str">
            <v>Descarga de resíduos sólidos da construção civil e/ou inertes em bota-fora licenciado.</v>
          </cell>
          <cell r="C187" t="str">
            <v>Novo</v>
          </cell>
          <cell r="D187" t="str">
            <v>m³</v>
          </cell>
          <cell r="E187">
            <v>3775</v>
          </cell>
          <cell r="F187">
            <v>20.48</v>
          </cell>
          <cell r="G187">
            <v>77312</v>
          </cell>
        </row>
        <row r="188">
          <cell r="A188">
            <v>60600</v>
          </cell>
          <cell r="B188" t="str">
            <v>Lastro de concreto fck= 10 Mpa</v>
          </cell>
          <cell r="C188" t="str">
            <v>Infra</v>
          </cell>
          <cell r="D188" t="str">
            <v>m³</v>
          </cell>
          <cell r="E188">
            <v>235</v>
          </cell>
          <cell r="F188">
            <v>265.97000000000003</v>
          </cell>
          <cell r="G188">
            <v>62502.95</v>
          </cell>
        </row>
        <row r="189">
          <cell r="A189">
            <v>81501</v>
          </cell>
          <cell r="B189" t="str">
            <v>Forma para concreto aparente, inclusive cimbramento de altura até 3 m</v>
          </cell>
          <cell r="C189" t="str">
            <v>Infra</v>
          </cell>
          <cell r="D189" t="str">
            <v>m²</v>
          </cell>
          <cell r="E189">
            <v>9032</v>
          </cell>
          <cell r="F189">
            <v>44.39</v>
          </cell>
          <cell r="G189">
            <v>400930.48</v>
          </cell>
        </row>
        <row r="190">
          <cell r="A190">
            <v>81600</v>
          </cell>
          <cell r="B190" t="str">
            <v>Forma interna não recuperável, inclusive cimbramento até 3,00 m</v>
          </cell>
          <cell r="C190" t="str">
            <v>Infra</v>
          </cell>
          <cell r="D190" t="str">
            <v>m²</v>
          </cell>
          <cell r="E190">
            <v>1538</v>
          </cell>
          <cell r="F190">
            <v>49.26</v>
          </cell>
          <cell r="G190">
            <v>75761.88</v>
          </cell>
        </row>
        <row r="191">
          <cell r="A191">
            <v>81801</v>
          </cell>
          <cell r="B191" t="str">
            <v>Cimbramento metálico de altura maior que 3,00 m - fornecimento dos materiais</v>
          </cell>
          <cell r="C191" t="str">
            <v>Infra</v>
          </cell>
          <cell r="D191" t="str">
            <v>m³xmês</v>
          </cell>
          <cell r="E191">
            <v>22410</v>
          </cell>
          <cell r="F191">
            <v>3.76</v>
          </cell>
          <cell r="G191">
            <v>84261.6</v>
          </cell>
        </row>
        <row r="192">
          <cell r="A192">
            <v>81802</v>
          </cell>
          <cell r="B192" t="str">
            <v>Cimbramento metálico de altura maior que 3,00 m, montagem e posterior desmontagem, inclusive o transporte dos materiais</v>
          </cell>
          <cell r="C192" t="str">
            <v>Infra</v>
          </cell>
          <cell r="D192" t="str">
            <v>m³</v>
          </cell>
          <cell r="E192">
            <v>8115</v>
          </cell>
          <cell r="F192">
            <v>13.21</v>
          </cell>
          <cell r="G192">
            <v>107199.15</v>
          </cell>
        </row>
        <row r="193">
          <cell r="A193">
            <v>82000</v>
          </cell>
          <cell r="B193" t="str">
            <v>Fornecimento e aplicação de aço CA-50 - Ø &lt; 1/2"</v>
          </cell>
          <cell r="C193" t="str">
            <v>Infra</v>
          </cell>
          <cell r="D193" t="str">
            <v>kg</v>
          </cell>
          <cell r="E193">
            <v>151092</v>
          </cell>
          <cell r="F193">
            <v>4.96</v>
          </cell>
          <cell r="G193">
            <v>749416.32</v>
          </cell>
        </row>
        <row r="194">
          <cell r="A194">
            <v>82100</v>
          </cell>
          <cell r="B194" t="str">
            <v>Fornecimento e aplicação de aço CA-50 - Ø &gt; ou = 1/2"</v>
          </cell>
          <cell r="C194" t="str">
            <v>Infra</v>
          </cell>
          <cell r="D194" t="str">
            <v>kg</v>
          </cell>
          <cell r="E194">
            <v>352548</v>
          </cell>
          <cell r="F194">
            <v>4.87</v>
          </cell>
          <cell r="G194">
            <v>1716908.76</v>
          </cell>
        </row>
        <row r="195">
          <cell r="A195">
            <v>82700</v>
          </cell>
          <cell r="B195" t="str">
            <v>Fornecimento e aplicação de concreto usinado fck = 25 Mpa, bombeado</v>
          </cell>
          <cell r="C195" t="str">
            <v>Infra</v>
          </cell>
          <cell r="D195" t="str">
            <v>m³</v>
          </cell>
          <cell r="E195">
            <v>1385</v>
          </cell>
          <cell r="F195">
            <v>341.49</v>
          </cell>
          <cell r="G195">
            <v>472963.65</v>
          </cell>
        </row>
        <row r="196">
          <cell r="A196" t="str">
            <v>PET 11</v>
          </cell>
          <cell r="B196" t="str">
            <v>Pavimento de concreto sobre obras de arte</v>
          </cell>
          <cell r="C196" t="str">
            <v>Novo</v>
          </cell>
          <cell r="D196" t="str">
            <v>m³</v>
          </cell>
          <cell r="E196">
            <v>270</v>
          </cell>
          <cell r="F196">
            <v>556.85</v>
          </cell>
          <cell r="G196">
            <v>150349.5</v>
          </cell>
        </row>
        <row r="197">
          <cell r="A197" t="str">
            <v>PET 12</v>
          </cell>
          <cell r="B197" t="str">
            <v>Fornecimento  e aplicação de concreto usinado FCK=40,0 MPA, brita 1, slump 10±2 cm, com aditivos, bombeado</v>
          </cell>
          <cell r="C197" t="str">
            <v>Novo</v>
          </cell>
          <cell r="D197" t="str">
            <v>m³</v>
          </cell>
          <cell r="E197">
            <v>3318</v>
          </cell>
          <cell r="F197">
            <v>497.88</v>
          </cell>
          <cell r="G197">
            <v>1651965.84</v>
          </cell>
        </row>
        <row r="198">
          <cell r="A198">
            <v>130115</v>
          </cell>
          <cell r="B198" t="str">
            <v>Estaca tipo raiz, 400mm, com perfuração em solo - 130t</v>
          </cell>
          <cell r="C198" t="str">
            <v>Infra</v>
          </cell>
          <cell r="D198" t="str">
            <v>m</v>
          </cell>
          <cell r="E198">
            <v>2000</v>
          </cell>
          <cell r="F198">
            <v>252.99</v>
          </cell>
          <cell r="G198">
            <v>505980</v>
          </cell>
        </row>
        <row r="199">
          <cell r="A199">
            <v>130116</v>
          </cell>
          <cell r="B199" t="str">
            <v xml:space="preserve">Estaca tipo raiz, 400mm, com perfuração em rocha - 130t  </v>
          </cell>
          <cell r="C199" t="str">
            <v>Infra</v>
          </cell>
          <cell r="D199" t="str">
            <v>m</v>
          </cell>
          <cell r="E199">
            <v>254</v>
          </cell>
          <cell r="F199">
            <v>972.54</v>
          </cell>
          <cell r="G199">
            <v>247025.16</v>
          </cell>
        </row>
        <row r="200">
          <cell r="A200">
            <v>130201</v>
          </cell>
          <cell r="B200" t="str">
            <v>Materiais para estaca tipo raiz (as quantidades serão levantdas no projeto) - fornecimento de cimento comum</v>
          </cell>
          <cell r="C200" t="str">
            <v>Infra</v>
          </cell>
          <cell r="D200" t="str">
            <v>kg</v>
          </cell>
          <cell r="E200">
            <v>320070</v>
          </cell>
          <cell r="F200">
            <v>0.38</v>
          </cell>
          <cell r="G200">
            <v>121626.6</v>
          </cell>
        </row>
        <row r="201">
          <cell r="A201">
            <v>130202</v>
          </cell>
          <cell r="B201" t="str">
            <v xml:space="preserve">Materiais para estaca tipo raiz (As quantidades serão levantadas no projeto) - fornecimento de areia    </v>
          </cell>
          <cell r="C201" t="str">
            <v>Infra</v>
          </cell>
          <cell r="D201" t="str">
            <v>m³</v>
          </cell>
          <cell r="E201">
            <v>481</v>
          </cell>
          <cell r="F201">
            <v>82.91</v>
          </cell>
          <cell r="G201">
            <v>39879.71</v>
          </cell>
        </row>
        <row r="202">
          <cell r="A202">
            <v>130203</v>
          </cell>
          <cell r="B202" t="str">
            <v xml:space="preserve">Materiais para estaca tipo raiz (as quantidades serão levantadas no projeto) - fornecimento de aço CA-50, com bitola &gt;= 12,5mm </v>
          </cell>
          <cell r="C202" t="str">
            <v>Infra</v>
          </cell>
          <cell r="D202" t="str">
            <v>kg</v>
          </cell>
          <cell r="E202">
            <v>3817</v>
          </cell>
          <cell r="F202">
            <v>2.66</v>
          </cell>
          <cell r="G202">
            <v>10153.219999999999</v>
          </cell>
        </row>
        <row r="203">
          <cell r="A203">
            <v>130204</v>
          </cell>
          <cell r="B203" t="str">
            <v xml:space="preserve">Materiais para estaca tipo raiz (as quantidades serão levantadas no projeto) - fornecimento de aço CA-50, com bitola &lt;= 12,5mm </v>
          </cell>
          <cell r="C203" t="str">
            <v>Infra</v>
          </cell>
          <cell r="D203" t="str">
            <v>kg</v>
          </cell>
          <cell r="E203">
            <v>31901</v>
          </cell>
          <cell r="F203">
            <v>2.74</v>
          </cell>
          <cell r="G203">
            <v>87408.74</v>
          </cell>
        </row>
        <row r="204">
          <cell r="A204">
            <v>130205</v>
          </cell>
          <cell r="B204" t="str">
            <v>Materiais para estaca tipo raiz (as quantidades serão levantadas no projeto) - fornecimento de água</v>
          </cell>
          <cell r="C204" t="str">
            <v>Infra</v>
          </cell>
          <cell r="D204" t="str">
            <v>m³</v>
          </cell>
          <cell r="E204">
            <v>161</v>
          </cell>
          <cell r="F204">
            <v>15.89</v>
          </cell>
          <cell r="G204">
            <v>2558.29</v>
          </cell>
        </row>
        <row r="205">
          <cell r="A205">
            <v>130206</v>
          </cell>
          <cell r="B205" t="str">
            <v>Materiais para estaca tipo raiz (as quantidades serão levantadas no projeto) - fornecimento de arame recozido N.18</v>
          </cell>
          <cell r="C205" t="str">
            <v>Infra</v>
          </cell>
          <cell r="D205" t="str">
            <v>kg</v>
          </cell>
          <cell r="E205">
            <v>2300</v>
          </cell>
          <cell r="F205">
            <v>4.72</v>
          </cell>
          <cell r="G205">
            <v>10856</v>
          </cell>
        </row>
        <row r="206">
          <cell r="A206">
            <v>0</v>
          </cell>
          <cell r="B206" t="str">
            <v>MOVIMENTO DE TERRA</v>
          </cell>
          <cell r="C206">
            <v>0</v>
          </cell>
          <cell r="D206">
            <v>0</v>
          </cell>
          <cell r="E206">
            <v>0</v>
          </cell>
          <cell r="F206">
            <v>0</v>
          </cell>
          <cell r="G206">
            <v>0</v>
          </cell>
        </row>
        <row r="207">
          <cell r="A207">
            <v>0</v>
          </cell>
          <cell r="B207" t="str">
            <v>INFRAESTRUTURA</v>
          </cell>
          <cell r="C207">
            <v>0</v>
          </cell>
          <cell r="D207">
            <v>0</v>
          </cell>
          <cell r="E207">
            <v>0</v>
          </cell>
          <cell r="F207">
            <v>0</v>
          </cell>
          <cell r="G207">
            <v>0</v>
          </cell>
        </row>
        <row r="208">
          <cell r="A208" t="str">
            <v>PET 03</v>
          </cell>
          <cell r="B208" t="str">
            <v>Fornecimento, corte, dobra e montagem de aço CA-50 (gaiolas), para parede diafragma e estacão</v>
          </cell>
          <cell r="C208" t="str">
            <v>Novo</v>
          </cell>
          <cell r="D208" t="str">
            <v>kg</v>
          </cell>
          <cell r="E208">
            <v>60696</v>
          </cell>
          <cell r="F208">
            <v>5.73</v>
          </cell>
          <cell r="G208">
            <v>347788.08</v>
          </cell>
        </row>
        <row r="209">
          <cell r="A209">
            <v>0</v>
          </cell>
          <cell r="B209">
            <v>0</v>
          </cell>
          <cell r="C209">
            <v>0</v>
          </cell>
          <cell r="D209">
            <v>0</v>
          </cell>
          <cell r="E209">
            <v>0</v>
          </cell>
          <cell r="F209">
            <v>0</v>
          </cell>
          <cell r="G209">
            <v>0</v>
          </cell>
        </row>
        <row r="210">
          <cell r="A210">
            <v>0</v>
          </cell>
          <cell r="B210" t="str">
            <v>MESOESTRUTURA</v>
          </cell>
          <cell r="C210">
            <v>0</v>
          </cell>
          <cell r="D210">
            <v>0</v>
          </cell>
          <cell r="E210">
            <v>0</v>
          </cell>
          <cell r="F210">
            <v>0</v>
          </cell>
          <cell r="G210">
            <v>0</v>
          </cell>
        </row>
        <row r="211">
          <cell r="A211" t="str">
            <v>PET 13</v>
          </cell>
          <cell r="B211" t="str">
            <v>Fornecimento, fabricação, transporte e montagem de estrutura metálica provisória para reforço dos pilares, para execução de viaduto por balanço sucessivos</v>
          </cell>
          <cell r="C211" t="str">
            <v>Novo</v>
          </cell>
          <cell r="D211" t="str">
            <v>kg</v>
          </cell>
          <cell r="E211">
            <v>57500</v>
          </cell>
          <cell r="F211">
            <v>14.97</v>
          </cell>
          <cell r="G211">
            <v>860775</v>
          </cell>
        </row>
        <row r="212">
          <cell r="A212">
            <v>0</v>
          </cell>
          <cell r="B212" t="str">
            <v>SUPERESTRUTURA</v>
          </cell>
          <cell r="C212">
            <v>0</v>
          </cell>
          <cell r="D212">
            <v>0</v>
          </cell>
          <cell r="E212">
            <v>0</v>
          </cell>
          <cell r="F212">
            <v>0</v>
          </cell>
          <cell r="G212">
            <v>0</v>
          </cell>
        </row>
        <row r="213">
          <cell r="A213" t="str">
            <v>PET 15</v>
          </cell>
          <cell r="B213" t="str">
            <v>Treliça metálica para execução de viaduto por balanço sucessivos</v>
          </cell>
          <cell r="C213" t="str">
            <v>Novo</v>
          </cell>
          <cell r="D213" t="str">
            <v>unxmes</v>
          </cell>
          <cell r="E213">
            <v>20</v>
          </cell>
          <cell r="F213">
            <v>50980</v>
          </cell>
          <cell r="G213">
            <v>1019600</v>
          </cell>
        </row>
        <row r="214">
          <cell r="A214" t="str">
            <v>PET 14</v>
          </cell>
          <cell r="B214" t="str">
            <v>Transporte, montagem e instalação de treliça metálica para execução de viaduto por balanço sucessivos</v>
          </cell>
          <cell r="C214" t="str">
            <v>Novo</v>
          </cell>
          <cell r="D214" t="str">
            <v>un</v>
          </cell>
          <cell r="E214">
            <v>4</v>
          </cell>
          <cell r="F214">
            <v>20869.7</v>
          </cell>
          <cell r="G214">
            <v>83478.8</v>
          </cell>
        </row>
        <row r="215">
          <cell r="A215" t="str">
            <v>PET 17</v>
          </cell>
          <cell r="B215" t="str">
            <v>Desmontagem e transporte de treliça metálica para execução de viaduto por balanço sucessivos</v>
          </cell>
          <cell r="C215" t="str">
            <v>Novo</v>
          </cell>
          <cell r="D215" t="str">
            <v>un</v>
          </cell>
          <cell r="E215">
            <v>4</v>
          </cell>
          <cell r="F215">
            <v>9888.23</v>
          </cell>
          <cell r="G215">
            <v>39552.92</v>
          </cell>
        </row>
        <row r="216">
          <cell r="A216" t="str">
            <v>PET 18</v>
          </cell>
          <cell r="B216" t="str">
            <v>Ancoragem ativa 15 Ø 15,2 mm, fornecimento e colocação</v>
          </cell>
          <cell r="C216" t="str">
            <v>Novo</v>
          </cell>
          <cell r="D216" t="str">
            <v>un</v>
          </cell>
          <cell r="E216">
            <v>208</v>
          </cell>
          <cell r="F216">
            <v>1850.53</v>
          </cell>
          <cell r="G216">
            <v>384910.24</v>
          </cell>
        </row>
        <row r="217">
          <cell r="A217" t="str">
            <v>PET 19</v>
          </cell>
          <cell r="B217" t="str">
            <v>Fornecimento e colocação de aço de protensão CP-190 RB 15 Ø 15,20mm, incluindo bainha, protensão e injeção</v>
          </cell>
          <cell r="C217" t="str">
            <v>Novo</v>
          </cell>
          <cell r="D217" t="str">
            <v>kg</v>
          </cell>
          <cell r="E217">
            <v>98778</v>
          </cell>
          <cell r="F217">
            <v>13.2</v>
          </cell>
          <cell r="G217">
            <v>1303869.6000000001</v>
          </cell>
        </row>
        <row r="218">
          <cell r="A218" t="str">
            <v>PET 20</v>
          </cell>
          <cell r="B218" t="str">
            <v>Fornecimento e aplicação de junta de dilatação Profip GPE 250 ou similar, para abertura inicial de 6cm com alterações para mínimo de 3,0 cm e máximo de 18cm</v>
          </cell>
          <cell r="C218" t="str">
            <v>Novo</v>
          </cell>
          <cell r="D218" t="str">
            <v>m</v>
          </cell>
          <cell r="E218">
            <v>19</v>
          </cell>
          <cell r="F218">
            <v>16049.65</v>
          </cell>
          <cell r="G218">
            <v>304943.34999999998</v>
          </cell>
        </row>
        <row r="219">
          <cell r="A219" t="str">
            <v>PET 21</v>
          </cell>
          <cell r="B219" t="str">
            <v>Guindaste sobre pneus com lança telescópica,  cap. 240 ton</v>
          </cell>
          <cell r="C219" t="str">
            <v>Novo</v>
          </cell>
          <cell r="D219" t="str">
            <v>h</v>
          </cell>
          <cell r="E219">
            <v>420</v>
          </cell>
          <cell r="F219">
            <v>1132.17</v>
          </cell>
          <cell r="G219">
            <v>475511.4</v>
          </cell>
        </row>
        <row r="220">
          <cell r="A220" t="str">
            <v>PET 22</v>
          </cell>
          <cell r="B220" t="str">
            <v>Aparelho de apoio metálico unidirecional, para carga de 300 tf, fornecimento e colocação</v>
          </cell>
          <cell r="C220" t="str">
            <v>Novo</v>
          </cell>
          <cell r="D220" t="str">
            <v>un</v>
          </cell>
          <cell r="E220">
            <v>2</v>
          </cell>
          <cell r="F220">
            <v>7804.12</v>
          </cell>
          <cell r="G220">
            <v>15608.24</v>
          </cell>
        </row>
        <row r="221">
          <cell r="A221" t="str">
            <v>PET 28</v>
          </cell>
          <cell r="B221" t="str">
            <v>Aparelho de apoio metálico multidirecional, para carga de 300 tf, fornecimento e colocação</v>
          </cell>
          <cell r="C221" t="str">
            <v>Novo</v>
          </cell>
          <cell r="D221" t="str">
            <v>un</v>
          </cell>
          <cell r="E221">
            <v>2</v>
          </cell>
          <cell r="F221">
            <v>10234.450000000001</v>
          </cell>
          <cell r="G221">
            <v>20468.900000000001</v>
          </cell>
        </row>
        <row r="222">
          <cell r="A222" t="str">
            <v>PET 33</v>
          </cell>
          <cell r="B222" t="str">
            <v>Forma para concreto aparente reforçada especial, para balanço sucessivos</v>
          </cell>
          <cell r="C222" t="str">
            <v>Novo</v>
          </cell>
          <cell r="D222" t="str">
            <v>m²</v>
          </cell>
          <cell r="E222">
            <v>5912</v>
          </cell>
          <cell r="F222">
            <v>71.87</v>
          </cell>
          <cell r="G222">
            <v>424895.44</v>
          </cell>
        </row>
        <row r="223">
          <cell r="A223" t="str">
            <v>PET 16</v>
          </cell>
          <cell r="B223" t="str">
            <v>Avanço de treliça metálica para execução de viaduto por balanço sucessivos, por aduela</v>
          </cell>
          <cell r="C223" t="str">
            <v>Novo</v>
          </cell>
          <cell r="D223" t="str">
            <v>un</v>
          </cell>
          <cell r="E223">
            <v>26</v>
          </cell>
          <cell r="F223">
            <v>6180.8</v>
          </cell>
          <cell r="G223">
            <v>160700.79999999999</v>
          </cell>
        </row>
        <row r="224">
          <cell r="A224" t="str">
            <v>PET 25</v>
          </cell>
          <cell r="B224" t="str">
            <v>Aparelho de apoio metálico unidirecional, para carga de 680 tf, fornecimento e colocação</v>
          </cell>
          <cell r="C224" t="str">
            <v>Novo</v>
          </cell>
          <cell r="D224" t="str">
            <v>un</v>
          </cell>
          <cell r="E224">
            <v>2</v>
          </cell>
          <cell r="F224">
            <v>23939.48</v>
          </cell>
          <cell r="G224">
            <v>47878.96</v>
          </cell>
        </row>
        <row r="225">
          <cell r="A225" t="str">
            <v>PET 31</v>
          </cell>
          <cell r="B225" t="str">
            <v>Aparelho de apoio metálico multidirecional, para carga de 680 tf, fornecimento e colocação</v>
          </cell>
          <cell r="C225" t="str">
            <v>Novo</v>
          </cell>
          <cell r="D225" t="str">
            <v>un</v>
          </cell>
          <cell r="E225">
            <v>2</v>
          </cell>
          <cell r="F225">
            <v>31267.279999999999</v>
          </cell>
          <cell r="G225">
            <v>62534.559999999998</v>
          </cell>
        </row>
        <row r="226">
          <cell r="A226" t="str">
            <v>PET 23</v>
          </cell>
          <cell r="B226" t="str">
            <v>Aparelho de apoio metálico unidirecional, para carga de 400 tf, fornecimento e colocação</v>
          </cell>
          <cell r="C226" t="str">
            <v>Novo</v>
          </cell>
          <cell r="D226" t="str">
            <v>un</v>
          </cell>
          <cell r="E226">
            <v>2</v>
          </cell>
          <cell r="F226">
            <v>10435.200000000001</v>
          </cell>
          <cell r="G226">
            <v>20870.400000000001</v>
          </cell>
        </row>
        <row r="227">
          <cell r="A227" t="str">
            <v>PET 29</v>
          </cell>
          <cell r="B227" t="str">
            <v>Aparelho de apoio metálico multidirecional, para carga de 400 tf, fornecimento e colocação</v>
          </cell>
          <cell r="C227" t="str">
            <v>Novo</v>
          </cell>
          <cell r="D227" t="str">
            <v>un</v>
          </cell>
          <cell r="E227">
            <v>2</v>
          </cell>
          <cell r="F227">
            <v>13722.96</v>
          </cell>
          <cell r="G227">
            <v>27445.919999999998</v>
          </cell>
        </row>
        <row r="228">
          <cell r="A228">
            <v>0</v>
          </cell>
          <cell r="B228">
            <v>0</v>
          </cell>
          <cell r="C228">
            <v>0</v>
          </cell>
          <cell r="D228">
            <v>0</v>
          </cell>
          <cell r="E228">
            <v>0</v>
          </cell>
          <cell r="F228">
            <v>0</v>
          </cell>
          <cell r="G228">
            <v>0</v>
          </cell>
        </row>
        <row r="229">
          <cell r="A229">
            <v>0</v>
          </cell>
          <cell r="B229" t="str">
            <v>OAE - Trevo da Av. Guido Caloi - Bairro x Centro (2)</v>
          </cell>
          <cell r="C229">
            <v>0</v>
          </cell>
          <cell r="D229">
            <v>0</v>
          </cell>
          <cell r="E229">
            <v>0</v>
          </cell>
          <cell r="F229">
            <v>0</v>
          </cell>
          <cell r="G229">
            <v>14529496.029999997</v>
          </cell>
        </row>
        <row r="230">
          <cell r="A230">
            <v>0</v>
          </cell>
          <cell r="B230" t="str">
            <v>Muros do Encontro Viaduto 02</v>
          </cell>
          <cell r="C230">
            <v>0</v>
          </cell>
          <cell r="D230">
            <v>0</v>
          </cell>
          <cell r="E230">
            <v>0</v>
          </cell>
          <cell r="F230">
            <v>0</v>
          </cell>
          <cell r="G230">
            <v>0</v>
          </cell>
        </row>
        <row r="231">
          <cell r="A231">
            <v>40100</v>
          </cell>
          <cell r="B231" t="str">
            <v>Escavação manual para fundações e valas com profundidade média menor ou igual à 1,50 m</v>
          </cell>
          <cell r="C231" t="str">
            <v>Infra</v>
          </cell>
          <cell r="D231" t="str">
            <v>m³</v>
          </cell>
          <cell r="E231">
            <v>431</v>
          </cell>
          <cell r="F231">
            <v>31.07</v>
          </cell>
          <cell r="G231">
            <v>13391.17</v>
          </cell>
        </row>
        <row r="232">
          <cell r="A232">
            <v>40200</v>
          </cell>
          <cell r="B232" t="str">
            <v>Escavação manual para fundações e valas com profundidade média maior que 1,5 m e menor ou igual à 3,0 m</v>
          </cell>
          <cell r="C232" t="str">
            <v>Infra</v>
          </cell>
          <cell r="D232" t="str">
            <v>m³</v>
          </cell>
          <cell r="E232">
            <v>510</v>
          </cell>
          <cell r="F232">
            <v>36.25</v>
          </cell>
          <cell r="G232">
            <v>18487.5</v>
          </cell>
        </row>
        <row r="233">
          <cell r="A233">
            <v>41100</v>
          </cell>
          <cell r="B233" t="str">
            <v>Escavação mecânica, carga e remoção de terra até a distância média de 1,0 km</v>
          </cell>
          <cell r="C233" t="str">
            <v>Infra</v>
          </cell>
          <cell r="D233" t="str">
            <v>m³</v>
          </cell>
          <cell r="E233">
            <v>1377</v>
          </cell>
          <cell r="F233">
            <v>9.02</v>
          </cell>
          <cell r="G233">
            <v>12420.54</v>
          </cell>
        </row>
        <row r="234">
          <cell r="A234">
            <v>43100</v>
          </cell>
          <cell r="B234" t="str">
            <v>Fornecimento de terra, incluindo escavação, carga e transporte até a distância média de 1,0 km, medido no aterro compactado</v>
          </cell>
          <cell r="C234" t="str">
            <v>Infra</v>
          </cell>
          <cell r="D234" t="str">
            <v>m³</v>
          </cell>
          <cell r="E234">
            <v>1788</v>
          </cell>
          <cell r="F234">
            <v>11.11</v>
          </cell>
          <cell r="G234">
            <v>19864.68</v>
          </cell>
        </row>
        <row r="235">
          <cell r="A235">
            <v>43200</v>
          </cell>
          <cell r="B235" t="str">
            <v>Compactação de terra, medida no aterro</v>
          </cell>
          <cell r="C235" t="str">
            <v>Infra</v>
          </cell>
          <cell r="D235" t="str">
            <v>m³</v>
          </cell>
          <cell r="E235">
            <v>1788</v>
          </cell>
          <cell r="F235">
            <v>3.25</v>
          </cell>
          <cell r="G235">
            <v>5811</v>
          </cell>
        </row>
        <row r="236">
          <cell r="A236">
            <v>46000</v>
          </cell>
          <cell r="B236" t="str">
            <v>Remoção de terra além do 1º Km</v>
          </cell>
          <cell r="C236" t="str">
            <v>Infra</v>
          </cell>
          <cell r="D236" t="str">
            <v>m³ x km</v>
          </cell>
          <cell r="E236">
            <v>216408</v>
          </cell>
          <cell r="F236">
            <v>1.01</v>
          </cell>
          <cell r="G236">
            <v>218572.08</v>
          </cell>
        </row>
        <row r="237">
          <cell r="A237" t="str">
            <v>PET 34</v>
          </cell>
          <cell r="B237" t="str">
            <v>Descarga de resíduos sólidos da construção civil e/ou inertes em bota-fora licenciado.</v>
          </cell>
          <cell r="C237" t="str">
            <v>Novo</v>
          </cell>
          <cell r="D237" t="str">
            <v>m³</v>
          </cell>
          <cell r="E237">
            <v>3171</v>
          </cell>
          <cell r="F237">
            <v>20.48</v>
          </cell>
          <cell r="G237">
            <v>64942.080000000002</v>
          </cell>
        </row>
        <row r="238">
          <cell r="A238">
            <v>60600</v>
          </cell>
          <cell r="B238" t="str">
            <v>Lastro de concreto fck= 10 Mpa</v>
          </cell>
          <cell r="C238" t="str">
            <v>Infra</v>
          </cell>
          <cell r="D238" t="str">
            <v>m³</v>
          </cell>
          <cell r="E238">
            <v>110</v>
          </cell>
          <cell r="F238">
            <v>265.97000000000003</v>
          </cell>
          <cell r="G238">
            <v>29256.7</v>
          </cell>
        </row>
        <row r="239">
          <cell r="A239">
            <v>81401</v>
          </cell>
          <cell r="B239" t="str">
            <v>Forma comum, inclusive cimbramento</v>
          </cell>
          <cell r="C239" t="str">
            <v>Infra</v>
          </cell>
          <cell r="D239" t="str">
            <v>m²</v>
          </cell>
          <cell r="E239">
            <v>68</v>
          </cell>
          <cell r="F239">
            <v>40.76</v>
          </cell>
          <cell r="G239">
            <v>2771.68</v>
          </cell>
        </row>
        <row r="240">
          <cell r="A240">
            <v>81501</v>
          </cell>
          <cell r="B240" t="str">
            <v>Forma para concreto aparente, inclusive cimbramento de altura até 3 m</v>
          </cell>
          <cell r="C240" t="str">
            <v>Infra</v>
          </cell>
          <cell r="D240" t="str">
            <v>m²</v>
          </cell>
          <cell r="E240">
            <v>7320</v>
          </cell>
          <cell r="F240">
            <v>44.39</v>
          </cell>
          <cell r="G240">
            <v>324934.8</v>
          </cell>
        </row>
        <row r="241">
          <cell r="A241">
            <v>81600</v>
          </cell>
          <cell r="B241" t="str">
            <v>Forma interna não recuperável, inclusive cimbramento até 3,00 m</v>
          </cell>
          <cell r="C241" t="str">
            <v>Infra</v>
          </cell>
          <cell r="D241" t="str">
            <v>m²</v>
          </cell>
          <cell r="E241">
            <v>2536</v>
          </cell>
          <cell r="F241">
            <v>49.26</v>
          </cell>
          <cell r="G241">
            <v>124923.36</v>
          </cell>
        </row>
        <row r="242">
          <cell r="A242">
            <v>81801</v>
          </cell>
          <cell r="B242" t="str">
            <v>Cimbramento metálico de altura maior que 3,00 m - fornecimento dos materiais</v>
          </cell>
          <cell r="C242" t="str">
            <v>Infra</v>
          </cell>
          <cell r="D242" t="str">
            <v>m³xmês</v>
          </cell>
          <cell r="E242">
            <v>21456</v>
          </cell>
          <cell r="F242">
            <v>3.76</v>
          </cell>
          <cell r="G242">
            <v>80674.559999999998</v>
          </cell>
        </row>
        <row r="243">
          <cell r="A243">
            <v>81802</v>
          </cell>
          <cell r="B243" t="str">
            <v>Cimbramento metálico de altura maior que 3,00 m, montagem e posterior desmontagem, inclusive o transporte dos materiais</v>
          </cell>
          <cell r="C243" t="str">
            <v>Infra</v>
          </cell>
          <cell r="D243" t="str">
            <v>m³</v>
          </cell>
          <cell r="E243">
            <v>7179</v>
          </cell>
          <cell r="F243">
            <v>13.21</v>
          </cell>
          <cell r="G243">
            <v>94834.59</v>
          </cell>
        </row>
        <row r="244">
          <cell r="A244">
            <v>82000</v>
          </cell>
          <cell r="B244" t="str">
            <v>Fornecimento e aplicação de aço CA-50 - Ø &lt; 1/2"</v>
          </cell>
          <cell r="C244" t="str">
            <v>Infra</v>
          </cell>
          <cell r="D244" t="str">
            <v>kg</v>
          </cell>
          <cell r="E244">
            <v>183060</v>
          </cell>
          <cell r="F244">
            <v>4.96</v>
          </cell>
          <cell r="G244">
            <v>907977.6</v>
          </cell>
        </row>
        <row r="245">
          <cell r="A245">
            <v>82100</v>
          </cell>
          <cell r="B245" t="str">
            <v>Fornecimento e aplicação de aço CA-50 - Ø &gt; ou = 1/2"</v>
          </cell>
          <cell r="C245" t="str">
            <v>Infra</v>
          </cell>
          <cell r="D245" t="str">
            <v>kg</v>
          </cell>
          <cell r="E245">
            <v>427140</v>
          </cell>
          <cell r="F245">
            <v>4.87</v>
          </cell>
          <cell r="G245">
            <v>2080171.8</v>
          </cell>
        </row>
        <row r="246">
          <cell r="A246">
            <v>82700</v>
          </cell>
          <cell r="B246" t="str">
            <v>Fornecimento e aplicação de concreto usinado fck = 25 Mpa - bombeado</v>
          </cell>
          <cell r="C246" t="str">
            <v>Infra</v>
          </cell>
          <cell r="D246" t="str">
            <v>m³</v>
          </cell>
          <cell r="E246">
            <v>1604</v>
          </cell>
          <cell r="F246">
            <v>341.49</v>
          </cell>
          <cell r="G246">
            <v>547749.96</v>
          </cell>
        </row>
        <row r="247">
          <cell r="A247" t="str">
            <v>PET 11</v>
          </cell>
          <cell r="B247" t="str">
            <v>Pavimento de concreto sobre obras de arte</v>
          </cell>
          <cell r="C247" t="str">
            <v>Novo</v>
          </cell>
          <cell r="D247" t="str">
            <v>m³</v>
          </cell>
          <cell r="E247">
            <v>336</v>
          </cell>
          <cell r="F247">
            <v>556.85</v>
          </cell>
          <cell r="G247">
            <v>187101.6</v>
          </cell>
        </row>
        <row r="248">
          <cell r="A248" t="str">
            <v>PET 12</v>
          </cell>
          <cell r="B248" t="str">
            <v>Fornecimento  e aplicação de concreto usinado FCK=40,0 MPA, brita 1, slump 10±2 cm, com aditivos, bombeado</v>
          </cell>
          <cell r="C248" t="str">
            <v>Novo</v>
          </cell>
          <cell r="D248" t="str">
            <v>m³</v>
          </cell>
          <cell r="E248">
            <v>4213</v>
          </cell>
          <cell r="F248">
            <v>497.88</v>
          </cell>
          <cell r="G248">
            <v>2097568.44</v>
          </cell>
        </row>
        <row r="249">
          <cell r="A249">
            <v>130115</v>
          </cell>
          <cell r="B249" t="str">
            <v>Estaca tipo raiz, 400mm, com perfuração em solo - 130t</v>
          </cell>
          <cell r="C249" t="str">
            <v>Infra</v>
          </cell>
          <cell r="D249" t="str">
            <v>m</v>
          </cell>
          <cell r="E249">
            <v>1400</v>
          </cell>
          <cell r="F249">
            <v>252.99</v>
          </cell>
          <cell r="G249">
            <v>354186</v>
          </cell>
        </row>
        <row r="250">
          <cell r="A250">
            <v>130116</v>
          </cell>
          <cell r="B250" t="str">
            <v xml:space="preserve">Estaca tipo raiz, 400mm, com perfuração em rocha - 130t  </v>
          </cell>
          <cell r="C250" t="str">
            <v>Infra</v>
          </cell>
          <cell r="D250" t="str">
            <v>m</v>
          </cell>
          <cell r="E250">
            <v>210</v>
          </cell>
          <cell r="F250">
            <v>972.54</v>
          </cell>
          <cell r="G250">
            <v>204233.4</v>
          </cell>
        </row>
        <row r="251">
          <cell r="A251">
            <v>130201</v>
          </cell>
          <cell r="B251" t="str">
            <v>Materiais para estaca tipo raiz (as quantidades serão levantadas no projeto) - fornecimento de cimento comum</v>
          </cell>
          <cell r="C251" t="str">
            <v>Infra</v>
          </cell>
          <cell r="D251" t="str">
            <v>kg</v>
          </cell>
          <cell r="E251">
            <v>228620</v>
          </cell>
          <cell r="F251">
            <v>0.38</v>
          </cell>
          <cell r="G251">
            <v>86875.6</v>
          </cell>
        </row>
        <row r="252">
          <cell r="A252">
            <v>130202</v>
          </cell>
          <cell r="B252" t="str">
            <v xml:space="preserve">Materiais para estaca tipo raiz (as quantidades serão levantadas no projeto) - fornecimento de areia    </v>
          </cell>
          <cell r="C252" t="str">
            <v>Infra</v>
          </cell>
          <cell r="D252" t="str">
            <v>m³</v>
          </cell>
          <cell r="E252">
            <v>343</v>
          </cell>
          <cell r="F252">
            <v>82.91</v>
          </cell>
          <cell r="G252">
            <v>28438.13</v>
          </cell>
        </row>
        <row r="253">
          <cell r="A253">
            <v>130203</v>
          </cell>
          <cell r="B253" t="str">
            <v xml:space="preserve">Materiais para estaca tipo raiz (as quantidades serão levantadas no projeto) - fornecimento de aço CA-50, com bitola &gt;= 12,5mm </v>
          </cell>
          <cell r="C253" t="str">
            <v>Infra</v>
          </cell>
          <cell r="D253" t="str">
            <v>kg</v>
          </cell>
          <cell r="E253">
            <v>2727</v>
          </cell>
          <cell r="F253">
            <v>2.66</v>
          </cell>
          <cell r="G253">
            <v>7253.82</v>
          </cell>
        </row>
        <row r="254">
          <cell r="A254">
            <v>130204</v>
          </cell>
          <cell r="B254" t="str">
            <v xml:space="preserve">Materiais para estaca tipo raiz (as quantidades serão levantadas no projeto) - fornecimento de aço CA-50, com bitola &lt;= 12,5mm </v>
          </cell>
          <cell r="C254" t="str">
            <v>Infra</v>
          </cell>
          <cell r="D254" t="str">
            <v>kg</v>
          </cell>
          <cell r="E254">
            <v>22786</v>
          </cell>
          <cell r="F254">
            <v>2.74</v>
          </cell>
          <cell r="G254">
            <v>62433.64</v>
          </cell>
        </row>
        <row r="255">
          <cell r="A255">
            <v>130205</v>
          </cell>
          <cell r="B255" t="str">
            <v>Materiais para estaca tipo raiz (as quantidades serão levantadas no projeto) - fornecimento de água</v>
          </cell>
          <cell r="C255" t="str">
            <v>Infra</v>
          </cell>
          <cell r="D255" t="str">
            <v>m³</v>
          </cell>
          <cell r="E255">
            <v>115</v>
          </cell>
          <cell r="F255">
            <v>15.89</v>
          </cell>
          <cell r="G255">
            <v>1827.35</v>
          </cell>
        </row>
        <row r="256">
          <cell r="A256">
            <v>130206</v>
          </cell>
          <cell r="B256" t="str">
            <v>Materiais para estaca tipo raiz (as quantidades serão levantadas no projeto) - fornecimento de arame recozido N.18</v>
          </cell>
          <cell r="C256" t="str">
            <v>Infra</v>
          </cell>
          <cell r="D256" t="str">
            <v>kg</v>
          </cell>
          <cell r="E256">
            <v>1518</v>
          </cell>
          <cell r="F256">
            <v>4.72</v>
          </cell>
          <cell r="G256">
            <v>7164.96</v>
          </cell>
        </row>
        <row r="257">
          <cell r="A257">
            <v>0</v>
          </cell>
          <cell r="B257" t="str">
            <v>INFRAESTRUTURA</v>
          </cell>
          <cell r="C257">
            <v>0</v>
          </cell>
          <cell r="D257">
            <v>0</v>
          </cell>
          <cell r="E257">
            <v>0</v>
          </cell>
          <cell r="F257">
            <v>0</v>
          </cell>
          <cell r="G257">
            <v>0</v>
          </cell>
        </row>
        <row r="258">
          <cell r="A258" t="str">
            <v>PET 03</v>
          </cell>
          <cell r="B258" t="str">
            <v>Fornecimento, corte, dobra e montagem de aço CA-50 (gaiolas), para parede diafragma e estacão</v>
          </cell>
          <cell r="C258" t="str">
            <v>Novo</v>
          </cell>
          <cell r="D258" t="str">
            <v>kg</v>
          </cell>
          <cell r="E258">
            <v>54193</v>
          </cell>
          <cell r="F258">
            <v>5.73</v>
          </cell>
          <cell r="G258">
            <v>310525.89</v>
          </cell>
        </row>
        <row r="259">
          <cell r="A259">
            <v>0</v>
          </cell>
          <cell r="B259">
            <v>0</v>
          </cell>
          <cell r="C259">
            <v>0</v>
          </cell>
          <cell r="D259">
            <v>0</v>
          </cell>
          <cell r="E259">
            <v>0</v>
          </cell>
          <cell r="F259">
            <v>0</v>
          </cell>
          <cell r="G259">
            <v>0</v>
          </cell>
        </row>
        <row r="260">
          <cell r="A260">
            <v>0</v>
          </cell>
          <cell r="B260" t="str">
            <v>MESOESTRUTURA</v>
          </cell>
          <cell r="C260">
            <v>0</v>
          </cell>
          <cell r="D260">
            <v>0</v>
          </cell>
          <cell r="E260">
            <v>0</v>
          </cell>
          <cell r="F260">
            <v>0</v>
          </cell>
          <cell r="G260">
            <v>0</v>
          </cell>
        </row>
        <row r="261">
          <cell r="A261" t="str">
            <v>PET 13</v>
          </cell>
          <cell r="B261" t="str">
            <v>Fornecimento, fabricação, transporte e montagem de estrutura metálica provisória para reforço dos pilares, para execução de viaduto por balanços sucessivos</v>
          </cell>
          <cell r="C261" t="str">
            <v>Novo</v>
          </cell>
          <cell r="D261" t="str">
            <v>kg</v>
          </cell>
          <cell r="E261">
            <v>57500</v>
          </cell>
          <cell r="F261">
            <v>14.97</v>
          </cell>
          <cell r="G261">
            <v>860775</v>
          </cell>
        </row>
        <row r="262">
          <cell r="A262">
            <v>0</v>
          </cell>
          <cell r="B262" t="str">
            <v>SUPERESTRUTURA</v>
          </cell>
          <cell r="C262">
            <v>0</v>
          </cell>
          <cell r="D262">
            <v>0</v>
          </cell>
          <cell r="E262">
            <v>0</v>
          </cell>
          <cell r="F262">
            <v>0</v>
          </cell>
          <cell r="G262">
            <v>0</v>
          </cell>
        </row>
        <row r="263">
          <cell r="A263" t="str">
            <v>PET 15</v>
          </cell>
          <cell r="B263" t="str">
            <v>Treliça metálica para execução de viaduto por balanços sucessivos</v>
          </cell>
          <cell r="C263" t="str">
            <v>Novo</v>
          </cell>
          <cell r="D263" t="str">
            <v>un x mes</v>
          </cell>
          <cell r="E263">
            <v>28</v>
          </cell>
          <cell r="F263">
            <v>50980</v>
          </cell>
          <cell r="G263">
            <v>1427440</v>
          </cell>
        </row>
        <row r="264">
          <cell r="A264" t="str">
            <v>PET 14</v>
          </cell>
          <cell r="B264" t="str">
            <v>Transporte, montagem e instalação de treliça metálica para execução de viaduto por balanço sucessivos</v>
          </cell>
          <cell r="C264" t="str">
            <v>Novo</v>
          </cell>
          <cell r="D264" t="str">
            <v>un</v>
          </cell>
          <cell r="E264">
            <v>4</v>
          </cell>
          <cell r="F264">
            <v>20869.7</v>
          </cell>
          <cell r="G264">
            <v>83478.8</v>
          </cell>
        </row>
        <row r="265">
          <cell r="A265" t="str">
            <v>PET 17</v>
          </cell>
          <cell r="B265" t="str">
            <v>Desmontagem e transporte de treliça metálica para execução de viaduto por balanço sucessivos</v>
          </cell>
          <cell r="C265" t="str">
            <v>Novo</v>
          </cell>
          <cell r="D265" t="str">
            <v>un</v>
          </cell>
          <cell r="E265">
            <v>4</v>
          </cell>
          <cell r="F265">
            <v>9888.23</v>
          </cell>
          <cell r="G265">
            <v>39552.92</v>
          </cell>
        </row>
        <row r="266">
          <cell r="A266" t="str">
            <v>PET 18</v>
          </cell>
          <cell r="B266" t="str">
            <v>Ancoragem ativa 15 Ø 15,20 mm, fornecimento e colocação</v>
          </cell>
          <cell r="C266" t="str">
            <v>Novo</v>
          </cell>
          <cell r="D266" t="str">
            <v>un</v>
          </cell>
          <cell r="E266">
            <v>260</v>
          </cell>
          <cell r="F266">
            <v>1850.53</v>
          </cell>
          <cell r="G266">
            <v>481137.8</v>
          </cell>
        </row>
        <row r="267">
          <cell r="A267" t="str">
            <v>PET 19</v>
          </cell>
          <cell r="B267" t="str">
            <v>Fornecimento e colocação de aço de protensão CP-190 RB 15 Ø 15,20mm, incluindo bainha, protensão e injeção</v>
          </cell>
          <cell r="C267" t="str">
            <v>Novo</v>
          </cell>
          <cell r="D267" t="str">
            <v>kg</v>
          </cell>
          <cell r="E267">
            <v>154647</v>
          </cell>
          <cell r="F267">
            <v>13.2</v>
          </cell>
          <cell r="G267">
            <v>2041340.4</v>
          </cell>
        </row>
        <row r="268">
          <cell r="A268" t="str">
            <v>PET 20</v>
          </cell>
          <cell r="B268" t="str">
            <v>Fornecimento e aplicação de junta de dilatação Profip GPE 250 ou similar, para abertura inicial de 6cm com alterações para mínimo de 3,0 cm e máximo de 18cm</v>
          </cell>
          <cell r="C268" t="str">
            <v>Novo</v>
          </cell>
          <cell r="D268" t="str">
            <v>m</v>
          </cell>
          <cell r="E268">
            <v>19</v>
          </cell>
          <cell r="F268">
            <v>16049.65</v>
          </cell>
          <cell r="G268">
            <v>304943.34999999998</v>
          </cell>
        </row>
        <row r="269">
          <cell r="A269" t="str">
            <v>PET 21</v>
          </cell>
          <cell r="B269" t="str">
            <v>Guindaste sobre pneus com lança telescópica,  cap. 240 ton</v>
          </cell>
          <cell r="C269" t="str">
            <v>Novo</v>
          </cell>
          <cell r="D269" t="str">
            <v>h</v>
          </cell>
          <cell r="E269">
            <v>420</v>
          </cell>
          <cell r="F269">
            <v>1132.17</v>
          </cell>
          <cell r="G269">
            <v>475511.4</v>
          </cell>
        </row>
        <row r="270">
          <cell r="A270" t="str">
            <v>PET 22</v>
          </cell>
          <cell r="B270" t="str">
            <v>Aparelho de apoio metálico unidirecional, para carga de 300 tf, fornecimento e colocação</v>
          </cell>
          <cell r="C270" t="str">
            <v>Novo</v>
          </cell>
          <cell r="D270" t="str">
            <v>un</v>
          </cell>
          <cell r="E270">
            <v>1</v>
          </cell>
          <cell r="F270">
            <v>7804.12</v>
          </cell>
          <cell r="G270">
            <v>7804.12</v>
          </cell>
        </row>
        <row r="271">
          <cell r="A271" t="str">
            <v>PET 28</v>
          </cell>
          <cell r="B271" t="str">
            <v>Aparelho de apoio metálico multidirecional, para carga de 300 tf, fornecimento e colocação</v>
          </cell>
          <cell r="C271" t="str">
            <v>Novo</v>
          </cell>
          <cell r="D271" t="str">
            <v>un</v>
          </cell>
          <cell r="E271">
            <v>1</v>
          </cell>
          <cell r="F271">
            <v>10234.450000000001</v>
          </cell>
          <cell r="G271">
            <v>10234.450000000001</v>
          </cell>
        </row>
        <row r="272">
          <cell r="A272" t="str">
            <v>PET 33</v>
          </cell>
          <cell r="B272" t="str">
            <v>Forma para concreto aparente reforçada especial, para balanço sucessivos</v>
          </cell>
          <cell r="C272" t="str">
            <v>Novo</v>
          </cell>
          <cell r="D272" t="str">
            <v>m²</v>
          </cell>
          <cell r="E272">
            <v>5346</v>
          </cell>
          <cell r="F272">
            <v>71.87</v>
          </cell>
          <cell r="G272">
            <v>384217.02</v>
          </cell>
        </row>
        <row r="273">
          <cell r="A273" t="str">
            <v>PET 16</v>
          </cell>
          <cell r="B273" t="str">
            <v>Avanço de treliça metálica para execução de viaduto por balanço sucessivos, por aduela</v>
          </cell>
          <cell r="C273" t="str">
            <v>Novo</v>
          </cell>
          <cell r="D273" t="str">
            <v>un</v>
          </cell>
          <cell r="E273">
            <v>48</v>
          </cell>
          <cell r="F273">
            <v>6180.8</v>
          </cell>
          <cell r="G273">
            <v>296678.40000000002</v>
          </cell>
        </row>
        <row r="274">
          <cell r="A274" t="str">
            <v>PET 26</v>
          </cell>
          <cell r="B274" t="str">
            <v>Aparelho de apoio metálico unidirecional, para carga de 700 tf, fornecimento e colocação</v>
          </cell>
          <cell r="C274" t="str">
            <v>Novo</v>
          </cell>
          <cell r="D274" t="str">
            <v>un</v>
          </cell>
          <cell r="E274">
            <v>1</v>
          </cell>
          <cell r="F274">
            <v>23939.48</v>
          </cell>
          <cell r="G274">
            <v>23939.48</v>
          </cell>
        </row>
        <row r="275">
          <cell r="A275" t="str">
            <v>PET 32</v>
          </cell>
          <cell r="B275" t="str">
            <v>Aparelho de apoio metálico multidirecional, para carga de 700 tf, fornecimento e colocação</v>
          </cell>
          <cell r="C275" t="str">
            <v>Novo</v>
          </cell>
          <cell r="D275" t="str">
            <v>un</v>
          </cell>
          <cell r="E275">
            <v>1</v>
          </cell>
          <cell r="F275">
            <v>31267.279999999999</v>
          </cell>
          <cell r="G275">
            <v>31267.279999999999</v>
          </cell>
        </row>
        <row r="276">
          <cell r="A276" t="str">
            <v>PET 27</v>
          </cell>
          <cell r="B276" t="str">
            <v>Aparelho de apoio metálico unidirecional, para carga de 1000 tf, fornecimento e colocação</v>
          </cell>
          <cell r="C276" t="str">
            <v>Novo</v>
          </cell>
          <cell r="D276" t="str">
            <v>un</v>
          </cell>
          <cell r="E276">
            <v>4</v>
          </cell>
          <cell r="F276">
            <v>35656.129999999997</v>
          </cell>
          <cell r="G276">
            <v>142624.51999999999</v>
          </cell>
        </row>
        <row r="277">
          <cell r="A277" t="str">
            <v>PET 23</v>
          </cell>
          <cell r="B277" t="str">
            <v>Aparelho de apoio metálico unidirecional, para carga de 400 tf, fornecimento e colocação</v>
          </cell>
          <cell r="C277" t="str">
            <v>Novo</v>
          </cell>
          <cell r="D277" t="str">
            <v>un</v>
          </cell>
          <cell r="E277">
            <v>1</v>
          </cell>
          <cell r="F277">
            <v>10435.200000000001</v>
          </cell>
          <cell r="G277">
            <v>10435.200000000001</v>
          </cell>
        </row>
        <row r="278">
          <cell r="A278" t="str">
            <v>PET 29</v>
          </cell>
          <cell r="B278" t="str">
            <v>Aparelho de apoio metálico multidirecional, para carga de 400 tf, fornecimento e colocação</v>
          </cell>
          <cell r="C278" t="str">
            <v>Novo</v>
          </cell>
          <cell r="D278" t="str">
            <v>un</v>
          </cell>
          <cell r="E278">
            <v>1</v>
          </cell>
          <cell r="F278">
            <v>13722.96</v>
          </cell>
          <cell r="G278">
            <v>13722.96</v>
          </cell>
        </row>
        <row r="279">
          <cell r="A279">
            <v>0</v>
          </cell>
          <cell r="B279">
            <v>0</v>
          </cell>
          <cell r="C279">
            <v>0</v>
          </cell>
          <cell r="D279">
            <v>0</v>
          </cell>
          <cell r="E279">
            <v>0</v>
          </cell>
          <cell r="F279">
            <v>0</v>
          </cell>
          <cell r="G279">
            <v>0</v>
          </cell>
        </row>
        <row r="280">
          <cell r="A280">
            <v>0</v>
          </cell>
          <cell r="B280" t="str">
            <v>OAE - Trevo da Av. Guido Caloi - Centro x Bairro (3)</v>
          </cell>
          <cell r="C280">
            <v>0</v>
          </cell>
          <cell r="D280">
            <v>0</v>
          </cell>
          <cell r="E280">
            <v>0</v>
          </cell>
          <cell r="F280">
            <v>0</v>
          </cell>
          <cell r="G280">
            <v>10258429.250000002</v>
          </cell>
        </row>
        <row r="281">
          <cell r="A281">
            <v>0</v>
          </cell>
          <cell r="B281" t="str">
            <v>Muros do Encontro Viaduto 03</v>
          </cell>
          <cell r="C281">
            <v>0</v>
          </cell>
          <cell r="D281">
            <v>0</v>
          </cell>
          <cell r="E281">
            <v>0</v>
          </cell>
          <cell r="F281">
            <v>0</v>
          </cell>
          <cell r="G281">
            <v>0</v>
          </cell>
        </row>
        <row r="282">
          <cell r="A282">
            <v>40100</v>
          </cell>
          <cell r="B282" t="str">
            <v>Escavação manual para fundações e valas com profundidade média menor ou igual à 1,50 m</v>
          </cell>
          <cell r="C282" t="str">
            <v>Infra</v>
          </cell>
          <cell r="D282" t="str">
            <v>m³</v>
          </cell>
          <cell r="E282">
            <v>227</v>
          </cell>
          <cell r="F282">
            <v>31.07</v>
          </cell>
          <cell r="G282">
            <v>7052.89</v>
          </cell>
        </row>
        <row r="283">
          <cell r="A283">
            <v>40200</v>
          </cell>
          <cell r="B283" t="str">
            <v>Escavação manual para fundações e valas com profundidade média maior que 1,5 m e menor ou igual à 3,0 m</v>
          </cell>
          <cell r="C283" t="str">
            <v>Infra</v>
          </cell>
          <cell r="D283" t="str">
            <v>m³</v>
          </cell>
          <cell r="E283">
            <v>472</v>
          </cell>
          <cell r="F283">
            <v>36.25</v>
          </cell>
          <cell r="G283">
            <v>17110</v>
          </cell>
        </row>
        <row r="284">
          <cell r="A284">
            <v>41100</v>
          </cell>
          <cell r="B284" t="str">
            <v>Escavação mecânica, carga e remoção de terra até a distância média de 1,0 km</v>
          </cell>
          <cell r="C284" t="str">
            <v>Infra</v>
          </cell>
          <cell r="D284" t="str">
            <v>m³</v>
          </cell>
          <cell r="E284">
            <v>1493</v>
          </cell>
          <cell r="F284">
            <v>9.02</v>
          </cell>
          <cell r="G284">
            <v>13466.86</v>
          </cell>
        </row>
        <row r="285">
          <cell r="A285">
            <v>43100</v>
          </cell>
          <cell r="B285" t="str">
            <v>Fornecimento de terra, incluindo escavação, carga e transporte até a distância média de 1,0 km, medido no aterro compactado</v>
          </cell>
          <cell r="C285" t="str">
            <v>Infra</v>
          </cell>
          <cell r="D285" t="str">
            <v>m³</v>
          </cell>
          <cell r="E285">
            <v>1771</v>
          </cell>
          <cell r="F285">
            <v>11.11</v>
          </cell>
          <cell r="G285">
            <v>19675.810000000001</v>
          </cell>
        </row>
        <row r="286">
          <cell r="A286">
            <v>43200</v>
          </cell>
          <cell r="B286" t="str">
            <v>Compactação de terra, medida no aterro</v>
          </cell>
          <cell r="C286" t="str">
            <v>Infra</v>
          </cell>
          <cell r="D286" t="str">
            <v>m³</v>
          </cell>
          <cell r="E286">
            <v>1771</v>
          </cell>
          <cell r="F286">
            <v>3.25</v>
          </cell>
          <cell r="G286">
            <v>5755.75</v>
          </cell>
        </row>
        <row r="287">
          <cell r="A287">
            <v>46000</v>
          </cell>
          <cell r="B287" t="str">
            <v>Remoção de terra além do 1º Km</v>
          </cell>
          <cell r="C287" t="str">
            <v>Infra</v>
          </cell>
          <cell r="D287" t="str">
            <v>m³ x km</v>
          </cell>
          <cell r="E287">
            <v>202873</v>
          </cell>
          <cell r="F287">
            <v>1.01</v>
          </cell>
          <cell r="G287">
            <v>204901.73</v>
          </cell>
        </row>
        <row r="288">
          <cell r="A288" t="str">
            <v>PET 34</v>
          </cell>
          <cell r="B288" t="str">
            <v>Descarga de resíduos sólidos da construção civil e/ou inertes em bota-fora licenciado.</v>
          </cell>
          <cell r="C288" t="str">
            <v>Novo</v>
          </cell>
          <cell r="D288" t="str">
            <v>m³</v>
          </cell>
          <cell r="E288">
            <v>2848</v>
          </cell>
          <cell r="F288">
            <v>20.48</v>
          </cell>
          <cell r="G288">
            <v>58327.040000000001</v>
          </cell>
        </row>
        <row r="289">
          <cell r="A289">
            <v>60600</v>
          </cell>
          <cell r="B289" t="str">
            <v>Lastro de concreto fck= 10 Mpa</v>
          </cell>
          <cell r="C289" t="str">
            <v>Infra</v>
          </cell>
          <cell r="D289" t="str">
            <v>m³</v>
          </cell>
          <cell r="E289">
            <v>107</v>
          </cell>
          <cell r="F289">
            <v>265.97000000000003</v>
          </cell>
          <cell r="G289">
            <v>28458.79</v>
          </cell>
        </row>
        <row r="290">
          <cell r="A290">
            <v>81401</v>
          </cell>
          <cell r="B290" t="str">
            <v>Forma comum, inclusive cimbramento</v>
          </cell>
          <cell r="C290" t="str">
            <v>Infra</v>
          </cell>
          <cell r="D290" t="str">
            <v>m²</v>
          </cell>
          <cell r="E290">
            <v>44</v>
          </cell>
          <cell r="F290">
            <v>40.76</v>
          </cell>
          <cell r="G290">
            <v>1793.44</v>
          </cell>
        </row>
        <row r="291">
          <cell r="A291">
            <v>81501</v>
          </cell>
          <cell r="B291" t="str">
            <v>Forma para concreto aparente, inclusive cimbramento de altura até 3 m</v>
          </cell>
          <cell r="C291" t="str">
            <v>Infra</v>
          </cell>
          <cell r="D291" t="str">
            <v>m²</v>
          </cell>
          <cell r="E291">
            <v>6326</v>
          </cell>
          <cell r="F291">
            <v>44.39</v>
          </cell>
          <cell r="G291">
            <v>280811.14</v>
          </cell>
        </row>
        <row r="292">
          <cell r="A292">
            <v>81600</v>
          </cell>
          <cell r="B292" t="str">
            <v>Forma interna não recuperável, inclusive cimbramento até 3,00 m</v>
          </cell>
          <cell r="C292" t="str">
            <v>Infra</v>
          </cell>
          <cell r="D292" t="str">
            <v>m²</v>
          </cell>
          <cell r="E292">
            <v>2003</v>
          </cell>
          <cell r="F292">
            <v>49.26</v>
          </cell>
          <cell r="G292">
            <v>98667.78</v>
          </cell>
        </row>
        <row r="293">
          <cell r="A293">
            <v>81801</v>
          </cell>
          <cell r="B293" t="str">
            <v>Cimbramento metálico de altura maior que 3,00 m - fornecimento dos materiais</v>
          </cell>
          <cell r="C293" t="str">
            <v>Infra</v>
          </cell>
          <cell r="D293" t="str">
            <v>m³xmês</v>
          </cell>
          <cell r="E293">
            <v>11878</v>
          </cell>
          <cell r="F293">
            <v>3.76</v>
          </cell>
          <cell r="G293">
            <v>44661.279999999999</v>
          </cell>
        </row>
        <row r="294">
          <cell r="A294">
            <v>81802</v>
          </cell>
          <cell r="B294" t="str">
            <v>Cimbramento metálico de altura maior que 3,00 m, montagem e posterior desmontagem, inclusive o transporte dos materiais</v>
          </cell>
          <cell r="C294" t="str">
            <v>Infra</v>
          </cell>
          <cell r="D294" t="str">
            <v>m³</v>
          </cell>
          <cell r="E294">
            <v>4006</v>
          </cell>
          <cell r="F294">
            <v>13.21</v>
          </cell>
          <cell r="G294">
            <v>52919.26</v>
          </cell>
        </row>
        <row r="295">
          <cell r="A295">
            <v>82000</v>
          </cell>
          <cell r="B295" t="str">
            <v>Fornecimento e aplicação de aço CA-50 - Ø &lt; 1/2"</v>
          </cell>
          <cell r="C295" t="str">
            <v>Infra</v>
          </cell>
          <cell r="D295" t="str">
            <v>kg</v>
          </cell>
          <cell r="E295">
            <v>128520</v>
          </cell>
          <cell r="F295">
            <v>4.96</v>
          </cell>
          <cell r="G295">
            <v>637459.19999999995</v>
          </cell>
        </row>
        <row r="296">
          <cell r="A296">
            <v>82100</v>
          </cell>
          <cell r="B296" t="str">
            <v>Fornecimento e aplicação de aço CA-50 - Ø &gt; ou = 1/2"</v>
          </cell>
          <cell r="C296" t="str">
            <v>Infra</v>
          </cell>
          <cell r="D296" t="str">
            <v>kg</v>
          </cell>
          <cell r="E296">
            <v>299880</v>
          </cell>
          <cell r="F296">
            <v>4.87</v>
          </cell>
          <cell r="G296">
            <v>1460415.6</v>
          </cell>
        </row>
        <row r="297">
          <cell r="A297">
            <v>82700</v>
          </cell>
          <cell r="B297" t="str">
            <v>Fornecimento e aplicação de concreto usinado fck = 25 Mpa - bombeado</v>
          </cell>
          <cell r="C297" t="str">
            <v>Infra</v>
          </cell>
          <cell r="D297" t="str">
            <v>m³</v>
          </cell>
          <cell r="E297">
            <v>1390</v>
          </cell>
          <cell r="F297">
            <v>341.49</v>
          </cell>
          <cell r="G297">
            <v>474671.1</v>
          </cell>
        </row>
        <row r="298">
          <cell r="A298" t="str">
            <v>PET 11</v>
          </cell>
          <cell r="B298" t="str">
            <v>Pavimento de concreto sobre obras de arte</v>
          </cell>
          <cell r="C298" t="str">
            <v>Novo</v>
          </cell>
          <cell r="D298" t="str">
            <v>m³</v>
          </cell>
          <cell r="E298">
            <v>216</v>
          </cell>
          <cell r="F298">
            <v>556.85</v>
          </cell>
          <cell r="G298">
            <v>120279.6</v>
          </cell>
        </row>
        <row r="299">
          <cell r="A299" t="str">
            <v>PET 12</v>
          </cell>
          <cell r="B299" t="str">
            <v>Fornecimento  e aplicação de concreto usinado FCK=40,0 MPA, brita 1, slump 10±2 cm, com aditivos, bombeado</v>
          </cell>
          <cell r="C299" t="str">
            <v>Novo</v>
          </cell>
          <cell r="D299" t="str">
            <v>m³</v>
          </cell>
          <cell r="E299">
            <v>2805</v>
          </cell>
          <cell r="F299">
            <v>497.88</v>
          </cell>
          <cell r="G299">
            <v>1396553.4</v>
          </cell>
        </row>
        <row r="300">
          <cell r="A300">
            <v>130115</v>
          </cell>
          <cell r="B300" t="str">
            <v>Estaca tipo raiz, 400mm, com perfuração em solo - 130t</v>
          </cell>
          <cell r="C300" t="str">
            <v>Infra</v>
          </cell>
          <cell r="D300" t="str">
            <v>m</v>
          </cell>
          <cell r="E300">
            <v>800</v>
          </cell>
          <cell r="F300">
            <v>252.99</v>
          </cell>
          <cell r="G300">
            <v>202392</v>
          </cell>
        </row>
        <row r="301">
          <cell r="A301">
            <v>130116</v>
          </cell>
          <cell r="B301" t="str">
            <v xml:space="preserve">Estaca tipo raiz, 400mm, com perfuração em rocha - 130t  </v>
          </cell>
          <cell r="C301" t="str">
            <v>Infra</v>
          </cell>
          <cell r="D301" t="str">
            <v>m</v>
          </cell>
          <cell r="E301">
            <v>120</v>
          </cell>
          <cell r="F301">
            <v>972.54</v>
          </cell>
          <cell r="G301">
            <v>116704.8</v>
          </cell>
        </row>
        <row r="302">
          <cell r="A302">
            <v>130201</v>
          </cell>
          <cell r="B302" t="str">
            <v>Materiais para estaca tipo raiz (as quantidades serão levantadas no projeto) - fornecimento de cimento comum</v>
          </cell>
          <cell r="C302" t="str">
            <v>Infra</v>
          </cell>
          <cell r="D302" t="str">
            <v>kg</v>
          </cell>
          <cell r="E302">
            <v>130640</v>
          </cell>
          <cell r="F302">
            <v>0.38</v>
          </cell>
          <cell r="G302">
            <v>49643.199999999997</v>
          </cell>
        </row>
        <row r="303">
          <cell r="A303">
            <v>130202</v>
          </cell>
          <cell r="B303" t="str">
            <v xml:space="preserve">Materiais para estaca tipo raiz (as quantidades serão levantadas no projeto) - fornecimento de areia    </v>
          </cell>
          <cell r="C303" t="str">
            <v>Infra</v>
          </cell>
          <cell r="D303" t="str">
            <v>m³</v>
          </cell>
          <cell r="E303">
            <v>196</v>
          </cell>
          <cell r="F303">
            <v>82.91</v>
          </cell>
          <cell r="G303">
            <v>16250.36</v>
          </cell>
        </row>
        <row r="304">
          <cell r="A304">
            <v>130203</v>
          </cell>
          <cell r="B304" t="str">
            <v xml:space="preserve">Materiais para estaca tipo raiz (as quantidades serão levantadas no projeto) - fornecimento de aço CA-50, com bitola &gt;= 12,5mm </v>
          </cell>
          <cell r="C304" t="str">
            <v>Infra</v>
          </cell>
          <cell r="D304" t="str">
            <v>kg</v>
          </cell>
          <cell r="E304">
            <v>1558</v>
          </cell>
          <cell r="F304">
            <v>2.66</v>
          </cell>
          <cell r="G304">
            <v>4144.28</v>
          </cell>
        </row>
        <row r="305">
          <cell r="A305">
            <v>130204</v>
          </cell>
          <cell r="B305" t="str">
            <v xml:space="preserve">Materiais para estaca tipo raiz (as quantidades serão levantadas no projeto) - fornecimento de aço CA-50, com bitola &lt;= 12,5mm </v>
          </cell>
          <cell r="C305" t="str">
            <v>Infra</v>
          </cell>
          <cell r="D305" t="str">
            <v>kg</v>
          </cell>
          <cell r="E305">
            <v>13021</v>
          </cell>
          <cell r="F305">
            <v>2.74</v>
          </cell>
          <cell r="G305">
            <v>35677.54</v>
          </cell>
        </row>
        <row r="306">
          <cell r="A306">
            <v>130205</v>
          </cell>
          <cell r="B306" t="str">
            <v>Materiais para estaca tipo raiz (as quantidades serão levantadas no projeto) - fornecimento de água</v>
          </cell>
          <cell r="C306" t="str">
            <v>Infra</v>
          </cell>
          <cell r="D306" t="str">
            <v>m³</v>
          </cell>
          <cell r="E306">
            <v>66</v>
          </cell>
          <cell r="F306">
            <v>15.89</v>
          </cell>
          <cell r="G306">
            <v>1048.74</v>
          </cell>
        </row>
        <row r="307">
          <cell r="A307">
            <v>130206</v>
          </cell>
          <cell r="B307" t="str">
            <v>Materiais para estaca tipo raiz (as quantidades serão levantadas no projeto) - fornecimento de arame recozido N.18</v>
          </cell>
          <cell r="C307" t="str">
            <v>Infra</v>
          </cell>
          <cell r="D307" t="str">
            <v>kg</v>
          </cell>
          <cell r="E307">
            <v>920</v>
          </cell>
          <cell r="F307">
            <v>4.72</v>
          </cell>
          <cell r="G307">
            <v>4342.3999999999996</v>
          </cell>
        </row>
        <row r="308">
          <cell r="A308">
            <v>0</v>
          </cell>
          <cell r="B308" t="str">
            <v>INFRAESTRUTURA</v>
          </cell>
          <cell r="C308">
            <v>0</v>
          </cell>
          <cell r="D308">
            <v>0</v>
          </cell>
          <cell r="E308">
            <v>0</v>
          </cell>
          <cell r="F308">
            <v>0</v>
          </cell>
          <cell r="G308">
            <v>0</v>
          </cell>
        </row>
        <row r="309">
          <cell r="A309" t="str">
            <v>PET 03</v>
          </cell>
          <cell r="B309" t="str">
            <v>Fornecimento, corte, dobra e montagem de aço CA-50 (gaiolas), para parede diafragma e estacão</v>
          </cell>
          <cell r="C309" t="str">
            <v>Novo</v>
          </cell>
          <cell r="D309" t="str">
            <v>kg</v>
          </cell>
          <cell r="E309">
            <v>47690</v>
          </cell>
          <cell r="F309">
            <v>5.73</v>
          </cell>
          <cell r="G309">
            <v>273263.7</v>
          </cell>
        </row>
        <row r="310">
          <cell r="A310">
            <v>0</v>
          </cell>
          <cell r="B310" t="str">
            <v>MESOESTRUTURA</v>
          </cell>
          <cell r="C310">
            <v>0</v>
          </cell>
          <cell r="D310">
            <v>0</v>
          </cell>
          <cell r="E310">
            <v>0</v>
          </cell>
          <cell r="F310">
            <v>0</v>
          </cell>
          <cell r="G310">
            <v>0</v>
          </cell>
        </row>
        <row r="311">
          <cell r="A311" t="str">
            <v>PET 13</v>
          </cell>
          <cell r="B311" t="str">
            <v>Fornecimento, fabricação, transporte e montagem de estrutura metálica provisória para reforço dos pilares, para execução de viaduto por balanços sucessivos</v>
          </cell>
          <cell r="C311" t="str">
            <v>Novo</v>
          </cell>
          <cell r="D311" t="str">
            <v>kg</v>
          </cell>
          <cell r="E311">
            <v>57500</v>
          </cell>
          <cell r="F311">
            <v>14.97</v>
          </cell>
          <cell r="G311">
            <v>860775</v>
          </cell>
        </row>
        <row r="312">
          <cell r="A312">
            <v>0</v>
          </cell>
          <cell r="B312" t="str">
            <v>SUPERESTRUTURA</v>
          </cell>
          <cell r="C312">
            <v>0</v>
          </cell>
          <cell r="D312">
            <v>0</v>
          </cell>
          <cell r="E312">
            <v>0</v>
          </cell>
          <cell r="F312">
            <v>0</v>
          </cell>
          <cell r="G312">
            <v>0</v>
          </cell>
        </row>
        <row r="313">
          <cell r="A313" t="str">
            <v>PET 15</v>
          </cell>
          <cell r="B313" t="str">
            <v>Treliça metálica para execução de viaduto por balanço sucessivos</v>
          </cell>
          <cell r="C313" t="str">
            <v>Novo</v>
          </cell>
          <cell r="D313" t="str">
            <v>un x mes</v>
          </cell>
          <cell r="E313">
            <v>20</v>
          </cell>
          <cell r="F313">
            <v>50980</v>
          </cell>
          <cell r="G313">
            <v>1019600</v>
          </cell>
        </row>
        <row r="314">
          <cell r="A314" t="str">
            <v>PET 14</v>
          </cell>
          <cell r="B314" t="str">
            <v>Transporte, montagem e instalação de treliça metálica para execução de viaduto por balanço sucessivos</v>
          </cell>
          <cell r="C314" t="str">
            <v>Novo</v>
          </cell>
          <cell r="D314" t="str">
            <v>un</v>
          </cell>
          <cell r="E314">
            <v>4</v>
          </cell>
          <cell r="F314">
            <v>20869.7</v>
          </cell>
          <cell r="G314">
            <v>83478.8</v>
          </cell>
        </row>
        <row r="315">
          <cell r="A315" t="str">
            <v>PET 17</v>
          </cell>
          <cell r="B315" t="str">
            <v>Desmontagem e transporte de treliça metálica para execução de viaduto por balanço sucessivos</v>
          </cell>
          <cell r="C315" t="str">
            <v>Novo</v>
          </cell>
          <cell r="D315" t="str">
            <v>un</v>
          </cell>
          <cell r="E315">
            <v>4</v>
          </cell>
          <cell r="F315">
            <v>9888.23</v>
          </cell>
          <cell r="G315">
            <v>39552.92</v>
          </cell>
        </row>
        <row r="316">
          <cell r="A316" t="str">
            <v>PET 18</v>
          </cell>
          <cell r="B316" t="str">
            <v>Ancoragem ativa 15 Ø 15,20 mm, fornecimento e colocação</v>
          </cell>
          <cell r="C316" t="str">
            <v>Novo</v>
          </cell>
          <cell r="D316" t="str">
            <v>un</v>
          </cell>
          <cell r="E316">
            <v>196</v>
          </cell>
          <cell r="F316">
            <v>1850.53</v>
          </cell>
          <cell r="G316">
            <v>362703.88</v>
          </cell>
        </row>
        <row r="317">
          <cell r="A317" t="str">
            <v>PET 19</v>
          </cell>
          <cell r="B317" t="str">
            <v>Fornecimento e colocação de aço de protensão CP-190 RB 15 Ø 15,20mm, incluindo bainha, protensão e injeção</v>
          </cell>
          <cell r="C317" t="str">
            <v>Novo</v>
          </cell>
          <cell r="D317" t="str">
            <v>kg</v>
          </cell>
          <cell r="E317">
            <v>69836</v>
          </cell>
          <cell r="F317">
            <v>13.2</v>
          </cell>
          <cell r="G317">
            <v>921835.2</v>
          </cell>
        </row>
        <row r="318">
          <cell r="A318" t="str">
            <v>PET 20</v>
          </cell>
          <cell r="B318" t="str">
            <v>Fornecimento e aplicação de junta de dilatação Profip GPE 250 ou similar, para abertura inicial de 6cm com alterações para mínimo de 3,0 cm e máximo de 18cm</v>
          </cell>
          <cell r="C318" t="str">
            <v>Novo</v>
          </cell>
          <cell r="D318" t="str">
            <v>m</v>
          </cell>
          <cell r="E318">
            <v>19</v>
          </cell>
          <cell r="F318">
            <v>16049.65</v>
          </cell>
          <cell r="G318">
            <v>304943.34999999998</v>
          </cell>
        </row>
        <row r="319">
          <cell r="A319" t="str">
            <v>PET 21</v>
          </cell>
          <cell r="B319" t="str">
            <v>Guindaste sobre pneus com lança telescópica,  cap. 240 ton</v>
          </cell>
          <cell r="C319" t="str">
            <v>Novo</v>
          </cell>
          <cell r="D319" t="str">
            <v>h</v>
          </cell>
          <cell r="E319">
            <v>420</v>
          </cell>
          <cell r="F319">
            <v>1132.17</v>
          </cell>
          <cell r="G319">
            <v>475511.4</v>
          </cell>
        </row>
        <row r="320">
          <cell r="A320" t="str">
            <v>PET 22</v>
          </cell>
          <cell r="B320" t="str">
            <v>Aparelho de apoio metálico unidirecional, para carga de 300 tf, fornecimento e colocação</v>
          </cell>
          <cell r="C320" t="str">
            <v>Novo</v>
          </cell>
          <cell r="D320" t="str">
            <v>un</v>
          </cell>
          <cell r="E320">
            <v>2</v>
          </cell>
          <cell r="F320">
            <v>7804.12</v>
          </cell>
          <cell r="G320">
            <v>15608.24</v>
          </cell>
        </row>
        <row r="321">
          <cell r="A321" t="str">
            <v>PET 28</v>
          </cell>
          <cell r="B321" t="str">
            <v>Aparelho de apoio metálico multidirecional, para carga de 300 tf, fornecimento e colocação</v>
          </cell>
          <cell r="C321" t="str">
            <v>Novo</v>
          </cell>
          <cell r="D321" t="str">
            <v>un</v>
          </cell>
          <cell r="E321">
            <v>2</v>
          </cell>
          <cell r="F321">
            <v>10234.450000000001</v>
          </cell>
          <cell r="G321">
            <v>20468.900000000001</v>
          </cell>
        </row>
        <row r="322">
          <cell r="A322" t="str">
            <v>PET 33</v>
          </cell>
          <cell r="B322" t="str">
            <v>Forma para concreto aparente reforçada especial, para balanço sucessivos</v>
          </cell>
          <cell r="C322" t="str">
            <v>Novo</v>
          </cell>
          <cell r="D322" t="str">
            <v>m²</v>
          </cell>
          <cell r="E322">
            <v>2907</v>
          </cell>
          <cell r="F322">
            <v>71.87</v>
          </cell>
          <cell r="G322">
            <v>208926.09</v>
          </cell>
        </row>
        <row r="323">
          <cell r="A323" t="str">
            <v>PET 16</v>
          </cell>
          <cell r="B323" t="str">
            <v>Avanço de treliça metálica para execução de viaduto por balanço sucessivos, por aduela</v>
          </cell>
          <cell r="C323" t="str">
            <v>Novo</v>
          </cell>
          <cell r="D323" t="str">
            <v>un</v>
          </cell>
          <cell r="E323">
            <v>26</v>
          </cell>
          <cell r="F323">
            <v>6180.8</v>
          </cell>
          <cell r="G323">
            <v>160700.79999999999</v>
          </cell>
        </row>
        <row r="324">
          <cell r="A324" t="str">
            <v>PET 24</v>
          </cell>
          <cell r="B324" t="str">
            <v>Aparelho de apoio metálico unidirecional, para carga de 600 tf, fornecimento e colocação</v>
          </cell>
          <cell r="C324" t="str">
            <v>Novo</v>
          </cell>
          <cell r="D324" t="str">
            <v>un</v>
          </cell>
          <cell r="E324">
            <v>2</v>
          </cell>
          <cell r="F324">
            <v>22256.17</v>
          </cell>
          <cell r="G324">
            <v>44512.34</v>
          </cell>
        </row>
        <row r="325">
          <cell r="A325" t="str">
            <v>PET 30</v>
          </cell>
          <cell r="B325" t="str">
            <v>Aparelho de apoio metálico multidirecional, para carga de 600 tf, fornecimento e colocação</v>
          </cell>
          <cell r="C325" t="str">
            <v>Novo</v>
          </cell>
          <cell r="D325" t="str">
            <v>un</v>
          </cell>
          <cell r="E325">
            <v>2</v>
          </cell>
          <cell r="F325">
            <v>29078.94</v>
          </cell>
          <cell r="G325">
            <v>58157.88</v>
          </cell>
        </row>
        <row r="326">
          <cell r="A326" t="str">
            <v>PET 26</v>
          </cell>
          <cell r="B326" t="str">
            <v>Aparelho de apoio metálico unidirecional, para carga de 700 tf, fornecimento e colocação</v>
          </cell>
          <cell r="C326" t="str">
            <v>Novo</v>
          </cell>
          <cell r="D326" t="str">
            <v>un</v>
          </cell>
          <cell r="E326">
            <v>1</v>
          </cell>
          <cell r="F326">
            <v>23939.48</v>
          </cell>
          <cell r="G326">
            <v>23939.48</v>
          </cell>
        </row>
        <row r="327">
          <cell r="A327" t="str">
            <v>PET 32</v>
          </cell>
          <cell r="B327" t="str">
            <v>Aparelho de apoio metálico multidirecional, para carga de 700 tf, fornecimento e colocação</v>
          </cell>
          <cell r="C327" t="str">
            <v>Novo</v>
          </cell>
          <cell r="D327" t="str">
            <v>un</v>
          </cell>
          <cell r="E327">
            <v>1</v>
          </cell>
          <cell r="F327">
            <v>31267.279999999999</v>
          </cell>
          <cell r="G327">
            <v>31267.279999999999</v>
          </cell>
        </row>
        <row r="328">
          <cell r="A328">
            <v>0</v>
          </cell>
          <cell r="B328">
            <v>0</v>
          </cell>
          <cell r="C328">
            <v>0</v>
          </cell>
          <cell r="D328">
            <v>0</v>
          </cell>
          <cell r="E328">
            <v>0</v>
          </cell>
          <cell r="F328">
            <v>0</v>
          </cell>
          <cell r="G328">
            <v>0</v>
          </cell>
        </row>
        <row r="329">
          <cell r="A329">
            <v>0</v>
          </cell>
          <cell r="B329" t="str">
            <v>DEMOLIÇÃO</v>
          </cell>
          <cell r="C329">
            <v>0</v>
          </cell>
          <cell r="D329">
            <v>0</v>
          </cell>
          <cell r="E329">
            <v>0</v>
          </cell>
          <cell r="F329">
            <v>0</v>
          </cell>
          <cell r="G329">
            <v>20074982.299999997</v>
          </cell>
        </row>
        <row r="330">
          <cell r="A330">
            <v>10105</v>
          </cell>
          <cell r="B330" t="str">
            <v>Carga mecanizada e remoção de entulho, inclusive transporte até 1km</v>
          </cell>
          <cell r="C330" t="str">
            <v>Edif</v>
          </cell>
          <cell r="D330" t="str">
            <v>m³</v>
          </cell>
          <cell r="E330">
            <v>127145.62</v>
          </cell>
          <cell r="F330">
            <v>4.99</v>
          </cell>
          <cell r="G330">
            <v>634456.64</v>
          </cell>
        </row>
        <row r="331">
          <cell r="A331">
            <v>10106</v>
          </cell>
          <cell r="B331" t="str">
            <v>Carga manual e remoção de entulho, inclusive transporte até 1 km</v>
          </cell>
          <cell r="C331" t="str">
            <v>Edif</v>
          </cell>
          <cell r="D331" t="str">
            <v>m³</v>
          </cell>
          <cell r="E331">
            <v>3444.48</v>
          </cell>
          <cell r="F331">
            <v>15.67</v>
          </cell>
          <cell r="G331">
            <v>53975</v>
          </cell>
        </row>
        <row r="332">
          <cell r="A332">
            <v>10107</v>
          </cell>
          <cell r="B332" t="str">
            <v>Remoção de entulho com caçamba metálica, inclusive carga manual e descarga em bota-fora</v>
          </cell>
          <cell r="C332" t="str">
            <v>Edif</v>
          </cell>
          <cell r="D332" t="str">
            <v>m³</v>
          </cell>
          <cell r="E332">
            <v>3444.48</v>
          </cell>
          <cell r="F332">
            <v>59.52</v>
          </cell>
          <cell r="G332">
            <v>205015.44</v>
          </cell>
        </row>
        <row r="333">
          <cell r="A333">
            <v>10310</v>
          </cell>
          <cell r="B333" t="str">
            <v>Transporte de terra por caminhão basculante, a partir de 1km</v>
          </cell>
          <cell r="C333" t="str">
            <v>Edif</v>
          </cell>
          <cell r="D333" t="str">
            <v>m³ x km</v>
          </cell>
          <cell r="E333">
            <v>5543549.0319999997</v>
          </cell>
          <cell r="F333">
            <v>1.01</v>
          </cell>
          <cell r="G333">
            <v>5598984.5199999996</v>
          </cell>
        </row>
        <row r="334">
          <cell r="A334" t="str">
            <v>PET 34</v>
          </cell>
          <cell r="B334" t="str">
            <v>Descarga de resíduos sólidos da construção civil e/ou inertes em bota-fora licenciado.</v>
          </cell>
          <cell r="C334" t="str">
            <v>Novo</v>
          </cell>
          <cell r="D334" t="str">
            <v>m³</v>
          </cell>
          <cell r="E334">
            <v>171646.59</v>
          </cell>
          <cell r="F334">
            <v>20.48</v>
          </cell>
          <cell r="G334">
            <v>3515322.16</v>
          </cell>
        </row>
        <row r="335">
          <cell r="A335">
            <v>35001</v>
          </cell>
          <cell r="B335" t="str">
            <v>Demolição mecanizada de concreto simples</v>
          </cell>
          <cell r="C335" t="str">
            <v>Edif</v>
          </cell>
          <cell r="D335" t="str">
            <v>m³</v>
          </cell>
          <cell r="E335">
            <v>23920</v>
          </cell>
          <cell r="F335">
            <v>78.33</v>
          </cell>
          <cell r="G335">
            <v>1873653.6</v>
          </cell>
        </row>
        <row r="336">
          <cell r="A336">
            <v>35002</v>
          </cell>
          <cell r="B336" t="str">
            <v>Demolição mecanizada de concreto armado</v>
          </cell>
          <cell r="C336" t="str">
            <v>Edif</v>
          </cell>
          <cell r="D336" t="str">
            <v>m³</v>
          </cell>
          <cell r="E336">
            <v>35783.18</v>
          </cell>
          <cell r="F336">
            <v>156.66</v>
          </cell>
          <cell r="G336">
            <v>5605792.9699999997</v>
          </cell>
        </row>
        <row r="337">
          <cell r="A337">
            <v>45004</v>
          </cell>
          <cell r="B337" t="str">
            <v>Demolição de alvenaria em geral (tijolos ou blocos)</v>
          </cell>
          <cell r="C337" t="str">
            <v>Edif</v>
          </cell>
          <cell r="D337" t="str">
            <v>m³</v>
          </cell>
          <cell r="E337">
            <v>67442.44</v>
          </cell>
          <cell r="F337">
            <v>31.07</v>
          </cell>
          <cell r="G337">
            <v>2095436.61</v>
          </cell>
        </row>
        <row r="338">
          <cell r="A338">
            <v>65025</v>
          </cell>
          <cell r="B338" t="str">
            <v>Demolição de telhas em geral, exclusive telhas de barro cozido e vidro</v>
          </cell>
          <cell r="C338" t="str">
            <v>Edif</v>
          </cell>
          <cell r="D338" t="str">
            <v>m²</v>
          </cell>
          <cell r="E338">
            <v>172224</v>
          </cell>
          <cell r="F338">
            <v>2.59</v>
          </cell>
          <cell r="G338">
            <v>446060.16</v>
          </cell>
        </row>
        <row r="339">
          <cell r="A339">
            <v>10540</v>
          </cell>
          <cell r="B339" t="str">
            <v>Tela para proteção de obras, malha 2 mm</v>
          </cell>
          <cell r="C339" t="str">
            <v>Edif</v>
          </cell>
          <cell r="D339" t="str">
            <v>m²</v>
          </cell>
          <cell r="E339">
            <v>3588</v>
          </cell>
          <cell r="F339">
            <v>12.9</v>
          </cell>
          <cell r="G339">
            <v>46285.2</v>
          </cell>
        </row>
        <row r="340">
          <cell r="A340">
            <v>0</v>
          </cell>
          <cell r="B340">
            <v>0</v>
          </cell>
          <cell r="C340">
            <v>0</v>
          </cell>
          <cell r="D340">
            <v>0</v>
          </cell>
          <cell r="E340">
            <v>0</v>
          </cell>
          <cell r="F340">
            <v>0</v>
          </cell>
          <cell r="G340">
            <v>0</v>
          </cell>
        </row>
        <row r="341">
          <cell r="A341">
            <v>0</v>
          </cell>
          <cell r="B341" t="str">
            <v>PAISAGISMO</v>
          </cell>
          <cell r="C341">
            <v>0</v>
          </cell>
          <cell r="D341">
            <v>0</v>
          </cell>
          <cell r="E341">
            <v>0</v>
          </cell>
          <cell r="F341">
            <v>0</v>
          </cell>
          <cell r="G341">
            <v>2337790.9000000004</v>
          </cell>
        </row>
        <row r="342">
          <cell r="A342">
            <v>58601</v>
          </cell>
          <cell r="B342" t="str">
            <v>Fornecimento e assentamento de blocos de concreto sobre areia - vias de tráfego leve</v>
          </cell>
          <cell r="C342" t="str">
            <v>infra</v>
          </cell>
          <cell r="D342" t="str">
            <v>m²</v>
          </cell>
          <cell r="E342">
            <v>188.95</v>
          </cell>
          <cell r="F342">
            <v>49.41</v>
          </cell>
          <cell r="G342">
            <v>9336.01</v>
          </cell>
        </row>
        <row r="343">
          <cell r="A343">
            <v>170191</v>
          </cell>
          <cell r="B343" t="str">
            <v>Gradil de ferro galvanizado eletrofundido - barra 25 x 2 mm - malha 65x132mm - montante com distância de 1650mm - com pintura</v>
          </cell>
          <cell r="C343" t="str">
            <v>Edif</v>
          </cell>
          <cell r="D343" t="str">
            <v>m²</v>
          </cell>
          <cell r="E343">
            <v>2430</v>
          </cell>
          <cell r="F343">
            <v>133.88999999999999</v>
          </cell>
          <cell r="G343">
            <v>325352.7</v>
          </cell>
        </row>
        <row r="344">
          <cell r="A344">
            <v>170195</v>
          </cell>
          <cell r="B344" t="str">
            <v>Portão em ferro galvanizado eletrofundido malha 65x132 mm, de abrir, 2 folhas, com pintura eletrolítica</v>
          </cell>
          <cell r="C344" t="str">
            <v>Edif</v>
          </cell>
          <cell r="D344" t="str">
            <v>m²</v>
          </cell>
          <cell r="E344">
            <v>6.57</v>
          </cell>
          <cell r="F344">
            <v>686.5</v>
          </cell>
          <cell r="G344">
            <v>4510.3</v>
          </cell>
        </row>
        <row r="345">
          <cell r="A345">
            <v>180101</v>
          </cell>
          <cell r="B345" t="str">
            <v>Tutor e amarilho para árvores</v>
          </cell>
          <cell r="C345" t="str">
            <v>Edif</v>
          </cell>
          <cell r="D345" t="str">
            <v>un</v>
          </cell>
          <cell r="E345">
            <v>533</v>
          </cell>
          <cell r="F345">
            <v>7.61</v>
          </cell>
          <cell r="G345">
            <v>4056.13</v>
          </cell>
        </row>
        <row r="346">
          <cell r="A346">
            <v>180103</v>
          </cell>
          <cell r="B346" t="str">
            <v>Protetor tipo parque para árvores</v>
          </cell>
          <cell r="C346" t="str">
            <v>Edif</v>
          </cell>
          <cell r="D346" t="str">
            <v>un</v>
          </cell>
          <cell r="E346">
            <v>533</v>
          </cell>
          <cell r="F346">
            <v>41.05</v>
          </cell>
          <cell r="G346">
            <v>21879.65</v>
          </cell>
        </row>
        <row r="347">
          <cell r="A347">
            <v>180225</v>
          </cell>
          <cell r="B347" t="str">
            <v>Ipê amarelo (tabebuia Chrysotricha)</v>
          </cell>
          <cell r="C347" t="str">
            <v>Edif</v>
          </cell>
          <cell r="D347" t="str">
            <v>un</v>
          </cell>
          <cell r="E347">
            <v>93</v>
          </cell>
          <cell r="F347">
            <v>84.43</v>
          </cell>
          <cell r="G347">
            <v>7851.99</v>
          </cell>
        </row>
        <row r="348">
          <cell r="A348">
            <v>180227</v>
          </cell>
          <cell r="B348" t="str">
            <v>Ipê Roxo (Tabebuia Impetiginosa)</v>
          </cell>
          <cell r="C348" t="str">
            <v>Edif</v>
          </cell>
          <cell r="D348" t="str">
            <v>un</v>
          </cell>
          <cell r="E348">
            <v>17</v>
          </cell>
          <cell r="F348">
            <v>129.06</v>
          </cell>
          <cell r="G348">
            <v>2194.02</v>
          </cell>
        </row>
        <row r="349">
          <cell r="A349">
            <v>180240</v>
          </cell>
          <cell r="B349" t="str">
            <v>Pau-ferro (Caesalpinia Ferrea)</v>
          </cell>
          <cell r="C349" t="str">
            <v>Edif</v>
          </cell>
          <cell r="D349" t="str">
            <v>un</v>
          </cell>
          <cell r="E349">
            <v>180</v>
          </cell>
          <cell r="F349">
            <v>119.81</v>
          </cell>
          <cell r="G349">
            <v>21565.8</v>
          </cell>
        </row>
        <row r="350">
          <cell r="A350">
            <v>180250</v>
          </cell>
          <cell r="B350" t="str">
            <v>Sibipiruna (Caesalpinia Peltophoroides)</v>
          </cell>
          <cell r="C350" t="str">
            <v>Edif</v>
          </cell>
          <cell r="D350" t="str">
            <v>un</v>
          </cell>
          <cell r="E350">
            <v>243</v>
          </cell>
          <cell r="F350">
            <v>119.29</v>
          </cell>
          <cell r="G350">
            <v>28987.47</v>
          </cell>
        </row>
        <row r="351">
          <cell r="A351">
            <v>180265</v>
          </cell>
          <cell r="B351" t="str">
            <v>Colinia (chamaedorea elegans)</v>
          </cell>
          <cell r="C351" t="str">
            <v>Edif</v>
          </cell>
          <cell r="D351" t="str">
            <v>un</v>
          </cell>
          <cell r="E351">
            <v>2600</v>
          </cell>
          <cell r="F351">
            <v>139.09</v>
          </cell>
          <cell r="G351">
            <v>361634</v>
          </cell>
        </row>
        <row r="352">
          <cell r="A352">
            <v>180273</v>
          </cell>
          <cell r="B352" t="str">
            <v>Jerivá (arecastrum romanzoffianum)</v>
          </cell>
          <cell r="C352" t="str">
            <v>Edif</v>
          </cell>
          <cell r="D352" t="str">
            <v>un</v>
          </cell>
          <cell r="E352">
            <v>1000</v>
          </cell>
          <cell r="F352">
            <v>52.33</v>
          </cell>
          <cell r="G352">
            <v>52330</v>
          </cell>
        </row>
        <row r="353">
          <cell r="A353">
            <v>180305</v>
          </cell>
          <cell r="B353" t="str">
            <v>Grama Esmeralda</v>
          </cell>
          <cell r="C353" t="str">
            <v>Edif</v>
          </cell>
          <cell r="D353" t="str">
            <v>m²</v>
          </cell>
          <cell r="E353">
            <v>16603.97</v>
          </cell>
          <cell r="F353">
            <v>22.1</v>
          </cell>
          <cell r="G353">
            <v>366947.73</v>
          </cell>
        </row>
        <row r="354">
          <cell r="A354">
            <v>180315</v>
          </cell>
          <cell r="B354" t="str">
            <v>Clorofito (Clorophytum Cromossum)</v>
          </cell>
          <cell r="C354" t="str">
            <v>Edif</v>
          </cell>
          <cell r="D354" t="str">
            <v>dúzia</v>
          </cell>
          <cell r="E354">
            <v>13711.73</v>
          </cell>
          <cell r="F354">
            <v>18.72</v>
          </cell>
          <cell r="G354">
            <v>256683.58</v>
          </cell>
        </row>
        <row r="355">
          <cell r="A355">
            <v>180371</v>
          </cell>
          <cell r="B355" t="str">
            <v>Bela Emília (Plumbago Capensis)</v>
          </cell>
          <cell r="C355" t="str">
            <v>Edif</v>
          </cell>
          <cell r="D355" t="str">
            <v>un</v>
          </cell>
          <cell r="E355">
            <v>420</v>
          </cell>
          <cell r="F355">
            <v>19.09</v>
          </cell>
          <cell r="G355">
            <v>8017.8</v>
          </cell>
        </row>
        <row r="356">
          <cell r="A356">
            <v>181204</v>
          </cell>
          <cell r="B356" t="str">
            <v>IC.04 - Banco em concreto aparente - L = 50 CM</v>
          </cell>
          <cell r="C356" t="str">
            <v>Edif</v>
          </cell>
          <cell r="D356" t="str">
            <v>m</v>
          </cell>
          <cell r="E356">
            <v>52.2</v>
          </cell>
          <cell r="F356">
            <v>137.63999999999999</v>
          </cell>
          <cell r="G356">
            <v>7184.8</v>
          </cell>
        </row>
        <row r="357">
          <cell r="A357">
            <v>181340</v>
          </cell>
          <cell r="B357" t="str">
            <v>RV.10 - tanque de areia circular - raio interno 2,50m</v>
          </cell>
          <cell r="C357" t="str">
            <v>Edif</v>
          </cell>
          <cell r="D357" t="str">
            <v>un</v>
          </cell>
          <cell r="E357">
            <v>6</v>
          </cell>
          <cell r="F357">
            <v>4756.1099999999997</v>
          </cell>
          <cell r="G357">
            <v>28536.66</v>
          </cell>
        </row>
        <row r="358">
          <cell r="A358">
            <v>181405</v>
          </cell>
          <cell r="B358" t="str">
            <v>Carrossel para 20 lugares,  diâmetro 2,20m, fornecimento e instalação</v>
          </cell>
          <cell r="C358" t="str">
            <v>Edif</v>
          </cell>
          <cell r="D358" t="str">
            <v>un</v>
          </cell>
          <cell r="E358">
            <v>1</v>
          </cell>
          <cell r="F358">
            <v>1383.24</v>
          </cell>
          <cell r="G358">
            <v>1383.24</v>
          </cell>
        </row>
        <row r="359">
          <cell r="A359">
            <v>181408</v>
          </cell>
          <cell r="B359" t="str">
            <v>Escorregador compr=3,00m h=1,80m - estrutura metálica</v>
          </cell>
          <cell r="C359" t="str">
            <v>Edif</v>
          </cell>
          <cell r="D359" t="str">
            <v>un</v>
          </cell>
          <cell r="E359">
            <v>4</v>
          </cell>
          <cell r="F359">
            <v>1586.49</v>
          </cell>
          <cell r="G359">
            <v>6345.96</v>
          </cell>
        </row>
        <row r="360">
          <cell r="A360">
            <v>181411</v>
          </cell>
          <cell r="B360" t="str">
            <v>Gangorra com 3 pranchas compr=3,00m h=0,70m - estrutura metálica</v>
          </cell>
          <cell r="C360" t="str">
            <v>Edif</v>
          </cell>
          <cell r="D360" t="str">
            <v>un</v>
          </cell>
          <cell r="E360">
            <v>4</v>
          </cell>
          <cell r="F360">
            <v>1164.3900000000001</v>
          </cell>
          <cell r="G360">
            <v>4657.5600000000004</v>
          </cell>
        </row>
        <row r="361">
          <cell r="A361">
            <v>181415</v>
          </cell>
          <cell r="B361" t="str">
            <v>Balanço de 3 lugares com pneus compr=4,50m h=2,50m - estrutura metálica</v>
          </cell>
          <cell r="C361" t="str">
            <v>Edif</v>
          </cell>
          <cell r="D361" t="str">
            <v>un</v>
          </cell>
          <cell r="E361">
            <v>6</v>
          </cell>
          <cell r="F361">
            <v>1348.5</v>
          </cell>
          <cell r="G361">
            <v>8091</v>
          </cell>
        </row>
        <row r="362">
          <cell r="A362">
            <v>181441</v>
          </cell>
          <cell r="B362" t="str">
            <v>Playground brinquedos de madeira - casa tarzan com rampa escalada, escorregador, ponte e escada marinheiro</v>
          </cell>
          <cell r="C362" t="str">
            <v>Edif</v>
          </cell>
          <cell r="D362" t="str">
            <v>un</v>
          </cell>
          <cell r="E362">
            <v>4</v>
          </cell>
          <cell r="F362">
            <v>5624.09</v>
          </cell>
          <cell r="G362">
            <v>22496.36</v>
          </cell>
        </row>
        <row r="363">
          <cell r="A363">
            <v>181446</v>
          </cell>
          <cell r="B363" t="str">
            <v>Playground brinquedos de madeira - gangorra dupla</v>
          </cell>
          <cell r="C363" t="str">
            <v>Edif</v>
          </cell>
          <cell r="D363" t="str">
            <v>un</v>
          </cell>
          <cell r="E363">
            <v>7</v>
          </cell>
          <cell r="F363">
            <v>685.76</v>
          </cell>
          <cell r="G363">
            <v>4800.32</v>
          </cell>
        </row>
        <row r="364">
          <cell r="A364">
            <v>181447</v>
          </cell>
          <cell r="B364" t="str">
            <v>Playground brinquedos de madeira - argola e trapézio</v>
          </cell>
          <cell r="C364" t="str">
            <v>Edif</v>
          </cell>
          <cell r="D364" t="str">
            <v>un</v>
          </cell>
          <cell r="E364">
            <v>6</v>
          </cell>
          <cell r="F364">
            <v>1574.13</v>
          </cell>
          <cell r="G364">
            <v>9444.7800000000007</v>
          </cell>
        </row>
        <row r="365">
          <cell r="A365">
            <v>181448</v>
          </cell>
          <cell r="B365" t="str">
            <v>Playground brinquedos de madeira - balança dupla</v>
          </cell>
          <cell r="C365" t="str">
            <v>Edif</v>
          </cell>
          <cell r="D365" t="str">
            <v>un</v>
          </cell>
          <cell r="E365">
            <v>3</v>
          </cell>
          <cell r="F365">
            <v>928</v>
          </cell>
          <cell r="G365">
            <v>2784</v>
          </cell>
        </row>
        <row r="366">
          <cell r="A366">
            <v>188001</v>
          </cell>
          <cell r="B366" t="str">
            <v>Revolvimento e ajuste do solo</v>
          </cell>
          <cell r="C366" t="str">
            <v>Edif</v>
          </cell>
          <cell r="D366" t="str">
            <v>m²</v>
          </cell>
          <cell r="E366">
            <v>15920</v>
          </cell>
          <cell r="F366">
            <v>4.22</v>
          </cell>
          <cell r="G366">
            <v>67182.399999999994</v>
          </cell>
        </row>
        <row r="367">
          <cell r="A367">
            <v>188011</v>
          </cell>
          <cell r="B367" t="str">
            <v>Terra preparada para plantio</v>
          </cell>
          <cell r="C367" t="str">
            <v>Edif</v>
          </cell>
          <cell r="D367" t="str">
            <v>m³</v>
          </cell>
          <cell r="E367">
            <v>6368</v>
          </cell>
          <cell r="F367">
            <v>110.48</v>
          </cell>
          <cell r="G367">
            <v>703536.64000000001</v>
          </cell>
        </row>
      </sheetData>
      <sheetData sheetId="13">
        <row r="6">
          <cell r="A6" t="str">
            <v>L</v>
          </cell>
        </row>
      </sheetData>
      <sheetData sheetId="14"/>
      <sheetData sheetId="15"/>
      <sheetData sheetId="16"/>
      <sheetData sheetId="17">
        <row r="32">
          <cell r="P32">
            <v>36078.019999999997</v>
          </cell>
        </row>
      </sheetData>
      <sheetData sheetId="18"/>
      <sheetData sheetId="19">
        <row r="66">
          <cell r="A66">
            <v>40100</v>
          </cell>
        </row>
      </sheetData>
      <sheetData sheetId="20"/>
      <sheetData sheetId="21"/>
      <sheetData sheetId="22"/>
      <sheetData sheetId="23"/>
      <sheetData sheetId="24">
        <row r="56">
          <cell r="J56">
            <v>969074.09965425218</v>
          </cell>
        </row>
      </sheetData>
      <sheetData sheetId="25">
        <row r="4">
          <cell r="Q4">
            <v>572444.29999999993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imacion_km a km"/>
      <sheetName val="Imprimacion_Avance"/>
      <sheetName val="Imprimacion_Planilla"/>
      <sheetName val="k1 (2)"/>
    </sheetNames>
    <sheetDataSet>
      <sheetData sheetId="0" refreshError="1"/>
      <sheetData sheetId="1">
        <row r="1">
          <cell r="B1" t="str">
            <v>Longitud</v>
          </cell>
        </row>
      </sheetData>
      <sheetData sheetId="2">
        <row r="1">
          <cell r="B1" t="str">
            <v>Longitud</v>
          </cell>
          <cell r="C1" t="str">
            <v xml:space="preserve"> </v>
          </cell>
          <cell r="D1" t="str">
            <v>Volumen</v>
          </cell>
          <cell r="E1" t="str">
            <v>Acumulado</v>
          </cell>
        </row>
        <row r="2">
          <cell r="A2">
            <v>0</v>
          </cell>
          <cell r="C2">
            <v>8</v>
          </cell>
          <cell r="E2">
            <v>0</v>
          </cell>
        </row>
        <row r="3">
          <cell r="A3">
            <v>10</v>
          </cell>
          <cell r="B3">
            <v>10</v>
          </cell>
          <cell r="C3">
            <v>8</v>
          </cell>
          <cell r="D3">
            <v>80</v>
          </cell>
          <cell r="E3">
            <v>80</v>
          </cell>
        </row>
        <row r="4">
          <cell r="A4">
            <v>20</v>
          </cell>
          <cell r="B4">
            <v>10</v>
          </cell>
          <cell r="C4">
            <v>8</v>
          </cell>
          <cell r="D4">
            <v>80</v>
          </cell>
          <cell r="E4">
            <v>160</v>
          </cell>
        </row>
        <row r="5">
          <cell r="A5">
            <v>30</v>
          </cell>
          <cell r="B5">
            <v>10</v>
          </cell>
          <cell r="C5">
            <v>8</v>
          </cell>
          <cell r="D5">
            <v>80</v>
          </cell>
          <cell r="E5">
            <v>240</v>
          </cell>
        </row>
        <row r="6">
          <cell r="A6">
            <v>35</v>
          </cell>
          <cell r="B6">
            <v>5</v>
          </cell>
          <cell r="C6">
            <v>8</v>
          </cell>
          <cell r="D6">
            <v>40</v>
          </cell>
          <cell r="E6">
            <v>280</v>
          </cell>
        </row>
        <row r="7">
          <cell r="A7">
            <v>40</v>
          </cell>
          <cell r="B7">
            <v>5</v>
          </cell>
          <cell r="C7">
            <v>8</v>
          </cell>
          <cell r="D7">
            <v>40</v>
          </cell>
          <cell r="E7">
            <v>320</v>
          </cell>
        </row>
        <row r="8">
          <cell r="A8">
            <v>45</v>
          </cell>
          <cell r="B8">
            <v>5</v>
          </cell>
          <cell r="C8">
            <v>11.0726</v>
          </cell>
          <cell r="D8">
            <v>47.6815</v>
          </cell>
          <cell r="E8">
            <v>367.68150000000003</v>
          </cell>
        </row>
        <row r="9">
          <cell r="A9">
            <v>50</v>
          </cell>
          <cell r="B9">
            <v>5</v>
          </cell>
          <cell r="C9">
            <v>11.0726</v>
          </cell>
          <cell r="D9">
            <v>55.363</v>
          </cell>
          <cell r="E9">
            <v>423.04450000000003</v>
          </cell>
        </row>
        <row r="10">
          <cell r="A10">
            <v>60</v>
          </cell>
          <cell r="B10">
            <v>10</v>
          </cell>
          <cell r="C10">
            <v>11.0726</v>
          </cell>
          <cell r="D10">
            <v>110.726</v>
          </cell>
          <cell r="E10">
            <v>533.77050000000008</v>
          </cell>
        </row>
        <row r="11">
          <cell r="A11">
            <v>70</v>
          </cell>
          <cell r="B11">
            <v>10</v>
          </cell>
          <cell r="C11">
            <v>11.0726</v>
          </cell>
          <cell r="D11">
            <v>110.726</v>
          </cell>
          <cell r="E11">
            <v>644.49650000000008</v>
          </cell>
        </row>
        <row r="12">
          <cell r="A12">
            <v>80</v>
          </cell>
          <cell r="B12">
            <v>10</v>
          </cell>
          <cell r="C12">
            <v>11.0726</v>
          </cell>
          <cell r="D12">
            <v>110.726</v>
          </cell>
          <cell r="E12">
            <v>755.22250000000008</v>
          </cell>
        </row>
        <row r="13">
          <cell r="A13">
            <v>90</v>
          </cell>
          <cell r="B13">
            <v>10</v>
          </cell>
          <cell r="C13">
            <v>11.0726</v>
          </cell>
          <cell r="D13">
            <v>110.726</v>
          </cell>
          <cell r="E13">
            <v>865.94850000000008</v>
          </cell>
        </row>
        <row r="14">
          <cell r="A14">
            <v>100</v>
          </cell>
          <cell r="B14">
            <v>10</v>
          </cell>
          <cell r="C14">
            <v>11.0726</v>
          </cell>
          <cell r="D14">
            <v>110.726</v>
          </cell>
          <cell r="E14">
            <v>976.67450000000008</v>
          </cell>
        </row>
        <row r="15">
          <cell r="A15">
            <v>110</v>
          </cell>
          <cell r="B15">
            <v>10</v>
          </cell>
          <cell r="C15">
            <v>11.0726</v>
          </cell>
          <cell r="D15">
            <v>110.726</v>
          </cell>
          <cell r="E15">
            <v>1087.4005000000002</v>
          </cell>
        </row>
        <row r="16">
          <cell r="A16">
            <v>115</v>
          </cell>
          <cell r="B16">
            <v>5</v>
          </cell>
          <cell r="C16">
            <v>11.0726</v>
          </cell>
          <cell r="D16">
            <v>55.363</v>
          </cell>
          <cell r="E16">
            <v>1142.7635000000002</v>
          </cell>
        </row>
        <row r="17">
          <cell r="A17">
            <v>120</v>
          </cell>
          <cell r="B17">
            <v>5</v>
          </cell>
          <cell r="C17">
            <v>11.0726</v>
          </cell>
          <cell r="D17">
            <v>55.363</v>
          </cell>
          <cell r="E17">
            <v>1198.1265000000003</v>
          </cell>
        </row>
        <row r="18">
          <cell r="A18">
            <v>125</v>
          </cell>
          <cell r="B18">
            <v>5</v>
          </cell>
          <cell r="C18">
            <v>11.0726</v>
          </cell>
          <cell r="D18">
            <v>55.363</v>
          </cell>
          <cell r="E18">
            <v>1253.4895000000004</v>
          </cell>
        </row>
        <row r="19">
          <cell r="A19">
            <v>130</v>
          </cell>
          <cell r="B19">
            <v>5</v>
          </cell>
          <cell r="C19">
            <v>11.0726</v>
          </cell>
          <cell r="D19">
            <v>55.363</v>
          </cell>
          <cell r="E19">
            <v>1308.8525000000004</v>
          </cell>
        </row>
        <row r="20">
          <cell r="A20">
            <v>135</v>
          </cell>
          <cell r="B20">
            <v>5</v>
          </cell>
          <cell r="C20">
            <v>11.0726</v>
          </cell>
          <cell r="D20">
            <v>55.363</v>
          </cell>
          <cell r="E20">
            <v>1364.2155000000005</v>
          </cell>
        </row>
        <row r="21">
          <cell r="A21">
            <v>140</v>
          </cell>
          <cell r="B21">
            <v>5</v>
          </cell>
          <cell r="C21">
            <v>11.0726</v>
          </cell>
          <cell r="D21">
            <v>55.363</v>
          </cell>
          <cell r="E21">
            <v>1419.5785000000005</v>
          </cell>
        </row>
        <row r="22">
          <cell r="A22">
            <v>145</v>
          </cell>
          <cell r="B22">
            <v>5</v>
          </cell>
          <cell r="C22">
            <v>11.0726</v>
          </cell>
          <cell r="D22">
            <v>55.363</v>
          </cell>
          <cell r="E22">
            <v>1474.9415000000006</v>
          </cell>
        </row>
        <row r="23">
          <cell r="A23">
            <v>150</v>
          </cell>
          <cell r="B23">
            <v>5</v>
          </cell>
          <cell r="C23">
            <v>11.0726</v>
          </cell>
          <cell r="D23">
            <v>55.363</v>
          </cell>
          <cell r="E23">
            <v>1530.3045000000006</v>
          </cell>
        </row>
        <row r="24">
          <cell r="A24">
            <v>155</v>
          </cell>
          <cell r="B24">
            <v>5</v>
          </cell>
          <cell r="C24">
            <v>11.0726</v>
          </cell>
          <cell r="D24">
            <v>55.363</v>
          </cell>
          <cell r="E24">
            <v>1585.6675000000007</v>
          </cell>
        </row>
        <row r="25">
          <cell r="A25">
            <v>160</v>
          </cell>
          <cell r="B25">
            <v>5</v>
          </cell>
          <cell r="C25">
            <v>11.0726</v>
          </cell>
          <cell r="D25">
            <v>55.363</v>
          </cell>
          <cell r="E25">
            <v>1641.0305000000008</v>
          </cell>
        </row>
        <row r="26">
          <cell r="A26">
            <v>165</v>
          </cell>
          <cell r="B26">
            <v>5</v>
          </cell>
          <cell r="C26">
            <v>11.0726</v>
          </cell>
          <cell r="D26">
            <v>55.363</v>
          </cell>
          <cell r="E26">
            <v>1696.3935000000008</v>
          </cell>
        </row>
        <row r="27">
          <cell r="A27">
            <v>170</v>
          </cell>
          <cell r="B27">
            <v>5</v>
          </cell>
          <cell r="C27">
            <v>11.0726</v>
          </cell>
          <cell r="D27">
            <v>55.363</v>
          </cell>
          <cell r="E27">
            <v>1751.7565000000009</v>
          </cell>
        </row>
        <row r="28">
          <cell r="A28">
            <v>175</v>
          </cell>
          <cell r="B28">
            <v>5</v>
          </cell>
          <cell r="C28">
            <v>11.0726</v>
          </cell>
          <cell r="D28">
            <v>55.363</v>
          </cell>
          <cell r="E28">
            <v>1807.1195000000009</v>
          </cell>
        </row>
        <row r="29">
          <cell r="A29">
            <v>180</v>
          </cell>
          <cell r="B29">
            <v>5</v>
          </cell>
          <cell r="C29">
            <v>11.0726</v>
          </cell>
          <cell r="D29">
            <v>55.363</v>
          </cell>
          <cell r="E29">
            <v>1862.482500000001</v>
          </cell>
        </row>
        <row r="30">
          <cell r="A30">
            <v>185</v>
          </cell>
          <cell r="B30">
            <v>5</v>
          </cell>
          <cell r="C30">
            <v>11.0726</v>
          </cell>
          <cell r="D30">
            <v>55.363</v>
          </cell>
          <cell r="E30">
            <v>1917.845500000001</v>
          </cell>
        </row>
        <row r="31">
          <cell r="A31">
            <v>190</v>
          </cell>
          <cell r="B31">
            <v>5</v>
          </cell>
          <cell r="C31">
            <v>11.0726</v>
          </cell>
          <cell r="D31">
            <v>55.363</v>
          </cell>
          <cell r="E31">
            <v>1973.2085000000011</v>
          </cell>
        </row>
        <row r="32">
          <cell r="A32">
            <v>195</v>
          </cell>
          <cell r="B32">
            <v>5</v>
          </cell>
          <cell r="C32">
            <v>11.0726</v>
          </cell>
          <cell r="D32">
            <v>55.363</v>
          </cell>
          <cell r="E32">
            <v>2028.5715000000012</v>
          </cell>
        </row>
        <row r="33">
          <cell r="A33">
            <v>200</v>
          </cell>
          <cell r="B33">
            <v>5</v>
          </cell>
          <cell r="C33">
            <v>11.0726</v>
          </cell>
          <cell r="D33">
            <v>55.363</v>
          </cell>
          <cell r="E33">
            <v>2083.9345000000012</v>
          </cell>
        </row>
        <row r="34">
          <cell r="A34">
            <v>205</v>
          </cell>
          <cell r="B34">
            <v>5</v>
          </cell>
          <cell r="C34">
            <v>11.0726</v>
          </cell>
          <cell r="D34">
            <v>55.363</v>
          </cell>
          <cell r="E34">
            <v>2139.297500000001</v>
          </cell>
        </row>
        <row r="35">
          <cell r="A35">
            <v>210</v>
          </cell>
          <cell r="B35">
            <v>5</v>
          </cell>
          <cell r="C35">
            <v>11.0726</v>
          </cell>
          <cell r="D35">
            <v>55.363</v>
          </cell>
          <cell r="E35">
            <v>2194.6605000000009</v>
          </cell>
        </row>
        <row r="36">
          <cell r="A36">
            <v>215</v>
          </cell>
          <cell r="B36">
            <v>5</v>
          </cell>
          <cell r="C36">
            <v>11.0726</v>
          </cell>
          <cell r="D36">
            <v>55.363</v>
          </cell>
          <cell r="E36">
            <v>2250.0235000000007</v>
          </cell>
        </row>
        <row r="37">
          <cell r="A37">
            <v>220</v>
          </cell>
          <cell r="B37">
            <v>5</v>
          </cell>
          <cell r="C37">
            <v>11.0726</v>
          </cell>
          <cell r="D37">
            <v>55.363</v>
          </cell>
          <cell r="E37">
            <v>2305.3865000000005</v>
          </cell>
        </row>
        <row r="38">
          <cell r="A38">
            <v>225</v>
          </cell>
          <cell r="B38">
            <v>5</v>
          </cell>
          <cell r="C38">
            <v>11.0726</v>
          </cell>
          <cell r="D38">
            <v>55.363</v>
          </cell>
          <cell r="E38">
            <v>2360.7495000000004</v>
          </cell>
        </row>
        <row r="39">
          <cell r="A39">
            <v>230</v>
          </cell>
          <cell r="B39">
            <v>5</v>
          </cell>
          <cell r="C39">
            <v>11.0726</v>
          </cell>
          <cell r="D39">
            <v>55.363</v>
          </cell>
          <cell r="E39">
            <v>2416.1125000000002</v>
          </cell>
        </row>
        <row r="40">
          <cell r="A40">
            <v>235</v>
          </cell>
          <cell r="B40">
            <v>5</v>
          </cell>
          <cell r="C40">
            <v>11.0726</v>
          </cell>
          <cell r="D40">
            <v>55.363</v>
          </cell>
          <cell r="E40">
            <v>2471.4755</v>
          </cell>
        </row>
        <row r="41">
          <cell r="A41">
            <v>240</v>
          </cell>
          <cell r="B41">
            <v>5</v>
          </cell>
          <cell r="C41">
            <v>11.0726</v>
          </cell>
          <cell r="D41">
            <v>55.363</v>
          </cell>
          <cell r="E41">
            <v>2526.8384999999998</v>
          </cell>
        </row>
        <row r="42">
          <cell r="A42">
            <v>245</v>
          </cell>
          <cell r="B42">
            <v>5</v>
          </cell>
          <cell r="C42">
            <v>11.0726</v>
          </cell>
          <cell r="D42">
            <v>55.363</v>
          </cell>
          <cell r="E42">
            <v>2582.2014999999997</v>
          </cell>
        </row>
        <row r="43">
          <cell r="A43">
            <v>250</v>
          </cell>
          <cell r="B43">
            <v>5</v>
          </cell>
          <cell r="C43">
            <v>11.0726</v>
          </cell>
          <cell r="D43">
            <v>55.363</v>
          </cell>
          <cell r="E43">
            <v>2637.5644999999995</v>
          </cell>
        </row>
        <row r="44">
          <cell r="A44">
            <v>255</v>
          </cell>
          <cell r="B44">
            <v>5</v>
          </cell>
          <cell r="C44">
            <v>11.0726</v>
          </cell>
          <cell r="D44">
            <v>55.363</v>
          </cell>
          <cell r="E44">
            <v>2692.9274999999993</v>
          </cell>
        </row>
        <row r="45">
          <cell r="A45">
            <v>260</v>
          </cell>
          <cell r="B45">
            <v>5</v>
          </cell>
          <cell r="C45">
            <v>11.0726</v>
          </cell>
          <cell r="D45">
            <v>55.363</v>
          </cell>
          <cell r="E45">
            <v>2748.2904999999992</v>
          </cell>
        </row>
        <row r="46">
          <cell r="A46">
            <v>265</v>
          </cell>
          <cell r="B46">
            <v>5</v>
          </cell>
          <cell r="C46">
            <v>11.0726</v>
          </cell>
          <cell r="D46">
            <v>55.363</v>
          </cell>
          <cell r="E46">
            <v>2803.653499999999</v>
          </cell>
        </row>
        <row r="47">
          <cell r="A47">
            <v>270</v>
          </cell>
          <cell r="B47">
            <v>5</v>
          </cell>
          <cell r="C47">
            <v>11.0726</v>
          </cell>
          <cell r="D47">
            <v>55.363</v>
          </cell>
          <cell r="E47">
            <v>2859.0164999999988</v>
          </cell>
        </row>
        <row r="48">
          <cell r="A48">
            <v>275</v>
          </cell>
          <cell r="B48">
            <v>5</v>
          </cell>
          <cell r="C48">
            <v>11.0726</v>
          </cell>
          <cell r="D48">
            <v>55.363</v>
          </cell>
          <cell r="E48">
            <v>2914.3794999999986</v>
          </cell>
        </row>
        <row r="49">
          <cell r="A49">
            <v>280</v>
          </cell>
          <cell r="B49">
            <v>5</v>
          </cell>
          <cell r="C49">
            <v>11.0726</v>
          </cell>
          <cell r="D49">
            <v>55.363</v>
          </cell>
          <cell r="E49">
            <v>2969.7424999999985</v>
          </cell>
        </row>
        <row r="50">
          <cell r="A50">
            <v>285</v>
          </cell>
          <cell r="B50">
            <v>5</v>
          </cell>
          <cell r="C50">
            <v>8.2338000000000005</v>
          </cell>
          <cell r="D50">
            <v>48.265999999999998</v>
          </cell>
          <cell r="E50">
            <v>3018.0084999999985</v>
          </cell>
        </row>
        <row r="51">
          <cell r="A51">
            <v>290</v>
          </cell>
          <cell r="B51">
            <v>5</v>
          </cell>
          <cell r="C51">
            <v>8.2338000000000005</v>
          </cell>
          <cell r="D51">
            <v>41.169000000000004</v>
          </cell>
          <cell r="E51">
            <v>3059.1774999999984</v>
          </cell>
        </row>
        <row r="52">
          <cell r="A52">
            <v>295</v>
          </cell>
          <cell r="B52">
            <v>5</v>
          </cell>
          <cell r="C52">
            <v>8.2338000000000005</v>
          </cell>
          <cell r="D52">
            <v>41.169000000000004</v>
          </cell>
          <cell r="E52">
            <v>3100.3464999999983</v>
          </cell>
        </row>
        <row r="53">
          <cell r="A53">
            <v>300</v>
          </cell>
          <cell r="B53">
            <v>5</v>
          </cell>
          <cell r="C53">
            <v>8.2338000000000005</v>
          </cell>
          <cell r="D53">
            <v>41.169000000000004</v>
          </cell>
          <cell r="E53">
            <v>3141.5154999999982</v>
          </cell>
        </row>
        <row r="54">
          <cell r="A54">
            <v>305</v>
          </cell>
          <cell r="B54">
            <v>5</v>
          </cell>
          <cell r="C54">
            <v>8.2338000000000005</v>
          </cell>
          <cell r="D54">
            <v>41.169000000000004</v>
          </cell>
          <cell r="E54">
            <v>3182.684499999998</v>
          </cell>
        </row>
        <row r="55">
          <cell r="A55">
            <v>310</v>
          </cell>
          <cell r="B55">
            <v>5</v>
          </cell>
          <cell r="C55">
            <v>8.2338000000000005</v>
          </cell>
          <cell r="D55">
            <v>41.169000000000004</v>
          </cell>
          <cell r="E55">
            <v>3223.8534999999979</v>
          </cell>
        </row>
        <row r="56">
          <cell r="A56">
            <v>315</v>
          </cell>
          <cell r="B56">
            <v>5</v>
          </cell>
          <cell r="C56">
            <v>8.2338000000000005</v>
          </cell>
          <cell r="D56">
            <v>41.169000000000004</v>
          </cell>
          <cell r="E56">
            <v>3265.0224999999978</v>
          </cell>
        </row>
        <row r="57">
          <cell r="A57">
            <v>320</v>
          </cell>
          <cell r="B57">
            <v>5</v>
          </cell>
          <cell r="C57">
            <v>8.2338000000000005</v>
          </cell>
          <cell r="D57">
            <v>41.169000000000004</v>
          </cell>
          <cell r="E57">
            <v>3306.1914999999976</v>
          </cell>
        </row>
        <row r="58">
          <cell r="A58">
            <v>325</v>
          </cell>
          <cell r="B58">
            <v>5</v>
          </cell>
          <cell r="C58">
            <v>8.2338000000000005</v>
          </cell>
          <cell r="D58">
            <v>41.169000000000004</v>
          </cell>
          <cell r="E58">
            <v>3347.3604999999975</v>
          </cell>
        </row>
        <row r="59">
          <cell r="A59">
            <v>330</v>
          </cell>
          <cell r="B59">
            <v>5</v>
          </cell>
          <cell r="C59">
            <v>8.2338000000000005</v>
          </cell>
          <cell r="D59">
            <v>41.169000000000004</v>
          </cell>
          <cell r="E59">
            <v>3388.5294999999974</v>
          </cell>
        </row>
        <row r="60">
          <cell r="A60">
            <v>335</v>
          </cell>
          <cell r="B60">
            <v>5</v>
          </cell>
          <cell r="C60">
            <v>8.2338000000000005</v>
          </cell>
          <cell r="D60">
            <v>41.169000000000004</v>
          </cell>
          <cell r="E60">
            <v>3429.6984999999972</v>
          </cell>
        </row>
        <row r="61">
          <cell r="A61">
            <v>340</v>
          </cell>
          <cell r="B61">
            <v>5</v>
          </cell>
          <cell r="C61">
            <v>8.2338000000000005</v>
          </cell>
          <cell r="D61">
            <v>41.169000000000004</v>
          </cell>
          <cell r="E61">
            <v>3470.8674999999971</v>
          </cell>
        </row>
        <row r="62">
          <cell r="A62">
            <v>345</v>
          </cell>
          <cell r="B62">
            <v>5</v>
          </cell>
          <cell r="C62">
            <v>8.2338000000000005</v>
          </cell>
          <cell r="D62">
            <v>41.169000000000004</v>
          </cell>
          <cell r="E62">
            <v>3512.036499999997</v>
          </cell>
        </row>
        <row r="63">
          <cell r="A63">
            <v>350</v>
          </cell>
          <cell r="B63">
            <v>5</v>
          </cell>
          <cell r="C63">
            <v>8.2338000000000005</v>
          </cell>
          <cell r="D63">
            <v>41.169000000000004</v>
          </cell>
          <cell r="E63">
            <v>3553.2054999999968</v>
          </cell>
        </row>
        <row r="64">
          <cell r="A64">
            <v>355</v>
          </cell>
          <cell r="B64">
            <v>5</v>
          </cell>
          <cell r="C64">
            <v>8.2338000000000005</v>
          </cell>
          <cell r="D64">
            <v>41.169000000000004</v>
          </cell>
          <cell r="E64">
            <v>3594.3744999999967</v>
          </cell>
        </row>
        <row r="65">
          <cell r="A65">
            <v>360</v>
          </cell>
          <cell r="B65">
            <v>5</v>
          </cell>
          <cell r="C65">
            <v>8.2338000000000005</v>
          </cell>
          <cell r="D65">
            <v>41.169000000000004</v>
          </cell>
          <cell r="E65">
            <v>3635.5434999999966</v>
          </cell>
        </row>
        <row r="66">
          <cell r="A66">
            <v>365</v>
          </cell>
          <cell r="B66">
            <v>5</v>
          </cell>
          <cell r="C66">
            <v>8.2338000000000005</v>
          </cell>
          <cell r="D66">
            <v>41.169000000000004</v>
          </cell>
          <cell r="E66">
            <v>3676.7124999999965</v>
          </cell>
        </row>
        <row r="67">
          <cell r="A67">
            <v>370</v>
          </cell>
          <cell r="B67">
            <v>5</v>
          </cell>
          <cell r="C67">
            <v>8.2338000000000005</v>
          </cell>
          <cell r="D67">
            <v>41.169000000000004</v>
          </cell>
          <cell r="E67">
            <v>3717.8814999999963</v>
          </cell>
        </row>
        <row r="68">
          <cell r="A68">
            <v>375</v>
          </cell>
          <cell r="B68">
            <v>5</v>
          </cell>
          <cell r="C68">
            <v>8.2338000000000005</v>
          </cell>
          <cell r="D68">
            <v>41.169000000000004</v>
          </cell>
          <cell r="E68">
            <v>3759.0504999999962</v>
          </cell>
        </row>
        <row r="69">
          <cell r="A69">
            <v>380</v>
          </cell>
          <cell r="B69">
            <v>5</v>
          </cell>
          <cell r="C69">
            <v>8.2338000000000005</v>
          </cell>
          <cell r="D69">
            <v>41.169000000000004</v>
          </cell>
          <cell r="E69">
            <v>3800.2194999999961</v>
          </cell>
        </row>
        <row r="70">
          <cell r="A70">
            <v>385</v>
          </cell>
          <cell r="B70">
            <v>5</v>
          </cell>
          <cell r="C70">
            <v>8.2338000000000005</v>
          </cell>
          <cell r="D70">
            <v>41.169000000000004</v>
          </cell>
          <cell r="E70">
            <v>3841.3884999999959</v>
          </cell>
        </row>
        <row r="71">
          <cell r="A71">
            <v>390</v>
          </cell>
          <cell r="B71">
            <v>5</v>
          </cell>
          <cell r="C71">
            <v>8.2338000000000005</v>
          </cell>
          <cell r="D71">
            <v>41.169000000000004</v>
          </cell>
          <cell r="E71">
            <v>3882.5574999999958</v>
          </cell>
        </row>
        <row r="72">
          <cell r="A72">
            <v>395</v>
          </cell>
          <cell r="B72">
            <v>5</v>
          </cell>
          <cell r="C72">
            <v>8.2338000000000005</v>
          </cell>
          <cell r="D72">
            <v>41.169000000000004</v>
          </cell>
          <cell r="E72">
            <v>3923.7264999999957</v>
          </cell>
        </row>
        <row r="73">
          <cell r="A73">
            <v>400</v>
          </cell>
          <cell r="B73">
            <v>5</v>
          </cell>
          <cell r="C73">
            <v>8</v>
          </cell>
          <cell r="D73">
            <v>40.584500000000006</v>
          </cell>
          <cell r="E73">
            <v>3964.3109999999956</v>
          </cell>
        </row>
        <row r="74">
          <cell r="A74">
            <v>405</v>
          </cell>
          <cell r="B74">
            <v>5</v>
          </cell>
          <cell r="C74">
            <v>7.9904000000000002</v>
          </cell>
          <cell r="D74">
            <v>39.975999999999999</v>
          </cell>
          <cell r="E74">
            <v>4004.2869999999957</v>
          </cell>
        </row>
        <row r="75">
          <cell r="A75">
            <v>410</v>
          </cell>
          <cell r="B75">
            <v>5</v>
          </cell>
          <cell r="C75">
            <v>7.9904000000000002</v>
          </cell>
          <cell r="D75">
            <v>39.951999999999998</v>
          </cell>
          <cell r="E75">
            <v>4044.2389999999959</v>
          </cell>
        </row>
        <row r="76">
          <cell r="A76">
            <v>415</v>
          </cell>
          <cell r="B76">
            <v>5</v>
          </cell>
          <cell r="C76">
            <v>7.9904000000000002</v>
          </cell>
          <cell r="D76">
            <v>39.951999999999998</v>
          </cell>
          <cell r="E76">
            <v>4084.1909999999962</v>
          </cell>
        </row>
        <row r="77">
          <cell r="A77">
            <v>420</v>
          </cell>
          <cell r="B77">
            <v>5</v>
          </cell>
          <cell r="C77">
            <v>7.9904000000000002</v>
          </cell>
          <cell r="D77">
            <v>39.951999999999998</v>
          </cell>
          <cell r="E77">
            <v>4124.1429999999964</v>
          </cell>
        </row>
        <row r="78">
          <cell r="A78">
            <v>425</v>
          </cell>
          <cell r="B78">
            <v>5</v>
          </cell>
          <cell r="C78">
            <v>7.9904000000000002</v>
          </cell>
          <cell r="D78">
            <v>39.951999999999998</v>
          </cell>
          <cell r="E78">
            <v>4164.0949999999966</v>
          </cell>
        </row>
        <row r="79">
          <cell r="A79">
            <v>430</v>
          </cell>
          <cell r="B79">
            <v>5</v>
          </cell>
          <cell r="C79">
            <v>7.9904000000000002</v>
          </cell>
          <cell r="D79">
            <v>39.951999999999998</v>
          </cell>
          <cell r="E79">
            <v>4204.0469999999968</v>
          </cell>
        </row>
        <row r="80">
          <cell r="D80">
            <v>0</v>
          </cell>
          <cell r="E80">
            <v>4204.0469999999968</v>
          </cell>
        </row>
        <row r="81">
          <cell r="A81">
            <v>490</v>
          </cell>
          <cell r="B81">
            <v>0</v>
          </cell>
          <cell r="C81">
            <v>7.9904000000000002</v>
          </cell>
          <cell r="D81">
            <v>0</v>
          </cell>
          <cell r="E81">
            <v>4204.0469999999968</v>
          </cell>
        </row>
        <row r="82">
          <cell r="A82">
            <v>495</v>
          </cell>
          <cell r="B82">
            <v>5</v>
          </cell>
          <cell r="C82">
            <v>7.9904000000000002</v>
          </cell>
          <cell r="D82">
            <v>39.951999999999998</v>
          </cell>
          <cell r="E82">
            <v>4243.9989999999971</v>
          </cell>
        </row>
        <row r="83">
          <cell r="A83">
            <v>500</v>
          </cell>
          <cell r="B83">
            <v>5</v>
          </cell>
          <cell r="C83">
            <v>7.9904000000000002</v>
          </cell>
          <cell r="D83">
            <v>39.951999999999998</v>
          </cell>
          <cell r="E83">
            <v>4283.9509999999973</v>
          </cell>
        </row>
        <row r="84">
          <cell r="A84">
            <v>505</v>
          </cell>
          <cell r="B84">
            <v>5</v>
          </cell>
          <cell r="C84">
            <v>7.9904000000000002</v>
          </cell>
          <cell r="D84">
            <v>39.951999999999998</v>
          </cell>
          <cell r="E84">
            <v>4323.9029999999975</v>
          </cell>
        </row>
        <row r="85">
          <cell r="A85">
            <v>510</v>
          </cell>
          <cell r="B85">
            <v>5</v>
          </cell>
          <cell r="C85">
            <v>7.9904000000000002</v>
          </cell>
          <cell r="D85">
            <v>39.951999999999998</v>
          </cell>
          <cell r="E85">
            <v>4363.8549999999977</v>
          </cell>
        </row>
        <row r="86">
          <cell r="A86">
            <v>515</v>
          </cell>
          <cell r="B86">
            <v>5</v>
          </cell>
          <cell r="C86">
            <v>7.9904000000000002</v>
          </cell>
          <cell r="D86">
            <v>39.951999999999998</v>
          </cell>
          <cell r="E86">
            <v>4403.806999999998</v>
          </cell>
        </row>
        <row r="87">
          <cell r="A87">
            <v>520</v>
          </cell>
          <cell r="B87">
            <v>5</v>
          </cell>
          <cell r="C87">
            <v>7.9904000000000002</v>
          </cell>
          <cell r="D87">
            <v>39.951999999999998</v>
          </cell>
          <cell r="E87">
            <v>4443.7589999999982</v>
          </cell>
        </row>
        <row r="88">
          <cell r="A88">
            <v>525</v>
          </cell>
          <cell r="B88">
            <v>5</v>
          </cell>
          <cell r="C88">
            <v>7.9904000000000002</v>
          </cell>
          <cell r="D88">
            <v>39.951999999999998</v>
          </cell>
          <cell r="E88">
            <v>4483.7109999999984</v>
          </cell>
        </row>
        <row r="89">
          <cell r="A89">
            <v>530</v>
          </cell>
          <cell r="B89">
            <v>5</v>
          </cell>
          <cell r="C89">
            <v>7.9904000000000002</v>
          </cell>
          <cell r="D89">
            <v>39.951999999999998</v>
          </cell>
          <cell r="E89">
            <v>4523.6629999999986</v>
          </cell>
        </row>
        <row r="90">
          <cell r="A90">
            <v>535</v>
          </cell>
          <cell r="B90">
            <v>5</v>
          </cell>
          <cell r="C90">
            <v>8.1144999999999996</v>
          </cell>
          <cell r="D90">
            <v>40.262250000000002</v>
          </cell>
          <cell r="E90">
            <v>4563.9252499999984</v>
          </cell>
        </row>
        <row r="91">
          <cell r="A91">
            <v>540</v>
          </cell>
          <cell r="B91">
            <v>5</v>
          </cell>
          <cell r="C91">
            <v>8.1144999999999996</v>
          </cell>
          <cell r="D91">
            <v>40.572499999999998</v>
          </cell>
          <cell r="E91">
            <v>4604.4977499999986</v>
          </cell>
        </row>
        <row r="92">
          <cell r="A92">
            <v>545</v>
          </cell>
          <cell r="B92">
            <v>5</v>
          </cell>
          <cell r="C92">
            <v>8.1144999999999996</v>
          </cell>
          <cell r="D92">
            <v>40.572499999999998</v>
          </cell>
          <cell r="E92">
            <v>4645.0702499999989</v>
          </cell>
        </row>
        <row r="93">
          <cell r="A93">
            <v>550</v>
          </cell>
          <cell r="B93">
            <v>5</v>
          </cell>
          <cell r="C93">
            <v>8.1144999999999996</v>
          </cell>
          <cell r="D93">
            <v>40.572499999999998</v>
          </cell>
          <cell r="E93">
            <v>4685.6427499999991</v>
          </cell>
        </row>
        <row r="94">
          <cell r="A94">
            <v>555</v>
          </cell>
          <cell r="B94">
            <v>5</v>
          </cell>
          <cell r="C94">
            <v>8.1144999999999996</v>
          </cell>
          <cell r="D94">
            <v>40.572499999999998</v>
          </cell>
          <cell r="E94">
            <v>4726.2152499999993</v>
          </cell>
        </row>
        <row r="95">
          <cell r="A95">
            <v>560</v>
          </cell>
          <cell r="B95">
            <v>5</v>
          </cell>
          <cell r="C95">
            <v>8.1144999999999996</v>
          </cell>
          <cell r="D95">
            <v>40.572499999999998</v>
          </cell>
          <cell r="E95">
            <v>4766.7877499999995</v>
          </cell>
        </row>
        <row r="96">
          <cell r="A96">
            <v>565</v>
          </cell>
          <cell r="B96">
            <v>5</v>
          </cell>
          <cell r="C96">
            <v>8.1144999999999996</v>
          </cell>
          <cell r="D96">
            <v>40.572499999999998</v>
          </cell>
          <cell r="E96">
            <v>4807.3602499999997</v>
          </cell>
        </row>
        <row r="97">
          <cell r="A97">
            <v>570</v>
          </cell>
          <cell r="B97">
            <v>5</v>
          </cell>
          <cell r="C97">
            <v>8.1144999999999996</v>
          </cell>
          <cell r="D97">
            <v>40.572499999999998</v>
          </cell>
          <cell r="E97">
            <v>4847.9327499999999</v>
          </cell>
        </row>
        <row r="98">
          <cell r="A98">
            <v>575</v>
          </cell>
          <cell r="B98">
            <v>5</v>
          </cell>
          <cell r="C98">
            <v>8.1144999999999996</v>
          </cell>
          <cell r="D98">
            <v>40.572499999999998</v>
          </cell>
          <cell r="E98">
            <v>4888.5052500000002</v>
          </cell>
        </row>
        <row r="99">
          <cell r="A99">
            <v>580</v>
          </cell>
          <cell r="B99">
            <v>5</v>
          </cell>
          <cell r="C99">
            <v>8.1144999999999996</v>
          </cell>
          <cell r="D99">
            <v>40.572499999999998</v>
          </cell>
          <cell r="E99">
            <v>4929.0777500000004</v>
          </cell>
        </row>
        <row r="100">
          <cell r="A100">
            <v>585</v>
          </cell>
          <cell r="B100">
            <v>5</v>
          </cell>
          <cell r="C100">
            <v>8.1144999999999996</v>
          </cell>
          <cell r="D100">
            <v>40.572499999999998</v>
          </cell>
          <cell r="E100">
            <v>4969.6502500000006</v>
          </cell>
        </row>
        <row r="101">
          <cell r="A101">
            <v>590</v>
          </cell>
          <cell r="B101">
            <v>5</v>
          </cell>
          <cell r="C101">
            <v>8.1144999999999996</v>
          </cell>
          <cell r="D101">
            <v>40.572499999999998</v>
          </cell>
          <cell r="E101">
            <v>5010.2227500000008</v>
          </cell>
        </row>
        <row r="102">
          <cell r="A102">
            <v>595</v>
          </cell>
          <cell r="B102">
            <v>5</v>
          </cell>
          <cell r="C102">
            <v>8.1144999999999996</v>
          </cell>
          <cell r="D102">
            <v>40.572499999999998</v>
          </cell>
          <cell r="E102">
            <v>5050.795250000001</v>
          </cell>
        </row>
        <row r="103">
          <cell r="A103">
            <v>600</v>
          </cell>
          <cell r="B103">
            <v>5</v>
          </cell>
          <cell r="C103">
            <v>8.1144999999999996</v>
          </cell>
          <cell r="D103">
            <v>40.572499999999998</v>
          </cell>
          <cell r="E103">
            <v>5091.3677500000013</v>
          </cell>
        </row>
        <row r="104">
          <cell r="A104">
            <v>605</v>
          </cell>
          <cell r="B104">
            <v>5</v>
          </cell>
          <cell r="C104">
            <v>8.1199999999999992</v>
          </cell>
          <cell r="D104">
            <v>40.586249999999993</v>
          </cell>
          <cell r="E104">
            <v>5131.9540000000015</v>
          </cell>
        </row>
        <row r="105">
          <cell r="A105">
            <v>610</v>
          </cell>
          <cell r="B105">
            <v>5</v>
          </cell>
          <cell r="C105">
            <v>8.1199999999999992</v>
          </cell>
          <cell r="D105">
            <v>40.599999999999994</v>
          </cell>
          <cell r="E105">
            <v>5172.5540000000019</v>
          </cell>
        </row>
        <row r="106">
          <cell r="A106">
            <v>615</v>
          </cell>
          <cell r="B106">
            <v>5</v>
          </cell>
          <cell r="C106">
            <v>8.2338000000000005</v>
          </cell>
          <cell r="D106">
            <v>40.884500000000003</v>
          </cell>
          <cell r="E106">
            <v>5213.438500000002</v>
          </cell>
        </row>
        <row r="107">
          <cell r="A107">
            <v>620</v>
          </cell>
          <cell r="B107">
            <v>5</v>
          </cell>
          <cell r="C107">
            <v>8.2338000000000005</v>
          </cell>
          <cell r="D107">
            <v>41.169000000000004</v>
          </cell>
          <cell r="E107">
            <v>5254.6075000000019</v>
          </cell>
        </row>
        <row r="108">
          <cell r="A108">
            <v>625</v>
          </cell>
          <cell r="B108">
            <v>5</v>
          </cell>
          <cell r="C108">
            <v>8.2338000000000005</v>
          </cell>
          <cell r="D108">
            <v>41.169000000000004</v>
          </cell>
          <cell r="E108">
            <v>5295.7765000000018</v>
          </cell>
        </row>
        <row r="109">
          <cell r="A109">
            <v>630</v>
          </cell>
          <cell r="B109">
            <v>5</v>
          </cell>
          <cell r="C109">
            <v>8.2338000000000005</v>
          </cell>
          <cell r="D109">
            <v>41.169000000000004</v>
          </cell>
          <cell r="E109">
            <v>5336.9455000000016</v>
          </cell>
        </row>
        <row r="110">
          <cell r="A110">
            <v>635</v>
          </cell>
          <cell r="B110">
            <v>5</v>
          </cell>
          <cell r="C110">
            <v>8.2338000000000005</v>
          </cell>
          <cell r="D110">
            <v>41.169000000000004</v>
          </cell>
          <cell r="E110">
            <v>5378.1145000000015</v>
          </cell>
        </row>
        <row r="111">
          <cell r="A111">
            <v>640</v>
          </cell>
          <cell r="B111">
            <v>5</v>
          </cell>
          <cell r="C111">
            <v>8.2338000000000005</v>
          </cell>
          <cell r="D111">
            <v>41.169000000000004</v>
          </cell>
          <cell r="E111">
            <v>5419.2835000000014</v>
          </cell>
        </row>
        <row r="112">
          <cell r="A112">
            <v>650</v>
          </cell>
          <cell r="B112">
            <v>10</v>
          </cell>
          <cell r="C112">
            <v>8.2338000000000005</v>
          </cell>
          <cell r="D112">
            <v>82.338000000000008</v>
          </cell>
          <cell r="E112">
            <v>5501.6215000000011</v>
          </cell>
        </row>
        <row r="113">
          <cell r="A113">
            <v>660</v>
          </cell>
          <cell r="B113">
            <v>10</v>
          </cell>
          <cell r="C113">
            <v>8.2338000000000005</v>
          </cell>
          <cell r="D113">
            <v>82.338000000000008</v>
          </cell>
          <cell r="E113">
            <v>5583.9595000000008</v>
          </cell>
        </row>
        <row r="114">
          <cell r="A114">
            <v>680</v>
          </cell>
          <cell r="B114">
            <v>20</v>
          </cell>
          <cell r="C114">
            <v>8.2338000000000005</v>
          </cell>
          <cell r="D114">
            <v>164.67600000000002</v>
          </cell>
          <cell r="E114">
            <v>5748.6355000000012</v>
          </cell>
        </row>
        <row r="115">
          <cell r="A115">
            <v>700</v>
          </cell>
          <cell r="B115">
            <v>20</v>
          </cell>
          <cell r="C115">
            <v>8.2338000000000005</v>
          </cell>
          <cell r="D115">
            <v>164.67600000000002</v>
          </cell>
          <cell r="E115">
            <v>5913.3115000000016</v>
          </cell>
        </row>
        <row r="116">
          <cell r="A116">
            <v>720</v>
          </cell>
          <cell r="B116">
            <v>20</v>
          </cell>
          <cell r="C116">
            <v>8.2338000000000005</v>
          </cell>
          <cell r="D116">
            <v>164.67600000000002</v>
          </cell>
          <cell r="E116">
            <v>6077.987500000002</v>
          </cell>
        </row>
        <row r="117">
          <cell r="A117">
            <v>740</v>
          </cell>
          <cell r="B117">
            <v>20</v>
          </cell>
          <cell r="C117">
            <v>8.2338000000000005</v>
          </cell>
          <cell r="D117">
            <v>164.67600000000002</v>
          </cell>
          <cell r="E117">
            <v>6242.6635000000024</v>
          </cell>
        </row>
        <row r="118">
          <cell r="A118">
            <v>760</v>
          </cell>
          <cell r="B118">
            <v>20</v>
          </cell>
          <cell r="C118">
            <v>8.2338000000000005</v>
          </cell>
          <cell r="D118">
            <v>164.67600000000002</v>
          </cell>
          <cell r="E118">
            <v>6407.3395000000028</v>
          </cell>
        </row>
        <row r="119">
          <cell r="A119">
            <v>780</v>
          </cell>
          <cell r="B119">
            <v>20</v>
          </cell>
          <cell r="C119">
            <v>8.2338000000000005</v>
          </cell>
          <cell r="D119">
            <v>164.67600000000002</v>
          </cell>
          <cell r="E119">
            <v>6572.0155000000032</v>
          </cell>
        </row>
        <row r="120">
          <cell r="A120">
            <v>800</v>
          </cell>
          <cell r="B120">
            <v>20</v>
          </cell>
          <cell r="C120">
            <v>8.2338000000000005</v>
          </cell>
          <cell r="D120">
            <v>164.67600000000002</v>
          </cell>
          <cell r="E120">
            <v>6736.6915000000035</v>
          </cell>
        </row>
        <row r="121">
          <cell r="A121">
            <v>820</v>
          </cell>
          <cell r="B121">
            <v>20</v>
          </cell>
          <cell r="C121">
            <v>8.2338000000000005</v>
          </cell>
          <cell r="D121">
            <v>164.67600000000002</v>
          </cell>
          <cell r="E121">
            <v>6901.3675000000039</v>
          </cell>
        </row>
        <row r="122">
          <cell r="A122">
            <v>830</v>
          </cell>
          <cell r="B122">
            <v>10</v>
          </cell>
          <cell r="C122">
            <v>8.2338000000000005</v>
          </cell>
          <cell r="D122">
            <v>82.338000000000008</v>
          </cell>
          <cell r="E122">
            <v>6983.7055000000037</v>
          </cell>
        </row>
        <row r="123">
          <cell r="A123">
            <v>840</v>
          </cell>
          <cell r="B123">
            <v>10</v>
          </cell>
          <cell r="C123">
            <v>8.2338000000000005</v>
          </cell>
          <cell r="D123">
            <v>82.338000000000008</v>
          </cell>
          <cell r="E123">
            <v>7066.0435000000034</v>
          </cell>
        </row>
        <row r="124">
          <cell r="A124">
            <v>850</v>
          </cell>
          <cell r="B124">
            <v>10</v>
          </cell>
          <cell r="C124">
            <v>8.2338000000000005</v>
          </cell>
          <cell r="D124">
            <v>82.338000000000008</v>
          </cell>
          <cell r="E124">
            <v>7148.3815000000031</v>
          </cell>
        </row>
        <row r="125">
          <cell r="A125">
            <v>860</v>
          </cell>
          <cell r="B125">
            <v>10</v>
          </cell>
          <cell r="C125">
            <v>8.2338000000000005</v>
          </cell>
          <cell r="D125">
            <v>82.338000000000008</v>
          </cell>
          <cell r="E125">
            <v>7230.7195000000029</v>
          </cell>
        </row>
        <row r="126">
          <cell r="A126">
            <v>870</v>
          </cell>
          <cell r="B126">
            <v>10</v>
          </cell>
          <cell r="C126">
            <v>8.2338000000000005</v>
          </cell>
          <cell r="D126">
            <v>82.338000000000008</v>
          </cell>
          <cell r="E126">
            <v>7313.0575000000026</v>
          </cell>
        </row>
        <row r="127">
          <cell r="A127">
            <v>880</v>
          </cell>
          <cell r="B127">
            <v>10</v>
          </cell>
          <cell r="C127">
            <v>8.2338000000000005</v>
          </cell>
          <cell r="D127">
            <v>82.338000000000008</v>
          </cell>
          <cell r="E127">
            <v>7395.3955000000024</v>
          </cell>
        </row>
        <row r="128">
          <cell r="A128">
            <v>890</v>
          </cell>
          <cell r="B128">
            <v>10</v>
          </cell>
          <cell r="C128">
            <v>8.2338000000000005</v>
          </cell>
          <cell r="D128">
            <v>82.338000000000008</v>
          </cell>
          <cell r="E128">
            <v>7477.7335000000021</v>
          </cell>
        </row>
        <row r="129">
          <cell r="A129">
            <v>900</v>
          </cell>
          <cell r="B129">
            <v>10</v>
          </cell>
          <cell r="C129">
            <v>8.2338000000000005</v>
          </cell>
          <cell r="D129">
            <v>82.338000000000008</v>
          </cell>
          <cell r="E129">
            <v>7560.0715000000018</v>
          </cell>
        </row>
        <row r="130">
          <cell r="A130">
            <v>920</v>
          </cell>
          <cell r="B130">
            <v>20</v>
          </cell>
          <cell r="C130">
            <v>8.2338000000000005</v>
          </cell>
          <cell r="D130">
            <v>164.67600000000002</v>
          </cell>
          <cell r="E130">
            <v>7724.7475000000022</v>
          </cell>
        </row>
        <row r="131">
          <cell r="A131">
            <v>940</v>
          </cell>
          <cell r="B131">
            <v>20</v>
          </cell>
          <cell r="C131">
            <v>8.2338000000000005</v>
          </cell>
          <cell r="D131">
            <v>164.67600000000002</v>
          </cell>
          <cell r="E131">
            <v>7889.4235000000026</v>
          </cell>
        </row>
        <row r="132">
          <cell r="A132">
            <v>960</v>
          </cell>
          <cell r="B132">
            <v>20</v>
          </cell>
          <cell r="C132">
            <v>8.2338000000000005</v>
          </cell>
          <cell r="D132">
            <v>164.67600000000002</v>
          </cell>
          <cell r="E132">
            <v>8054.099500000003</v>
          </cell>
        </row>
        <row r="133">
          <cell r="A133">
            <v>980</v>
          </cell>
          <cell r="B133">
            <v>20</v>
          </cell>
          <cell r="C133">
            <v>8.2338000000000005</v>
          </cell>
          <cell r="D133">
            <v>164.67600000000002</v>
          </cell>
          <cell r="E133">
            <v>8218.7755000000034</v>
          </cell>
        </row>
        <row r="134">
          <cell r="A134">
            <v>1000</v>
          </cell>
          <cell r="B134">
            <v>20</v>
          </cell>
          <cell r="C134">
            <v>8.2338000000000005</v>
          </cell>
          <cell r="D134">
            <v>164.67600000000002</v>
          </cell>
          <cell r="E134">
            <v>8383.4515000000029</v>
          </cell>
        </row>
        <row r="135">
          <cell r="A135">
            <v>1000</v>
          </cell>
          <cell r="C135">
            <v>8.2338000000000005</v>
          </cell>
          <cell r="D135">
            <v>0</v>
          </cell>
          <cell r="E135">
            <v>8383.4515000000029</v>
          </cell>
        </row>
        <row r="136">
          <cell r="A136">
            <v>1020</v>
          </cell>
          <cell r="B136">
            <v>20</v>
          </cell>
          <cell r="C136">
            <v>8.2338000000000005</v>
          </cell>
          <cell r="D136">
            <v>164.67600000000002</v>
          </cell>
          <cell r="E136">
            <v>8548.1275000000023</v>
          </cell>
        </row>
        <row r="137">
          <cell r="A137">
            <v>1040</v>
          </cell>
          <cell r="B137">
            <v>20</v>
          </cell>
          <cell r="C137">
            <v>8.2338000000000005</v>
          </cell>
          <cell r="D137">
            <v>164.67600000000002</v>
          </cell>
          <cell r="E137">
            <v>8712.8035000000018</v>
          </cell>
        </row>
        <row r="138">
          <cell r="A138">
            <v>1060</v>
          </cell>
          <cell r="B138">
            <v>20</v>
          </cell>
          <cell r="C138">
            <v>8.2338000000000005</v>
          </cell>
          <cell r="D138">
            <v>164.67600000000002</v>
          </cell>
          <cell r="E138">
            <v>8877.4795000000013</v>
          </cell>
        </row>
        <row r="139">
          <cell r="A139">
            <v>1080</v>
          </cell>
          <cell r="B139">
            <v>20</v>
          </cell>
          <cell r="C139">
            <v>8.2338000000000005</v>
          </cell>
          <cell r="D139">
            <v>164.67600000000002</v>
          </cell>
          <cell r="E139">
            <v>9042.1555000000008</v>
          </cell>
        </row>
        <row r="140">
          <cell r="A140">
            <v>1090</v>
          </cell>
          <cell r="B140">
            <v>10</v>
          </cell>
          <cell r="C140">
            <v>8.2338000000000005</v>
          </cell>
          <cell r="D140">
            <v>82.338000000000008</v>
          </cell>
          <cell r="E140">
            <v>9124.4935000000005</v>
          </cell>
        </row>
        <row r="141">
          <cell r="A141">
            <v>1100</v>
          </cell>
          <cell r="B141">
            <v>10</v>
          </cell>
          <cell r="C141">
            <v>8.2338000000000005</v>
          </cell>
          <cell r="D141">
            <v>82.338000000000008</v>
          </cell>
          <cell r="E141">
            <v>9206.8315000000002</v>
          </cell>
        </row>
        <row r="142">
          <cell r="A142">
            <v>1110</v>
          </cell>
          <cell r="B142">
            <v>10</v>
          </cell>
          <cell r="C142">
            <v>8.2338000000000005</v>
          </cell>
          <cell r="D142">
            <v>82.338000000000008</v>
          </cell>
          <cell r="E142">
            <v>9289.1695</v>
          </cell>
        </row>
        <row r="143">
          <cell r="A143">
            <v>1120</v>
          </cell>
          <cell r="B143">
            <v>10</v>
          </cell>
          <cell r="C143">
            <v>8.2338000000000005</v>
          </cell>
          <cell r="D143">
            <v>82.338000000000008</v>
          </cell>
          <cell r="E143">
            <v>9371.5074999999997</v>
          </cell>
        </row>
        <row r="144">
          <cell r="A144">
            <v>1130</v>
          </cell>
          <cell r="B144">
            <v>10</v>
          </cell>
          <cell r="C144">
            <v>8.2338000000000005</v>
          </cell>
          <cell r="D144">
            <v>82.338000000000008</v>
          </cell>
          <cell r="E144">
            <v>9453.8454999999994</v>
          </cell>
        </row>
        <row r="145">
          <cell r="A145">
            <v>1140</v>
          </cell>
          <cell r="B145">
            <v>10</v>
          </cell>
          <cell r="C145">
            <v>8.2338000000000005</v>
          </cell>
          <cell r="D145">
            <v>82.338000000000008</v>
          </cell>
          <cell r="E145">
            <v>9536.1834999999992</v>
          </cell>
        </row>
        <row r="146">
          <cell r="A146">
            <v>1150</v>
          </cell>
          <cell r="B146">
            <v>10</v>
          </cell>
          <cell r="C146">
            <v>8.2338000000000005</v>
          </cell>
          <cell r="D146">
            <v>82.338000000000008</v>
          </cell>
          <cell r="E146">
            <v>9618.5214999999989</v>
          </cell>
        </row>
        <row r="147">
          <cell r="A147">
            <v>1160</v>
          </cell>
          <cell r="B147">
            <v>10</v>
          </cell>
          <cell r="C147">
            <v>8.2338000000000005</v>
          </cell>
          <cell r="D147">
            <v>82.338000000000008</v>
          </cell>
          <cell r="E147">
            <v>9700.8594999999987</v>
          </cell>
        </row>
        <row r="148">
          <cell r="A148">
            <v>1170</v>
          </cell>
          <cell r="B148">
            <v>10</v>
          </cell>
          <cell r="C148">
            <v>8.2338000000000005</v>
          </cell>
          <cell r="D148">
            <v>82.338000000000008</v>
          </cell>
          <cell r="E148">
            <v>9783.1974999999984</v>
          </cell>
        </row>
        <row r="149">
          <cell r="A149">
            <v>1180</v>
          </cell>
          <cell r="B149">
            <v>10</v>
          </cell>
          <cell r="C149">
            <v>8.2338000000000005</v>
          </cell>
          <cell r="D149">
            <v>82.338000000000008</v>
          </cell>
          <cell r="E149">
            <v>9865.5354999999981</v>
          </cell>
        </row>
        <row r="150">
          <cell r="A150">
            <v>1200</v>
          </cell>
          <cell r="B150">
            <v>20</v>
          </cell>
          <cell r="C150">
            <v>8.2338000000000005</v>
          </cell>
          <cell r="D150">
            <v>164.67600000000002</v>
          </cell>
          <cell r="E150">
            <v>10030.211499999998</v>
          </cell>
        </row>
        <row r="151">
          <cell r="A151">
            <v>1220</v>
          </cell>
          <cell r="B151">
            <v>20</v>
          </cell>
          <cell r="C151">
            <v>8.2338000000000005</v>
          </cell>
          <cell r="D151">
            <v>164.67600000000002</v>
          </cell>
          <cell r="E151">
            <v>10194.887499999997</v>
          </cell>
        </row>
        <row r="152">
          <cell r="A152">
            <v>1240</v>
          </cell>
          <cell r="B152">
            <v>20</v>
          </cell>
          <cell r="C152">
            <v>8.2338000000000005</v>
          </cell>
          <cell r="D152">
            <v>164.67600000000002</v>
          </cell>
          <cell r="E152">
            <v>10359.563499999997</v>
          </cell>
        </row>
        <row r="153">
          <cell r="A153">
            <v>1260</v>
          </cell>
          <cell r="B153">
            <v>20</v>
          </cell>
          <cell r="C153">
            <v>8.2338000000000005</v>
          </cell>
          <cell r="D153">
            <v>164.67600000000002</v>
          </cell>
          <cell r="E153">
            <v>10524.239499999996</v>
          </cell>
        </row>
        <row r="154">
          <cell r="A154">
            <v>1280</v>
          </cell>
          <cell r="B154">
            <v>20</v>
          </cell>
          <cell r="C154">
            <v>8.2338000000000005</v>
          </cell>
          <cell r="D154">
            <v>164.67600000000002</v>
          </cell>
          <cell r="E154">
            <v>10688.915499999996</v>
          </cell>
        </row>
        <row r="155">
          <cell r="A155">
            <v>1300</v>
          </cell>
          <cell r="B155">
            <v>20</v>
          </cell>
          <cell r="C155">
            <v>8.2338000000000005</v>
          </cell>
          <cell r="D155">
            <v>164.67600000000002</v>
          </cell>
          <cell r="E155">
            <v>10853.591499999995</v>
          </cell>
        </row>
        <row r="156">
          <cell r="A156">
            <v>1310</v>
          </cell>
          <cell r="B156">
            <v>10</v>
          </cell>
          <cell r="C156">
            <v>8.2338000000000005</v>
          </cell>
          <cell r="D156">
            <v>82.338000000000008</v>
          </cell>
          <cell r="E156">
            <v>10935.929499999995</v>
          </cell>
        </row>
        <row r="157">
          <cell r="A157">
            <v>1320</v>
          </cell>
          <cell r="B157">
            <v>10</v>
          </cell>
          <cell r="C157">
            <v>8.2338000000000005</v>
          </cell>
          <cell r="D157">
            <v>82.338000000000008</v>
          </cell>
          <cell r="E157">
            <v>11018.267499999994</v>
          </cell>
        </row>
        <row r="158">
          <cell r="A158">
            <v>1330</v>
          </cell>
          <cell r="B158">
            <v>10</v>
          </cell>
          <cell r="C158">
            <v>8.2338000000000005</v>
          </cell>
          <cell r="D158">
            <v>82.338000000000008</v>
          </cell>
          <cell r="E158">
            <v>11100.605499999994</v>
          </cell>
        </row>
        <row r="159">
          <cell r="A159">
            <v>1340</v>
          </cell>
          <cell r="B159">
            <v>10</v>
          </cell>
          <cell r="C159">
            <v>8.2338000000000005</v>
          </cell>
          <cell r="D159">
            <v>82.338000000000008</v>
          </cell>
          <cell r="E159">
            <v>11182.943499999994</v>
          </cell>
        </row>
        <row r="160">
          <cell r="A160">
            <v>1360</v>
          </cell>
          <cell r="B160">
            <v>20</v>
          </cell>
          <cell r="C160">
            <v>8.2338000000000005</v>
          </cell>
          <cell r="D160">
            <v>164.67600000000002</v>
          </cell>
          <cell r="E160">
            <v>11347.619499999993</v>
          </cell>
        </row>
        <row r="161">
          <cell r="A161">
            <v>1380</v>
          </cell>
          <cell r="B161">
            <v>20</v>
          </cell>
          <cell r="C161">
            <v>8.2338000000000005</v>
          </cell>
          <cell r="D161">
            <v>164.67600000000002</v>
          </cell>
          <cell r="E161">
            <v>11512.295499999993</v>
          </cell>
        </row>
        <row r="162">
          <cell r="A162">
            <v>1400</v>
          </cell>
          <cell r="B162">
            <v>20</v>
          </cell>
          <cell r="C162">
            <v>8.2338000000000005</v>
          </cell>
          <cell r="D162">
            <v>164.67600000000002</v>
          </cell>
          <cell r="E162">
            <v>11676.971499999992</v>
          </cell>
        </row>
        <row r="163">
          <cell r="A163">
            <v>1420</v>
          </cell>
          <cell r="B163">
            <v>20</v>
          </cell>
          <cell r="C163">
            <v>8.2338000000000005</v>
          </cell>
          <cell r="D163">
            <v>164.67600000000002</v>
          </cell>
          <cell r="E163">
            <v>11841.647499999992</v>
          </cell>
        </row>
        <row r="164">
          <cell r="A164">
            <v>1440</v>
          </cell>
          <cell r="B164">
            <v>20</v>
          </cell>
          <cell r="C164">
            <v>8.2338000000000005</v>
          </cell>
          <cell r="D164">
            <v>164.67600000000002</v>
          </cell>
          <cell r="E164">
            <v>12006.323499999991</v>
          </cell>
        </row>
        <row r="165">
          <cell r="A165">
            <v>1460</v>
          </cell>
          <cell r="B165">
            <v>20</v>
          </cell>
          <cell r="C165">
            <v>8.2338000000000005</v>
          </cell>
          <cell r="D165">
            <v>164.67600000000002</v>
          </cell>
          <cell r="E165">
            <v>12170.999499999991</v>
          </cell>
        </row>
        <row r="166">
          <cell r="A166">
            <v>1480</v>
          </cell>
          <cell r="B166">
            <v>20</v>
          </cell>
          <cell r="C166">
            <v>8.2338000000000005</v>
          </cell>
          <cell r="D166">
            <v>164.67600000000002</v>
          </cell>
          <cell r="E166">
            <v>12335.67549999999</v>
          </cell>
        </row>
        <row r="167">
          <cell r="A167">
            <v>1500</v>
          </cell>
          <cell r="B167">
            <v>20</v>
          </cell>
          <cell r="C167">
            <v>8.2515000000000001</v>
          </cell>
          <cell r="D167">
            <v>164.85300000000001</v>
          </cell>
          <cell r="E167">
            <v>12500.528499999989</v>
          </cell>
        </row>
        <row r="168">
          <cell r="A168">
            <v>1520</v>
          </cell>
          <cell r="B168">
            <v>20</v>
          </cell>
          <cell r="C168">
            <v>8.6683000000000003</v>
          </cell>
          <cell r="D168">
            <v>169.19800000000004</v>
          </cell>
          <cell r="E168">
            <v>12669.72649999999</v>
          </cell>
        </row>
        <row r="169">
          <cell r="A169">
            <v>1530</v>
          </cell>
          <cell r="B169">
            <v>10</v>
          </cell>
          <cell r="C169">
            <v>8.7339000000000002</v>
          </cell>
          <cell r="D169">
            <v>87.010999999999996</v>
          </cell>
          <cell r="E169">
            <v>12756.73749999999</v>
          </cell>
        </row>
        <row r="170">
          <cell r="A170">
            <v>1540</v>
          </cell>
          <cell r="B170">
            <v>10</v>
          </cell>
          <cell r="C170">
            <v>8.7542000000000009</v>
          </cell>
          <cell r="D170">
            <v>87.440500000000014</v>
          </cell>
          <cell r="E170">
            <v>12844.177999999991</v>
          </cell>
        </row>
        <row r="171">
          <cell r="A171">
            <v>1560</v>
          </cell>
          <cell r="B171">
            <v>20</v>
          </cell>
          <cell r="C171">
            <v>8.813600000000001</v>
          </cell>
          <cell r="D171">
            <v>175.67800000000003</v>
          </cell>
          <cell r="E171">
            <v>13019.855999999991</v>
          </cell>
        </row>
        <row r="172">
          <cell r="A172">
            <v>1570</v>
          </cell>
          <cell r="B172">
            <v>10</v>
          </cell>
          <cell r="C172">
            <v>8.8367000000000004</v>
          </cell>
          <cell r="D172">
            <v>88.251500000000007</v>
          </cell>
          <cell r="E172">
            <v>13108.107499999991</v>
          </cell>
        </row>
        <row r="173">
          <cell r="A173">
            <v>1580</v>
          </cell>
          <cell r="B173">
            <v>10</v>
          </cell>
          <cell r="C173">
            <v>8.8340999999999994</v>
          </cell>
          <cell r="D173">
            <v>88.353999999999999</v>
          </cell>
          <cell r="E173">
            <v>13196.46149999999</v>
          </cell>
        </row>
        <row r="174">
          <cell r="A174">
            <v>1590</v>
          </cell>
          <cell r="B174">
            <v>10</v>
          </cell>
          <cell r="C174">
            <v>8.8340999999999994</v>
          </cell>
          <cell r="D174">
            <v>88.340999999999994</v>
          </cell>
          <cell r="E174">
            <v>13284.802499999991</v>
          </cell>
        </row>
        <row r="175">
          <cell r="A175">
            <v>1600</v>
          </cell>
          <cell r="B175">
            <v>10</v>
          </cell>
          <cell r="C175">
            <v>8.8340999999999994</v>
          </cell>
          <cell r="D175">
            <v>88.340999999999994</v>
          </cell>
          <cell r="E175">
            <v>13373.143499999991</v>
          </cell>
        </row>
        <row r="176">
          <cell r="A176">
            <v>1610</v>
          </cell>
          <cell r="B176">
            <v>10</v>
          </cell>
          <cell r="C176">
            <v>8.8340999999999994</v>
          </cell>
          <cell r="D176">
            <v>88.340999999999994</v>
          </cell>
          <cell r="E176">
            <v>13461.484499999991</v>
          </cell>
        </row>
        <row r="177">
          <cell r="A177">
            <v>1620</v>
          </cell>
          <cell r="B177">
            <v>10</v>
          </cell>
          <cell r="C177">
            <v>8.8230000000000004</v>
          </cell>
          <cell r="D177">
            <v>88.285499999999999</v>
          </cell>
          <cell r="E177">
            <v>13549.769999999991</v>
          </cell>
        </row>
        <row r="178">
          <cell r="A178">
            <v>1640</v>
          </cell>
          <cell r="B178">
            <v>20</v>
          </cell>
          <cell r="C178">
            <v>8.7886000000000006</v>
          </cell>
          <cell r="D178">
            <v>176.11600000000004</v>
          </cell>
          <cell r="E178">
            <v>13725.885999999991</v>
          </cell>
        </row>
        <row r="179">
          <cell r="A179">
            <v>1660</v>
          </cell>
          <cell r="B179">
            <v>20</v>
          </cell>
          <cell r="C179">
            <v>8.7539999999999996</v>
          </cell>
          <cell r="D179">
            <v>175.42599999999999</v>
          </cell>
          <cell r="E179">
            <v>13901.311999999991</v>
          </cell>
        </row>
        <row r="180">
          <cell r="A180">
            <v>1670</v>
          </cell>
          <cell r="B180">
            <v>10</v>
          </cell>
          <cell r="C180">
            <v>8.736699999999999</v>
          </cell>
          <cell r="D180">
            <v>87.453499999999991</v>
          </cell>
          <cell r="E180">
            <v>13988.76549999999</v>
          </cell>
        </row>
        <row r="181">
          <cell r="A181">
            <v>1680</v>
          </cell>
          <cell r="B181">
            <v>10</v>
          </cell>
          <cell r="C181">
            <v>8.7339000000000002</v>
          </cell>
          <cell r="D181">
            <v>87.35299999999998</v>
          </cell>
          <cell r="E181">
            <v>14076.11849999999</v>
          </cell>
        </row>
        <row r="182">
          <cell r="A182">
            <v>1690</v>
          </cell>
          <cell r="B182">
            <v>10</v>
          </cell>
          <cell r="C182">
            <v>8.7094000000000005</v>
          </cell>
          <cell r="D182">
            <v>87.216499999999996</v>
          </cell>
          <cell r="E182">
            <v>14163.33499999999</v>
          </cell>
        </row>
        <row r="183">
          <cell r="A183">
            <v>1700</v>
          </cell>
          <cell r="B183">
            <v>10</v>
          </cell>
          <cell r="C183">
            <v>8.5010000000000012</v>
          </cell>
          <cell r="D183">
            <v>86.051999999999992</v>
          </cell>
          <cell r="E183">
            <v>14249.38699999999</v>
          </cell>
        </row>
        <row r="184">
          <cell r="A184">
            <v>1720</v>
          </cell>
          <cell r="B184">
            <v>20</v>
          </cell>
          <cell r="C184">
            <v>8.2338000000000005</v>
          </cell>
          <cell r="D184">
            <v>167.34800000000001</v>
          </cell>
          <cell r="E184">
            <v>14416.73499999999</v>
          </cell>
        </row>
        <row r="185">
          <cell r="A185">
            <v>1740</v>
          </cell>
          <cell r="B185">
            <v>20</v>
          </cell>
          <cell r="C185">
            <v>8.2338000000000005</v>
          </cell>
          <cell r="D185">
            <v>164.67600000000002</v>
          </cell>
          <cell r="E185">
            <v>14581.410999999989</v>
          </cell>
        </row>
        <row r="186">
          <cell r="A186">
            <v>1760</v>
          </cell>
          <cell r="B186">
            <v>20</v>
          </cell>
          <cell r="C186">
            <v>8.2338000000000005</v>
          </cell>
          <cell r="D186">
            <v>164.67600000000002</v>
          </cell>
          <cell r="E186">
            <v>14746.086999999989</v>
          </cell>
        </row>
        <row r="187">
          <cell r="A187">
            <v>1780</v>
          </cell>
          <cell r="B187">
            <v>20</v>
          </cell>
          <cell r="C187">
            <v>8.2338000000000005</v>
          </cell>
          <cell r="D187">
            <v>164.67600000000002</v>
          </cell>
          <cell r="E187">
            <v>14910.762999999988</v>
          </cell>
        </row>
        <row r="188">
          <cell r="A188">
            <v>1800</v>
          </cell>
          <cell r="B188">
            <v>20</v>
          </cell>
          <cell r="C188">
            <v>8.2338000000000005</v>
          </cell>
          <cell r="D188">
            <v>164.67600000000002</v>
          </cell>
          <cell r="E188">
            <v>15075.438999999988</v>
          </cell>
        </row>
        <row r="189">
          <cell r="A189">
            <v>1820</v>
          </cell>
          <cell r="B189">
            <v>20</v>
          </cell>
          <cell r="C189">
            <v>8.2338000000000005</v>
          </cell>
          <cell r="D189">
            <v>164.67600000000002</v>
          </cell>
          <cell r="E189">
            <v>15240.114999999987</v>
          </cell>
        </row>
        <row r="190">
          <cell r="A190">
            <v>1840</v>
          </cell>
          <cell r="B190">
            <v>20</v>
          </cell>
          <cell r="C190">
            <v>8.2338000000000005</v>
          </cell>
          <cell r="D190">
            <v>164.67600000000002</v>
          </cell>
          <cell r="E190">
            <v>15404.790999999987</v>
          </cell>
        </row>
        <row r="191">
          <cell r="A191">
            <v>1860</v>
          </cell>
          <cell r="B191">
            <v>20</v>
          </cell>
          <cell r="C191">
            <v>8.2338000000000005</v>
          </cell>
          <cell r="D191">
            <v>164.67600000000002</v>
          </cell>
          <cell r="E191">
            <v>15569.466999999986</v>
          </cell>
        </row>
        <row r="192">
          <cell r="A192">
            <v>1870</v>
          </cell>
          <cell r="B192">
            <v>10</v>
          </cell>
          <cell r="C192">
            <v>8.2338000000000005</v>
          </cell>
          <cell r="D192">
            <v>82.338000000000008</v>
          </cell>
          <cell r="E192">
            <v>15651.804999999986</v>
          </cell>
        </row>
        <row r="193">
          <cell r="A193">
            <v>1880</v>
          </cell>
          <cell r="B193">
            <v>10</v>
          </cell>
          <cell r="C193">
            <v>8.2338000000000005</v>
          </cell>
          <cell r="D193">
            <v>82.338000000000008</v>
          </cell>
          <cell r="E193">
            <v>15734.142999999985</v>
          </cell>
        </row>
        <row r="194">
          <cell r="A194">
            <v>1890</v>
          </cell>
          <cell r="B194">
            <v>10</v>
          </cell>
          <cell r="C194">
            <v>8.2338000000000005</v>
          </cell>
          <cell r="D194">
            <v>82.338000000000008</v>
          </cell>
          <cell r="E194">
            <v>15816.480999999985</v>
          </cell>
        </row>
        <row r="195">
          <cell r="A195">
            <v>1900</v>
          </cell>
          <cell r="B195">
            <v>10</v>
          </cell>
          <cell r="C195">
            <v>8.2338000000000005</v>
          </cell>
          <cell r="D195">
            <v>82.338000000000008</v>
          </cell>
          <cell r="E195">
            <v>15898.818999999985</v>
          </cell>
        </row>
        <row r="196">
          <cell r="A196">
            <v>1920</v>
          </cell>
          <cell r="B196">
            <v>20</v>
          </cell>
          <cell r="C196">
            <v>8.2338000000000005</v>
          </cell>
          <cell r="D196">
            <v>164.67600000000002</v>
          </cell>
          <cell r="E196">
            <v>16063.494999999984</v>
          </cell>
        </row>
        <row r="197">
          <cell r="A197">
            <v>1940</v>
          </cell>
          <cell r="B197">
            <v>20</v>
          </cell>
          <cell r="C197">
            <v>8.2338000000000005</v>
          </cell>
          <cell r="D197">
            <v>164.67600000000002</v>
          </cell>
          <cell r="E197">
            <v>16228.170999999984</v>
          </cell>
        </row>
        <row r="198">
          <cell r="A198">
            <v>1960</v>
          </cell>
          <cell r="B198">
            <v>20</v>
          </cell>
          <cell r="C198">
            <v>8.2338000000000005</v>
          </cell>
          <cell r="D198">
            <v>164.67600000000002</v>
          </cell>
          <cell r="E198">
            <v>16392.846999999983</v>
          </cell>
        </row>
        <row r="199">
          <cell r="A199">
            <v>1980</v>
          </cell>
          <cell r="B199">
            <v>20</v>
          </cell>
          <cell r="C199">
            <v>8.2338000000000005</v>
          </cell>
          <cell r="D199">
            <v>164.67600000000002</v>
          </cell>
          <cell r="E199">
            <v>16557.522999999983</v>
          </cell>
        </row>
        <row r="200">
          <cell r="A200">
            <v>2000</v>
          </cell>
          <cell r="B200">
            <v>20</v>
          </cell>
          <cell r="C200">
            <v>8.2338000000000005</v>
          </cell>
          <cell r="D200">
            <v>164.67600000000002</v>
          </cell>
          <cell r="E200">
            <v>16722.198999999982</v>
          </cell>
        </row>
        <row r="201">
          <cell r="A201">
            <v>2000</v>
          </cell>
          <cell r="C201">
            <v>8.2338000000000005</v>
          </cell>
          <cell r="D201">
            <v>0</v>
          </cell>
          <cell r="E201">
            <v>16722.198999999982</v>
          </cell>
        </row>
        <row r="202">
          <cell r="A202">
            <v>2020</v>
          </cell>
          <cell r="B202">
            <v>20</v>
          </cell>
          <cell r="C202">
            <v>8.2338000000000005</v>
          </cell>
          <cell r="D202">
            <v>164.67600000000002</v>
          </cell>
          <cell r="E202">
            <v>16886.874999999982</v>
          </cell>
        </row>
        <row r="203">
          <cell r="A203">
            <v>2040</v>
          </cell>
          <cell r="B203">
            <v>20</v>
          </cell>
          <cell r="C203">
            <v>8.2338000000000005</v>
          </cell>
          <cell r="D203">
            <v>164.67600000000002</v>
          </cell>
          <cell r="E203">
            <v>17051.550999999981</v>
          </cell>
        </row>
        <row r="204">
          <cell r="A204">
            <v>2060</v>
          </cell>
          <cell r="B204">
            <v>20</v>
          </cell>
          <cell r="C204">
            <v>8.2338000000000005</v>
          </cell>
          <cell r="D204">
            <v>164.67600000000002</v>
          </cell>
          <cell r="E204">
            <v>17216.226999999981</v>
          </cell>
        </row>
        <row r="205">
          <cell r="A205">
            <v>2080</v>
          </cell>
          <cell r="B205">
            <v>20</v>
          </cell>
          <cell r="C205">
            <v>8.2338000000000005</v>
          </cell>
          <cell r="D205">
            <v>164.67600000000002</v>
          </cell>
          <cell r="E205">
            <v>17380.90299999998</v>
          </cell>
        </row>
        <row r="206">
          <cell r="A206">
            <v>2100</v>
          </cell>
          <cell r="B206">
            <v>20</v>
          </cell>
          <cell r="C206">
            <v>8.2338000000000005</v>
          </cell>
          <cell r="D206">
            <v>164.67600000000002</v>
          </cell>
          <cell r="E206">
            <v>17545.57899999998</v>
          </cell>
        </row>
        <row r="207">
          <cell r="A207">
            <v>2120</v>
          </cell>
          <cell r="B207">
            <v>20</v>
          </cell>
          <cell r="C207">
            <v>8.2338000000000005</v>
          </cell>
          <cell r="D207">
            <v>164.67600000000002</v>
          </cell>
          <cell r="E207">
            <v>17710.254999999979</v>
          </cell>
        </row>
        <row r="208">
          <cell r="A208">
            <v>2140</v>
          </cell>
          <cell r="B208">
            <v>20</v>
          </cell>
          <cell r="C208">
            <v>8.2338000000000005</v>
          </cell>
          <cell r="D208">
            <v>164.67600000000002</v>
          </cell>
          <cell r="E208">
            <v>17874.930999999979</v>
          </cell>
        </row>
        <row r="209">
          <cell r="A209">
            <v>2160</v>
          </cell>
          <cell r="B209">
            <v>20</v>
          </cell>
          <cell r="C209">
            <v>8.2338000000000005</v>
          </cell>
          <cell r="D209">
            <v>164.67600000000002</v>
          </cell>
          <cell r="E209">
            <v>18039.606999999978</v>
          </cell>
        </row>
        <row r="210">
          <cell r="A210">
            <v>2180</v>
          </cell>
          <cell r="B210">
            <v>20</v>
          </cell>
          <cell r="C210">
            <v>8.2338000000000005</v>
          </cell>
          <cell r="D210">
            <v>164.67600000000002</v>
          </cell>
          <cell r="E210">
            <v>18204.282999999978</v>
          </cell>
        </row>
        <row r="211">
          <cell r="A211">
            <v>2200</v>
          </cell>
          <cell r="B211">
            <v>20</v>
          </cell>
          <cell r="C211">
            <v>8.2967000000000013</v>
          </cell>
          <cell r="D211">
            <v>165.30500000000004</v>
          </cell>
          <cell r="E211">
            <v>18369.587999999978</v>
          </cell>
        </row>
        <row r="212">
          <cell r="A212">
            <v>2220</v>
          </cell>
          <cell r="B212">
            <v>20</v>
          </cell>
          <cell r="C212">
            <v>9.1632999999999996</v>
          </cell>
          <cell r="D212">
            <v>174.60000000000002</v>
          </cell>
          <cell r="E212">
            <v>18544.187999999976</v>
          </cell>
        </row>
        <row r="213">
          <cell r="A213">
            <v>2230</v>
          </cell>
          <cell r="B213">
            <v>10</v>
          </cell>
          <cell r="C213">
            <v>9.5337999999999994</v>
          </cell>
          <cell r="D213">
            <v>93.485500000000002</v>
          </cell>
          <cell r="E213">
            <v>18637.673499999975</v>
          </cell>
        </row>
        <row r="214">
          <cell r="A214">
            <v>2240</v>
          </cell>
          <cell r="B214">
            <v>10</v>
          </cell>
          <cell r="C214">
            <v>9.5337999999999994</v>
          </cell>
          <cell r="D214">
            <v>95.337999999999994</v>
          </cell>
          <cell r="E214">
            <v>18733.011499999975</v>
          </cell>
        </row>
        <row r="215">
          <cell r="A215">
            <v>2250</v>
          </cell>
          <cell r="B215">
            <v>10</v>
          </cell>
          <cell r="C215">
            <v>9.5337999999999994</v>
          </cell>
          <cell r="D215">
            <v>95.337999999999994</v>
          </cell>
          <cell r="E215">
            <v>18828.349499999975</v>
          </cell>
        </row>
        <row r="216">
          <cell r="A216">
            <v>2260</v>
          </cell>
          <cell r="B216">
            <v>10</v>
          </cell>
          <cell r="C216">
            <v>9.5337999999999994</v>
          </cell>
          <cell r="D216">
            <v>95.337999999999994</v>
          </cell>
          <cell r="E216">
            <v>18923.687499999975</v>
          </cell>
        </row>
        <row r="217">
          <cell r="A217">
            <v>2270</v>
          </cell>
          <cell r="B217">
            <v>10</v>
          </cell>
          <cell r="C217">
            <v>9.2111000000000001</v>
          </cell>
          <cell r="D217">
            <v>93.724500000000006</v>
          </cell>
          <cell r="E217">
            <v>19017.411999999975</v>
          </cell>
        </row>
        <row r="218">
          <cell r="A218">
            <v>2280</v>
          </cell>
          <cell r="B218">
            <v>10</v>
          </cell>
          <cell r="C218">
            <v>8.7777999999999992</v>
          </cell>
          <cell r="D218">
            <v>89.944500000000005</v>
          </cell>
          <cell r="E218">
            <v>19107.356499999976</v>
          </cell>
        </row>
        <row r="219">
          <cell r="A219">
            <v>2300</v>
          </cell>
          <cell r="B219">
            <v>20</v>
          </cell>
          <cell r="C219">
            <v>8.2338000000000005</v>
          </cell>
          <cell r="D219">
            <v>170.11600000000001</v>
          </cell>
          <cell r="E219">
            <v>19277.472499999978</v>
          </cell>
        </row>
        <row r="220">
          <cell r="A220">
            <v>2320</v>
          </cell>
          <cell r="B220">
            <v>20</v>
          </cell>
          <cell r="C220">
            <v>8.2338000000000005</v>
          </cell>
          <cell r="D220">
            <v>164.67600000000002</v>
          </cell>
          <cell r="E220">
            <v>19442.148499999978</v>
          </cell>
        </row>
        <row r="221">
          <cell r="A221">
            <v>2340</v>
          </cell>
          <cell r="B221">
            <v>20</v>
          </cell>
          <cell r="C221">
            <v>8.2338000000000005</v>
          </cell>
          <cell r="D221">
            <v>164.67600000000002</v>
          </cell>
          <cell r="E221">
            <v>19606.824499999977</v>
          </cell>
        </row>
        <row r="222">
          <cell r="A222">
            <v>2360</v>
          </cell>
          <cell r="B222">
            <v>20</v>
          </cell>
          <cell r="C222">
            <v>8.2338000000000005</v>
          </cell>
          <cell r="D222">
            <v>164.67600000000002</v>
          </cell>
          <cell r="E222">
            <v>19771.500499999976</v>
          </cell>
        </row>
        <row r="223">
          <cell r="A223">
            <v>2380</v>
          </cell>
          <cell r="B223">
            <v>20</v>
          </cell>
          <cell r="C223">
            <v>8.2338000000000005</v>
          </cell>
          <cell r="D223">
            <v>164.67600000000002</v>
          </cell>
          <cell r="E223">
            <v>19936.176499999976</v>
          </cell>
        </row>
        <row r="224">
          <cell r="A224">
            <v>2400</v>
          </cell>
          <cell r="B224">
            <v>20</v>
          </cell>
          <cell r="C224">
            <v>8.2744</v>
          </cell>
          <cell r="D224">
            <v>165.08200000000002</v>
          </cell>
          <cell r="E224">
            <v>20101.258499999974</v>
          </cell>
        </row>
        <row r="225">
          <cell r="A225">
            <v>2420</v>
          </cell>
          <cell r="B225">
            <v>20</v>
          </cell>
          <cell r="C225">
            <v>8.7187999999999999</v>
          </cell>
          <cell r="D225">
            <v>169.93200000000002</v>
          </cell>
          <cell r="E225">
            <v>20271.190499999975</v>
          </cell>
        </row>
        <row r="226">
          <cell r="A226">
            <v>2430</v>
          </cell>
          <cell r="B226">
            <v>10</v>
          </cell>
          <cell r="C226">
            <v>8.9411000000000005</v>
          </cell>
          <cell r="D226">
            <v>88.299499999999995</v>
          </cell>
          <cell r="E226">
            <v>20359.489999999976</v>
          </cell>
        </row>
        <row r="227">
          <cell r="A227">
            <v>2440</v>
          </cell>
          <cell r="B227">
            <v>10</v>
          </cell>
          <cell r="C227">
            <v>9.0337999999999994</v>
          </cell>
          <cell r="D227">
            <v>89.874499999999983</v>
          </cell>
          <cell r="E227">
            <v>20449.364499999978</v>
          </cell>
        </row>
        <row r="228">
          <cell r="A228">
            <v>2450</v>
          </cell>
          <cell r="B228">
            <v>10</v>
          </cell>
          <cell r="C228">
            <v>9.0337999999999994</v>
          </cell>
          <cell r="D228">
            <v>90.337999999999994</v>
          </cell>
          <cell r="E228">
            <v>20539.702499999978</v>
          </cell>
        </row>
        <row r="229">
          <cell r="A229">
            <v>2460</v>
          </cell>
          <cell r="B229">
            <v>10</v>
          </cell>
          <cell r="C229">
            <v>9.0337999999999994</v>
          </cell>
          <cell r="D229">
            <v>90.337999999999994</v>
          </cell>
          <cell r="E229">
            <v>20630.040499999977</v>
          </cell>
        </row>
        <row r="230">
          <cell r="A230">
            <v>2470</v>
          </cell>
          <cell r="B230">
            <v>10</v>
          </cell>
          <cell r="C230">
            <v>9.0337999999999994</v>
          </cell>
          <cell r="D230">
            <v>90.337999999999994</v>
          </cell>
          <cell r="E230">
            <v>20720.378499999977</v>
          </cell>
        </row>
        <row r="231">
          <cell r="A231">
            <v>2480</v>
          </cell>
          <cell r="B231">
            <v>10</v>
          </cell>
          <cell r="C231">
            <v>9.0337999999999994</v>
          </cell>
          <cell r="D231">
            <v>90.337999999999994</v>
          </cell>
          <cell r="E231">
            <v>20810.716499999977</v>
          </cell>
        </row>
        <row r="232">
          <cell r="A232">
            <v>2490</v>
          </cell>
          <cell r="B232">
            <v>10</v>
          </cell>
          <cell r="C232">
            <v>8.9902000000000015</v>
          </cell>
          <cell r="D232">
            <v>90.12</v>
          </cell>
          <cell r="E232">
            <v>20900.836499999976</v>
          </cell>
        </row>
        <row r="233">
          <cell r="A233">
            <v>2500</v>
          </cell>
          <cell r="B233">
            <v>10</v>
          </cell>
          <cell r="C233">
            <v>8.7680000000000007</v>
          </cell>
          <cell r="D233">
            <v>88.791000000000011</v>
          </cell>
          <cell r="E233">
            <v>20989.627499999977</v>
          </cell>
        </row>
        <row r="234">
          <cell r="A234">
            <v>2520</v>
          </cell>
          <cell r="B234">
            <v>20</v>
          </cell>
          <cell r="C234">
            <v>8.3234999999999992</v>
          </cell>
          <cell r="D234">
            <v>170.91499999999999</v>
          </cell>
          <cell r="E234">
            <v>21160.542499999978</v>
          </cell>
        </row>
        <row r="235">
          <cell r="A235">
            <v>2540</v>
          </cell>
          <cell r="B235">
            <v>20</v>
          </cell>
          <cell r="C235">
            <v>8.2338000000000005</v>
          </cell>
          <cell r="D235">
            <v>165.57299999999998</v>
          </cell>
          <cell r="E235">
            <v>21326.115499999978</v>
          </cell>
        </row>
        <row r="236">
          <cell r="A236">
            <v>2560</v>
          </cell>
          <cell r="B236">
            <v>20</v>
          </cell>
          <cell r="C236">
            <v>8.2338000000000005</v>
          </cell>
          <cell r="D236">
            <v>164.67600000000002</v>
          </cell>
          <cell r="E236">
            <v>21490.791499999978</v>
          </cell>
        </row>
        <row r="237">
          <cell r="A237">
            <v>2580</v>
          </cell>
          <cell r="B237">
            <v>20</v>
          </cell>
          <cell r="C237">
            <v>8.2338000000000005</v>
          </cell>
          <cell r="D237">
            <v>164.67600000000002</v>
          </cell>
          <cell r="E237">
            <v>21655.467499999977</v>
          </cell>
        </row>
        <row r="238">
          <cell r="A238">
            <v>2600</v>
          </cell>
          <cell r="B238">
            <v>20</v>
          </cell>
          <cell r="C238">
            <v>8.2338000000000005</v>
          </cell>
          <cell r="D238">
            <v>164.67600000000002</v>
          </cell>
          <cell r="E238">
            <v>21820.143499999976</v>
          </cell>
        </row>
        <row r="239">
          <cell r="A239">
            <v>2620</v>
          </cell>
          <cell r="B239">
            <v>20</v>
          </cell>
          <cell r="C239">
            <v>8.2338000000000005</v>
          </cell>
          <cell r="D239">
            <v>164.67600000000002</v>
          </cell>
          <cell r="E239">
            <v>21984.819499999976</v>
          </cell>
        </row>
        <row r="240">
          <cell r="A240">
            <v>2640</v>
          </cell>
          <cell r="B240">
            <v>20</v>
          </cell>
          <cell r="C240">
            <v>8.3859999999999992</v>
          </cell>
          <cell r="D240">
            <v>166.19799999999998</v>
          </cell>
          <cell r="E240">
            <v>22151.017499999976</v>
          </cell>
        </row>
        <row r="241">
          <cell r="A241">
            <v>2660</v>
          </cell>
          <cell r="B241">
            <v>20</v>
          </cell>
          <cell r="C241">
            <v>8.636099999999999</v>
          </cell>
          <cell r="D241">
            <v>170.22099999999998</v>
          </cell>
          <cell r="E241">
            <v>22321.238499999978</v>
          </cell>
        </row>
        <row r="242">
          <cell r="A242">
            <v>2670</v>
          </cell>
          <cell r="B242">
            <v>10</v>
          </cell>
          <cell r="C242">
            <v>8.8339999999999996</v>
          </cell>
          <cell r="D242">
            <v>87.350499999999997</v>
          </cell>
          <cell r="E242">
            <v>22408.588999999978</v>
          </cell>
        </row>
        <row r="243">
          <cell r="A243">
            <v>2680</v>
          </cell>
          <cell r="B243">
            <v>10</v>
          </cell>
          <cell r="C243">
            <v>8.8339999999999996</v>
          </cell>
          <cell r="D243">
            <v>88.34</v>
          </cell>
          <cell r="E243">
            <v>22496.928999999978</v>
          </cell>
        </row>
        <row r="244">
          <cell r="A244">
            <v>2690</v>
          </cell>
          <cell r="B244">
            <v>10</v>
          </cell>
          <cell r="C244">
            <v>8.8339999999999996</v>
          </cell>
          <cell r="D244">
            <v>88.34</v>
          </cell>
          <cell r="E244">
            <v>22585.268999999978</v>
          </cell>
        </row>
        <row r="245">
          <cell r="A245">
            <v>2700</v>
          </cell>
          <cell r="B245">
            <v>10</v>
          </cell>
          <cell r="C245">
            <v>8.8339999999999996</v>
          </cell>
          <cell r="D245">
            <v>88.34</v>
          </cell>
          <cell r="E245">
            <v>22673.608999999979</v>
          </cell>
        </row>
        <row r="246">
          <cell r="A246">
            <v>2710</v>
          </cell>
          <cell r="B246">
            <v>10</v>
          </cell>
          <cell r="C246">
            <v>8.8339999999999996</v>
          </cell>
          <cell r="D246">
            <v>88.34</v>
          </cell>
          <cell r="E246">
            <v>22761.948999999979</v>
          </cell>
        </row>
        <row r="247">
          <cell r="A247">
            <v>2720</v>
          </cell>
          <cell r="B247">
            <v>10</v>
          </cell>
          <cell r="C247">
            <v>8.8339999999999996</v>
          </cell>
          <cell r="D247">
            <v>88.34</v>
          </cell>
          <cell r="E247">
            <v>22850.288999999979</v>
          </cell>
        </row>
        <row r="248">
          <cell r="A248">
            <v>2730</v>
          </cell>
          <cell r="B248">
            <v>10</v>
          </cell>
          <cell r="C248">
            <v>8.8339999999999996</v>
          </cell>
          <cell r="D248">
            <v>88.34</v>
          </cell>
          <cell r="E248">
            <v>22938.628999999979</v>
          </cell>
        </row>
        <row r="249">
          <cell r="A249">
            <v>2740</v>
          </cell>
          <cell r="B249">
            <v>10</v>
          </cell>
          <cell r="C249">
            <v>8.6943999999999999</v>
          </cell>
          <cell r="D249">
            <v>87.641999999999996</v>
          </cell>
          <cell r="E249">
            <v>23026.270999999979</v>
          </cell>
        </row>
        <row r="250">
          <cell r="A250">
            <v>2760</v>
          </cell>
          <cell r="B250">
            <v>20</v>
          </cell>
          <cell r="C250">
            <v>8.2338000000000005</v>
          </cell>
          <cell r="D250">
            <v>169.28200000000001</v>
          </cell>
          <cell r="E250">
            <v>23195.552999999978</v>
          </cell>
        </row>
        <row r="251">
          <cell r="A251">
            <v>2780</v>
          </cell>
          <cell r="B251">
            <v>20</v>
          </cell>
          <cell r="C251">
            <v>8.2338000000000005</v>
          </cell>
          <cell r="D251">
            <v>164.67600000000002</v>
          </cell>
          <cell r="E251">
            <v>23360.228999999978</v>
          </cell>
        </row>
        <row r="252">
          <cell r="A252">
            <v>2800</v>
          </cell>
          <cell r="B252">
            <v>20</v>
          </cell>
          <cell r="C252">
            <v>8.2338000000000005</v>
          </cell>
          <cell r="D252">
            <v>164.67600000000002</v>
          </cell>
          <cell r="E252">
            <v>23524.904999999977</v>
          </cell>
        </row>
        <row r="253">
          <cell r="A253">
            <v>2820</v>
          </cell>
          <cell r="B253">
            <v>20</v>
          </cell>
          <cell r="C253">
            <v>8.2338000000000005</v>
          </cell>
          <cell r="D253">
            <v>164.67600000000002</v>
          </cell>
          <cell r="E253">
            <v>23689.580999999976</v>
          </cell>
        </row>
        <row r="254">
          <cell r="A254">
            <v>2840</v>
          </cell>
          <cell r="B254">
            <v>20</v>
          </cell>
          <cell r="C254">
            <v>8.2338000000000005</v>
          </cell>
          <cell r="D254">
            <v>164.67600000000002</v>
          </cell>
          <cell r="E254">
            <v>23854.256999999976</v>
          </cell>
        </row>
        <row r="255">
          <cell r="A255">
            <v>2860</v>
          </cell>
          <cell r="B255">
            <v>20</v>
          </cell>
          <cell r="C255">
            <v>8.3733000000000004</v>
          </cell>
          <cell r="D255">
            <v>166.07100000000003</v>
          </cell>
          <cell r="E255">
            <v>24020.327999999976</v>
          </cell>
        </row>
        <row r="256">
          <cell r="A256">
            <v>2870</v>
          </cell>
          <cell r="B256">
            <v>10</v>
          </cell>
          <cell r="C256">
            <v>8.595600000000001</v>
          </cell>
          <cell r="D256">
            <v>84.844500000000011</v>
          </cell>
          <cell r="E256">
            <v>24105.172499999975</v>
          </cell>
        </row>
        <row r="257">
          <cell r="A257">
            <v>2880</v>
          </cell>
          <cell r="B257">
            <v>10</v>
          </cell>
          <cell r="C257">
            <v>8.6339000000000006</v>
          </cell>
          <cell r="D257">
            <v>86.147500000000008</v>
          </cell>
          <cell r="E257">
            <v>24191.319999999974</v>
          </cell>
        </row>
        <row r="258">
          <cell r="A258">
            <v>2890</v>
          </cell>
          <cell r="B258">
            <v>10</v>
          </cell>
          <cell r="C258">
            <v>8.6339000000000006</v>
          </cell>
          <cell r="D258">
            <v>86.338999999999999</v>
          </cell>
          <cell r="E258">
            <v>24277.658999999974</v>
          </cell>
        </row>
        <row r="259">
          <cell r="A259">
            <v>2900</v>
          </cell>
          <cell r="B259">
            <v>10</v>
          </cell>
          <cell r="C259">
            <v>8.6339000000000006</v>
          </cell>
          <cell r="D259">
            <v>86.338999999999999</v>
          </cell>
          <cell r="E259">
            <v>24363.997999999974</v>
          </cell>
        </row>
        <row r="260">
          <cell r="A260">
            <v>2910</v>
          </cell>
          <cell r="B260">
            <v>10</v>
          </cell>
          <cell r="C260">
            <v>8.6339000000000006</v>
          </cell>
          <cell r="D260">
            <v>86.338999999999999</v>
          </cell>
          <cell r="E260">
            <v>24450.336999999974</v>
          </cell>
        </row>
        <row r="261">
          <cell r="A261">
            <v>2920</v>
          </cell>
          <cell r="B261">
            <v>10</v>
          </cell>
          <cell r="C261">
            <v>8.6339000000000006</v>
          </cell>
          <cell r="D261">
            <v>86.338999999999999</v>
          </cell>
          <cell r="E261">
            <v>24536.675999999974</v>
          </cell>
        </row>
        <row r="262">
          <cell r="A262">
            <v>2930</v>
          </cell>
          <cell r="B262">
            <v>10</v>
          </cell>
          <cell r="C262">
            <v>8.5169999999999995</v>
          </cell>
          <cell r="D262">
            <v>85.754500000000007</v>
          </cell>
          <cell r="E262">
            <v>24622.430499999973</v>
          </cell>
        </row>
        <row r="263">
          <cell r="A263">
            <v>2940</v>
          </cell>
          <cell r="B263">
            <v>10</v>
          </cell>
          <cell r="C263">
            <v>8.5169999999999995</v>
          </cell>
          <cell r="D263">
            <v>85.169999999999987</v>
          </cell>
          <cell r="E263">
            <v>24707.600499999971</v>
          </cell>
        </row>
        <row r="264">
          <cell r="A264">
            <v>2950</v>
          </cell>
          <cell r="B264">
            <v>10</v>
          </cell>
          <cell r="C264">
            <v>8.4</v>
          </cell>
          <cell r="D264">
            <v>84.585000000000008</v>
          </cell>
          <cell r="E264">
            <v>24792.18549999997</v>
          </cell>
        </row>
        <row r="265">
          <cell r="A265">
            <v>2960</v>
          </cell>
          <cell r="B265">
            <v>10</v>
          </cell>
          <cell r="C265">
            <v>8.4</v>
          </cell>
          <cell r="D265">
            <v>84</v>
          </cell>
          <cell r="E265">
            <v>24876.18549999997</v>
          </cell>
        </row>
        <row r="266">
          <cell r="A266">
            <v>2970</v>
          </cell>
          <cell r="B266">
            <v>10</v>
          </cell>
          <cell r="C266">
            <v>8.4</v>
          </cell>
          <cell r="D266">
            <v>84</v>
          </cell>
          <cell r="E266">
            <v>24960.18549999997</v>
          </cell>
        </row>
        <row r="267">
          <cell r="A267">
            <v>2980</v>
          </cell>
          <cell r="B267">
            <v>10</v>
          </cell>
          <cell r="C267">
            <v>8.2382000000000009</v>
          </cell>
          <cell r="D267">
            <v>83.191000000000003</v>
          </cell>
          <cell r="E267">
            <v>25043.376499999969</v>
          </cell>
        </row>
        <row r="268">
          <cell r="A268">
            <v>3000</v>
          </cell>
          <cell r="B268">
            <v>20</v>
          </cell>
          <cell r="C268">
            <v>8</v>
          </cell>
          <cell r="D268">
            <v>162.38200000000001</v>
          </cell>
          <cell r="E268">
            <v>25205.758499999971</v>
          </cell>
        </row>
        <row r="269">
          <cell r="A269">
            <v>3000</v>
          </cell>
          <cell r="C269">
            <v>8</v>
          </cell>
          <cell r="D269">
            <v>0</v>
          </cell>
          <cell r="E269">
            <v>25205.758499999971</v>
          </cell>
        </row>
        <row r="270">
          <cell r="A270">
            <v>3017.53</v>
          </cell>
          <cell r="B270">
            <v>17.5300000000002</v>
          </cell>
          <cell r="C270">
            <v>8</v>
          </cell>
          <cell r="D270">
            <v>140.2400000000016</v>
          </cell>
          <cell r="E270">
            <v>25345.998499999972</v>
          </cell>
        </row>
        <row r="271">
          <cell r="A271">
            <v>3020</v>
          </cell>
          <cell r="B271">
            <v>2.4699999999997999</v>
          </cell>
          <cell r="C271">
            <v>8</v>
          </cell>
          <cell r="D271">
            <v>19.759999999998399</v>
          </cell>
          <cell r="E271">
            <v>25365.758499999971</v>
          </cell>
        </row>
        <row r="272">
          <cell r="A272">
            <v>3025</v>
          </cell>
          <cell r="B272">
            <v>5</v>
          </cell>
          <cell r="C272">
            <v>8</v>
          </cell>
          <cell r="D272">
            <v>40</v>
          </cell>
          <cell r="E272">
            <v>25405.758499999971</v>
          </cell>
        </row>
        <row r="273">
          <cell r="A273">
            <v>3028.5</v>
          </cell>
          <cell r="B273">
            <v>3.5</v>
          </cell>
          <cell r="C273">
            <v>8</v>
          </cell>
          <cell r="D273">
            <v>28</v>
          </cell>
          <cell r="E273">
            <v>25433.758499999971</v>
          </cell>
        </row>
        <row r="274">
          <cell r="A274">
            <v>3040</v>
          </cell>
          <cell r="B274">
            <v>11.5</v>
          </cell>
          <cell r="C274">
            <v>8.2338000000000005</v>
          </cell>
          <cell r="D274">
            <v>93.34435000000002</v>
          </cell>
          <cell r="E274">
            <v>25527.10284999997</v>
          </cell>
        </row>
        <row r="275">
          <cell r="A275">
            <v>3050</v>
          </cell>
          <cell r="B275">
            <v>10</v>
          </cell>
          <cell r="C275">
            <v>8.2338000000000005</v>
          </cell>
          <cell r="D275">
            <v>82.338000000000008</v>
          </cell>
          <cell r="E275">
            <v>25609.44084999997</v>
          </cell>
        </row>
        <row r="276">
          <cell r="A276">
            <v>3060</v>
          </cell>
          <cell r="B276">
            <v>10</v>
          </cell>
          <cell r="C276">
            <v>8.2338000000000005</v>
          </cell>
          <cell r="D276">
            <v>82.338000000000008</v>
          </cell>
          <cell r="E276">
            <v>25691.77884999997</v>
          </cell>
        </row>
        <row r="277">
          <cell r="A277">
            <v>3080</v>
          </cell>
          <cell r="B277">
            <v>20</v>
          </cell>
          <cell r="C277">
            <v>8.2338000000000005</v>
          </cell>
          <cell r="D277">
            <v>164.67600000000002</v>
          </cell>
          <cell r="E277">
            <v>25856.454849999969</v>
          </cell>
        </row>
        <row r="278">
          <cell r="A278">
            <v>3100</v>
          </cell>
          <cell r="B278">
            <v>20</v>
          </cell>
          <cell r="C278">
            <v>8.2338000000000005</v>
          </cell>
          <cell r="D278">
            <v>164.67600000000002</v>
          </cell>
          <cell r="E278">
            <v>26021.130849999969</v>
          </cell>
        </row>
        <row r="279">
          <cell r="A279">
            <v>3120</v>
          </cell>
          <cell r="B279">
            <v>20</v>
          </cell>
          <cell r="C279">
            <v>8.2338000000000005</v>
          </cell>
          <cell r="D279">
            <v>164.67600000000002</v>
          </cell>
          <cell r="E279">
            <v>26185.806849999968</v>
          </cell>
        </row>
        <row r="280">
          <cell r="A280">
            <v>3140</v>
          </cell>
          <cell r="B280">
            <v>20</v>
          </cell>
          <cell r="C280">
            <v>8.2338000000000005</v>
          </cell>
          <cell r="D280">
            <v>164.67600000000002</v>
          </cell>
          <cell r="E280">
            <v>26350.482849999968</v>
          </cell>
        </row>
        <row r="281">
          <cell r="A281">
            <v>3160</v>
          </cell>
          <cell r="B281">
            <v>20</v>
          </cell>
          <cell r="C281">
            <v>8.2338000000000005</v>
          </cell>
          <cell r="D281">
            <v>164.67600000000002</v>
          </cell>
          <cell r="E281">
            <v>26515.158849999967</v>
          </cell>
        </row>
        <row r="282">
          <cell r="A282">
            <v>3180</v>
          </cell>
          <cell r="B282">
            <v>20</v>
          </cell>
          <cell r="C282">
            <v>8.519400000000001</v>
          </cell>
          <cell r="D282">
            <v>167.53199999999998</v>
          </cell>
          <cell r="E282">
            <v>26682.690849999966</v>
          </cell>
        </row>
        <row r="283">
          <cell r="A283">
            <v>3190</v>
          </cell>
          <cell r="B283">
            <v>10</v>
          </cell>
          <cell r="C283">
            <v>8.6339000000000006</v>
          </cell>
          <cell r="D283">
            <v>85.766500000000008</v>
          </cell>
          <cell r="E283">
            <v>26768.457349999968</v>
          </cell>
        </row>
        <row r="284">
          <cell r="A284">
            <v>3200</v>
          </cell>
          <cell r="B284">
            <v>10</v>
          </cell>
          <cell r="C284">
            <v>8.6339000000000006</v>
          </cell>
          <cell r="D284">
            <v>86.338999999999999</v>
          </cell>
          <cell r="E284">
            <v>26854.796349999968</v>
          </cell>
        </row>
        <row r="285">
          <cell r="A285">
            <v>3210</v>
          </cell>
          <cell r="B285">
            <v>10</v>
          </cell>
          <cell r="C285">
            <v>8.6339000000000006</v>
          </cell>
          <cell r="D285">
            <v>86.338999999999999</v>
          </cell>
          <cell r="E285">
            <v>26941.135349999968</v>
          </cell>
        </row>
        <row r="286">
          <cell r="A286">
            <v>3220</v>
          </cell>
          <cell r="B286">
            <v>10</v>
          </cell>
          <cell r="C286">
            <v>8.6339000000000006</v>
          </cell>
          <cell r="D286">
            <v>86.338999999999999</v>
          </cell>
          <cell r="E286">
            <v>27027.474349999968</v>
          </cell>
        </row>
        <row r="287">
          <cell r="A287">
            <v>3230</v>
          </cell>
          <cell r="B287">
            <v>10</v>
          </cell>
          <cell r="C287">
            <v>8.6339000000000006</v>
          </cell>
          <cell r="D287">
            <v>86.338999999999999</v>
          </cell>
          <cell r="E287">
            <v>27113.813349999968</v>
          </cell>
        </row>
        <row r="288">
          <cell r="A288">
            <v>3240</v>
          </cell>
          <cell r="B288">
            <v>10</v>
          </cell>
          <cell r="C288">
            <v>8.6339000000000006</v>
          </cell>
          <cell r="D288">
            <v>86.338999999999999</v>
          </cell>
          <cell r="E288">
            <v>27200.152349999968</v>
          </cell>
        </row>
        <row r="289">
          <cell r="A289">
            <v>3250</v>
          </cell>
          <cell r="B289">
            <v>10</v>
          </cell>
          <cell r="C289">
            <v>8.6339000000000006</v>
          </cell>
          <cell r="D289">
            <v>86.338999999999999</v>
          </cell>
          <cell r="E289">
            <v>27286.491349999967</v>
          </cell>
        </row>
        <row r="290">
          <cell r="A290">
            <v>3260</v>
          </cell>
          <cell r="B290">
            <v>10</v>
          </cell>
          <cell r="C290">
            <v>8.6339000000000006</v>
          </cell>
          <cell r="D290">
            <v>86.338999999999999</v>
          </cell>
          <cell r="E290">
            <v>27372.830349999967</v>
          </cell>
        </row>
        <row r="291">
          <cell r="A291">
            <v>3270</v>
          </cell>
          <cell r="B291">
            <v>10</v>
          </cell>
          <cell r="C291">
            <v>8.6339000000000006</v>
          </cell>
          <cell r="D291">
            <v>86.338999999999999</v>
          </cell>
          <cell r="E291">
            <v>27459.169349999967</v>
          </cell>
        </row>
        <row r="292">
          <cell r="A292">
            <v>3280</v>
          </cell>
          <cell r="B292">
            <v>10</v>
          </cell>
          <cell r="C292">
            <v>8.6422999999999988</v>
          </cell>
          <cell r="D292">
            <v>86.381</v>
          </cell>
          <cell r="E292">
            <v>27545.550349999969</v>
          </cell>
        </row>
        <row r="293">
          <cell r="A293">
            <v>3290</v>
          </cell>
          <cell r="B293">
            <v>10</v>
          </cell>
          <cell r="C293">
            <v>8.7020999999999997</v>
          </cell>
          <cell r="D293">
            <v>86.722000000000008</v>
          </cell>
          <cell r="E293">
            <v>27632.27234999997</v>
          </cell>
        </row>
        <row r="294">
          <cell r="A294">
            <v>3300</v>
          </cell>
          <cell r="B294">
            <v>10</v>
          </cell>
          <cell r="C294">
            <v>8.7618000000000009</v>
          </cell>
          <cell r="D294">
            <v>87.319500000000005</v>
          </cell>
          <cell r="E294">
            <v>27719.591849999972</v>
          </cell>
        </row>
        <row r="295">
          <cell r="A295">
            <v>3310</v>
          </cell>
          <cell r="B295">
            <v>10</v>
          </cell>
          <cell r="C295">
            <v>8.8216000000000001</v>
          </cell>
          <cell r="D295">
            <v>87.917000000000002</v>
          </cell>
          <cell r="E295">
            <v>27807.508849999973</v>
          </cell>
        </row>
        <row r="296">
          <cell r="A296">
            <v>3320</v>
          </cell>
          <cell r="B296">
            <v>10</v>
          </cell>
          <cell r="C296">
            <v>8.8812999999999995</v>
          </cell>
          <cell r="D296">
            <v>88.514499999999998</v>
          </cell>
          <cell r="E296">
            <v>27896.023349999974</v>
          </cell>
        </row>
        <row r="297">
          <cell r="A297">
            <v>3330</v>
          </cell>
          <cell r="B297">
            <v>10</v>
          </cell>
          <cell r="C297">
            <v>8.9341000000000008</v>
          </cell>
          <cell r="D297">
            <v>89.076999999999998</v>
          </cell>
          <cell r="E297">
            <v>27985.100349999975</v>
          </cell>
        </row>
        <row r="298">
          <cell r="A298">
            <v>3340</v>
          </cell>
          <cell r="B298">
            <v>10</v>
          </cell>
          <cell r="C298">
            <v>8.877600000000001</v>
          </cell>
          <cell r="D298">
            <v>89.058500000000009</v>
          </cell>
          <cell r="E298">
            <v>28074.158849999974</v>
          </cell>
        </row>
        <row r="299">
          <cell r="A299">
            <v>3360</v>
          </cell>
          <cell r="B299">
            <v>20</v>
          </cell>
          <cell r="C299">
            <v>8.359</v>
          </cell>
          <cell r="D299">
            <v>172.36600000000004</v>
          </cell>
          <cell r="E299">
            <v>28246.524849999976</v>
          </cell>
        </row>
        <row r="300">
          <cell r="A300">
            <v>3380</v>
          </cell>
          <cell r="B300">
            <v>20</v>
          </cell>
          <cell r="C300">
            <v>8.2338000000000005</v>
          </cell>
          <cell r="D300">
            <v>165.928</v>
          </cell>
          <cell r="E300">
            <v>28412.452849999976</v>
          </cell>
        </row>
        <row r="301">
          <cell r="A301">
            <v>3400</v>
          </cell>
          <cell r="B301">
            <v>20</v>
          </cell>
          <cell r="C301">
            <v>8.2338000000000005</v>
          </cell>
          <cell r="D301">
            <v>164.67600000000002</v>
          </cell>
          <cell r="E301">
            <v>28577.128849999976</v>
          </cell>
        </row>
        <row r="302">
          <cell r="A302">
            <v>3420</v>
          </cell>
          <cell r="B302">
            <v>20</v>
          </cell>
          <cell r="C302">
            <v>8.2338000000000005</v>
          </cell>
          <cell r="D302">
            <v>164.67600000000002</v>
          </cell>
          <cell r="E302">
            <v>28741.804849999975</v>
          </cell>
        </row>
        <row r="303">
          <cell r="A303">
            <v>3440</v>
          </cell>
          <cell r="B303">
            <v>20</v>
          </cell>
          <cell r="C303">
            <v>8.2338000000000005</v>
          </cell>
          <cell r="D303">
            <v>164.67600000000002</v>
          </cell>
          <cell r="E303">
            <v>28906.480849999974</v>
          </cell>
        </row>
        <row r="304">
          <cell r="A304">
            <v>3460</v>
          </cell>
          <cell r="B304">
            <v>20</v>
          </cell>
          <cell r="C304">
            <v>8.2338000000000005</v>
          </cell>
          <cell r="D304">
            <v>164.67600000000002</v>
          </cell>
          <cell r="E304">
            <v>29071.156849999974</v>
          </cell>
        </row>
        <row r="305">
          <cell r="A305">
            <v>3480</v>
          </cell>
          <cell r="B305">
            <v>20</v>
          </cell>
          <cell r="C305">
            <v>8.2338000000000005</v>
          </cell>
          <cell r="D305">
            <v>164.67600000000002</v>
          </cell>
          <cell r="E305">
            <v>29235.832849999973</v>
          </cell>
        </row>
        <row r="306">
          <cell r="A306">
            <v>3500</v>
          </cell>
          <cell r="B306">
            <v>20</v>
          </cell>
          <cell r="C306">
            <v>8.2338000000000005</v>
          </cell>
          <cell r="D306">
            <v>164.67600000000002</v>
          </cell>
          <cell r="E306">
            <v>29400.508849999973</v>
          </cell>
        </row>
        <row r="307">
          <cell r="A307">
            <v>3520</v>
          </cell>
          <cell r="B307">
            <v>20</v>
          </cell>
          <cell r="C307">
            <v>8.2338000000000005</v>
          </cell>
          <cell r="D307">
            <v>164.67600000000002</v>
          </cell>
          <cell r="E307">
            <v>29565.184849999972</v>
          </cell>
        </row>
        <row r="308">
          <cell r="A308">
            <v>3540</v>
          </cell>
          <cell r="B308">
            <v>20</v>
          </cell>
          <cell r="C308">
            <v>8.2338000000000005</v>
          </cell>
          <cell r="D308">
            <v>164.67600000000002</v>
          </cell>
          <cell r="E308">
            <v>29729.860849999972</v>
          </cell>
        </row>
        <row r="309">
          <cell r="A309">
            <v>3560</v>
          </cell>
          <cell r="B309">
            <v>20</v>
          </cell>
          <cell r="C309">
            <v>8.2338000000000005</v>
          </cell>
          <cell r="D309">
            <v>164.67600000000002</v>
          </cell>
          <cell r="E309">
            <v>29894.536849999971</v>
          </cell>
        </row>
        <row r="310">
          <cell r="A310">
            <v>3580</v>
          </cell>
          <cell r="B310">
            <v>20</v>
          </cell>
          <cell r="C310">
            <v>8.2338000000000005</v>
          </cell>
          <cell r="D310">
            <v>164.67600000000002</v>
          </cell>
          <cell r="E310">
            <v>30059.212849999971</v>
          </cell>
        </row>
        <row r="311">
          <cell r="A311">
            <v>3600</v>
          </cell>
          <cell r="B311">
            <v>20</v>
          </cell>
          <cell r="C311">
            <v>8.2338000000000005</v>
          </cell>
          <cell r="D311">
            <v>164.67600000000002</v>
          </cell>
          <cell r="E311">
            <v>30223.88884999997</v>
          </cell>
        </row>
        <row r="312">
          <cell r="A312">
            <v>3620</v>
          </cell>
          <cell r="B312">
            <v>20</v>
          </cell>
          <cell r="C312">
            <v>8.2338000000000005</v>
          </cell>
          <cell r="D312">
            <v>164.67600000000002</v>
          </cell>
          <cell r="E312">
            <v>30388.56484999997</v>
          </cell>
        </row>
        <row r="313">
          <cell r="A313">
            <v>3640</v>
          </cell>
          <cell r="B313">
            <v>20</v>
          </cell>
          <cell r="C313">
            <v>8.2338000000000005</v>
          </cell>
          <cell r="D313">
            <v>164.67600000000002</v>
          </cell>
          <cell r="E313">
            <v>30553.240849999969</v>
          </cell>
        </row>
        <row r="314">
          <cell r="A314">
            <v>3660</v>
          </cell>
          <cell r="B314">
            <v>20</v>
          </cell>
          <cell r="C314">
            <v>8.2338000000000005</v>
          </cell>
          <cell r="D314">
            <v>164.67600000000002</v>
          </cell>
          <cell r="E314">
            <v>30717.916849999969</v>
          </cell>
        </row>
        <row r="315">
          <cell r="A315">
            <v>3680</v>
          </cell>
          <cell r="B315">
            <v>20</v>
          </cell>
          <cell r="C315">
            <v>8.2338000000000005</v>
          </cell>
          <cell r="D315">
            <v>164.67600000000002</v>
          </cell>
          <cell r="E315">
            <v>30882.592849999968</v>
          </cell>
        </row>
        <row r="316">
          <cell r="A316">
            <v>3700</v>
          </cell>
          <cell r="B316">
            <v>20</v>
          </cell>
          <cell r="C316">
            <v>8.2338000000000005</v>
          </cell>
          <cell r="D316">
            <v>164.67600000000002</v>
          </cell>
          <cell r="E316">
            <v>31047.268849999968</v>
          </cell>
        </row>
        <row r="317">
          <cell r="A317">
            <v>3720</v>
          </cell>
          <cell r="B317">
            <v>20</v>
          </cell>
          <cell r="C317">
            <v>8.2338000000000005</v>
          </cell>
          <cell r="D317">
            <v>164.67600000000002</v>
          </cell>
          <cell r="E317">
            <v>31211.944849999967</v>
          </cell>
        </row>
        <row r="318">
          <cell r="A318">
            <v>3740</v>
          </cell>
          <cell r="B318">
            <v>20</v>
          </cell>
          <cell r="C318">
            <v>8.2338000000000005</v>
          </cell>
          <cell r="D318">
            <v>164.67600000000002</v>
          </cell>
          <cell r="E318">
            <v>31376.620849999967</v>
          </cell>
        </row>
        <row r="319">
          <cell r="A319">
            <v>3760</v>
          </cell>
          <cell r="B319">
            <v>20</v>
          </cell>
          <cell r="C319">
            <v>8.2338000000000005</v>
          </cell>
          <cell r="D319">
            <v>164.67600000000002</v>
          </cell>
          <cell r="E319">
            <v>31541.296849999966</v>
          </cell>
        </row>
        <row r="320">
          <cell r="A320">
            <v>3780</v>
          </cell>
          <cell r="B320">
            <v>20</v>
          </cell>
          <cell r="C320">
            <v>8.2338000000000005</v>
          </cell>
          <cell r="D320">
            <v>164.67600000000002</v>
          </cell>
          <cell r="E320">
            <v>31705.972849999966</v>
          </cell>
        </row>
        <row r="321">
          <cell r="A321">
            <v>3800</v>
          </cell>
          <cell r="B321">
            <v>20</v>
          </cell>
          <cell r="C321">
            <v>8.2338000000000005</v>
          </cell>
          <cell r="D321">
            <v>164.67600000000002</v>
          </cell>
          <cell r="E321">
            <v>31870.648849999965</v>
          </cell>
        </row>
        <row r="322">
          <cell r="A322">
            <v>3820</v>
          </cell>
          <cell r="B322">
            <v>20</v>
          </cell>
          <cell r="C322">
            <v>8.2338000000000005</v>
          </cell>
          <cell r="D322">
            <v>164.67600000000002</v>
          </cell>
          <cell r="E322">
            <v>32035.324849999964</v>
          </cell>
        </row>
        <row r="323">
          <cell r="A323">
            <v>3840</v>
          </cell>
          <cell r="B323">
            <v>20</v>
          </cell>
          <cell r="C323">
            <v>8.2338000000000005</v>
          </cell>
          <cell r="D323">
            <v>164.67600000000002</v>
          </cell>
          <cell r="E323">
            <v>32200.000849999964</v>
          </cell>
        </row>
        <row r="324">
          <cell r="A324">
            <v>3860</v>
          </cell>
          <cell r="B324">
            <v>20</v>
          </cell>
          <cell r="C324">
            <v>8.2338000000000005</v>
          </cell>
          <cell r="D324">
            <v>164.67600000000002</v>
          </cell>
          <cell r="E324">
            <v>32364.676849999963</v>
          </cell>
        </row>
        <row r="325">
          <cell r="A325">
            <v>3880</v>
          </cell>
          <cell r="B325">
            <v>20</v>
          </cell>
          <cell r="C325">
            <v>8.2338000000000005</v>
          </cell>
          <cell r="D325">
            <v>164.67600000000002</v>
          </cell>
          <cell r="E325">
            <v>32529.352849999963</v>
          </cell>
        </row>
        <row r="326">
          <cell r="A326">
            <v>3900</v>
          </cell>
          <cell r="B326">
            <v>20</v>
          </cell>
          <cell r="C326">
            <v>8.2338000000000005</v>
          </cell>
          <cell r="D326">
            <v>164.67600000000002</v>
          </cell>
          <cell r="E326">
            <v>32694.028849999962</v>
          </cell>
        </row>
        <row r="327">
          <cell r="A327">
            <v>3920</v>
          </cell>
          <cell r="B327">
            <v>20</v>
          </cell>
          <cell r="C327">
            <v>8.2338000000000005</v>
          </cell>
          <cell r="D327">
            <v>164.67600000000002</v>
          </cell>
          <cell r="E327">
            <v>32858.704849999966</v>
          </cell>
        </row>
        <row r="328">
          <cell r="A328">
            <v>3940</v>
          </cell>
          <cell r="B328">
            <v>20</v>
          </cell>
          <cell r="C328">
            <v>8.2338000000000005</v>
          </cell>
          <cell r="D328">
            <v>164.67600000000002</v>
          </cell>
          <cell r="E328">
            <v>33023.380849999965</v>
          </cell>
        </row>
        <row r="329">
          <cell r="A329">
            <v>3960</v>
          </cell>
          <cell r="B329">
            <v>20</v>
          </cell>
          <cell r="C329">
            <v>8.2338000000000005</v>
          </cell>
          <cell r="D329">
            <v>164.67600000000002</v>
          </cell>
          <cell r="E329">
            <v>33188.056849999964</v>
          </cell>
        </row>
        <row r="330">
          <cell r="A330">
            <v>3980</v>
          </cell>
          <cell r="B330">
            <v>20</v>
          </cell>
          <cell r="C330">
            <v>8.2338000000000005</v>
          </cell>
          <cell r="D330">
            <v>164.67600000000002</v>
          </cell>
          <cell r="E330">
            <v>33352.732849999964</v>
          </cell>
        </row>
        <row r="331">
          <cell r="A331">
            <v>4000</v>
          </cell>
          <cell r="B331">
            <v>20</v>
          </cell>
          <cell r="C331">
            <v>8.4453999999999994</v>
          </cell>
          <cell r="D331">
            <v>166.79200000000003</v>
          </cell>
          <cell r="E331">
            <v>33519.524849999965</v>
          </cell>
        </row>
        <row r="332">
          <cell r="A332">
            <v>4000</v>
          </cell>
          <cell r="C332">
            <v>8.4453999999999994</v>
          </cell>
          <cell r="D332">
            <v>0</v>
          </cell>
          <cell r="E332">
            <v>33519.524849999965</v>
          </cell>
        </row>
        <row r="333">
          <cell r="A333">
            <v>4010</v>
          </cell>
          <cell r="B333">
            <v>10</v>
          </cell>
          <cell r="C333">
            <v>8.6339000000000006</v>
          </cell>
          <cell r="D333">
            <v>85.396500000000003</v>
          </cell>
          <cell r="E333">
            <v>33604.921349999968</v>
          </cell>
        </row>
        <row r="334">
          <cell r="A334">
            <v>4020</v>
          </cell>
          <cell r="B334">
            <v>10</v>
          </cell>
          <cell r="C334">
            <v>8.6339000000000006</v>
          </cell>
          <cell r="D334">
            <v>86.338999999999999</v>
          </cell>
          <cell r="E334">
            <v>33691.260349999968</v>
          </cell>
        </row>
        <row r="335">
          <cell r="A335">
            <v>4030</v>
          </cell>
          <cell r="B335">
            <v>10</v>
          </cell>
          <cell r="C335">
            <v>8.5720999999999989</v>
          </cell>
          <cell r="D335">
            <v>86.03</v>
          </cell>
          <cell r="E335">
            <v>33777.290349999967</v>
          </cell>
        </row>
        <row r="336">
          <cell r="A336">
            <v>4040</v>
          </cell>
          <cell r="B336">
            <v>10</v>
          </cell>
          <cell r="C336">
            <v>8.3498000000000001</v>
          </cell>
          <cell r="D336">
            <v>84.609499999999997</v>
          </cell>
          <cell r="E336">
            <v>33861.899849999965</v>
          </cell>
        </row>
        <row r="337">
          <cell r="A337">
            <v>4060</v>
          </cell>
          <cell r="B337">
            <v>20</v>
          </cell>
          <cell r="C337">
            <v>8.2338000000000005</v>
          </cell>
          <cell r="D337">
            <v>165.83600000000001</v>
          </cell>
          <cell r="E337">
            <v>34027.735849999968</v>
          </cell>
        </row>
        <row r="338">
          <cell r="A338">
            <v>4080</v>
          </cell>
          <cell r="B338">
            <v>20</v>
          </cell>
          <cell r="C338">
            <v>8.2338000000000005</v>
          </cell>
          <cell r="D338">
            <v>164.67600000000002</v>
          </cell>
          <cell r="E338">
            <v>34192.411849999968</v>
          </cell>
        </row>
        <row r="339">
          <cell r="A339">
            <v>4100</v>
          </cell>
          <cell r="B339">
            <v>20</v>
          </cell>
          <cell r="C339">
            <v>8.2338000000000005</v>
          </cell>
          <cell r="D339">
            <v>164.67600000000002</v>
          </cell>
          <cell r="E339">
            <v>34357.087849999967</v>
          </cell>
        </row>
        <row r="340">
          <cell r="A340">
            <v>4120</v>
          </cell>
          <cell r="B340">
            <v>20</v>
          </cell>
          <cell r="C340">
            <v>8.2338000000000005</v>
          </cell>
          <cell r="D340">
            <v>164.67600000000002</v>
          </cell>
          <cell r="E340">
            <v>34521.763849999967</v>
          </cell>
        </row>
        <row r="341">
          <cell r="A341">
            <v>4140</v>
          </cell>
          <cell r="B341">
            <v>20</v>
          </cell>
          <cell r="C341">
            <v>8.2338000000000005</v>
          </cell>
          <cell r="D341">
            <v>164.67600000000002</v>
          </cell>
          <cell r="E341">
            <v>34686.439849999966</v>
          </cell>
        </row>
        <row r="342">
          <cell r="A342">
            <v>4160</v>
          </cell>
          <cell r="B342">
            <v>20</v>
          </cell>
          <cell r="C342">
            <v>8.2338000000000005</v>
          </cell>
          <cell r="D342">
            <v>164.67600000000002</v>
          </cell>
          <cell r="E342">
            <v>34851.115849999966</v>
          </cell>
        </row>
        <row r="343">
          <cell r="A343">
            <v>4180</v>
          </cell>
          <cell r="B343">
            <v>20</v>
          </cell>
          <cell r="C343">
            <v>8.2338000000000005</v>
          </cell>
          <cell r="D343">
            <v>164.67600000000002</v>
          </cell>
          <cell r="E343">
            <v>35015.791849999965</v>
          </cell>
        </row>
        <row r="344">
          <cell r="A344">
            <v>4200</v>
          </cell>
          <cell r="B344">
            <v>20</v>
          </cell>
          <cell r="C344">
            <v>8.2338000000000005</v>
          </cell>
          <cell r="D344">
            <v>164.67600000000002</v>
          </cell>
          <cell r="E344">
            <v>35180.467849999965</v>
          </cell>
        </row>
        <row r="345">
          <cell r="A345">
            <v>4220</v>
          </cell>
          <cell r="B345">
            <v>20</v>
          </cell>
          <cell r="C345">
            <v>8.2338000000000005</v>
          </cell>
          <cell r="D345">
            <v>164.67600000000002</v>
          </cell>
          <cell r="E345">
            <v>35345.143849999964</v>
          </cell>
        </row>
        <row r="346">
          <cell r="A346">
            <v>4240</v>
          </cell>
          <cell r="B346">
            <v>20</v>
          </cell>
          <cell r="C346">
            <v>8.2338000000000005</v>
          </cell>
          <cell r="D346">
            <v>164.67600000000002</v>
          </cell>
          <cell r="E346">
            <v>35509.819849999963</v>
          </cell>
        </row>
        <row r="347">
          <cell r="A347">
            <v>4260</v>
          </cell>
          <cell r="B347">
            <v>20</v>
          </cell>
          <cell r="C347">
            <v>8.2338000000000005</v>
          </cell>
          <cell r="D347">
            <v>164.67600000000002</v>
          </cell>
          <cell r="E347">
            <v>35674.495849999963</v>
          </cell>
        </row>
        <row r="348">
          <cell r="A348">
            <v>4280</v>
          </cell>
          <cell r="B348">
            <v>20</v>
          </cell>
          <cell r="C348">
            <v>8.2338000000000005</v>
          </cell>
          <cell r="D348">
            <v>164.67600000000002</v>
          </cell>
          <cell r="E348">
            <v>35839.171849999962</v>
          </cell>
        </row>
        <row r="349">
          <cell r="A349">
            <v>4300</v>
          </cell>
          <cell r="B349">
            <v>20</v>
          </cell>
          <cell r="C349">
            <v>8.2338000000000005</v>
          </cell>
          <cell r="D349">
            <v>164.67600000000002</v>
          </cell>
          <cell r="E349">
            <v>36003.847849999962</v>
          </cell>
        </row>
        <row r="350">
          <cell r="A350">
            <v>4320</v>
          </cell>
          <cell r="B350">
            <v>20</v>
          </cell>
          <cell r="C350">
            <v>8.2338000000000005</v>
          </cell>
          <cell r="D350">
            <v>164.67600000000002</v>
          </cell>
          <cell r="E350">
            <v>36168.523849999961</v>
          </cell>
        </row>
        <row r="351">
          <cell r="A351">
            <v>4340</v>
          </cell>
          <cell r="B351">
            <v>20</v>
          </cell>
          <cell r="C351">
            <v>8.2338000000000005</v>
          </cell>
          <cell r="D351">
            <v>164.67600000000002</v>
          </cell>
          <cell r="E351">
            <v>36333.199849999961</v>
          </cell>
        </row>
        <row r="352">
          <cell r="A352">
            <v>4360</v>
          </cell>
          <cell r="B352">
            <v>20</v>
          </cell>
          <cell r="C352">
            <v>8.2338000000000005</v>
          </cell>
          <cell r="D352">
            <v>164.67600000000002</v>
          </cell>
          <cell r="E352">
            <v>36497.87584999996</v>
          </cell>
        </row>
        <row r="353">
          <cell r="A353">
            <v>4380</v>
          </cell>
          <cell r="B353">
            <v>20</v>
          </cell>
          <cell r="C353">
            <v>8.2338000000000005</v>
          </cell>
          <cell r="D353">
            <v>164.67600000000002</v>
          </cell>
          <cell r="E353">
            <v>36662.55184999996</v>
          </cell>
        </row>
        <row r="354">
          <cell r="A354">
            <v>4400</v>
          </cell>
          <cell r="B354">
            <v>20</v>
          </cell>
          <cell r="C354">
            <v>8.2338000000000005</v>
          </cell>
          <cell r="D354">
            <v>164.67600000000002</v>
          </cell>
          <cell r="E354">
            <v>36827.227849999959</v>
          </cell>
        </row>
        <row r="355">
          <cell r="A355">
            <v>4420</v>
          </cell>
          <cell r="B355">
            <v>20</v>
          </cell>
          <cell r="C355">
            <v>8.2338000000000005</v>
          </cell>
          <cell r="D355">
            <v>164.67600000000002</v>
          </cell>
          <cell r="E355">
            <v>36991.903849999959</v>
          </cell>
        </row>
        <row r="356">
          <cell r="A356">
            <v>4440</v>
          </cell>
          <cell r="B356">
            <v>20</v>
          </cell>
          <cell r="C356">
            <v>8.2338000000000005</v>
          </cell>
          <cell r="D356">
            <v>164.67600000000002</v>
          </cell>
          <cell r="E356">
            <v>37156.579849999958</v>
          </cell>
        </row>
        <row r="357">
          <cell r="A357">
            <v>4460</v>
          </cell>
          <cell r="B357">
            <v>20</v>
          </cell>
          <cell r="C357">
            <v>8.2338000000000005</v>
          </cell>
          <cell r="D357">
            <v>164.67600000000002</v>
          </cell>
          <cell r="E357">
            <v>37321.255849999958</v>
          </cell>
        </row>
        <row r="358">
          <cell r="A358">
            <v>4480</v>
          </cell>
          <cell r="B358">
            <v>20</v>
          </cell>
          <cell r="C358">
            <v>8.2338000000000005</v>
          </cell>
          <cell r="D358">
            <v>164.67600000000002</v>
          </cell>
          <cell r="E358">
            <v>37485.931849999957</v>
          </cell>
        </row>
        <row r="359">
          <cell r="A359">
            <v>4500</v>
          </cell>
          <cell r="B359">
            <v>20</v>
          </cell>
          <cell r="C359">
            <v>8.2338000000000005</v>
          </cell>
          <cell r="D359">
            <v>164.67600000000002</v>
          </cell>
          <cell r="E359">
            <v>37650.607849999957</v>
          </cell>
        </row>
        <row r="360">
          <cell r="A360">
            <v>4520</v>
          </cell>
          <cell r="B360">
            <v>20</v>
          </cell>
          <cell r="C360">
            <v>8.2338000000000005</v>
          </cell>
          <cell r="D360">
            <v>164.67600000000002</v>
          </cell>
          <cell r="E360">
            <v>37815.283849999956</v>
          </cell>
        </row>
        <row r="361">
          <cell r="A361">
            <v>4540</v>
          </cell>
          <cell r="B361">
            <v>20</v>
          </cell>
          <cell r="C361">
            <v>8.2338000000000005</v>
          </cell>
          <cell r="D361">
            <v>164.67600000000002</v>
          </cell>
          <cell r="E361">
            <v>37979.959849999956</v>
          </cell>
        </row>
        <row r="362">
          <cell r="A362">
            <v>4560</v>
          </cell>
          <cell r="B362">
            <v>20</v>
          </cell>
          <cell r="C362">
            <v>8.2338000000000005</v>
          </cell>
          <cell r="D362">
            <v>164.67600000000002</v>
          </cell>
          <cell r="E362">
            <v>38144.635849999955</v>
          </cell>
        </row>
        <row r="363">
          <cell r="A363">
            <v>4570</v>
          </cell>
          <cell r="B363">
            <v>10</v>
          </cell>
          <cell r="C363">
            <v>8.2338000000000005</v>
          </cell>
          <cell r="D363">
            <v>82.338000000000008</v>
          </cell>
          <cell r="E363">
            <v>38226.973849999958</v>
          </cell>
        </row>
        <row r="364">
          <cell r="A364">
            <v>4580</v>
          </cell>
          <cell r="B364">
            <v>10</v>
          </cell>
          <cell r="C364">
            <v>8.2338000000000005</v>
          </cell>
          <cell r="D364">
            <v>82.338000000000008</v>
          </cell>
          <cell r="E364">
            <v>38309.311849999962</v>
          </cell>
        </row>
        <row r="365">
          <cell r="A365">
            <v>4590</v>
          </cell>
          <cell r="B365">
            <v>10</v>
          </cell>
          <cell r="C365">
            <v>8.2338000000000005</v>
          </cell>
          <cell r="D365">
            <v>82.338000000000008</v>
          </cell>
          <cell r="E365">
            <v>38391.649849999965</v>
          </cell>
        </row>
        <row r="366">
          <cell r="A366">
            <v>4600</v>
          </cell>
          <cell r="B366">
            <v>10</v>
          </cell>
          <cell r="C366">
            <v>8.2338000000000005</v>
          </cell>
          <cell r="D366">
            <v>82.338000000000008</v>
          </cell>
          <cell r="E366">
            <v>38473.987849999969</v>
          </cell>
        </row>
        <row r="367">
          <cell r="A367">
            <v>4610</v>
          </cell>
          <cell r="B367">
            <v>10</v>
          </cell>
          <cell r="C367">
            <v>8.2338000000000005</v>
          </cell>
          <cell r="D367">
            <v>82.338000000000008</v>
          </cell>
          <cell r="E367">
            <v>38556.325849999972</v>
          </cell>
        </row>
        <row r="368">
          <cell r="A368">
            <v>4620</v>
          </cell>
          <cell r="B368">
            <v>10</v>
          </cell>
          <cell r="C368">
            <v>8.2338000000000005</v>
          </cell>
          <cell r="D368">
            <v>82.338000000000008</v>
          </cell>
          <cell r="E368">
            <v>38638.663849999975</v>
          </cell>
        </row>
        <row r="369">
          <cell r="A369">
            <v>4640</v>
          </cell>
          <cell r="B369">
            <v>20</v>
          </cell>
          <cell r="C369">
            <v>8.2338000000000005</v>
          </cell>
          <cell r="D369">
            <v>164.67600000000002</v>
          </cell>
          <cell r="E369">
            <v>38803.339849999975</v>
          </cell>
        </row>
        <row r="370">
          <cell r="A370">
            <v>4660</v>
          </cell>
          <cell r="B370">
            <v>20</v>
          </cell>
          <cell r="C370">
            <v>8.2338000000000005</v>
          </cell>
          <cell r="D370">
            <v>164.67600000000002</v>
          </cell>
          <cell r="E370">
            <v>38968.015849999974</v>
          </cell>
        </row>
        <row r="371">
          <cell r="A371">
            <v>4680</v>
          </cell>
          <cell r="B371">
            <v>20</v>
          </cell>
          <cell r="C371">
            <v>8.2338000000000005</v>
          </cell>
          <cell r="D371">
            <v>164.67600000000002</v>
          </cell>
          <cell r="E371">
            <v>39132.691849999974</v>
          </cell>
        </row>
        <row r="372">
          <cell r="A372">
            <v>4700</v>
          </cell>
          <cell r="B372">
            <v>20</v>
          </cell>
          <cell r="C372">
            <v>8.4243000000000006</v>
          </cell>
          <cell r="D372">
            <v>166.58100000000002</v>
          </cell>
          <cell r="E372">
            <v>39299.272849999972</v>
          </cell>
        </row>
        <row r="373">
          <cell r="A373">
            <v>4710</v>
          </cell>
          <cell r="B373">
            <v>10</v>
          </cell>
          <cell r="C373">
            <v>8.6244000000000014</v>
          </cell>
          <cell r="D373">
            <v>85.243500000000012</v>
          </cell>
          <cell r="E373">
            <v>39384.516349999969</v>
          </cell>
        </row>
        <row r="374">
          <cell r="A374">
            <v>4720</v>
          </cell>
          <cell r="B374">
            <v>10</v>
          </cell>
          <cell r="C374">
            <v>8.8245000000000005</v>
          </cell>
          <cell r="D374">
            <v>87.244500000000016</v>
          </cell>
          <cell r="E374">
            <v>39471.76084999997</v>
          </cell>
        </row>
        <row r="375">
          <cell r="A375">
            <v>4730</v>
          </cell>
          <cell r="B375">
            <v>10</v>
          </cell>
          <cell r="C375">
            <v>8.8245000000000005</v>
          </cell>
          <cell r="D375">
            <v>88.245000000000005</v>
          </cell>
          <cell r="E375">
            <v>39560.005849999972</v>
          </cell>
        </row>
        <row r="376">
          <cell r="A376">
            <v>4740</v>
          </cell>
          <cell r="B376">
            <v>10</v>
          </cell>
          <cell r="C376">
            <v>8.8245000000000005</v>
          </cell>
          <cell r="D376">
            <v>88.245000000000005</v>
          </cell>
          <cell r="E376">
            <v>39648.250849999975</v>
          </cell>
        </row>
        <row r="377">
          <cell r="A377">
            <v>4750</v>
          </cell>
          <cell r="B377">
            <v>10</v>
          </cell>
          <cell r="C377">
            <v>8.8245000000000005</v>
          </cell>
          <cell r="D377">
            <v>88.245000000000005</v>
          </cell>
          <cell r="E377">
            <v>39736.495849999978</v>
          </cell>
        </row>
        <row r="378">
          <cell r="A378">
            <v>4760</v>
          </cell>
          <cell r="B378">
            <v>10</v>
          </cell>
          <cell r="C378">
            <v>8.7329000000000008</v>
          </cell>
          <cell r="D378">
            <v>87.787000000000006</v>
          </cell>
          <cell r="E378">
            <v>39824.282849999974</v>
          </cell>
        </row>
        <row r="379">
          <cell r="A379">
            <v>4770</v>
          </cell>
          <cell r="B379">
            <v>10</v>
          </cell>
          <cell r="C379">
            <v>8.5327999999999999</v>
          </cell>
          <cell r="D379">
            <v>86.32850000000002</v>
          </cell>
          <cell r="E379">
            <v>39910.611349999977</v>
          </cell>
        </row>
        <row r="380">
          <cell r="A380">
            <v>4780</v>
          </cell>
          <cell r="B380">
            <v>10</v>
          </cell>
          <cell r="C380">
            <v>8.3326999999999991</v>
          </cell>
          <cell r="D380">
            <v>84.327499999999986</v>
          </cell>
          <cell r="E380">
            <v>39994.938849999977</v>
          </cell>
        </row>
        <row r="381">
          <cell r="A381">
            <v>4800</v>
          </cell>
          <cell r="B381">
            <v>20</v>
          </cell>
          <cell r="C381">
            <v>8.2338000000000005</v>
          </cell>
          <cell r="D381">
            <v>165.66499999999996</v>
          </cell>
          <cell r="E381">
            <v>40160.603849999978</v>
          </cell>
        </row>
        <row r="382">
          <cell r="A382">
            <v>4820</v>
          </cell>
          <cell r="B382">
            <v>20</v>
          </cell>
          <cell r="C382">
            <v>8.2338000000000005</v>
          </cell>
          <cell r="D382">
            <v>164.67600000000002</v>
          </cell>
          <cell r="E382">
            <v>40325.279849999977</v>
          </cell>
        </row>
        <row r="383">
          <cell r="A383">
            <v>4840</v>
          </cell>
          <cell r="B383">
            <v>20</v>
          </cell>
          <cell r="C383">
            <v>8.2338000000000005</v>
          </cell>
          <cell r="D383">
            <v>164.67600000000002</v>
          </cell>
          <cell r="E383">
            <v>40489.955849999977</v>
          </cell>
        </row>
        <row r="384">
          <cell r="A384">
            <v>4860</v>
          </cell>
          <cell r="B384">
            <v>20</v>
          </cell>
          <cell r="C384">
            <v>8.2338000000000005</v>
          </cell>
          <cell r="D384">
            <v>164.67600000000002</v>
          </cell>
          <cell r="E384">
            <v>40654.631849999976</v>
          </cell>
        </row>
        <row r="385">
          <cell r="A385">
            <v>4880</v>
          </cell>
          <cell r="B385">
            <v>20</v>
          </cell>
          <cell r="C385">
            <v>8.2338000000000005</v>
          </cell>
          <cell r="D385">
            <v>164.67600000000002</v>
          </cell>
          <cell r="E385">
            <v>40819.307849999976</v>
          </cell>
        </row>
        <row r="386">
          <cell r="A386">
            <v>4900</v>
          </cell>
          <cell r="B386">
            <v>20</v>
          </cell>
          <cell r="C386">
            <v>8.2338000000000005</v>
          </cell>
          <cell r="D386">
            <v>164.67600000000002</v>
          </cell>
          <cell r="E386">
            <v>40983.983849999975</v>
          </cell>
        </row>
        <row r="387">
          <cell r="A387">
            <v>4920</v>
          </cell>
          <cell r="B387">
            <v>20</v>
          </cell>
          <cell r="C387">
            <v>8.5852000000000004</v>
          </cell>
          <cell r="D387">
            <v>168.19000000000003</v>
          </cell>
          <cell r="E387">
            <v>41152.173849999977</v>
          </cell>
        </row>
        <row r="388">
          <cell r="A388">
            <v>4930</v>
          </cell>
          <cell r="B388">
            <v>10</v>
          </cell>
          <cell r="C388">
            <v>8.7339000000000002</v>
          </cell>
          <cell r="D388">
            <v>86.595499999999987</v>
          </cell>
          <cell r="E388">
            <v>41238.76934999998</v>
          </cell>
        </row>
        <row r="389">
          <cell r="A389">
            <v>4940</v>
          </cell>
          <cell r="B389">
            <v>10</v>
          </cell>
          <cell r="C389">
            <v>8.7339000000000002</v>
          </cell>
          <cell r="D389">
            <v>87.338999999999999</v>
          </cell>
          <cell r="E389">
            <v>41326.10834999998</v>
          </cell>
        </row>
        <row r="390">
          <cell r="A390">
            <v>4950</v>
          </cell>
          <cell r="B390">
            <v>10</v>
          </cell>
          <cell r="C390">
            <v>8.7339000000000002</v>
          </cell>
          <cell r="D390">
            <v>87.338999999999999</v>
          </cell>
          <cell r="E390">
            <v>41413.44734999998</v>
          </cell>
        </row>
        <row r="391">
          <cell r="A391">
            <v>4960</v>
          </cell>
          <cell r="B391">
            <v>10</v>
          </cell>
          <cell r="C391">
            <v>8.7339000000000002</v>
          </cell>
          <cell r="D391">
            <v>87.338999999999999</v>
          </cell>
          <cell r="E391">
            <v>41500.78634999998</v>
          </cell>
        </row>
        <row r="392">
          <cell r="A392">
            <v>4970</v>
          </cell>
          <cell r="B392">
            <v>10</v>
          </cell>
          <cell r="C392">
            <v>8.6013000000000002</v>
          </cell>
          <cell r="D392">
            <v>86.676000000000002</v>
          </cell>
          <cell r="E392">
            <v>41587.46234999998</v>
          </cell>
        </row>
        <row r="393">
          <cell r="A393">
            <v>4980</v>
          </cell>
          <cell r="B393">
            <v>10</v>
          </cell>
          <cell r="C393">
            <v>8.3929000000000009</v>
          </cell>
          <cell r="D393">
            <v>84.971000000000004</v>
          </cell>
          <cell r="E393">
            <v>41672.433349999978</v>
          </cell>
        </row>
        <row r="394">
          <cell r="A394">
            <v>5000</v>
          </cell>
          <cell r="B394">
            <v>20</v>
          </cell>
          <cell r="C394">
            <v>8.1168999999999993</v>
          </cell>
          <cell r="D394">
            <v>165.09799999999998</v>
          </cell>
          <cell r="E394">
            <v>41837.531349999976</v>
          </cell>
        </row>
        <row r="395">
          <cell r="A395">
            <v>5000</v>
          </cell>
          <cell r="C395">
            <v>8.1168999999999993</v>
          </cell>
          <cell r="D395">
            <v>0</v>
          </cell>
          <cell r="E395">
            <v>41837.531349999976</v>
          </cell>
        </row>
        <row r="396">
          <cell r="A396">
            <v>5020</v>
          </cell>
          <cell r="B396">
            <v>20</v>
          </cell>
          <cell r="C396">
            <v>8.1168999999999993</v>
          </cell>
          <cell r="D396">
            <v>162.33799999999999</v>
          </cell>
          <cell r="E396">
            <v>41999.869349999979</v>
          </cell>
        </row>
        <row r="397">
          <cell r="A397">
            <v>5040</v>
          </cell>
          <cell r="B397">
            <v>20</v>
          </cell>
          <cell r="C397">
            <v>8.1168999999999993</v>
          </cell>
          <cell r="D397">
            <v>162.33799999999999</v>
          </cell>
          <cell r="E397">
            <v>42162.207349999982</v>
          </cell>
        </row>
        <row r="398">
          <cell r="A398">
            <v>5060</v>
          </cell>
          <cell r="B398">
            <v>20</v>
          </cell>
          <cell r="C398">
            <v>8.1168999999999993</v>
          </cell>
          <cell r="D398">
            <v>162.33799999999999</v>
          </cell>
          <cell r="E398">
            <v>42324.545349999986</v>
          </cell>
        </row>
        <row r="399">
          <cell r="A399">
            <v>5080</v>
          </cell>
          <cell r="B399">
            <v>20</v>
          </cell>
          <cell r="C399">
            <v>8.1168999999999993</v>
          </cell>
          <cell r="D399">
            <v>162.33799999999999</v>
          </cell>
          <cell r="E399">
            <v>42486.883349999989</v>
          </cell>
        </row>
        <row r="400">
          <cell r="A400">
            <v>5100</v>
          </cell>
          <cell r="B400">
            <v>20</v>
          </cell>
          <cell r="C400">
            <v>8.1168999999999993</v>
          </cell>
          <cell r="D400">
            <v>162.33799999999999</v>
          </cell>
          <cell r="E400">
            <v>42649.221349999993</v>
          </cell>
        </row>
        <row r="401">
          <cell r="A401">
            <v>5120</v>
          </cell>
          <cell r="B401">
            <v>20</v>
          </cell>
          <cell r="C401">
            <v>8.1168999999999993</v>
          </cell>
          <cell r="D401">
            <v>162.33799999999999</v>
          </cell>
          <cell r="E401">
            <v>42811.559349999996</v>
          </cell>
        </row>
        <row r="402">
          <cell r="A402">
            <v>5140</v>
          </cell>
          <cell r="B402">
            <v>20</v>
          </cell>
          <cell r="C402">
            <v>8.2338000000000005</v>
          </cell>
          <cell r="D402">
            <v>163.50700000000001</v>
          </cell>
          <cell r="E402">
            <v>42975.066349999994</v>
          </cell>
        </row>
        <row r="403">
          <cell r="A403">
            <v>5160</v>
          </cell>
          <cell r="B403">
            <v>20</v>
          </cell>
          <cell r="C403">
            <v>8.2338000000000005</v>
          </cell>
          <cell r="D403">
            <v>164.67600000000002</v>
          </cell>
          <cell r="E403">
            <v>43139.742349999993</v>
          </cell>
        </row>
        <row r="404">
          <cell r="A404">
            <v>5180</v>
          </cell>
          <cell r="B404">
            <v>20</v>
          </cell>
          <cell r="C404">
            <v>8.2338000000000005</v>
          </cell>
          <cell r="D404">
            <v>164.67600000000002</v>
          </cell>
          <cell r="E404">
            <v>43304.418349999993</v>
          </cell>
        </row>
        <row r="405">
          <cell r="A405">
            <v>5200</v>
          </cell>
          <cell r="B405">
            <v>20</v>
          </cell>
          <cell r="C405">
            <v>8.2338000000000005</v>
          </cell>
          <cell r="D405">
            <v>164.67600000000002</v>
          </cell>
          <cell r="E405">
            <v>43469.094349999992</v>
          </cell>
        </row>
        <row r="406">
          <cell r="A406">
            <v>5220</v>
          </cell>
          <cell r="B406">
            <v>20</v>
          </cell>
          <cell r="C406">
            <v>8.2338000000000005</v>
          </cell>
          <cell r="D406">
            <v>164.67600000000002</v>
          </cell>
          <cell r="E406">
            <v>43633.770349999992</v>
          </cell>
        </row>
        <row r="407">
          <cell r="A407">
            <v>5240</v>
          </cell>
          <cell r="B407">
            <v>20</v>
          </cell>
          <cell r="C407">
            <v>8.2338000000000005</v>
          </cell>
          <cell r="D407">
            <v>164.67600000000002</v>
          </cell>
          <cell r="E407">
            <v>43798.446349999991</v>
          </cell>
        </row>
        <row r="408">
          <cell r="A408">
            <v>5260</v>
          </cell>
          <cell r="B408">
            <v>20</v>
          </cell>
          <cell r="C408">
            <v>8.2338000000000005</v>
          </cell>
          <cell r="D408">
            <v>164.67600000000002</v>
          </cell>
          <cell r="E408">
            <v>43963.122349999991</v>
          </cell>
        </row>
        <row r="409">
          <cell r="A409">
            <v>5280</v>
          </cell>
          <cell r="B409">
            <v>20</v>
          </cell>
          <cell r="C409">
            <v>8.2338000000000005</v>
          </cell>
          <cell r="D409">
            <v>164.67600000000002</v>
          </cell>
          <cell r="E409">
            <v>44127.79834999999</v>
          </cell>
        </row>
        <row r="410">
          <cell r="A410">
            <v>5300</v>
          </cell>
          <cell r="B410">
            <v>20</v>
          </cell>
          <cell r="C410">
            <v>8.2338000000000005</v>
          </cell>
          <cell r="D410">
            <v>164.67600000000002</v>
          </cell>
          <cell r="E410">
            <v>44292.474349999989</v>
          </cell>
        </row>
        <row r="411">
          <cell r="A411">
            <v>5320</v>
          </cell>
          <cell r="B411">
            <v>20</v>
          </cell>
          <cell r="C411">
            <v>8.3720999999999997</v>
          </cell>
          <cell r="D411">
            <v>166.05899999999997</v>
          </cell>
          <cell r="E411">
            <v>44458.533349999991</v>
          </cell>
        </row>
        <row r="412">
          <cell r="A412">
            <v>5330</v>
          </cell>
          <cell r="B412">
            <v>10</v>
          </cell>
          <cell r="C412">
            <v>8.7055000000000007</v>
          </cell>
          <cell r="D412">
            <v>85.388000000000005</v>
          </cell>
          <cell r="E412">
            <v>44543.92134999999</v>
          </cell>
        </row>
        <row r="413">
          <cell r="A413">
            <v>5340</v>
          </cell>
          <cell r="B413">
            <v>10</v>
          </cell>
          <cell r="C413">
            <v>9.0388999999999999</v>
          </cell>
          <cell r="D413">
            <v>88.721999999999994</v>
          </cell>
          <cell r="E413">
            <v>44632.643349999991</v>
          </cell>
        </row>
        <row r="414">
          <cell r="A414">
            <v>5350</v>
          </cell>
          <cell r="B414">
            <v>10</v>
          </cell>
          <cell r="C414">
            <v>9.3340999999999994</v>
          </cell>
          <cell r="D414">
            <v>91.864999999999981</v>
          </cell>
          <cell r="E414">
            <v>44724.508349999989</v>
          </cell>
        </row>
        <row r="415">
          <cell r="A415">
            <v>5360</v>
          </cell>
          <cell r="B415">
            <v>10</v>
          </cell>
          <cell r="C415">
            <v>9.3340999999999994</v>
          </cell>
          <cell r="D415">
            <v>93.340999999999994</v>
          </cell>
          <cell r="E415">
            <v>44817.849349999989</v>
          </cell>
        </row>
        <row r="416">
          <cell r="A416">
            <v>5370</v>
          </cell>
          <cell r="B416">
            <v>10</v>
          </cell>
          <cell r="C416">
            <v>9.3340999999999994</v>
          </cell>
          <cell r="D416">
            <v>93.340999999999994</v>
          </cell>
          <cell r="E416">
            <v>44911.19034999999</v>
          </cell>
        </row>
        <row r="417">
          <cell r="A417">
            <v>5380</v>
          </cell>
          <cell r="B417">
            <v>10</v>
          </cell>
          <cell r="C417">
            <v>9.3340999999999994</v>
          </cell>
          <cell r="D417">
            <v>93.340999999999994</v>
          </cell>
          <cell r="E417">
            <v>45004.53134999999</v>
          </cell>
        </row>
        <row r="418">
          <cell r="A418">
            <v>5390</v>
          </cell>
          <cell r="B418">
            <v>10</v>
          </cell>
          <cell r="C418">
            <v>9.3340999999999994</v>
          </cell>
          <cell r="D418">
            <v>93.340999999999994</v>
          </cell>
          <cell r="E418">
            <v>45097.872349999991</v>
          </cell>
        </row>
        <row r="419">
          <cell r="A419">
            <v>5400</v>
          </cell>
          <cell r="B419">
            <v>10</v>
          </cell>
          <cell r="C419">
            <v>9.3064999999999998</v>
          </cell>
          <cell r="D419">
            <v>93.203000000000003</v>
          </cell>
          <cell r="E419">
            <v>45191.075349999992</v>
          </cell>
        </row>
        <row r="420">
          <cell r="A420">
            <v>5410</v>
          </cell>
          <cell r="B420">
            <v>10</v>
          </cell>
          <cell r="C420">
            <v>9.2706999999999997</v>
          </cell>
          <cell r="D420">
            <v>92.885999999999996</v>
          </cell>
          <cell r="E420">
            <v>45283.96134999999</v>
          </cell>
        </row>
        <row r="421">
          <cell r="A421">
            <v>5420</v>
          </cell>
          <cell r="B421">
            <v>10</v>
          </cell>
          <cell r="C421">
            <v>9.2347999999999999</v>
          </cell>
          <cell r="D421">
            <v>92.527499999999989</v>
          </cell>
          <cell r="E421">
            <v>45376.488849999987</v>
          </cell>
        </row>
        <row r="422">
          <cell r="A422">
            <v>5430</v>
          </cell>
          <cell r="B422">
            <v>10</v>
          </cell>
          <cell r="C422">
            <v>9.1989999999999998</v>
          </cell>
          <cell r="D422">
            <v>92.168999999999983</v>
          </cell>
          <cell r="E422">
            <v>45468.657849999989</v>
          </cell>
        </row>
        <row r="423">
          <cell r="A423">
            <v>5440</v>
          </cell>
          <cell r="B423">
            <v>10</v>
          </cell>
          <cell r="C423">
            <v>9.1631999999999998</v>
          </cell>
          <cell r="D423">
            <v>91.811000000000007</v>
          </cell>
          <cell r="E423">
            <v>45560.46884999999</v>
          </cell>
        </row>
        <row r="424">
          <cell r="A424">
            <v>5450</v>
          </cell>
          <cell r="B424">
            <v>10</v>
          </cell>
          <cell r="C424">
            <v>9.1338000000000008</v>
          </cell>
          <cell r="D424">
            <v>91.484999999999999</v>
          </cell>
          <cell r="E424">
            <v>45651.953849999991</v>
          </cell>
        </row>
        <row r="425">
          <cell r="A425">
            <v>5460</v>
          </cell>
          <cell r="B425">
            <v>10</v>
          </cell>
          <cell r="C425">
            <v>9.1338000000000008</v>
          </cell>
          <cell r="D425">
            <v>91.338000000000008</v>
          </cell>
          <cell r="E425">
            <v>45743.291849999994</v>
          </cell>
        </row>
        <row r="426">
          <cell r="A426">
            <v>5470</v>
          </cell>
          <cell r="B426">
            <v>10</v>
          </cell>
          <cell r="C426">
            <v>9.1338000000000008</v>
          </cell>
          <cell r="D426">
            <v>91.338000000000008</v>
          </cell>
          <cell r="E426">
            <v>45834.629849999998</v>
          </cell>
        </row>
        <row r="427">
          <cell r="A427">
            <v>5480</v>
          </cell>
          <cell r="B427">
            <v>10</v>
          </cell>
          <cell r="C427">
            <v>9.1338000000000008</v>
          </cell>
          <cell r="D427">
            <v>91.338000000000008</v>
          </cell>
          <cell r="E427">
            <v>45925.967850000001</v>
          </cell>
        </row>
        <row r="428">
          <cell r="A428">
            <v>5490</v>
          </cell>
          <cell r="B428">
            <v>10</v>
          </cell>
          <cell r="C428">
            <v>9.1591000000000005</v>
          </cell>
          <cell r="D428">
            <v>91.464500000000015</v>
          </cell>
          <cell r="E428">
            <v>46017.432350000003</v>
          </cell>
        </row>
        <row r="429">
          <cell r="A429">
            <v>5500</v>
          </cell>
          <cell r="B429">
            <v>10</v>
          </cell>
          <cell r="C429">
            <v>9.1928999999999998</v>
          </cell>
          <cell r="D429">
            <v>91.76</v>
          </cell>
          <cell r="E429">
            <v>46109.192350000005</v>
          </cell>
        </row>
        <row r="430">
          <cell r="A430">
            <v>5510</v>
          </cell>
          <cell r="B430">
            <v>10</v>
          </cell>
          <cell r="C430">
            <v>9.2266000000000012</v>
          </cell>
          <cell r="D430">
            <v>92.097499999999997</v>
          </cell>
          <cell r="E430">
            <v>46201.289850000008</v>
          </cell>
        </row>
        <row r="431">
          <cell r="A431">
            <v>5520</v>
          </cell>
          <cell r="B431">
            <v>10</v>
          </cell>
          <cell r="C431">
            <v>9.2603000000000009</v>
          </cell>
          <cell r="D431">
            <v>92.434500000000014</v>
          </cell>
          <cell r="E431">
            <v>46293.724350000011</v>
          </cell>
        </row>
        <row r="432">
          <cell r="A432">
            <v>5530</v>
          </cell>
          <cell r="B432">
            <v>10</v>
          </cell>
          <cell r="C432">
            <v>9.2941000000000003</v>
          </cell>
          <cell r="D432">
            <v>92.772000000000006</v>
          </cell>
          <cell r="E432">
            <v>46386.496350000009</v>
          </cell>
        </row>
        <row r="433">
          <cell r="A433">
            <v>5540</v>
          </cell>
          <cell r="B433">
            <v>10</v>
          </cell>
          <cell r="C433">
            <v>9.3277000000000001</v>
          </cell>
          <cell r="D433">
            <v>93.109000000000009</v>
          </cell>
          <cell r="E433">
            <v>46479.605350000005</v>
          </cell>
        </row>
        <row r="434">
          <cell r="A434">
            <v>5550</v>
          </cell>
          <cell r="B434">
            <v>10</v>
          </cell>
          <cell r="C434">
            <v>9.3340999999999994</v>
          </cell>
          <cell r="D434">
            <v>93.308999999999997</v>
          </cell>
          <cell r="E434">
            <v>46572.914350000006</v>
          </cell>
        </row>
        <row r="435">
          <cell r="A435">
            <v>5560</v>
          </cell>
          <cell r="B435">
            <v>10</v>
          </cell>
          <cell r="C435">
            <v>9.3340999999999994</v>
          </cell>
          <cell r="D435">
            <v>93.340999999999994</v>
          </cell>
          <cell r="E435">
            <v>46666.255350000007</v>
          </cell>
        </row>
        <row r="436">
          <cell r="A436">
            <v>5570</v>
          </cell>
          <cell r="B436">
            <v>10</v>
          </cell>
          <cell r="C436">
            <v>9.3339999999999996</v>
          </cell>
          <cell r="D436">
            <v>93.340499999999992</v>
          </cell>
          <cell r="E436">
            <v>46759.595850000005</v>
          </cell>
        </row>
        <row r="437">
          <cell r="A437">
            <v>5580</v>
          </cell>
          <cell r="B437">
            <v>10</v>
          </cell>
          <cell r="C437">
            <v>9.269400000000001</v>
          </cell>
          <cell r="D437">
            <v>93.016999999999996</v>
          </cell>
          <cell r="E437">
            <v>46852.612850000005</v>
          </cell>
        </row>
        <row r="438">
          <cell r="A438">
            <v>5590</v>
          </cell>
          <cell r="B438">
            <v>10</v>
          </cell>
          <cell r="C438">
            <v>8.9026999999999994</v>
          </cell>
          <cell r="D438">
            <v>90.860500000000002</v>
          </cell>
          <cell r="E438">
            <v>46943.473350000007</v>
          </cell>
        </row>
        <row r="439">
          <cell r="A439">
            <v>5600</v>
          </cell>
          <cell r="B439">
            <v>10</v>
          </cell>
          <cell r="C439">
            <v>8.5358999999999998</v>
          </cell>
          <cell r="D439">
            <v>87.193000000000012</v>
          </cell>
          <cell r="E439">
            <v>47030.666350000007</v>
          </cell>
        </row>
        <row r="440">
          <cell r="A440">
            <v>5610</v>
          </cell>
          <cell r="B440">
            <v>10</v>
          </cell>
          <cell r="C440">
            <v>8.2338000000000005</v>
          </cell>
          <cell r="D440">
            <v>83.848500000000001</v>
          </cell>
          <cell r="E440">
            <v>47114.514850000007</v>
          </cell>
        </row>
        <row r="441">
          <cell r="A441">
            <v>5620</v>
          </cell>
          <cell r="B441">
            <v>10</v>
          </cell>
          <cell r="C441">
            <v>8.2338000000000005</v>
          </cell>
          <cell r="D441">
            <v>82.338000000000008</v>
          </cell>
          <cell r="E441">
            <v>47196.85285000001</v>
          </cell>
        </row>
        <row r="442">
          <cell r="A442">
            <v>5630</v>
          </cell>
          <cell r="B442">
            <v>10</v>
          </cell>
          <cell r="C442">
            <v>8.2338000000000005</v>
          </cell>
          <cell r="D442">
            <v>82.338000000000008</v>
          </cell>
          <cell r="E442">
            <v>47279.190850000014</v>
          </cell>
        </row>
        <row r="443">
          <cell r="D443">
            <v>0</v>
          </cell>
          <cell r="E443">
            <v>47279.190850000014</v>
          </cell>
        </row>
        <row r="444">
          <cell r="A444">
            <v>5606.3760000000002</v>
          </cell>
          <cell r="C444">
            <v>8.2338000000000005</v>
          </cell>
          <cell r="D444">
            <v>0</v>
          </cell>
          <cell r="E444">
            <v>47279.190850000014</v>
          </cell>
        </row>
        <row r="445">
          <cell r="A445">
            <v>5610</v>
          </cell>
          <cell r="B445">
            <v>3.6239999999997963</v>
          </cell>
          <cell r="C445">
            <v>8.2338000000000005</v>
          </cell>
          <cell r="D445">
            <v>29.839291199998325</v>
          </cell>
          <cell r="E445">
            <v>47309.030141200012</v>
          </cell>
        </row>
        <row r="446">
          <cell r="A446">
            <v>5620</v>
          </cell>
          <cell r="B446">
            <v>10</v>
          </cell>
          <cell r="C446">
            <v>8.2338000000000005</v>
          </cell>
          <cell r="D446">
            <v>82.338000000000008</v>
          </cell>
          <cell r="E446">
            <v>47391.368141200015</v>
          </cell>
        </row>
        <row r="447">
          <cell r="A447">
            <v>5630</v>
          </cell>
          <cell r="B447">
            <v>10</v>
          </cell>
          <cell r="C447">
            <v>8.1168999999999993</v>
          </cell>
          <cell r="D447">
            <v>81.753500000000003</v>
          </cell>
          <cell r="E447">
            <v>47473.121641200014</v>
          </cell>
        </row>
        <row r="448">
          <cell r="A448">
            <v>5640</v>
          </cell>
          <cell r="B448">
            <v>10</v>
          </cell>
          <cell r="C448">
            <v>8.1690000000000005</v>
          </cell>
          <cell r="D448">
            <v>81.42949999999999</v>
          </cell>
          <cell r="E448">
            <v>47554.551141200012</v>
          </cell>
        </row>
        <row r="449">
          <cell r="A449">
            <v>5650</v>
          </cell>
          <cell r="B449">
            <v>10</v>
          </cell>
          <cell r="C449">
            <v>8</v>
          </cell>
          <cell r="D449">
            <v>80.844999999999999</v>
          </cell>
          <cell r="E449">
            <v>47635.396141200014</v>
          </cell>
        </row>
        <row r="450">
          <cell r="A450">
            <v>5660</v>
          </cell>
          <cell r="B450">
            <v>10</v>
          </cell>
          <cell r="C450">
            <v>8</v>
          </cell>
          <cell r="D450">
            <v>80</v>
          </cell>
          <cell r="E450">
            <v>47715.396141200014</v>
          </cell>
        </row>
        <row r="451">
          <cell r="A451">
            <v>5670</v>
          </cell>
          <cell r="B451">
            <v>10</v>
          </cell>
          <cell r="C451">
            <v>8</v>
          </cell>
          <cell r="D451">
            <v>80</v>
          </cell>
          <cell r="E451">
            <v>47795.396141200014</v>
          </cell>
        </row>
        <row r="452">
          <cell r="A452">
            <v>5680</v>
          </cell>
          <cell r="B452">
            <v>10</v>
          </cell>
          <cell r="C452">
            <v>8</v>
          </cell>
          <cell r="D452">
            <v>80</v>
          </cell>
          <cell r="E452">
            <v>47875.396141200014</v>
          </cell>
        </row>
        <row r="453">
          <cell r="A453">
            <v>5690</v>
          </cell>
          <cell r="B453">
            <v>10</v>
          </cell>
          <cell r="C453">
            <v>8</v>
          </cell>
          <cell r="D453">
            <v>80</v>
          </cell>
          <cell r="E453">
            <v>47955.396141200014</v>
          </cell>
        </row>
        <row r="454">
          <cell r="A454">
            <v>5700</v>
          </cell>
          <cell r="B454">
            <v>10</v>
          </cell>
          <cell r="C454">
            <v>8</v>
          </cell>
          <cell r="D454">
            <v>80</v>
          </cell>
          <cell r="E454">
            <v>48035.396141200014</v>
          </cell>
        </row>
        <row r="455">
          <cell r="A455">
            <v>5710</v>
          </cell>
          <cell r="B455">
            <v>10</v>
          </cell>
          <cell r="C455">
            <v>8</v>
          </cell>
          <cell r="D455">
            <v>80</v>
          </cell>
          <cell r="E455">
            <v>48115.396141200014</v>
          </cell>
        </row>
        <row r="456">
          <cell r="A456">
            <v>5720</v>
          </cell>
          <cell r="B456">
            <v>10</v>
          </cell>
          <cell r="C456">
            <v>8</v>
          </cell>
          <cell r="D456">
            <v>80</v>
          </cell>
          <cell r="E456">
            <v>48195.396141200014</v>
          </cell>
        </row>
        <row r="457">
          <cell r="A457">
            <v>5730</v>
          </cell>
          <cell r="B457">
            <v>10</v>
          </cell>
          <cell r="C457">
            <v>8.0367999999999995</v>
          </cell>
          <cell r="D457">
            <v>80.183999999999997</v>
          </cell>
          <cell r="E457">
            <v>48275.580141200015</v>
          </cell>
        </row>
        <row r="458">
          <cell r="A458">
            <v>5740</v>
          </cell>
          <cell r="B458">
            <v>10</v>
          </cell>
          <cell r="C458">
            <v>8.4033999999999995</v>
          </cell>
          <cell r="D458">
            <v>82.200999999999993</v>
          </cell>
          <cell r="E458">
            <v>48357.781141200016</v>
          </cell>
        </row>
        <row r="459">
          <cell r="A459">
            <v>5750</v>
          </cell>
          <cell r="B459">
            <v>10</v>
          </cell>
          <cell r="C459">
            <v>8.7700999999999993</v>
          </cell>
          <cell r="D459">
            <v>85.867499999999978</v>
          </cell>
          <cell r="E459">
            <v>48443.648641200016</v>
          </cell>
        </row>
        <row r="460">
          <cell r="A460">
            <v>5760</v>
          </cell>
          <cell r="B460">
            <v>10</v>
          </cell>
          <cell r="C460">
            <v>9.1</v>
          </cell>
          <cell r="D460">
            <v>89.350500000000011</v>
          </cell>
          <cell r="E460">
            <v>48532.999141200016</v>
          </cell>
        </row>
        <row r="461">
          <cell r="A461">
            <v>5770</v>
          </cell>
          <cell r="B461">
            <v>10</v>
          </cell>
          <cell r="C461">
            <v>8.9716000000000005</v>
          </cell>
          <cell r="D461">
            <v>90.358000000000004</v>
          </cell>
          <cell r="E461">
            <v>48623.357141200016</v>
          </cell>
        </row>
        <row r="462">
          <cell r="A462">
            <v>5780</v>
          </cell>
          <cell r="B462">
            <v>10</v>
          </cell>
          <cell r="C462">
            <v>8.6049000000000007</v>
          </cell>
          <cell r="D462">
            <v>87.882500000000022</v>
          </cell>
          <cell r="E462">
            <v>48711.239641200016</v>
          </cell>
        </row>
        <row r="463">
          <cell r="A463">
            <v>5790</v>
          </cell>
          <cell r="B463">
            <v>10</v>
          </cell>
          <cell r="C463">
            <v>8.2382000000000009</v>
          </cell>
          <cell r="D463">
            <v>84.215499999999992</v>
          </cell>
          <cell r="E463">
            <v>48795.455141200015</v>
          </cell>
        </row>
        <row r="464">
          <cell r="A464">
            <v>5800</v>
          </cell>
          <cell r="B464">
            <v>10</v>
          </cell>
          <cell r="C464">
            <v>8</v>
          </cell>
          <cell r="D464">
            <v>81.191000000000003</v>
          </cell>
          <cell r="E464">
            <v>48876.646141200014</v>
          </cell>
        </row>
        <row r="465">
          <cell r="A465">
            <v>5810</v>
          </cell>
          <cell r="B465">
            <v>10</v>
          </cell>
          <cell r="C465">
            <v>11.6</v>
          </cell>
          <cell r="D465">
            <v>98</v>
          </cell>
          <cell r="E465">
            <v>48974.646141200014</v>
          </cell>
        </row>
        <row r="466">
          <cell r="A466">
            <v>5820</v>
          </cell>
          <cell r="B466">
            <v>10</v>
          </cell>
          <cell r="C466">
            <v>11.6</v>
          </cell>
          <cell r="D466">
            <v>116</v>
          </cell>
          <cell r="E466">
            <v>49090.646141200014</v>
          </cell>
        </row>
        <row r="467">
          <cell r="A467">
            <v>5830</v>
          </cell>
          <cell r="B467">
            <v>10</v>
          </cell>
          <cell r="C467">
            <v>11.6</v>
          </cell>
          <cell r="D467">
            <v>116</v>
          </cell>
          <cell r="E467">
            <v>49206.646141200014</v>
          </cell>
        </row>
        <row r="468">
          <cell r="A468">
            <v>5840</v>
          </cell>
          <cell r="B468">
            <v>10</v>
          </cell>
          <cell r="C468">
            <v>11.6</v>
          </cell>
          <cell r="D468">
            <v>116</v>
          </cell>
          <cell r="E468">
            <v>49322.646141200014</v>
          </cell>
        </row>
        <row r="469">
          <cell r="A469">
            <v>5850</v>
          </cell>
          <cell r="B469">
            <v>10</v>
          </cell>
          <cell r="C469">
            <v>11.6</v>
          </cell>
          <cell r="D469">
            <v>116</v>
          </cell>
          <cell r="E469">
            <v>49438.646141200014</v>
          </cell>
        </row>
        <row r="470">
          <cell r="A470">
            <v>5860</v>
          </cell>
          <cell r="B470">
            <v>10</v>
          </cell>
          <cell r="C470">
            <v>11.6</v>
          </cell>
          <cell r="D470">
            <v>116</v>
          </cell>
          <cell r="E470">
            <v>49554.646141200014</v>
          </cell>
        </row>
        <row r="471">
          <cell r="A471">
            <v>5870</v>
          </cell>
          <cell r="B471">
            <v>10</v>
          </cell>
          <cell r="C471">
            <v>11.6</v>
          </cell>
          <cell r="D471">
            <v>116</v>
          </cell>
          <cell r="E471">
            <v>49670.646141200014</v>
          </cell>
        </row>
        <row r="472">
          <cell r="A472">
            <v>5880</v>
          </cell>
          <cell r="B472">
            <v>10</v>
          </cell>
          <cell r="C472">
            <v>11.6</v>
          </cell>
          <cell r="D472">
            <v>116</v>
          </cell>
          <cell r="E472">
            <v>49786.646141200014</v>
          </cell>
        </row>
        <row r="473">
          <cell r="A473">
            <v>5890</v>
          </cell>
          <cell r="B473">
            <v>10</v>
          </cell>
          <cell r="C473">
            <v>11.6</v>
          </cell>
          <cell r="D473">
            <v>116</v>
          </cell>
          <cell r="E473">
            <v>49902.646141200014</v>
          </cell>
        </row>
        <row r="474">
          <cell r="A474">
            <v>5900</v>
          </cell>
          <cell r="B474">
            <v>10</v>
          </cell>
          <cell r="C474">
            <v>11.6</v>
          </cell>
          <cell r="D474">
            <v>116</v>
          </cell>
          <cell r="E474">
            <v>50018.646141200014</v>
          </cell>
        </row>
        <row r="475">
          <cell r="A475">
            <v>5910</v>
          </cell>
          <cell r="B475">
            <v>10</v>
          </cell>
          <cell r="C475">
            <v>11.6</v>
          </cell>
          <cell r="D475">
            <v>116</v>
          </cell>
          <cell r="E475">
            <v>50134.646141200014</v>
          </cell>
        </row>
        <row r="476">
          <cell r="A476">
            <v>5920</v>
          </cell>
          <cell r="B476">
            <v>10</v>
          </cell>
          <cell r="C476">
            <v>11.6</v>
          </cell>
          <cell r="D476">
            <v>116</v>
          </cell>
          <cell r="E476">
            <v>50250.646141200014</v>
          </cell>
        </row>
        <row r="477">
          <cell r="A477">
            <v>5930</v>
          </cell>
          <cell r="B477">
            <v>10</v>
          </cell>
          <cell r="C477">
            <v>11.6</v>
          </cell>
          <cell r="D477">
            <v>116</v>
          </cell>
          <cell r="E477">
            <v>50366.646141200014</v>
          </cell>
        </row>
        <row r="478">
          <cell r="A478">
            <v>5940</v>
          </cell>
          <cell r="B478">
            <v>10</v>
          </cell>
          <cell r="C478">
            <v>11.6</v>
          </cell>
          <cell r="D478">
            <v>116</v>
          </cell>
          <cell r="E478">
            <v>50482.646141200014</v>
          </cell>
        </row>
        <row r="479">
          <cell r="A479">
            <v>5950</v>
          </cell>
          <cell r="B479">
            <v>10</v>
          </cell>
          <cell r="C479">
            <v>11.6</v>
          </cell>
          <cell r="D479">
            <v>116</v>
          </cell>
          <cell r="E479">
            <v>50598.646141200014</v>
          </cell>
        </row>
        <row r="480">
          <cell r="A480">
            <v>5960</v>
          </cell>
          <cell r="B480">
            <v>10</v>
          </cell>
          <cell r="C480">
            <v>11.6</v>
          </cell>
          <cell r="D480">
            <v>116</v>
          </cell>
          <cell r="E480">
            <v>50714.646141200014</v>
          </cell>
        </row>
        <row r="481">
          <cell r="B481">
            <v>0</v>
          </cell>
          <cell r="D481">
            <v>0</v>
          </cell>
          <cell r="E481">
            <v>50714.646141200014</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da1"/>
      <sheetName val="Memoo"/>
      <sheetName val="Contrato"/>
      <sheetName val="dados"/>
      <sheetName val="1ª Med"/>
      <sheetName val="Memo1"/>
      <sheetName val="2ª Med"/>
      <sheetName val="Memo2"/>
      <sheetName val="k2"/>
      <sheetName val="3ª Med"/>
      <sheetName val="Memo3"/>
      <sheetName val="k3"/>
      <sheetName val="4ª Med"/>
      <sheetName val="Memo4"/>
      <sheetName val="k4"/>
      <sheetName val="5ª Med"/>
      <sheetName val="Memo5"/>
      <sheetName val="k5"/>
      <sheetName val="6ª Med"/>
      <sheetName val="Memo6"/>
      <sheetName val="k6"/>
      <sheetName val="7ª Med"/>
      <sheetName val="Memo7"/>
      <sheetName val="K 7"/>
      <sheetName val="8ª Med"/>
      <sheetName val="Memo8"/>
      <sheetName val="K8"/>
      <sheetName val="9ª Med"/>
      <sheetName val="Memo9"/>
      <sheetName val="K9"/>
      <sheetName val="10ª Med"/>
      <sheetName val="Memo10"/>
      <sheetName val="11ª Med"/>
      <sheetName val="Memo11"/>
      <sheetName val="K11"/>
      <sheetName val="12ª Med"/>
      <sheetName val="Memo12"/>
      <sheetName val="13ª Med"/>
      <sheetName val="Memo13"/>
      <sheetName val="K13"/>
      <sheetName val="14ª Med mç"/>
      <sheetName val="Memo14"/>
      <sheetName val="K14"/>
      <sheetName val="15ª Med ab"/>
      <sheetName val="Memo15"/>
      <sheetName val="K15"/>
      <sheetName val="16ª Med ma"/>
      <sheetName val="Memo16"/>
      <sheetName val="K16"/>
      <sheetName val="17ª Med jn"/>
      <sheetName val="Memo17"/>
      <sheetName val="K17"/>
      <sheetName val="18ª Med jl"/>
      <sheetName val="Memo18"/>
      <sheetName val="K18"/>
      <sheetName val="19ª Med ag"/>
      <sheetName val="Memo19"/>
      <sheetName val="K19"/>
      <sheetName val="20ª Med st"/>
      <sheetName val="Memo20"/>
      <sheetName val="K20"/>
      <sheetName val="Explicat."/>
      <sheetName val="21ª Med ou"/>
      <sheetName val="Memo21"/>
      <sheetName val="K21"/>
      <sheetName val="Explicat. 21"/>
      <sheetName val="22ª Med nv"/>
      <sheetName val="Memo22"/>
      <sheetName val="K22"/>
      <sheetName val="Explicat. 22"/>
      <sheetName val="23ª Med dz"/>
      <sheetName val="Memo23"/>
      <sheetName val="Explicat. 23"/>
      <sheetName val="Planilha_terraplenagem_Parcial"/>
      <sheetName val="DMT"/>
      <sheetName val="rigi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C1">
            <v>22.2</v>
          </cell>
        </row>
        <row r="6">
          <cell r="C6">
            <v>24.5</v>
          </cell>
        </row>
      </sheetData>
      <sheetData sheetId="7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lla Francioni"/>
      <sheetName val="Resumo Consolidado"/>
      <sheetName val="Avaliação"/>
      <sheetName val="Inventário Físico"/>
      <sheetName val="V.U. M.E."/>
      <sheetName val="índice"/>
      <sheetName val="CALCULO SOBREVIDA"/>
      <sheetName val="TABELA-IOWA S4"/>
      <sheetName val="Tabelas"/>
    </sheetNames>
    <sheetDataSet>
      <sheetData sheetId="0"/>
      <sheetData sheetId="1"/>
      <sheetData sheetId="2"/>
      <sheetData sheetId="3">
        <row r="4">
          <cell r="DI4">
            <v>1.5919000000000001</v>
          </cell>
        </row>
        <row r="5">
          <cell r="DI5">
            <v>2.5062869999999999</v>
          </cell>
        </row>
      </sheetData>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o com Desconto"/>
      <sheetName val="Fecho com Desconto (3)"/>
      <sheetName val="Fecho comparativo"/>
      <sheetName val="dados"/>
      <sheetName val="Financeiro"/>
      <sheetName val="Faturamento %"/>
      <sheetName val="Gerencial"/>
      <sheetName val="Memória Seguros"/>
      <sheetName val="gropello"/>
      <sheetName val="Economico"/>
      <sheetName val="Seguros"/>
      <sheetName val="Garantias"/>
      <sheetName val="Financ-equip"/>
      <sheetName val="Dados Básicos"/>
      <sheetName val="Financeiro Detalhado (AUXILIAR)"/>
      <sheetName val="fechamento Fase I + II - com de"/>
      <sheetName val="PRO-08"/>
    </sheetNames>
    <sheetDataSet>
      <sheetData sheetId="0"/>
      <sheetData sheetId="1"/>
      <sheetData sheetId="2"/>
      <sheetData sheetId="3">
        <row r="7">
          <cell r="C7">
            <v>15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ACOMPANHAMENTO"/>
      <sheetName val="HH POR CATEGORIA"/>
      <sheetName val="TABELA ETN"/>
    </sheetNames>
    <sheetDataSet>
      <sheetData sheetId="0">
        <row r="4">
          <cell r="H4">
            <v>0.15</v>
          </cell>
        </row>
        <row r="22">
          <cell r="D22">
            <v>0.87039999999999995</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IF_SET_2013"/>
      <sheetName val="INFRA_SET_2013"/>
      <sheetName val="Planilha_Orçamentária"/>
      <sheetName val="Curva ABC"/>
      <sheetName val="tmp"/>
    </sheetNames>
    <sheetDataSet>
      <sheetData sheetId="0">
        <row r="1">
          <cell r="A1" t="str">
            <v>CÓDIGO</v>
          </cell>
          <cell r="B1" t="str">
            <v>DESCRIÇÃO</v>
          </cell>
          <cell r="C1" t="str">
            <v>UNIDADE</v>
          </cell>
          <cell r="D1" t="str">
            <v>CUSTO UNIT R$</v>
          </cell>
        </row>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0.66</v>
          </cell>
        </row>
        <row r="5">
          <cell r="A5">
            <v>10102</v>
          </cell>
          <cell r="B5" t="str">
            <v>DESTOCAMENTO, INCLUSIVE REMOÇÃO DAS RAÍZES - DIÂMETROS DE 10,01 À 30CM</v>
          </cell>
          <cell r="C5" t="str">
            <v>UN</v>
          </cell>
          <cell r="D5">
            <v>21.92</v>
          </cell>
        </row>
        <row r="6">
          <cell r="A6">
            <v>10103</v>
          </cell>
          <cell r="B6" t="str">
            <v>DESTOCAMENTO, INCLUSIVE REMOÇÃO DAS RAÍZES - DIÂMETRO 30,01 À 50 CM</v>
          </cell>
          <cell r="C6" t="str">
            <v>UN</v>
          </cell>
          <cell r="D6">
            <v>60.94</v>
          </cell>
        </row>
        <row r="7">
          <cell r="A7">
            <v>10104</v>
          </cell>
          <cell r="B7" t="str">
            <v>DESTOCAMENTO, INCLUSIVE REMOÇÃO DAS RAÍZES - DIÂMETROS MAIORES QUE 50 CM</v>
          </cell>
          <cell r="C7" t="str">
            <v>UN</v>
          </cell>
          <cell r="D7">
            <v>72.599999999999994</v>
          </cell>
        </row>
        <row r="8">
          <cell r="A8">
            <v>10105</v>
          </cell>
          <cell r="B8" t="str">
            <v>CARGA MECANIZADA E REMOÇÃO DE ENTULHO, INCLUSIVE TRANSPORTE ATÉ 1KM</v>
          </cell>
          <cell r="C8" t="str">
            <v>M3</v>
          </cell>
          <cell r="D8">
            <v>5.4</v>
          </cell>
        </row>
        <row r="9">
          <cell r="A9">
            <v>10106</v>
          </cell>
          <cell r="B9" t="str">
            <v>CARGA MANUAL E REMOÇÃO DE ENTULHO, INCLUSIVE TRANSPORTE ATÉ 1 KM</v>
          </cell>
          <cell r="C9" t="str">
            <v>M3</v>
          </cell>
          <cell r="D9">
            <v>17.53</v>
          </cell>
        </row>
        <row r="10">
          <cell r="A10">
            <v>10107</v>
          </cell>
          <cell r="B10" t="str">
            <v>REMOÇÃO DE ENTULHO COM CAÇAMBA METÁLICA, INCLUSIVE CARGA MANUAL E DESCARGA EM BOTA-FORA</v>
          </cell>
          <cell r="C10" t="str">
            <v>M3</v>
          </cell>
          <cell r="D10">
            <v>70.290000000000006</v>
          </cell>
        </row>
        <row r="11">
          <cell r="A11">
            <v>10108</v>
          </cell>
          <cell r="B11" t="str">
            <v>LIMPEZA MANUAL GERAL INCLUSIVE REMOÇÃO DE COBERTURA VEGETAL - TRONCO ATÉ 10CM - SEM TRANSPORTE</v>
          </cell>
          <cell r="C11" t="str">
            <v>M2</v>
          </cell>
          <cell r="D11">
            <v>2.91</v>
          </cell>
        </row>
        <row r="12">
          <cell r="A12">
            <v>10109</v>
          </cell>
          <cell r="B12" t="str">
            <v>DESTOCAMENTO MANUAL, INCLUSIVE REMOÇÃO DE RAÍZES - DIÂMETRO 10,01 À 30 CM</v>
          </cell>
          <cell r="C12" t="str">
            <v>UN</v>
          </cell>
          <cell r="D12">
            <v>34.89</v>
          </cell>
        </row>
        <row r="13">
          <cell r="A13">
            <v>10110</v>
          </cell>
          <cell r="B13" t="str">
            <v>TRANSPORTE DE ENTULHO POR CAMINHÃO BASCULANTE, A PARTIR DE 1KM</v>
          </cell>
          <cell r="C13" t="str">
            <v>M3XKM</v>
          </cell>
          <cell r="D13">
            <v>0.89</v>
          </cell>
        </row>
        <row r="14">
          <cell r="A14">
            <v>10120</v>
          </cell>
          <cell r="B14" t="str">
            <v>CORTE, RECORTE E REMOÇÃO DE ÁRVORES INCLUSIVE RAIZES DIÂM. &gt; 5 E &lt; 15CM</v>
          </cell>
          <cell r="C14" t="str">
            <v>UN</v>
          </cell>
          <cell r="D14">
            <v>100.93</v>
          </cell>
        </row>
        <row r="15">
          <cell r="A15">
            <v>10121</v>
          </cell>
          <cell r="B15" t="str">
            <v>CORTE, RECORTE E REMOÇÃO DE ÁRVORES INCLUSIVE RAIZES DIÂM. &gt; 15 E &lt; 30CM</v>
          </cell>
          <cell r="C15" t="str">
            <v>UN</v>
          </cell>
          <cell r="D15">
            <v>257.58999999999997</v>
          </cell>
        </row>
        <row r="16">
          <cell r="A16">
            <v>10122</v>
          </cell>
          <cell r="B16" t="str">
            <v>CORTE, RECORTE E REMOÇÃO DE ÁRVORES INCLUSIVE RAIZES DIÂM. &gt; 30 E &lt; 60CM</v>
          </cell>
          <cell r="C16" t="str">
            <v>UN</v>
          </cell>
          <cell r="D16">
            <v>321.99</v>
          </cell>
        </row>
        <row r="17">
          <cell r="A17">
            <v>10123</v>
          </cell>
          <cell r="B17" t="str">
            <v>CORTE, RECORTE E REMOÇÃO DE ÁRVORES INCLUSIVE RAIZES DIÂM. &gt; 60 E &lt; 90CM</v>
          </cell>
          <cell r="C17" t="str">
            <v>UN</v>
          </cell>
          <cell r="D17">
            <v>386.39</v>
          </cell>
        </row>
        <row r="18">
          <cell r="A18">
            <v>10124</v>
          </cell>
          <cell r="B18" t="str">
            <v>CORTE, RECORTE E REMOÇÃO DE ÁRVORES INCLUSIVE RAIZES DIÂM. &gt; 90CM</v>
          </cell>
          <cell r="C18" t="str">
            <v>UN</v>
          </cell>
          <cell r="D18">
            <v>450.79</v>
          </cell>
        </row>
        <row r="19">
          <cell r="A19">
            <v>10200</v>
          </cell>
          <cell r="B19" t="str">
            <v>MOVIMENTO DE TERRA MANUAL</v>
          </cell>
          <cell r="C19" t="str">
            <v>.</v>
          </cell>
          <cell r="D19" t="str">
            <v>.</v>
          </cell>
        </row>
        <row r="20">
          <cell r="A20">
            <v>10201</v>
          </cell>
          <cell r="B20" t="str">
            <v>CORTE</v>
          </cell>
          <cell r="C20" t="str">
            <v>M3</v>
          </cell>
          <cell r="D20">
            <v>23.26</v>
          </cell>
        </row>
        <row r="21">
          <cell r="A21">
            <v>10202</v>
          </cell>
          <cell r="B21" t="str">
            <v>CORTE E ESPALHAMENTO DENTRO DA OBRA</v>
          </cell>
          <cell r="C21" t="str">
            <v>M3</v>
          </cell>
          <cell r="D21">
            <v>29.07</v>
          </cell>
        </row>
        <row r="22">
          <cell r="A22">
            <v>10205</v>
          </cell>
          <cell r="B22" t="str">
            <v>ATERRO, INCLUSIVE COMPACTAÇÃO</v>
          </cell>
          <cell r="C22" t="str">
            <v>M3</v>
          </cell>
          <cell r="D22">
            <v>17.440000000000001</v>
          </cell>
        </row>
        <row r="23">
          <cell r="A23">
            <v>10210</v>
          </cell>
          <cell r="B23" t="str">
            <v>CARGA MECANIZADA E REMOÇÃO DE TERRA, INCLUSIVE TRANSPORTE ATÉ 1KM</v>
          </cell>
          <cell r="C23" t="str">
            <v>M3</v>
          </cell>
          <cell r="D23">
            <v>6.64</v>
          </cell>
        </row>
        <row r="24">
          <cell r="A24">
            <v>10211</v>
          </cell>
          <cell r="B24" t="str">
            <v>CARGA MANUAL E REMOÇÃO DE TERRA, INCLUSIVE TRANSPORTE ATÉ 1 KM</v>
          </cell>
          <cell r="C24" t="str">
            <v>M3</v>
          </cell>
          <cell r="D24">
            <v>18.399999999999999</v>
          </cell>
        </row>
        <row r="25">
          <cell r="A25">
            <v>10300</v>
          </cell>
          <cell r="B25" t="str">
            <v>MOVIMENTO DE TERRA MECANIZADO</v>
          </cell>
          <cell r="C25" t="str">
            <v>.</v>
          </cell>
          <cell r="D25" t="str">
            <v>.</v>
          </cell>
        </row>
        <row r="26">
          <cell r="A26">
            <v>10301</v>
          </cell>
          <cell r="B26" t="str">
            <v>CORTE E ESPALHAMENTO DENTRO DA OBRA</v>
          </cell>
          <cell r="C26" t="str">
            <v>M3</v>
          </cell>
          <cell r="D26">
            <v>7.83</v>
          </cell>
        </row>
        <row r="27">
          <cell r="A27">
            <v>10302</v>
          </cell>
          <cell r="B27" t="str">
            <v>CORTE E ATERRO COMPACTADO</v>
          </cell>
          <cell r="C27" t="str">
            <v>M3</v>
          </cell>
          <cell r="D27">
            <v>8.82</v>
          </cell>
        </row>
        <row r="28">
          <cell r="A28">
            <v>10303</v>
          </cell>
          <cell r="B28" t="str">
            <v>CORTE E CARREGAMENTO PARA BOTA-FORA, INCLUSIVE TRANSPORTE ATÉ 1KM</v>
          </cell>
          <cell r="C28" t="str">
            <v>M3</v>
          </cell>
          <cell r="D28">
            <v>11.25</v>
          </cell>
        </row>
        <row r="29">
          <cell r="A29">
            <v>10305</v>
          </cell>
          <cell r="B29" t="str">
            <v>FORNECIMENTO DE TERRA, INCLUSIVE CORTE, CARGA, DESCARGA E TRANSPORTE ATÉ 1KM</v>
          </cell>
          <cell r="C29" t="str">
            <v>M3</v>
          </cell>
          <cell r="D29">
            <v>12.17</v>
          </cell>
        </row>
        <row r="30">
          <cell r="A30">
            <v>10306</v>
          </cell>
          <cell r="B30" t="str">
            <v>ATERRO, INCLUSIVE COMPACTAÇÃO</v>
          </cell>
          <cell r="C30" t="str">
            <v>M3</v>
          </cell>
          <cell r="D30">
            <v>3.12</v>
          </cell>
        </row>
        <row r="31">
          <cell r="A31">
            <v>10310</v>
          </cell>
          <cell r="B31" t="str">
            <v>TRANSPORTE DE TERRA POR CAMINHÃO BASCULANTE, A PARTIR DE 1KM</v>
          </cell>
          <cell r="C31" t="str">
            <v>M3XKM</v>
          </cell>
          <cell r="D31">
            <v>1.1399999999999999</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34.89</v>
          </cell>
        </row>
        <row r="34">
          <cell r="A34">
            <v>10402</v>
          </cell>
          <cell r="B34" t="str">
            <v>ESCAVAÇÃO MANUAL,  PROFUNDIDADE SUPERIOR A 1,50M</v>
          </cell>
          <cell r="C34" t="str">
            <v>M3</v>
          </cell>
          <cell r="D34">
            <v>40.700000000000003</v>
          </cell>
        </row>
        <row r="35">
          <cell r="A35">
            <v>10405</v>
          </cell>
          <cell r="B35" t="str">
            <v>ESCORAMENTO DE VALAS, CONTINUO</v>
          </cell>
          <cell r="C35" t="str">
            <v>M2</v>
          </cell>
          <cell r="D35">
            <v>47.25</v>
          </cell>
        </row>
        <row r="36">
          <cell r="A36">
            <v>10406</v>
          </cell>
          <cell r="B36" t="str">
            <v>ESCORAMENTO DE VALAS, DESCONTINUO</v>
          </cell>
          <cell r="C36" t="str">
            <v>M2</v>
          </cell>
          <cell r="D36">
            <v>29.15</v>
          </cell>
        </row>
        <row r="37">
          <cell r="A37">
            <v>10410</v>
          </cell>
          <cell r="B37" t="str">
            <v>APILOAMENTO DO FUNDO DE VALAS, PARA SIMPLES REGULARIZAÇÃO</v>
          </cell>
          <cell r="C37" t="str">
            <v>M2</v>
          </cell>
          <cell r="D37">
            <v>2.91</v>
          </cell>
        </row>
        <row r="38">
          <cell r="A38">
            <v>10414</v>
          </cell>
          <cell r="B38" t="str">
            <v>LASTRO DE AGREGADO RECICLADO</v>
          </cell>
          <cell r="C38" t="str">
            <v>M3</v>
          </cell>
          <cell r="D38">
            <v>71.86</v>
          </cell>
        </row>
        <row r="39">
          <cell r="A39">
            <v>10415</v>
          </cell>
          <cell r="B39" t="str">
            <v>LASTRO DE BRITA</v>
          </cell>
          <cell r="C39" t="str">
            <v>M3</v>
          </cell>
          <cell r="D39">
            <v>101.1</v>
          </cell>
        </row>
        <row r="40">
          <cell r="A40">
            <v>10416</v>
          </cell>
          <cell r="B40" t="str">
            <v>LASTRO DE CONCRETO, 150KG CIM/M3</v>
          </cell>
          <cell r="C40" t="str">
            <v>M3</v>
          </cell>
          <cell r="D40">
            <v>264.08999999999997</v>
          </cell>
        </row>
        <row r="41">
          <cell r="A41">
            <v>10417</v>
          </cell>
          <cell r="B41" t="str">
            <v>LASTRO DE CONCRETO COM AGREGADO RECICLADO, 150 KG CIM/M3</v>
          </cell>
          <cell r="C41" t="str">
            <v>M3</v>
          </cell>
          <cell r="D41">
            <v>240.39</v>
          </cell>
        </row>
        <row r="42">
          <cell r="A42">
            <v>10420</v>
          </cell>
          <cell r="B42" t="str">
            <v>TUBO DE PEAD CORRUGADO E PERFURADOPARA DRENAGEM - DIÂMETRO 2,5" (EM ACORDO COM AS NORMAS DNIT 093/06, NBR 15073 E NBR 14692)</v>
          </cell>
          <cell r="C42" t="str">
            <v>M</v>
          </cell>
          <cell r="D42">
            <v>14.09</v>
          </cell>
        </row>
        <row r="43">
          <cell r="A43">
            <v>10421</v>
          </cell>
          <cell r="B43" t="str">
            <v>TUBO DE PEAD CORRUGADO E PERFURADOPARA DRENAGEM - DIÂMETRO 3,0" (EM ACORDO COM AS NORMAS DNIT 093/06, NBR 15073 E NBR 14692)</v>
          </cell>
          <cell r="C43" t="str">
            <v>M</v>
          </cell>
          <cell r="D43">
            <v>16.170000000000002</v>
          </cell>
        </row>
        <row r="44">
          <cell r="A44">
            <v>10422</v>
          </cell>
          <cell r="B44" t="str">
            <v>TUBO DE PEAD CORRUGADO E PERFURADOPARA DRENAGEM - DIÂMETRO 4,0" (EM ACORDO COM AS NORMAS DNIT 093/06, NBR 15073 E NBR 14692)</v>
          </cell>
          <cell r="C44" t="str">
            <v>M</v>
          </cell>
          <cell r="D44">
            <v>18.39</v>
          </cell>
        </row>
        <row r="45">
          <cell r="A45">
            <v>10423</v>
          </cell>
          <cell r="B45" t="str">
            <v>TUBO DE PEAD CORRUGADO E PERFURADOPARA DRENAGEM - DIÂMETRO 6,0" (EM ACORDO COM AS NORMAS DNIT 093/06, NBR 15073 E NBR 14692)</v>
          </cell>
          <cell r="C45" t="str">
            <v>M</v>
          </cell>
          <cell r="D45">
            <v>33.43</v>
          </cell>
        </row>
        <row r="46">
          <cell r="A46">
            <v>10426</v>
          </cell>
          <cell r="B46" t="str">
            <v>TUBO PVC PERFURADO PARA DRENAGEM - DIÂMETRO 4" (100MM)</v>
          </cell>
          <cell r="C46" t="str">
            <v>M</v>
          </cell>
          <cell r="D46">
            <v>20.48</v>
          </cell>
        </row>
        <row r="47">
          <cell r="A47">
            <v>10427</v>
          </cell>
          <cell r="B47" t="str">
            <v>TUBO PVC PERFURADO PARA DRENAGEM - DIÂMETRO 6" (150MM)</v>
          </cell>
          <cell r="C47" t="str">
            <v>M</v>
          </cell>
          <cell r="D47">
            <v>39.659999999999997</v>
          </cell>
        </row>
        <row r="48">
          <cell r="A48">
            <v>10430</v>
          </cell>
          <cell r="B48" t="str">
            <v>TUBO DE CONCRETO - DIÂMETRO DE 30CM</v>
          </cell>
          <cell r="C48" t="str">
            <v>M</v>
          </cell>
          <cell r="D48">
            <v>35.89</v>
          </cell>
        </row>
        <row r="49">
          <cell r="A49">
            <v>10431</v>
          </cell>
          <cell r="B49" t="str">
            <v>TUBO DE CONCRETO - DIÂMETRO DE 40CM</v>
          </cell>
          <cell r="C49" t="str">
            <v>M</v>
          </cell>
          <cell r="D49">
            <v>49.89</v>
          </cell>
        </row>
        <row r="50">
          <cell r="A50">
            <v>10432</v>
          </cell>
          <cell r="B50" t="str">
            <v>TUBO DE CONCRETO - DIÂMETRO DE 50CM</v>
          </cell>
          <cell r="C50" t="str">
            <v>M</v>
          </cell>
          <cell r="D50">
            <v>68.42</v>
          </cell>
        </row>
        <row r="51">
          <cell r="A51">
            <v>10433</v>
          </cell>
          <cell r="B51" t="str">
            <v>TUBO DE CONCRETO - DIÂMETRO DE 60CM</v>
          </cell>
          <cell r="C51" t="str">
            <v>M</v>
          </cell>
          <cell r="D51">
            <v>85.03</v>
          </cell>
        </row>
        <row r="52">
          <cell r="A52">
            <v>10435</v>
          </cell>
          <cell r="B52" t="str">
            <v>TUBO DE CONCRETO - DIÂMETRO DE 80CM</v>
          </cell>
          <cell r="C52" t="str">
            <v>M</v>
          </cell>
          <cell r="D52">
            <v>199.93</v>
          </cell>
        </row>
        <row r="53">
          <cell r="A53">
            <v>10437</v>
          </cell>
          <cell r="B53" t="str">
            <v>TUBO DE CONCRETO - DIÂMETRO DE 100CM</v>
          </cell>
          <cell r="C53" t="str">
            <v>M</v>
          </cell>
          <cell r="D53">
            <v>282.47000000000003</v>
          </cell>
        </row>
        <row r="54">
          <cell r="A54">
            <v>10439</v>
          </cell>
          <cell r="B54" t="str">
            <v>TUBO DE CONCRETO - DIÂMETRO DE 120CM</v>
          </cell>
          <cell r="C54" t="str">
            <v>M</v>
          </cell>
          <cell r="D54">
            <v>444.13</v>
          </cell>
        </row>
        <row r="55">
          <cell r="A55">
            <v>10448</v>
          </cell>
          <cell r="B55" t="str">
            <v>CAIXA DE LIGAÇÃO OU INSPEÇÃO - ESCAVAÇÃO E APILOAMENTO</v>
          </cell>
          <cell r="C55" t="str">
            <v>M3</v>
          </cell>
          <cell r="D55">
            <v>31.4</v>
          </cell>
        </row>
        <row r="56">
          <cell r="A56">
            <v>10449</v>
          </cell>
          <cell r="B56" t="str">
            <v>CAIXA DE LIGAÇÃO OU INSPEÇÃO - LASTRO DE CONCRETO (FUNDO)</v>
          </cell>
          <cell r="C56" t="str">
            <v>M3</v>
          </cell>
          <cell r="D56">
            <v>286.63</v>
          </cell>
        </row>
        <row r="57">
          <cell r="A57">
            <v>10450</v>
          </cell>
          <cell r="B57" t="str">
            <v>CAIXA DE LIGAÇÃO OU INSPEÇÃO - ALVENARIA DE 1/2 TIJOLO, REVESTIDA</v>
          </cell>
          <cell r="C57" t="str">
            <v>M2</v>
          </cell>
          <cell r="D57">
            <v>135.29</v>
          </cell>
        </row>
        <row r="58">
          <cell r="A58">
            <v>10451</v>
          </cell>
          <cell r="B58" t="str">
            <v>CAIXA DE LIGAÇÃO OU INSPEÇÃO - ALVENARIA DE 1 TIJOLO, REVESTIDA</v>
          </cell>
          <cell r="C58" t="str">
            <v>M2</v>
          </cell>
          <cell r="D58">
            <v>188.88</v>
          </cell>
        </row>
        <row r="59">
          <cell r="A59">
            <v>10452</v>
          </cell>
          <cell r="B59" t="str">
            <v>CAIXA DE LIGAÇÃO OU INSPEÇÃO - TAMPA DE CONCRETO</v>
          </cell>
          <cell r="C59" t="str">
            <v>M2</v>
          </cell>
          <cell r="D59">
            <v>125.36</v>
          </cell>
        </row>
        <row r="60">
          <cell r="A60">
            <v>10470</v>
          </cell>
          <cell r="B60" t="str">
            <v>ENVOLVIMENTO DE TUBOS COM BRITA</v>
          </cell>
          <cell r="C60" t="str">
            <v>M3</v>
          </cell>
          <cell r="D60">
            <v>106.91</v>
          </cell>
        </row>
        <row r="61">
          <cell r="A61">
            <v>10471</v>
          </cell>
          <cell r="B61" t="str">
            <v>ENVOLVIMENTO DE TUBOS COM AREIA</v>
          </cell>
          <cell r="C61" t="str">
            <v>M3</v>
          </cell>
          <cell r="D61">
            <v>128.69</v>
          </cell>
        </row>
        <row r="62">
          <cell r="A62">
            <v>10475</v>
          </cell>
          <cell r="B62" t="str">
            <v>MANTA GEOTÊXTIL</v>
          </cell>
          <cell r="C62" t="str">
            <v>M2</v>
          </cell>
          <cell r="D62">
            <v>4.72</v>
          </cell>
        </row>
        <row r="63">
          <cell r="A63">
            <v>10476</v>
          </cell>
          <cell r="B63" t="str">
            <v>FORNECIMENTO E APLICAÇÃO DE GEOMEMBRANA DE PEAD - 1MM DE ESPESSURA</v>
          </cell>
          <cell r="C63" t="str">
            <v>M2</v>
          </cell>
          <cell r="D63">
            <v>13.42</v>
          </cell>
        </row>
        <row r="64">
          <cell r="A64">
            <v>10477</v>
          </cell>
          <cell r="B64" t="str">
            <v>FORNECIMENTO E APLICAÇÃO DE MANTA FORMADA PELA ASSOCIAÇÃO DE UM TECIDO TÉCNICO DE POLIESTER COM UM FILME DE POLIETILENO DE BAIXA DENSIDADE EM ACORDO COM A NBR 12824</v>
          </cell>
          <cell r="C64" t="str">
            <v>M2</v>
          </cell>
          <cell r="D64">
            <v>10.57</v>
          </cell>
        </row>
        <row r="65">
          <cell r="A65">
            <v>10478</v>
          </cell>
          <cell r="B65" t="str">
            <v>FORNECIMENTO E APLICAÇÃO DE GEOCOMPOSTO FORMADO POR NÚCLEO TRIDIMENSIONAL, FLEXÍVEL DE FILAMENTO DE POLIPROPILENO, ASSOCIADO ÀS SUAS DUAS SUPERFÍCIES GEOTEXTEIS NÃO TECIDOS</v>
          </cell>
          <cell r="C65" t="str">
            <v>M2</v>
          </cell>
          <cell r="D65">
            <v>20.98</v>
          </cell>
        </row>
        <row r="66">
          <cell r="A66">
            <v>10480</v>
          </cell>
          <cell r="B66" t="str">
            <v>REATERRO DE VALAS, INCLUSIVE COMPACTAÇÃO</v>
          </cell>
          <cell r="C66" t="str">
            <v>M3</v>
          </cell>
          <cell r="D66">
            <v>7.02</v>
          </cell>
        </row>
        <row r="67">
          <cell r="A67">
            <v>10500</v>
          </cell>
          <cell r="B67" t="str">
            <v>TAPUMES</v>
          </cell>
          <cell r="C67" t="str">
            <v>.</v>
          </cell>
          <cell r="D67" t="str">
            <v>.</v>
          </cell>
        </row>
        <row r="68">
          <cell r="A68">
            <v>10501</v>
          </cell>
          <cell r="B68" t="str">
            <v>TAPUME CHAPA COMPENSADA 6MM</v>
          </cell>
          <cell r="C68" t="str">
            <v>M2</v>
          </cell>
          <cell r="D68">
            <v>36.229999999999997</v>
          </cell>
        </row>
        <row r="69">
          <cell r="A69">
            <v>10502</v>
          </cell>
          <cell r="B69" t="str">
            <v>TAPUME CHAPA COMPENSADA RESINADA 10MM</v>
          </cell>
          <cell r="C69" t="str">
            <v>M2</v>
          </cell>
          <cell r="D69">
            <v>39.44</v>
          </cell>
        </row>
        <row r="70">
          <cell r="A70">
            <v>10505</v>
          </cell>
          <cell r="B70" t="str">
            <v>TAPUME METÁLICO COM TELHA METÁLICA, SEM PINTURA, TRAPEZOIDAL 40 ESP=0,43MM, COLUNAS, BASES E PARAFUSOS</v>
          </cell>
          <cell r="C70" t="str">
            <v>M2</v>
          </cell>
          <cell r="D70">
            <v>84.24</v>
          </cell>
        </row>
        <row r="71">
          <cell r="A71">
            <v>10506</v>
          </cell>
          <cell r="B71" t="str">
            <v>PORTÃO METÁLICO DE OBRA - 5M, PIVOTANTE, 2 FOLHAS, PARA TAPUME</v>
          </cell>
          <cell r="C71" t="str">
            <v>M2</v>
          </cell>
          <cell r="D71">
            <v>146.47999999999999</v>
          </cell>
        </row>
        <row r="72">
          <cell r="A72">
            <v>10507</v>
          </cell>
          <cell r="B72" t="str">
            <v>PORTÃO DE PEDESTRES - 1,15M, PARA TAPUME</v>
          </cell>
          <cell r="C72" t="str">
            <v>M2</v>
          </cell>
          <cell r="D72">
            <v>135.71</v>
          </cell>
        </row>
        <row r="73">
          <cell r="A73">
            <v>10540</v>
          </cell>
          <cell r="B73" t="str">
            <v>TELA PARA PROTEÇÃO DE OBRAS, MALHA 2 MM</v>
          </cell>
          <cell r="C73" t="str">
            <v>M2</v>
          </cell>
          <cell r="D73">
            <v>14.73</v>
          </cell>
        </row>
        <row r="74">
          <cell r="A74">
            <v>20000</v>
          </cell>
          <cell r="B74" t="str">
            <v>FUNDACOES</v>
          </cell>
        </row>
        <row r="75">
          <cell r="A75">
            <v>20100</v>
          </cell>
          <cell r="B75" t="str">
            <v>FUNDAÇÃO PROFUNDA</v>
          </cell>
          <cell r="C75" t="str">
            <v>.</v>
          </cell>
          <cell r="D75" t="str">
            <v>.</v>
          </cell>
        </row>
        <row r="76">
          <cell r="A76">
            <v>20101</v>
          </cell>
          <cell r="B76" t="str">
            <v>BROCA DE CONCRETO - DIÂMETRO DE 20CM</v>
          </cell>
          <cell r="C76" t="str">
            <v>M</v>
          </cell>
          <cell r="D76">
            <v>30.22</v>
          </cell>
        </row>
        <row r="77">
          <cell r="A77">
            <v>20102</v>
          </cell>
          <cell r="B77" t="str">
            <v>BROCA DE CONCRETO - DIÂMETRO DE 25CM</v>
          </cell>
          <cell r="C77" t="str">
            <v>M</v>
          </cell>
          <cell r="D77">
            <v>45.83</v>
          </cell>
        </row>
        <row r="78">
          <cell r="A78">
            <v>20103</v>
          </cell>
          <cell r="B78" t="str">
            <v>BROCA DE CONCRETO - DIÂMETRO DE 30CM</v>
          </cell>
          <cell r="C78" t="str">
            <v>M</v>
          </cell>
          <cell r="D78">
            <v>68.069999999999993</v>
          </cell>
        </row>
        <row r="79">
          <cell r="A79">
            <v>20105</v>
          </cell>
          <cell r="B79" t="str">
            <v>ESTACA DE CONCRETO MOLDADA NO LOCAL, TIPO "STRAUSS" - ATÉ 20T</v>
          </cell>
          <cell r="C79" t="str">
            <v>M</v>
          </cell>
          <cell r="D79">
            <v>43.74</v>
          </cell>
        </row>
        <row r="80">
          <cell r="A80">
            <v>20106</v>
          </cell>
          <cell r="B80" t="str">
            <v>ESTACA DE CONCRETO MOLDADA NO LOCAL, TIPO "STRAUSS" - ATÉ 30T</v>
          </cell>
          <cell r="C80" t="str">
            <v>M</v>
          </cell>
          <cell r="D80">
            <v>54.37</v>
          </cell>
        </row>
        <row r="81">
          <cell r="A81">
            <v>20107</v>
          </cell>
          <cell r="B81" t="str">
            <v>ESTACA DE CONCRETO MOLDADA NO LOCAL, TIPO "STRAUSS" - ATÉ 40T</v>
          </cell>
          <cell r="C81" t="str">
            <v>M</v>
          </cell>
          <cell r="D81">
            <v>68.819999999999993</v>
          </cell>
        </row>
        <row r="82">
          <cell r="A82">
            <v>20108</v>
          </cell>
          <cell r="B82" t="str">
            <v>ESTACA DE CONCRETO MOLDADA NO LOCAL, TIPO "STRAUSS" - ATÉ 60T</v>
          </cell>
          <cell r="C82" t="str">
            <v>M</v>
          </cell>
          <cell r="D82">
            <v>94.03</v>
          </cell>
        </row>
        <row r="83">
          <cell r="A83">
            <v>20120</v>
          </cell>
          <cell r="B83" t="str">
            <v>TUBULÃO - ESCAVAÇÃO A CÉU ABERTO, COM PÁ E PICARETA</v>
          </cell>
          <cell r="C83" t="str">
            <v>M3</v>
          </cell>
          <cell r="D83">
            <v>262.20999999999998</v>
          </cell>
        </row>
        <row r="84">
          <cell r="A84">
            <v>20134</v>
          </cell>
          <cell r="B84" t="str">
            <v>TUBULÃO A CÉU ABERTO FCK=20 MPA</v>
          </cell>
          <cell r="C84" t="str">
            <v>M3</v>
          </cell>
          <cell r="D84">
            <v>428.58</v>
          </cell>
        </row>
        <row r="85">
          <cell r="A85">
            <v>20138</v>
          </cell>
          <cell r="B85" t="str">
            <v>ESTACA DE CONCRETO PRÉ-MOLDADA COM CARGA ADMISSÍVEL PARA ESTRUTURA DE 20 T</v>
          </cell>
          <cell r="C85" t="str">
            <v>M</v>
          </cell>
          <cell r="D85">
            <v>63.13</v>
          </cell>
        </row>
        <row r="86">
          <cell r="A86">
            <v>20139</v>
          </cell>
          <cell r="B86" t="str">
            <v>ESTACA DE CONCRETO PRÉ-MOLDADA COM CARGA ADMISSÍVEL PARA ESTRUTURA DE 30 T</v>
          </cell>
          <cell r="C86" t="str">
            <v>M</v>
          </cell>
          <cell r="D86">
            <v>68.19</v>
          </cell>
        </row>
        <row r="87">
          <cell r="A87">
            <v>20140</v>
          </cell>
          <cell r="B87" t="str">
            <v>ESTACA DE CONCRETO PRÉ-MOLDADA COM CARGA ADMISSÍVEL PARA ESTRUTURA DE 40 T</v>
          </cell>
          <cell r="C87" t="str">
            <v>M</v>
          </cell>
          <cell r="D87">
            <v>84.66</v>
          </cell>
        </row>
        <row r="88">
          <cell r="A88">
            <v>20141</v>
          </cell>
          <cell r="B88" t="str">
            <v>ESTACA DE CONCRETO PRÉ-MOLDADA COM CARGA ADMISSÍVEL PARA ESTRUTURA DE 60 T</v>
          </cell>
          <cell r="C88" t="str">
            <v>M</v>
          </cell>
          <cell r="D88">
            <v>124.73</v>
          </cell>
        </row>
        <row r="89">
          <cell r="A89">
            <v>20142</v>
          </cell>
          <cell r="B89" t="str">
            <v>ESTACA DE CONCRETO PRÉ-MOLDADA COM CARGA ADMISSÍVEL PARA ESTRUTURA DE 70 T</v>
          </cell>
          <cell r="C89" t="str">
            <v>M</v>
          </cell>
          <cell r="D89">
            <v>140.91999999999999</v>
          </cell>
        </row>
        <row r="90">
          <cell r="A90">
            <v>20143</v>
          </cell>
          <cell r="B90" t="str">
            <v>EMENDA DE ESTACA DE CONCRETO PRÉ-MOLDADA - DIÂMETRO 17 CM - 20 T</v>
          </cell>
          <cell r="C90" t="str">
            <v>UN</v>
          </cell>
          <cell r="D90">
            <v>29.96</v>
          </cell>
        </row>
        <row r="91">
          <cell r="A91">
            <v>20144</v>
          </cell>
          <cell r="B91" t="str">
            <v>EMENDA DE ESTACA DE CONCRETO PRÉ-MOLDADA - DIÂMETRO 20 CM - 30 T</v>
          </cell>
          <cell r="C91" t="str">
            <v>UN</v>
          </cell>
          <cell r="D91">
            <v>31.9</v>
          </cell>
        </row>
        <row r="92">
          <cell r="A92">
            <v>20145</v>
          </cell>
          <cell r="B92" t="str">
            <v>EMENDA DE ESTACA DE CONCRETO PRÉ-MOLDADA - DIÂMETRO 23 CM - 40 T</v>
          </cell>
          <cell r="C92" t="str">
            <v>UN</v>
          </cell>
          <cell r="D92">
            <v>34.869999999999997</v>
          </cell>
        </row>
        <row r="93">
          <cell r="A93">
            <v>20146</v>
          </cell>
          <cell r="B93" t="str">
            <v>EMENDA DE ESTACA DE CONCRETO PRÉ-MOLDADA - DIÂMETRO 28 CM - 60 T</v>
          </cell>
          <cell r="C93" t="str">
            <v>UN</v>
          </cell>
          <cell r="D93">
            <v>34</v>
          </cell>
        </row>
        <row r="94">
          <cell r="A94">
            <v>20147</v>
          </cell>
          <cell r="B94" t="str">
            <v>EMENDA DE ESTACA DE CONCRETO PRÉ-MOLDADA - DIÂMETRO 33 CM - 70 T</v>
          </cell>
          <cell r="C94" t="str">
            <v>UN</v>
          </cell>
          <cell r="D94">
            <v>40.82</v>
          </cell>
        </row>
        <row r="95">
          <cell r="A95">
            <v>20148</v>
          </cell>
          <cell r="B95" t="str">
            <v>CORTE E REPARO DE CABEÇA DE ESTACA</v>
          </cell>
          <cell r="C95" t="str">
            <v>UN</v>
          </cell>
          <cell r="D95">
            <v>32.71</v>
          </cell>
        </row>
        <row r="96">
          <cell r="A96">
            <v>20151</v>
          </cell>
          <cell r="B96" t="str">
            <v>ESTACAS ESCAVADAS MECANICAMENTE - DIÂMETRO DE 25CM</v>
          </cell>
          <cell r="C96" t="str">
            <v>M</v>
          </cell>
          <cell r="D96">
            <v>25.83</v>
          </cell>
        </row>
        <row r="97">
          <cell r="A97">
            <v>20152</v>
          </cell>
          <cell r="B97" t="str">
            <v>ESTACAS ESCAVADAS MECANICAMENTE - DIÂMETRO DE 30CM</v>
          </cell>
          <cell r="C97" t="str">
            <v>M</v>
          </cell>
          <cell r="D97">
            <v>33.32</v>
          </cell>
        </row>
        <row r="98">
          <cell r="A98">
            <v>20153</v>
          </cell>
          <cell r="B98" t="str">
            <v>ESTACAS ESCAVADAS MECANICAMENTE - DIÂMETRO DE 35CM</v>
          </cell>
          <cell r="C98" t="str">
            <v>M</v>
          </cell>
          <cell r="D98">
            <v>42.29</v>
          </cell>
        </row>
        <row r="99">
          <cell r="A99">
            <v>20155</v>
          </cell>
          <cell r="B99" t="str">
            <v>ESTACAS ESCAVADAS MECANICAMENTE - DIÂMETRO DE 40CM</v>
          </cell>
          <cell r="C99" t="str">
            <v>M</v>
          </cell>
          <cell r="D99">
            <v>55.96</v>
          </cell>
        </row>
        <row r="100">
          <cell r="A100">
            <v>20156</v>
          </cell>
          <cell r="B100" t="str">
            <v>ESTACAS ESCAVADAS MECANICAMENTE - DIÂMETRO DE 80CM</v>
          </cell>
          <cell r="C100" t="str">
            <v>M</v>
          </cell>
          <cell r="D100">
            <v>196.33</v>
          </cell>
        </row>
        <row r="101">
          <cell r="A101">
            <v>20160</v>
          </cell>
          <cell r="B101" t="str">
            <v>ESTACA RAIZ DIÂMETRO DE 160MM PARA ATÉ 35 TF</v>
          </cell>
          <cell r="C101" t="str">
            <v>M</v>
          </cell>
          <cell r="D101">
            <v>210.57</v>
          </cell>
        </row>
        <row r="102">
          <cell r="A102">
            <v>20161</v>
          </cell>
          <cell r="B102" t="str">
            <v>ESTACA RAIZ DIÂMETRO DE 200MM PARA ATÉ 50 TF</v>
          </cell>
          <cell r="C102" t="str">
            <v>M</v>
          </cell>
          <cell r="D102">
            <v>242.06</v>
          </cell>
        </row>
        <row r="103">
          <cell r="A103">
            <v>20162</v>
          </cell>
          <cell r="B103" t="str">
            <v>ESTACA RAIZ DIÂMETRO DE 250MM PARA ATÉ 80 TF</v>
          </cell>
          <cell r="C103" t="str">
            <v>M</v>
          </cell>
          <cell r="D103">
            <v>278.32</v>
          </cell>
        </row>
        <row r="104">
          <cell r="A104">
            <v>20163</v>
          </cell>
          <cell r="B104" t="str">
            <v>ESTACA RAIZ DIÂMETRO DE 310MM PARA ATÉ 100 TF</v>
          </cell>
          <cell r="C104" t="str">
            <v>M</v>
          </cell>
          <cell r="D104">
            <v>326.75</v>
          </cell>
        </row>
        <row r="105">
          <cell r="A105">
            <v>20164</v>
          </cell>
          <cell r="B105" t="str">
            <v>EXECUÇÃO DE ESTACA RAIZ DIÂMETRO DE 160MM PARA ATÉ 35TF (EXCLUSIVE MATERIAIS)</v>
          </cell>
          <cell r="C105" t="str">
            <v>M</v>
          </cell>
          <cell r="D105">
            <v>149.88</v>
          </cell>
        </row>
        <row r="106">
          <cell r="A106">
            <v>20165</v>
          </cell>
          <cell r="B106" t="str">
            <v>EXECUÇÃO DE ESTACA RAIZ DIÂMETRO DE 200MM PARA ATÉ 50TF (EXCLUSIVE MATERIAIS)</v>
          </cell>
          <cell r="C106" t="str">
            <v>M</v>
          </cell>
          <cell r="D106">
            <v>164.54</v>
          </cell>
        </row>
        <row r="107">
          <cell r="A107">
            <v>20166</v>
          </cell>
          <cell r="B107" t="str">
            <v>EXECUÇÃO DE ESTACA RAIZ DIÂMETRO DE 250MM PARA ATÉ 80TF (EXCLUSIVE MATERIAIS</v>
          </cell>
          <cell r="C107" t="str">
            <v>M</v>
          </cell>
          <cell r="D107">
            <v>180.1</v>
          </cell>
        </row>
        <row r="108">
          <cell r="A108">
            <v>20167</v>
          </cell>
          <cell r="B108" t="str">
            <v>EXECUÇÃO DE ESTACA RAIZ DIÂMETRO DE 310MM PARA ATÉ 100TF (EXCLUSIVE MATERIAIS)</v>
          </cell>
          <cell r="C108" t="str">
            <v>M</v>
          </cell>
          <cell r="D108">
            <v>195.92</v>
          </cell>
        </row>
        <row r="109">
          <cell r="A109">
            <v>20170</v>
          </cell>
          <cell r="B109" t="str">
            <v>FORNECIMENTO E CRAVAÇÃO DE ESTACA METÁLICA - PERFIL DE AÇO LAMINADO W 250X32,7</v>
          </cell>
          <cell r="C109" t="str">
            <v>M</v>
          </cell>
          <cell r="D109">
            <v>126.01</v>
          </cell>
        </row>
        <row r="110">
          <cell r="A110">
            <v>20171</v>
          </cell>
          <cell r="B110" t="str">
            <v>FORNECIMENTO E CRAVAÇÃO DE ESTACA METÁLICA - PERFIL DE AÇO LAMINADO W 310X52</v>
          </cell>
          <cell r="C110" t="str">
            <v>M</v>
          </cell>
          <cell r="D110">
            <v>186.89</v>
          </cell>
        </row>
        <row r="111">
          <cell r="A111">
            <v>20172</v>
          </cell>
          <cell r="B111" t="str">
            <v>FORNECIMENTO E CRAVAÇÃO DE ESTACA PERFIL DE AÇO I 15"</v>
          </cell>
          <cell r="C111" t="str">
            <v>M</v>
          </cell>
          <cell r="D111">
            <v>536.73</v>
          </cell>
        </row>
        <row r="112">
          <cell r="A112">
            <v>20173</v>
          </cell>
          <cell r="B112" t="str">
            <v>CORTE DE ESTACA METÁLICA PERFIL 10"</v>
          </cell>
          <cell r="C112" t="str">
            <v>UN</v>
          </cell>
          <cell r="D112">
            <v>81.05</v>
          </cell>
        </row>
        <row r="113">
          <cell r="A113">
            <v>20174</v>
          </cell>
          <cell r="B113" t="str">
            <v>CORTE DE ESTACA METÁLICA PERFIL 12"</v>
          </cell>
          <cell r="C113" t="str">
            <v>UN</v>
          </cell>
          <cell r="D113">
            <v>90.63</v>
          </cell>
        </row>
        <row r="114">
          <cell r="A114">
            <v>20175</v>
          </cell>
          <cell r="B114" t="str">
            <v>CORTE DE ESTACA METÁLICA PERFIL I 15"</v>
          </cell>
          <cell r="C114" t="str">
            <v>UN</v>
          </cell>
          <cell r="D114">
            <v>91.72</v>
          </cell>
        </row>
        <row r="115">
          <cell r="A115">
            <v>20176</v>
          </cell>
          <cell r="B115" t="str">
            <v>EMENDA DE TOPO PARA ESTACA METÁLICA PERFIL 10"</v>
          </cell>
          <cell r="C115" t="str">
            <v>UN</v>
          </cell>
          <cell r="D115">
            <v>243.14</v>
          </cell>
        </row>
        <row r="116">
          <cell r="A116">
            <v>20177</v>
          </cell>
          <cell r="B116" t="str">
            <v>EMENDA DE TOPO PARA ESTACA METÁLICA PERFIL 12"</v>
          </cell>
          <cell r="C116" t="str">
            <v>UN</v>
          </cell>
          <cell r="D116">
            <v>283.48</v>
          </cell>
        </row>
        <row r="117">
          <cell r="A117">
            <v>20178</v>
          </cell>
          <cell r="B117" t="str">
            <v>EMENDA DE TOPO PARA ESTACA METÁLICA PERFIL I 15"</v>
          </cell>
          <cell r="C117" t="str">
            <v>UN</v>
          </cell>
          <cell r="D117">
            <v>273.47000000000003</v>
          </cell>
        </row>
        <row r="118">
          <cell r="A118">
            <v>20180</v>
          </cell>
          <cell r="B118" t="str">
            <v>ESTACA ESCAVADA HÉLICE CONTÍNUA - DIÂMETRO 25CM</v>
          </cell>
          <cell r="C118" t="str">
            <v>M</v>
          </cell>
          <cell r="D118">
            <v>51.46</v>
          </cell>
        </row>
        <row r="119">
          <cell r="A119">
            <v>20181</v>
          </cell>
          <cell r="B119" t="str">
            <v>ESTACA ESCAVADA HÉLICE CONTÍNUA - DIÂMETRO 30CM</v>
          </cell>
          <cell r="C119" t="str">
            <v>M</v>
          </cell>
          <cell r="D119">
            <v>61.84</v>
          </cell>
        </row>
        <row r="120">
          <cell r="A120">
            <v>20182</v>
          </cell>
          <cell r="B120" t="str">
            <v>ESTACA ESCAVADA HÉLICE CONTÍNUA - DIÂMETRO 35CM</v>
          </cell>
          <cell r="C120" t="str">
            <v>M</v>
          </cell>
          <cell r="D120">
            <v>76.34</v>
          </cell>
        </row>
        <row r="121">
          <cell r="A121">
            <v>20183</v>
          </cell>
          <cell r="B121" t="str">
            <v>ESTACA ESCAVADA HÉLICE CONTÍNUA - DIÂMETRO 40CM</v>
          </cell>
          <cell r="C121" t="str">
            <v>M</v>
          </cell>
          <cell r="D121">
            <v>96.48</v>
          </cell>
        </row>
        <row r="122">
          <cell r="A122">
            <v>20184</v>
          </cell>
          <cell r="B122" t="str">
            <v>ESTACA ESCAVADA HÉLICE CONTÍNUA - DIÂMETRO 50CM</v>
          </cell>
          <cell r="C122" t="str">
            <v>M</v>
          </cell>
          <cell r="D122">
            <v>132.71</v>
          </cell>
        </row>
        <row r="123">
          <cell r="A123">
            <v>20185</v>
          </cell>
          <cell r="B123" t="str">
            <v>ESTACA ESCAVADA HÉLICE CONTÍNUA - DIÂMETRO 60CM</v>
          </cell>
          <cell r="C123" t="str">
            <v>M</v>
          </cell>
          <cell r="D123">
            <v>183.88</v>
          </cell>
        </row>
        <row r="124">
          <cell r="A124">
            <v>20190</v>
          </cell>
          <cell r="B124" t="str">
            <v>ESTACA ESCAVADA HÉLICE CONTÍNUA - DIÂMETRO 25CM - EXCLUSIVE MATERIAIS</v>
          </cell>
          <cell r="C124" t="str">
            <v>M</v>
          </cell>
          <cell r="D124">
            <v>34.799999999999997</v>
          </cell>
        </row>
        <row r="125">
          <cell r="A125">
            <v>20191</v>
          </cell>
          <cell r="B125" t="str">
            <v>ESTACA ESCAVADA HÉLICE CONTÍNUA - DIÂMETRO 30CM - EXCLUSIVE MATERIAIS</v>
          </cell>
          <cell r="C125" t="str">
            <v>M</v>
          </cell>
          <cell r="D125">
            <v>38.1</v>
          </cell>
        </row>
        <row r="126">
          <cell r="A126">
            <v>20192</v>
          </cell>
          <cell r="B126" t="str">
            <v>ESTACA ESCAVADA HÉLICE CONTÍNUA - DIÂMETRO 35CM - EXCLUSIVE MATERIAIS</v>
          </cell>
          <cell r="C126" t="str">
            <v>M</v>
          </cell>
          <cell r="D126">
            <v>44.04</v>
          </cell>
        </row>
        <row r="127">
          <cell r="A127">
            <v>20193</v>
          </cell>
          <cell r="B127" t="str">
            <v>ESTACA ESCAVADA HÉLICE CONTÍNUA - DIÂMETRO 40CM - EXCLUSIVE MATERIAIS</v>
          </cell>
          <cell r="C127" t="str">
            <v>M</v>
          </cell>
          <cell r="D127">
            <v>51.29</v>
          </cell>
        </row>
        <row r="128">
          <cell r="A128">
            <v>20194</v>
          </cell>
          <cell r="B128" t="str">
            <v>ESTACA ESCAVADA HÉLICE CONTÍNUA - DIÂMETRO 50CM - EXCLUSIVE MATERIAIS</v>
          </cell>
          <cell r="C128" t="str">
            <v>M</v>
          </cell>
          <cell r="D128">
            <v>62.38</v>
          </cell>
        </row>
        <row r="129">
          <cell r="A129">
            <v>20195</v>
          </cell>
          <cell r="B129" t="str">
            <v>ESTACA ESCAVADA HÉLICE CONTÍNUA - DIÂMETRO 60CM - EXCLUSIVE MATERIAIS</v>
          </cell>
          <cell r="C129" t="str">
            <v>M</v>
          </cell>
          <cell r="D129">
            <v>82.37</v>
          </cell>
        </row>
        <row r="130">
          <cell r="A130">
            <v>20196</v>
          </cell>
          <cell r="B130" t="str">
            <v>MATERIAIS PARA ESTACA (AS QUANTIDADES SERÃO LEVANTADAS NO PROJETO) - FORNECIMENTO DE CIMENTO COMUM</v>
          </cell>
          <cell r="C130" t="str">
            <v>KG</v>
          </cell>
          <cell r="D130">
            <v>0.41</v>
          </cell>
        </row>
        <row r="131">
          <cell r="A131">
            <v>20197</v>
          </cell>
          <cell r="B131" t="str">
            <v>MATERIAIS PARA ESTACA (AS QUANTIDADES SERÃO LEVANTADAS NO PROJETO) - FORNECIMENTO DE AREIA</v>
          </cell>
          <cell r="C131" t="str">
            <v>M3</v>
          </cell>
          <cell r="D131">
            <v>74.92</v>
          </cell>
        </row>
        <row r="132">
          <cell r="A132">
            <v>20198</v>
          </cell>
          <cell r="B132" t="str">
            <v>MATERIAIS PARA ESTACA (AS QUANTIDADES SERÃO LEVANTADAS NO PROJETO) - FORNECIMENTO DE ÁGUA</v>
          </cell>
          <cell r="C132" t="str">
            <v>M3</v>
          </cell>
          <cell r="D132">
            <v>16.57</v>
          </cell>
        </row>
        <row r="133">
          <cell r="A133">
            <v>20200</v>
          </cell>
          <cell r="B133" t="str">
            <v>VALAS</v>
          </cell>
          <cell r="C133" t="str">
            <v>.</v>
          </cell>
          <cell r="D133" t="str">
            <v>.</v>
          </cell>
        </row>
        <row r="134">
          <cell r="A134">
            <v>20201</v>
          </cell>
          <cell r="B134" t="str">
            <v>ESCAVAÇÃO MANUAL COM PROFUNDIDADE IGUAL OU INFERIOR A 1,50M</v>
          </cell>
          <cell r="C134" t="str">
            <v>M3</v>
          </cell>
          <cell r="D134">
            <v>34.89</v>
          </cell>
        </row>
        <row r="135">
          <cell r="A135">
            <v>20202</v>
          </cell>
          <cell r="B135" t="str">
            <v>ESCAVAÇÃO MANUAL COM PROFUNDIDADE SUPERIOR A 1,50M</v>
          </cell>
          <cell r="C135" t="str">
            <v>M3</v>
          </cell>
          <cell r="D135">
            <v>40.700000000000003</v>
          </cell>
        </row>
        <row r="136">
          <cell r="A136">
            <v>20205</v>
          </cell>
          <cell r="B136" t="str">
            <v>ESCORAMENTO DE VALAS - CONTINUO</v>
          </cell>
          <cell r="C136" t="str">
            <v>M2</v>
          </cell>
          <cell r="D136">
            <v>47.26</v>
          </cell>
        </row>
        <row r="137">
          <cell r="A137">
            <v>20206</v>
          </cell>
          <cell r="B137" t="str">
            <v>ESCORAMENTO DE VALAS - DESCONTINUO</v>
          </cell>
          <cell r="C137" t="str">
            <v>M2</v>
          </cell>
          <cell r="D137">
            <v>29.15</v>
          </cell>
        </row>
        <row r="138">
          <cell r="A138">
            <v>20210</v>
          </cell>
          <cell r="B138" t="str">
            <v>APILOAMENTO DO FUNDO DE VALAS, PARA SIMPLES REGULARIZAÇÃO</v>
          </cell>
          <cell r="C138" t="str">
            <v>M2</v>
          </cell>
          <cell r="D138">
            <v>2.91</v>
          </cell>
        </row>
        <row r="139">
          <cell r="A139">
            <v>20211</v>
          </cell>
          <cell r="B139" t="str">
            <v>APILOAMENTO DO FUNDO DE VALAS, COM SOQUETE VIBRATÓRIO</v>
          </cell>
          <cell r="C139" t="str">
            <v>M2</v>
          </cell>
          <cell r="D139">
            <v>1.67</v>
          </cell>
        </row>
        <row r="140">
          <cell r="A140">
            <v>20215</v>
          </cell>
          <cell r="B140" t="str">
            <v>LASTRO DE BRITA</v>
          </cell>
          <cell r="C140" t="str">
            <v>M3</v>
          </cell>
          <cell r="D140">
            <v>101.1</v>
          </cell>
        </row>
        <row r="141">
          <cell r="A141">
            <v>20216</v>
          </cell>
          <cell r="B141" t="str">
            <v>LASTRO DE CONCRETO - 150KG CIM/M3</v>
          </cell>
          <cell r="C141" t="str">
            <v>M3</v>
          </cell>
          <cell r="D141">
            <v>263.92</v>
          </cell>
        </row>
        <row r="142">
          <cell r="A142">
            <v>20217</v>
          </cell>
          <cell r="B142" t="str">
            <v>LASTRO DE CONCRETO COM AGREGADO RECICLADO - 150 KG CIM/M3</v>
          </cell>
          <cell r="C142" t="str">
            <v>M3</v>
          </cell>
          <cell r="D142">
            <v>240.39</v>
          </cell>
        </row>
        <row r="143">
          <cell r="A143">
            <v>20300</v>
          </cell>
          <cell r="B143" t="str">
            <v>FUNDAÇÃO - FORMA</v>
          </cell>
          <cell r="C143" t="str">
            <v>.</v>
          </cell>
          <cell r="D143" t="str">
            <v>.</v>
          </cell>
        </row>
        <row r="144">
          <cell r="A144">
            <v>20301</v>
          </cell>
          <cell r="B144" t="str">
            <v>FORMA COMUM DE TÁBUAS DE PINUS</v>
          </cell>
          <cell r="C144" t="str">
            <v>M2</v>
          </cell>
          <cell r="D144">
            <v>38.590000000000003</v>
          </cell>
        </row>
        <row r="145">
          <cell r="A145">
            <v>20304</v>
          </cell>
          <cell r="B145" t="str">
            <v>FORMA COMUM DE TÁBUAS DE PINUS - NÃO RECUPERÁVEL</v>
          </cell>
          <cell r="C145" t="str">
            <v>M2</v>
          </cell>
          <cell r="D145">
            <v>44.57</v>
          </cell>
        </row>
        <row r="146">
          <cell r="A146">
            <v>20400</v>
          </cell>
          <cell r="B146" t="str">
            <v>FUNDAÇÃO - ARMADURA</v>
          </cell>
          <cell r="C146" t="str">
            <v>.</v>
          </cell>
          <cell r="D146" t="str">
            <v>.</v>
          </cell>
        </row>
        <row r="147">
          <cell r="A147">
            <v>20404</v>
          </cell>
          <cell r="B147" t="str">
            <v>ARMADURA EM AÇO CA-50</v>
          </cell>
          <cell r="C147" t="str">
            <v>KG</v>
          </cell>
          <cell r="D147">
            <v>5.86</v>
          </cell>
        </row>
        <row r="148">
          <cell r="A148">
            <v>20407</v>
          </cell>
          <cell r="B148" t="str">
            <v>ARMADURA EM AÇO CA-60</v>
          </cell>
          <cell r="C148" t="str">
            <v>KG</v>
          </cell>
          <cell r="D148">
            <v>5.79</v>
          </cell>
        </row>
        <row r="149">
          <cell r="A149">
            <v>20409</v>
          </cell>
          <cell r="B149" t="str">
            <v>ARMADURA EM AÇO CA-60 - TELA</v>
          </cell>
          <cell r="C149" t="str">
            <v>KG</v>
          </cell>
          <cell r="D149">
            <v>5.61</v>
          </cell>
        </row>
        <row r="150">
          <cell r="A150">
            <v>20500</v>
          </cell>
          <cell r="B150" t="str">
            <v>FUNDAÇÃO - CONCRETO</v>
          </cell>
          <cell r="C150" t="str">
            <v>.</v>
          </cell>
          <cell r="D150" t="str">
            <v>.</v>
          </cell>
        </row>
        <row r="151">
          <cell r="A151">
            <v>20505</v>
          </cell>
          <cell r="B151" t="str">
            <v>CONCRETO FCK=15,0MPA - VIRADO NA OBRA</v>
          </cell>
          <cell r="C151" t="str">
            <v>M3</v>
          </cell>
          <cell r="D151">
            <v>324.62</v>
          </cell>
        </row>
        <row r="152">
          <cell r="A152">
            <v>20506</v>
          </cell>
          <cell r="B152" t="str">
            <v>CONCRETO FCK=20,0MPA - VIRADO NA OBRA</v>
          </cell>
          <cell r="C152" t="str">
            <v>M3</v>
          </cell>
          <cell r="D152">
            <v>336.76</v>
          </cell>
        </row>
        <row r="153">
          <cell r="A153">
            <v>20508</v>
          </cell>
          <cell r="B153" t="str">
            <v>CONCRETO FCK=15,0MPA - USINADO</v>
          </cell>
          <cell r="C153" t="str">
            <v>M3</v>
          </cell>
          <cell r="D153">
            <v>294.52</v>
          </cell>
        </row>
        <row r="154">
          <cell r="A154">
            <v>20509</v>
          </cell>
          <cell r="B154" t="str">
            <v>CONCRETO FCK=20,0MPA - USINADO</v>
          </cell>
          <cell r="C154" t="str">
            <v>M3</v>
          </cell>
          <cell r="D154">
            <v>305.54000000000002</v>
          </cell>
        </row>
        <row r="155">
          <cell r="A155">
            <v>20510</v>
          </cell>
          <cell r="B155" t="str">
            <v>CONCRETO FCK=25MPA - USINADO</v>
          </cell>
          <cell r="C155" t="str">
            <v>M3</v>
          </cell>
          <cell r="D155">
            <v>314.91000000000003</v>
          </cell>
        </row>
        <row r="156">
          <cell r="A156">
            <v>20511</v>
          </cell>
          <cell r="B156" t="str">
            <v>CONCRETO FCK=30MPA - USINADO</v>
          </cell>
          <cell r="C156" t="str">
            <v>M3</v>
          </cell>
          <cell r="D156">
            <v>329.85</v>
          </cell>
        </row>
        <row r="157">
          <cell r="A157">
            <v>20600</v>
          </cell>
          <cell r="B157" t="str">
            <v>EMBASAMENTO</v>
          </cell>
          <cell r="C157" t="str">
            <v>.</v>
          </cell>
          <cell r="D157" t="str">
            <v>.</v>
          </cell>
        </row>
        <row r="158">
          <cell r="A158">
            <v>20601</v>
          </cell>
          <cell r="B158" t="str">
            <v>ALVENARIA DE EMBASAMENTO - TIJOLOS MACIÇOS COMUNS</v>
          </cell>
          <cell r="C158" t="str">
            <v>M3</v>
          </cell>
          <cell r="D158">
            <v>477.86</v>
          </cell>
        </row>
        <row r="159">
          <cell r="A159">
            <v>20605</v>
          </cell>
          <cell r="B159" t="str">
            <v>IMPERMEABILIZAÇÃO DO RESPALDO DA FUNDAÇÃO - ARGAMASSA IMPERMEÁVEL</v>
          </cell>
          <cell r="C159" t="str">
            <v>M2</v>
          </cell>
          <cell r="D159">
            <v>47.85</v>
          </cell>
        </row>
        <row r="160">
          <cell r="A160">
            <v>20610</v>
          </cell>
          <cell r="B160" t="str">
            <v>REATERRO DE VALAS, INCLUSIVE APILOAMENTO</v>
          </cell>
          <cell r="C160" t="str">
            <v>M3</v>
          </cell>
          <cell r="D160">
            <v>17.440000000000001</v>
          </cell>
        </row>
        <row r="161">
          <cell r="A161">
            <v>25000</v>
          </cell>
          <cell r="B161" t="str">
            <v>DEMOLIÇÕES</v>
          </cell>
          <cell r="C161" t="str">
            <v>.</v>
          </cell>
          <cell r="D161" t="str">
            <v>.</v>
          </cell>
        </row>
        <row r="162">
          <cell r="A162">
            <v>25001</v>
          </cell>
          <cell r="B162" t="str">
            <v>DEMOLIÇÃO DE ALVENARIA DE EMBASAMENTO - TIJOLOS MACIÇOS COMUNS</v>
          </cell>
          <cell r="C162" t="str">
            <v>M3</v>
          </cell>
          <cell r="D162">
            <v>39.25</v>
          </cell>
        </row>
        <row r="163">
          <cell r="A163">
            <v>25003</v>
          </cell>
          <cell r="B163" t="str">
            <v>DEMOLIÇÃO MANUAL DE CONCRETO SIMPLES</v>
          </cell>
          <cell r="C163" t="str">
            <v>M3</v>
          </cell>
          <cell r="D163">
            <v>127.93</v>
          </cell>
        </row>
        <row r="164">
          <cell r="A164">
            <v>25004</v>
          </cell>
          <cell r="B164" t="str">
            <v>DEMOLIÇÃO MANUAL DE CONCRETO ARMADO</v>
          </cell>
          <cell r="C164" t="str">
            <v>M3</v>
          </cell>
          <cell r="D164">
            <v>232.6</v>
          </cell>
        </row>
        <row r="165">
          <cell r="A165">
            <v>25005</v>
          </cell>
          <cell r="B165" t="str">
            <v>DEMOLIÇÃO MECANIZADA DE CONCRETO SIMPLES</v>
          </cell>
          <cell r="C165" t="str">
            <v>M3</v>
          </cell>
          <cell r="D165">
            <v>86.46</v>
          </cell>
        </row>
        <row r="166">
          <cell r="A166">
            <v>25006</v>
          </cell>
          <cell r="B166" t="str">
            <v>DEMOLIÇÃO MECANIZADA DE CONCRETO ARMADO</v>
          </cell>
          <cell r="C166" t="str">
            <v>M3</v>
          </cell>
          <cell r="D166">
            <v>172.92</v>
          </cell>
        </row>
        <row r="167">
          <cell r="A167">
            <v>29000</v>
          </cell>
          <cell r="B167" t="str">
            <v>OUTROS SERVIÇOS</v>
          </cell>
          <cell r="C167" t="str">
            <v>.</v>
          </cell>
          <cell r="D167" t="str">
            <v>.</v>
          </cell>
        </row>
        <row r="168">
          <cell r="A168">
            <v>29040</v>
          </cell>
          <cell r="B168" t="str">
            <v>BUZINOTE PVC - 2", C=0,30 M</v>
          </cell>
          <cell r="C168" t="str">
            <v>UN</v>
          </cell>
          <cell r="D168">
            <v>7.19</v>
          </cell>
        </row>
        <row r="169">
          <cell r="A169">
            <v>30000</v>
          </cell>
          <cell r="B169" t="str">
            <v>ESTRUTURA</v>
          </cell>
        </row>
        <row r="170">
          <cell r="A170">
            <v>30100</v>
          </cell>
          <cell r="B170" t="str">
            <v>ESTRUTURA DE CONCRETO ARMADO - FORMAS</v>
          </cell>
          <cell r="C170" t="str">
            <v>.</v>
          </cell>
          <cell r="D170" t="str">
            <v>.</v>
          </cell>
        </row>
        <row r="171">
          <cell r="A171">
            <v>30101</v>
          </cell>
          <cell r="B171" t="str">
            <v>FORMA COMUM DE TÁBUAS DE PINUS - PLANA</v>
          </cell>
          <cell r="C171" t="str">
            <v>M2</v>
          </cell>
          <cell r="D171">
            <v>42.37</v>
          </cell>
        </row>
        <row r="172">
          <cell r="A172">
            <v>30104</v>
          </cell>
          <cell r="B172" t="str">
            <v>FORMA COMUM DE TÁBUAS DE PINUS - NÃO RECUPERÁVEL</v>
          </cell>
          <cell r="C172" t="str">
            <v>M2</v>
          </cell>
          <cell r="D172">
            <v>44.57</v>
          </cell>
        </row>
        <row r="173">
          <cell r="A173">
            <v>30111</v>
          </cell>
          <cell r="B173" t="str">
            <v>FORMA ESPECIAL DE CHAPAS RESINADAS (10MM) - CURVA</v>
          </cell>
          <cell r="C173" t="str">
            <v>M2</v>
          </cell>
          <cell r="D173">
            <v>62.26</v>
          </cell>
        </row>
        <row r="174">
          <cell r="A174">
            <v>30113</v>
          </cell>
          <cell r="B174" t="str">
            <v>FORMA ESPECIAL DE CHAPAS PLASTIFICADAS (10MM) - CURVA</v>
          </cell>
          <cell r="C174" t="str">
            <v>M2</v>
          </cell>
          <cell r="D174">
            <v>65.22</v>
          </cell>
        </row>
        <row r="175">
          <cell r="A175">
            <v>30114</v>
          </cell>
          <cell r="B175" t="str">
            <v>FORMA ESPECIAL DE CHAPAS RESINADAS (10MM) - PLANA</v>
          </cell>
          <cell r="C175" t="str">
            <v>M2</v>
          </cell>
          <cell r="D175">
            <v>47.89</v>
          </cell>
        </row>
        <row r="176">
          <cell r="A176">
            <v>30115</v>
          </cell>
          <cell r="B176" t="str">
            <v>FORMA ESPECIAL DE CHAPAS RESINADAS (12MM) - PLANA</v>
          </cell>
          <cell r="C176" t="str">
            <v>M2</v>
          </cell>
          <cell r="D176">
            <v>48.84</v>
          </cell>
        </row>
        <row r="177">
          <cell r="A177">
            <v>30116</v>
          </cell>
          <cell r="B177" t="str">
            <v>FORMA ESPECIAL DE CHAPAS PLASTIFICADAS (10MM) - PLANA</v>
          </cell>
          <cell r="C177" t="str">
            <v>M2</v>
          </cell>
          <cell r="D177">
            <v>50.44</v>
          </cell>
        </row>
        <row r="178">
          <cell r="A178">
            <v>30117</v>
          </cell>
          <cell r="B178" t="str">
            <v>FORMA ESPECIAL DE CHAPAS PLASTIFICADAS (12MM) - PLANA</v>
          </cell>
          <cell r="C178" t="str">
            <v>M2</v>
          </cell>
          <cell r="D178">
            <v>51.43</v>
          </cell>
        </row>
        <row r="179">
          <cell r="A179">
            <v>30120</v>
          </cell>
          <cell r="B179" t="str">
            <v>FORMA DE TUBO DE PAPELÃO, DIÂMETRO 350MM</v>
          </cell>
          <cell r="C179" t="str">
            <v>M</v>
          </cell>
          <cell r="D179">
            <v>95.38</v>
          </cell>
        </row>
        <row r="180">
          <cell r="A180">
            <v>30130</v>
          </cell>
          <cell r="B180" t="str">
            <v>CIMBRAMENTO PARA ALTURAS ENTRE 3,01M E 7,00M</v>
          </cell>
          <cell r="C180" t="str">
            <v>M3</v>
          </cell>
          <cell r="D180">
            <v>18.78</v>
          </cell>
        </row>
        <row r="181">
          <cell r="A181">
            <v>30200</v>
          </cell>
          <cell r="B181" t="str">
            <v>ESTRUTURA DE CONCRETO ARMADO - ARMADURA</v>
          </cell>
          <cell r="C181" t="str">
            <v>.</v>
          </cell>
          <cell r="D181" t="str">
            <v>.</v>
          </cell>
        </row>
        <row r="182">
          <cell r="A182">
            <v>30204</v>
          </cell>
          <cell r="B182" t="str">
            <v>ARMADURA EM AÇO CA-50</v>
          </cell>
          <cell r="C182" t="str">
            <v>KG</v>
          </cell>
          <cell r="D182">
            <v>5.86</v>
          </cell>
        </row>
        <row r="183">
          <cell r="A183">
            <v>30207</v>
          </cell>
          <cell r="B183" t="str">
            <v>ARMADURA EM AÇO CA-60</v>
          </cell>
          <cell r="C183" t="str">
            <v>KG</v>
          </cell>
          <cell r="D183">
            <v>5.79</v>
          </cell>
        </row>
        <row r="184">
          <cell r="A184">
            <v>30209</v>
          </cell>
          <cell r="B184" t="str">
            <v>ARMADURA EM AÇO CA-60 - TELA</v>
          </cell>
          <cell r="C184" t="str">
            <v>KG</v>
          </cell>
          <cell r="D184">
            <v>5.61</v>
          </cell>
        </row>
        <row r="185">
          <cell r="A185">
            <v>30300</v>
          </cell>
          <cell r="B185" t="str">
            <v>ESTRUTURA DE CONCRETO ARMADO - CONCRETO</v>
          </cell>
          <cell r="C185" t="str">
            <v>.</v>
          </cell>
          <cell r="D185" t="str">
            <v>.</v>
          </cell>
        </row>
        <row r="186">
          <cell r="A186">
            <v>30305</v>
          </cell>
          <cell r="B186" t="str">
            <v>CONCRETO FCK = 15,0MPA - VIRADO NA OBRA</v>
          </cell>
          <cell r="C186" t="str">
            <v>M3</v>
          </cell>
          <cell r="D186">
            <v>324.70999999999998</v>
          </cell>
        </row>
        <row r="187">
          <cell r="A187">
            <v>30307</v>
          </cell>
          <cell r="B187" t="str">
            <v>CONCRETO FCK = 20,0MPA - VIRADO NA OBRA</v>
          </cell>
          <cell r="C187" t="str">
            <v>M3</v>
          </cell>
          <cell r="D187">
            <v>336.76</v>
          </cell>
        </row>
        <row r="188">
          <cell r="A188">
            <v>30308</v>
          </cell>
          <cell r="B188" t="str">
            <v>CONCRETO FCK = 25,0MPA - VIRADO NA OBRA</v>
          </cell>
          <cell r="C188" t="str">
            <v>M3</v>
          </cell>
          <cell r="D188">
            <v>349.66</v>
          </cell>
        </row>
        <row r="189">
          <cell r="A189">
            <v>30309</v>
          </cell>
          <cell r="B189" t="str">
            <v>CONCRETO FCK = 15,0MPA - USINADO</v>
          </cell>
          <cell r="C189" t="str">
            <v>M3</v>
          </cell>
          <cell r="D189">
            <v>294.52</v>
          </cell>
        </row>
        <row r="190">
          <cell r="A190">
            <v>30315</v>
          </cell>
          <cell r="B190" t="str">
            <v>CONCRETO FCK = 20,0MPA - USINADO</v>
          </cell>
          <cell r="C190" t="str">
            <v>M3</v>
          </cell>
          <cell r="D190">
            <v>305.54000000000002</v>
          </cell>
        </row>
        <row r="191">
          <cell r="A191">
            <v>30316</v>
          </cell>
          <cell r="B191" t="str">
            <v>CONCRETO FCK = 20,0MPA - USINADO E BOMBEÁVEL</v>
          </cell>
          <cell r="C191" t="str">
            <v>M3</v>
          </cell>
          <cell r="D191">
            <v>298.16000000000003</v>
          </cell>
        </row>
        <row r="192">
          <cell r="A192">
            <v>30317</v>
          </cell>
          <cell r="B192" t="str">
            <v>CONCRETO FCK = 25,0MPA - USINADO</v>
          </cell>
          <cell r="C192" t="str">
            <v>M3</v>
          </cell>
          <cell r="D192">
            <v>314.91000000000003</v>
          </cell>
        </row>
        <row r="193">
          <cell r="A193">
            <v>30318</v>
          </cell>
          <cell r="B193" t="str">
            <v>CONCRETO FCK = 25,0MPA - USINADO E BOMBEÁVEL</v>
          </cell>
          <cell r="C193" t="str">
            <v>M3</v>
          </cell>
          <cell r="D193">
            <v>312.56</v>
          </cell>
        </row>
        <row r="194">
          <cell r="A194">
            <v>30319</v>
          </cell>
          <cell r="B194" t="str">
            <v>CONCRETO USINADO, BOMBEÁVEL FCK = 20MPA COM PEDRA 1</v>
          </cell>
          <cell r="C194" t="str">
            <v>M3</v>
          </cell>
          <cell r="D194">
            <v>299.35000000000002</v>
          </cell>
        </row>
        <row r="195">
          <cell r="A195">
            <v>30320</v>
          </cell>
          <cell r="B195" t="str">
            <v>CONCRETO FCK = 30,0MPA - USINADO</v>
          </cell>
          <cell r="C195" t="str">
            <v>M3</v>
          </cell>
          <cell r="D195">
            <v>329.85</v>
          </cell>
        </row>
        <row r="196">
          <cell r="A196">
            <v>30321</v>
          </cell>
          <cell r="B196" t="str">
            <v>CONCRETO FCK = 30,0MPA - USINADO E BOMBEÁVEL</v>
          </cell>
          <cell r="C196" t="str">
            <v>M3</v>
          </cell>
          <cell r="D196">
            <v>323.97000000000003</v>
          </cell>
        </row>
        <row r="197">
          <cell r="A197">
            <v>30322</v>
          </cell>
          <cell r="B197" t="str">
            <v>CONCRETO FCK = 35,0MPA - USINADO</v>
          </cell>
          <cell r="C197" t="str">
            <v>M3</v>
          </cell>
          <cell r="D197">
            <v>345.59</v>
          </cell>
        </row>
        <row r="198">
          <cell r="A198">
            <v>30323</v>
          </cell>
          <cell r="B198" t="str">
            <v>CONCRETO FCK = 35,0MPA - USINADO E BOMBEÁVEL</v>
          </cell>
          <cell r="C198" t="str">
            <v>M3</v>
          </cell>
          <cell r="D198">
            <v>338.04</v>
          </cell>
        </row>
        <row r="199">
          <cell r="A199">
            <v>30324</v>
          </cell>
          <cell r="B199" t="str">
            <v>CONCRETO FCK = 40,0MPA - USINADO</v>
          </cell>
          <cell r="C199" t="str">
            <v>M3</v>
          </cell>
          <cell r="D199">
            <v>363.07</v>
          </cell>
        </row>
        <row r="200">
          <cell r="A200">
            <v>30325</v>
          </cell>
          <cell r="B200" t="str">
            <v>CONCRETO FCK = 40,0MPA - USINADO E BOMBEÁVEL</v>
          </cell>
          <cell r="C200" t="str">
            <v>M3</v>
          </cell>
          <cell r="D200">
            <v>353.73</v>
          </cell>
        </row>
        <row r="201">
          <cell r="A201">
            <v>30330</v>
          </cell>
          <cell r="B201" t="str">
            <v>BOMBEAMENTO DE CONCRETO</v>
          </cell>
          <cell r="C201" t="str">
            <v>M3</v>
          </cell>
          <cell r="D201">
            <v>33.57</v>
          </cell>
        </row>
        <row r="202">
          <cell r="A202">
            <v>30400</v>
          </cell>
          <cell r="B202" t="str">
            <v>ESTRUTURA DE CONCRETO - LAJE MISTA</v>
          </cell>
          <cell r="C202" t="str">
            <v>.</v>
          </cell>
          <cell r="D202" t="str">
            <v>.</v>
          </cell>
        </row>
        <row r="203">
          <cell r="A203">
            <v>30419</v>
          </cell>
          <cell r="B203" t="str">
            <v>LAJE MISTA TRELIÇADA H-8CM COM CAPEAMENTO 4CM (12CM)</v>
          </cell>
          <cell r="C203" t="str">
            <v>M2</v>
          </cell>
          <cell r="D203">
            <v>76.73</v>
          </cell>
        </row>
        <row r="204">
          <cell r="A204">
            <v>30420</v>
          </cell>
          <cell r="B204" t="str">
            <v>LAJE MISTA TRELIÇADA H-10CM COM CAPEAMENTO 4CM (14CM)</v>
          </cell>
          <cell r="C204" t="str">
            <v>M2</v>
          </cell>
          <cell r="D204">
            <v>86.35</v>
          </cell>
        </row>
        <row r="205">
          <cell r="A205">
            <v>30421</v>
          </cell>
          <cell r="B205" t="str">
            <v>LAJE MISTA TRELIÇADA H-12CM COM CAPEAMENTO 4CM (16CM)</v>
          </cell>
          <cell r="C205" t="str">
            <v>M2</v>
          </cell>
          <cell r="D205">
            <v>89.42</v>
          </cell>
        </row>
        <row r="206">
          <cell r="A206">
            <v>30422</v>
          </cell>
          <cell r="B206" t="str">
            <v>LAJE MISTA TRELIÇADA H-15CM COM CAPEAMENTO 4CM (19CM)</v>
          </cell>
          <cell r="C206" t="str">
            <v>M2</v>
          </cell>
          <cell r="D206">
            <v>98.54</v>
          </cell>
        </row>
        <row r="207">
          <cell r="A207">
            <v>30423</v>
          </cell>
          <cell r="B207" t="str">
            <v>LAJE MISTA TRELIÇADA H-20CM COM CAPEAMENTO 4CM (24CM)</v>
          </cell>
          <cell r="C207" t="str">
            <v>M2</v>
          </cell>
          <cell r="D207">
            <v>111.04</v>
          </cell>
        </row>
        <row r="208">
          <cell r="A208">
            <v>30424</v>
          </cell>
          <cell r="B208" t="str">
            <v>LAJE MISTA TRELIÇADA H-25CM COM CAPEAMENTO 5CM (30CM)</v>
          </cell>
          <cell r="C208" t="str">
            <v>M2</v>
          </cell>
          <cell r="D208">
            <v>136.28</v>
          </cell>
        </row>
        <row r="209">
          <cell r="A209">
            <v>34000</v>
          </cell>
          <cell r="B209" t="str">
            <v>ESTRUTURA DE CONCRETO - RECUPERAÇÃO E TRATAMENTO</v>
          </cell>
          <cell r="C209" t="str">
            <v>.</v>
          </cell>
          <cell r="D209" t="str">
            <v>.</v>
          </cell>
        </row>
        <row r="210">
          <cell r="A210">
            <v>34002</v>
          </cell>
          <cell r="B210" t="str">
            <v>APICOAMENTO DE SUPERFÍCIE DE CONCRETO</v>
          </cell>
          <cell r="C210" t="str">
            <v>M2</v>
          </cell>
          <cell r="D210">
            <v>58.15</v>
          </cell>
        </row>
        <row r="211">
          <cell r="A211">
            <v>34005</v>
          </cell>
          <cell r="B211" t="str">
            <v>LIMPEZA DE SUPERFÍCIES COM HIDROJATEAMENTO</v>
          </cell>
          <cell r="C211" t="str">
            <v>M2</v>
          </cell>
          <cell r="D211">
            <v>3.56</v>
          </cell>
        </row>
        <row r="212">
          <cell r="A212">
            <v>34010</v>
          </cell>
          <cell r="B212" t="str">
            <v>LIMPEZA E REMOÇÃO DE SUPERFÍCIE DETERIORADA COM JATEAMENTO</v>
          </cell>
          <cell r="C212" t="str">
            <v>M2</v>
          </cell>
          <cell r="D212">
            <v>61.14</v>
          </cell>
        </row>
        <row r="213">
          <cell r="A213">
            <v>34015</v>
          </cell>
          <cell r="B213" t="str">
            <v>LIMPEZA DE JUNTA DE DILATAÇÃO COM REMOÇÃO DO EXCESSO DE CONCRETO - ATÉ 3CM</v>
          </cell>
          <cell r="C213" t="str">
            <v>M</v>
          </cell>
          <cell r="D213">
            <v>15.75</v>
          </cell>
        </row>
        <row r="214">
          <cell r="A214">
            <v>34018</v>
          </cell>
          <cell r="B214" t="str">
            <v>LIMPEZA DE CONCRETO E ARMADURA COM ESCOVA DE AÇO</v>
          </cell>
          <cell r="C214" t="str">
            <v>M2</v>
          </cell>
          <cell r="D214">
            <v>7.64</v>
          </cell>
        </row>
        <row r="215">
          <cell r="A215">
            <v>34022</v>
          </cell>
          <cell r="B215" t="str">
            <v>TRATAMENTO DE ARMADURA COM APLICAÇÃO DE PRODUTO INIBIDOR OXIDANTE</v>
          </cell>
          <cell r="C215" t="str">
            <v>M</v>
          </cell>
          <cell r="D215">
            <v>3.18</v>
          </cell>
        </row>
        <row r="216">
          <cell r="A216">
            <v>34024</v>
          </cell>
          <cell r="B216" t="str">
            <v>LIXAMENTO MECÂNICO EM SUPERFÍCIES DE CONCRETO</v>
          </cell>
          <cell r="C216" t="str">
            <v>M2</v>
          </cell>
          <cell r="D216">
            <v>4.62</v>
          </cell>
        </row>
        <row r="217">
          <cell r="A217">
            <v>34025</v>
          </cell>
          <cell r="B217" t="str">
            <v>PREPARO E APLICAÇÃO DE ESTUQUE</v>
          </cell>
          <cell r="C217" t="str">
            <v>M2</v>
          </cell>
          <cell r="D217">
            <v>9.9700000000000006</v>
          </cell>
        </row>
        <row r="218">
          <cell r="A218">
            <v>34026</v>
          </cell>
          <cell r="B218" t="str">
            <v>LIXAMENTO MANUAL DE SUPERFÍCIES DE CONCRETO</v>
          </cell>
          <cell r="C218" t="str">
            <v>M2</v>
          </cell>
          <cell r="D218">
            <v>3.75</v>
          </cell>
        </row>
        <row r="219">
          <cell r="A219">
            <v>34050</v>
          </cell>
          <cell r="B219" t="str">
            <v>POLIMENTO DE CONCRETO</v>
          </cell>
          <cell r="C219" t="str">
            <v>M2</v>
          </cell>
          <cell r="D219">
            <v>3.46</v>
          </cell>
        </row>
        <row r="220">
          <cell r="A220">
            <v>34051</v>
          </cell>
          <cell r="B220" t="str">
            <v>POLIMENTO DE CONCRETO NOVO</v>
          </cell>
          <cell r="C220" t="str">
            <v>M2</v>
          </cell>
          <cell r="D220">
            <v>3.46</v>
          </cell>
        </row>
        <row r="221">
          <cell r="A221">
            <v>34060</v>
          </cell>
          <cell r="B221" t="str">
            <v>PREPARAÇÃO DE PONTE DE ADERÊNCIA COM ADESIVO A BASE DE EPÓXI</v>
          </cell>
          <cell r="C221" t="str">
            <v>M2</v>
          </cell>
          <cell r="D221">
            <v>81.540000000000006</v>
          </cell>
        </row>
        <row r="222">
          <cell r="A222">
            <v>34070</v>
          </cell>
          <cell r="B222" t="str">
            <v>ANCORAGEM DE BARRAS DE AÇO COM ADESIVO A BASE DE EPÓXI</v>
          </cell>
          <cell r="C222" t="str">
            <v>UN</v>
          </cell>
          <cell r="D222">
            <v>6.64</v>
          </cell>
        </row>
        <row r="223">
          <cell r="A223">
            <v>35000</v>
          </cell>
          <cell r="B223" t="str">
            <v>DEMOLIÇÕES</v>
          </cell>
          <cell r="C223" t="str">
            <v>.</v>
          </cell>
          <cell r="D223" t="str">
            <v>.</v>
          </cell>
        </row>
        <row r="224">
          <cell r="A224">
            <v>35001</v>
          </cell>
          <cell r="B224" t="str">
            <v>DEMOLIÇÃO MECANIZADA DE CONCRETO SIMPLES</v>
          </cell>
          <cell r="C224" t="str">
            <v>M3</v>
          </cell>
          <cell r="D224">
            <v>86.46</v>
          </cell>
        </row>
        <row r="225">
          <cell r="A225">
            <v>35002</v>
          </cell>
          <cell r="B225" t="str">
            <v>DEMOLIÇÃO MECANIZADA DE CONCRETO ARMADO</v>
          </cell>
          <cell r="C225" t="str">
            <v>M3</v>
          </cell>
          <cell r="D225">
            <v>172.92</v>
          </cell>
        </row>
        <row r="226">
          <cell r="A226">
            <v>35003</v>
          </cell>
          <cell r="B226" t="str">
            <v>DEMOLIÇÃO MANUAL DE CONCRETO SIMPLES</v>
          </cell>
          <cell r="C226" t="str">
            <v>M3</v>
          </cell>
          <cell r="D226">
            <v>127.93</v>
          </cell>
        </row>
        <row r="227">
          <cell r="A227">
            <v>35004</v>
          </cell>
          <cell r="B227" t="str">
            <v>DEMOLIÇÃO MANUAL DE CONCRETO ARMADO</v>
          </cell>
          <cell r="C227" t="str">
            <v>M3</v>
          </cell>
          <cell r="D227">
            <v>232.6</v>
          </cell>
        </row>
        <row r="228">
          <cell r="A228">
            <v>35005</v>
          </cell>
          <cell r="B228" t="str">
            <v>DEMOLIÇÃO DE LAJES MISTAS COM ESPESSURA FINAL IGUAL OU INFERIOR A 16CM</v>
          </cell>
          <cell r="C228" t="str">
            <v>M2</v>
          </cell>
          <cell r="D228">
            <v>20.350000000000001</v>
          </cell>
        </row>
        <row r="229">
          <cell r="A229">
            <v>35006</v>
          </cell>
          <cell r="B229" t="str">
            <v>DEMOLIÇÃO DE LAJES MISTAS COM ESPESSURA FINAL SUPERIOR A 16 CM, ATÉ 30CM</v>
          </cell>
          <cell r="C229" t="str">
            <v>M2</v>
          </cell>
          <cell r="D229">
            <v>29.07</v>
          </cell>
        </row>
        <row r="230">
          <cell r="A230">
            <v>36000</v>
          </cell>
          <cell r="B230" t="str">
            <v>ESTRUTURA METÁLICA VERTICAL</v>
          </cell>
          <cell r="C230" t="str">
            <v>.</v>
          </cell>
          <cell r="D230" t="str">
            <v>.</v>
          </cell>
        </row>
        <row r="231">
          <cell r="A231">
            <v>36001</v>
          </cell>
          <cell r="B231" t="str">
            <v>FORNECIMENTO E MONTAGEM DE ESTRUTURA METÁLICA VERTICAL - NÃO PATINÁVEL</v>
          </cell>
          <cell r="C231" t="str">
            <v>KG</v>
          </cell>
          <cell r="D231">
            <v>14.81</v>
          </cell>
        </row>
        <row r="232">
          <cell r="A232">
            <v>36002</v>
          </cell>
          <cell r="B232" t="str">
            <v>FORNECIMENTO E MONTAGEM DE ESTRUTURA METÁLICA VERTICAL - PATINÁVEL</v>
          </cell>
          <cell r="C232" t="str">
            <v>KG</v>
          </cell>
          <cell r="D232">
            <v>16.77</v>
          </cell>
        </row>
        <row r="233">
          <cell r="A233">
            <v>40000</v>
          </cell>
          <cell r="B233" t="str">
            <v>VEDOS</v>
          </cell>
        </row>
        <row r="234">
          <cell r="A234">
            <v>40100</v>
          </cell>
          <cell r="B234" t="str">
            <v>ALVENARIA DE TIJOLOS E BLOCOS</v>
          </cell>
          <cell r="C234" t="str">
            <v>.</v>
          </cell>
          <cell r="D234" t="str">
            <v>.</v>
          </cell>
        </row>
        <row r="235">
          <cell r="A235">
            <v>40101</v>
          </cell>
          <cell r="B235" t="str">
            <v>TIJOLOS MACIÇOS COMUNS - ESPELHO</v>
          </cell>
          <cell r="C235" t="str">
            <v>M2</v>
          </cell>
          <cell r="D235">
            <v>37.01</v>
          </cell>
        </row>
        <row r="236">
          <cell r="A236">
            <v>40102</v>
          </cell>
          <cell r="B236" t="str">
            <v>TIJOLOS MACIÇOS COMUNS - 1/2 TIJOLO</v>
          </cell>
          <cell r="C236" t="str">
            <v>M2</v>
          </cell>
          <cell r="D236">
            <v>68.84</v>
          </cell>
        </row>
        <row r="237">
          <cell r="A237">
            <v>40103</v>
          </cell>
          <cell r="B237" t="str">
            <v>TIJOLOS MACIÇOS COMUNS - 1 TIJOLO</v>
          </cell>
          <cell r="C237" t="str">
            <v>M2</v>
          </cell>
          <cell r="D237">
            <v>118.47</v>
          </cell>
        </row>
        <row r="238">
          <cell r="A238">
            <v>40104</v>
          </cell>
          <cell r="B238" t="str">
            <v>TIJOLOS MACIÇOS COMUNS - 1 1/2 TIJOLO</v>
          </cell>
          <cell r="C238" t="str">
            <v>M2</v>
          </cell>
          <cell r="D238">
            <v>161.35</v>
          </cell>
        </row>
        <row r="239">
          <cell r="A239">
            <v>40111</v>
          </cell>
          <cell r="B239" t="str">
            <v>TIJOLOS MACIÇOS COMUNS - APARENTE, 1/2 TIJOLO</v>
          </cell>
          <cell r="C239" t="str">
            <v>M2</v>
          </cell>
          <cell r="D239">
            <v>68.84</v>
          </cell>
        </row>
        <row r="240">
          <cell r="A240">
            <v>40112</v>
          </cell>
          <cell r="B240" t="str">
            <v>TIJOLOS MACIÇOS COMUNS - APARENTE, 1 TIJOLO</v>
          </cell>
          <cell r="C240" t="str">
            <v>M2</v>
          </cell>
          <cell r="D240">
            <v>118.47</v>
          </cell>
        </row>
        <row r="241">
          <cell r="A241">
            <v>40115</v>
          </cell>
          <cell r="B241" t="str">
            <v>TIJOLOS CERÂMICOS FURADOS - 1/2 TIJOLO</v>
          </cell>
          <cell r="C241" t="str">
            <v>M2</v>
          </cell>
          <cell r="D241">
            <v>44.8</v>
          </cell>
        </row>
        <row r="242">
          <cell r="A242">
            <v>40116</v>
          </cell>
          <cell r="B242" t="str">
            <v>TIJOLOS CERÂMICOS FURADOS - 1 TIJOLO</v>
          </cell>
          <cell r="C242" t="str">
            <v>M2</v>
          </cell>
          <cell r="D242">
            <v>79.569999999999993</v>
          </cell>
        </row>
        <row r="243">
          <cell r="A243">
            <v>40120</v>
          </cell>
          <cell r="B243" t="str">
            <v>TIJOLOS LAMINADOS - ESPELHO</v>
          </cell>
          <cell r="C243" t="str">
            <v>M2</v>
          </cell>
          <cell r="D243">
            <v>96.01</v>
          </cell>
        </row>
        <row r="244">
          <cell r="A244">
            <v>40121</v>
          </cell>
          <cell r="B244" t="str">
            <v>TIJOLOS LAMINADOS - 1/2 TIJOLO</v>
          </cell>
          <cell r="C244" t="str">
            <v>M2</v>
          </cell>
          <cell r="D244">
            <v>154.01</v>
          </cell>
        </row>
        <row r="245">
          <cell r="A245">
            <v>40122</v>
          </cell>
          <cell r="B245" t="str">
            <v>TIJOLOS LAMINADOS - 1 TIJOLO</v>
          </cell>
          <cell r="C245" t="str">
            <v>M2</v>
          </cell>
          <cell r="D245">
            <v>270.52</v>
          </cell>
        </row>
        <row r="246">
          <cell r="A246">
            <v>40125</v>
          </cell>
          <cell r="B246" t="str">
            <v>TIJOLOS DE VIDRO - CANELADO, 19X19CM</v>
          </cell>
          <cell r="C246" t="str">
            <v>M2</v>
          </cell>
          <cell r="D246">
            <v>373.83</v>
          </cell>
        </row>
        <row r="247">
          <cell r="A247">
            <v>40126</v>
          </cell>
          <cell r="B247" t="str">
            <v>TIJOLOS DE VIDRO - TIJOLINHO, 19X19CM</v>
          </cell>
          <cell r="C247" t="str">
            <v>M2</v>
          </cell>
          <cell r="D247">
            <v>418.31</v>
          </cell>
        </row>
        <row r="248">
          <cell r="A248">
            <v>40127</v>
          </cell>
          <cell r="B248" t="str">
            <v>TIJOLOS DE VIDRO - VENTILAÇÃO TIPO VENEZIANA</v>
          </cell>
          <cell r="C248" t="str">
            <v>M2</v>
          </cell>
          <cell r="D248">
            <v>542.63</v>
          </cell>
        </row>
        <row r="249">
          <cell r="A249">
            <v>40131</v>
          </cell>
          <cell r="B249" t="str">
            <v>BLOCOS VAZADOS DE CONCRETO ESTRUTURAL - 14CM - 8MPA</v>
          </cell>
          <cell r="C249" t="str">
            <v>M2</v>
          </cell>
          <cell r="D249">
            <v>61.47</v>
          </cell>
        </row>
        <row r="250">
          <cell r="A250">
            <v>40132</v>
          </cell>
          <cell r="B250" t="str">
            <v>BLOCOS VAZADOS DE CONCRETO ESTRUTURAL - 14CM - 10MPA</v>
          </cell>
          <cell r="C250" t="str">
            <v>M2</v>
          </cell>
          <cell r="D250">
            <v>65.209999999999994</v>
          </cell>
        </row>
        <row r="251">
          <cell r="A251">
            <v>40133</v>
          </cell>
          <cell r="B251" t="str">
            <v>BLOCOS VAZADOS DE CONCRETO ESTRUTURAL - 14CM - 12MPA</v>
          </cell>
          <cell r="C251" t="str">
            <v>M2</v>
          </cell>
          <cell r="D251">
            <v>68</v>
          </cell>
        </row>
        <row r="252">
          <cell r="A252">
            <v>40134</v>
          </cell>
          <cell r="B252" t="str">
            <v>BLOCOS VAZADOS DE CONCRETO ESTRUTURAL - 14CM - 14MPA</v>
          </cell>
          <cell r="C252" t="str">
            <v>M2</v>
          </cell>
          <cell r="D252">
            <v>71.569999999999993</v>
          </cell>
        </row>
        <row r="253">
          <cell r="A253">
            <v>40135</v>
          </cell>
          <cell r="B253" t="str">
            <v>BLOCOS VAZADOS DE CONCRETO ESTRUTURAL - 19CM - 8MPA</v>
          </cell>
          <cell r="C253" t="str">
            <v>M2</v>
          </cell>
          <cell r="D253">
            <v>74.58</v>
          </cell>
        </row>
        <row r="254">
          <cell r="A254">
            <v>40136</v>
          </cell>
          <cell r="B254" t="str">
            <v>BLOCOS VAZADOS DE CONCRETO ESTRURURAL - 19CM - 10MPA</v>
          </cell>
          <cell r="C254" t="str">
            <v>M2</v>
          </cell>
          <cell r="D254">
            <v>79.209999999999994</v>
          </cell>
        </row>
        <row r="255">
          <cell r="A255">
            <v>40137</v>
          </cell>
          <cell r="B255" t="str">
            <v>BLOCOS VAZADOS DE CONCRETO ESTRUTURAL - 19CM - 12MPA</v>
          </cell>
          <cell r="C255" t="str">
            <v>M2</v>
          </cell>
          <cell r="D255">
            <v>81.47</v>
          </cell>
        </row>
        <row r="256">
          <cell r="A256">
            <v>40138</v>
          </cell>
          <cell r="B256" t="str">
            <v>BLOCOS VAZADOS DE CONCRETO ESTRUTURAL - 19CM - 14MPA</v>
          </cell>
          <cell r="C256" t="str">
            <v>M2</v>
          </cell>
          <cell r="D256">
            <v>86.64</v>
          </cell>
        </row>
        <row r="257">
          <cell r="A257">
            <v>40140</v>
          </cell>
          <cell r="B257" t="str">
            <v>BLOCOS VAZADOS DE CONCRETO - 09CM</v>
          </cell>
          <cell r="C257" t="str">
            <v>M2</v>
          </cell>
          <cell r="D257">
            <v>38.340000000000003</v>
          </cell>
        </row>
        <row r="258">
          <cell r="A258">
            <v>40141</v>
          </cell>
          <cell r="B258" t="str">
            <v>BLOCOS VAZADOS DE CONCRETO - 14CM</v>
          </cell>
          <cell r="C258" t="str">
            <v>M2</v>
          </cell>
          <cell r="D258">
            <v>44.67</v>
          </cell>
        </row>
        <row r="259">
          <cell r="A259">
            <v>40142</v>
          </cell>
          <cell r="B259" t="str">
            <v>BLOCOS VAZADOS DE CONCRETO - 19CM</v>
          </cell>
          <cell r="C259" t="str">
            <v>M2</v>
          </cell>
          <cell r="D259">
            <v>53.76</v>
          </cell>
        </row>
        <row r="260">
          <cell r="A260">
            <v>40143</v>
          </cell>
          <cell r="B260" t="str">
            <v>BLOCO SÍLICO CALCÁRIO - 09CM</v>
          </cell>
          <cell r="C260" t="str">
            <v>M2</v>
          </cell>
          <cell r="D260">
            <v>44.34</v>
          </cell>
        </row>
        <row r="261">
          <cell r="A261">
            <v>40144</v>
          </cell>
          <cell r="B261" t="str">
            <v>BLOCO SÍLICO CALCÁRIO - 14CM</v>
          </cell>
          <cell r="C261" t="str">
            <v>M2</v>
          </cell>
          <cell r="D261">
            <v>50.54</v>
          </cell>
        </row>
        <row r="262">
          <cell r="A262">
            <v>40145</v>
          </cell>
          <cell r="B262" t="str">
            <v>BLOCO SÍLICO CALCÁRIO - 19CM</v>
          </cell>
          <cell r="C262" t="str">
            <v>M2</v>
          </cell>
          <cell r="D262">
            <v>61.32</v>
          </cell>
        </row>
        <row r="263">
          <cell r="A263">
            <v>40150</v>
          </cell>
          <cell r="B263" t="str">
            <v>BLOCOS VAZADOS DE CONCRETO APARENTE - 09CM</v>
          </cell>
          <cell r="C263" t="str">
            <v>M2</v>
          </cell>
          <cell r="D263">
            <v>46.6</v>
          </cell>
        </row>
        <row r="264">
          <cell r="A264">
            <v>40151</v>
          </cell>
          <cell r="B264" t="str">
            <v>BLOCOS VAZADOS DE CONCRETO APARENTE - 14CM</v>
          </cell>
          <cell r="C264" t="str">
            <v>M2</v>
          </cell>
          <cell r="D264">
            <v>52.12</v>
          </cell>
        </row>
        <row r="265">
          <cell r="A265">
            <v>40152</v>
          </cell>
          <cell r="B265" t="str">
            <v>BLOCOS VAZADOS DE CONCRETO APARENTE - 19CM</v>
          </cell>
          <cell r="C265" t="str">
            <v>M2</v>
          </cell>
          <cell r="D265">
            <v>61.25</v>
          </cell>
        </row>
        <row r="266">
          <cell r="A266">
            <v>40160</v>
          </cell>
          <cell r="B266" t="str">
            <v>BLOCOS VAZADOS DE CONCRETO ESTRUTURAL - 14CM - ATÉ 6MPA</v>
          </cell>
          <cell r="C266" t="str">
            <v>M2</v>
          </cell>
          <cell r="D266">
            <v>56.39</v>
          </cell>
        </row>
        <row r="267">
          <cell r="A267">
            <v>40161</v>
          </cell>
          <cell r="B267" t="str">
            <v>BLOCOS VAZADOS DE CONCRETO ESTRUTURAL - 19CM - ATÉ 6MPA</v>
          </cell>
          <cell r="C267" t="str">
            <v>M2</v>
          </cell>
          <cell r="D267">
            <v>66.540000000000006</v>
          </cell>
        </row>
        <row r="268">
          <cell r="A268">
            <v>40162</v>
          </cell>
          <cell r="B268" t="str">
            <v>BLOCOS VAZADOS DE CONCRETO ESTRUTURAL APARENTE - 14CM - ATÉ 6MPA</v>
          </cell>
          <cell r="C268" t="str">
            <v>M2</v>
          </cell>
          <cell r="D268">
            <v>58.35</v>
          </cell>
        </row>
        <row r="269">
          <cell r="A269">
            <v>40163</v>
          </cell>
          <cell r="B269" t="str">
            <v>BLOCOS VAZADOS DE CONCRETO ESTRUTURAL APARENTE - 19CM - ATÉ 6MPA</v>
          </cell>
          <cell r="C269" t="str">
            <v>M2</v>
          </cell>
          <cell r="D269">
            <v>68</v>
          </cell>
        </row>
        <row r="270">
          <cell r="A270">
            <v>40170</v>
          </cell>
          <cell r="B270" t="str">
            <v>BLOCO CERÂMICO COMUM - 14CM</v>
          </cell>
          <cell r="C270" t="str">
            <v>M2</v>
          </cell>
          <cell r="D270">
            <v>63.75</v>
          </cell>
        </row>
        <row r="271">
          <cell r="A271">
            <v>40171</v>
          </cell>
          <cell r="B271" t="str">
            <v>BLOCO CERÂMICO COMUM - 19CM</v>
          </cell>
          <cell r="C271" t="str">
            <v>M2</v>
          </cell>
          <cell r="D271">
            <v>72.37</v>
          </cell>
        </row>
        <row r="272">
          <cell r="A272">
            <v>40180</v>
          </cell>
          <cell r="B272" t="str">
            <v>TELA TIPO DEPLOYEE PARA REFORÇO DE ALVENARIA</v>
          </cell>
          <cell r="C272" t="str">
            <v>M2</v>
          </cell>
          <cell r="D272">
            <v>2.73</v>
          </cell>
        </row>
        <row r="273">
          <cell r="A273">
            <v>40195</v>
          </cell>
          <cell r="B273" t="str">
            <v>ARMADURA EM AÇO CA-50 PARA BLOCOS VAZADOS DE CONCRETO ESTRUTURAL</v>
          </cell>
          <cell r="C273" t="str">
            <v>KG</v>
          </cell>
          <cell r="D273">
            <v>5.86</v>
          </cell>
        </row>
        <row r="274">
          <cell r="A274">
            <v>40196</v>
          </cell>
          <cell r="B274" t="str">
            <v>ARMADURA EM AÇO CA-60 PARA BLOCOS VAZADOS DE CONCRETO ESTRUTURAL</v>
          </cell>
          <cell r="C274" t="str">
            <v>KG</v>
          </cell>
          <cell r="D274">
            <v>5.79</v>
          </cell>
        </row>
        <row r="275">
          <cell r="A275">
            <v>40197</v>
          </cell>
          <cell r="B275" t="str">
            <v>CONCRETO "GROUT"</v>
          </cell>
          <cell r="C275" t="str">
            <v>M3</v>
          </cell>
          <cell r="D275">
            <v>492.52</v>
          </cell>
        </row>
        <row r="276">
          <cell r="A276">
            <v>40198</v>
          </cell>
          <cell r="B276" t="str">
            <v>VERGAS, CINTAS E PILARETES DE CONCRETO</v>
          </cell>
          <cell r="C276" t="str">
            <v>M3</v>
          </cell>
          <cell r="D276">
            <v>934.22</v>
          </cell>
        </row>
        <row r="277">
          <cell r="A277">
            <v>40200</v>
          </cell>
          <cell r="B277" t="str">
            <v>ALVENARIA DE ELEMENTOS VAZADOS</v>
          </cell>
          <cell r="C277" t="str">
            <v>.</v>
          </cell>
          <cell r="D277" t="str">
            <v>.</v>
          </cell>
        </row>
        <row r="278">
          <cell r="A278">
            <v>40204</v>
          </cell>
          <cell r="B278" t="str">
            <v>ELEMENTOS VAZADOS DE TIJOLOS CERÂMICOS</v>
          </cell>
          <cell r="C278" t="str">
            <v>M2</v>
          </cell>
          <cell r="D278">
            <v>81.39</v>
          </cell>
        </row>
        <row r="279">
          <cell r="A279">
            <v>40208</v>
          </cell>
          <cell r="B279" t="str">
            <v>ELEMENTO VAZADO DE CONCRETO - TIPO NEO-REX N.4A OU SIMILAR</v>
          </cell>
          <cell r="C279" t="str">
            <v>M2</v>
          </cell>
          <cell r="D279">
            <v>135.4</v>
          </cell>
        </row>
        <row r="280">
          <cell r="A280">
            <v>40209</v>
          </cell>
          <cell r="B280" t="str">
            <v>ELEMENTO VAZADO DE CONCRETO - TIPO NEO REX N.4F OU SIMILAR</v>
          </cell>
          <cell r="C280" t="str">
            <v>M2</v>
          </cell>
          <cell r="D280">
            <v>231.74</v>
          </cell>
        </row>
        <row r="281">
          <cell r="A281">
            <v>40210</v>
          </cell>
          <cell r="B281" t="str">
            <v>ELEMENTO VAZADO DE CONCRETO - TIPO NEO-REX N.16 OU SIMILAR</v>
          </cell>
          <cell r="C281" t="str">
            <v>M2</v>
          </cell>
          <cell r="D281">
            <v>158.16999999999999</v>
          </cell>
        </row>
        <row r="282">
          <cell r="A282">
            <v>40211</v>
          </cell>
          <cell r="B282" t="str">
            <v>ELEMENTO VAZADO DE CONCRETO - TIPO NEO -  N.16/DS/DC OU SIMILAR</v>
          </cell>
          <cell r="C282" t="str">
            <v>M2</v>
          </cell>
          <cell r="D282">
            <v>232.32</v>
          </cell>
        </row>
        <row r="283">
          <cell r="A283">
            <v>40213</v>
          </cell>
          <cell r="B283" t="str">
            <v>ELEMENTO VAZADO DE CONCRETO - TIPO NEO-REX N.17G OU SIMILAR</v>
          </cell>
          <cell r="C283" t="str">
            <v>M2</v>
          </cell>
          <cell r="D283">
            <v>121.68</v>
          </cell>
        </row>
        <row r="284">
          <cell r="A284">
            <v>40215</v>
          </cell>
          <cell r="B284" t="str">
            <v>ELEMENTO VAZADO DE CONCRETO - TIPO NEO-REX N.19C OU SIMILAR</v>
          </cell>
          <cell r="C284" t="str">
            <v>M2</v>
          </cell>
          <cell r="D284">
            <v>108.23</v>
          </cell>
        </row>
        <row r="285">
          <cell r="A285">
            <v>40217</v>
          </cell>
          <cell r="B285" t="str">
            <v>ELEMENTO VAZADO DE CONCRETO - TIPO NEO-REX N.22B OU SIMILAR</v>
          </cell>
          <cell r="C285" t="str">
            <v>M2</v>
          </cell>
          <cell r="D285">
            <v>132.24</v>
          </cell>
        </row>
        <row r="286">
          <cell r="A286">
            <v>40218</v>
          </cell>
          <cell r="B286" t="str">
            <v>ELEMENTO VAZADO DE CONCRETO - TIPO NEO-REX N.23A OU SIMILAR</v>
          </cell>
          <cell r="C286" t="str">
            <v>M2</v>
          </cell>
          <cell r="D286">
            <v>104.25</v>
          </cell>
        </row>
        <row r="287">
          <cell r="A287">
            <v>40226</v>
          </cell>
          <cell r="B287" t="str">
            <v>ELEMENTO VAZADO DE CONCRETO - TIPO NEO-REX N.62A OU SIMILAR</v>
          </cell>
          <cell r="C287" t="str">
            <v>M2</v>
          </cell>
          <cell r="D287">
            <v>128.51</v>
          </cell>
        </row>
        <row r="288">
          <cell r="A288">
            <v>40227</v>
          </cell>
          <cell r="B288" t="str">
            <v>ELEMENTO VAZADO DE CONCRETO - TIPO NEO-REX N.62B OU SIMILAR</v>
          </cell>
          <cell r="C288" t="str">
            <v>M2</v>
          </cell>
          <cell r="D288">
            <v>109.59</v>
          </cell>
        </row>
        <row r="289">
          <cell r="A289">
            <v>40230</v>
          </cell>
          <cell r="B289" t="str">
            <v>ELEMENTO VAZADO DE CONCRETO - TIPO NEO-REX N.72A OU SIMILAR</v>
          </cell>
          <cell r="C289" t="str">
            <v>M2</v>
          </cell>
          <cell r="D289">
            <v>133.71</v>
          </cell>
        </row>
        <row r="290">
          <cell r="A290">
            <v>40235</v>
          </cell>
          <cell r="B290" t="str">
            <v>ELEMENTO VAZADO DE CONCRETO - TIPO NEO-REX N.78A OU SIMILAR</v>
          </cell>
          <cell r="C290" t="str">
            <v>M2</v>
          </cell>
          <cell r="D290">
            <v>121.06</v>
          </cell>
        </row>
        <row r="291">
          <cell r="A291">
            <v>40300</v>
          </cell>
          <cell r="B291" t="str">
            <v>OUTROS ELEMENTOS DIVISÓRIOS</v>
          </cell>
          <cell r="C291" t="str">
            <v>.</v>
          </cell>
          <cell r="D291" t="str">
            <v>.</v>
          </cell>
        </row>
        <row r="292">
          <cell r="A292">
            <v>40330</v>
          </cell>
          <cell r="B292" t="str">
            <v>PLACAS DE GRANILITE - 30MM DE ESPESSURA</v>
          </cell>
          <cell r="C292" t="str">
            <v>M2</v>
          </cell>
          <cell r="D292">
            <v>203.12</v>
          </cell>
        </row>
        <row r="293">
          <cell r="A293">
            <v>40331</v>
          </cell>
          <cell r="B293" t="str">
            <v>PLACAS DE GRANILITE - 40MM DE ESPESSURA</v>
          </cell>
          <cell r="C293" t="str">
            <v>M2</v>
          </cell>
          <cell r="D293">
            <v>204.66</v>
          </cell>
        </row>
        <row r="294">
          <cell r="A294">
            <v>40332</v>
          </cell>
          <cell r="B294" t="str">
            <v>PLACAS DE GRANILITE - 50MM DE ESPESSURA</v>
          </cell>
          <cell r="C294" t="str">
            <v>M2</v>
          </cell>
          <cell r="D294">
            <v>207.31</v>
          </cell>
        </row>
        <row r="295">
          <cell r="A295">
            <v>40335</v>
          </cell>
          <cell r="B295" t="str">
            <v>DIVISÓRIA EM ARDÓSIA CINZA - POLIDA 2 LADOS - ESPESSURA 30MM</v>
          </cell>
          <cell r="C295" t="str">
            <v>M2</v>
          </cell>
          <cell r="D295">
            <v>292.60000000000002</v>
          </cell>
        </row>
        <row r="296">
          <cell r="A296">
            <v>40351</v>
          </cell>
          <cell r="B296" t="str">
            <v>VL.01 - DIVISÓRIA DE ACABAMENTO LAMINADO MELAMÍNICO, MIOLO COLMÉIA - PAINEL/PAINEL</v>
          </cell>
          <cell r="C296" t="str">
            <v>M2</v>
          </cell>
          <cell r="D296">
            <v>70.16</v>
          </cell>
        </row>
        <row r="297">
          <cell r="A297">
            <v>40352</v>
          </cell>
          <cell r="B297" t="str">
            <v>VL.02 - DIVISÓRIA DE ACABAMENTO LAMINADO MELAMÍNICO, MIOLO COLMÉIA - PAINEL CEGO</v>
          </cell>
          <cell r="C297" t="str">
            <v>M2</v>
          </cell>
          <cell r="D297">
            <v>70.16</v>
          </cell>
        </row>
        <row r="298">
          <cell r="A298">
            <v>40353</v>
          </cell>
          <cell r="B298" t="str">
            <v>VL.03 - DIVISÓRIA DE ACABAMENTO LAMINADO MELAMÍNICO, MIOLO COLMÉIA - PORTA/BANDEIRA</v>
          </cell>
          <cell r="C298" t="str">
            <v>M2</v>
          </cell>
          <cell r="D298">
            <v>139.94999999999999</v>
          </cell>
        </row>
        <row r="299">
          <cell r="A299">
            <v>40354</v>
          </cell>
          <cell r="B299" t="str">
            <v>VL.04 - DIVISÓRIA DE ACABAMENTO LAMINADO MELAMÍNICO, MIOLO COLMÉIA - PAINEL/VIDRO</v>
          </cell>
          <cell r="C299" t="str">
            <v>M2</v>
          </cell>
          <cell r="D299">
            <v>85.26</v>
          </cell>
        </row>
        <row r="300">
          <cell r="A300">
            <v>40355</v>
          </cell>
          <cell r="B300" t="str">
            <v>VL.05 - DIVISÓRIA DE ACABAMENTO LAMINADO MELAMÍNICO, MIOLO COLMÉIA - PORTA/VIDRO</v>
          </cell>
          <cell r="C300" t="str">
            <v>M2</v>
          </cell>
          <cell r="D300">
            <v>178.97</v>
          </cell>
        </row>
        <row r="301">
          <cell r="A301">
            <v>40356</v>
          </cell>
          <cell r="B301" t="str">
            <v>VL.06 - DIVISÓRIA DE ACABAMENTO LAMINADO MELAMÍNICO, MIOLO COLMÉIA - PAINEL/VIDRO/PAINEL</v>
          </cell>
          <cell r="C301" t="str">
            <v>M2</v>
          </cell>
          <cell r="D301">
            <v>85.74</v>
          </cell>
        </row>
        <row r="302">
          <cell r="A302">
            <v>40357</v>
          </cell>
          <cell r="B302" t="str">
            <v>VL.07 - DIVISÓRIA DE ACABAMENTO LAMINADO MELAMÍNICO, MIOLO COLMÉIA - PAINEL/VIDRO/VIDRO</v>
          </cell>
          <cell r="C302" t="str">
            <v>M2</v>
          </cell>
          <cell r="D302">
            <v>93.68</v>
          </cell>
        </row>
        <row r="303">
          <cell r="A303">
            <v>40358</v>
          </cell>
          <cell r="B303" t="str">
            <v>VL.08 - DIVISÓRIA DE ACABAMENTO  LAMINADO MELAMÍNICO, MIOLO COLMÉIA - PORTA/BONECA/PAINEL</v>
          </cell>
          <cell r="C303" t="str">
            <v>M2</v>
          </cell>
          <cell r="D303">
            <v>146.12</v>
          </cell>
        </row>
        <row r="304">
          <cell r="A304">
            <v>40359</v>
          </cell>
          <cell r="B304" t="str">
            <v>VL.09 - DIVISÓRIA DE ACABAMENTO  LAMINADO MELAMÍNICO, MIOLO COLMÉIA - PORTA/BONECA/VIDRO</v>
          </cell>
          <cell r="C304" t="str">
            <v>M2</v>
          </cell>
          <cell r="D304">
            <v>180.41</v>
          </cell>
        </row>
        <row r="305">
          <cell r="A305">
            <v>45000</v>
          </cell>
          <cell r="B305" t="str">
            <v>DEMOLIÇÕES</v>
          </cell>
          <cell r="C305" t="str">
            <v>.</v>
          </cell>
          <cell r="D305" t="str">
            <v>.</v>
          </cell>
        </row>
        <row r="306">
          <cell r="A306">
            <v>45001</v>
          </cell>
          <cell r="B306" t="str">
            <v>DEMOLIÇÃO DE ALVENARIA ESTRUTURAL DE BLOCOS VAZADOS DE CONCRETO</v>
          </cell>
          <cell r="C306" t="str">
            <v>M3</v>
          </cell>
          <cell r="D306">
            <v>46.52</v>
          </cell>
        </row>
        <row r="307">
          <cell r="A307">
            <v>45004</v>
          </cell>
          <cell r="B307" t="str">
            <v>DEMOLIÇÃO DE ALVENARIA EM GERAL (TIJOLOS OU BLOCOS)</v>
          </cell>
          <cell r="C307" t="str">
            <v>M3</v>
          </cell>
          <cell r="D307">
            <v>34.89</v>
          </cell>
        </row>
        <row r="308">
          <cell r="A308">
            <v>45007</v>
          </cell>
          <cell r="B308" t="str">
            <v>DEMOLIÇÃO DE ALVENARIA DE ELEMENTOS VAZADOS</v>
          </cell>
          <cell r="C308" t="str">
            <v>M3</v>
          </cell>
          <cell r="D308">
            <v>29.07</v>
          </cell>
        </row>
        <row r="309">
          <cell r="A309">
            <v>45009</v>
          </cell>
          <cell r="B309" t="str">
            <v>DEMOLIÇÃO DE VERGAS, CINTAS E PILARETES DE CONCRETO</v>
          </cell>
          <cell r="C309" t="str">
            <v>M3</v>
          </cell>
          <cell r="D309">
            <v>151.19</v>
          </cell>
        </row>
        <row r="310">
          <cell r="A310">
            <v>45010</v>
          </cell>
          <cell r="B310" t="str">
            <v>DEMOLIÇÃO DE PLACAS DIVISÓRIAS DE GRANILITE OU SIMILAR</v>
          </cell>
          <cell r="C310" t="str">
            <v>M2</v>
          </cell>
          <cell r="D310">
            <v>5.81</v>
          </cell>
        </row>
        <row r="311">
          <cell r="A311">
            <v>45015</v>
          </cell>
          <cell r="B311" t="str">
            <v>DEMOLIÇÃO DE DIVISÓRIAS - CHAPAS OU TÁBUAS, INCLUSIVE ENTARUGAMENTO</v>
          </cell>
          <cell r="C311" t="str">
            <v>M2</v>
          </cell>
          <cell r="D311">
            <v>4.6500000000000004</v>
          </cell>
        </row>
        <row r="312">
          <cell r="A312">
            <v>46000</v>
          </cell>
          <cell r="B312" t="str">
            <v>RETIRADAS</v>
          </cell>
          <cell r="C312" t="str">
            <v>.</v>
          </cell>
          <cell r="D312" t="str">
            <v>.</v>
          </cell>
        </row>
        <row r="313">
          <cell r="A313">
            <v>46005</v>
          </cell>
          <cell r="B313" t="str">
            <v>RETIRADA DE ALVENARIA DE BLOCOS DE PEDRA NATURAL</v>
          </cell>
          <cell r="C313" t="str">
            <v>M3</v>
          </cell>
          <cell r="D313">
            <v>75.59</v>
          </cell>
        </row>
        <row r="314">
          <cell r="A314">
            <v>46007</v>
          </cell>
          <cell r="B314" t="str">
            <v>RETIRADA DE ALVENARIA DE TIJOLOS DE VIDRO OU ELEMENTOS VAZADOS</v>
          </cell>
          <cell r="C314" t="str">
            <v>M2</v>
          </cell>
          <cell r="D314">
            <v>11.63</v>
          </cell>
        </row>
        <row r="315">
          <cell r="A315">
            <v>46010</v>
          </cell>
          <cell r="B315" t="str">
            <v>RETIRADA DE PLACAS DIVISÓRIAS DE GRANILITE OU SIMILAR</v>
          </cell>
          <cell r="C315" t="str">
            <v>M2</v>
          </cell>
          <cell r="D315">
            <v>11.63</v>
          </cell>
        </row>
        <row r="316">
          <cell r="A316">
            <v>46015</v>
          </cell>
          <cell r="B316" t="str">
            <v>RETIRADA DE DIVISÓRIAS - CHAPAS OU TÁBUAS, EXCLUSIVE ENTARUGAMENTO</v>
          </cell>
          <cell r="C316" t="str">
            <v>M2</v>
          </cell>
          <cell r="D316">
            <v>5.8</v>
          </cell>
        </row>
        <row r="317">
          <cell r="A317">
            <v>46016</v>
          </cell>
          <cell r="B317" t="str">
            <v>RETIRADA DE DIVISÓRIAS - CHAPAS OU TÁBUAS, INCLUSIVE ENTARUGAMENTO</v>
          </cell>
          <cell r="C317" t="str">
            <v>M2</v>
          </cell>
          <cell r="D317">
            <v>11.59</v>
          </cell>
        </row>
        <row r="318">
          <cell r="A318">
            <v>46019</v>
          </cell>
          <cell r="B318" t="str">
            <v>RETIRADA DE DIVISÓRIAS - CHAPAS FIB.MADEIRA, COM MONTANTES METÁLICOS</v>
          </cell>
          <cell r="C318" t="str">
            <v>M2</v>
          </cell>
          <cell r="D318">
            <v>17.39</v>
          </cell>
        </row>
        <row r="319">
          <cell r="A319">
            <v>47000</v>
          </cell>
          <cell r="B319" t="str">
            <v>RECOLOCAÇÕES</v>
          </cell>
          <cell r="C319" t="str">
            <v>.</v>
          </cell>
          <cell r="D319" t="str">
            <v>.</v>
          </cell>
        </row>
        <row r="320">
          <cell r="A320">
            <v>47010</v>
          </cell>
          <cell r="B320" t="str">
            <v>RECOLOCAÇÃO DE PLACAS DIVISÓRIAS DE GRANILITE OU SIMILAR</v>
          </cell>
          <cell r="C320" t="str">
            <v>M2</v>
          </cell>
          <cell r="D320">
            <v>36.36</v>
          </cell>
        </row>
        <row r="321">
          <cell r="A321">
            <v>47015</v>
          </cell>
          <cell r="B321" t="str">
            <v>RECOLOCAÇÃO DE DIVISÓRIAS - CHAPAS OU TÁBUAS, EXCLUSIVE ENTARUGAMENTO</v>
          </cell>
          <cell r="C321" t="str">
            <v>M2</v>
          </cell>
          <cell r="D321">
            <v>11</v>
          </cell>
        </row>
        <row r="322">
          <cell r="A322">
            <v>47016</v>
          </cell>
          <cell r="B322" t="str">
            <v>RECOLOCAÇÃO DE DIVISÓRIAS - CHAPAS OU TÁBUAS, INCLUSIVE ENTARUGAMENTO</v>
          </cell>
          <cell r="C322" t="str">
            <v>M2</v>
          </cell>
          <cell r="D322">
            <v>22.21</v>
          </cell>
        </row>
        <row r="323">
          <cell r="A323">
            <v>47019</v>
          </cell>
          <cell r="B323" t="str">
            <v>RECOLOCAÇÃO DE DIVISÓRIAS - CHAPAS FIB.MADEIRA, COM MONTANTES METÁLICOS</v>
          </cell>
          <cell r="C323" t="str">
            <v>M2</v>
          </cell>
          <cell r="D323">
            <v>31.73</v>
          </cell>
        </row>
        <row r="324">
          <cell r="A324">
            <v>50000</v>
          </cell>
          <cell r="B324" t="str">
            <v>IMPERMEABILIZACOES</v>
          </cell>
        </row>
        <row r="325">
          <cell r="A325">
            <v>50100</v>
          </cell>
          <cell r="B325" t="str">
            <v>IMPERMEABILIZANTE CONTRA UMIDADE DO SOLO</v>
          </cell>
          <cell r="C325" t="str">
            <v>.</v>
          </cell>
          <cell r="D325" t="str">
            <v>.</v>
          </cell>
        </row>
        <row r="326">
          <cell r="A326">
            <v>50101</v>
          </cell>
          <cell r="B326" t="str">
            <v>ARGAMASSA IMPERMEABILIZANTE DE CIMENTO E AREIA (REBOCO IMPERMEÁVEL) - TRAÇO 1:3, ESPESSURA DE 20MM</v>
          </cell>
          <cell r="C326" t="str">
            <v>M2</v>
          </cell>
          <cell r="D326">
            <v>29.55</v>
          </cell>
        </row>
        <row r="327">
          <cell r="A327">
            <v>50103</v>
          </cell>
          <cell r="B327" t="str">
            <v>ARGAMASSA IMPERMEABILIZANTE DE CIMENTO E AREIA (SUBSOLOS) - TRAÇO 1:2,5, ESPESSURA DE 20MM</v>
          </cell>
          <cell r="C327" t="str">
            <v>M2</v>
          </cell>
          <cell r="D327">
            <v>30.11</v>
          </cell>
        </row>
        <row r="328">
          <cell r="A328">
            <v>50130</v>
          </cell>
          <cell r="B328" t="str">
            <v>CIMENTO IMPERMEABILIZANTE DE CRISTALIZAÇÃO - ESTRUTUTURA ENTERRADA</v>
          </cell>
          <cell r="C328" t="str">
            <v>M2</v>
          </cell>
          <cell r="D328">
            <v>39.39</v>
          </cell>
        </row>
        <row r="329">
          <cell r="A329">
            <v>50140</v>
          </cell>
          <cell r="B329" t="str">
            <v>REGULARIZAÇÃO COM ARGAMASSA DE CIMENTO E AREIA - TRAÇO 1:3, ESPESSURA MÉDIA 30MM</v>
          </cell>
          <cell r="C329" t="str">
            <v>M2</v>
          </cell>
          <cell r="D329">
            <v>24.43</v>
          </cell>
        </row>
        <row r="330">
          <cell r="A330">
            <v>50143</v>
          </cell>
          <cell r="B330" t="str">
            <v>PINTURA PROTETORA COM TINTA BETUMINOSA (PARA  ARGAMASSA IMPERMEÁVEL) - 2 DEMÃOS</v>
          </cell>
          <cell r="C330" t="str">
            <v>M2</v>
          </cell>
          <cell r="D330">
            <v>7.1</v>
          </cell>
        </row>
        <row r="331">
          <cell r="A331">
            <v>50147</v>
          </cell>
          <cell r="B331" t="str">
            <v>PROTEÇÃO MECÂNICA COM ARGAMASSA DE CIMENTO E AREIA - TRAÇO 1:7, ESPESSURA MÉDIA 30MM</v>
          </cell>
          <cell r="C331" t="str">
            <v>M2</v>
          </cell>
          <cell r="D331">
            <v>21.86</v>
          </cell>
        </row>
        <row r="332">
          <cell r="A332">
            <v>50200</v>
          </cell>
          <cell r="B332" t="str">
            <v>IMPERMEABILIZANTE CONTRA ÁGUA SOB PRESSÃO</v>
          </cell>
          <cell r="C332" t="str">
            <v>.</v>
          </cell>
          <cell r="D332" t="str">
            <v>.</v>
          </cell>
        </row>
        <row r="333">
          <cell r="A333">
            <v>50202</v>
          </cell>
          <cell r="B333" t="str">
            <v>ARGAMASSA IMPERMEABILIZANTE DE CIMENTO E AREIA (RESERVATÓRIOS E PISCINAS) - TRAÇO 1:3, ESPESSURA 30MM</v>
          </cell>
          <cell r="C333" t="str">
            <v>M2</v>
          </cell>
          <cell r="D333">
            <v>46.97</v>
          </cell>
        </row>
        <row r="334">
          <cell r="A334">
            <v>50230</v>
          </cell>
          <cell r="B334" t="str">
            <v>CIMENTO IMPERMEABILIZANTE DE CRISTALIZAÇÃO - ESTRUTURA ELEVADA</v>
          </cell>
          <cell r="C334" t="str">
            <v>M2</v>
          </cell>
          <cell r="D334">
            <v>42.23</v>
          </cell>
        </row>
        <row r="335">
          <cell r="A335">
            <v>50243</v>
          </cell>
          <cell r="B335" t="str">
            <v>PINTURA PROTETORA COM TINTA BETUMINOSA (PARA ARGAMASSA IMPERMEÁVEL) - 2 DEMÃOS</v>
          </cell>
          <cell r="C335" t="str">
            <v>M2</v>
          </cell>
          <cell r="D335">
            <v>7.1</v>
          </cell>
        </row>
        <row r="336">
          <cell r="A336">
            <v>50244</v>
          </cell>
          <cell r="B336" t="str">
            <v>PINTURA PROTETORA COM TINTA A BASE DE EPÓXI (PARA ARGAMASSA IMPERMEÁVEL)</v>
          </cell>
          <cell r="C336" t="str">
            <v>M2</v>
          </cell>
          <cell r="D336">
            <v>79.400000000000006</v>
          </cell>
        </row>
        <row r="337">
          <cell r="A337">
            <v>50300</v>
          </cell>
          <cell r="B337" t="str">
            <v>IMPERMEABILIZANTE CONTRA ÁGUA DE PERCOLAÇÃO</v>
          </cell>
          <cell r="C337" t="str">
            <v>.</v>
          </cell>
          <cell r="D337" t="str">
            <v>.</v>
          </cell>
        </row>
        <row r="338">
          <cell r="A338">
            <v>50302</v>
          </cell>
          <cell r="B338" t="str">
            <v>ARGAMASSA IMPERMEABILIZANTE DE CIMENTO E AREIA (CALHAS E MARQUISES) - TRAÇO 1:3, ESPESSURA 30MM</v>
          </cell>
          <cell r="C338" t="str">
            <v>M2</v>
          </cell>
          <cell r="D338">
            <v>46.97</v>
          </cell>
        </row>
        <row r="339">
          <cell r="A339">
            <v>50305</v>
          </cell>
          <cell r="B339" t="str">
            <v>IMPERMEABILIZAÇÃO COM MEMBRANAS ASFÁLTICAS - COM 3 CAMADAS DE FELTRO ASFÁLTICO 15LBS</v>
          </cell>
          <cell r="C339" t="str">
            <v>M2</v>
          </cell>
          <cell r="D339">
            <v>123.72</v>
          </cell>
        </row>
        <row r="340">
          <cell r="A340">
            <v>50306</v>
          </cell>
          <cell r="B340" t="str">
            <v>IMPERMEABILIZAÇÃO COM MEMBRANAS ASFÁLTICAS - COM 4 CAMADAS DE FELTRO ASFÁLTICO 15LBS</v>
          </cell>
          <cell r="C340" t="str">
            <v>M2</v>
          </cell>
          <cell r="D340">
            <v>113.33</v>
          </cell>
        </row>
        <row r="341">
          <cell r="A341">
            <v>50307</v>
          </cell>
          <cell r="B341" t="str">
            <v>IMPERMEABILIZAÇÃO COM MEMBRANAS ASFÁLTICAS - COM 5 CAMADAS DE FELTRO ASFÁLTICO 15LBS</v>
          </cell>
          <cell r="C341" t="str">
            <v>M2</v>
          </cell>
          <cell r="D341">
            <v>138.72999999999999</v>
          </cell>
        </row>
        <row r="342">
          <cell r="A342">
            <v>50308</v>
          </cell>
          <cell r="B342" t="str">
            <v>MANTA ASFÁLTICA ESPESSURA DE 3MM COM VÉU DE POLIÉSTER COLADA A MAÇARICO</v>
          </cell>
          <cell r="C342" t="str">
            <v>M2</v>
          </cell>
          <cell r="D342">
            <v>67.010000000000005</v>
          </cell>
        </row>
        <row r="343">
          <cell r="A343">
            <v>50309</v>
          </cell>
          <cell r="B343" t="str">
            <v>MANTA ASFÁLTICA ESPESSURA DE 4MM COM VÉU DE POLIÉSTER COLADA A MAÇARICO</v>
          </cell>
          <cell r="C343" t="str">
            <v>M2</v>
          </cell>
          <cell r="D343">
            <v>72.680000000000007</v>
          </cell>
        </row>
        <row r="344">
          <cell r="A344">
            <v>50311</v>
          </cell>
          <cell r="B344" t="str">
            <v>MANTA ASFÁLTICA ESPESSURA DE 4MM ANTI RAIZ COM VÉU DE POLIÉSTER</v>
          </cell>
          <cell r="C344" t="str">
            <v>M2</v>
          </cell>
          <cell r="D344">
            <v>90.13</v>
          </cell>
        </row>
        <row r="345">
          <cell r="A345">
            <v>50312</v>
          </cell>
          <cell r="B345" t="str">
            <v>IMPERMEABILIZAÇÃO A BASE DE EMULSÃO ASFÁLTICA - ESTRUTURADA COM TECIDO POLIÉSTER - 2 CAMADAS DE ESTRUTURANTE</v>
          </cell>
          <cell r="C345" t="str">
            <v>M2</v>
          </cell>
          <cell r="D345">
            <v>61</v>
          </cell>
        </row>
        <row r="346">
          <cell r="A346">
            <v>50313</v>
          </cell>
          <cell r="B346" t="str">
            <v>IMPERMEABILIZAÇÃO A BASE DE EMULSÃO ASFÁLTICA ESTRUTURADA COM TECIDO DE POLIÉSTER - 3 CAMADAS DE ESTRUTURANTE</v>
          </cell>
          <cell r="C346" t="str">
            <v>M2</v>
          </cell>
          <cell r="D346">
            <v>93.53</v>
          </cell>
        </row>
        <row r="347">
          <cell r="A347">
            <v>50317</v>
          </cell>
          <cell r="B347" t="str">
            <v>IMPERMEABILIZAÇÃO A BASE DE EMULSÃO ASFÁLTICA MODIFICADA COM ELASTÔMEROS - ESTRUTURADA COM TECIDO DE POLIÉSTER - 2 CAMADAS DE ESTRUTURANTE</v>
          </cell>
          <cell r="C347" t="str">
            <v>M2</v>
          </cell>
          <cell r="D347">
            <v>71.28</v>
          </cell>
        </row>
        <row r="348">
          <cell r="A348">
            <v>50340</v>
          </cell>
          <cell r="B348" t="str">
            <v>REGULARIZAÇÃO COM ARGAMASSA DE CIMENTO E AREIA - TRAÇO 1:3, ESPESSURA MÉDIA 30MM</v>
          </cell>
          <cell r="C348" t="str">
            <v>M2</v>
          </cell>
          <cell r="D348">
            <v>24.43</v>
          </cell>
        </row>
        <row r="349">
          <cell r="A349">
            <v>50343</v>
          </cell>
          <cell r="B349" t="str">
            <v>PINTURA PROTETORA COM TINTA BETUMINOSA (PARA ARGAMASSA IMPERMEÁVEL) - 2 DEMÃOS</v>
          </cell>
          <cell r="C349" t="str">
            <v>M2</v>
          </cell>
          <cell r="D349">
            <v>7.1</v>
          </cell>
        </row>
        <row r="350">
          <cell r="A350">
            <v>50347</v>
          </cell>
          <cell r="B350" t="str">
            <v>PROTEÇÃO MECÂNICA COM ARGAMASSA DE CIMENTO E AREIA - TRAÇO 1:7, ESPESSURA MÉDIA 30MM</v>
          </cell>
          <cell r="C350" t="str">
            <v>M2</v>
          </cell>
          <cell r="D350">
            <v>21.86</v>
          </cell>
        </row>
        <row r="351">
          <cell r="A351">
            <v>50354</v>
          </cell>
          <cell r="B351" t="str">
            <v>ARGILA EXPANDIDA SOLTA</v>
          </cell>
          <cell r="C351" t="str">
            <v>M3</v>
          </cell>
          <cell r="D351">
            <v>265.91000000000003</v>
          </cell>
        </row>
        <row r="352">
          <cell r="A352">
            <v>50355</v>
          </cell>
          <cell r="B352" t="str">
            <v>ISOLAMENTO TÉRMICO COM ARGILA EXPANDIDA SOLTA - ESPESSURA 70MM</v>
          </cell>
          <cell r="C352" t="str">
            <v>M2</v>
          </cell>
          <cell r="D352">
            <v>36.450000000000003</v>
          </cell>
        </row>
        <row r="353">
          <cell r="A353">
            <v>50373</v>
          </cell>
          <cell r="B353" t="str">
            <v>ISOLAMENTO TÉRMICO COM POLIESTIRENO EXPANDIDO - ESPESSURA 50MM</v>
          </cell>
          <cell r="C353" t="str">
            <v>M2</v>
          </cell>
          <cell r="D353">
            <v>19.440000000000001</v>
          </cell>
        </row>
        <row r="354">
          <cell r="A354">
            <v>50400</v>
          </cell>
          <cell r="B354" t="str">
            <v>JUNTAS DE DILATAÇÃO</v>
          </cell>
          <cell r="C354" t="str">
            <v>.</v>
          </cell>
          <cell r="D354" t="str">
            <v>.</v>
          </cell>
        </row>
        <row r="355">
          <cell r="A355">
            <v>50410</v>
          </cell>
          <cell r="B355" t="str">
            <v>MASTIQUE ELÁSTICO A BASE DE SILICONE</v>
          </cell>
          <cell r="C355" t="str">
            <v>DM3</v>
          </cell>
          <cell r="D355">
            <v>43.82</v>
          </cell>
        </row>
        <row r="356">
          <cell r="A356">
            <v>50425</v>
          </cell>
          <cell r="B356" t="str">
            <v>MASTIQUE ELÁSTICO A BASE DE POLISSULFETOS - BICOMPONENTE</v>
          </cell>
          <cell r="C356" t="str">
            <v>DM3</v>
          </cell>
          <cell r="D356">
            <v>115.62</v>
          </cell>
        </row>
        <row r="357">
          <cell r="A357">
            <v>50430</v>
          </cell>
          <cell r="B357" t="str">
            <v>MASTIQUE ELÁSTICO A BASE DE POLIURETANO - MONOCOMPONENTE</v>
          </cell>
          <cell r="C357" t="str">
            <v>DM3</v>
          </cell>
          <cell r="D357">
            <v>110.55</v>
          </cell>
        </row>
        <row r="358">
          <cell r="A358">
            <v>50450</v>
          </cell>
          <cell r="B358" t="str">
            <v>FORNECIMENTO E COLOCAÇÃO DE JUNTA DE DILATAÇÃO DE ELASTÔMERO DE NEOPRENE, TIPO JEENE JJ2540VV OU SIMILAR</v>
          </cell>
          <cell r="C358" t="str">
            <v>M</v>
          </cell>
          <cell r="D358">
            <v>322</v>
          </cell>
        </row>
        <row r="359">
          <cell r="A359">
            <v>55000</v>
          </cell>
          <cell r="B359" t="str">
            <v>DEMOLIÇÕES</v>
          </cell>
          <cell r="C359" t="str">
            <v>.</v>
          </cell>
          <cell r="D359" t="str">
            <v>.</v>
          </cell>
        </row>
        <row r="360">
          <cell r="A360">
            <v>55001</v>
          </cell>
          <cell r="B360" t="str">
            <v>DEMOLIÇÃO DE ARGAMASSA IMPERMEÁVEL - ESPESSURA MÉDIA DE 30MM</v>
          </cell>
          <cell r="C360" t="str">
            <v>M2</v>
          </cell>
          <cell r="D360">
            <v>5.81</v>
          </cell>
        </row>
        <row r="361">
          <cell r="A361">
            <v>55002</v>
          </cell>
          <cell r="B361" t="str">
            <v>DEMOLIÇÃO DE SISTEMAS IMPERMEABILIZANTES DE BASE ASFÁLTICA</v>
          </cell>
          <cell r="C361" t="str">
            <v>M2</v>
          </cell>
          <cell r="D361">
            <v>2.33</v>
          </cell>
        </row>
        <row r="362">
          <cell r="A362">
            <v>55005</v>
          </cell>
          <cell r="B362" t="str">
            <v>DEMOLIÇÃO DE SISTEMAS DE ISOLAMENTO TÉRMICO EM GERAL</v>
          </cell>
          <cell r="C362" t="str">
            <v>M2</v>
          </cell>
          <cell r="D362">
            <v>1.1599999999999999</v>
          </cell>
        </row>
        <row r="363">
          <cell r="A363">
            <v>55010</v>
          </cell>
          <cell r="B363" t="str">
            <v>DEMOLIÇÃO DE CAPEAMENTO PROTETOR, EXECUTADO COM ARGAMASSA DE CIMENTO E AREIA</v>
          </cell>
          <cell r="C363" t="str">
            <v>M2</v>
          </cell>
          <cell r="D363">
            <v>3.49</v>
          </cell>
        </row>
        <row r="364">
          <cell r="A364">
            <v>55012</v>
          </cell>
          <cell r="B364" t="str">
            <v>DEMOLIÇÃO DE PROTEÇÃO TERMOMECÂNICA - LADRILHOS CERÂMICOS OU HIDRÁULICOS</v>
          </cell>
          <cell r="C364" t="str">
            <v>M2</v>
          </cell>
          <cell r="D364">
            <v>6.98</v>
          </cell>
        </row>
        <row r="365">
          <cell r="A365">
            <v>55015</v>
          </cell>
          <cell r="B365" t="str">
            <v>DEMOLIÇÃO DE ARGAMASSA DE REGULARIZAÇÃO - ESPESSURA MÉDIA DE 30MM</v>
          </cell>
          <cell r="C365" t="str">
            <v>M2</v>
          </cell>
          <cell r="D365">
            <v>5.81</v>
          </cell>
        </row>
        <row r="366">
          <cell r="A366">
            <v>56000</v>
          </cell>
          <cell r="B366" t="str">
            <v>RETIRADAS</v>
          </cell>
          <cell r="C366" t="str">
            <v>.</v>
          </cell>
          <cell r="D366" t="str">
            <v>.</v>
          </cell>
        </row>
        <row r="367">
          <cell r="A367">
            <v>56005</v>
          </cell>
          <cell r="B367" t="str">
            <v>RETIRADA DE ISOLAMENTO TÉRMICO - TIJOLOS CERÂMICOS FURADOS</v>
          </cell>
          <cell r="C367" t="str">
            <v>M2</v>
          </cell>
          <cell r="D367">
            <v>3.49</v>
          </cell>
        </row>
        <row r="368">
          <cell r="A368">
            <v>56006</v>
          </cell>
          <cell r="B368" t="str">
            <v>RETIRADA DE ISOLAMENTO TÉRMICO - AGREGADOS SOLTOS EM GERAL</v>
          </cell>
          <cell r="C368" t="str">
            <v>M3</v>
          </cell>
          <cell r="D368">
            <v>23.26</v>
          </cell>
        </row>
        <row r="369">
          <cell r="A369">
            <v>57000</v>
          </cell>
          <cell r="B369" t="str">
            <v>RETIRADAS</v>
          </cell>
          <cell r="C369" t="str">
            <v>.</v>
          </cell>
          <cell r="D369" t="str">
            <v>.</v>
          </cell>
        </row>
        <row r="370">
          <cell r="A370">
            <v>57006</v>
          </cell>
          <cell r="B370" t="str">
            <v>RECOLOCAÇÃO DE ISOLAMENTO TÉRMICO - AGREGADOS SOLTOS EM GERAL</v>
          </cell>
          <cell r="C370" t="str">
            <v>M3</v>
          </cell>
          <cell r="D370">
            <v>52.33</v>
          </cell>
        </row>
        <row r="371">
          <cell r="A371">
            <v>58000</v>
          </cell>
          <cell r="B371" t="str">
            <v>SERVIÇOS PARCIAIS</v>
          </cell>
          <cell r="C371" t="str">
            <v>.</v>
          </cell>
          <cell r="D371" t="str">
            <v>.</v>
          </cell>
        </row>
        <row r="372">
          <cell r="A372">
            <v>58001</v>
          </cell>
          <cell r="B372" t="str">
            <v>PAPEL KRAFT BETUMADO DUPLO</v>
          </cell>
          <cell r="C372" t="str">
            <v>M2</v>
          </cell>
          <cell r="D372">
            <v>2.66</v>
          </cell>
        </row>
        <row r="373">
          <cell r="A373">
            <v>59000</v>
          </cell>
          <cell r="B373" t="str">
            <v>RESINAS</v>
          </cell>
          <cell r="C373" t="str">
            <v>.</v>
          </cell>
          <cell r="D373" t="str">
            <v>.</v>
          </cell>
        </row>
        <row r="374">
          <cell r="A374">
            <v>60000</v>
          </cell>
          <cell r="B374" t="str">
            <v>COBERTURAS</v>
          </cell>
        </row>
        <row r="375">
          <cell r="A375">
            <v>60100</v>
          </cell>
          <cell r="B375" t="str">
            <v>ESTRUTURAS DE COBERTURA</v>
          </cell>
          <cell r="C375" t="str">
            <v>.</v>
          </cell>
          <cell r="D375" t="str">
            <v>.</v>
          </cell>
        </row>
        <row r="376">
          <cell r="A376">
            <v>60101</v>
          </cell>
          <cell r="B376" t="str">
            <v>ESTRUTURA DE MADEIRA, EM TERÇAS, PARA TELHAS DE BARRO</v>
          </cell>
          <cell r="C376" t="str">
            <v>M2</v>
          </cell>
          <cell r="D376">
            <v>43.35</v>
          </cell>
        </row>
        <row r="377">
          <cell r="A377">
            <v>60103</v>
          </cell>
          <cell r="B377" t="str">
            <v>ESTRUTURA DE MADEIRA, PONTALETADA, PARA TELHAS DE BARRO</v>
          </cell>
          <cell r="C377" t="str">
            <v>M2</v>
          </cell>
          <cell r="D377">
            <v>55.75</v>
          </cell>
        </row>
        <row r="378">
          <cell r="A378">
            <v>60105</v>
          </cell>
          <cell r="B378" t="str">
            <v>ESTRUTURA COM TESOURAS DE MADEIRA PARA TELHAS DE BARRO - VÃOS ATÉ 7,00M</v>
          </cell>
          <cell r="C378" t="str">
            <v>M2</v>
          </cell>
          <cell r="D378">
            <v>63.24</v>
          </cell>
        </row>
        <row r="379">
          <cell r="A379">
            <v>60106</v>
          </cell>
          <cell r="B379" t="str">
            <v>ESTRUTURA COM TESOURAS DE MADEIRA PARA TELHAS DE BARRO - VÃOS 7,01 À 10,00M</v>
          </cell>
          <cell r="C379" t="str">
            <v>M2</v>
          </cell>
          <cell r="D379">
            <v>75.48</v>
          </cell>
        </row>
        <row r="380">
          <cell r="A380">
            <v>60107</v>
          </cell>
          <cell r="B380" t="str">
            <v>ESTRUTURA COM TESOURAS DE MADEIRA PARA TELHAS DE BARRO - VÃOS 10,01 À 13,00M</v>
          </cell>
          <cell r="C380" t="str">
            <v>M2</v>
          </cell>
          <cell r="D380">
            <v>84.04</v>
          </cell>
        </row>
        <row r="381">
          <cell r="A381">
            <v>60108</v>
          </cell>
          <cell r="B381" t="str">
            <v>ESTRUTURA COM TESOURAS DE MADEIRA PARA TELHAS DE BARRO - VÃOS 13,01 À 18,00M</v>
          </cell>
          <cell r="C381" t="str">
            <v>M2</v>
          </cell>
          <cell r="D381">
            <v>97.26</v>
          </cell>
        </row>
        <row r="382">
          <cell r="A382">
            <v>60110</v>
          </cell>
          <cell r="B382" t="str">
            <v>ESTRUTURA DE MADEIRA, EM TERÇAS, PARA TELHAS ONDULADAS CA/AL/PL/AG</v>
          </cell>
          <cell r="C382" t="str">
            <v>M2</v>
          </cell>
          <cell r="D382">
            <v>16.55</v>
          </cell>
        </row>
        <row r="383">
          <cell r="A383">
            <v>60113</v>
          </cell>
          <cell r="B383" t="str">
            <v>ESTRUTURA DE MADEIRA, PONTALETADA, PARA TELHAS ONDULADAS CA/AL/PL/AG</v>
          </cell>
          <cell r="C383" t="str">
            <v>M2</v>
          </cell>
          <cell r="D383">
            <v>58.25</v>
          </cell>
        </row>
        <row r="384">
          <cell r="A384">
            <v>60115</v>
          </cell>
          <cell r="B384" t="str">
            <v>ESTRUTURA COM TESOURAS DE MADEIRA PARA TELHAS ONDULADAS CA/AL/PL - VÃOS ATÉ 7,00M</v>
          </cell>
          <cell r="C384" t="str">
            <v>M2</v>
          </cell>
          <cell r="D384">
            <v>46.54</v>
          </cell>
        </row>
        <row r="385">
          <cell r="A385">
            <v>60116</v>
          </cell>
          <cell r="B385" t="str">
            <v>ESTRUTURA COM TESOURAS DE MADEIRA PARA TELHAS ONDULADAS CA/AL/PL - VÃOS 7,01 À 10,00M</v>
          </cell>
          <cell r="C385" t="str">
            <v>M2</v>
          </cell>
          <cell r="D385">
            <v>50.24</v>
          </cell>
        </row>
        <row r="386">
          <cell r="A386">
            <v>60117</v>
          </cell>
          <cell r="B386" t="str">
            <v>ESTRUTURA COM TESOURAS DE MADEIRA PARA TELHAS ONDULADAS CA/AL/PL - VÃOS 10,01 À 13,00M</v>
          </cell>
          <cell r="C386" t="str">
            <v>M2</v>
          </cell>
          <cell r="D386">
            <v>58.68</v>
          </cell>
        </row>
        <row r="387">
          <cell r="A387">
            <v>60118</v>
          </cell>
          <cell r="B387" t="str">
            <v>ESTRUTURA COM TESOURAS DE MADEIRA PARA TELHAS ONDULADAS CA/AL/PL - VÃOS 13,01 À 18,00M</v>
          </cell>
          <cell r="C387" t="str">
            <v>M2</v>
          </cell>
          <cell r="D387">
            <v>70.14</v>
          </cell>
        </row>
        <row r="388">
          <cell r="A388">
            <v>60130</v>
          </cell>
          <cell r="B388" t="str">
            <v>FORNECIMENTO DE ESTRUTURA METÁLICA PARA COBERTURA</v>
          </cell>
          <cell r="C388" t="str">
            <v>KG</v>
          </cell>
          <cell r="D388">
            <v>6.17</v>
          </cell>
        </row>
        <row r="389">
          <cell r="A389">
            <v>60131</v>
          </cell>
          <cell r="B389" t="str">
            <v>MONTAGEM DE ESTRUTURA METÁLICA PARA COBERTURA</v>
          </cell>
          <cell r="C389" t="str">
            <v>KG</v>
          </cell>
          <cell r="D389">
            <v>1.92</v>
          </cell>
        </row>
        <row r="390">
          <cell r="A390">
            <v>60200</v>
          </cell>
          <cell r="B390" t="str">
            <v>TELHADOS</v>
          </cell>
          <cell r="C390" t="str">
            <v>.</v>
          </cell>
          <cell r="D390" t="str">
            <v>.</v>
          </cell>
        </row>
        <row r="391">
          <cell r="A391">
            <v>60203</v>
          </cell>
          <cell r="B391" t="str">
            <v>TELHAS DE BARRO COZIDO - PAULISTA</v>
          </cell>
          <cell r="C391" t="str">
            <v>M2</v>
          </cell>
          <cell r="D391">
            <v>83.21</v>
          </cell>
        </row>
        <row r="392">
          <cell r="A392">
            <v>60204</v>
          </cell>
          <cell r="B392" t="str">
            <v>TELHAS DE BARRO COZIDO - SUPER-PAULISTA (PLAN)</v>
          </cell>
          <cell r="C392" t="str">
            <v>M2</v>
          </cell>
          <cell r="D392">
            <v>68.97</v>
          </cell>
        </row>
        <row r="393">
          <cell r="A393">
            <v>60205</v>
          </cell>
          <cell r="B393" t="str">
            <v>TELHAS DE BARRO COZIDO - FRANCESA</v>
          </cell>
          <cell r="C393" t="str">
            <v>M2</v>
          </cell>
          <cell r="D393">
            <v>45.76</v>
          </cell>
        </row>
        <row r="394">
          <cell r="A394">
            <v>60221</v>
          </cell>
          <cell r="B394" t="str">
            <v>TELHA ONDULADA CRFS 6MM</v>
          </cell>
          <cell r="C394" t="str">
            <v>M2</v>
          </cell>
          <cell r="D394">
            <v>29.23</v>
          </cell>
        </row>
        <row r="395">
          <cell r="A395">
            <v>60222</v>
          </cell>
          <cell r="B395" t="str">
            <v>TELHA ONDULADA CRFS 8MM</v>
          </cell>
          <cell r="C395" t="str">
            <v>M2</v>
          </cell>
          <cell r="D395">
            <v>35.74</v>
          </cell>
        </row>
        <row r="396">
          <cell r="A396">
            <v>60223</v>
          </cell>
          <cell r="B396" t="str">
            <v>TELHA ESTRUTURAL TRAPEZOIDAL EM CRFS, LARGURA ÚTIL=44CM - ESPESSURA 8MM</v>
          </cell>
          <cell r="C396" t="str">
            <v>M2</v>
          </cell>
          <cell r="D396">
            <v>59.94</v>
          </cell>
        </row>
        <row r="397">
          <cell r="A397">
            <v>60225</v>
          </cell>
          <cell r="B397" t="str">
            <v>TELHA ESTRUTURAL TRAPEZOIDAL EM CRFS, LARGURA ÚTIL=90CM - ESPESSURA 8MM</v>
          </cell>
          <cell r="C397" t="str">
            <v>M2</v>
          </cell>
          <cell r="D397">
            <v>53.67</v>
          </cell>
        </row>
        <row r="398">
          <cell r="A398">
            <v>60230</v>
          </cell>
          <cell r="B398" t="str">
            <v>TELHAS DE PVC RÍGIDO,TRANSLÚCIDAS OU OPACAS - ONDULADA,TRAPEZOIDAL OU GRECA</v>
          </cell>
          <cell r="C398" t="str">
            <v>M2</v>
          </cell>
          <cell r="D398">
            <v>68.900000000000006</v>
          </cell>
        </row>
        <row r="399">
          <cell r="A399">
            <v>60235</v>
          </cell>
          <cell r="B399" t="str">
            <v>TELHAS DE POLIÉSTER - ONDULADA OU TRAPEZOIDAL</v>
          </cell>
          <cell r="C399" t="str">
            <v>M2</v>
          </cell>
          <cell r="D399">
            <v>48.38</v>
          </cell>
        </row>
        <row r="400">
          <cell r="A400">
            <v>60241</v>
          </cell>
          <cell r="B400" t="str">
            <v>TELHAS DE ALUMÍNIO, PERFIL ONDULADO - ESPESSURA 0,8MM</v>
          </cell>
          <cell r="C400" t="str">
            <v>M2</v>
          </cell>
          <cell r="D400">
            <v>44.33</v>
          </cell>
        </row>
        <row r="401">
          <cell r="A401">
            <v>60242</v>
          </cell>
          <cell r="B401" t="str">
            <v>TELHAS DE ALUMÍNIO  PERFIL TRAPEZOIDAL - ESPESSURA 0,8MM</v>
          </cell>
          <cell r="C401" t="str">
            <v>M2</v>
          </cell>
          <cell r="D401">
            <v>44.81</v>
          </cell>
        </row>
        <row r="402">
          <cell r="A402">
            <v>60243</v>
          </cell>
          <cell r="B402" t="str">
            <v>TELHA TRAPEZOIDAL DUPLA EM AÇO GALVANIZADO - E= 0,8MM, REVESTIMENTO B, H=40MM - PINTADA 1 FACE - MIOLO EM POLIURETANO E=30MM</v>
          </cell>
          <cell r="C402" t="str">
            <v>M2</v>
          </cell>
          <cell r="D402">
            <v>125.94</v>
          </cell>
        </row>
        <row r="403">
          <cell r="A403">
            <v>60244</v>
          </cell>
          <cell r="B403" t="str">
            <v>TELHA TRAPEZOIDAL EM AÇO GALVANIZADO ESPESSURA DE 0,50MM, REVESTIMENTO B, H=40MM</v>
          </cell>
          <cell r="C403" t="str">
            <v>M2</v>
          </cell>
          <cell r="D403">
            <v>34.56</v>
          </cell>
        </row>
        <row r="404">
          <cell r="A404">
            <v>60245</v>
          </cell>
          <cell r="B404" t="str">
            <v>TELHA ONDULADA EM AÇO GALVANIZADO ESPESSURA DE 0,50MM, REVESTIMENTO B, H=17,5MM</v>
          </cell>
          <cell r="C404" t="str">
            <v>M2</v>
          </cell>
          <cell r="D404">
            <v>34.64</v>
          </cell>
        </row>
        <row r="405">
          <cell r="A405">
            <v>60246</v>
          </cell>
          <cell r="B405" t="str">
            <v>TELHA TRAPEZOIDAL DUP. AÇO GALVANIZADO ESPESSURA DE 0,5MM, REVESTIMENTO B, H=40MM, COM MIOLO POLIURETANO E=30MM</v>
          </cell>
          <cell r="C405" t="str">
            <v>M2</v>
          </cell>
          <cell r="D405">
            <v>92.22</v>
          </cell>
        </row>
        <row r="406">
          <cell r="A406">
            <v>60247</v>
          </cell>
          <cell r="B406" t="str">
            <v>TELHA TRAPEZOIDAL EM AÇO GALVANIZADO ESP=0,5MM, H=40MM, COM PINTURA ELETROLÍTICA COR BRANCA 2 FACES</v>
          </cell>
          <cell r="C406" t="str">
            <v>M2</v>
          </cell>
          <cell r="D406">
            <v>44.04</v>
          </cell>
        </row>
        <row r="407">
          <cell r="A407">
            <v>60248</v>
          </cell>
          <cell r="B407" t="str">
            <v>TELHA ONDULADA EM AÇO GALVANIZADO E=0,5MM, REVESTIMENTO B, H=17,5MM COM PINTURA ELETROLÍTICA COR BRANCA 2 FACES</v>
          </cell>
          <cell r="C407" t="str">
            <v>M2</v>
          </cell>
          <cell r="D407">
            <v>44.01</v>
          </cell>
        </row>
        <row r="408">
          <cell r="A408">
            <v>60249</v>
          </cell>
          <cell r="B408" t="str">
            <v>TELHA TRAPEZOIDAL DUP. AÇO GALVANIZADO E=0,5MM, REVESTIMENTO B, H=40MM PINTURA MIOLO POLIURETANO E=30MM</v>
          </cell>
          <cell r="C408" t="str">
            <v>M2</v>
          </cell>
          <cell r="D408">
            <v>99.35</v>
          </cell>
        </row>
        <row r="409">
          <cell r="A409">
            <v>60250</v>
          </cell>
          <cell r="B409" t="str">
            <v>TELHAS EM POLICARBONATO ALVEOLAR 6MM COM ESTRUTURA METÁLICA GALVANIZADA INSTALADA</v>
          </cell>
          <cell r="C409" t="str">
            <v>M2</v>
          </cell>
          <cell r="D409">
            <v>348.11</v>
          </cell>
        </row>
        <row r="410">
          <cell r="A410">
            <v>60251</v>
          </cell>
          <cell r="B410" t="str">
            <v>CUMEEIRA OU ESPIGÃO PARA TELHAS PAULISTA, PLAN E FRANCESA - BARRO OU VIDRO</v>
          </cell>
          <cell r="C410" t="str">
            <v>M</v>
          </cell>
          <cell r="D410">
            <v>18.43</v>
          </cell>
        </row>
        <row r="411">
          <cell r="A411">
            <v>60255</v>
          </cell>
          <cell r="B411" t="str">
            <v>CUMEEIRA PARA TELHA ONDULADA (CRFS, PVC RÍGIDO E POLIÉSTER), TRAPEZOIDAL E GRECA (PVC RÍGIDO E POLIÉSTER)</v>
          </cell>
          <cell r="C411" t="str">
            <v>M</v>
          </cell>
          <cell r="D411">
            <v>31.15</v>
          </cell>
        </row>
        <row r="412">
          <cell r="A412">
            <v>60256</v>
          </cell>
          <cell r="B412" t="str">
            <v>CUMEEIRA NORMAL PARA TELHA TECNOLOGIA CRFS, ESTRUTURAL TRAPEZOIDAL 44CM</v>
          </cell>
          <cell r="C412" t="str">
            <v>M</v>
          </cell>
          <cell r="D412">
            <v>39.11</v>
          </cell>
        </row>
        <row r="413">
          <cell r="A413">
            <v>60257</v>
          </cell>
          <cell r="B413" t="str">
            <v>CUMEEIRA NORMAL PARA TELHA TECNOLOGIA CRFS, ESTRUTURAL TRAPEZOIDAL - 90CM</v>
          </cell>
          <cell r="C413" t="str">
            <v>M</v>
          </cell>
          <cell r="D413">
            <v>159.71</v>
          </cell>
        </row>
        <row r="414">
          <cell r="A414">
            <v>60290</v>
          </cell>
          <cell r="B414" t="str">
            <v>CUMEEIRA DE ALUMÍNIO, PERFIL ONDULADO - NORMAL E= 0,8MM</v>
          </cell>
          <cell r="C414" t="str">
            <v>M</v>
          </cell>
          <cell r="D414">
            <v>36.950000000000003</v>
          </cell>
        </row>
        <row r="415">
          <cell r="A415">
            <v>60291</v>
          </cell>
          <cell r="B415" t="str">
            <v>CUMEEIRA DE ALUMÍNIO, PERFIL TRAPEZOIDAL - NORMAL - E=0,8MM</v>
          </cell>
          <cell r="C415" t="str">
            <v>M</v>
          </cell>
          <cell r="D415">
            <v>36.200000000000003</v>
          </cell>
        </row>
        <row r="416">
          <cell r="A416">
            <v>60292</v>
          </cell>
          <cell r="B416" t="str">
            <v>CUMEEIRA DE ALUMÍNIO PERFIL ONDULADO - SHED - E=0,8MM</v>
          </cell>
          <cell r="C416" t="str">
            <v>M</v>
          </cell>
          <cell r="D416">
            <v>33.630000000000003</v>
          </cell>
        </row>
        <row r="417">
          <cell r="A417">
            <v>60293</v>
          </cell>
          <cell r="B417" t="str">
            <v>CUMEEIRA DE ALUMÍNIO - PERFIL TRAPEZOIDAL - SHED - E=0,8MM</v>
          </cell>
          <cell r="C417" t="str">
            <v>M</v>
          </cell>
          <cell r="D417">
            <v>36.200000000000003</v>
          </cell>
        </row>
        <row r="418">
          <cell r="A418">
            <v>60294</v>
          </cell>
          <cell r="B418" t="str">
            <v>CUMEEIRA TRAPEZOIDAL EM AÇO GALVANIZADO ESP=0,5MM, REVESTIMENTO B, H=40MM, L=0,60 M</v>
          </cell>
          <cell r="C418" t="str">
            <v>M</v>
          </cell>
          <cell r="D418">
            <v>27.4</v>
          </cell>
        </row>
        <row r="419">
          <cell r="A419">
            <v>60295</v>
          </cell>
          <cell r="B419" t="str">
            <v>CUMEEIRA ONDULADA EM AÇO GALVANIZADO ESP=0,50MM, REVESTIMENTO B, H=17,5MM, LARG=0,60M</v>
          </cell>
          <cell r="C419" t="str">
            <v>M</v>
          </cell>
          <cell r="D419">
            <v>28.23</v>
          </cell>
        </row>
        <row r="420">
          <cell r="A420">
            <v>60296</v>
          </cell>
          <cell r="B420" t="str">
            <v>CUMEEIRA TRAPEZOIDAL EM AÇO GALVANIZADO E=0,5MM, REVESTIMENTO B, H=40MM, L=0,60M, COM PINTURA BRANCA 2 FACES</v>
          </cell>
          <cell r="C420" t="str">
            <v>M</v>
          </cell>
          <cell r="D420">
            <v>36.82</v>
          </cell>
        </row>
        <row r="421">
          <cell r="A421">
            <v>60297</v>
          </cell>
          <cell r="B421" t="str">
            <v>CUMEEIRA ONDULADA EM AÇO GALVANIZADO E=0,5MM, REVESTIMENTO B, H=17,5MM, L=0,60M, COM PINTURA BRANCA 2 FACES</v>
          </cell>
          <cell r="C421" t="str">
            <v>M</v>
          </cell>
          <cell r="D421">
            <v>37.08</v>
          </cell>
        </row>
        <row r="422">
          <cell r="A422">
            <v>60299</v>
          </cell>
          <cell r="B422" t="str">
            <v>SUBCOBERTURA COM FOLHA DE ALUMÍNIO</v>
          </cell>
          <cell r="C422" t="str">
            <v>M2</v>
          </cell>
          <cell r="D422">
            <v>7.7</v>
          </cell>
        </row>
        <row r="423">
          <cell r="A423">
            <v>60300</v>
          </cell>
          <cell r="B423" t="str">
            <v>DOMOS DE VENTILAÇÃO E ILUMINAÇÃO</v>
          </cell>
          <cell r="C423" t="str">
            <v>.</v>
          </cell>
          <cell r="D423" t="str">
            <v>.</v>
          </cell>
        </row>
        <row r="424">
          <cell r="A424">
            <v>60398</v>
          </cell>
          <cell r="B424" t="str">
            <v>DOMO ACRÍLICO PARA ILUMINAÇÃO E VENTILAÇÃO</v>
          </cell>
          <cell r="C424" t="str">
            <v>M2</v>
          </cell>
          <cell r="D424">
            <v>402.44</v>
          </cell>
        </row>
        <row r="425">
          <cell r="A425">
            <v>65000</v>
          </cell>
          <cell r="B425" t="str">
            <v>DEMOLIÇÕES</v>
          </cell>
          <cell r="C425" t="str">
            <v>.</v>
          </cell>
          <cell r="D425" t="str">
            <v>.</v>
          </cell>
        </row>
        <row r="426">
          <cell r="A426">
            <v>65020</v>
          </cell>
          <cell r="B426" t="str">
            <v>DEMOLIÇÃO DE TELHAS DE BARRO COZIDO OU VIDRO EM GERAL</v>
          </cell>
          <cell r="C426" t="str">
            <v>M2</v>
          </cell>
          <cell r="D426">
            <v>6.98</v>
          </cell>
        </row>
        <row r="427">
          <cell r="A427">
            <v>65025</v>
          </cell>
          <cell r="B427" t="str">
            <v>DEMOLIÇÃO DE TELHAS EM GERAL, EXCLUSIVE TELHAS DE BARRO COZIDO E VIDRO</v>
          </cell>
          <cell r="C427" t="str">
            <v>M2</v>
          </cell>
          <cell r="D427">
            <v>2.91</v>
          </cell>
        </row>
        <row r="428">
          <cell r="A428">
            <v>66000</v>
          </cell>
          <cell r="B428" t="str">
            <v>RETIRADAS</v>
          </cell>
          <cell r="C428" t="str">
            <v>.</v>
          </cell>
          <cell r="D428" t="str">
            <v>.</v>
          </cell>
        </row>
        <row r="429">
          <cell r="A429">
            <v>66003</v>
          </cell>
          <cell r="B429" t="str">
            <v>RETIRADA DE ESTRUTURA MADEIRA PONTALETADA - PARA TELHAS DE BARRO COZIDO</v>
          </cell>
          <cell r="C429" t="str">
            <v>M2</v>
          </cell>
          <cell r="D429">
            <v>7.93</v>
          </cell>
        </row>
        <row r="430">
          <cell r="A430">
            <v>66004</v>
          </cell>
          <cell r="B430" t="str">
            <v>RETIRADA DE ESTRUTURA MADEIRA PONTALETADA - PARA TELHA ONDULADA DE CIMENTO AMIANTO, ALUMÍNIO OU PLÁSTICO</v>
          </cell>
          <cell r="C430" t="str">
            <v>M2</v>
          </cell>
          <cell r="D430">
            <v>5.29</v>
          </cell>
        </row>
        <row r="431">
          <cell r="A431">
            <v>66005</v>
          </cell>
          <cell r="B431" t="str">
            <v>RETIRADA DE ESTRUTURA DE MADEIRA COM TESOURAS - PARA TELHAS DE BARRO COZIDO</v>
          </cell>
          <cell r="C431" t="str">
            <v>M2</v>
          </cell>
          <cell r="D431">
            <v>13.22</v>
          </cell>
        </row>
        <row r="432">
          <cell r="A432">
            <v>66006</v>
          </cell>
          <cell r="B432" t="str">
            <v>RETIRADA DE ESTRUTURA DE MADEIRA COM TESOURAS - PARA TELHA ONDULADA DE CIMENTO AMIANTO, ALUMÍNIO OU PLÁSTICO</v>
          </cell>
          <cell r="C432" t="str">
            <v>M2</v>
          </cell>
          <cell r="D432">
            <v>10.58</v>
          </cell>
        </row>
        <row r="433">
          <cell r="A433">
            <v>66008</v>
          </cell>
          <cell r="B433" t="str">
            <v>RETIRADA DE ESTRUTURA METÁLICA INCLUSIVE PERFIS DE FIXAÇÃO</v>
          </cell>
          <cell r="C433" t="str">
            <v>KG</v>
          </cell>
          <cell r="D433">
            <v>1.34</v>
          </cell>
        </row>
        <row r="434">
          <cell r="A434">
            <v>66010</v>
          </cell>
          <cell r="B434" t="str">
            <v>RETIRADA PARCIAL DE MADEIRAMENTO DE TELHADO - RIPAS</v>
          </cell>
          <cell r="C434" t="str">
            <v>M</v>
          </cell>
          <cell r="D434">
            <v>0.26</v>
          </cell>
        </row>
        <row r="435">
          <cell r="A435">
            <v>66011</v>
          </cell>
          <cell r="B435" t="str">
            <v>RETIRADA PARCIAL DE MADEIRAMENTO DE TELHADO - CAIBROS</v>
          </cell>
          <cell r="C435" t="str">
            <v>M</v>
          </cell>
          <cell r="D435">
            <v>1.59</v>
          </cell>
        </row>
        <row r="436">
          <cell r="A436">
            <v>66012</v>
          </cell>
          <cell r="B436" t="str">
            <v>RETIRADA PARCIAL DE MADEIRAMENTO DE TELHADO - VIGAS</v>
          </cell>
          <cell r="C436" t="str">
            <v>M</v>
          </cell>
          <cell r="D436">
            <v>2.64</v>
          </cell>
        </row>
        <row r="437">
          <cell r="A437">
            <v>66015</v>
          </cell>
          <cell r="B437" t="str">
            <v>RETIRADA DE FERRAGEM PARA MADEIRAMENTO DE TELHADO</v>
          </cell>
          <cell r="C437" t="str">
            <v>UN</v>
          </cell>
          <cell r="D437">
            <v>3.97</v>
          </cell>
        </row>
        <row r="438">
          <cell r="A438">
            <v>66020</v>
          </cell>
          <cell r="B438" t="str">
            <v>RETIRADA DE TELHAS DE BARRO COZIDO OU VIDRO - TIPO FRANCESA</v>
          </cell>
          <cell r="C438" t="str">
            <v>M2</v>
          </cell>
          <cell r="D438">
            <v>5.81</v>
          </cell>
        </row>
        <row r="439">
          <cell r="A439">
            <v>66021</v>
          </cell>
          <cell r="B439" t="str">
            <v>RETIRADA DE TELHAS DE BARRO COZIDO OU VIDRO - TIPO PAULISTA</v>
          </cell>
          <cell r="C439" t="str">
            <v>M2</v>
          </cell>
          <cell r="D439">
            <v>10.47</v>
          </cell>
        </row>
        <row r="440">
          <cell r="A440">
            <v>66022</v>
          </cell>
          <cell r="B440" t="str">
            <v>RETIRADA DE TELHAS DE BARRO COZIDO - TIPO SUPER-PAULISTA (PLAN)</v>
          </cell>
          <cell r="C440" t="str">
            <v>M2</v>
          </cell>
          <cell r="D440">
            <v>8.14</v>
          </cell>
        </row>
        <row r="441">
          <cell r="A441">
            <v>66025</v>
          </cell>
          <cell r="B441" t="str">
            <v>RETIRADA DE TELHAS EM GERAL, EXCLUSIVE TELHAS DE BARRO COZIDO, VIDRO E ESTRUTURAIS DE CRFS</v>
          </cell>
          <cell r="C441" t="str">
            <v>M2</v>
          </cell>
          <cell r="D441">
            <v>4.07</v>
          </cell>
        </row>
        <row r="442">
          <cell r="A442">
            <v>66028</v>
          </cell>
          <cell r="B442" t="str">
            <v>RETIRADA DE TELHAS ESTRUTURAIS DE CRFS OU CIMENTO AMIANTO - LARGURA ÚTIL=44CM</v>
          </cell>
          <cell r="C442" t="str">
            <v>M2</v>
          </cell>
          <cell r="D442">
            <v>3.49</v>
          </cell>
        </row>
        <row r="443">
          <cell r="A443">
            <v>66029</v>
          </cell>
          <cell r="B443" t="str">
            <v>RETIRADA DE TELHAS ESTRUTURAIS DE CRFS OU CIMENTO AMIANTO - LARGURA ÚTIL=90CM</v>
          </cell>
          <cell r="C443" t="str">
            <v>M2</v>
          </cell>
          <cell r="D443">
            <v>3.49</v>
          </cell>
        </row>
        <row r="444">
          <cell r="A444">
            <v>66040</v>
          </cell>
          <cell r="B444" t="str">
            <v>RETIRADA DE CUMEEIRAS OU ESPIGÕES DE BARRO COZIDO OU VIDRO EM GERAL</v>
          </cell>
          <cell r="C444" t="str">
            <v>M</v>
          </cell>
          <cell r="D444">
            <v>3.49</v>
          </cell>
        </row>
        <row r="445">
          <cell r="A445">
            <v>66090</v>
          </cell>
          <cell r="B445" t="str">
            <v>RETIRADA DE CUMEEIRAS OU ESPIGÕES DE MATERIAIS EM GERAL - EXCLUSIVE BARRO COZIDO OU VIDRO</v>
          </cell>
          <cell r="C445" t="str">
            <v>M</v>
          </cell>
          <cell r="D445">
            <v>2.33</v>
          </cell>
        </row>
        <row r="446">
          <cell r="A446">
            <v>67000</v>
          </cell>
          <cell r="B446" t="str">
            <v>RECOLOCAÇÕES</v>
          </cell>
          <cell r="C446" t="str">
            <v>.</v>
          </cell>
          <cell r="D446" t="str">
            <v>.</v>
          </cell>
        </row>
        <row r="447">
          <cell r="A447">
            <v>67010</v>
          </cell>
          <cell r="B447" t="str">
            <v>RECOLOCAÇÃO PARCIAL DE MADEIRAMENTO DE TELHADO - RIPAS</v>
          </cell>
          <cell r="C447" t="str">
            <v>M</v>
          </cell>
          <cell r="D447">
            <v>1.33</v>
          </cell>
        </row>
        <row r="448">
          <cell r="A448">
            <v>67011</v>
          </cell>
          <cell r="B448" t="str">
            <v>RECOLOCAÇÃO PARCIAL DE MADEIRAMENTO DE TELHADO - CAIBROS</v>
          </cell>
          <cell r="C448" t="str">
            <v>M</v>
          </cell>
          <cell r="D448">
            <v>4.0199999999999996</v>
          </cell>
        </row>
        <row r="449">
          <cell r="A449">
            <v>67012</v>
          </cell>
          <cell r="B449" t="str">
            <v>RECOLOCAÇÃO PARCIAL DE MADEIRAMENTO DE TELHADO - VIGAS</v>
          </cell>
          <cell r="C449" t="str">
            <v>M</v>
          </cell>
          <cell r="D449">
            <v>10.71</v>
          </cell>
        </row>
        <row r="450">
          <cell r="A450">
            <v>67015</v>
          </cell>
          <cell r="B450" t="str">
            <v>RECOLOCAÇÃO DE FERRAGEM PARA MADEIRAMENTO DE TELHADO</v>
          </cell>
          <cell r="C450" t="str">
            <v>UN</v>
          </cell>
          <cell r="D450">
            <v>7.93</v>
          </cell>
        </row>
        <row r="451">
          <cell r="A451">
            <v>67020</v>
          </cell>
          <cell r="B451" t="str">
            <v>RECOLOCAÇÃO DE TELHAS DE BARRO COZIDO OU VIDRO - TIPO FRANCESA</v>
          </cell>
          <cell r="C451" t="str">
            <v>M2</v>
          </cell>
          <cell r="D451">
            <v>18.899999999999999</v>
          </cell>
        </row>
        <row r="452">
          <cell r="A452">
            <v>67021</v>
          </cell>
          <cell r="B452" t="str">
            <v>RECOLOCAÇÃO DE TELHAS DE BARRO COZIDO OU VIDRO - TIPO PAULISTA</v>
          </cell>
          <cell r="C452" t="str">
            <v>M2</v>
          </cell>
          <cell r="D452">
            <v>45.77</v>
          </cell>
        </row>
        <row r="453">
          <cell r="A453">
            <v>67022</v>
          </cell>
          <cell r="B453" t="str">
            <v>RECOLOCAÇÃO DE TELHAS DE BARRO COZIDO - TIPO SUPER-PAULISTA (PLAN)</v>
          </cell>
          <cell r="C453" t="str">
            <v>M2</v>
          </cell>
          <cell r="D453">
            <v>29.39</v>
          </cell>
        </row>
        <row r="454">
          <cell r="A454">
            <v>67025</v>
          </cell>
          <cell r="B454" t="str">
            <v>RECOLOCAÇÃO DE TELHAS DE CRF, CIMENTO AMIANTO, ALUMÍNIO OU PLÁSTICO - ONDULADA COMUM</v>
          </cell>
          <cell r="C454" t="str">
            <v>M2</v>
          </cell>
          <cell r="D454">
            <v>8.39</v>
          </cell>
        </row>
        <row r="455">
          <cell r="A455">
            <v>67028</v>
          </cell>
          <cell r="B455" t="str">
            <v>RECOLOCAÇÃO DE TELHAS ESTRUTURAIS DE CRFS OU CIMENTO AMIANTO - LARGURA ÚTIL=44CM</v>
          </cell>
          <cell r="C455" t="str">
            <v>M2</v>
          </cell>
          <cell r="D455">
            <v>8.4</v>
          </cell>
        </row>
        <row r="456">
          <cell r="A456">
            <v>67029</v>
          </cell>
          <cell r="B456" t="str">
            <v>RECOLOCAÇÃO DE TELHAS ESTRUTURAIS DE CRFS OU CIMENTO AMIANTO - LARGURA ÚTIL=90CM</v>
          </cell>
          <cell r="C456" t="str">
            <v>M2</v>
          </cell>
          <cell r="D456">
            <v>8.35</v>
          </cell>
        </row>
        <row r="457">
          <cell r="A457">
            <v>67040</v>
          </cell>
          <cell r="B457" t="str">
            <v>RECOLOCAÇÃO DE CUMEEIRAS OU ESPIGÕES DE BARRO COZIDO</v>
          </cell>
          <cell r="C457" t="str">
            <v>M</v>
          </cell>
          <cell r="D457">
            <v>13.78</v>
          </cell>
        </row>
        <row r="458">
          <cell r="A458">
            <v>67090</v>
          </cell>
          <cell r="B458" t="str">
            <v>RECOLOCAÇÃO DE CUMEEIRAS OU ESPIGÕES DE MATERIAIS EM GERAL - EXCLUSIVE BARRO COZIDO OU VIDRO</v>
          </cell>
          <cell r="C458" t="str">
            <v>M</v>
          </cell>
          <cell r="D458">
            <v>6.11</v>
          </cell>
        </row>
        <row r="459">
          <cell r="A459">
            <v>68000</v>
          </cell>
          <cell r="B459" t="str">
            <v>SERVIÇOS PARCIAIS</v>
          </cell>
          <cell r="C459" t="str">
            <v>.</v>
          </cell>
          <cell r="D459" t="str">
            <v>.</v>
          </cell>
        </row>
        <row r="460">
          <cell r="A460">
            <v>68001</v>
          </cell>
          <cell r="B460" t="str">
            <v>REVISÃO GERAL DE TELHADOS DE BARRO, INCLUSIVE TOMADA DE GOTEIRA</v>
          </cell>
          <cell r="C460" t="str">
            <v>M2</v>
          </cell>
          <cell r="D460">
            <v>5.0999999999999996</v>
          </cell>
        </row>
        <row r="461">
          <cell r="A461">
            <v>68002</v>
          </cell>
          <cell r="B461" t="str">
            <v>REMANEJAMENTO DE TELHAS DE BARRO COZIDO, INCLUSIVE ESCOVAMENTO</v>
          </cell>
          <cell r="C461" t="str">
            <v>M2</v>
          </cell>
          <cell r="D461">
            <v>19.690000000000001</v>
          </cell>
        </row>
        <row r="462">
          <cell r="A462">
            <v>68003</v>
          </cell>
          <cell r="B462" t="str">
            <v>REVISÃO, ESCOVAÇÃO, INCLUSIVE  TOMADA DE GOTEIRAS DE TELHADOS EM GERAL, EXCLUSIVE PARA TELHAS DE BARRO COZIDO OU VIDRO</v>
          </cell>
          <cell r="C462" t="str">
            <v>M2</v>
          </cell>
          <cell r="D462">
            <v>16.649999999999999</v>
          </cell>
        </row>
        <row r="463">
          <cell r="A463">
            <v>68010</v>
          </cell>
          <cell r="B463" t="str">
            <v>MADEIRAMENTO DE TELHADO, PADRÃO PEROBA - RIPAS 1,5X5CM</v>
          </cell>
          <cell r="C463" t="str">
            <v>M</v>
          </cell>
          <cell r="D463">
            <v>3.36</v>
          </cell>
        </row>
        <row r="464">
          <cell r="A464">
            <v>68012</v>
          </cell>
          <cell r="B464" t="str">
            <v>MADEIRAMENTO DE TELHADO, PADRÃO PEROBA - CAIBROS 5X6CM</v>
          </cell>
          <cell r="C464" t="str">
            <v>M</v>
          </cell>
          <cell r="D464">
            <v>8.65</v>
          </cell>
        </row>
        <row r="465">
          <cell r="A465">
            <v>68016</v>
          </cell>
          <cell r="B465" t="str">
            <v>MADEIRAMENTO DE TELHADO, PADRÃO PEROBA - VIGAS 6X12CM</v>
          </cell>
          <cell r="C465" t="str">
            <v>M</v>
          </cell>
          <cell r="D465">
            <v>18.87</v>
          </cell>
        </row>
        <row r="466">
          <cell r="A466">
            <v>68047</v>
          </cell>
          <cell r="B466" t="str">
            <v>PARAFUSO ROSCA SOBERBA PARA FIXAÇÃO DE TELHAS EM CRFS OU CIMENTO AMIANTO</v>
          </cell>
          <cell r="C466" t="str">
            <v>UN</v>
          </cell>
          <cell r="D466">
            <v>4.13</v>
          </cell>
        </row>
        <row r="467">
          <cell r="A467">
            <v>68049</v>
          </cell>
          <cell r="B467" t="str">
            <v>GANCHO COM ROSCA UMA EXTREMIDADE PARA FIXAÇÃO DE TELHA ESTRUTURAL TRAPEZOIDAL - 90CM</v>
          </cell>
          <cell r="C467" t="str">
            <v>UN</v>
          </cell>
          <cell r="D467">
            <v>4.26</v>
          </cell>
        </row>
        <row r="468">
          <cell r="A468">
            <v>68084</v>
          </cell>
          <cell r="B468" t="str">
            <v>PLACA DE VENTILAÇÃO PARA TELHA ESTRUTURAL TRAPEZOIDAL - 90CM</v>
          </cell>
          <cell r="C468" t="str">
            <v>UN</v>
          </cell>
          <cell r="D468">
            <v>8.2200000000000006</v>
          </cell>
        </row>
        <row r="469">
          <cell r="A469">
            <v>70000</v>
          </cell>
          <cell r="B469" t="str">
            <v>ESQUADRIAS DE MADEIRA</v>
          </cell>
        </row>
        <row r="470">
          <cell r="A470">
            <v>70100</v>
          </cell>
          <cell r="B470" t="str">
            <v>PORTAS DE PASSAGEM</v>
          </cell>
          <cell r="C470" t="str">
            <v>.</v>
          </cell>
          <cell r="D470" t="str">
            <v>.</v>
          </cell>
        </row>
        <row r="471">
          <cell r="A471">
            <v>70101</v>
          </cell>
          <cell r="B471" t="str">
            <v>PM.01 - PORTA LISA ESPECIAL/ SÓLIDA PARA INSTALAÇÕES SANITÁRIAS  - 62X165CM</v>
          </cell>
          <cell r="C471" t="str">
            <v>UN</v>
          </cell>
          <cell r="D471">
            <v>218.86</v>
          </cell>
        </row>
        <row r="472">
          <cell r="A472">
            <v>70102</v>
          </cell>
          <cell r="B472" t="str">
            <v>PM.02 - PORTA LISA COMUM/ ENCABEÇADA, REVESTIDA COM LAMINADO MELAMÍNICO  (PARA INSTALAÇÃO SANITÁRIA) - 62X165CM</v>
          </cell>
          <cell r="C472" t="str">
            <v>UN</v>
          </cell>
          <cell r="D472">
            <v>254.04</v>
          </cell>
        </row>
        <row r="473">
          <cell r="A473">
            <v>70103</v>
          </cell>
          <cell r="B473" t="str">
            <v>PM.03 - PORTA LISA ESPECIAL/ SÓLIDA PARA BOX, PARA PORTADORES DE DEFICIÊNCIA FÍSICA - 82X170CM</v>
          </cell>
          <cell r="C473" t="str">
            <v>UN</v>
          </cell>
          <cell r="D473">
            <v>385.24</v>
          </cell>
        </row>
        <row r="474">
          <cell r="A474">
            <v>70104</v>
          </cell>
          <cell r="B474" t="str">
            <v>PM.04 - PORTA LISA ESPECIAL/ SÓLIDA PARA PORTADORES DE DEFICIÊNCIA FÍSICA - 82X210CM</v>
          </cell>
          <cell r="C474" t="str">
            <v>UN</v>
          </cell>
          <cell r="D474">
            <v>386.5</v>
          </cell>
        </row>
        <row r="475">
          <cell r="A475">
            <v>70105</v>
          </cell>
          <cell r="B475" t="str">
            <v>PM.05 - PORTA LISA ESPECIAL/ SÓLIDA - 62X210CM</v>
          </cell>
          <cell r="C475" t="str">
            <v>UN</v>
          </cell>
          <cell r="D475">
            <v>230.21</v>
          </cell>
        </row>
        <row r="476">
          <cell r="A476">
            <v>70106</v>
          </cell>
          <cell r="B476" t="str">
            <v>PM.06 - PORTA LISA ESPECIAL/ SÓLIDA - 72X210CM</v>
          </cell>
          <cell r="C476" t="str">
            <v>UN</v>
          </cell>
          <cell r="D476">
            <v>231.61</v>
          </cell>
        </row>
        <row r="477">
          <cell r="A477">
            <v>70107</v>
          </cell>
          <cell r="B477" t="str">
            <v>PM.07 - PORTA LISA ESPECIAL/ SÓLIDA - 82X210CM</v>
          </cell>
          <cell r="C477" t="str">
            <v>UN</v>
          </cell>
          <cell r="D477">
            <v>234.48</v>
          </cell>
        </row>
        <row r="478">
          <cell r="A478">
            <v>70108</v>
          </cell>
          <cell r="B478" t="str">
            <v>PM.08 - PORTA LISA ESPECIAL/ SÓLIDA - 92X210CM</v>
          </cell>
          <cell r="C478" t="str">
            <v>UN</v>
          </cell>
          <cell r="D478">
            <v>255.25</v>
          </cell>
        </row>
        <row r="479">
          <cell r="A479">
            <v>70109</v>
          </cell>
          <cell r="B479" t="str">
            <v>PM.09 - PORTA LISA ESPECIAL/ SÓLIDA - 102X210CM</v>
          </cell>
          <cell r="C479" t="str">
            <v>UN</v>
          </cell>
          <cell r="D479">
            <v>289.56</v>
          </cell>
        </row>
        <row r="480">
          <cell r="A480">
            <v>70110</v>
          </cell>
          <cell r="B480" t="str">
            <v>PM.10 - PORTA LISA COMUM/ ENCABEÇADA - 62X210CM</v>
          </cell>
          <cell r="C480" t="str">
            <v>UN</v>
          </cell>
          <cell r="D480">
            <v>170.71</v>
          </cell>
        </row>
        <row r="481">
          <cell r="A481">
            <v>70111</v>
          </cell>
          <cell r="B481" t="str">
            <v>PM.11 - PORTA LISA COMUM/ ENCABEÇADA - 72X210CM</v>
          </cell>
          <cell r="C481" t="str">
            <v>UN</v>
          </cell>
          <cell r="D481">
            <v>170.8</v>
          </cell>
        </row>
        <row r="482">
          <cell r="A482">
            <v>70112</v>
          </cell>
          <cell r="B482" t="str">
            <v>PM.12 - PORTA LISA COMUM/ ENCABEÇADA - 82X210CM</v>
          </cell>
          <cell r="C482" t="str">
            <v>UN</v>
          </cell>
          <cell r="D482">
            <v>170.9</v>
          </cell>
        </row>
        <row r="483">
          <cell r="A483">
            <v>70113</v>
          </cell>
          <cell r="B483" t="str">
            <v>PM.13 - PORTA LISA COMUM/ ENCABEÇADA - 92X210CM</v>
          </cell>
          <cell r="C483" t="str">
            <v>UN</v>
          </cell>
          <cell r="D483">
            <v>181.87</v>
          </cell>
        </row>
        <row r="484">
          <cell r="A484">
            <v>70114</v>
          </cell>
          <cell r="B484" t="str">
            <v>PM.14 - PORTA LISA COMUM/ ENCABEÇADA - 102X210CM</v>
          </cell>
          <cell r="C484" t="str">
            <v>UN</v>
          </cell>
          <cell r="D484">
            <v>209.34</v>
          </cell>
        </row>
        <row r="485">
          <cell r="A485">
            <v>70115</v>
          </cell>
          <cell r="B485" t="str">
            <v>PM.15 - PORTA LISA COMUM/ ENCABEÇADA REVESTIDA COM LAMINADO MELAMÍNICO - 62X210CM</v>
          </cell>
          <cell r="C485" t="str">
            <v>UN</v>
          </cell>
          <cell r="D485">
            <v>284.5</v>
          </cell>
        </row>
        <row r="486">
          <cell r="A486">
            <v>70116</v>
          </cell>
          <cell r="B486" t="str">
            <v>PM.16 - PORTA LISA COMUM/ ENCABEÇADA REVESTIDA COM LAMINADO MELAMÍNICO - 72X210CM</v>
          </cell>
          <cell r="C486" t="str">
            <v>UN</v>
          </cell>
          <cell r="D486">
            <v>294.60000000000002</v>
          </cell>
        </row>
        <row r="487">
          <cell r="A487">
            <v>70117</v>
          </cell>
          <cell r="B487" t="str">
            <v>PM.17 - PORTA LISA COMUM/ ENCABEÇADA REVESTIDA COM LAMINADO MELAMÍNICO - 82X210CM</v>
          </cell>
          <cell r="C487" t="str">
            <v>UN</v>
          </cell>
          <cell r="D487">
            <v>304.70999999999998</v>
          </cell>
        </row>
        <row r="488">
          <cell r="A488">
            <v>70118</v>
          </cell>
          <cell r="B488" t="str">
            <v>PM.18 - PORTA LISA COMUM/ ENCABEÇADA REVESTIDA COM LAMINADO MELAMÍNICO - 92X210CM</v>
          </cell>
          <cell r="C488" t="str">
            <v>UN</v>
          </cell>
          <cell r="D488">
            <v>333.19</v>
          </cell>
        </row>
        <row r="489">
          <cell r="A489">
            <v>70119</v>
          </cell>
          <cell r="B489" t="str">
            <v>PM.19 - PORTA LISA COMUM/ ENCABEÇADA REVESTIDA COM LAMINADO MELAMÍNICO - 102X210CM</v>
          </cell>
          <cell r="C489" t="str">
            <v>UN</v>
          </cell>
          <cell r="D489">
            <v>370.67</v>
          </cell>
        </row>
        <row r="490">
          <cell r="A490">
            <v>70130</v>
          </cell>
          <cell r="B490" t="str">
            <v>PM.30 - PORTA MACIÇA TIPO MEXICANA - 62X210CM</v>
          </cell>
          <cell r="C490" t="str">
            <v>UN</v>
          </cell>
          <cell r="D490">
            <v>459.44</v>
          </cell>
        </row>
        <row r="491">
          <cell r="A491">
            <v>70131</v>
          </cell>
          <cell r="B491" t="str">
            <v>PM.31 - PORTA MACIÇA TIPO MEXICANA - 72X210CM</v>
          </cell>
          <cell r="C491" t="str">
            <v>UN</v>
          </cell>
          <cell r="D491">
            <v>524.12</v>
          </cell>
        </row>
        <row r="492">
          <cell r="A492">
            <v>70132</v>
          </cell>
          <cell r="B492" t="str">
            <v>PM.32 - PORTA MACIÇA TIPO MEXICANA - 82X210CM</v>
          </cell>
          <cell r="C492" t="str">
            <v>UN</v>
          </cell>
          <cell r="D492">
            <v>538.66</v>
          </cell>
        </row>
        <row r="493">
          <cell r="A493">
            <v>70133</v>
          </cell>
          <cell r="B493" t="str">
            <v>PM.33 - PORTA MACIÇA TIPO MEXICANA - 92X210CM</v>
          </cell>
          <cell r="C493" t="str">
            <v>UN</v>
          </cell>
          <cell r="D493">
            <v>593.82000000000005</v>
          </cell>
        </row>
        <row r="494">
          <cell r="A494">
            <v>70134</v>
          </cell>
          <cell r="B494" t="str">
            <v>PM.34 - PORTA MACIÇA TIPO MEXICANA - 102X210CM</v>
          </cell>
          <cell r="C494" t="str">
            <v>UN</v>
          </cell>
          <cell r="D494">
            <v>677.64</v>
          </cell>
        </row>
        <row r="495">
          <cell r="A495">
            <v>70137</v>
          </cell>
          <cell r="B495" t="str">
            <v>PM.37 - PORTA VENEZIANA - 82X210CM</v>
          </cell>
          <cell r="C495" t="str">
            <v>UN</v>
          </cell>
          <cell r="D495">
            <v>347.63</v>
          </cell>
        </row>
        <row r="496">
          <cell r="A496">
            <v>70138</v>
          </cell>
          <cell r="B496" t="str">
            <v>PM.38 - PORTA VENEZIANA - 92X210CM</v>
          </cell>
          <cell r="C496" t="str">
            <v>UN</v>
          </cell>
          <cell r="D496">
            <v>372.65</v>
          </cell>
        </row>
        <row r="497">
          <cell r="A497">
            <v>70139</v>
          </cell>
          <cell r="B497" t="str">
            <v>PM.39 - PORTA DE MADEIRA LISA COMUM/ ENCABEÇADA DE CORRER, 2 FOLHAS, TRILHO DE ALUMÍNIO</v>
          </cell>
          <cell r="C497" t="str">
            <v>M2</v>
          </cell>
          <cell r="D497">
            <v>187.21</v>
          </cell>
        </row>
        <row r="498">
          <cell r="A498">
            <v>70145</v>
          </cell>
          <cell r="B498" t="str">
            <v>PM.45 - PORTA DE MADEIRA LISA COMUM/ ENCABEÇADA, 2 FOLHAS - 124X210CM</v>
          </cell>
          <cell r="C498" t="str">
            <v>UN</v>
          </cell>
          <cell r="D498">
            <v>346.41</v>
          </cell>
        </row>
        <row r="499">
          <cell r="A499">
            <v>70146</v>
          </cell>
          <cell r="B499" t="str">
            <v>PM.46 - PORTA DE MADEIRA LISA COMUM/ ENCABEÇADA - 2 FOLHAS - 144X210CM</v>
          </cell>
          <cell r="C499" t="str">
            <v>UN</v>
          </cell>
          <cell r="D499">
            <v>346.59</v>
          </cell>
        </row>
        <row r="500">
          <cell r="A500">
            <v>70147</v>
          </cell>
          <cell r="B500" t="str">
            <v>PM.47 - PORTA DE MADEIRA LISA COMUM/ ENCABEÇADA - 2 FOLHAS - 164X210CM</v>
          </cell>
          <cell r="C500" t="str">
            <v>UN</v>
          </cell>
          <cell r="D500">
            <v>346.79</v>
          </cell>
        </row>
        <row r="501">
          <cell r="A501">
            <v>70148</v>
          </cell>
          <cell r="B501" t="str">
            <v>PM.48 - PORTA DE MADEIRA LISA COMUM/ ENCABEÇADA, 2 FOLHAS - 184X210CM</v>
          </cell>
          <cell r="C501" t="str">
            <v>UN</v>
          </cell>
          <cell r="D501">
            <v>368.74</v>
          </cell>
        </row>
        <row r="502">
          <cell r="A502">
            <v>70149</v>
          </cell>
          <cell r="B502" t="str">
            <v>PM.49 - PORTA DE MADEIRA LISA COMUM/ ENCABEÇADA, 2 FOLHAS - 204X210CM</v>
          </cell>
          <cell r="C502" t="str">
            <v>UN</v>
          </cell>
          <cell r="D502">
            <v>423.67</v>
          </cell>
        </row>
        <row r="503">
          <cell r="A503">
            <v>70150</v>
          </cell>
          <cell r="B503" t="str">
            <v>EM.01 - BATENTE DE MADEIRA (14CM) - PARA PORTA DE 1 FOLHA, SEM BANDEIRA</v>
          </cell>
          <cell r="C503" t="str">
            <v>JG</v>
          </cell>
          <cell r="D503">
            <v>229.15</v>
          </cell>
        </row>
        <row r="504">
          <cell r="A504">
            <v>70151</v>
          </cell>
          <cell r="B504" t="str">
            <v>EM.01 - BATENTE DE MADEIRA (14CM) - PARA PORTA DE 2 FOLHAS, SEM BANDEIRA</v>
          </cell>
          <cell r="C504" t="str">
            <v>JG</v>
          </cell>
          <cell r="D504">
            <v>313.39</v>
          </cell>
        </row>
        <row r="505">
          <cell r="A505">
            <v>70152</v>
          </cell>
          <cell r="B505" t="str">
            <v>EM.01 - BATENTE DE MADEIRA (14CM) - PARA PORTA COM BANDEIRA</v>
          </cell>
          <cell r="C505" t="str">
            <v>JG</v>
          </cell>
          <cell r="D505">
            <v>327.29000000000002</v>
          </cell>
        </row>
        <row r="506">
          <cell r="A506">
            <v>70153</v>
          </cell>
          <cell r="B506" t="str">
            <v>EM.01 - BATENTE DE MADEIRA (14CM) - PARA INSTALAÇÕES SANITÁRIAS</v>
          </cell>
          <cell r="C506" t="str">
            <v>JG</v>
          </cell>
          <cell r="D506">
            <v>231.54</v>
          </cell>
        </row>
        <row r="507">
          <cell r="A507">
            <v>70154</v>
          </cell>
          <cell r="B507" t="str">
            <v>EM.02 - BATENTE DE MADEIRA (25CM) - PARA PORTA DE 1 FOLHA, SEM BANDEIRA</v>
          </cell>
          <cell r="C507" t="str">
            <v>JG</v>
          </cell>
          <cell r="D507">
            <v>246.68</v>
          </cell>
        </row>
        <row r="508">
          <cell r="A508">
            <v>70155</v>
          </cell>
          <cell r="B508" t="str">
            <v>EM.02 - BATENTE DE MADEIRA (25CM) - PARA PORTA DE 2 FOLHAS, SEM BANDEIRA</v>
          </cell>
          <cell r="C508" t="str">
            <v>JG</v>
          </cell>
          <cell r="D508">
            <v>333.05</v>
          </cell>
        </row>
        <row r="509">
          <cell r="A509">
            <v>70156</v>
          </cell>
          <cell r="B509" t="str">
            <v>EM.02 - BATENTE DE MADEIRA (25CM) - PARA PORTA COM BANDEIRA</v>
          </cell>
          <cell r="C509" t="str">
            <v>JG</v>
          </cell>
          <cell r="D509">
            <v>555.16</v>
          </cell>
        </row>
        <row r="510">
          <cell r="A510">
            <v>70157</v>
          </cell>
          <cell r="B510" t="str">
            <v>EM.03 - BATENTE DE MADEIRA (9,5CM) - PARA PORTA EM DIVISÓRIA DV.01</v>
          </cell>
          <cell r="C510" t="str">
            <v>M</v>
          </cell>
          <cell r="D510">
            <v>30.23</v>
          </cell>
        </row>
        <row r="511">
          <cell r="A511">
            <v>70160</v>
          </cell>
          <cell r="B511" t="str">
            <v>PM.02A - PORTA LISA REVESTIDA - PARA INSTALAÇÃO SANITÁRIA INFANTIL - 62 X 100CM</v>
          </cell>
          <cell r="C511" t="str">
            <v>UN</v>
          </cell>
          <cell r="D511">
            <v>237.7</v>
          </cell>
        </row>
        <row r="512">
          <cell r="A512">
            <v>70170</v>
          </cell>
          <cell r="B512" t="str">
            <v>EM.16 - BANDEIRA FIXA PARA PORTAS DE PASSAGEM - FOLHA LISA - 35MM</v>
          </cell>
          <cell r="C512" t="str">
            <v>M2</v>
          </cell>
          <cell r="D512">
            <v>197.06</v>
          </cell>
        </row>
        <row r="513">
          <cell r="A513">
            <v>70175</v>
          </cell>
          <cell r="B513" t="str">
            <v>EM.21 - VISOR FIXO COM VIDRO E REQUADRO DE MADEIRA PARA PORTA</v>
          </cell>
          <cell r="C513" t="str">
            <v>UN</v>
          </cell>
          <cell r="D513">
            <v>111.95</v>
          </cell>
        </row>
        <row r="514">
          <cell r="A514">
            <v>70180</v>
          </cell>
          <cell r="B514" t="str">
            <v>EM.26 - FAIXA BATE MACA EM LAMINADO  MELAMÍNICO PARA PORTA DE MADEIRA</v>
          </cell>
          <cell r="C514" t="str">
            <v>M2</v>
          </cell>
          <cell r="D514">
            <v>51.46</v>
          </cell>
        </row>
        <row r="515">
          <cell r="A515">
            <v>70200</v>
          </cell>
          <cell r="B515" t="str">
            <v>FERRAGENS E COMPLEMENTOS METÁLICOS</v>
          </cell>
          <cell r="C515" t="str">
            <v>.</v>
          </cell>
          <cell r="D515" t="str">
            <v>.</v>
          </cell>
        </row>
        <row r="516">
          <cell r="A516">
            <v>70202</v>
          </cell>
          <cell r="B516" t="str">
            <v>CONJUNTO DE FECHADURA DE CILINDRO, 55MM, TRÁFEGO INTENSO, MAÇANETA EM ZAMAC, GUARNIÇÕES EM AÇO, ACABAMENTO CROMADO - PARA PORTA INTERNA OU EXTERNA</v>
          </cell>
          <cell r="C516" t="str">
            <v>UN</v>
          </cell>
          <cell r="D516">
            <v>160.4</v>
          </cell>
        </row>
        <row r="517">
          <cell r="A517">
            <v>70208</v>
          </cell>
          <cell r="B517" t="str">
            <v>CONJUNTO DE FECHADURA DE CILINDRO, CAIXA RASA (22MM) - PORTA COM MONTANTE ESTREITO</v>
          </cell>
          <cell r="C517" t="str">
            <v>UN</v>
          </cell>
          <cell r="D517">
            <v>115.41</v>
          </cell>
        </row>
        <row r="518">
          <cell r="A518">
            <v>70210</v>
          </cell>
          <cell r="B518" t="str">
            <v>CONJUNTO DE FECHADURA DE CILINDRO, SÓ LINGUETA (55MM) - TRÁFEGO INTENSO - PORTA DE ABRIR</v>
          </cell>
          <cell r="C518" t="str">
            <v>UN</v>
          </cell>
          <cell r="D518">
            <v>123.43</v>
          </cell>
        </row>
        <row r="519">
          <cell r="A519">
            <v>70212</v>
          </cell>
          <cell r="B519" t="str">
            <v>CONJUNTO DE FECHADURA DE CILINDRO, BICO DE PAPAGAIO (22MM) - PORTA DE CORRER</v>
          </cell>
          <cell r="C519" t="str">
            <v>UN</v>
          </cell>
          <cell r="D519">
            <v>123.27</v>
          </cell>
        </row>
        <row r="520">
          <cell r="A520">
            <v>70216</v>
          </cell>
          <cell r="B520" t="str">
            <v>FECHADURA TIPO GORGE (55MM) - TRÁFEGO INTENSO,  MAÇANETA EM ZEMAC, GUARNIÇÕES EM AÇO, ACABAMENTO CROMADO BRILHANTE</v>
          </cell>
          <cell r="C520" t="str">
            <v>UN</v>
          </cell>
          <cell r="D520">
            <v>121.72</v>
          </cell>
        </row>
        <row r="521">
          <cell r="A521">
            <v>70219</v>
          </cell>
          <cell r="B521" t="str">
            <v>FECHADURA TIPO GORGE, SÓ LINGUETA, 55MM, TRÁFEGO INTENSO</v>
          </cell>
          <cell r="C521" t="str">
            <v>UN</v>
          </cell>
          <cell r="D521">
            <v>73.77</v>
          </cell>
        </row>
        <row r="522">
          <cell r="A522">
            <v>70228</v>
          </cell>
          <cell r="B522" t="str">
            <v>FECHADURA TIPO SÓ TRINCO (45MM) - TRÁFEGO INTENSO, MAÇANETA EM ZAMAC, GUARNIÇÕES EM AÇO, ACABAMENTO CROMADO BRILHANTE - PORTA DE ABRIR</v>
          </cell>
          <cell r="C522" t="str">
            <v>UN</v>
          </cell>
          <cell r="D522">
            <v>120.07</v>
          </cell>
        </row>
        <row r="523">
          <cell r="A523">
            <v>70231</v>
          </cell>
          <cell r="B523" t="str">
            <v>FECHADURA TIPO TRANQUETA E TRINCO (55MM) - TRÁFEGO INTENSO, MAÇANETA EM ZAMAC, GUARNIÇÕES EM AÇO, ACABAMENTO CROMADO BRILHANTE - PORTA DE SANITÁRIO</v>
          </cell>
          <cell r="C523" t="str">
            <v>UN</v>
          </cell>
          <cell r="D523">
            <v>115.81</v>
          </cell>
        </row>
        <row r="524">
          <cell r="A524">
            <v>70233</v>
          </cell>
          <cell r="B524" t="str">
            <v>FECHADURA TIPO TRANQUETA (45MM) - PORTA INTERNA DE INSTALAÇÕES SANITÁRIAS</v>
          </cell>
          <cell r="C524" t="str">
            <v>UN</v>
          </cell>
          <cell r="D524">
            <v>91.1</v>
          </cell>
        </row>
        <row r="525">
          <cell r="A525">
            <v>70240</v>
          </cell>
          <cell r="B525" t="str">
            <v>CONJUNTO DE FECHADURA TIPO TETRA - SOMENTE TRANCA</v>
          </cell>
          <cell r="C525" t="str">
            <v>CJ</v>
          </cell>
          <cell r="D525">
            <v>68.150000000000006</v>
          </cell>
        </row>
        <row r="526">
          <cell r="A526">
            <v>70250</v>
          </cell>
          <cell r="B526" t="str">
            <v>TARGETA DE SOBREPOR,TIPO "LIVRE-OCUPADO"- 60X65MM</v>
          </cell>
          <cell r="C526" t="str">
            <v>UN</v>
          </cell>
          <cell r="D526">
            <v>65.510000000000005</v>
          </cell>
        </row>
        <row r="527">
          <cell r="A527">
            <v>70251</v>
          </cell>
          <cell r="B527" t="str">
            <v>FECHO DE EMBUTIR, TRAVA ACIONADA POR ALAVANCA, 3/4"X400MM - PORTA 2 FOLHAS</v>
          </cell>
          <cell r="C527" t="str">
            <v>UN</v>
          </cell>
          <cell r="D527">
            <v>117.94</v>
          </cell>
        </row>
        <row r="528">
          <cell r="A528">
            <v>70252</v>
          </cell>
          <cell r="B528" t="str">
            <v>FECHO DE EMBUTIR,TRAVA ACIONADA POR ALAVANCA, 3/4"X200MM - PORTA 2 FOLHAS</v>
          </cell>
          <cell r="C528" t="str">
            <v>UN</v>
          </cell>
          <cell r="D528">
            <v>70.61</v>
          </cell>
        </row>
        <row r="529">
          <cell r="A529">
            <v>70264</v>
          </cell>
          <cell r="B529" t="str">
            <v>MOLA FECHA-PORTA,TIPO LEVE (AMORTECEDOR HIDRÁULICO)</v>
          </cell>
          <cell r="C529" t="str">
            <v>UN</v>
          </cell>
          <cell r="D529">
            <v>122.07</v>
          </cell>
        </row>
        <row r="530">
          <cell r="A530">
            <v>70265</v>
          </cell>
          <cell r="B530" t="str">
            <v>MOLA FECHA-PORTA,TIPO PESADO</v>
          </cell>
          <cell r="C530" t="str">
            <v>UN</v>
          </cell>
          <cell r="D530">
            <v>143</v>
          </cell>
        </row>
        <row r="531">
          <cell r="A531">
            <v>70266</v>
          </cell>
          <cell r="B531" t="str">
            <v>MOLA VAI-E-VEM, DE TOPO</v>
          </cell>
          <cell r="C531" t="str">
            <v>UN</v>
          </cell>
          <cell r="D531">
            <v>228.38</v>
          </cell>
        </row>
        <row r="532">
          <cell r="A532">
            <v>70273</v>
          </cell>
          <cell r="B532" t="str">
            <v>CADEADO DE LATÃO (COM CILINDRO E TRAVA DUPLA) - 35MM PESO MÍNIMO 140G</v>
          </cell>
          <cell r="C532" t="str">
            <v>UN</v>
          </cell>
          <cell r="D532">
            <v>14.02</v>
          </cell>
        </row>
        <row r="533">
          <cell r="A533">
            <v>70280</v>
          </cell>
          <cell r="B533" t="str">
            <v>PORTA-CADEADO DE FERRO PINTADO - 63MM PESO MÍNIMO 25G</v>
          </cell>
          <cell r="C533" t="str">
            <v>UN</v>
          </cell>
          <cell r="D533">
            <v>5.64</v>
          </cell>
        </row>
        <row r="534">
          <cell r="A534">
            <v>70281</v>
          </cell>
          <cell r="B534" t="str">
            <v>PORTA-CADEADO DE FERRO PINTADO - 89MM PESO MÍNIMO 115G</v>
          </cell>
          <cell r="C534" t="str">
            <v>UN</v>
          </cell>
          <cell r="D534">
            <v>7.97</v>
          </cell>
        </row>
        <row r="535">
          <cell r="A535">
            <v>70290</v>
          </cell>
          <cell r="B535" t="str">
            <v>BARRA ANTI-PÂNICO PARA  PORTA 1 FOLHA - COLOCADA</v>
          </cell>
          <cell r="C535" t="str">
            <v>UN</v>
          </cell>
          <cell r="D535">
            <v>518.94000000000005</v>
          </cell>
        </row>
        <row r="536">
          <cell r="A536">
            <v>70295</v>
          </cell>
          <cell r="B536" t="str">
            <v>RESPIRO PARA ARMÁRIO EM LATÃO CROMADO - DIÂMETRO 10CM</v>
          </cell>
          <cell r="C536" t="str">
            <v>UN</v>
          </cell>
          <cell r="D536">
            <v>31.09</v>
          </cell>
        </row>
        <row r="537">
          <cell r="A537">
            <v>70300</v>
          </cell>
          <cell r="B537" t="str">
            <v>PORTAS COM REVESTIMENTO</v>
          </cell>
          <cell r="C537" t="str">
            <v>.</v>
          </cell>
          <cell r="D537" t="str">
            <v>.</v>
          </cell>
        </row>
        <row r="538">
          <cell r="A538">
            <v>70301</v>
          </cell>
          <cell r="B538" t="str">
            <v>PM.50 - PORTA DE MADEIRA LISA COMUM/ ENCABEÇADA, REVESTIDA COM LAMINADO MELAMÍNICO - 2 FOLHAS 124X210CM</v>
          </cell>
          <cell r="C538" t="str">
            <v>UN</v>
          </cell>
          <cell r="D538">
            <v>554.52</v>
          </cell>
        </row>
        <row r="539">
          <cell r="A539">
            <v>70302</v>
          </cell>
          <cell r="B539" t="str">
            <v>PM.51 - PORTA DE MADEIRA LISA COMUM/ ENCABEÇADA, REVESTIDA COM LAMINADO MELAMÍNICO - 2 FOLHAS 144X210CM</v>
          </cell>
          <cell r="C539" t="str">
            <v>UN</v>
          </cell>
          <cell r="D539">
            <v>577.23</v>
          </cell>
        </row>
        <row r="540">
          <cell r="A540">
            <v>70303</v>
          </cell>
          <cell r="B540" t="str">
            <v>PM.52 - PORTA DE MADEIRA LISA COMUM/ ENCABEÇADA, REVESTIDA COM LAMINADO MELAMÍNICO - 2 FOLHAS 164X210CM</v>
          </cell>
          <cell r="C540" t="str">
            <v>UN</v>
          </cell>
          <cell r="D540">
            <v>599.29999999999995</v>
          </cell>
        </row>
        <row r="541">
          <cell r="A541">
            <v>70304</v>
          </cell>
          <cell r="B541" t="str">
            <v>PM.53 - PORTA DE MADEIRA LISA COMUM/ ENCABEÇADA, REVESTIDA COM LAMINADO MELAMÍNICO - 2 FOLHAS 184X210CM</v>
          </cell>
          <cell r="C541" t="str">
            <v>UN</v>
          </cell>
          <cell r="D541">
            <v>642.83000000000004</v>
          </cell>
        </row>
        <row r="542">
          <cell r="A542">
            <v>70305</v>
          </cell>
          <cell r="B542" t="str">
            <v>PM.54 - PORTA DE MADEIRA LISA COMUM/ ENCABEÇADA, REVESTIDA COM LAMINADO MELAMÍNICO - 2 FOLHAS 204X210CM</v>
          </cell>
          <cell r="C542" t="str">
            <v>UN</v>
          </cell>
          <cell r="D542">
            <v>719.45</v>
          </cell>
        </row>
        <row r="543">
          <cell r="A543">
            <v>70322</v>
          </cell>
          <cell r="B543" t="str">
            <v>PM.57 - PORTA GUICHÊ EM MADEIRA LISA ESPECIAL/ SÓLIDA - 82X210CM - REVESTIDA COM LAMINADO  MELAMÍNICO</v>
          </cell>
          <cell r="C543" t="str">
            <v>UN</v>
          </cell>
          <cell r="D543">
            <v>487.66</v>
          </cell>
        </row>
        <row r="544">
          <cell r="A544">
            <v>70900</v>
          </cell>
          <cell r="B544" t="str">
            <v>ARMÁRIOS</v>
          </cell>
          <cell r="C544" t="str">
            <v>.</v>
          </cell>
          <cell r="D544" t="str">
            <v>.</v>
          </cell>
        </row>
        <row r="545">
          <cell r="A545">
            <v>70910</v>
          </cell>
          <cell r="B545" t="str">
            <v>ARMÁRIO SEM PORTAS, REVESTIMENTO EXTERNO E INTERNO EM LAMINADO MELAMÍNICO</v>
          </cell>
          <cell r="C545" t="str">
            <v>M2</v>
          </cell>
          <cell r="D545">
            <v>547.62</v>
          </cell>
        </row>
        <row r="546">
          <cell r="A546">
            <v>70912</v>
          </cell>
          <cell r="B546" t="str">
            <v>ARMÁRIO COM PORTAS, SEM REVESTIMENTO</v>
          </cell>
          <cell r="C546" t="str">
            <v>M2</v>
          </cell>
          <cell r="D546">
            <v>242.59</v>
          </cell>
        </row>
        <row r="547">
          <cell r="A547">
            <v>70914</v>
          </cell>
          <cell r="B547" t="str">
            <v>ARMÁRIO COM PORTAS, REVESTIMENTO EXTERNO E INTERNO EM LAMINADO MELAMÍNICO</v>
          </cell>
          <cell r="C547" t="str">
            <v>M2</v>
          </cell>
          <cell r="D547">
            <v>728.58</v>
          </cell>
        </row>
        <row r="548">
          <cell r="A548">
            <v>70918</v>
          </cell>
          <cell r="B548" t="str">
            <v>PORTAS PARA ARMÁRIO SEM REVESTIMENTO</v>
          </cell>
          <cell r="C548" t="str">
            <v>M2</v>
          </cell>
          <cell r="D548">
            <v>57.58</v>
          </cell>
        </row>
        <row r="549">
          <cell r="A549">
            <v>70919</v>
          </cell>
          <cell r="B549" t="str">
            <v>PORTAS PARA ARMÁRIO COM REVESTIMENTO EXTERNO EM LAMINADO MELAMÍNICO</v>
          </cell>
          <cell r="C549" t="str">
            <v>M2</v>
          </cell>
          <cell r="D549">
            <v>120.48</v>
          </cell>
        </row>
        <row r="550">
          <cell r="A550">
            <v>70920</v>
          </cell>
          <cell r="B550" t="str">
            <v>PORTAS PARA ARMÁRIO COM REVESTIMENTO EXTERNO E INTERNO EM LAMINADO MELAMÍNICO</v>
          </cell>
          <cell r="C550" t="str">
            <v>M2</v>
          </cell>
          <cell r="D550">
            <v>180.96</v>
          </cell>
        </row>
        <row r="551">
          <cell r="A551">
            <v>70925</v>
          </cell>
          <cell r="B551" t="str">
            <v>PRATELEIRA PARA ARMÁRIO SEM REVESTIMENTO</v>
          </cell>
          <cell r="C551" t="str">
            <v>M2</v>
          </cell>
          <cell r="D551">
            <v>50.68</v>
          </cell>
        </row>
        <row r="552">
          <cell r="A552">
            <v>70926</v>
          </cell>
          <cell r="B552" t="str">
            <v>PRATELEIRA PARA ARMÁRIO, REVESTIDA EM 1 FACE EM LAMINADO MELAMÍNICO</v>
          </cell>
          <cell r="C552" t="str">
            <v>M2</v>
          </cell>
          <cell r="D552">
            <v>113.58</v>
          </cell>
        </row>
        <row r="553">
          <cell r="A553">
            <v>70927</v>
          </cell>
          <cell r="B553" t="str">
            <v>PRATELEIRA PARA ARMÁRIO, REVESTIDA EM 2 FACES, EM LAMINADO MELAMÍNICO</v>
          </cell>
          <cell r="C553" t="str">
            <v>M2</v>
          </cell>
          <cell r="D553">
            <v>174.06</v>
          </cell>
        </row>
        <row r="554">
          <cell r="A554">
            <v>70930</v>
          </cell>
          <cell r="B554" t="str">
            <v>GAVETA PARA ARMÁRIO SEM REVESTIMENTO</v>
          </cell>
          <cell r="C554" t="str">
            <v>UN</v>
          </cell>
          <cell r="D554">
            <v>26.1</v>
          </cell>
        </row>
        <row r="555">
          <cell r="A555">
            <v>70931</v>
          </cell>
          <cell r="B555" t="str">
            <v>GAVETA PARA ARMÁRIO,REVESTIMENTO EXTERNO EM LAMINADO MELAMÍNICO</v>
          </cell>
          <cell r="C555" t="str">
            <v>UN</v>
          </cell>
          <cell r="D555">
            <v>46.19</v>
          </cell>
        </row>
        <row r="556">
          <cell r="A556">
            <v>70932</v>
          </cell>
          <cell r="B556" t="str">
            <v>GAVETA PARA ARMÁRIO, REVESTIMENTO EXTERNO E INTERNO EM LAMINADO MELAMÍNICO</v>
          </cell>
          <cell r="C556" t="str">
            <v>UN</v>
          </cell>
          <cell r="D556">
            <v>81.87</v>
          </cell>
        </row>
        <row r="557">
          <cell r="A557">
            <v>71000</v>
          </cell>
          <cell r="B557" t="str">
            <v>ARMÁRIOS</v>
          </cell>
          <cell r="C557" t="str">
            <v>.</v>
          </cell>
          <cell r="D557" t="str">
            <v>.</v>
          </cell>
        </row>
        <row r="558">
          <cell r="A558">
            <v>71013</v>
          </cell>
          <cell r="B558" t="str">
            <v>MM.13 -  ARMÁRIO PARA CUMBUCAS</v>
          </cell>
          <cell r="C558" t="str">
            <v>UN</v>
          </cell>
          <cell r="D558">
            <v>983.35</v>
          </cell>
        </row>
        <row r="559">
          <cell r="A559">
            <v>71014</v>
          </cell>
          <cell r="B559" t="str">
            <v>MM.14 -  ARMÁRIO PARA CANECAS</v>
          </cell>
          <cell r="C559" t="str">
            <v>UN</v>
          </cell>
          <cell r="D559">
            <v>948.2</v>
          </cell>
        </row>
        <row r="560">
          <cell r="A560">
            <v>71015</v>
          </cell>
          <cell r="B560" t="str">
            <v>MM.15 -  ARMÁRIO PARA PRATOS</v>
          </cell>
          <cell r="C560" t="str">
            <v>UN</v>
          </cell>
          <cell r="D560">
            <v>1043.72</v>
          </cell>
        </row>
        <row r="561">
          <cell r="A561">
            <v>71018</v>
          </cell>
          <cell r="B561" t="str">
            <v>MM.18 - GUICHÊ</v>
          </cell>
          <cell r="C561" t="str">
            <v>UN</v>
          </cell>
          <cell r="D561">
            <v>503.48</v>
          </cell>
        </row>
        <row r="562">
          <cell r="A562">
            <v>71020</v>
          </cell>
          <cell r="B562" t="str">
            <v>MM.20 - CABIDE DE MADEIRA PARA SACOLAS</v>
          </cell>
          <cell r="C562" t="str">
            <v>M</v>
          </cell>
          <cell r="D562">
            <v>197.48</v>
          </cell>
        </row>
        <row r="563">
          <cell r="A563">
            <v>72010</v>
          </cell>
          <cell r="B563" t="str">
            <v>PEITORIL DE MADEIRA</v>
          </cell>
          <cell r="C563" t="str">
            <v>M</v>
          </cell>
          <cell r="D563">
            <v>108.29</v>
          </cell>
        </row>
        <row r="564">
          <cell r="A564">
            <v>76000</v>
          </cell>
          <cell r="B564" t="str">
            <v>RETIRADAS</v>
          </cell>
          <cell r="C564" t="str">
            <v>.</v>
          </cell>
          <cell r="D564" t="str">
            <v>.</v>
          </cell>
        </row>
        <row r="565">
          <cell r="A565">
            <v>76001</v>
          </cell>
          <cell r="B565" t="str">
            <v>RETIRADA DE FOLHAS DE PORTA DE PASSAGEM OU JANELA</v>
          </cell>
          <cell r="C565" t="str">
            <v>UN</v>
          </cell>
          <cell r="D565">
            <v>7.24</v>
          </cell>
        </row>
        <row r="566">
          <cell r="A566">
            <v>76002</v>
          </cell>
          <cell r="B566" t="str">
            <v>RETIRADA DE BATENTES DE MADEIRA</v>
          </cell>
          <cell r="C566" t="str">
            <v>UN</v>
          </cell>
          <cell r="D566">
            <v>31.41</v>
          </cell>
        </row>
        <row r="567">
          <cell r="A567">
            <v>76008</v>
          </cell>
          <cell r="B567" t="str">
            <v>RETIRADA DE GUARNIÇÕES OU MOLDURAS DE MADEIRA</v>
          </cell>
          <cell r="C567" t="str">
            <v>M</v>
          </cell>
          <cell r="D567">
            <v>1.01</v>
          </cell>
        </row>
        <row r="568">
          <cell r="A568">
            <v>76010</v>
          </cell>
          <cell r="B568" t="str">
            <v>RETIRADA DE GUICHÊS, INCLUSIVE BATENTE E FERRAGENS</v>
          </cell>
          <cell r="C568" t="str">
            <v>UN</v>
          </cell>
          <cell r="D568">
            <v>31.41</v>
          </cell>
        </row>
        <row r="569">
          <cell r="A569">
            <v>76050</v>
          </cell>
          <cell r="B569" t="str">
            <v>RETIRADA DE FECHADURAS DE EMBUTIR, COMPLETAS</v>
          </cell>
          <cell r="C569" t="str">
            <v>UN</v>
          </cell>
          <cell r="D569">
            <v>7.24</v>
          </cell>
        </row>
        <row r="570">
          <cell r="A570">
            <v>76051</v>
          </cell>
          <cell r="B570" t="str">
            <v>RETIRADA DE FECHADURAS, FECHOS OU TARGETAS DE SOBREPOR</v>
          </cell>
          <cell r="C570" t="str">
            <v>UN</v>
          </cell>
          <cell r="D570">
            <v>2.9</v>
          </cell>
        </row>
        <row r="571">
          <cell r="A571">
            <v>76065</v>
          </cell>
          <cell r="B571" t="str">
            <v>RETIRADA DE MAÇANETAS</v>
          </cell>
          <cell r="C571" t="str">
            <v>PAR</v>
          </cell>
          <cell r="D571">
            <v>3.91</v>
          </cell>
        </row>
        <row r="572">
          <cell r="A572">
            <v>76066</v>
          </cell>
          <cell r="B572" t="str">
            <v>RETIRADA DE ESPELHOS</v>
          </cell>
          <cell r="C572" t="str">
            <v>PAR</v>
          </cell>
          <cell r="D572">
            <v>2.46</v>
          </cell>
        </row>
        <row r="573">
          <cell r="A573">
            <v>76067</v>
          </cell>
          <cell r="B573" t="str">
            <v>RETIRADA DE ROSETAS OU ENTRADAS DE CHAVE GORGE</v>
          </cell>
          <cell r="C573" t="str">
            <v>PAR</v>
          </cell>
          <cell r="D573">
            <v>2.46</v>
          </cell>
        </row>
        <row r="574">
          <cell r="A574">
            <v>76068</v>
          </cell>
          <cell r="B574" t="str">
            <v>RETIRADA DE BORBOLETAS OU LEVANTADORES TIPO "UNHA"</v>
          </cell>
          <cell r="C574" t="str">
            <v>UN</v>
          </cell>
          <cell r="D574">
            <v>1.96</v>
          </cell>
        </row>
        <row r="575">
          <cell r="A575">
            <v>76070</v>
          </cell>
          <cell r="B575" t="str">
            <v>RETIRADA DE DOBRADIÇAS</v>
          </cell>
          <cell r="C575" t="str">
            <v>UN</v>
          </cell>
          <cell r="D575">
            <v>2.9</v>
          </cell>
        </row>
        <row r="576">
          <cell r="A576">
            <v>77000</v>
          </cell>
          <cell r="B576" t="str">
            <v>RECOLOCAÇÕES</v>
          </cell>
          <cell r="C576" t="str">
            <v>.</v>
          </cell>
          <cell r="D576" t="str">
            <v>.</v>
          </cell>
        </row>
        <row r="577">
          <cell r="A577">
            <v>77001</v>
          </cell>
          <cell r="B577" t="str">
            <v>RECOLOCAÇÃO DE FOLHAS DE PORTA DE PASSAGEM OU JANELA</v>
          </cell>
          <cell r="C577" t="str">
            <v>UN</v>
          </cell>
          <cell r="D577">
            <v>58.17</v>
          </cell>
        </row>
        <row r="578">
          <cell r="A578">
            <v>77002</v>
          </cell>
          <cell r="B578" t="str">
            <v>RECOLOCAÇÃO DE BATENTES MADEIRA</v>
          </cell>
          <cell r="C578" t="str">
            <v>UN</v>
          </cell>
          <cell r="D578">
            <v>35.08</v>
          </cell>
        </row>
        <row r="579">
          <cell r="A579">
            <v>77008</v>
          </cell>
          <cell r="B579" t="str">
            <v>RECOLOCAÇÃO DE GUARNIÇÕES OU MOLDURAS DE MADEIRA</v>
          </cell>
          <cell r="C579" t="str">
            <v>M</v>
          </cell>
          <cell r="D579">
            <v>1.32</v>
          </cell>
        </row>
        <row r="580">
          <cell r="A580">
            <v>77010</v>
          </cell>
          <cell r="B580" t="str">
            <v>RECOLOCAÇÃO DE GUICHÊS, INCLUSIVE BATENTE E FERRAGENS</v>
          </cell>
          <cell r="C580" t="str">
            <v>UN</v>
          </cell>
          <cell r="D580">
            <v>50.05</v>
          </cell>
        </row>
        <row r="581">
          <cell r="A581">
            <v>77050</v>
          </cell>
          <cell r="B581" t="str">
            <v>RECOLOCAÇÃO DE FECHADURAS DE EMBUTIR, COMPLETAS</v>
          </cell>
          <cell r="C581" t="str">
            <v>UN</v>
          </cell>
          <cell r="D581">
            <v>23.04</v>
          </cell>
        </row>
        <row r="582">
          <cell r="A582">
            <v>77051</v>
          </cell>
          <cell r="B582" t="str">
            <v>RECOLOCAÇÃO DE FECHADURAS, FECHOS OU TARGETAS DE SOBREPOR</v>
          </cell>
          <cell r="C582" t="str">
            <v>UN</v>
          </cell>
          <cell r="D582">
            <v>11.59</v>
          </cell>
        </row>
        <row r="583">
          <cell r="A583">
            <v>77065</v>
          </cell>
          <cell r="B583" t="str">
            <v>RECOLOCAÇÃO DE MAÇANETAS</v>
          </cell>
          <cell r="C583" t="str">
            <v>PAR</v>
          </cell>
          <cell r="D583">
            <v>2.46</v>
          </cell>
        </row>
        <row r="584">
          <cell r="A584">
            <v>77066</v>
          </cell>
          <cell r="B584" t="str">
            <v>RECOLOCAÇÃO DE ESPELHOS</v>
          </cell>
          <cell r="C584" t="str">
            <v>PAR</v>
          </cell>
          <cell r="D584">
            <v>2.46</v>
          </cell>
        </row>
        <row r="585">
          <cell r="A585">
            <v>77067</v>
          </cell>
          <cell r="B585" t="str">
            <v>RECOLOCAÇÃO DE ROSETAS OU ENTRADAS DE CHAVE GORGE</v>
          </cell>
          <cell r="C585" t="str">
            <v>PAR</v>
          </cell>
          <cell r="D585">
            <v>2.46</v>
          </cell>
        </row>
        <row r="586">
          <cell r="A586">
            <v>77068</v>
          </cell>
          <cell r="B586" t="str">
            <v>RECOLOCAÇÃO DE BORBOLETAS OU LEVANTADORES TIPO "UNHA"</v>
          </cell>
          <cell r="C586" t="str">
            <v>UN</v>
          </cell>
          <cell r="D586">
            <v>1.81</v>
          </cell>
        </row>
        <row r="587">
          <cell r="A587">
            <v>77070</v>
          </cell>
          <cell r="B587" t="str">
            <v>RECOLOCAÇÃO DE DOBRADIÇAS</v>
          </cell>
          <cell r="C587" t="str">
            <v>UN</v>
          </cell>
          <cell r="D587">
            <v>2.46</v>
          </cell>
        </row>
        <row r="588">
          <cell r="A588">
            <v>78000</v>
          </cell>
          <cell r="B588" t="str">
            <v>SERVIÇOS PARCIAIS</v>
          </cell>
          <cell r="C588" t="str">
            <v>.</v>
          </cell>
          <cell r="D588" t="str">
            <v>.</v>
          </cell>
        </row>
        <row r="589">
          <cell r="A589">
            <v>78001</v>
          </cell>
          <cell r="B589" t="str">
            <v>GUARNIÇÃO OU MOLDURA DE MADEIRA - 4,5CM</v>
          </cell>
          <cell r="C589" t="str">
            <v>M</v>
          </cell>
          <cell r="D589">
            <v>4.25</v>
          </cell>
        </row>
        <row r="590">
          <cell r="A590">
            <v>78002</v>
          </cell>
          <cell r="B590" t="str">
            <v>GUARNIÇÃO OU MOLDURA DE MADEIRA - 7,5CM</v>
          </cell>
          <cell r="C590" t="str">
            <v>M</v>
          </cell>
          <cell r="D590">
            <v>5.19</v>
          </cell>
        </row>
        <row r="591">
          <cell r="A591">
            <v>78003</v>
          </cell>
          <cell r="B591" t="str">
            <v>GUARNIÇÃO OU MOLDURA DE MADEIRA - 10,0CM</v>
          </cell>
          <cell r="C591" t="str">
            <v>M</v>
          </cell>
          <cell r="D591">
            <v>9.6999999999999993</v>
          </cell>
        </row>
        <row r="592">
          <cell r="A592">
            <v>78004</v>
          </cell>
          <cell r="B592" t="str">
            <v>GUARNIÇÃO OU MOLDURA DE MADEIRA - 15,0CM</v>
          </cell>
          <cell r="C592" t="str">
            <v>M</v>
          </cell>
          <cell r="D592">
            <v>20.58</v>
          </cell>
        </row>
        <row r="593">
          <cell r="A593">
            <v>78010</v>
          </cell>
          <cell r="B593" t="str">
            <v>CONJUNTO DE FECHADURA DE CILINDRO (55MM) - TRÁFEGO INTENSO, MAÇANETA EM ZAMAC, GUARNIÇÕES EM AÇO, ACABAMENTO CROMADO BRILHANTE - INCLUSIVE ADAPTAÇÃO DA FURAÇÃO</v>
          </cell>
          <cell r="C593" t="str">
            <v>UN</v>
          </cell>
          <cell r="D593">
            <v>155.32</v>
          </cell>
        </row>
        <row r="594">
          <cell r="A594">
            <v>78012</v>
          </cell>
          <cell r="B594" t="str">
            <v>CONJUNTO DE FECHADURA DE CILINDRO, CAIXA RASA (22MM) - PORTA COM MONTANTE ESTREITO - INCLUSIVE ADAPTAÇÃO DA FURAÇÃO</v>
          </cell>
          <cell r="C594" t="str">
            <v>UN</v>
          </cell>
          <cell r="D594">
            <v>110.78</v>
          </cell>
        </row>
        <row r="595">
          <cell r="A595">
            <v>78013</v>
          </cell>
          <cell r="B595" t="str">
            <v>CONJUNTO DE FECHADURA DE CILINDRO, SÓ LINGUETA (55MM) - TRÁFEGO INTENSO - PORTA DE ABRIR -  INCLUSIVE ADAPTAÇÃO DA FURAÇÃO</v>
          </cell>
          <cell r="C595" t="str">
            <v>UN</v>
          </cell>
          <cell r="D595">
            <v>116.33</v>
          </cell>
        </row>
        <row r="596">
          <cell r="A596">
            <v>78014</v>
          </cell>
          <cell r="B596" t="str">
            <v>CONJUNTO DE FECHADURA DE CILINDRO, BICO DE PAPAGAIO (22MM) - PORTA DE CORRER - INCUSIVE ADAPTAÇÃO DA FURAÇÃO</v>
          </cell>
          <cell r="C596" t="str">
            <v>UN</v>
          </cell>
          <cell r="D596">
            <v>116.17</v>
          </cell>
        </row>
        <row r="597">
          <cell r="A597">
            <v>78015</v>
          </cell>
          <cell r="B597" t="str">
            <v>FECHADURA TIPO GORGE, 55MM, TRÁFEGO INTENSO, MAÇANETA EM ZAMAC, GUARNIÇÕES EM AÇO, ACABAMENTO CROMADO BRILHANTE - INCLUSIVE ADAPTAÇÃO DA FURAÇÃO</v>
          </cell>
          <cell r="C597" t="str">
            <v>UN</v>
          </cell>
          <cell r="D597">
            <v>116.65</v>
          </cell>
        </row>
        <row r="598">
          <cell r="A598">
            <v>78016</v>
          </cell>
          <cell r="B598" t="str">
            <v>FECHADURA TIPO GORGE, SÓ LINGUETA, 55MM, TRÁFEGO INTENSO - INCLUSIVE ADAPTAÇÃO DA FURAÇÃO</v>
          </cell>
          <cell r="C598" t="str">
            <v>UN</v>
          </cell>
          <cell r="D598">
            <v>66.67</v>
          </cell>
        </row>
        <row r="599">
          <cell r="A599">
            <v>78022</v>
          </cell>
          <cell r="B599" t="str">
            <v>TARGETA DE SOBREPOR, TIPO "LIVRE-OCUPADO" - 60X65MM - INCLUSIVE ADAPTAÇÃO E FURAÇÃO</v>
          </cell>
          <cell r="C599" t="str">
            <v>UN</v>
          </cell>
          <cell r="D599">
            <v>58.26</v>
          </cell>
        </row>
        <row r="600">
          <cell r="A600">
            <v>78035</v>
          </cell>
          <cell r="B600" t="str">
            <v>MAÇANETA EM ZAMAC</v>
          </cell>
          <cell r="C600" t="str">
            <v>UN</v>
          </cell>
          <cell r="D600">
            <v>45.74</v>
          </cell>
        </row>
        <row r="601">
          <cell r="A601">
            <v>78036</v>
          </cell>
          <cell r="B601" t="str">
            <v>ESPELHO RETANGULAR EM AÇO CROMADO BRILHANTE</v>
          </cell>
          <cell r="C601" t="str">
            <v>PAR</v>
          </cell>
          <cell r="D601">
            <v>30.48</v>
          </cell>
        </row>
        <row r="602">
          <cell r="A602">
            <v>78037</v>
          </cell>
          <cell r="B602" t="str">
            <v>ROSETA OU ENTRADA DE CILINDRO COM CHAVE GORGE EM AÇO CROMADO BRILHANTE</v>
          </cell>
          <cell r="C602" t="str">
            <v>PAR</v>
          </cell>
          <cell r="D602">
            <v>8.0500000000000007</v>
          </cell>
        </row>
        <row r="603">
          <cell r="A603">
            <v>78050</v>
          </cell>
          <cell r="B603" t="str">
            <v>DOBRADIÇA EM AÇO LAMINADO, CROMADA - 3 1/2"X3"</v>
          </cell>
          <cell r="C603" t="str">
            <v>UN</v>
          </cell>
          <cell r="D603">
            <v>12.83</v>
          </cell>
        </row>
        <row r="604">
          <cell r="A604">
            <v>80000</v>
          </cell>
          <cell r="B604" t="str">
            <v>ESQUADRIAS METALICAS</v>
          </cell>
        </row>
        <row r="605">
          <cell r="A605">
            <v>80100</v>
          </cell>
          <cell r="B605" t="str">
            <v>PORTAS</v>
          </cell>
          <cell r="C605" t="str">
            <v>.</v>
          </cell>
          <cell r="D605" t="str">
            <v>.</v>
          </cell>
        </row>
        <row r="606">
          <cell r="A606">
            <v>80101</v>
          </cell>
          <cell r="B606" t="str">
            <v>PP.01 - PORTA EM FERRO PERFILADO, DUPLA ALMOFADADA - ABRIR, 1 FOLHA</v>
          </cell>
          <cell r="C606" t="str">
            <v>M2</v>
          </cell>
          <cell r="D606">
            <v>777.71</v>
          </cell>
        </row>
        <row r="607">
          <cell r="A607">
            <v>80102</v>
          </cell>
          <cell r="B607" t="str">
            <v>PP.02 - PORTA EM FERRO PERFILADO, DUPLA ALMOFADADA - ABRIR, 2 FOLHA</v>
          </cell>
          <cell r="C607" t="str">
            <v>M2</v>
          </cell>
          <cell r="D607">
            <v>763.67</v>
          </cell>
        </row>
        <row r="608">
          <cell r="A608">
            <v>80104</v>
          </cell>
          <cell r="B608" t="str">
            <v>PP.04 - PORTA EM FERRO PERFILADO, MEIO VIDRO COM SUBDIVISÕES - ABRIR, 1 FOLHA</v>
          </cell>
          <cell r="C608" t="str">
            <v>M2</v>
          </cell>
          <cell r="D608">
            <v>715.63</v>
          </cell>
        </row>
        <row r="609">
          <cell r="A609">
            <v>80105</v>
          </cell>
          <cell r="B609" t="str">
            <v>PP.05 - PORTA EM FERRO PERFILADO, MEIO VIDRO COM SUBDIVISÕES - ABRIR, 2 FOLHAS</v>
          </cell>
          <cell r="C609" t="str">
            <v>M2</v>
          </cell>
          <cell r="D609">
            <v>741.27</v>
          </cell>
        </row>
        <row r="610">
          <cell r="A610">
            <v>80106</v>
          </cell>
          <cell r="B610" t="str">
            <v>PP.06 - PORTA EM FERRO PERFILADO, MEIO VIDRO COM SUBDIVISÕES - CORRER</v>
          </cell>
          <cell r="C610" t="str">
            <v>M2</v>
          </cell>
          <cell r="D610">
            <v>765.44</v>
          </cell>
        </row>
        <row r="611">
          <cell r="A611">
            <v>80110</v>
          </cell>
          <cell r="B611" t="str">
            <v>PP.01 - PORTA EM FERRO PERFILADO - INSTALAÇÃO SANITÁRIA PARA PORTADORES DE DEFICIÊNCIA - 90 X 210CM</v>
          </cell>
          <cell r="C611" t="str">
            <v>UN</v>
          </cell>
          <cell r="D611">
            <v>1732.8</v>
          </cell>
        </row>
        <row r="612">
          <cell r="A612">
            <v>80119</v>
          </cell>
          <cell r="B612" t="str">
            <v>PF.10 - PORTA EM PERFIL DE CHAPA DOBRADA, MEIO VIDRO - ABRIR, 1 FOLHA</v>
          </cell>
          <cell r="C612" t="str">
            <v>M2</v>
          </cell>
          <cell r="D612">
            <v>698.62</v>
          </cell>
        </row>
        <row r="613">
          <cell r="A613">
            <v>80125</v>
          </cell>
          <cell r="B613" t="str">
            <v>PF-23 - PORTA EM PERFIL DE CHAPA DOBRADA, VENEZIANA, ABRIR 1 FOLHA</v>
          </cell>
          <cell r="C613" t="str">
            <v>M2</v>
          </cell>
          <cell r="D613">
            <v>607.72</v>
          </cell>
        </row>
        <row r="614">
          <cell r="A614">
            <v>80126</v>
          </cell>
          <cell r="B614" t="str">
            <v>PF-28 - PORTA EM PERFIL DE CHAPA DOBRADA, VENEZIANA, ABRIR 2 FOLHAS</v>
          </cell>
          <cell r="C614" t="str">
            <v>M2</v>
          </cell>
          <cell r="D614">
            <v>607.72</v>
          </cell>
        </row>
        <row r="615">
          <cell r="A615">
            <v>80139</v>
          </cell>
          <cell r="B615" t="str">
            <v>PA.10 - PORTA EM ALUMÍNIO ANODIZADO, MEIO VIDRO - ABRIR, 1 FOLHA</v>
          </cell>
          <cell r="C615" t="str">
            <v>M2</v>
          </cell>
          <cell r="D615">
            <v>548.75</v>
          </cell>
        </row>
        <row r="616">
          <cell r="A616">
            <v>80140</v>
          </cell>
          <cell r="B616" t="str">
            <v>PA.11 - PORTA EM ALUMÍNIO ANODIZADO, MEIO VIDRO, DE ABRIR, 2 FOLHAS</v>
          </cell>
          <cell r="C616" t="str">
            <v>M2</v>
          </cell>
          <cell r="D616">
            <v>528.91999999999996</v>
          </cell>
        </row>
        <row r="617">
          <cell r="A617">
            <v>80141</v>
          </cell>
          <cell r="B617" t="str">
            <v>PA.12 - PORTA EM ALUMÍNIO ANODIZADO,MEIO VIDRO - CORRER</v>
          </cell>
          <cell r="C617" t="str">
            <v>M2</v>
          </cell>
          <cell r="D617">
            <v>544.11</v>
          </cell>
        </row>
        <row r="618">
          <cell r="A618">
            <v>80145</v>
          </cell>
          <cell r="B618" t="str">
            <v>PA.16 - PORTA EM ALUMÍNIO ANODIZADO, VENEZIANA - ABRIR, 1 FOLHA</v>
          </cell>
          <cell r="C618" t="str">
            <v>M2</v>
          </cell>
          <cell r="D618">
            <v>596.87</v>
          </cell>
        </row>
        <row r="619">
          <cell r="A619">
            <v>80150</v>
          </cell>
          <cell r="B619" t="str">
            <v>PORTA DE ENROLAR, EM CHAPA ONDULADA N.22</v>
          </cell>
          <cell r="C619" t="str">
            <v>M2</v>
          </cell>
          <cell r="D619">
            <v>297.02999999999997</v>
          </cell>
        </row>
        <row r="620">
          <cell r="A620">
            <v>80151</v>
          </cell>
          <cell r="B620" t="str">
            <v>PORTA DE ENROLAR, EM TIRAS ARTICULADAS E RAIADAS DE CHAPA N.22</v>
          </cell>
          <cell r="C620" t="str">
            <v>M2</v>
          </cell>
          <cell r="D620">
            <v>317.3</v>
          </cell>
        </row>
        <row r="621">
          <cell r="A621">
            <v>80159</v>
          </cell>
          <cell r="B621" t="str">
            <v>COLUNA FIXA OU MÓVEL PARA PORTAS OU GRADES DE ENROLAR</v>
          </cell>
          <cell r="C621" t="str">
            <v>M</v>
          </cell>
          <cell r="D621">
            <v>85.79</v>
          </cell>
        </row>
        <row r="622">
          <cell r="A622">
            <v>80161</v>
          </cell>
          <cell r="B622" t="str">
            <v>CAVALETE CENTRAL - PARA COLUNA MÓVEL DE PORTA DE ENROLAR</v>
          </cell>
          <cell r="C622" t="str">
            <v>UN</v>
          </cell>
          <cell r="D622">
            <v>76.56</v>
          </cell>
        </row>
        <row r="623">
          <cell r="A623">
            <v>80170</v>
          </cell>
          <cell r="B623" t="str">
            <v>EF.01 - BATENTE ESPECIAL EM PERFIL DE CHAPA DOBRADA N. 14</v>
          </cell>
          <cell r="C623" t="str">
            <v>M</v>
          </cell>
          <cell r="D623">
            <v>58.43</v>
          </cell>
        </row>
        <row r="624">
          <cell r="A624">
            <v>80171</v>
          </cell>
          <cell r="B624" t="str">
            <v>EF.02 - BATENTE ESPECIAL EM PERFIL DE CHAPA DOBRADA N. 14</v>
          </cell>
          <cell r="C624" t="str">
            <v>M</v>
          </cell>
          <cell r="D624">
            <v>58.43</v>
          </cell>
        </row>
        <row r="625">
          <cell r="A625">
            <v>80174</v>
          </cell>
          <cell r="B625" t="str">
            <v>EF.03 - BATENTE EM PERFIL DE CHAPA DOBRADA Nº20,1 FOLHA, SEM BANDEIRA</v>
          </cell>
          <cell r="C625" t="str">
            <v>JG</v>
          </cell>
          <cell r="D625">
            <v>273.52</v>
          </cell>
        </row>
        <row r="626">
          <cell r="A626">
            <v>80175</v>
          </cell>
          <cell r="B626" t="str">
            <v>EF.04 - BATENTE EM PERFIL DE CHAPA DOBRADA NÚMERO 20, 2 FOLHAS, SEM BANDEIRA</v>
          </cell>
          <cell r="C626" t="str">
            <v>JG</v>
          </cell>
          <cell r="D626">
            <v>332</v>
          </cell>
        </row>
        <row r="627">
          <cell r="A627">
            <v>80180</v>
          </cell>
          <cell r="B627" t="str">
            <v>BATENTE DE ALUMÍNIO PARA DIVISÓRIA DE GRANILITE</v>
          </cell>
          <cell r="C627" t="str">
            <v>JG</v>
          </cell>
          <cell r="D627">
            <v>77.180000000000007</v>
          </cell>
        </row>
        <row r="628">
          <cell r="A628">
            <v>80186</v>
          </cell>
          <cell r="B628" t="str">
            <v>EP.14/16 - BANDEIRA FIXA EM FERRO PERFILADO COM SUBDIVISÕES PARA VIDRO</v>
          </cell>
          <cell r="C628" t="str">
            <v>M2</v>
          </cell>
          <cell r="D628">
            <v>403.36</v>
          </cell>
        </row>
        <row r="629">
          <cell r="A629">
            <v>80200</v>
          </cell>
          <cell r="B629" t="str">
            <v>CAIXILHOS</v>
          </cell>
          <cell r="C629" t="str">
            <v>.</v>
          </cell>
          <cell r="D629" t="str">
            <v>.</v>
          </cell>
        </row>
        <row r="630">
          <cell r="A630">
            <v>80201</v>
          </cell>
          <cell r="B630" t="str">
            <v>CP.01 - CAIXILHO EM FERRO PERFILADO - FIXO, SEM VENTILAÇÃO PERMANENTE</v>
          </cell>
          <cell r="C630" t="str">
            <v>M2</v>
          </cell>
          <cell r="D630">
            <v>403.36</v>
          </cell>
        </row>
        <row r="631">
          <cell r="A631">
            <v>80203</v>
          </cell>
          <cell r="B631" t="str">
            <v>CP.03/20/21 - CAIXILHO EM FERRO PERFILADO - FIXO, COM VENTILAÇÃO PERMANENTE</v>
          </cell>
          <cell r="C631" t="str">
            <v>M2</v>
          </cell>
          <cell r="D631">
            <v>403.36</v>
          </cell>
        </row>
        <row r="632">
          <cell r="A632">
            <v>80205</v>
          </cell>
          <cell r="B632" t="str">
            <v>CP.05 - CAIXILHO EM FERRO PERFILADO - PIVOTANTE</v>
          </cell>
          <cell r="C632" t="str">
            <v>M2</v>
          </cell>
          <cell r="D632">
            <v>471.92</v>
          </cell>
        </row>
        <row r="633">
          <cell r="A633">
            <v>80209</v>
          </cell>
          <cell r="B633" t="str">
            <v>CP.09 - CAIXILHO EM FERRO PERFILADO - MAXIMAR</v>
          </cell>
          <cell r="C633" t="str">
            <v>M2</v>
          </cell>
          <cell r="D633">
            <v>429.52</v>
          </cell>
        </row>
        <row r="634">
          <cell r="A634">
            <v>80213</v>
          </cell>
          <cell r="B634" t="str">
            <v>CP.13/22/23 - CAIXILHO EM FERRO PERFILADO - BASCULANTE</v>
          </cell>
          <cell r="C634" t="str">
            <v>M2</v>
          </cell>
          <cell r="D634">
            <v>467.39</v>
          </cell>
        </row>
        <row r="635">
          <cell r="A635">
            <v>80217</v>
          </cell>
          <cell r="B635" t="str">
            <v>CP.17 - CAIXILHO EM FERRO PERFILADO - DE CORRER</v>
          </cell>
          <cell r="C635" t="str">
            <v>M2</v>
          </cell>
          <cell r="D635">
            <v>423.71</v>
          </cell>
        </row>
        <row r="636">
          <cell r="A636">
            <v>80237</v>
          </cell>
          <cell r="B636" t="str">
            <v>CF.13 - CAIXILHO EM PERFIL DE CHAPA DOBRADA - BASCULANTE</v>
          </cell>
          <cell r="C636" t="str">
            <v>M2</v>
          </cell>
          <cell r="D636">
            <v>422.55</v>
          </cell>
        </row>
        <row r="637">
          <cell r="A637">
            <v>80243</v>
          </cell>
          <cell r="B637" t="str">
            <v>CF.19 - CAIXILHO EM PERFIL DE CHAPA DOBRADA, VENEZIANA, FIXO COM VENTILAÇÃO PERMANENTE</v>
          </cell>
          <cell r="C637" t="str">
            <v>M2</v>
          </cell>
          <cell r="D637">
            <v>482.55</v>
          </cell>
        </row>
        <row r="638">
          <cell r="A638">
            <v>80251</v>
          </cell>
          <cell r="B638" t="str">
            <v>CA.02 - CAIXILHO EM ALUMÍNIO ANODIZADO, FIXO, SEM VENTILAÇÃO PERMANENTE</v>
          </cell>
          <cell r="C638" t="str">
            <v>M2</v>
          </cell>
          <cell r="D638">
            <v>435.79</v>
          </cell>
        </row>
        <row r="639">
          <cell r="A639">
            <v>80253</v>
          </cell>
          <cell r="B639" t="str">
            <v>CA.04 - CAIXILHO EM ALUMÍNIO ANODIZADO, FIXO, COM VENTILAÇÃO PERMANENTE</v>
          </cell>
          <cell r="C639" t="str">
            <v>M2</v>
          </cell>
          <cell r="D639">
            <v>416.63</v>
          </cell>
        </row>
        <row r="640">
          <cell r="A640">
            <v>80254</v>
          </cell>
          <cell r="B640" t="str">
            <v>CA.05 - CAIXILHO EM ALUMÍNIO ANODIZADO - PIVOTANTE</v>
          </cell>
          <cell r="C640" t="str">
            <v>M2</v>
          </cell>
          <cell r="D640">
            <v>579.53</v>
          </cell>
        </row>
        <row r="641">
          <cell r="A641">
            <v>80258</v>
          </cell>
          <cell r="B641" t="str">
            <v>CA.09 - CAIXILHO EM ALUMÍNIO ANODIZADO - MAXIMAR</v>
          </cell>
          <cell r="C641" t="str">
            <v>M2</v>
          </cell>
          <cell r="D641">
            <v>511.57</v>
          </cell>
        </row>
        <row r="642">
          <cell r="A642">
            <v>80262</v>
          </cell>
          <cell r="B642" t="str">
            <v>CA.13 - CAIXILHO EM ALUMÍNIO ANODIZADO - BASCULANTE</v>
          </cell>
          <cell r="C642" t="str">
            <v>M2</v>
          </cell>
          <cell r="D642">
            <v>552.41</v>
          </cell>
        </row>
        <row r="643">
          <cell r="A643">
            <v>80266</v>
          </cell>
          <cell r="B643" t="str">
            <v>CA.17 - CAIXILHO EM ALUMÍNIO ANODIZADO - DE CORRER</v>
          </cell>
          <cell r="C643" t="str">
            <v>M2</v>
          </cell>
          <cell r="D643">
            <v>634.26</v>
          </cell>
        </row>
        <row r="644">
          <cell r="A644">
            <v>80274</v>
          </cell>
          <cell r="B644" t="str">
            <v>EP.06 - GRADE DE PROTEÇÃO EM FERRO REDONDO</v>
          </cell>
          <cell r="C644" t="str">
            <v>M2</v>
          </cell>
          <cell r="D644">
            <v>66.05</v>
          </cell>
        </row>
        <row r="645">
          <cell r="A645">
            <v>80275</v>
          </cell>
          <cell r="B645" t="str">
            <v>EP.07 - GRADE DE PROTEÇÃO EM FERRO CHATO</v>
          </cell>
          <cell r="C645" t="str">
            <v>M2</v>
          </cell>
          <cell r="D645">
            <v>67.84</v>
          </cell>
        </row>
        <row r="646">
          <cell r="A646">
            <v>80276</v>
          </cell>
          <cell r="B646" t="str">
            <v>GRADE DE PROTEÇÃO EM FERRO GALVANIZADO ELETROFUNDIDO - BARRA 25X2MM, MALHA 65X132MM</v>
          </cell>
          <cell r="C646" t="str">
            <v>M2</v>
          </cell>
          <cell r="D646">
            <v>183.53</v>
          </cell>
        </row>
        <row r="647">
          <cell r="A647">
            <v>80280</v>
          </cell>
          <cell r="B647" t="str">
            <v>TELA DE PROTEÇÃO EM ARAME N.12, MALHA DE 1/2" - INCLUSIVE REQUADRO</v>
          </cell>
          <cell r="C647" t="str">
            <v>M2</v>
          </cell>
          <cell r="D647">
            <v>116.17</v>
          </cell>
        </row>
        <row r="648">
          <cell r="A648">
            <v>80281</v>
          </cell>
          <cell r="B648" t="str">
            <v>EP.11 - TELA MOSQUITEIRO EM ARAME GALVANIZADO MALHA 14, FIO 28 INCLUSIVE  REQUADRO</v>
          </cell>
          <cell r="C648" t="str">
            <v>M2</v>
          </cell>
          <cell r="D648">
            <v>88.65</v>
          </cell>
        </row>
        <row r="649">
          <cell r="A649">
            <v>80300</v>
          </cell>
          <cell r="B649" t="str">
            <v>PORTAS ESPECIAIS</v>
          </cell>
          <cell r="C649" t="str">
            <v>.</v>
          </cell>
          <cell r="D649" t="str">
            <v>.</v>
          </cell>
        </row>
        <row r="650">
          <cell r="A650">
            <v>80301</v>
          </cell>
          <cell r="B650" t="str">
            <v>PP.47 - PORTA EM FERRO PERFILADO COM CHAPA PARA ENTRADA DE ÁGUA OU GÁS ENCANADO</v>
          </cell>
          <cell r="C650" t="str">
            <v>M2</v>
          </cell>
          <cell r="D650">
            <v>607.58000000000004</v>
          </cell>
        </row>
        <row r="651">
          <cell r="A651">
            <v>80305</v>
          </cell>
          <cell r="B651" t="str">
            <v>PP.35 - PORTA EM FERRO PERFILADO COM CHAPA PARA ABRIGO DE LIXO</v>
          </cell>
          <cell r="C651" t="str">
            <v>M2</v>
          </cell>
          <cell r="D651">
            <v>192.49</v>
          </cell>
        </row>
        <row r="652">
          <cell r="A652">
            <v>80306</v>
          </cell>
          <cell r="B652" t="str">
            <v>PP.36 - PORTA EM FERRO PERFILADO COM TELA PARA ABRIGO DE GÁS</v>
          </cell>
          <cell r="C652" t="str">
            <v>M2</v>
          </cell>
          <cell r="D652">
            <v>192.68</v>
          </cell>
        </row>
        <row r="653">
          <cell r="A653">
            <v>80311</v>
          </cell>
          <cell r="B653" t="str">
            <v>PP.48 - PORTA EM FERRO PERFILADO COM CHAPA PARA PASSA-PRATOS</v>
          </cell>
          <cell r="C653" t="str">
            <v>M2</v>
          </cell>
          <cell r="D653">
            <v>763.47</v>
          </cell>
        </row>
        <row r="654">
          <cell r="A654">
            <v>80320</v>
          </cell>
          <cell r="B654" t="str">
            <v>PP.50 - ALÇAPÃO EM FERRO PERFILADO COM CHAPA</v>
          </cell>
          <cell r="C654" t="str">
            <v>M2</v>
          </cell>
          <cell r="D654">
            <v>204.29</v>
          </cell>
        </row>
        <row r="655">
          <cell r="A655">
            <v>86000</v>
          </cell>
          <cell r="B655" t="str">
            <v>RETIRADAS</v>
          </cell>
          <cell r="C655" t="str">
            <v>.</v>
          </cell>
          <cell r="D655" t="str">
            <v>.</v>
          </cell>
        </row>
        <row r="656">
          <cell r="A656">
            <v>86001</v>
          </cell>
          <cell r="B656" t="str">
            <v>RETIRADA DE ESQUADRIAS METÁLICAS EM GERAL, PORTAS OU CAIXILHOS</v>
          </cell>
          <cell r="C656" t="str">
            <v>M2</v>
          </cell>
          <cell r="D656">
            <v>18.32</v>
          </cell>
        </row>
        <row r="657">
          <cell r="A657">
            <v>86005</v>
          </cell>
          <cell r="B657" t="str">
            <v>RETIRADA DE BATENTES METÁLICOS</v>
          </cell>
          <cell r="C657" t="str">
            <v>UN</v>
          </cell>
          <cell r="D657">
            <v>31.41</v>
          </cell>
        </row>
        <row r="658">
          <cell r="A658">
            <v>86020</v>
          </cell>
          <cell r="B658" t="str">
            <v>RETIRADA DE BRAÇO DE ALAVANCA</v>
          </cell>
          <cell r="C658" t="str">
            <v>UN</v>
          </cell>
          <cell r="D658">
            <v>12.87</v>
          </cell>
        </row>
        <row r="659">
          <cell r="A659">
            <v>86021</v>
          </cell>
          <cell r="B659" t="str">
            <v>RETIRADA DE ALAVANCA</v>
          </cell>
          <cell r="C659" t="str">
            <v>UN</v>
          </cell>
          <cell r="D659">
            <v>10.29</v>
          </cell>
        </row>
        <row r="660">
          <cell r="A660">
            <v>86022</v>
          </cell>
          <cell r="B660" t="str">
            <v>RETIRADA DE PUXADOR DE ENGATE, PARA CAIXILHOS DE CORRER</v>
          </cell>
          <cell r="C660" t="str">
            <v>UN</v>
          </cell>
          <cell r="D660">
            <v>3.6</v>
          </cell>
        </row>
        <row r="661">
          <cell r="A661">
            <v>87000</v>
          </cell>
          <cell r="B661" t="str">
            <v>RECOLOCAÇÕES</v>
          </cell>
          <cell r="C661" t="str">
            <v>.</v>
          </cell>
          <cell r="D661" t="str">
            <v>.</v>
          </cell>
        </row>
        <row r="662">
          <cell r="A662">
            <v>87001</v>
          </cell>
          <cell r="B662" t="str">
            <v>RECOLOCAÇÃO DE ESQUADRIAS METÁLICAS EM GERAL, PORTAS OU CAIXILHOS</v>
          </cell>
          <cell r="C662" t="str">
            <v>M2</v>
          </cell>
          <cell r="D662">
            <v>26.17</v>
          </cell>
        </row>
        <row r="663">
          <cell r="A663">
            <v>87005</v>
          </cell>
          <cell r="B663" t="str">
            <v>RECOLOCAÇÃO DE BATENTES METÁLICOS</v>
          </cell>
          <cell r="C663" t="str">
            <v>UN</v>
          </cell>
          <cell r="D663">
            <v>34.020000000000003</v>
          </cell>
        </row>
        <row r="664">
          <cell r="A664">
            <v>87020</v>
          </cell>
          <cell r="B664" t="str">
            <v>RECOLOCAÇÃO DE BRAÇO DE ALAVANCA</v>
          </cell>
          <cell r="C664" t="str">
            <v>M</v>
          </cell>
          <cell r="D664">
            <v>30.88</v>
          </cell>
        </row>
        <row r="665">
          <cell r="A665">
            <v>87021</v>
          </cell>
          <cell r="B665" t="str">
            <v>RECOLOCAÇÃO DE ALAVANCA</v>
          </cell>
          <cell r="C665" t="str">
            <v>UN</v>
          </cell>
          <cell r="D665">
            <v>28.31</v>
          </cell>
        </row>
        <row r="666">
          <cell r="A666">
            <v>87022</v>
          </cell>
          <cell r="B666" t="str">
            <v>RECOLOCAÇÃO DE PUXADOR DE ENGATE, PARA CAIXILHOS DE CORRER</v>
          </cell>
          <cell r="C666" t="str">
            <v>UN</v>
          </cell>
          <cell r="D666">
            <v>5.15</v>
          </cell>
        </row>
        <row r="667">
          <cell r="A667">
            <v>88000</v>
          </cell>
          <cell r="B667" t="str">
            <v>SERVIÇOS PARCIAIS</v>
          </cell>
          <cell r="C667" t="str">
            <v>.</v>
          </cell>
          <cell r="D667" t="str">
            <v>.</v>
          </cell>
        </row>
        <row r="668">
          <cell r="A668">
            <v>88020</v>
          </cell>
          <cell r="B668" t="str">
            <v>BRAÇO DE ALAVANCA EM FERRO CHATO</v>
          </cell>
          <cell r="C668" t="str">
            <v>M</v>
          </cell>
          <cell r="D668">
            <v>33.6</v>
          </cell>
        </row>
        <row r="669">
          <cell r="A669">
            <v>88021</v>
          </cell>
          <cell r="B669" t="str">
            <v>ALAVANCA EM METAL CROMADO, PARA CAIXILHOS BASCULANTES</v>
          </cell>
          <cell r="C669" t="str">
            <v>UN</v>
          </cell>
          <cell r="D669">
            <v>32.06</v>
          </cell>
        </row>
        <row r="670">
          <cell r="A670">
            <v>88049</v>
          </cell>
          <cell r="B670" t="str">
            <v>CAIXILHOS E TROCA DE REBITES</v>
          </cell>
          <cell r="C670" t="str">
            <v>M2</v>
          </cell>
          <cell r="D670">
            <v>3.47</v>
          </cell>
        </row>
        <row r="671">
          <cell r="A671">
            <v>88050</v>
          </cell>
          <cell r="B671" t="str">
            <v>FERRO TRABALHADO - CAIXILHOS E PEQUENAS PEÇAS DE SERRALHERIA</v>
          </cell>
          <cell r="C671" t="str">
            <v>KG</v>
          </cell>
          <cell r="D671">
            <v>5.96</v>
          </cell>
        </row>
        <row r="672">
          <cell r="A672">
            <v>88051</v>
          </cell>
          <cell r="B672" t="str">
            <v>ALUMÍNIO EXTRUDADO TRABALHADO - CAIXILHOS E PEQUENAS PEÇAS DE SERRALHERIA</v>
          </cell>
          <cell r="C672" t="str">
            <v>KG</v>
          </cell>
          <cell r="D672">
            <v>48.53</v>
          </cell>
        </row>
        <row r="673">
          <cell r="A673">
            <v>90000</v>
          </cell>
          <cell r="B673" t="str">
            <v>INSTALACOES ELETRICAS</v>
          </cell>
        </row>
        <row r="674">
          <cell r="A674">
            <v>90100</v>
          </cell>
          <cell r="B674" t="str">
            <v>ENTRADA DE ENERGIA E TELEFONE</v>
          </cell>
          <cell r="C674" t="str">
            <v>.</v>
          </cell>
          <cell r="D674" t="str">
            <v>.</v>
          </cell>
        </row>
        <row r="675">
          <cell r="A675">
            <v>90150</v>
          </cell>
          <cell r="B675" t="str">
            <v>ENTRADA AÉREA DE ENERGIA - 5KVA</v>
          </cell>
          <cell r="C675" t="str">
            <v>UN</v>
          </cell>
          <cell r="D675">
            <v>1532.65</v>
          </cell>
        </row>
        <row r="676">
          <cell r="A676">
            <v>90152</v>
          </cell>
          <cell r="B676" t="str">
            <v>ENTRADA AÉREA DE ENERGIA E TELEFONE - 6 À 12KVA</v>
          </cell>
          <cell r="C676" t="str">
            <v>UN</v>
          </cell>
          <cell r="D676">
            <v>1575.54</v>
          </cell>
        </row>
        <row r="677">
          <cell r="A677">
            <v>90153</v>
          </cell>
          <cell r="B677" t="str">
            <v>ENTRADA AÉREA DE ENERGIA E TELEFONE - 13 À 16KVA</v>
          </cell>
          <cell r="C677" t="str">
            <v>UN</v>
          </cell>
          <cell r="D677">
            <v>1812.77</v>
          </cell>
        </row>
        <row r="678">
          <cell r="A678">
            <v>90154</v>
          </cell>
          <cell r="B678" t="str">
            <v>ENTRADA AÉREA DE ENERGIA E TELEFONE - 17 À 20KVA</v>
          </cell>
          <cell r="C678" t="str">
            <v>UN</v>
          </cell>
          <cell r="D678">
            <v>1812.77</v>
          </cell>
        </row>
        <row r="679">
          <cell r="A679">
            <v>90155</v>
          </cell>
          <cell r="B679" t="str">
            <v>ENTRADA AÉREA DE ENERGIA E TELEFONE - 21 À 23KVA</v>
          </cell>
          <cell r="C679" t="str">
            <v>UN</v>
          </cell>
          <cell r="D679">
            <v>2161.3000000000002</v>
          </cell>
        </row>
        <row r="680">
          <cell r="A680">
            <v>90156</v>
          </cell>
          <cell r="B680" t="str">
            <v>ENTRADA AÉREA DE ENERGIA E TELEFONE - 24 À 30KVA</v>
          </cell>
          <cell r="C680" t="str">
            <v>UN</v>
          </cell>
          <cell r="D680">
            <v>3455.17</v>
          </cell>
        </row>
        <row r="681">
          <cell r="A681">
            <v>90157</v>
          </cell>
          <cell r="B681" t="str">
            <v>ENTRADA AÉREA DE ENERGIA E TELEFONE - 31 À 39KVA</v>
          </cell>
          <cell r="C681" t="str">
            <v>UN</v>
          </cell>
          <cell r="D681">
            <v>4040.69</v>
          </cell>
        </row>
        <row r="682">
          <cell r="A682">
            <v>90158</v>
          </cell>
          <cell r="B682" t="str">
            <v>ENTRADA AÉREA DE ENERGIA E TELEFONE - 40 À 47KVA</v>
          </cell>
          <cell r="C682" t="str">
            <v>UN</v>
          </cell>
          <cell r="D682">
            <v>4469.97</v>
          </cell>
        </row>
        <row r="683">
          <cell r="A683">
            <v>90159</v>
          </cell>
          <cell r="B683" t="str">
            <v>ENTRADA AÉREA DE ENERGIA E TELEFONE - 48 À 54KVA</v>
          </cell>
          <cell r="C683" t="str">
            <v>UN</v>
          </cell>
          <cell r="D683">
            <v>5334.29</v>
          </cell>
        </row>
        <row r="684">
          <cell r="A684">
            <v>90160</v>
          </cell>
          <cell r="B684" t="str">
            <v>ENTRADA AÉREA DE ENERGIA E TELEFONE - 55 À 62KVA</v>
          </cell>
          <cell r="C684" t="str">
            <v>UN</v>
          </cell>
          <cell r="D684">
            <v>5792.37</v>
          </cell>
        </row>
        <row r="685">
          <cell r="A685">
            <v>90161</v>
          </cell>
          <cell r="B685" t="str">
            <v>ENTRADA AÉREA DE ENERGIA E TELEFONE - 63 À 70KVA</v>
          </cell>
          <cell r="C685" t="str">
            <v>UN</v>
          </cell>
          <cell r="D685">
            <v>6143.71</v>
          </cell>
        </row>
        <row r="686">
          <cell r="A686">
            <v>90162</v>
          </cell>
          <cell r="B686" t="str">
            <v>ENTRADA AÉREA DE ENERGIA E TELEFONE - 71 À 75KVA</v>
          </cell>
          <cell r="C686" t="str">
            <v>UN</v>
          </cell>
          <cell r="D686">
            <v>6894.87</v>
          </cell>
        </row>
        <row r="687">
          <cell r="A687">
            <v>90190</v>
          </cell>
          <cell r="B687" t="str">
            <v>ENTRADA AÉREA DE TELEFONE</v>
          </cell>
          <cell r="C687" t="str">
            <v>UN</v>
          </cell>
          <cell r="D687">
            <v>701.12</v>
          </cell>
        </row>
        <row r="688">
          <cell r="A688">
            <v>90195</v>
          </cell>
          <cell r="B688" t="str">
            <v>CJ. CUBICULOS P/ ENTR. MEDICÃO, PROTEÇÃO, CAPACITORES, TRANSF. - CLASSE 15KV</v>
          </cell>
          <cell r="C688" t="str">
            <v>CJ</v>
          </cell>
          <cell r="D688">
            <v>100532.12</v>
          </cell>
        </row>
        <row r="689">
          <cell r="A689">
            <v>90200</v>
          </cell>
          <cell r="B689" t="str">
            <v>ELETRODUTOS - BT</v>
          </cell>
          <cell r="C689" t="str">
            <v>.</v>
          </cell>
          <cell r="D689" t="str">
            <v>.</v>
          </cell>
        </row>
        <row r="690">
          <cell r="A690">
            <v>90201</v>
          </cell>
          <cell r="B690" t="str">
            <v>ELETRODUTO DE PVC RÍGIDO, ROSCÁVEL - 20MM (1/2")</v>
          </cell>
          <cell r="C690" t="str">
            <v>M</v>
          </cell>
          <cell r="D690">
            <v>11.13</v>
          </cell>
        </row>
        <row r="691">
          <cell r="A691">
            <v>90202</v>
          </cell>
          <cell r="B691" t="str">
            <v>ELETRODUTO DE PVC RÍGIDO, ROSCÁVEL - 25MM (3/4")</v>
          </cell>
          <cell r="C691" t="str">
            <v>M</v>
          </cell>
          <cell r="D691">
            <v>11.84</v>
          </cell>
        </row>
        <row r="692">
          <cell r="A692">
            <v>90203</v>
          </cell>
          <cell r="B692" t="str">
            <v>ELETRODUTO DE PVC RÍGIDO, ROSCÁVEL - 32MM (1")</v>
          </cell>
          <cell r="C692" t="str">
            <v>M</v>
          </cell>
          <cell r="D692">
            <v>12.61</v>
          </cell>
        </row>
        <row r="693">
          <cell r="A693">
            <v>90204</v>
          </cell>
          <cell r="B693" t="str">
            <v>ELETRODUTO DE PVC RÍGIDO, ROSCÁVEL - 40MM (1 1/4")</v>
          </cell>
          <cell r="C693" t="str">
            <v>M</v>
          </cell>
          <cell r="D693">
            <v>19.03</v>
          </cell>
        </row>
        <row r="694">
          <cell r="A694">
            <v>90205</v>
          </cell>
          <cell r="B694" t="str">
            <v>ELETRODUTO DE PVC RÍGIDO, ROSCÁVEL - 50MM (1 1/2")</v>
          </cell>
          <cell r="C694" t="str">
            <v>M</v>
          </cell>
          <cell r="D694">
            <v>20.76</v>
          </cell>
        </row>
        <row r="695">
          <cell r="A695">
            <v>90206</v>
          </cell>
          <cell r="B695" t="str">
            <v>ELETRODUTO DE PVC RÍGIDO, ROSCÁVEL - 60MM (2")</v>
          </cell>
          <cell r="C695" t="str">
            <v>M</v>
          </cell>
          <cell r="D695">
            <v>21.51</v>
          </cell>
        </row>
        <row r="696">
          <cell r="A696">
            <v>90207</v>
          </cell>
          <cell r="B696" t="str">
            <v>ELETRODUTO DE PVC RÍGIDO, ROSCÁVEL - 75MM (2 1/2")</v>
          </cell>
          <cell r="C696" t="str">
            <v>M</v>
          </cell>
          <cell r="D696">
            <v>33.35</v>
          </cell>
        </row>
        <row r="697">
          <cell r="A697">
            <v>90208</v>
          </cell>
          <cell r="B697" t="str">
            <v>ELETRODUTO DE PVC RÍGIDO, ROSCÁVEL - 85MM (3")</v>
          </cell>
          <cell r="C697" t="str">
            <v>M</v>
          </cell>
          <cell r="D697">
            <v>38.450000000000003</v>
          </cell>
        </row>
        <row r="698">
          <cell r="A698">
            <v>90209</v>
          </cell>
          <cell r="B698" t="str">
            <v>ELETRODUTO DE PVC RÍGIDO, ROSCÁVEL - 110MM (4")</v>
          </cell>
          <cell r="C698" t="str">
            <v>M</v>
          </cell>
          <cell r="D698">
            <v>47.41</v>
          </cell>
        </row>
        <row r="699">
          <cell r="A699">
            <v>90211</v>
          </cell>
          <cell r="B699" t="str">
            <v>ELETRODUTO DE AÇO GALVANIZADO ELETROLÍTICO, TIPO LEVE I - 3/4"</v>
          </cell>
          <cell r="C699" t="str">
            <v>M</v>
          </cell>
          <cell r="D699">
            <v>20.71</v>
          </cell>
        </row>
        <row r="700">
          <cell r="A700">
            <v>90212</v>
          </cell>
          <cell r="B700" t="str">
            <v>ELETRODUTO DE AÇO GALVANIZADO ELETROLÍTICO, TIPO LEVE I - 1"</v>
          </cell>
          <cell r="C700" t="str">
            <v>M</v>
          </cell>
          <cell r="D700">
            <v>22.14</v>
          </cell>
        </row>
        <row r="701">
          <cell r="A701">
            <v>90213</v>
          </cell>
          <cell r="B701" t="str">
            <v>ELETRODUTO DE AÇO GALVANIZADO ELETROLÍTICO, TIPO LEVE I - 1 1/4"</v>
          </cell>
          <cell r="C701" t="str">
            <v>M</v>
          </cell>
          <cell r="D701">
            <v>32.29</v>
          </cell>
        </row>
        <row r="702">
          <cell r="A702">
            <v>90214</v>
          </cell>
          <cell r="B702" t="str">
            <v>ELETRODUTO DE AÇO GALVANIZADO ELETROLÍTICO, TIPO LEVE I - 1 1/2"</v>
          </cell>
          <cell r="C702" t="str">
            <v>M</v>
          </cell>
          <cell r="D702">
            <v>33.86</v>
          </cell>
        </row>
        <row r="703">
          <cell r="A703">
            <v>90215</v>
          </cell>
          <cell r="B703" t="str">
            <v>ELETRODUTO DE AÇO GALVANIZADO ELETROLÍTICO, TIPO LEVE I - 2"</v>
          </cell>
          <cell r="C703" t="str">
            <v>M</v>
          </cell>
          <cell r="D703">
            <v>39.74</v>
          </cell>
        </row>
        <row r="704">
          <cell r="A704">
            <v>90216</v>
          </cell>
          <cell r="B704" t="str">
            <v>ELETRODUTO DE AÇO GALVANIZADO ELETROLÍTICO, TIPO LEVE I - 2 1/2"</v>
          </cell>
          <cell r="C704" t="str">
            <v>M</v>
          </cell>
          <cell r="D704">
            <v>53.62</v>
          </cell>
        </row>
        <row r="705">
          <cell r="A705">
            <v>90217</v>
          </cell>
          <cell r="B705" t="str">
            <v>ELETRODUTO DE AÇO GALVANIZADO ELETROLÍTICO, TIPO LEVE I - 3"</v>
          </cell>
          <cell r="C705" t="str">
            <v>M</v>
          </cell>
          <cell r="D705">
            <v>57.13</v>
          </cell>
        </row>
        <row r="706">
          <cell r="A706">
            <v>90219</v>
          </cell>
          <cell r="B706" t="str">
            <v>ELETRODUTO DE AÇO GALVANIZADO ELETROLÍTICO, TIPO LEVE I - 4"</v>
          </cell>
          <cell r="C706" t="str">
            <v>M</v>
          </cell>
          <cell r="D706">
            <v>68.349999999999994</v>
          </cell>
        </row>
        <row r="707">
          <cell r="A707">
            <v>90220</v>
          </cell>
          <cell r="B707" t="str">
            <v>ELETRODUTO DE AÇO GALVANIZADO A FOGO, TIPO SEMI-PESADO/ MÉDIO - 1/2"</v>
          </cell>
          <cell r="C707" t="str">
            <v>M</v>
          </cell>
          <cell r="D707">
            <v>22.96</v>
          </cell>
        </row>
        <row r="708">
          <cell r="A708">
            <v>90221</v>
          </cell>
          <cell r="B708" t="str">
            <v>ELETRODUTO DE AÇO GALVANIZADO A FOGO, TIPO SEMI-PESADO/ MÉDIO - 3/4"</v>
          </cell>
          <cell r="C708" t="str">
            <v>M</v>
          </cell>
          <cell r="D708">
            <v>24.67</v>
          </cell>
        </row>
        <row r="709">
          <cell r="A709">
            <v>90223</v>
          </cell>
          <cell r="B709" t="str">
            <v>ELETRODUTO DE AÇO GALVANIZADO A FOGO, TIPO SEMI-PESADO/ MÉDIO - 1 1/4"</v>
          </cell>
          <cell r="C709" t="str">
            <v>M</v>
          </cell>
          <cell r="D709">
            <v>39.380000000000003</v>
          </cell>
        </row>
        <row r="710">
          <cell r="A710">
            <v>90224</v>
          </cell>
          <cell r="B710" t="str">
            <v>ELETRODUTO DE AÇO GALVANIZADO A FOGO, TIPO SEMI-PESADO/ MÉDIO - 1 1/2"</v>
          </cell>
          <cell r="C710" t="str">
            <v>M</v>
          </cell>
          <cell r="D710">
            <v>40.11</v>
          </cell>
        </row>
        <row r="711">
          <cell r="A711">
            <v>90225</v>
          </cell>
          <cell r="B711" t="str">
            <v>ELETRODUTO DE AÇO GALVANIZADO A FOGO, TIPO SEMI-PESADO/ MÉDIO - 2"</v>
          </cell>
          <cell r="C711" t="str">
            <v>M</v>
          </cell>
          <cell r="D711">
            <v>44.26</v>
          </cell>
        </row>
        <row r="712">
          <cell r="A712">
            <v>90226</v>
          </cell>
          <cell r="B712" t="str">
            <v>ELETRODUTO DE AÇO GALVANIZADO A FOGO, TIPO SEMI-PESADO/ MÉDIO - 2 1/2"</v>
          </cell>
          <cell r="C712" t="str">
            <v>M</v>
          </cell>
          <cell r="D712">
            <v>61.17</v>
          </cell>
        </row>
        <row r="713">
          <cell r="A713">
            <v>90227</v>
          </cell>
          <cell r="B713" t="str">
            <v>ELETRODUTO DE AÇO GALVANIZADO A FOGO, TIPO SEMI-PESADO/ MÉDIO - 3"</v>
          </cell>
          <cell r="C713" t="str">
            <v>M</v>
          </cell>
          <cell r="D713">
            <v>63.29</v>
          </cell>
        </row>
        <row r="714">
          <cell r="A714">
            <v>90229</v>
          </cell>
          <cell r="B714" t="str">
            <v>ELETRODUTO DE AÇO GALVANIZADO A FOGO, TIPO SEMI-PESADO/ MÉDIO - 4"</v>
          </cell>
          <cell r="C714" t="str">
            <v>M</v>
          </cell>
          <cell r="D714">
            <v>78.27</v>
          </cell>
        </row>
        <row r="715">
          <cell r="A715">
            <v>90251</v>
          </cell>
          <cell r="B715" t="str">
            <v>ELETRODUTO DE POLIETILENO FLEXÍVEL, ALTA RESISTÊNCIA - 3"</v>
          </cell>
          <cell r="C715" t="str">
            <v>M</v>
          </cell>
          <cell r="D715">
            <v>33.590000000000003</v>
          </cell>
        </row>
        <row r="716">
          <cell r="A716">
            <v>90252</v>
          </cell>
          <cell r="B716" t="str">
            <v>ELETRODUTO DE POLIETILENO FLEXÍVEL, ALTA RESISTÊNCIA - 4"</v>
          </cell>
          <cell r="C716" t="str">
            <v>M</v>
          </cell>
          <cell r="D716">
            <v>40.11</v>
          </cell>
        </row>
        <row r="717">
          <cell r="A717">
            <v>90253</v>
          </cell>
          <cell r="B717" t="str">
            <v>ELETRODUTO DE POLIETILENO FLEXÍVEL, ALTA RESISTÊNCIA - 2"</v>
          </cell>
          <cell r="C717" t="str">
            <v>M</v>
          </cell>
          <cell r="D717">
            <v>24.67</v>
          </cell>
        </row>
        <row r="718">
          <cell r="A718">
            <v>90261</v>
          </cell>
          <cell r="B718" t="str">
            <v>TUBO METÁLICO FLEXÍVEL REVESTIDO COM PVC-3/4"</v>
          </cell>
          <cell r="C718" t="str">
            <v>M</v>
          </cell>
          <cell r="D718">
            <v>8.7899999999999991</v>
          </cell>
        </row>
        <row r="719">
          <cell r="A719">
            <v>90262</v>
          </cell>
          <cell r="B719" t="str">
            <v>TUBO METÁLICO FLEXÍVEL REVESTIDO COM PVC-1"</v>
          </cell>
          <cell r="C719" t="str">
            <v>M</v>
          </cell>
          <cell r="D719">
            <v>10.31</v>
          </cell>
        </row>
        <row r="720">
          <cell r="A720">
            <v>90263</v>
          </cell>
          <cell r="B720" t="str">
            <v>TUBO METÁLICO FLEXÍVEL REVESTIDO COM PVC-1 1/2"</v>
          </cell>
          <cell r="C720" t="str">
            <v>M</v>
          </cell>
          <cell r="D720">
            <v>15.58</v>
          </cell>
        </row>
        <row r="721">
          <cell r="A721">
            <v>90298</v>
          </cell>
          <cell r="B721" t="str">
            <v>ENVELOPAMENTO DE ELETRODUTO ENTERRADO, COM CONCRETO</v>
          </cell>
          <cell r="C721" t="str">
            <v>M</v>
          </cell>
          <cell r="D721">
            <v>20.079999999999998</v>
          </cell>
        </row>
        <row r="722">
          <cell r="A722">
            <v>90299</v>
          </cell>
          <cell r="B722" t="str">
            <v>ENVELOPAMENTO DE ELETRODUTO ENTERRADO COM CONCRETO E AGREGADO RECICLADO</v>
          </cell>
          <cell r="C722" t="str">
            <v>M</v>
          </cell>
          <cell r="D722">
            <v>18.940000000000001</v>
          </cell>
        </row>
        <row r="723">
          <cell r="A723">
            <v>90300</v>
          </cell>
          <cell r="B723" t="str">
            <v>CONDUTORES - BT</v>
          </cell>
          <cell r="C723" t="str">
            <v>.</v>
          </cell>
          <cell r="D723" t="str">
            <v>.</v>
          </cell>
        </row>
        <row r="724">
          <cell r="A724">
            <v>90303</v>
          </cell>
          <cell r="B724" t="str">
            <v>CABO 1,00MM2 - ISOLAMENTO PARA 0,7KV - CLASSE 4 - FLEXÍVEL</v>
          </cell>
          <cell r="C724" t="str">
            <v>M</v>
          </cell>
          <cell r="D724">
            <v>1.62</v>
          </cell>
        </row>
        <row r="725">
          <cell r="A725">
            <v>90304</v>
          </cell>
          <cell r="B725" t="str">
            <v>CABO 1,50MM2 - ISOLAMENTO PARA 0,7KV - CLASSE 4 - FLEXÍVEL</v>
          </cell>
          <cell r="C725" t="str">
            <v>M</v>
          </cell>
          <cell r="D725">
            <v>1.76</v>
          </cell>
        </row>
        <row r="726">
          <cell r="A726">
            <v>90305</v>
          </cell>
          <cell r="B726" t="str">
            <v>CABO 2,50MM2 - ISOLAMENTO PARA 0,7KV - CLASSE 4 - FLEXÍVEL</v>
          </cell>
          <cell r="C726" t="str">
            <v>M</v>
          </cell>
          <cell r="D726">
            <v>2.38</v>
          </cell>
        </row>
        <row r="727">
          <cell r="A727">
            <v>90306</v>
          </cell>
          <cell r="B727" t="str">
            <v>CABO 4,00MM2 - ISOLAMENTO PARA 0,7KV - CLASSE 4 - FLEXÍVEL</v>
          </cell>
          <cell r="C727" t="str">
            <v>M</v>
          </cell>
          <cell r="D727">
            <v>3.25</v>
          </cell>
        </row>
        <row r="728">
          <cell r="A728">
            <v>90307</v>
          </cell>
          <cell r="B728" t="str">
            <v>CABO 6,00MM2 - ISOLAMENTO PARA 0,7KV - CLASSE 4 - FLEXÍVEL</v>
          </cell>
          <cell r="C728" t="str">
            <v>M</v>
          </cell>
          <cell r="D728">
            <v>4.18</v>
          </cell>
        </row>
        <row r="729">
          <cell r="A729">
            <v>90308</v>
          </cell>
          <cell r="B729" t="str">
            <v>CABO 10,00MM2 - ISOLAMENTO PARA 0,7KV - CLASSE 4 - FLEXÍVEL</v>
          </cell>
          <cell r="C729" t="str">
            <v>M</v>
          </cell>
          <cell r="D729">
            <v>6.3</v>
          </cell>
        </row>
        <row r="730">
          <cell r="A730">
            <v>90309</v>
          </cell>
          <cell r="B730" t="str">
            <v>CABO 16,00MM2 - ISOLAMENTO PARA 0,7KV - CLASSE 4 - FLEXÍVEL</v>
          </cell>
          <cell r="C730" t="str">
            <v>M</v>
          </cell>
          <cell r="D730">
            <v>8.74</v>
          </cell>
        </row>
        <row r="731">
          <cell r="A731">
            <v>90310</v>
          </cell>
          <cell r="B731" t="str">
            <v>CABO 25,00MM2 - ISOLAMENTO PARA 0,7KV - CLASSE 4 - FLEXÍVEL</v>
          </cell>
          <cell r="C731" t="str">
            <v>M</v>
          </cell>
          <cell r="D731">
            <v>12.44</v>
          </cell>
        </row>
        <row r="732">
          <cell r="A732">
            <v>90311</v>
          </cell>
          <cell r="B732" t="str">
            <v>CABO 35,00MM2 - ISOLAMENTO PARA 0,7KV - CLASSE 4 - FLEXÍVEL</v>
          </cell>
          <cell r="C732" t="str">
            <v>M</v>
          </cell>
          <cell r="D732">
            <v>17.739999999999998</v>
          </cell>
        </row>
        <row r="733">
          <cell r="A733">
            <v>90312</v>
          </cell>
          <cell r="B733" t="str">
            <v>CABO 50,00MM2 - ISOLAMENTO PARA 0,7KV - CLASSE 4 - FLEXÍVEL</v>
          </cell>
          <cell r="C733" t="str">
            <v>M</v>
          </cell>
          <cell r="D733">
            <v>25.03</v>
          </cell>
        </row>
        <row r="734">
          <cell r="A734">
            <v>90313</v>
          </cell>
          <cell r="B734" t="str">
            <v>CABO 70,00MM2 - ISOLAMENTO PARA 0,7KV - CLASSE 4 - FLEXÍVEL</v>
          </cell>
          <cell r="C734" t="str">
            <v>M</v>
          </cell>
          <cell r="D734">
            <v>34.880000000000003</v>
          </cell>
        </row>
        <row r="735">
          <cell r="A735">
            <v>90314</v>
          </cell>
          <cell r="B735" t="str">
            <v>CABO 95,00MM2 - ISOLAMENTO PARA 0,7KV - CLASSE 4 - FLEXÍVEL</v>
          </cell>
          <cell r="C735" t="str">
            <v>M</v>
          </cell>
          <cell r="D735">
            <v>43.66</v>
          </cell>
        </row>
        <row r="736">
          <cell r="A736">
            <v>90315</v>
          </cell>
          <cell r="B736" t="str">
            <v>CABO 120,00MM2 - ISOLAMENTO PARA 0,7KV - CLASSE 4 - FLEXÍVEL</v>
          </cell>
          <cell r="C736" t="str">
            <v>M</v>
          </cell>
          <cell r="D736">
            <v>55.33</v>
          </cell>
        </row>
        <row r="737">
          <cell r="A737">
            <v>90316</v>
          </cell>
          <cell r="B737" t="str">
            <v>CABO 150,00MM2 - ISOLAMENTO PARA 0,7KV - CLASSE 4 - FLEXÍVEL</v>
          </cell>
          <cell r="C737" t="str">
            <v>M</v>
          </cell>
          <cell r="D737">
            <v>71.33</v>
          </cell>
        </row>
        <row r="738">
          <cell r="A738">
            <v>90317</v>
          </cell>
          <cell r="B738" t="str">
            <v>CABO 185,00MM2 - ISOLAMENTO PARA 0,7KV - CLASSE 4 - FLEXÍVEL</v>
          </cell>
          <cell r="C738" t="str">
            <v>M</v>
          </cell>
          <cell r="D738">
            <v>79.09</v>
          </cell>
        </row>
        <row r="739">
          <cell r="A739">
            <v>90318</v>
          </cell>
          <cell r="B739" t="str">
            <v>CABO 240,00MM2 - ISOLAMENTO PARA 0,7KV - CLASSE 4 - FLEXÍVEL</v>
          </cell>
          <cell r="C739" t="str">
            <v>M</v>
          </cell>
          <cell r="D739">
            <v>105.24</v>
          </cell>
        </row>
        <row r="740">
          <cell r="A740">
            <v>90319</v>
          </cell>
          <cell r="B740" t="str">
            <v>CABO 300.00 MM2 - ISOLAMENTO PARA 0.7KV - CLASSE 4 - FLEXÍVEL</v>
          </cell>
          <cell r="C740" t="str">
            <v>M</v>
          </cell>
          <cell r="D740">
            <v>135.53</v>
          </cell>
        </row>
        <row r="741">
          <cell r="A741">
            <v>90320</v>
          </cell>
          <cell r="B741" t="str">
            <v>CABO COBRE FLEXÍVEL, ISOL. 750V NÃO HALOGENADO - ANTICHAMA - 1,5MM2</v>
          </cell>
          <cell r="C741" t="str">
            <v>M</v>
          </cell>
          <cell r="D741">
            <v>1.85</v>
          </cell>
        </row>
        <row r="742">
          <cell r="A742">
            <v>90321</v>
          </cell>
          <cell r="B742" t="str">
            <v>CABO COBRE FLEXÍVEL, ISOL. 750V NÃO HALOGENADO, ATICHAMA - 2,5MM2</v>
          </cell>
          <cell r="C742" t="str">
            <v>M</v>
          </cell>
          <cell r="D742">
            <v>2.5</v>
          </cell>
        </row>
        <row r="743">
          <cell r="A743">
            <v>90322</v>
          </cell>
          <cell r="B743" t="str">
            <v>CABO COBRE FLEXÍVEL, ISOL. 750V NÃO HALOGENADO, ANTICHAMA - 4,0MM2</v>
          </cell>
          <cell r="C743" t="str">
            <v>M</v>
          </cell>
          <cell r="D743">
            <v>3.34</v>
          </cell>
        </row>
        <row r="744">
          <cell r="A744">
            <v>90323</v>
          </cell>
          <cell r="B744" t="str">
            <v>CABO COBRE FLEXÍVEL, ISOL. 750V NÃO HALOGENADO, ANTICHAMA 6,0MM2</v>
          </cell>
          <cell r="C744" t="str">
            <v>M</v>
          </cell>
          <cell r="D744">
            <v>4.29</v>
          </cell>
        </row>
        <row r="745">
          <cell r="A745">
            <v>90328</v>
          </cell>
          <cell r="B745" t="str">
            <v>CABO 1,50MM2 - ISOLAMENTO PARA 1,0KV - CLASSE 4 - FLEXÍVEL</v>
          </cell>
          <cell r="C745" t="str">
            <v>M</v>
          </cell>
          <cell r="D745">
            <v>2.04</v>
          </cell>
        </row>
        <row r="746">
          <cell r="A746">
            <v>90329</v>
          </cell>
          <cell r="B746" t="str">
            <v>CABO 2,50MM2 - ISOLAMENTO PARA 1,0KV - CLASSE 4 - FLEXÍVEL</v>
          </cell>
          <cell r="C746" t="str">
            <v>M</v>
          </cell>
          <cell r="D746">
            <v>2.67</v>
          </cell>
        </row>
        <row r="747">
          <cell r="A747">
            <v>90330</v>
          </cell>
          <cell r="B747" t="str">
            <v>CABO 4,00MM2 - ISOLAMENTO PARA 1,0KV - CLASSE 4 - FLEXÍVEL</v>
          </cell>
          <cell r="C747" t="str">
            <v>M</v>
          </cell>
          <cell r="D747">
            <v>3.58</v>
          </cell>
        </row>
        <row r="748">
          <cell r="A748">
            <v>90331</v>
          </cell>
          <cell r="B748" t="str">
            <v>CABO 6,00MM2 - ISOLAMENTO PARA 1,0KV - CLASSE 4 - FLEXÍVEL</v>
          </cell>
          <cell r="C748" t="str">
            <v>M</v>
          </cell>
          <cell r="D748">
            <v>4.55</v>
          </cell>
        </row>
        <row r="749">
          <cell r="A749">
            <v>90332</v>
          </cell>
          <cell r="B749" t="str">
            <v>CABO 10,00MM2 - ISOLAMENTO PARA 1,0KV - CLASSE 4 - FLEXÍVEL</v>
          </cell>
          <cell r="C749" t="str">
            <v>M</v>
          </cell>
          <cell r="D749">
            <v>6.28</v>
          </cell>
        </row>
        <row r="750">
          <cell r="A750">
            <v>90333</v>
          </cell>
          <cell r="B750" t="str">
            <v>CABO 16,00MM2 - ISOLAMENTO PARA 1,0KV - CLASSE 4 - FLEXÍVEL</v>
          </cell>
          <cell r="C750" t="str">
            <v>M</v>
          </cell>
          <cell r="D750">
            <v>8.77</v>
          </cell>
        </row>
        <row r="751">
          <cell r="A751">
            <v>90334</v>
          </cell>
          <cell r="B751" t="str">
            <v>CABO 25,00MM2 - ISOLAMENTO PARA 1,0KV - CLASSE 4 - FLEXÍVEL</v>
          </cell>
          <cell r="C751" t="str">
            <v>M</v>
          </cell>
          <cell r="D751">
            <v>12.01</v>
          </cell>
        </row>
        <row r="752">
          <cell r="A752">
            <v>90335</v>
          </cell>
          <cell r="B752" t="str">
            <v>CABO 35,00MM2 - ISOLAMENTO PARA 1,0KV - CLASSE 4 - FLEXÍVEL</v>
          </cell>
          <cell r="C752" t="str">
            <v>M</v>
          </cell>
          <cell r="D752">
            <v>16.93</v>
          </cell>
        </row>
        <row r="753">
          <cell r="A753">
            <v>90336</v>
          </cell>
          <cell r="B753" t="str">
            <v>CABO 50,00MM2 - ISOLAMENTO PARA 1,0KV - CLASSE 4 - FLEXÍVEL</v>
          </cell>
          <cell r="C753" t="str">
            <v>M</v>
          </cell>
          <cell r="D753">
            <v>23.99</v>
          </cell>
        </row>
        <row r="754">
          <cell r="A754">
            <v>90337</v>
          </cell>
          <cell r="B754" t="str">
            <v>CABO 70,00MM2 - ISOLAMENTO PARA 1,0KV - CLASSE 4 - FLEXÍVEL</v>
          </cell>
          <cell r="C754" t="str">
            <v>M</v>
          </cell>
          <cell r="D754">
            <v>32.81</v>
          </cell>
        </row>
        <row r="755">
          <cell r="A755">
            <v>90338</v>
          </cell>
          <cell r="B755" t="str">
            <v>CABO 95,00MM2 - ISOLAMENTO PARA 1,0KV - CLASSE 4 - FLEXÍVEL</v>
          </cell>
          <cell r="C755" t="str">
            <v>M</v>
          </cell>
          <cell r="D755">
            <v>42.31</v>
          </cell>
        </row>
        <row r="756">
          <cell r="A756">
            <v>90339</v>
          </cell>
          <cell r="B756" t="str">
            <v>CABO 120,00MM2 - ISOLAMENTO PARA 1,0KV - CLASSE 4 - FLEXÍVEL</v>
          </cell>
          <cell r="C756" t="str">
            <v>M</v>
          </cell>
          <cell r="D756">
            <v>56.93</v>
          </cell>
        </row>
        <row r="757">
          <cell r="A757">
            <v>90340</v>
          </cell>
          <cell r="B757" t="str">
            <v>CABO 150,00MM2 - ISOLAMENTO PARA 1,0KV - CLASSE 4 - FLEXÍVEL</v>
          </cell>
          <cell r="C757" t="str">
            <v>M</v>
          </cell>
          <cell r="D757">
            <v>68.680000000000007</v>
          </cell>
        </row>
        <row r="758">
          <cell r="A758">
            <v>90341</v>
          </cell>
          <cell r="B758" t="str">
            <v>CABO 185,00MM2 - ISOLAMENTO PARA 1,0KV - CLASSE 4 - FLEXÍVEL</v>
          </cell>
          <cell r="C758" t="str">
            <v>M</v>
          </cell>
          <cell r="D758">
            <v>84.4</v>
          </cell>
        </row>
        <row r="759">
          <cell r="A759">
            <v>90342</v>
          </cell>
          <cell r="B759" t="str">
            <v>CABO 240,00MM2 - ISOLAMENTO PARA 1,0KV - CLASSE 4 - FLEXÍVEL</v>
          </cell>
          <cell r="C759" t="str">
            <v>M</v>
          </cell>
          <cell r="D759">
            <v>108.26</v>
          </cell>
        </row>
        <row r="760">
          <cell r="A760">
            <v>90343</v>
          </cell>
          <cell r="B760" t="str">
            <v>CABO 300.00 MM2 - ISOLAMENTO PARA 1.0KV - CLASSE 4 - FLEXÍVEL</v>
          </cell>
          <cell r="C760" t="str">
            <v>M</v>
          </cell>
          <cell r="D760">
            <v>123.7</v>
          </cell>
        </row>
        <row r="761">
          <cell r="A761">
            <v>90360</v>
          </cell>
          <cell r="B761" t="str">
            <v>FIO TELEFÔNICO INTERNO TIPO FI-60 PAR TRANCADO</v>
          </cell>
          <cell r="C761" t="str">
            <v>M</v>
          </cell>
          <cell r="D761">
            <v>1.1599999999999999</v>
          </cell>
        </row>
        <row r="762">
          <cell r="A762">
            <v>90361</v>
          </cell>
          <cell r="B762" t="str">
            <v>FIO TELEFÔNICO EXTERNO TIPO FE-100 PAR PARALELO</v>
          </cell>
          <cell r="C762" t="str">
            <v>M</v>
          </cell>
          <cell r="D762">
            <v>1.52</v>
          </cell>
        </row>
        <row r="763">
          <cell r="A763">
            <v>90370</v>
          </cell>
          <cell r="B763" t="str">
            <v>CABO FLEXÍVEL PVC-750V - 2 CONDUTORES - 1,5MM2</v>
          </cell>
          <cell r="C763" t="str">
            <v>M</v>
          </cell>
          <cell r="D763">
            <v>2.85</v>
          </cell>
        </row>
        <row r="764">
          <cell r="A764">
            <v>90372</v>
          </cell>
          <cell r="B764" t="str">
            <v>CABO FLEXÍVEL PVC - 750V - 2 CONDUTORES - 4,00MM2</v>
          </cell>
          <cell r="C764" t="str">
            <v>M</v>
          </cell>
          <cell r="D764">
            <v>6.01</v>
          </cell>
        </row>
        <row r="765">
          <cell r="A765">
            <v>90375</v>
          </cell>
          <cell r="B765" t="str">
            <v>CABO FLEXÍVEL PVC-750V - 3 CONDUTORES - 1,5MM2</v>
          </cell>
          <cell r="C765" t="str">
            <v>M</v>
          </cell>
          <cell r="D765">
            <v>3.49</v>
          </cell>
        </row>
        <row r="766">
          <cell r="A766">
            <v>90376</v>
          </cell>
          <cell r="B766" t="str">
            <v>CABO FLEXÍVEL PVC - 750V - 3 CONDUTORES - 2,50MM2</v>
          </cell>
          <cell r="C766" t="str">
            <v>M</v>
          </cell>
          <cell r="D766">
            <v>5.18</v>
          </cell>
        </row>
        <row r="767">
          <cell r="A767">
            <v>90380</v>
          </cell>
          <cell r="B767" t="str">
            <v>CABO FLEXÍVEL PVC-750V - 4 CONDUTORES - 1,5MM2</v>
          </cell>
          <cell r="C767" t="str">
            <v>M</v>
          </cell>
          <cell r="D767">
            <v>4.29</v>
          </cell>
        </row>
        <row r="768">
          <cell r="A768">
            <v>90400</v>
          </cell>
          <cell r="B768" t="str">
            <v>COMPONENTES DE QUADROS ELÉTRICOS</v>
          </cell>
          <cell r="C768" t="str">
            <v>.</v>
          </cell>
          <cell r="D768" t="str">
            <v>.</v>
          </cell>
        </row>
        <row r="769">
          <cell r="A769">
            <v>90402</v>
          </cell>
          <cell r="B769" t="str">
            <v>SINALIZADOR LUMINOSO DIÂMETRO 22MM, COM LÂMPADA</v>
          </cell>
          <cell r="C769" t="str">
            <v>UN</v>
          </cell>
          <cell r="D769">
            <v>66.260000000000005</v>
          </cell>
        </row>
        <row r="770">
          <cell r="A770">
            <v>90403</v>
          </cell>
          <cell r="B770" t="str">
            <v>SINALIZADOR LUMINOSO DIÂMETRO 30 MM, COM LÂMPADA</v>
          </cell>
          <cell r="C770" t="str">
            <v>UN</v>
          </cell>
          <cell r="D770">
            <v>68.36</v>
          </cell>
        </row>
        <row r="771">
          <cell r="A771">
            <v>90411</v>
          </cell>
          <cell r="B771" t="str">
            <v>VOLTÍMETRO 96X96MM 250V</v>
          </cell>
          <cell r="C771" t="str">
            <v>UN</v>
          </cell>
          <cell r="D771">
            <v>156.22999999999999</v>
          </cell>
        </row>
        <row r="772">
          <cell r="A772">
            <v>90430</v>
          </cell>
          <cell r="B772" t="str">
            <v>CONTATOR TRIPOLAR I NOMINAL 12A</v>
          </cell>
          <cell r="C772" t="str">
            <v>UN</v>
          </cell>
          <cell r="D772">
            <v>216.88</v>
          </cell>
        </row>
        <row r="773">
          <cell r="A773">
            <v>90431</v>
          </cell>
          <cell r="B773" t="str">
            <v>CONTATOR TRIPOLAR I NOMINAL 22A</v>
          </cell>
          <cell r="C773" t="str">
            <v>UN</v>
          </cell>
          <cell r="D773">
            <v>254.24</v>
          </cell>
        </row>
        <row r="774">
          <cell r="A774">
            <v>90432</v>
          </cell>
          <cell r="B774" t="str">
            <v>CONTATOR TRIPOLAR I NOMINAL 40A</v>
          </cell>
          <cell r="C774" t="str">
            <v>UN</v>
          </cell>
          <cell r="D774">
            <v>388.22</v>
          </cell>
        </row>
        <row r="775">
          <cell r="A775">
            <v>90433</v>
          </cell>
          <cell r="B775" t="str">
            <v>CONTATOR TRIPOLAR I NOMINAL 55A</v>
          </cell>
          <cell r="C775" t="str">
            <v>UN</v>
          </cell>
          <cell r="D775">
            <v>538.58000000000004</v>
          </cell>
        </row>
        <row r="776">
          <cell r="A776">
            <v>90440</v>
          </cell>
          <cell r="B776" t="str">
            <v>RELÊ BIMETÁLICO DE SOBRECARGA AJUSTE DE 6 ATÉ 12.5A</v>
          </cell>
          <cell r="C776" t="str">
            <v>UN</v>
          </cell>
          <cell r="D776">
            <v>157.54</v>
          </cell>
        </row>
        <row r="777">
          <cell r="A777">
            <v>90441</v>
          </cell>
          <cell r="B777" t="str">
            <v>RELÊ BIMETÁLICO DE SOBRECARGA AJUSTE DE 16 ATÉ 25A</v>
          </cell>
          <cell r="C777" t="str">
            <v>UN</v>
          </cell>
          <cell r="D777">
            <v>193.29</v>
          </cell>
        </row>
        <row r="778">
          <cell r="A778">
            <v>90442</v>
          </cell>
          <cell r="B778" t="str">
            <v>RELÊ BIMETÁLICO DE SOBRECARGA AJUSTE DE 25 ATÉ 40A</v>
          </cell>
          <cell r="C778" t="str">
            <v>UN</v>
          </cell>
          <cell r="D778">
            <v>212.38</v>
          </cell>
        </row>
        <row r="779">
          <cell r="A779">
            <v>90448</v>
          </cell>
          <cell r="B779" t="str">
            <v>RELÊ DE TEMPO ELETRÔNICO AJUSTE DE 6 ATÉ 60S</v>
          </cell>
          <cell r="C779" t="str">
            <v>UN</v>
          </cell>
          <cell r="D779">
            <v>97.98</v>
          </cell>
        </row>
        <row r="780">
          <cell r="A780">
            <v>90460</v>
          </cell>
          <cell r="B780" t="str">
            <v>DISPOSITIVO DE PROTEÇÃO CONTRA SURTOS 275V - 15KA</v>
          </cell>
          <cell r="C780" t="str">
            <v>UN</v>
          </cell>
          <cell r="D780">
            <v>39.869999999999997</v>
          </cell>
        </row>
        <row r="781">
          <cell r="A781">
            <v>90465</v>
          </cell>
          <cell r="B781" t="str">
            <v>TRAVA PARA DISJUNTOR</v>
          </cell>
          <cell r="C781" t="str">
            <v>UN</v>
          </cell>
          <cell r="D781">
            <v>31.37</v>
          </cell>
        </row>
        <row r="782">
          <cell r="A782">
            <v>90468</v>
          </cell>
          <cell r="B782" t="str">
            <v>INTERRUPTOR DIFERENCIAL RESIDUAL BIPOLAR 25A - SENSIBILIDADE 30MA - 220V</v>
          </cell>
          <cell r="C782" t="str">
            <v>UN</v>
          </cell>
          <cell r="D782">
            <v>169.52</v>
          </cell>
        </row>
        <row r="783">
          <cell r="A783">
            <v>90469</v>
          </cell>
          <cell r="B783" t="str">
            <v>INTERRUPTOR DIFERENCIAL RESIDUAL BIPOLAR 40A - SENSIBILIDADE 30MA - 220V</v>
          </cell>
          <cell r="C783" t="str">
            <v>UN</v>
          </cell>
          <cell r="D783">
            <v>169</v>
          </cell>
        </row>
        <row r="784">
          <cell r="A784">
            <v>90470</v>
          </cell>
          <cell r="B784" t="str">
            <v>INTERRUPTOR DIFERENCIAL RESIDUAL BIPOLAR 63A, SENSIBILIDADE 30MA - 220V</v>
          </cell>
          <cell r="C784" t="str">
            <v>UN</v>
          </cell>
          <cell r="D784">
            <v>215.75</v>
          </cell>
        </row>
        <row r="785">
          <cell r="A785">
            <v>90472</v>
          </cell>
          <cell r="B785" t="str">
            <v>INTERRUPTOR DIFERENCIAL TETRAPOLAR - 40A - SENSIBILIDADE 30MA - 380V</v>
          </cell>
          <cell r="C785" t="str">
            <v>UN</v>
          </cell>
          <cell r="D785">
            <v>190.02</v>
          </cell>
        </row>
        <row r="786">
          <cell r="A786">
            <v>90475</v>
          </cell>
          <cell r="B786" t="str">
            <v>INTERRUPTOR DIFERENCIAL TETRAPOLAR - 63A SENSIBILIDADE 30MA - 380V</v>
          </cell>
          <cell r="C786" t="str">
            <v>UN</v>
          </cell>
          <cell r="D786">
            <v>223.5</v>
          </cell>
        </row>
        <row r="787">
          <cell r="A787">
            <v>90476</v>
          </cell>
          <cell r="B787" t="str">
            <v>INTERRUPTOR DIFERENCIAL TETRAPOLAR - 80A SENSIBILIDADE 30MA - 380V</v>
          </cell>
          <cell r="C787" t="str">
            <v>UN</v>
          </cell>
          <cell r="D787">
            <v>318.24</v>
          </cell>
        </row>
        <row r="788">
          <cell r="A788">
            <v>90477</v>
          </cell>
          <cell r="B788" t="str">
            <v>INTERRUPTOR DIFERENCIAL TETRAPOLAR - 100A SENSIBILIDADE 30MA - 380V</v>
          </cell>
          <cell r="C788" t="str">
            <v>UN</v>
          </cell>
          <cell r="D788">
            <v>328.58</v>
          </cell>
        </row>
        <row r="789">
          <cell r="A789">
            <v>90478</v>
          </cell>
          <cell r="B789" t="str">
            <v>INTERRUPTOR DIFERENCIAL TETRAPOLAR - 125A SENSIBILIDADE 30MA - 380V</v>
          </cell>
          <cell r="C789" t="str">
            <v>UN</v>
          </cell>
          <cell r="D789">
            <v>1837.58</v>
          </cell>
        </row>
        <row r="790">
          <cell r="A790">
            <v>90484</v>
          </cell>
          <cell r="B790" t="str">
            <v>INTERRUPTOR DIFERENCIAL TETRAPOLAR - 125A SENSIBIL. 100MA - 380V</v>
          </cell>
          <cell r="C790" t="str">
            <v>UN</v>
          </cell>
          <cell r="D790">
            <v>1786.1</v>
          </cell>
        </row>
        <row r="791">
          <cell r="A791">
            <v>90487</v>
          </cell>
          <cell r="B791" t="str">
            <v>INTERRUPTOR DIFERENCIAL TETRAPOLAR - 63A SENSIBILIDADE 300MA - 380V</v>
          </cell>
          <cell r="C791" t="str">
            <v>UN</v>
          </cell>
          <cell r="D791">
            <v>228.12</v>
          </cell>
        </row>
        <row r="792">
          <cell r="A792">
            <v>90488</v>
          </cell>
          <cell r="B792" t="str">
            <v>INTERRUPTOR DIFERENCIAL TETRAPOLAR - 80A SENSIBILIDADE 300MA - 380V</v>
          </cell>
          <cell r="C792" t="str">
            <v>UN</v>
          </cell>
          <cell r="D792">
            <v>343.74</v>
          </cell>
        </row>
        <row r="793">
          <cell r="A793">
            <v>90489</v>
          </cell>
          <cell r="B793" t="str">
            <v>INTERRUPTOR DIFERENCIAL TETRAPOLAR - 100A SENSIBIL. 300MA - 380V</v>
          </cell>
          <cell r="C793" t="str">
            <v>UN</v>
          </cell>
          <cell r="D793">
            <v>475.99</v>
          </cell>
        </row>
        <row r="794">
          <cell r="A794">
            <v>90490</v>
          </cell>
          <cell r="B794" t="str">
            <v>INTERRUPTOR DIFERENCIAL TETRAPOLAR - 125A SENSIBILIDADE 300MA - 380V</v>
          </cell>
          <cell r="C794" t="str">
            <v>UN</v>
          </cell>
          <cell r="D794">
            <v>1399.3</v>
          </cell>
        </row>
        <row r="795">
          <cell r="A795">
            <v>90493</v>
          </cell>
          <cell r="B795" t="str">
            <v>INTERRUPTOR DIFERENCIAL TETRAPOLAR - 63A SENSIBIL. 500MA - 380V</v>
          </cell>
          <cell r="C795" t="str">
            <v>UN</v>
          </cell>
          <cell r="D795">
            <v>266.3</v>
          </cell>
        </row>
        <row r="796">
          <cell r="A796">
            <v>90496</v>
          </cell>
          <cell r="B796" t="str">
            <v>INTERRUPTOR DIFERENCIAL TETRAPOLAR - 125A SENSIBIL. 500MA - 380V</v>
          </cell>
          <cell r="C796" t="str">
            <v>UN</v>
          </cell>
          <cell r="D796">
            <v>1513.18</v>
          </cell>
        </row>
        <row r="797">
          <cell r="A797">
            <v>90500</v>
          </cell>
          <cell r="B797" t="str">
            <v>QUADROS E CAIXAS</v>
          </cell>
          <cell r="C797" t="str">
            <v>.</v>
          </cell>
          <cell r="D797" t="str">
            <v>.</v>
          </cell>
        </row>
        <row r="798">
          <cell r="A798">
            <v>90501</v>
          </cell>
          <cell r="B798" t="str">
            <v>QUADRO DE DISTRIBUIÇÃO EM CHAPA METÁLICA - PARA ATÉ 4 DISJUNTORES</v>
          </cell>
          <cell r="C798" t="str">
            <v>UN</v>
          </cell>
          <cell r="D798">
            <v>36.53</v>
          </cell>
        </row>
        <row r="799">
          <cell r="A799">
            <v>90504</v>
          </cell>
          <cell r="B799" t="str">
            <v>QUADRO DE DISTRIBUIÇÃO EM CHAPA METÁLICA - PARA ATÉ 12 DISJUNTORES</v>
          </cell>
          <cell r="C799" t="str">
            <v>UN</v>
          </cell>
          <cell r="D799">
            <v>73.069999999999993</v>
          </cell>
        </row>
        <row r="800">
          <cell r="A800">
            <v>90506</v>
          </cell>
          <cell r="B800" t="str">
            <v>QUADRO DE DISTRIBUIÇÃO EM CHAPA METÁLICA - PARA ATÉ 16 DISJUNTORES</v>
          </cell>
          <cell r="C800" t="str">
            <v>UN</v>
          </cell>
          <cell r="D800">
            <v>251.29</v>
          </cell>
        </row>
        <row r="801">
          <cell r="A801">
            <v>90510</v>
          </cell>
          <cell r="B801" t="str">
            <v>QUADRO DE DISTRIBUIÇÃO EM CHAPA METÁLICA - PARA ATÉ 24 DISJUNTORES</v>
          </cell>
          <cell r="C801" t="str">
            <v>un</v>
          </cell>
          <cell r="D801">
            <v>521.87</v>
          </cell>
        </row>
        <row r="802">
          <cell r="A802">
            <v>90512</v>
          </cell>
          <cell r="B802" t="str">
            <v>QUADRO DE DISTRIBUIÇÃO EM CHAPA METÁLICA - PARA ATÉ 28 DISJUNTORES</v>
          </cell>
          <cell r="C802" t="str">
            <v>UN</v>
          </cell>
          <cell r="D802">
            <v>327.06</v>
          </cell>
        </row>
        <row r="803">
          <cell r="A803">
            <v>90514</v>
          </cell>
          <cell r="B803" t="str">
            <v>QUADRO DE DISTRIBUIÇÃO EM CHAPA METÁLICA - PARA ATÉ 34 DISJUNTORES</v>
          </cell>
          <cell r="C803" t="str">
            <v>UN</v>
          </cell>
          <cell r="D803">
            <v>579.36</v>
          </cell>
        </row>
        <row r="804">
          <cell r="A804">
            <v>90517</v>
          </cell>
          <cell r="B804" t="str">
            <v>QUADRO DE DISTRIBUIÇÃO EM CHAPA METÁLICA - PARA ATÉ 44 DISJUNTORES</v>
          </cell>
          <cell r="C804" t="str">
            <v>UN</v>
          </cell>
          <cell r="D804">
            <v>696.7</v>
          </cell>
        </row>
        <row r="805">
          <cell r="A805">
            <v>90519</v>
          </cell>
          <cell r="B805" t="str">
            <v>QUADRO DE DISTRIBUIÇÃO EM CHAPA METÁLICA - PARA ATÉ 70 DISJUNTORES</v>
          </cell>
          <cell r="C805" t="str">
            <v>UN</v>
          </cell>
          <cell r="D805">
            <v>1242.47</v>
          </cell>
        </row>
        <row r="806">
          <cell r="A806">
            <v>90520</v>
          </cell>
          <cell r="B806" t="str">
            <v>CAIXA DE PASSAGEM E LIGAÇÃO EM PVC OCTOGONAL FUNDO MOVEL 10X10CM, INCLUSIVE ESPELHO</v>
          </cell>
          <cell r="C806" t="str">
            <v>UN</v>
          </cell>
          <cell r="D806">
            <v>10.84</v>
          </cell>
        </row>
        <row r="807">
          <cell r="A807">
            <v>90521</v>
          </cell>
          <cell r="B807" t="str">
            <v>CAIXA DE PASSAGEM E LIGAÇÃO EM PVC 7,5X7,5X5,0CM (3"X3"), INCLUSIVE ESPELHO</v>
          </cell>
          <cell r="C807" t="str">
            <v>UN</v>
          </cell>
          <cell r="D807">
            <v>11.53</v>
          </cell>
        </row>
        <row r="808">
          <cell r="A808">
            <v>90522</v>
          </cell>
          <cell r="B808" t="str">
            <v>CAIXA DE PVC 10X5X5CM, INCLUSIVE ESPELHO</v>
          </cell>
          <cell r="C808" t="str">
            <v>UN</v>
          </cell>
          <cell r="D808">
            <v>8.68</v>
          </cell>
        </row>
        <row r="809">
          <cell r="A809">
            <v>90523</v>
          </cell>
          <cell r="B809" t="str">
            <v>CAIXA E PVC 10X10X5CM, INCLUSIVE ESPELHO</v>
          </cell>
          <cell r="C809" t="str">
            <v>UN</v>
          </cell>
          <cell r="D809">
            <v>15.88</v>
          </cell>
        </row>
        <row r="810">
          <cell r="A810">
            <v>90524</v>
          </cell>
          <cell r="B810" t="str">
            <v>CAIXA DE PASSAGEM EM FERRO ESTAMPADO - 3"X3", INCLUSIVE ESPELHO</v>
          </cell>
          <cell r="C810" t="str">
            <v>UN</v>
          </cell>
          <cell r="D810">
            <v>10.27</v>
          </cell>
        </row>
        <row r="811">
          <cell r="A811">
            <v>90525</v>
          </cell>
          <cell r="B811" t="str">
            <v>CAIXA DE PASSAGEM EM FERRO ESTAMPADO - 4"X2", INCLUSIVE ESPELHO</v>
          </cell>
          <cell r="C811" t="str">
            <v>UN</v>
          </cell>
          <cell r="D811">
            <v>9.1300000000000008</v>
          </cell>
        </row>
        <row r="812">
          <cell r="A812">
            <v>90526</v>
          </cell>
          <cell r="B812" t="str">
            <v>CAIXA DE PASSAGEM EM FERRO ESTAMPADO - 4"X4", INCLUSIVE ESPELHO</v>
          </cell>
          <cell r="C812" t="str">
            <v>UN</v>
          </cell>
          <cell r="D812">
            <v>16.75</v>
          </cell>
        </row>
        <row r="813">
          <cell r="A813">
            <v>90527</v>
          </cell>
          <cell r="B813" t="str">
            <v>CAIXA DE PASSAGEM EM FERRO ESTAMPADO COM FUNDO MÓVEL</v>
          </cell>
          <cell r="C813" t="str">
            <v>UN</v>
          </cell>
          <cell r="D813">
            <v>8.64</v>
          </cell>
        </row>
        <row r="814">
          <cell r="A814">
            <v>90528</v>
          </cell>
          <cell r="B814" t="str">
            <v>CAIXA DE PASSAGEM TIPO CONDULETE - 1/2"</v>
          </cell>
          <cell r="C814" t="str">
            <v>UN</v>
          </cell>
          <cell r="D814">
            <v>19.53</v>
          </cell>
        </row>
        <row r="815">
          <cell r="A815">
            <v>90529</v>
          </cell>
          <cell r="B815" t="str">
            <v>CAIXA DE PASSAGEM TIPO CONDULETE - 3/4"</v>
          </cell>
          <cell r="C815" t="str">
            <v>UN</v>
          </cell>
          <cell r="D815">
            <v>21.04</v>
          </cell>
        </row>
        <row r="816">
          <cell r="A816">
            <v>90530</v>
          </cell>
          <cell r="B816" t="str">
            <v>CAIXA DE PASSAGEM TIPO CONDULETE - 1"</v>
          </cell>
          <cell r="C816" t="str">
            <v>UN</v>
          </cell>
          <cell r="D816">
            <v>25.59</v>
          </cell>
        </row>
        <row r="817">
          <cell r="A817">
            <v>90531</v>
          </cell>
          <cell r="B817" t="str">
            <v>CAIXA DE PASSAGEM TIPO CONDULETE - 1 1/4"</v>
          </cell>
          <cell r="C817" t="str">
            <v>UN</v>
          </cell>
          <cell r="D817">
            <v>34.33</v>
          </cell>
        </row>
        <row r="818">
          <cell r="A818">
            <v>90532</v>
          </cell>
          <cell r="B818" t="str">
            <v>CAIXA DE PASSAGEM TIPO CONDULETE - 1 1/2"</v>
          </cell>
          <cell r="C818" t="str">
            <v>UN</v>
          </cell>
          <cell r="D818">
            <v>43.18</v>
          </cell>
        </row>
        <row r="819">
          <cell r="A819">
            <v>90533</v>
          </cell>
          <cell r="B819" t="str">
            <v>CAIXA DE PASSAGEM TIPO CONDULETE - 2"</v>
          </cell>
          <cell r="C819" t="str">
            <v>UN</v>
          </cell>
          <cell r="D819">
            <v>62.31</v>
          </cell>
        </row>
        <row r="820">
          <cell r="A820">
            <v>90534</v>
          </cell>
          <cell r="B820" t="str">
            <v>CAIXA DE PASSAGEM TIPO CONDULETE - 2 1/2"</v>
          </cell>
          <cell r="C820" t="str">
            <v>UN</v>
          </cell>
          <cell r="D820">
            <v>105.65</v>
          </cell>
        </row>
        <row r="821">
          <cell r="A821">
            <v>90535</v>
          </cell>
          <cell r="B821" t="str">
            <v>CAIXA DE PASSAGEM TIPO CONDULETE - 3"</v>
          </cell>
          <cell r="C821" t="str">
            <v>UN</v>
          </cell>
          <cell r="D821">
            <v>143.55000000000001</v>
          </cell>
        </row>
        <row r="822">
          <cell r="A822">
            <v>90537</v>
          </cell>
          <cell r="B822" t="str">
            <v>CAIXA DE PASSAGEM TIPO CONDULETE - 4"</v>
          </cell>
          <cell r="C822" t="str">
            <v>UN</v>
          </cell>
          <cell r="D822">
            <v>247.12</v>
          </cell>
        </row>
        <row r="823">
          <cell r="A823">
            <v>90538</v>
          </cell>
          <cell r="B823" t="str">
            <v>CAIXA PVC - 4"X2" - PARA ELETRODUTO QUADRADO 16X16MM, INCLUSIVE ESPELHO</v>
          </cell>
          <cell r="C823" t="str">
            <v>UN</v>
          </cell>
          <cell r="D823">
            <v>16</v>
          </cell>
        </row>
        <row r="824">
          <cell r="A824">
            <v>90539</v>
          </cell>
          <cell r="B824" t="str">
            <v>CAIXA DE PASSAGEM EM CHAPA METÁLICA COM TAMPA PARAFUSADA - 10X10X8CM</v>
          </cell>
          <cell r="C824" t="str">
            <v>UN</v>
          </cell>
          <cell r="D824">
            <v>21.48</v>
          </cell>
        </row>
        <row r="825">
          <cell r="A825">
            <v>90540</v>
          </cell>
          <cell r="B825" t="str">
            <v>CAIXA DE PASSAGEM EM CHAPA METÁLICA COM TAMPA PARAFUSADA - 20X20X10CM</v>
          </cell>
          <cell r="C825" t="str">
            <v>UN</v>
          </cell>
          <cell r="D825">
            <v>37.090000000000003</v>
          </cell>
        </row>
        <row r="826">
          <cell r="A826">
            <v>90541</v>
          </cell>
          <cell r="B826" t="str">
            <v>CAIXA DE PASSAGEM EM CHAPA METÁLICA COM TAMPA PARAFUSADA - 30X30X12CM</v>
          </cell>
          <cell r="C826" t="str">
            <v>UN</v>
          </cell>
          <cell r="D826">
            <v>62.81</v>
          </cell>
        </row>
        <row r="827">
          <cell r="A827">
            <v>90542</v>
          </cell>
          <cell r="B827" t="str">
            <v>CAIXA DE PASSAGEM EM CHAPA METÁLICA COM TAMPA PARAFUSADA - 40X40X15CM</v>
          </cell>
          <cell r="C827" t="str">
            <v>UN</v>
          </cell>
          <cell r="D827">
            <v>87.92</v>
          </cell>
        </row>
        <row r="828">
          <cell r="A828">
            <v>90543</v>
          </cell>
          <cell r="B828" t="str">
            <v>CAIXA DE PASSAGEM EM ALUMÍNIO COM TAMPA E VEDAÇÃO 20X20CM</v>
          </cell>
          <cell r="C828" t="str">
            <v>UN</v>
          </cell>
          <cell r="D828">
            <v>69.62</v>
          </cell>
        </row>
        <row r="829">
          <cell r="A829">
            <v>90544</v>
          </cell>
          <cell r="B829" t="str">
            <v>CAIXA DE PASSAGEM EM ALUMÍNIO COM TAMPA E VEDAÇÃO 30X30CM</v>
          </cell>
          <cell r="C829" t="str">
            <v>UN</v>
          </cell>
          <cell r="D829">
            <v>183.71</v>
          </cell>
        </row>
        <row r="830">
          <cell r="A830">
            <v>90545</v>
          </cell>
          <cell r="B830" t="str">
            <v>CAIXA DE PASSAGEM EM ALUMÍNIO COM TAMPA E VEDAÇÃO 40X40CM</v>
          </cell>
          <cell r="C830" t="str">
            <v>UN</v>
          </cell>
          <cell r="D830">
            <v>278.91000000000003</v>
          </cell>
        </row>
        <row r="831">
          <cell r="A831">
            <v>90550</v>
          </cell>
          <cell r="B831" t="str">
            <v>CAIXA DE PASSAGEM EM CHAPA METÁLICA COM PORTA E FECHADURA - 40X40X15CM - USO PARA TELEFONIA</v>
          </cell>
          <cell r="C831" t="str">
            <v>UN</v>
          </cell>
          <cell r="D831">
            <v>125.31</v>
          </cell>
        </row>
        <row r="832">
          <cell r="A832">
            <v>90551</v>
          </cell>
          <cell r="B832" t="str">
            <v>CAIXA DE PASSAGEM EM CHAPA METÁLICA COM PORTA E FECHADURA - 50X50X15CM - USO PARA TELEFONIA</v>
          </cell>
          <cell r="C832" t="str">
            <v>UN</v>
          </cell>
          <cell r="D832">
            <v>178.54</v>
          </cell>
        </row>
        <row r="833">
          <cell r="A833">
            <v>90555</v>
          </cell>
          <cell r="B833" t="str">
            <v>CAIXA DE PASSAGEM EM ALVENARIA - ESCAVAÇÃO E APILOAMENTO</v>
          </cell>
          <cell r="C833" t="str">
            <v>M3</v>
          </cell>
          <cell r="D833">
            <v>31.4</v>
          </cell>
        </row>
        <row r="834">
          <cell r="A834">
            <v>90556</v>
          </cell>
          <cell r="B834" t="str">
            <v>CAIXA DE PASSAGEM EM ALVENARIA - LASTRO DE BRITA (FUNDO)</v>
          </cell>
          <cell r="C834" t="str">
            <v>M3</v>
          </cell>
          <cell r="D834">
            <v>106.24</v>
          </cell>
        </row>
        <row r="835">
          <cell r="A835">
            <v>90557</v>
          </cell>
          <cell r="B835" t="str">
            <v>CAIXA DE PASSAGEM EM ALVENARIA - LASTRO DE CONCRETO (FUNDO)</v>
          </cell>
          <cell r="C835" t="str">
            <v>M3</v>
          </cell>
          <cell r="D835">
            <v>286.63</v>
          </cell>
        </row>
        <row r="836">
          <cell r="A836">
            <v>90558</v>
          </cell>
          <cell r="B836" t="str">
            <v>CAIXA DE PASSAGEM EM ALVENARIA - PAREDE DE 1/2 TIJOLO, REVESTIDA</v>
          </cell>
          <cell r="C836" t="str">
            <v>M2</v>
          </cell>
          <cell r="D836">
            <v>145.65</v>
          </cell>
        </row>
        <row r="837">
          <cell r="A837">
            <v>90559</v>
          </cell>
          <cell r="B837" t="str">
            <v>CAIXA DE PASSAGEM EM ALVENARIA - PAREDE DE 1 TIJOLO, REVESTIDA</v>
          </cell>
          <cell r="C837" t="str">
            <v>M2</v>
          </cell>
          <cell r="D837">
            <v>200.52</v>
          </cell>
        </row>
        <row r="838">
          <cell r="A838">
            <v>90560</v>
          </cell>
          <cell r="B838" t="str">
            <v>CAIXA DE PASSAGEM EM ALVENARIA - TAMPA DE CONCRETO</v>
          </cell>
          <cell r="C838" t="str">
            <v>M2</v>
          </cell>
          <cell r="D838">
            <v>125.36</v>
          </cell>
        </row>
        <row r="839">
          <cell r="A839">
            <v>90562</v>
          </cell>
          <cell r="B839" t="str">
            <v>CAIXA TELEFÔNICA INTERNA PADRÃO TELESP N.2 20X20X12CM</v>
          </cell>
          <cell r="C839" t="str">
            <v>UN</v>
          </cell>
          <cell r="D839">
            <v>65.599999999999994</v>
          </cell>
        </row>
        <row r="840">
          <cell r="A840">
            <v>90563</v>
          </cell>
          <cell r="B840" t="str">
            <v>CAIXA TELEFÔNICA INTERNA PADRÃO TELESP N.3 40X40X13,5CM</v>
          </cell>
          <cell r="C840" t="str">
            <v>UN</v>
          </cell>
          <cell r="D840">
            <v>115.21</v>
          </cell>
        </row>
        <row r="841">
          <cell r="A841">
            <v>90564</v>
          </cell>
          <cell r="B841" t="str">
            <v>CAIXA TELEFÔNICA INTERNA PADRÃO TELESP N. 4 60X60X13,5CM</v>
          </cell>
          <cell r="C841" t="str">
            <v>UN</v>
          </cell>
          <cell r="D841">
            <v>228.61</v>
          </cell>
        </row>
        <row r="842">
          <cell r="A842">
            <v>90565</v>
          </cell>
          <cell r="B842" t="str">
            <v>CAIXA TELEFÔNICA INTERNA PADRÃO TELESP N. 5 80X80X13,5CM</v>
          </cell>
          <cell r="C842" t="str">
            <v>UN</v>
          </cell>
          <cell r="D842">
            <v>312.16000000000003</v>
          </cell>
        </row>
        <row r="843">
          <cell r="A843">
            <v>90566</v>
          </cell>
          <cell r="B843" t="str">
            <v>CAIXA TELEFÔNICA INTERNA PADRÃO TELESP N.6 120X120X13,5CM</v>
          </cell>
          <cell r="C843" t="str">
            <v>UN</v>
          </cell>
          <cell r="D843">
            <v>670.42</v>
          </cell>
        </row>
        <row r="844">
          <cell r="A844">
            <v>90567</v>
          </cell>
          <cell r="B844" t="str">
            <v>CAIXA TELEFÔNICA INTERNA PADRÃO TELESP N.7 150X150X17CM</v>
          </cell>
          <cell r="C844" t="str">
            <v>UN</v>
          </cell>
          <cell r="D844">
            <v>1061.54</v>
          </cell>
        </row>
        <row r="845">
          <cell r="A845">
            <v>90568</v>
          </cell>
          <cell r="B845" t="str">
            <v>CAIXA DE PASSAGEM E TAMPA PRÉ-MOLDADAS EM CONCRETO, SEM FUNDO, 20X20CM</v>
          </cell>
          <cell r="C845" t="str">
            <v>UN</v>
          </cell>
          <cell r="D845">
            <v>68.91</v>
          </cell>
        </row>
        <row r="846">
          <cell r="A846">
            <v>90569</v>
          </cell>
          <cell r="B846" t="str">
            <v>CAIXA DE PASSAGEM E TAMPA PRÉ-MOLDADAS EM CONCRETO, SEM FUNDO, 30X30CM</v>
          </cell>
          <cell r="C846" t="str">
            <v>UN</v>
          </cell>
          <cell r="D846">
            <v>79.19</v>
          </cell>
        </row>
        <row r="847">
          <cell r="A847">
            <v>90570</v>
          </cell>
          <cell r="B847" t="str">
            <v>CAIXA DE PASSAGEM E TAMPA PRÉ-MOLDADAS EM CONCRETO, SEM FUNDO, 40X40CM</v>
          </cell>
          <cell r="C847" t="str">
            <v>UN</v>
          </cell>
          <cell r="D847">
            <v>100.3</v>
          </cell>
        </row>
        <row r="848">
          <cell r="A848">
            <v>90571</v>
          </cell>
          <cell r="B848" t="str">
            <v>CAIXA DE PASSAGEM E TAMPA PRÉ-MOLDADAS EM CONCRETO, SEM FUNDO, 50X50CM</v>
          </cell>
          <cell r="C848" t="str">
            <v>UN</v>
          </cell>
          <cell r="D848">
            <v>138.32</v>
          </cell>
        </row>
        <row r="849">
          <cell r="A849">
            <v>90572</v>
          </cell>
          <cell r="B849" t="str">
            <v>CAIXA DE PASSAGEM E TAMPA PRÉ-MOLDADAS EM CONCRETO, SEM FUNDO, 60X60CM</v>
          </cell>
          <cell r="C849" t="str">
            <v>UN</v>
          </cell>
          <cell r="D849">
            <v>180.5</v>
          </cell>
        </row>
        <row r="850">
          <cell r="A850">
            <v>90573</v>
          </cell>
          <cell r="B850" t="str">
            <v>CAIXA DE PASSAGEM E TAMPA PRÉ-MOLDADAS EM CONCRETO, SEM FUNDO, 100X100</v>
          </cell>
          <cell r="C850" t="str">
            <v>UN</v>
          </cell>
          <cell r="D850">
            <v>421.49</v>
          </cell>
        </row>
        <row r="851">
          <cell r="A851">
            <v>90590</v>
          </cell>
          <cell r="B851" t="str">
            <v>CAIXA DE ALUMÍNIO 10X10CM, ALTA COM TAMPA DE LATÃO PARA TOMADAS</v>
          </cell>
          <cell r="C851" t="str">
            <v>UN</v>
          </cell>
          <cell r="D851">
            <v>61.36</v>
          </cell>
        </row>
        <row r="852">
          <cell r="A852">
            <v>90598</v>
          </cell>
          <cell r="B852" t="str">
            <v>QUADRO GERAL OU DE DISTRIBUIÇÃO, EM CHAPA METÁLICA N.14 ESMALTADA</v>
          </cell>
          <cell r="C852" t="str">
            <v>M2</v>
          </cell>
          <cell r="D852">
            <v>714.29</v>
          </cell>
        </row>
        <row r="853">
          <cell r="A853">
            <v>90600</v>
          </cell>
          <cell r="B853" t="str">
            <v>CHAVES, FUSÍVEIS E ATERRAMENTO</v>
          </cell>
          <cell r="C853" t="str">
            <v>.</v>
          </cell>
          <cell r="D853" t="str">
            <v>.</v>
          </cell>
        </row>
        <row r="854">
          <cell r="A854">
            <v>90618</v>
          </cell>
          <cell r="B854" t="str">
            <v>CHAVE SECCIONADORA TRIPOLAR, ABERTURA SOB CARGA - SECA 250A/600V</v>
          </cell>
          <cell r="C854" t="str">
            <v>UN</v>
          </cell>
          <cell r="D854">
            <v>998.8</v>
          </cell>
        </row>
        <row r="855">
          <cell r="A855">
            <v>90619</v>
          </cell>
          <cell r="B855" t="str">
            <v>CHAVE SECCIONADORA TRIPOLAR, ABERTURA SOB CARGA - SECA 400A/600V</v>
          </cell>
          <cell r="C855" t="str">
            <v>UN</v>
          </cell>
          <cell r="D855">
            <v>1234.55</v>
          </cell>
        </row>
        <row r="856">
          <cell r="A856">
            <v>90620</v>
          </cell>
          <cell r="B856" t="str">
            <v>CHAVE SECCIONADORA TRIPOLAR, ABERTURA SOB CARGA - SECA 630A/600V</v>
          </cell>
          <cell r="C856" t="str">
            <v>UN</v>
          </cell>
          <cell r="D856">
            <v>2067.23</v>
          </cell>
        </row>
        <row r="857">
          <cell r="A857">
            <v>90623</v>
          </cell>
          <cell r="B857" t="str">
            <v>CHAVE SECCIONADORA TIPO NH, COM BASE E FUSÍVEIS - 125A (ABERTURA SEM CARGA)</v>
          </cell>
          <cell r="C857" t="str">
            <v>UN</v>
          </cell>
          <cell r="D857">
            <v>154.56</v>
          </cell>
        </row>
        <row r="858">
          <cell r="A858">
            <v>90624</v>
          </cell>
          <cell r="B858" t="str">
            <v>CHAVE SECCIONADORA TIPO NH, COM BASE E FUSÍVEIS - 250A (ABERTURA SEM CARGA)</v>
          </cell>
          <cell r="C858" t="str">
            <v>UN</v>
          </cell>
          <cell r="D858">
            <v>359.8</v>
          </cell>
        </row>
        <row r="859">
          <cell r="A859">
            <v>90625</v>
          </cell>
          <cell r="B859" t="str">
            <v>CHAVE SECCIONADORA TIPO NH, COM BASE E FUSÍVEIS - 400A (ABERTURA SEM CARGA)</v>
          </cell>
          <cell r="C859" t="str">
            <v>UN</v>
          </cell>
          <cell r="D859">
            <v>510.63</v>
          </cell>
        </row>
        <row r="860">
          <cell r="A860">
            <v>90626</v>
          </cell>
          <cell r="B860" t="str">
            <v>CHAVE SECCIONADORA TIPO NH, COM BASE E FUSÍVEIS - 630A (ABERTURA SEM CARGA)</v>
          </cell>
          <cell r="C860" t="str">
            <v>UN</v>
          </cell>
          <cell r="D860">
            <v>660.92</v>
          </cell>
        </row>
        <row r="861">
          <cell r="A861">
            <v>90627</v>
          </cell>
          <cell r="B861" t="str">
            <v>CHAVE SECCIONADORA TRIPOLAR, ABERTURA SOB CARGA, COM FUSÍVEIS NH00 - 125A/500V</v>
          </cell>
          <cell r="C861" t="str">
            <v>UN</v>
          </cell>
          <cell r="D861">
            <v>186.72</v>
          </cell>
        </row>
        <row r="862">
          <cell r="A862">
            <v>90628</v>
          </cell>
          <cell r="B862" t="str">
            <v>CHAVE SECCIONADORA TRIPOLAR, ABERTURA SOB CARGA, COM FUSÍVEIS NH1 - 250A/500V</v>
          </cell>
          <cell r="C862" t="str">
            <v>UN</v>
          </cell>
          <cell r="D862">
            <v>398.8</v>
          </cell>
        </row>
        <row r="863">
          <cell r="A863">
            <v>90629</v>
          </cell>
          <cell r="B863" t="str">
            <v>CHAVE SECCIONADORA TRIPOLAR, ABERTURA SOB CARGA, COM FUSÍVEIS NH2 - 400A/500V</v>
          </cell>
          <cell r="C863" t="str">
            <v>UN</v>
          </cell>
          <cell r="D863">
            <v>583.78</v>
          </cell>
        </row>
        <row r="864">
          <cell r="A864">
            <v>90630</v>
          </cell>
          <cell r="B864" t="str">
            <v>CHAVE SECCIONADORA TRIPOLAR, ABERTURA SOB CARGA, COM FUSÍVEIS NH3 -630A/600V</v>
          </cell>
          <cell r="C864" t="str">
            <v>UN</v>
          </cell>
          <cell r="D864">
            <v>878.61</v>
          </cell>
        </row>
        <row r="865">
          <cell r="A865">
            <v>90633</v>
          </cell>
          <cell r="B865" t="str">
            <v>CHAVE SECCIONADORA ROTATIVA ABERT. SOB CARGA TP (PACCO) - 3X16A</v>
          </cell>
          <cell r="C865" t="str">
            <v>UN</v>
          </cell>
          <cell r="D865">
            <v>84.43</v>
          </cell>
        </row>
        <row r="866">
          <cell r="A866">
            <v>90636</v>
          </cell>
          <cell r="B866" t="str">
            <v>CHAVE SECCIONADORA ROTATIVA ABERTURA SOB CARGA TIPO (PACCO) - 3X63A</v>
          </cell>
          <cell r="C866" t="str">
            <v>UN</v>
          </cell>
          <cell r="D866">
            <v>229.16</v>
          </cell>
        </row>
        <row r="867">
          <cell r="A867">
            <v>90649</v>
          </cell>
          <cell r="B867" t="str">
            <v>FUSÍVEL TIPO "DIAZED", TIPO RÁPIDO OU RETARDADO - 2/25A</v>
          </cell>
          <cell r="C867" t="str">
            <v>UN</v>
          </cell>
          <cell r="D867">
            <v>4.68</v>
          </cell>
        </row>
        <row r="868">
          <cell r="A868">
            <v>90650</v>
          </cell>
          <cell r="B868" t="str">
            <v>FUSÍVEL TIPO "DIAZED", TIPO RÁPIDO OU RETARDADO - 35/63A</v>
          </cell>
          <cell r="C868" t="str">
            <v>UN</v>
          </cell>
          <cell r="D868">
            <v>5.0599999999999996</v>
          </cell>
        </row>
        <row r="869">
          <cell r="A869">
            <v>90658</v>
          </cell>
          <cell r="B869" t="str">
            <v>FUSÍVEL TIPO NH - 100/200A</v>
          </cell>
          <cell r="C869" t="str">
            <v>UN</v>
          </cell>
          <cell r="D869">
            <v>26.48</v>
          </cell>
        </row>
        <row r="870">
          <cell r="A870">
            <v>90659</v>
          </cell>
          <cell r="B870" t="str">
            <v>FUSÍVEL TIPO NH - 224/355A</v>
          </cell>
          <cell r="C870" t="str">
            <v>UN</v>
          </cell>
          <cell r="D870">
            <v>39.54</v>
          </cell>
        </row>
        <row r="871">
          <cell r="A871">
            <v>90660</v>
          </cell>
          <cell r="B871" t="str">
            <v>FUSÍVEL TIPO NH - 425/630A</v>
          </cell>
          <cell r="C871" t="str">
            <v>UN</v>
          </cell>
          <cell r="D871">
            <v>57.43</v>
          </cell>
        </row>
        <row r="872">
          <cell r="A872">
            <v>90661</v>
          </cell>
          <cell r="B872" t="str">
            <v>FUSÍVEL TIPO NH TAMANHO 04 DE 800-1250A</v>
          </cell>
          <cell r="C872" t="str">
            <v>UN</v>
          </cell>
          <cell r="D872">
            <v>308.12</v>
          </cell>
        </row>
        <row r="873">
          <cell r="A873">
            <v>90662</v>
          </cell>
          <cell r="B873" t="str">
            <v>BASE PARA FUSÍVEIS TIPO "DIAZED" - 2/25A</v>
          </cell>
          <cell r="C873" t="str">
            <v>UN</v>
          </cell>
          <cell r="D873">
            <v>37.06</v>
          </cell>
        </row>
        <row r="874">
          <cell r="A874">
            <v>90663</v>
          </cell>
          <cell r="B874" t="str">
            <v>BASE PARA FUSÍVEIS TIPO "DIAZED" - 35/63A</v>
          </cell>
          <cell r="C874" t="str">
            <v>UN</v>
          </cell>
          <cell r="D874">
            <v>40.57</v>
          </cell>
        </row>
        <row r="875">
          <cell r="A875">
            <v>90664</v>
          </cell>
          <cell r="B875" t="str">
            <v>BASE COM FUSÍVEIS TIPO NH - ATÉ 125A</v>
          </cell>
          <cell r="C875" t="str">
            <v>UN</v>
          </cell>
          <cell r="D875">
            <v>52.01</v>
          </cell>
        </row>
        <row r="876">
          <cell r="A876">
            <v>90665</v>
          </cell>
          <cell r="B876" t="str">
            <v>BASE COM FUSÍVEIS TIPO NH - ATÉ 250A</v>
          </cell>
          <cell r="C876" t="str">
            <v>UN</v>
          </cell>
          <cell r="D876">
            <v>97.13</v>
          </cell>
        </row>
        <row r="877">
          <cell r="A877">
            <v>90666</v>
          </cell>
          <cell r="B877" t="str">
            <v>BASE COM FUSÍVEIS TIPO NH - ATÉ 400A</v>
          </cell>
          <cell r="C877" t="str">
            <v>UN</v>
          </cell>
          <cell r="D877">
            <v>131.43</v>
          </cell>
        </row>
        <row r="878">
          <cell r="A878">
            <v>90667</v>
          </cell>
          <cell r="B878" t="str">
            <v>BASE COM FUSÍVEIS TIPO NH - TAMANHO 03 DE 425 - 630A</v>
          </cell>
          <cell r="C878" t="str">
            <v>UN</v>
          </cell>
          <cell r="D878">
            <v>195.77</v>
          </cell>
        </row>
        <row r="879">
          <cell r="A879">
            <v>90668</v>
          </cell>
          <cell r="B879" t="str">
            <v>BASE COM FUSÍVEIS TIPO NH - TAMANHO 04 DE 800 - 1250A</v>
          </cell>
          <cell r="C879" t="str">
            <v>UN</v>
          </cell>
          <cell r="D879">
            <v>659.99</v>
          </cell>
        </row>
        <row r="880">
          <cell r="A880">
            <v>90669</v>
          </cell>
          <cell r="B880" t="str">
            <v>ISOLADOR DE POLIÉSTER TIPO TONEL B.T. USO INTERNO - 15X20MM</v>
          </cell>
          <cell r="C880" t="str">
            <v>UN</v>
          </cell>
          <cell r="D880">
            <v>8.7200000000000006</v>
          </cell>
        </row>
        <row r="881">
          <cell r="A881">
            <v>90670</v>
          </cell>
          <cell r="B881" t="str">
            <v>ISOLADOR DE POLIÉSTER TIPO TONEL B.T. USO INTERNO - 40X50MM</v>
          </cell>
          <cell r="C881" t="str">
            <v>UN</v>
          </cell>
          <cell r="D881">
            <v>16.3</v>
          </cell>
        </row>
        <row r="882">
          <cell r="A882">
            <v>90671</v>
          </cell>
          <cell r="B882" t="str">
            <v>ISOLADOR DE POLIÉSTER TIPO TONEL B.T. USO INTERNO - 60X60MM</v>
          </cell>
          <cell r="C882" t="str">
            <v>UN</v>
          </cell>
          <cell r="D882">
            <v>17.37</v>
          </cell>
        </row>
        <row r="883">
          <cell r="A883">
            <v>90672</v>
          </cell>
          <cell r="B883" t="str">
            <v>ISOLADOR DE POLIÉSTER TIPO TONEL B.T. USO INTERNO - 60X75MM</v>
          </cell>
          <cell r="C883" t="str">
            <v>UN</v>
          </cell>
          <cell r="D883">
            <v>20.56</v>
          </cell>
        </row>
        <row r="884">
          <cell r="A884">
            <v>90673</v>
          </cell>
          <cell r="B884" t="str">
            <v>BARRAMENTO DE COBRE PARA 30A - 6,35X1,58MM</v>
          </cell>
          <cell r="C884" t="str">
            <v>M</v>
          </cell>
          <cell r="D884">
            <v>8.44</v>
          </cell>
        </row>
        <row r="885">
          <cell r="A885">
            <v>90674</v>
          </cell>
          <cell r="B885" t="str">
            <v>BARRAMENTO DE COBRE PARA 60A - 9,52X2,38MM</v>
          </cell>
          <cell r="C885" t="str">
            <v>M</v>
          </cell>
          <cell r="D885">
            <v>12.26</v>
          </cell>
        </row>
        <row r="886">
          <cell r="A886">
            <v>90675</v>
          </cell>
          <cell r="B886" t="str">
            <v>BARRAMENTO DE COBRE PARA 100A - 15X3MM</v>
          </cell>
          <cell r="C886" t="str">
            <v>M</v>
          </cell>
          <cell r="D886">
            <v>23.65</v>
          </cell>
        </row>
        <row r="887">
          <cell r="A887">
            <v>90676</v>
          </cell>
          <cell r="B887" t="str">
            <v>BARRAMENTO DE COBRE PARA 150A - 20X4MM</v>
          </cell>
          <cell r="C887" t="str">
            <v>M</v>
          </cell>
          <cell r="D887">
            <v>38.229999999999997</v>
          </cell>
        </row>
        <row r="888">
          <cell r="A888">
            <v>90677</v>
          </cell>
          <cell r="B888" t="str">
            <v>BARRAMENTO DE COBRE PARA 200A - 25X4MM</v>
          </cell>
          <cell r="C888" t="str">
            <v>M</v>
          </cell>
          <cell r="D888">
            <v>48.87</v>
          </cell>
        </row>
        <row r="889">
          <cell r="A889">
            <v>90678</v>
          </cell>
          <cell r="B889" t="str">
            <v>BARRAMENTO DE COBRE PARA 400A - 40X7MM</v>
          </cell>
          <cell r="C889" t="str">
            <v>M</v>
          </cell>
          <cell r="D889">
            <v>97.31</v>
          </cell>
        </row>
        <row r="890">
          <cell r="A890">
            <v>90679</v>
          </cell>
          <cell r="B890" t="str">
            <v>BARRAMENTO DE COBRE PARA 600A - 7X60MM</v>
          </cell>
          <cell r="C890" t="str">
            <v>M</v>
          </cell>
          <cell r="D890">
            <v>274.45999999999998</v>
          </cell>
        </row>
        <row r="891">
          <cell r="A891">
            <v>90680</v>
          </cell>
          <cell r="B891" t="str">
            <v>BARRAMENTO DE COBRE PARA 800A - 10X80MM</v>
          </cell>
          <cell r="C891" t="str">
            <v>M</v>
          </cell>
          <cell r="D891">
            <v>369.52</v>
          </cell>
        </row>
        <row r="892">
          <cell r="A892">
            <v>90681</v>
          </cell>
          <cell r="B892" t="str">
            <v>BARRAMENTO DE COBRE PARA 1000A - 10X100MM</v>
          </cell>
          <cell r="C892" t="str">
            <v>M</v>
          </cell>
          <cell r="D892">
            <v>448.47</v>
          </cell>
        </row>
        <row r="893">
          <cell r="A893">
            <v>90682</v>
          </cell>
          <cell r="B893" t="str">
            <v>BARRAMENTO DE COBRE PARA 1200A - 9,5X127MM</v>
          </cell>
          <cell r="C893" t="str">
            <v>M</v>
          </cell>
          <cell r="D893">
            <v>547.99</v>
          </cell>
        </row>
        <row r="894">
          <cell r="A894">
            <v>90683</v>
          </cell>
          <cell r="B894" t="str">
            <v>BARRAMENTO DE COBRE PARA 1400A - 9,52X152MM</v>
          </cell>
          <cell r="C894" t="str">
            <v>M</v>
          </cell>
          <cell r="D894">
            <v>584.02</v>
          </cell>
        </row>
        <row r="895">
          <cell r="A895">
            <v>90688</v>
          </cell>
          <cell r="B895" t="str">
            <v>PROTEÇÃO PARA BARRAMENTO DE QUADROS EM POLICARBONATO COMPACTO 4MM</v>
          </cell>
          <cell r="C895" t="str">
            <v>M2</v>
          </cell>
          <cell r="D895">
            <v>182.32</v>
          </cell>
        </row>
        <row r="896">
          <cell r="A896">
            <v>90690</v>
          </cell>
          <cell r="B896" t="str">
            <v>CABO DE COBRE NÚ, PARA ATERRAMENTO - 6,00MM2</v>
          </cell>
          <cell r="C896" t="str">
            <v>M</v>
          </cell>
          <cell r="D896">
            <v>4.57</v>
          </cell>
        </row>
        <row r="897">
          <cell r="A897">
            <v>90691</v>
          </cell>
          <cell r="B897" t="str">
            <v>CABO DE COBRE NÚ, PARA ATERRAMENTO - 10,00MM2</v>
          </cell>
          <cell r="C897" t="str">
            <v>M</v>
          </cell>
          <cell r="D897">
            <v>6.65</v>
          </cell>
        </row>
        <row r="898">
          <cell r="A898">
            <v>90692</v>
          </cell>
          <cell r="B898" t="str">
            <v>CABO DE COBRE NÚ, PARA ATERRAMENTO - 16,00MM2</v>
          </cell>
          <cell r="C898" t="str">
            <v>M</v>
          </cell>
          <cell r="D898">
            <v>11.57</v>
          </cell>
        </row>
        <row r="899">
          <cell r="A899">
            <v>90693</v>
          </cell>
          <cell r="B899" t="str">
            <v>CABO DE COBRE NÚ, PARA ATERRAMENTO - 25,00MM2</v>
          </cell>
          <cell r="C899" t="str">
            <v>M</v>
          </cell>
          <cell r="D899">
            <v>18.809999999999999</v>
          </cell>
        </row>
        <row r="900">
          <cell r="A900">
            <v>90694</v>
          </cell>
          <cell r="B900" t="str">
            <v>CABO DE COBRE NÚ, PARA ATERRAMENTO - 35,00MM2</v>
          </cell>
          <cell r="C900" t="str">
            <v>M</v>
          </cell>
          <cell r="D900">
            <v>24.63</v>
          </cell>
        </row>
        <row r="901">
          <cell r="A901">
            <v>90695</v>
          </cell>
          <cell r="B901" t="str">
            <v>CABO DE COBRE NÚ, PARA ATERRAMENTO - 50,00MM2</v>
          </cell>
          <cell r="C901" t="str">
            <v>M</v>
          </cell>
          <cell r="D901">
            <v>35.58</v>
          </cell>
        </row>
        <row r="902">
          <cell r="A902">
            <v>90696</v>
          </cell>
          <cell r="B902" t="str">
            <v>CABO DE COBRE NÚ, PARA ATERRAMENTO - 70.00MM2</v>
          </cell>
          <cell r="C902" t="str">
            <v>M</v>
          </cell>
          <cell r="D902">
            <v>46.54</v>
          </cell>
        </row>
        <row r="903">
          <cell r="A903">
            <v>90697</v>
          </cell>
          <cell r="B903" t="str">
            <v>CABO DE COBRE NÚ, PARA ATERRAMENTO - 95,00MM2</v>
          </cell>
          <cell r="C903" t="str">
            <v>M</v>
          </cell>
          <cell r="D903">
            <v>46.95</v>
          </cell>
        </row>
        <row r="904">
          <cell r="A904">
            <v>90698</v>
          </cell>
          <cell r="B904" t="str">
            <v>CABO DE COBRE NÚ, PARA ATERRAMENTO - 120,00MM2</v>
          </cell>
          <cell r="C904" t="str">
            <v>M</v>
          </cell>
          <cell r="D904">
            <v>80.63</v>
          </cell>
        </row>
        <row r="905">
          <cell r="A905">
            <v>90699</v>
          </cell>
          <cell r="B905" t="str">
            <v>ATERRAMENTO DE QUADROS, EXCLUSIVE CABO</v>
          </cell>
          <cell r="C905" t="str">
            <v>UN</v>
          </cell>
          <cell r="D905">
            <v>178.37</v>
          </cell>
        </row>
        <row r="906">
          <cell r="A906">
            <v>90700</v>
          </cell>
          <cell r="B906" t="str">
            <v>PONTOS DE ENERGIA</v>
          </cell>
          <cell r="C906" t="str">
            <v>.</v>
          </cell>
          <cell r="D906" t="str">
            <v>.</v>
          </cell>
        </row>
        <row r="907">
          <cell r="A907">
            <v>90701</v>
          </cell>
          <cell r="B907" t="str">
            <v>PONTO COM INTERRUPTOR SIMPLES - 1 TECLA, EM CAIXA 4"X2"</v>
          </cell>
          <cell r="C907" t="str">
            <v>UN</v>
          </cell>
          <cell r="D907">
            <v>80.22</v>
          </cell>
        </row>
        <row r="908">
          <cell r="A908">
            <v>90702</v>
          </cell>
          <cell r="B908" t="str">
            <v>PONTO COM INTERRUPTOR SIMPLES - 2 TECLAS, EM CAIXA 4"X2"</v>
          </cell>
          <cell r="C908" t="str">
            <v>UN</v>
          </cell>
          <cell r="D908">
            <v>122.21</v>
          </cell>
        </row>
        <row r="909">
          <cell r="A909">
            <v>90703</v>
          </cell>
          <cell r="B909" t="str">
            <v>PONTO COM INTERRUPTOR SIMPLES - 3 TECLAS, EM CAIXA 4"X2"</v>
          </cell>
          <cell r="C909" t="str">
            <v>UN</v>
          </cell>
          <cell r="D909">
            <v>157.79</v>
          </cell>
        </row>
        <row r="910">
          <cell r="A910">
            <v>90705</v>
          </cell>
          <cell r="B910" t="str">
            <v>PONTO COM INTERRUPTOR SIMPLES - 2 TECLAS, EM CAIXA 4"X4"</v>
          </cell>
          <cell r="C910" t="str">
            <v>UN</v>
          </cell>
          <cell r="D910">
            <v>127.71</v>
          </cell>
        </row>
        <row r="911">
          <cell r="A911">
            <v>90706</v>
          </cell>
          <cell r="B911" t="str">
            <v>PONTO COM INTERRUPTOR SIMPLES - 3 TECLAS, EM CAIXA 4"X4"</v>
          </cell>
          <cell r="C911" t="str">
            <v>UN</v>
          </cell>
          <cell r="D911">
            <v>163.62</v>
          </cell>
        </row>
        <row r="912">
          <cell r="A912">
            <v>90707</v>
          </cell>
          <cell r="B912" t="str">
            <v>PONTO COM INTERRUPTOR SIMPLES - 4 TECLAS, EM CAIXA 4"X4"</v>
          </cell>
          <cell r="C912" t="str">
            <v>UN</v>
          </cell>
          <cell r="D912">
            <v>202.56</v>
          </cell>
        </row>
        <row r="913">
          <cell r="A913">
            <v>90708</v>
          </cell>
          <cell r="B913" t="str">
            <v>PONTO COM INTERRUPTOR SIMPLES E TOMADA 110V - EM CAIXA 4"X4"</v>
          </cell>
          <cell r="C913" t="str">
            <v>UN</v>
          </cell>
          <cell r="D913">
            <v>126.87</v>
          </cell>
        </row>
        <row r="914">
          <cell r="A914">
            <v>90710</v>
          </cell>
          <cell r="B914" t="str">
            <v>PONTO COM INTERRUPTOR PARALELO - 1 TECLA, EM CAIXA 4"X2"</v>
          </cell>
          <cell r="C914" t="str">
            <v>UN</v>
          </cell>
          <cell r="D914">
            <v>117.59</v>
          </cell>
        </row>
        <row r="915">
          <cell r="A915">
            <v>90715</v>
          </cell>
          <cell r="B915" t="str">
            <v>PONTO COM INTERRUPTOR SIMPLES BIPOLAR - EM CAIXA 4"X2"</v>
          </cell>
          <cell r="C915" t="str">
            <v>UN</v>
          </cell>
          <cell r="D915">
            <v>88.97</v>
          </cell>
        </row>
        <row r="916">
          <cell r="A916">
            <v>90718</v>
          </cell>
          <cell r="B916" t="str">
            <v>PONTO COM INTERRUPTOR PARALELO BIPOLAR - EM CAIXA 4"X2"</v>
          </cell>
          <cell r="C916" t="str">
            <v>UN</v>
          </cell>
          <cell r="D916">
            <v>124.44</v>
          </cell>
        </row>
        <row r="917">
          <cell r="A917">
            <v>90730</v>
          </cell>
          <cell r="B917" t="str">
            <v>PONTO COM DOIS INTERRUPTORES SIMPLES BIPOLAR - EM CAIXA 4"X4"</v>
          </cell>
          <cell r="C917" t="str">
            <v>UN</v>
          </cell>
          <cell r="D917">
            <v>145.21</v>
          </cell>
        </row>
        <row r="918">
          <cell r="A918">
            <v>90735</v>
          </cell>
          <cell r="B918" t="str">
            <v>PONTO COM INTERRUPTOR SIMPLES - 1 TECLA, EM CONDULETE 3/4"</v>
          </cell>
          <cell r="C918" t="str">
            <v>UN</v>
          </cell>
          <cell r="D918">
            <v>97.32</v>
          </cell>
        </row>
        <row r="919">
          <cell r="A919">
            <v>90736</v>
          </cell>
          <cell r="B919" t="str">
            <v>PONTO COM INTERRUPTOR SIMPLES - 2 TECLAS, EM CONDULETE 3/4"</v>
          </cell>
          <cell r="C919" t="str">
            <v>UN</v>
          </cell>
          <cell r="D919">
            <v>139.31</v>
          </cell>
        </row>
        <row r="920">
          <cell r="A920">
            <v>90737</v>
          </cell>
          <cell r="B920" t="str">
            <v>PONTO COM INTERRUPTOR SIMPLES - 3 TECLAS, EM CONDULETE 3/4"</v>
          </cell>
          <cell r="C920" t="str">
            <v>UN</v>
          </cell>
          <cell r="D920">
            <v>174.89</v>
          </cell>
        </row>
        <row r="921">
          <cell r="A921">
            <v>90738</v>
          </cell>
          <cell r="B921" t="str">
            <v>PONTO COM INTERRUPTOR SIMPLES - 4 TECLAS, EM CONDULETE 3/4" CORPO DUPLO</v>
          </cell>
          <cell r="C921" t="str">
            <v>UN</v>
          </cell>
          <cell r="D921">
            <v>218.99</v>
          </cell>
        </row>
        <row r="922">
          <cell r="A922">
            <v>90740</v>
          </cell>
          <cell r="B922" t="str">
            <v>PONTO COM INTERRUPTOR PARALELO - 1 TECLA, EM CONDULETE 3/4"</v>
          </cell>
          <cell r="C922" t="str">
            <v>UN</v>
          </cell>
          <cell r="D922">
            <v>134.69</v>
          </cell>
        </row>
        <row r="923">
          <cell r="A923">
            <v>90741</v>
          </cell>
          <cell r="B923" t="str">
            <v>PONTO COM INTERRUPTOR SIMPLES E TOMADA 110V - EM CONDULETE 3/4" CORPO DUPLO</v>
          </cell>
          <cell r="C923" t="str">
            <v>UN</v>
          </cell>
          <cell r="D923">
            <v>174.63</v>
          </cell>
        </row>
        <row r="924">
          <cell r="A924">
            <v>90745</v>
          </cell>
          <cell r="B924" t="str">
            <v>PONTO COM INTERRUPTOR SIMPLES BIPOLAR - EM CONDULETE 3/4"</v>
          </cell>
          <cell r="C924" t="str">
            <v>UN</v>
          </cell>
          <cell r="D924">
            <v>106.07</v>
          </cell>
        </row>
        <row r="925">
          <cell r="A925">
            <v>90750</v>
          </cell>
          <cell r="B925" t="str">
            <v>PONTO COM INTERRUPTOR PARALELO BIPOLAR - EM CONDULETE 3/4"</v>
          </cell>
          <cell r="C925" t="str">
            <v>UN</v>
          </cell>
          <cell r="D925">
            <v>141.55000000000001</v>
          </cell>
        </row>
        <row r="926">
          <cell r="A926">
            <v>90755</v>
          </cell>
          <cell r="B926" t="str">
            <v>PONTO COM DOIS INTERRUPTORES SIMPLES BIPOLAR - EM CONDULETE 3/4"</v>
          </cell>
          <cell r="C926" t="str">
            <v>UN</v>
          </cell>
          <cell r="D926">
            <v>156.88999999999999</v>
          </cell>
        </row>
        <row r="927">
          <cell r="A927">
            <v>90756</v>
          </cell>
          <cell r="B927" t="str">
            <v>PONTO COM TRÊS INTERRUPTORES SIMPLES BIPOLAR - EM CONDULETE 3/4" CORPO DUPLO</v>
          </cell>
          <cell r="C927" t="str">
            <v>UN</v>
          </cell>
          <cell r="D927">
            <v>206.37</v>
          </cell>
        </row>
        <row r="928">
          <cell r="A928">
            <v>90760</v>
          </cell>
          <cell r="B928" t="str">
            <v>PONTO COM TOMADA SIMPLES DE EMBUTIR - 110/220V CAIXA 4"X2"</v>
          </cell>
          <cell r="C928" t="str">
            <v>UN</v>
          </cell>
          <cell r="D928">
            <v>82.42</v>
          </cell>
        </row>
        <row r="929">
          <cell r="A929">
            <v>90761</v>
          </cell>
          <cell r="B929" t="str">
            <v>PONTO COM TOMADA SIMPLES 110/220V - EM CONDULETE 3/4"</v>
          </cell>
          <cell r="C929" t="str">
            <v>UN</v>
          </cell>
          <cell r="D929">
            <v>130.86000000000001</v>
          </cell>
        </row>
        <row r="930">
          <cell r="A930">
            <v>90770</v>
          </cell>
          <cell r="B930" t="str">
            <v>PONTO COM TOMADA SIMPLES DE EMBUTIR - PARA PISO</v>
          </cell>
          <cell r="C930" t="str">
            <v>UN</v>
          </cell>
          <cell r="D930">
            <v>130.54</v>
          </cell>
        </row>
        <row r="931">
          <cell r="A931">
            <v>90775</v>
          </cell>
          <cell r="B931" t="str">
            <v>PONTO SECO PARA TELEFONE - CAIXA 4"X4"</v>
          </cell>
          <cell r="C931" t="str">
            <v>UN</v>
          </cell>
          <cell r="D931">
            <v>139.96</v>
          </cell>
        </row>
        <row r="932">
          <cell r="A932">
            <v>90776</v>
          </cell>
          <cell r="B932" t="str">
            <v>PONTO SECO PARA TELEFONE EM CONDULETE</v>
          </cell>
          <cell r="C932" t="str">
            <v>UN</v>
          </cell>
          <cell r="D932">
            <v>112.78</v>
          </cell>
        </row>
        <row r="933">
          <cell r="A933">
            <v>90780</v>
          </cell>
          <cell r="B933" t="str">
            <v>PONTO COM BOTÃO PARA CAMPAINHA - USO AO TEMPO - CAIXA 4"X2"</v>
          </cell>
          <cell r="C933" t="str">
            <v>UN</v>
          </cell>
          <cell r="D933">
            <v>217.93</v>
          </cell>
        </row>
        <row r="934">
          <cell r="A934">
            <v>90785</v>
          </cell>
          <cell r="B934" t="str">
            <v>PONTO COM CIGARRA DE SOBREPOR, TIPO COLEGIAL - CAIXA 3"X3"</v>
          </cell>
          <cell r="C934" t="str">
            <v>UN</v>
          </cell>
          <cell r="D934">
            <v>125.27</v>
          </cell>
        </row>
        <row r="935">
          <cell r="A935">
            <v>90790</v>
          </cell>
          <cell r="B935" t="str">
            <v>PONTO DE LUZ - CAIXA FUNDO MÓVEL</v>
          </cell>
          <cell r="C935" t="str">
            <v>UN</v>
          </cell>
          <cell r="D935">
            <v>130.15</v>
          </cell>
        </row>
        <row r="936">
          <cell r="A936">
            <v>90795</v>
          </cell>
          <cell r="B936" t="str">
            <v>PONTO DE LUZ - CONDULETE 3/4"</v>
          </cell>
          <cell r="C936" t="str">
            <v>UN</v>
          </cell>
          <cell r="D936">
            <v>157.38999999999999</v>
          </cell>
        </row>
        <row r="937">
          <cell r="A937">
            <v>90800</v>
          </cell>
          <cell r="B937" t="str">
            <v>DISJUNTORES</v>
          </cell>
          <cell r="C937" t="str">
            <v>.</v>
          </cell>
          <cell r="D937" t="str">
            <v>.</v>
          </cell>
        </row>
        <row r="938">
          <cell r="A938">
            <v>90810</v>
          </cell>
          <cell r="B938" t="str">
            <v>MINI DISJUNTOR - TIPO EUROPEU (IEC) - UNIPOLAR 6/25A</v>
          </cell>
          <cell r="C938" t="str">
            <v>UN</v>
          </cell>
          <cell r="D938">
            <v>14.7</v>
          </cell>
        </row>
        <row r="939">
          <cell r="A939">
            <v>90811</v>
          </cell>
          <cell r="B939" t="str">
            <v>MINI DISJUNTOR - TIPO EUROPEU (IEC) - UNIPOLAR 32/50A</v>
          </cell>
          <cell r="C939" t="str">
            <v>UN</v>
          </cell>
          <cell r="D939">
            <v>14.71</v>
          </cell>
        </row>
        <row r="940">
          <cell r="A940">
            <v>90812</v>
          </cell>
          <cell r="B940" t="str">
            <v>MINI DISJUNTOR - TIPO EUROPEU (IEC) - BIPOLAR 6/25A</v>
          </cell>
          <cell r="C940" t="str">
            <v>UN</v>
          </cell>
          <cell r="D940">
            <v>36.729999999999997</v>
          </cell>
        </row>
        <row r="941">
          <cell r="A941">
            <v>90813</v>
          </cell>
          <cell r="B941" t="str">
            <v>MINI DISJUNTOR - TIPO EUROPEU (IEC) -  BIPOLAR 32/50A</v>
          </cell>
          <cell r="C941" t="str">
            <v>UN</v>
          </cell>
          <cell r="D941">
            <v>39.74</v>
          </cell>
        </row>
        <row r="942">
          <cell r="A942">
            <v>90814</v>
          </cell>
          <cell r="B942" t="str">
            <v>MINI DISJUNTOR - TIPO EUROPEU (IEC) - TRIPOLAR 6/25A</v>
          </cell>
          <cell r="C942" t="str">
            <v>UN</v>
          </cell>
          <cell r="D942">
            <v>51.58</v>
          </cell>
        </row>
        <row r="943">
          <cell r="A943">
            <v>90815</v>
          </cell>
          <cell r="B943" t="str">
            <v>MINI DISJUNTOR - TIPO EUROPEU (IEC) - TRIPOLAR 32/50A</v>
          </cell>
          <cell r="C943" t="str">
            <v>UN</v>
          </cell>
          <cell r="D943">
            <v>55.09</v>
          </cell>
        </row>
        <row r="944">
          <cell r="A944">
            <v>90816</v>
          </cell>
          <cell r="B944" t="str">
            <v>MINI DISJUNTOR - TIPO EUROPEU (IEC) - TRIPOLAR 63A</v>
          </cell>
          <cell r="C944" t="str">
            <v>UN</v>
          </cell>
          <cell r="D944">
            <v>59.47</v>
          </cell>
        </row>
        <row r="945">
          <cell r="A945">
            <v>90817</v>
          </cell>
          <cell r="B945" t="str">
            <v>MINI DISJUNTOR - TIPO EUROPEU (IEC) - TRIPOLAR 80A</v>
          </cell>
          <cell r="C945" t="str">
            <v>UN</v>
          </cell>
          <cell r="D945">
            <v>118.9</v>
          </cell>
        </row>
        <row r="946">
          <cell r="A946">
            <v>90818</v>
          </cell>
          <cell r="B946" t="str">
            <v>MINI DISJUNTOR - TIPO EUROPEU (IEC) - TRIPOLAR 100A</v>
          </cell>
          <cell r="C946" t="str">
            <v>UN</v>
          </cell>
          <cell r="D946">
            <v>118.2</v>
          </cell>
        </row>
        <row r="947">
          <cell r="A947">
            <v>90819</v>
          </cell>
          <cell r="B947" t="str">
            <v>MINI DISJUNTOR - TIPO EUROPEU (IEC) - BIPOLAR 63A</v>
          </cell>
          <cell r="C947" t="str">
            <v>UN</v>
          </cell>
          <cell r="D947">
            <v>38.64</v>
          </cell>
        </row>
        <row r="948">
          <cell r="A948">
            <v>90820</v>
          </cell>
          <cell r="B948" t="str">
            <v>MINI DISJUNTOR - TIPO EUROPEU (IEC) - BIPOLAR 80A</v>
          </cell>
          <cell r="C948" t="str">
            <v>UN</v>
          </cell>
          <cell r="D948">
            <v>83.13</v>
          </cell>
        </row>
        <row r="949">
          <cell r="A949">
            <v>90821</v>
          </cell>
          <cell r="B949" t="str">
            <v>DISJUNTOR AUTOMÁTICO TRIPOLAR A SECO  800A/600V</v>
          </cell>
          <cell r="C949" t="str">
            <v>UN</v>
          </cell>
          <cell r="D949">
            <v>11804.6</v>
          </cell>
        </row>
        <row r="950">
          <cell r="A950">
            <v>90822</v>
          </cell>
          <cell r="B950" t="str">
            <v>DISJUNTOR AUTOMÁTICO TRIPOLAR A SECO 1000A/600V</v>
          </cell>
          <cell r="C950" t="str">
            <v>UN</v>
          </cell>
          <cell r="D950">
            <v>12178.89</v>
          </cell>
        </row>
        <row r="951">
          <cell r="A951">
            <v>90823</v>
          </cell>
          <cell r="B951" t="str">
            <v>DISJUNTOR AUTOMÁTICO TRIPOLAR A SECO 1250A/600V</v>
          </cell>
          <cell r="C951" t="str">
            <v>UN</v>
          </cell>
          <cell r="D951">
            <v>12358.27</v>
          </cell>
        </row>
        <row r="952">
          <cell r="A952">
            <v>90824</v>
          </cell>
          <cell r="B952" t="str">
            <v>DISJUNTOR AUTOMÁTICO TRIPOLAR A SECO 1600A/600V</v>
          </cell>
          <cell r="C952" t="str">
            <v>UN</v>
          </cell>
          <cell r="D952">
            <v>12627.87</v>
          </cell>
        </row>
        <row r="953">
          <cell r="A953">
            <v>90825</v>
          </cell>
          <cell r="B953" t="str">
            <v>DISJUNTOR AUTOMÁTICO TRIPOLAR A SECO 2000A/600V</v>
          </cell>
          <cell r="C953" t="str">
            <v>UN</v>
          </cell>
          <cell r="D953">
            <v>15059.32</v>
          </cell>
        </row>
        <row r="954">
          <cell r="A954">
            <v>90826</v>
          </cell>
          <cell r="B954" t="str">
            <v>DISJUNTOR AUTOMÁTICO TRIPOLAR A SECO 2500A/600V</v>
          </cell>
          <cell r="C954" t="str">
            <v>UN</v>
          </cell>
          <cell r="D954">
            <v>24024.94</v>
          </cell>
        </row>
        <row r="955">
          <cell r="A955">
            <v>90827</v>
          </cell>
          <cell r="B955" t="str">
            <v>DISJUNTOR AUTOMÁTICO TRIPOLAR A SECO 3200A/600V</v>
          </cell>
          <cell r="C955" t="str">
            <v>UN</v>
          </cell>
          <cell r="D955">
            <v>26546.59</v>
          </cell>
        </row>
        <row r="956">
          <cell r="A956">
            <v>90831</v>
          </cell>
          <cell r="B956" t="str">
            <v>DISJUNTOR CAIXA MOLDADA BIPOLAR 100A COM DISPARADOR TERMOMAGNÉTICO AJUSTÁVEL</v>
          </cell>
          <cell r="C956" t="str">
            <v>UN</v>
          </cell>
          <cell r="D956">
            <v>683.7</v>
          </cell>
        </row>
        <row r="957">
          <cell r="A957">
            <v>90833</v>
          </cell>
          <cell r="B957" t="str">
            <v>DISJUNTOR CAIXA MOLDADA BIPOLAR 150A COM DISPARADOR TERMOMAGNÉTICO AJUSTÁVEL</v>
          </cell>
          <cell r="C957" t="str">
            <v>UN</v>
          </cell>
          <cell r="D957">
            <v>1297.54</v>
          </cell>
        </row>
        <row r="958">
          <cell r="A958">
            <v>90835</v>
          </cell>
          <cell r="B958" t="str">
            <v>DISJUNTOR CAIXA MOLDADA BIPOLAR 200A COM DISPARADOR TERMOMAGNÉTICO AJUSTÁVEL</v>
          </cell>
          <cell r="C958" t="str">
            <v>UN</v>
          </cell>
          <cell r="D958">
            <v>3256.59</v>
          </cell>
        </row>
        <row r="959">
          <cell r="A959">
            <v>90837</v>
          </cell>
          <cell r="B959" t="str">
            <v>DISJUNTOR CX MOLDADA BIPOLAR 250A C/ DISPARADOR TERM/MAGNET. AJUSTÁVEL</v>
          </cell>
          <cell r="C959" t="str">
            <v>UN</v>
          </cell>
          <cell r="D959">
            <v>3256.59</v>
          </cell>
        </row>
        <row r="960">
          <cell r="A960">
            <v>90846</v>
          </cell>
          <cell r="B960" t="str">
            <v>DISJUNTOR CAIXA MOLDADA TRIPOLAR 100A COM DISPARADOR TERMOMAGNÉTICO AJUSTÁVEL</v>
          </cell>
          <cell r="C960" t="str">
            <v>UN</v>
          </cell>
          <cell r="D960">
            <v>1084.69</v>
          </cell>
        </row>
        <row r="961">
          <cell r="A961">
            <v>90847</v>
          </cell>
          <cell r="B961" t="str">
            <v>DISJUNTOR CAIXA MOLDADA TRIPOLAR 125A COM DISPARADOR TERMOMAGNÉTICO AJUSTÁVEL</v>
          </cell>
          <cell r="C961" t="str">
            <v>UN</v>
          </cell>
          <cell r="D961">
            <v>1184.52</v>
          </cell>
        </row>
        <row r="962">
          <cell r="A962">
            <v>90848</v>
          </cell>
          <cell r="B962" t="str">
            <v>DISJUNTOR CAIXA MOLDADA TRIPOLAR 150A COM DISPARADOR TERMOMAGNÉTICO AJUSTÁVEL</v>
          </cell>
          <cell r="C962" t="str">
            <v>UN</v>
          </cell>
          <cell r="D962">
            <v>1187.04</v>
          </cell>
        </row>
        <row r="963">
          <cell r="A963">
            <v>90850</v>
          </cell>
          <cell r="B963" t="str">
            <v>DISJUNTOR CAIXA MOLDADA TRIPOLAR 200A COM DISPARADOR TERMOMAGNÉTICO AJUSTÁVEL</v>
          </cell>
          <cell r="C963" t="str">
            <v>UN</v>
          </cell>
          <cell r="D963">
            <v>1321.35</v>
          </cell>
        </row>
        <row r="964">
          <cell r="A964">
            <v>90852</v>
          </cell>
          <cell r="B964" t="str">
            <v>DISJUNTOR CAIXA MOLDADA TRIPOLAR 250A COM DISPARADOR TERMOMAGNÉTICO AJUSTÁVEL</v>
          </cell>
          <cell r="C964" t="str">
            <v>UN</v>
          </cell>
          <cell r="D964">
            <v>1246.54</v>
          </cell>
        </row>
        <row r="965">
          <cell r="A965">
            <v>90853</v>
          </cell>
          <cell r="B965" t="str">
            <v>DISJUNTOR CAIXA MOLDADA TRIPOLAR 300A COM DISPARADOR TERMOMAGNÉTICO AJUSTÁVEL</v>
          </cell>
          <cell r="C965" t="str">
            <v>UN</v>
          </cell>
          <cell r="D965">
            <v>1238.8499999999999</v>
          </cell>
        </row>
        <row r="966">
          <cell r="A966">
            <v>90855</v>
          </cell>
          <cell r="B966" t="str">
            <v>DISJUNTOR CAIXA MOLDADA TRIPOLAR 400A COM DISPARADOR TERMOMAGNÉTICO AJUSTÁVEL</v>
          </cell>
          <cell r="C966" t="str">
            <v>UN</v>
          </cell>
          <cell r="D966">
            <v>1238.8499999999999</v>
          </cell>
        </row>
        <row r="967">
          <cell r="A967">
            <v>90856</v>
          </cell>
          <cell r="B967" t="str">
            <v>DISJUNTOR CAIXA MOLDADA TRIPOLAR 450A COM DISPARADOR TERMOMAGNÉTICO AJUSTÁVEL</v>
          </cell>
          <cell r="C967" t="str">
            <v>UN</v>
          </cell>
          <cell r="D967">
            <v>2225.34</v>
          </cell>
        </row>
        <row r="968">
          <cell r="A968">
            <v>90858</v>
          </cell>
          <cell r="B968" t="str">
            <v>DISJUNTOR CAIXA MOLDADA TRIPOLAR 630A COM DISPARADOR TERMOMAGNÉTICO AJUSTÁVEL</v>
          </cell>
          <cell r="C968" t="str">
            <v>UN</v>
          </cell>
          <cell r="D968">
            <v>2225.34</v>
          </cell>
        </row>
        <row r="969">
          <cell r="A969">
            <v>90880</v>
          </cell>
          <cell r="B969" t="str">
            <v>DISJUNTOR TERMOMAGNÉTICO DIFERENCIAL BIPOLAR - 16A - SENSIBILIDADE 30MA - 230V</v>
          </cell>
          <cell r="C969" t="str">
            <v>UN</v>
          </cell>
          <cell r="D969">
            <v>294.69</v>
          </cell>
        </row>
        <row r="970">
          <cell r="A970">
            <v>90881</v>
          </cell>
          <cell r="B970" t="str">
            <v>DISJUNTOR TERMOMAGNÉTICO DIFERENCIAL BIPOLAR - 20A - SENSIBILIDADE 30MA - 230V</v>
          </cell>
          <cell r="C970" t="str">
            <v>UN</v>
          </cell>
          <cell r="D970">
            <v>294.69</v>
          </cell>
        </row>
        <row r="971">
          <cell r="A971">
            <v>90882</v>
          </cell>
          <cell r="B971" t="str">
            <v>DISJUNTOR TERMOMAGNÉTICO DIFERENCIAL BIPOLAR - 25A - SENSIBILIDADE 30MA - 240V</v>
          </cell>
          <cell r="C971" t="str">
            <v>UN</v>
          </cell>
          <cell r="D971">
            <v>294.69</v>
          </cell>
        </row>
        <row r="972">
          <cell r="A972">
            <v>90883</v>
          </cell>
          <cell r="B972" t="str">
            <v>DISJUNTOR TERMOMAGNÉTICO DIFERENCIAL BIPOLAR - 32A - SENSIBILIDADE 30MA - 230V</v>
          </cell>
          <cell r="C972" t="str">
            <v>UN</v>
          </cell>
          <cell r="D972">
            <v>297.74</v>
          </cell>
        </row>
        <row r="973">
          <cell r="A973">
            <v>90885</v>
          </cell>
          <cell r="B973" t="str">
            <v>DISJUNTOR TERMOMAGNÉTICO DIFERENCIAL BIPOLAR - 40A - SENSIBILIDADE 30MA - 240V</v>
          </cell>
          <cell r="C973" t="str">
            <v>UN</v>
          </cell>
          <cell r="D973">
            <v>384.94</v>
          </cell>
        </row>
        <row r="974">
          <cell r="A974">
            <v>90886</v>
          </cell>
          <cell r="B974" t="str">
            <v>DISJUNTOR TERMOMAGNÉTICO DIFERENCIAL BIPOLAR - 63A - SENSIBILIDADE 30MA - 240V</v>
          </cell>
          <cell r="C974" t="str">
            <v>UN</v>
          </cell>
          <cell r="D974">
            <v>423.16</v>
          </cell>
        </row>
        <row r="975">
          <cell r="A975">
            <v>90890</v>
          </cell>
          <cell r="B975" t="str">
            <v>DISJUNTOR TERMOMAGNÉTICO DIFERENCIAL TRIPOLAR - 63A - SENSIBILIDADE 30MA - 240V</v>
          </cell>
          <cell r="C975" t="str">
            <v>UN</v>
          </cell>
          <cell r="D975">
            <v>562.17999999999995</v>
          </cell>
        </row>
        <row r="976">
          <cell r="A976">
            <v>90900</v>
          </cell>
          <cell r="B976" t="str">
            <v>APARELHOS DE ILUMINAÇÃO</v>
          </cell>
          <cell r="C976" t="str">
            <v>.</v>
          </cell>
          <cell r="D976" t="str">
            <v>.</v>
          </cell>
        </row>
        <row r="977">
          <cell r="A977">
            <v>90920</v>
          </cell>
          <cell r="B977" t="str">
            <v>LD.40 - LUMINÁRIA TIPO "BEED", ESMALTADA - 1 LÂMPADA MISTA, 250W</v>
          </cell>
          <cell r="C977" t="str">
            <v>UN</v>
          </cell>
          <cell r="D977">
            <v>57.04</v>
          </cell>
        </row>
        <row r="978">
          <cell r="A978">
            <v>90922</v>
          </cell>
          <cell r="B978" t="str">
            <v>LUMINÁRIA TIPO DROPS, LEITOSA, PARA 2 LÂMPADAS INCANDESCENTES DE 60W, INCLUSIVE BASE DE FERRO</v>
          </cell>
          <cell r="C978" t="str">
            <v>UN</v>
          </cell>
          <cell r="D978">
            <v>47.82</v>
          </cell>
        </row>
        <row r="979">
          <cell r="A979">
            <v>90925</v>
          </cell>
          <cell r="B979" t="str">
            <v>LUMINÁRIA COM FORMATO TIPO GLOBO (ALTURA=300, DIÂM.=310 E BOCA=150, MEDIDAS EM MM APROXIMADAS)  - PARA  LÂMPADAS INCANDESCENTE ATÉ 200W</v>
          </cell>
          <cell r="C979" t="str">
            <v>UN</v>
          </cell>
          <cell r="D979">
            <v>98.91</v>
          </cell>
        </row>
        <row r="980">
          <cell r="A980">
            <v>90932</v>
          </cell>
          <cell r="B980" t="str">
            <v>LUMINÁRIA INDUSTRIAL, CORPO REFLETOR REPUXADO EM CHAPA DE ALUMÍNIO ANODIZADO E SELADO - FLANGE DE FIXAÇÃO EM LIGA DE ALUMÍNIO FUNDIDO  PARA LÂMPADA DE VAPOR DE MERCÚRIO ATÉ 400W</v>
          </cell>
          <cell r="C980" t="str">
            <v>UN</v>
          </cell>
          <cell r="D980">
            <v>284.12</v>
          </cell>
        </row>
        <row r="981">
          <cell r="A981">
            <v>90935</v>
          </cell>
          <cell r="B981" t="str">
            <v>PROJETOR DE ALUMÍNIO FUNDIDO COM VIDRO PARA LÂMPADA ATÉ 500W</v>
          </cell>
          <cell r="C981" t="str">
            <v>UN</v>
          </cell>
          <cell r="D981">
            <v>249.22</v>
          </cell>
        </row>
        <row r="982">
          <cell r="A982">
            <v>90936</v>
          </cell>
          <cell r="B982" t="str">
            <v>PROJETOR DE ALUMÍNIO FUNDIDO COM VIDRO PARA LÂMPADA ATÉ 1000W</v>
          </cell>
          <cell r="C982" t="str">
            <v>UN</v>
          </cell>
          <cell r="D982">
            <v>339.18</v>
          </cell>
        </row>
        <row r="983">
          <cell r="A983">
            <v>90937</v>
          </cell>
          <cell r="B983" t="str">
            <v>PROJETOR DE ALUMÍNIO REPUXADO COM VIDRO PARA LÂMPADA ATÉ 400W</v>
          </cell>
          <cell r="C983" t="str">
            <v>UN</v>
          </cell>
          <cell r="D983">
            <v>194.99</v>
          </cell>
        </row>
        <row r="984">
          <cell r="A984">
            <v>90941</v>
          </cell>
          <cell r="B984" t="str">
            <v>LD.61 - ARANDELA BLINDADA PARA 1 LÂMPADA ATÉ 200W</v>
          </cell>
          <cell r="C984" t="str">
            <v>UN</v>
          </cell>
          <cell r="D984">
            <v>99.21</v>
          </cell>
        </row>
        <row r="985">
          <cell r="A985">
            <v>90942</v>
          </cell>
          <cell r="B985" t="str">
            <v>LUMINÁRIA BLINDADA EM ALUMÍNIO FUNDIDO TIPO TARTARUGA ATÉ 200W</v>
          </cell>
          <cell r="C985" t="str">
            <v>UN</v>
          </cell>
          <cell r="D985">
            <v>156.28</v>
          </cell>
        </row>
        <row r="986">
          <cell r="A986">
            <v>90943</v>
          </cell>
          <cell r="B986" t="str">
            <v>LUMINÁRIA BLINDADA EM ALUMÍNIO FUNDIDO DE EMBUTIR ATÉ 200W</v>
          </cell>
          <cell r="C986" t="str">
            <v>UN</v>
          </cell>
          <cell r="D986">
            <v>130.18</v>
          </cell>
        </row>
        <row r="987">
          <cell r="A987">
            <v>90957</v>
          </cell>
          <cell r="B987" t="str">
            <v>LUMINÁRIA HERMÉTICA EM ALUMÍNIO FUNDIDO PARA LÂMPADA ATÉ 250W - COM APROVAÇÃO DE ILUME/ PMSP</v>
          </cell>
          <cell r="C987" t="str">
            <v>UN</v>
          </cell>
          <cell r="D987">
            <v>350.93</v>
          </cell>
        </row>
        <row r="988">
          <cell r="A988">
            <v>90967</v>
          </cell>
          <cell r="B988" t="str">
            <v>LUMINÁRIA INDUSTRIAL, CORPO EM CHAPA DE AÇO TRATADA, PINTADA E REFLETOR EM ALUMÍNIO ANODIZADO DE ALTO BRILHO - 1XT 14W</v>
          </cell>
          <cell r="C988" t="str">
            <v>UN</v>
          </cell>
          <cell r="D988">
            <v>100.03</v>
          </cell>
        </row>
        <row r="989">
          <cell r="A989">
            <v>90969</v>
          </cell>
          <cell r="B989" t="str">
            <v>LUMINÁRIA INDUSTRIAL CORPO EM CHAPA DE AÇO TRATADA, PINTADA E REFLETOR EM ALUMÍNIO ANODIZADO E ALTO BRILHO - 2XT 14W</v>
          </cell>
          <cell r="C989" t="str">
            <v>UN</v>
          </cell>
          <cell r="D989">
            <v>120.08</v>
          </cell>
        </row>
        <row r="990">
          <cell r="A990">
            <v>90971</v>
          </cell>
          <cell r="B990" t="str">
            <v>LUMINÁRIA INDUSTRIAL - 1 LÂMPADA FLUORESCENTE 16W</v>
          </cell>
          <cell r="C990" t="str">
            <v>UN</v>
          </cell>
          <cell r="D990">
            <v>82.34</v>
          </cell>
        </row>
        <row r="991">
          <cell r="A991">
            <v>90972</v>
          </cell>
          <cell r="B991" t="str">
            <v>LUMINÁRIA INDUSTRIAL - 2 LÂMPADAS FLUORESCENTES 16/20W</v>
          </cell>
          <cell r="C991" t="str">
            <v>UN</v>
          </cell>
          <cell r="D991">
            <v>97.03</v>
          </cell>
        </row>
        <row r="992">
          <cell r="A992">
            <v>90974</v>
          </cell>
          <cell r="B992" t="str">
            <v>LUMINÁRIA INDUSTRIAL - 1 LÂMPADA FLUORESCENTE 32W</v>
          </cell>
          <cell r="C992" t="str">
            <v>UN</v>
          </cell>
          <cell r="D992">
            <v>107.09</v>
          </cell>
        </row>
        <row r="993">
          <cell r="A993">
            <v>90975</v>
          </cell>
          <cell r="B993" t="str">
            <v>LUMINÁRIA INDUSTRIAL - 2 LÂMPADAS FLUORESCENTE 32/40W</v>
          </cell>
          <cell r="C993" t="str">
            <v>UN</v>
          </cell>
          <cell r="D993">
            <v>127.37</v>
          </cell>
        </row>
        <row r="994">
          <cell r="A994">
            <v>90976</v>
          </cell>
          <cell r="B994" t="str">
            <v>LUMINÁRIA TIPO PLAFONIER BRANCA PARA LÂMPADA FLUORESCENTE 2X32W, COM DIFUSOR EM POLIESTIRENO TRANSPARENTE E SOQUETES (REF. COVISA)</v>
          </cell>
          <cell r="C994" t="str">
            <v>UN</v>
          </cell>
          <cell r="D994">
            <v>156.59</v>
          </cell>
        </row>
        <row r="995">
          <cell r="A995">
            <v>90978</v>
          </cell>
          <cell r="B995" t="str">
            <v>LUMINÁRIA INDUSTRIAL CORPO EM CHAPA DE AÇO TRATADA, PINTADA E REFLETOR EM ALUMÍNIO ANODIZADO DE ALTO BRILHO - 1XT 28W</v>
          </cell>
          <cell r="C995" t="str">
            <v>UN</v>
          </cell>
          <cell r="D995">
            <v>115.48</v>
          </cell>
        </row>
        <row r="996">
          <cell r="A996">
            <v>90979</v>
          </cell>
          <cell r="B996" t="str">
            <v>LUMINÁRIA INDUSTRIAL CORPO EM CHAPA DE AÇO TRATADA, PINTADA E REFLETOR EM ALUMÍNIO ANODIZADO DE ALTO BRILHO - 2XT 28W</v>
          </cell>
          <cell r="C996" t="str">
            <v>UN</v>
          </cell>
          <cell r="D996">
            <v>141.21</v>
          </cell>
        </row>
        <row r="997">
          <cell r="A997">
            <v>90987</v>
          </cell>
          <cell r="B997" t="str">
            <v>LUMINÁRIA COMERCIAL DE SOBREPOR, COM CORPO, ALETAS PLANAS E TAMPA PORTA LÂMPADAS EM CHAPA DE AÇO TRATADO E PINTURA NA COR BRANCA, REFLETOR COM ACABAMENTO ESPECULAR DE ALTO BRILHO - 2 LÂMPADAS FLUORESCENTES 16/20W</v>
          </cell>
          <cell r="C997" t="str">
            <v>UN</v>
          </cell>
          <cell r="D997">
            <v>126.33</v>
          </cell>
        </row>
        <row r="998">
          <cell r="A998">
            <v>90988</v>
          </cell>
          <cell r="B998" t="str">
            <v>LUMINÁRIA COMERCIAL DE SOBREPOR, COM CORPO, ALETAS PLANAS E TAMPA PORTA LÂMPADAS EM CHAPA DE AÇO TRATADA E PINTURA NA COR BRANCA, REFLETOR COM ACABAMENTO ESPECULAR DE ALTO BRILHO - 2 LÂMPADAS FLUORESCENTES 32/40W</v>
          </cell>
          <cell r="C998" t="str">
            <v>UN</v>
          </cell>
          <cell r="D998">
            <v>174.41</v>
          </cell>
        </row>
        <row r="999">
          <cell r="A999">
            <v>90989</v>
          </cell>
          <cell r="B999" t="str">
            <v>LUMINÁRIA INDUSTRIAL - 1 LÂMPADA FLUORESCENTE 54W</v>
          </cell>
          <cell r="C999" t="str">
            <v>UN</v>
          </cell>
          <cell r="D999">
            <v>152.93</v>
          </cell>
        </row>
        <row r="1000">
          <cell r="A1000">
            <v>90990</v>
          </cell>
          <cell r="B1000" t="str">
            <v>LUMINÁRIA INDUSTRIAL - 2 LÂMPADAS FLUORESCENTES 54W</v>
          </cell>
          <cell r="C1000" t="str">
            <v>UN</v>
          </cell>
          <cell r="D1000">
            <v>178.55</v>
          </cell>
        </row>
        <row r="1001">
          <cell r="A1001">
            <v>90991</v>
          </cell>
          <cell r="B1001" t="str">
            <v>LUMINÁRIA COMERCIAL - 1 LÂMPADA FLUORESCENTE 54W</v>
          </cell>
          <cell r="C1001" t="str">
            <v>UN</v>
          </cell>
          <cell r="D1001">
            <v>196.08</v>
          </cell>
        </row>
        <row r="1002">
          <cell r="A1002">
            <v>90992</v>
          </cell>
          <cell r="B1002" t="str">
            <v>LUMINÁRIA COMERCIAL - 2 LÂMPADAS FLUORESCENTES 54W</v>
          </cell>
          <cell r="C1002" t="str">
            <v>UN</v>
          </cell>
          <cell r="D1002">
            <v>239.21</v>
          </cell>
        </row>
        <row r="1003">
          <cell r="A1003">
            <v>90993</v>
          </cell>
          <cell r="B1003" t="str">
            <v>LUMINÁRIA COMERCIAL - 1 LÂMPADA FLUORESCENTE DE 14W</v>
          </cell>
          <cell r="C1003" t="str">
            <v>UN</v>
          </cell>
          <cell r="D1003">
            <v>131.91999999999999</v>
          </cell>
        </row>
        <row r="1004">
          <cell r="A1004">
            <v>90994</v>
          </cell>
          <cell r="B1004" t="str">
            <v>LUMINÁRIA COMERCIAL - 1 LÂMPADA FLUORESCENTE DE 28W</v>
          </cell>
          <cell r="C1004" t="str">
            <v>UN</v>
          </cell>
          <cell r="D1004">
            <v>158.62</v>
          </cell>
        </row>
        <row r="1005">
          <cell r="A1005">
            <v>90995</v>
          </cell>
          <cell r="B1005" t="str">
            <v>LUMINÁRIA COMERCIAL - 2 LÂMPADAS FLUORESCENTES 14W</v>
          </cell>
          <cell r="C1005" t="str">
            <v>UN</v>
          </cell>
          <cell r="D1005">
            <v>152.83000000000001</v>
          </cell>
        </row>
        <row r="1006">
          <cell r="A1006">
            <v>90996</v>
          </cell>
          <cell r="B1006" t="str">
            <v>LUMINÁRIA COMERCIAL - 2 LÂMPADAS FLUORESCENTES 28W</v>
          </cell>
          <cell r="C1006" t="str">
            <v>UN</v>
          </cell>
          <cell r="D1006">
            <v>201.87</v>
          </cell>
        </row>
        <row r="1007">
          <cell r="A1007">
            <v>91000</v>
          </cell>
          <cell r="B1007" t="str">
            <v>EQUIPAMENTOS DE EMERGÊNCIA E SEGURANÇA</v>
          </cell>
          <cell r="C1007" t="str">
            <v>.</v>
          </cell>
          <cell r="D1007" t="str">
            <v>.</v>
          </cell>
        </row>
        <row r="1008">
          <cell r="A1008">
            <v>91010</v>
          </cell>
          <cell r="B1008" t="str">
            <v>CENTRAL DE ILUMINAÇÃO DE EMERGÊNCIA 1000W - 24V</v>
          </cell>
          <cell r="C1008" t="str">
            <v>UN</v>
          </cell>
          <cell r="D1008">
            <v>1318.62</v>
          </cell>
        </row>
        <row r="1009">
          <cell r="A1009">
            <v>91020</v>
          </cell>
          <cell r="B1009" t="str">
            <v>LUMINÁRIA DE EMERGÊNCIA COM LÂMPADA INCANDESCENTE 40W</v>
          </cell>
          <cell r="C1009" t="str">
            <v>UN</v>
          </cell>
          <cell r="D1009">
            <v>53.68</v>
          </cell>
        </row>
        <row r="1010">
          <cell r="A1010">
            <v>91023</v>
          </cell>
          <cell r="B1010" t="str">
            <v>LUMINÁRIA DE EMERGÊNCIA AUTÔNOMA COM LÂMPADA FLUORESCENTE 15W</v>
          </cell>
          <cell r="C1010" t="str">
            <v>UN</v>
          </cell>
          <cell r="D1010">
            <v>153.22</v>
          </cell>
        </row>
        <row r="1011">
          <cell r="A1011">
            <v>91024</v>
          </cell>
          <cell r="B1011" t="str">
            <v>LUMINÁRIA DE EMERGÊNCIA AUTÔNOMA COM 2 PROJETORES 55W/12VCC</v>
          </cell>
          <cell r="C1011" t="str">
            <v>UN</v>
          </cell>
          <cell r="D1011">
            <v>398.48</v>
          </cell>
        </row>
        <row r="1012">
          <cell r="A1012">
            <v>91026</v>
          </cell>
          <cell r="B1012" t="str">
            <v>LUMINÁRIA DE EMERGÊNCIA AUTÔNOMA COM 2 LÂMPADAS FLUORESCENTES DE 8W</v>
          </cell>
          <cell r="C1012" t="str">
            <v>UN</v>
          </cell>
          <cell r="D1012">
            <v>90.9</v>
          </cell>
        </row>
        <row r="1013">
          <cell r="A1013">
            <v>91027</v>
          </cell>
          <cell r="B1013" t="str">
            <v>LUMINÁRIA DE EMERGÊNCIA AUTÔNOMA COM LÂMPADA FLUORESCENTE 9W</v>
          </cell>
          <cell r="C1013" t="str">
            <v>UN</v>
          </cell>
          <cell r="D1013">
            <v>153.97999999999999</v>
          </cell>
        </row>
        <row r="1014">
          <cell r="A1014">
            <v>91030</v>
          </cell>
          <cell r="B1014" t="str">
            <v>BATERIA AUTOMOTIVA SELADA S/ COMPLEMENTAÇÃO DE NÍVEL 36AH-12V</v>
          </cell>
          <cell r="C1014" t="str">
            <v>UN</v>
          </cell>
          <cell r="D1014">
            <v>239.48</v>
          </cell>
        </row>
        <row r="1015">
          <cell r="A1015">
            <v>91031</v>
          </cell>
          <cell r="B1015" t="str">
            <v>BATERIA AUTOMOTIVA SELADA SEM COMPLEMENTAÇÃO DE NÍVEL 40AH-12V</v>
          </cell>
          <cell r="C1015" t="str">
            <v>UN</v>
          </cell>
          <cell r="D1015">
            <v>184.1</v>
          </cell>
        </row>
        <row r="1016">
          <cell r="A1016">
            <v>91032</v>
          </cell>
          <cell r="B1016" t="str">
            <v>BATERIA AUTOMOTIVA SELADA SEM COMPLEMENTAÇÃO DE NÍVEL 45AH-12V</v>
          </cell>
          <cell r="C1016" t="str">
            <v>UN</v>
          </cell>
          <cell r="D1016">
            <v>218.2</v>
          </cell>
        </row>
        <row r="1017">
          <cell r="A1017">
            <v>91036</v>
          </cell>
          <cell r="B1017" t="str">
            <v>BATERIA ESTACIONÁRIA CHUMBO/CÁLCIO 45A - 12V</v>
          </cell>
          <cell r="C1017" t="str">
            <v>UN</v>
          </cell>
          <cell r="D1017">
            <v>236.61</v>
          </cell>
        </row>
        <row r="1018">
          <cell r="A1018">
            <v>91050</v>
          </cell>
          <cell r="B1018" t="str">
            <v>CENTRAL DE ALARME DE INCÊNDIO ATÉ 12 LAÇOS</v>
          </cell>
          <cell r="C1018" t="str">
            <v>UN</v>
          </cell>
          <cell r="D1018">
            <v>803.6</v>
          </cell>
        </row>
        <row r="1019">
          <cell r="A1019">
            <v>91053</v>
          </cell>
          <cell r="B1019" t="str">
            <v>CENTRAL DE ALARME DE INCÊNDIO ATÉ 24 LAÇOS</v>
          </cell>
          <cell r="C1019" t="str">
            <v>UN</v>
          </cell>
          <cell r="D1019">
            <v>1089.93</v>
          </cell>
        </row>
        <row r="1020">
          <cell r="A1020">
            <v>91054</v>
          </cell>
          <cell r="B1020" t="str">
            <v>ACIONADOR LIGA-DESLIGA PARA BOMBA COM MARTELO QUEBRA VIDRO</v>
          </cell>
          <cell r="C1020" t="str">
            <v>UN</v>
          </cell>
          <cell r="D1020">
            <v>106.81</v>
          </cell>
        </row>
        <row r="1021">
          <cell r="A1021">
            <v>91055</v>
          </cell>
          <cell r="B1021" t="str">
            <v>ACIONADOR MANUAL TIPO "QUEBRE O VIDRO"</v>
          </cell>
          <cell r="C1021" t="str">
            <v>UN</v>
          </cell>
          <cell r="D1021">
            <v>52.47</v>
          </cell>
        </row>
        <row r="1022">
          <cell r="A1022">
            <v>91058</v>
          </cell>
          <cell r="B1022" t="str">
            <v>CAMPAINHA DE TIMBRE (SINO) 24V-95DB</v>
          </cell>
          <cell r="C1022" t="str">
            <v>UN</v>
          </cell>
          <cell r="D1022">
            <v>82.91</v>
          </cell>
        </row>
        <row r="1023">
          <cell r="A1023">
            <v>91062</v>
          </cell>
          <cell r="B1023" t="str">
            <v>SIRENE ELETRÔNICA SOM AGUDO ONDULANTE 24V-100 À 120DB, COM FLASH</v>
          </cell>
          <cell r="C1023" t="str">
            <v>UN</v>
          </cell>
          <cell r="D1023">
            <v>75.05</v>
          </cell>
        </row>
        <row r="1024">
          <cell r="A1024">
            <v>91063</v>
          </cell>
          <cell r="B1024" t="str">
            <v>SIRENE ELETRÔNICA BITONAL 24V-100 À 120DB, COM FLASH</v>
          </cell>
          <cell r="C1024" t="str">
            <v>UN</v>
          </cell>
          <cell r="D1024">
            <v>86.91</v>
          </cell>
        </row>
        <row r="1025">
          <cell r="A1025">
            <v>91066</v>
          </cell>
          <cell r="B1025" t="str">
            <v>DETECTOR ÓPTICO DE FUMAÇA PARA SISTEMAS ENDEREÇÁVEIS</v>
          </cell>
          <cell r="C1025" t="str">
            <v>UN</v>
          </cell>
          <cell r="D1025">
            <v>132.9</v>
          </cell>
        </row>
        <row r="1026">
          <cell r="A1026">
            <v>91071</v>
          </cell>
          <cell r="B1026" t="str">
            <v>DETECTOR DE PRESENÇA TIPO INFRAVERMELHO PASSIVO - 110VCA</v>
          </cell>
          <cell r="C1026" t="str">
            <v>UN</v>
          </cell>
          <cell r="D1026">
            <v>42.16</v>
          </cell>
        </row>
        <row r="1027">
          <cell r="A1027">
            <v>91074</v>
          </cell>
          <cell r="B1027" t="str">
            <v>NO-BREAK TRIFÁSICO - 15 KVA - AUTONOMIA DE 15MIN.</v>
          </cell>
          <cell r="C1027" t="str">
            <v>UN</v>
          </cell>
          <cell r="D1027">
            <v>26244.91</v>
          </cell>
        </row>
        <row r="1028">
          <cell r="A1028">
            <v>91077</v>
          </cell>
          <cell r="B1028" t="str">
            <v>ESTABILIZADOR ELETRÔNICO TRIFÁSICO - 15KVA</v>
          </cell>
          <cell r="C1028" t="str">
            <v>UN</v>
          </cell>
          <cell r="D1028">
            <v>12564.75</v>
          </cell>
        </row>
        <row r="1029">
          <cell r="A1029">
            <v>91085</v>
          </cell>
          <cell r="B1029" t="str">
            <v>GRUPO GERADOR 110KVA EXCITAÇÃO BRUSHLESS C/ QUADRO TRANSF. AUTOMÁTICA</v>
          </cell>
          <cell r="C1029" t="str">
            <v>UN</v>
          </cell>
          <cell r="D1029">
            <v>64923.61</v>
          </cell>
        </row>
        <row r="1030">
          <cell r="A1030">
            <v>91086</v>
          </cell>
          <cell r="B1030" t="str">
            <v>GRUPO GERADOR 150KVA EXCITAÇÃO BRUSHLESS C/ QUADRO TRANSF. AUTOMÁTICA</v>
          </cell>
          <cell r="C1030" t="str">
            <v>UN</v>
          </cell>
          <cell r="D1030">
            <v>64602.080000000002</v>
          </cell>
        </row>
        <row r="1031">
          <cell r="A1031">
            <v>91087</v>
          </cell>
          <cell r="B1031" t="str">
            <v>GRUPO GERADOR 180KVA EXCITAÇÃO BRUSHLESS C/ QUADRO TRANSF. AUTOMÁTICA</v>
          </cell>
          <cell r="C1031" t="str">
            <v>UN</v>
          </cell>
          <cell r="D1031">
            <v>76321.279999999999</v>
          </cell>
        </row>
        <row r="1032">
          <cell r="A1032">
            <v>91089</v>
          </cell>
          <cell r="B1032" t="str">
            <v>GRUPO GERADOR 275KVA EXCITAÇÃO BRUSHLESS C/ QUADRO TRANSF. AUTOMÁTICA</v>
          </cell>
          <cell r="C1032" t="str">
            <v>UN</v>
          </cell>
          <cell r="D1032">
            <v>93865.4</v>
          </cell>
        </row>
        <row r="1033">
          <cell r="A1033">
            <v>91100</v>
          </cell>
          <cell r="B1033" t="str">
            <v>PÁRA-RAIOS</v>
          </cell>
          <cell r="C1033" t="str">
            <v>.</v>
          </cell>
          <cell r="D1033" t="str">
            <v>.</v>
          </cell>
        </row>
        <row r="1034">
          <cell r="A1034">
            <v>91105</v>
          </cell>
          <cell r="B1034" t="str">
            <v>PÁRA-RAIOS TIPO "FRANKLIN", EXCLUSIVE DESCIDA E ATERRAMENTO</v>
          </cell>
          <cell r="C1034" t="str">
            <v>UN</v>
          </cell>
          <cell r="D1034">
            <v>366.69</v>
          </cell>
        </row>
        <row r="1035">
          <cell r="A1035">
            <v>91114</v>
          </cell>
          <cell r="B1035" t="str">
            <v>CAIXA DE INSPEÇÃO DE ATERRAMENTO TIPO EMBUTIR COM TAMPA E ALÇA</v>
          </cell>
          <cell r="C1035" t="str">
            <v>UN</v>
          </cell>
          <cell r="D1035">
            <v>102.31</v>
          </cell>
        </row>
        <row r="1036">
          <cell r="A1036">
            <v>91115</v>
          </cell>
          <cell r="B1036" t="str">
            <v>CAIXA DE INSPEÇÃO DE ATERRAMENTO TIPO SUSPENSA EM PVC OU POLIPROPILENO</v>
          </cell>
          <cell r="C1036" t="str">
            <v>UN</v>
          </cell>
          <cell r="D1036">
            <v>55.14</v>
          </cell>
        </row>
        <row r="1037">
          <cell r="A1037">
            <v>91117</v>
          </cell>
          <cell r="B1037" t="str">
            <v>LUZ DE OBSTÁCULO SIMPLES COM FOTOCELULA SOLAR</v>
          </cell>
          <cell r="C1037" t="str">
            <v>UN</v>
          </cell>
          <cell r="D1037">
            <v>110.95</v>
          </cell>
        </row>
        <row r="1038">
          <cell r="A1038">
            <v>91118</v>
          </cell>
          <cell r="B1038" t="str">
            <v>LUZ DE OBSTÁCULO DUPLA COM FOTOCELULA SOLAR</v>
          </cell>
          <cell r="C1038" t="str">
            <v>UN</v>
          </cell>
          <cell r="D1038">
            <v>141.72</v>
          </cell>
        </row>
        <row r="1039">
          <cell r="A1039">
            <v>91140</v>
          </cell>
          <cell r="B1039" t="str">
            <v>CONDUTOR EM AÇO CA - 25 - 1/2" P/ PARA-RAIO</v>
          </cell>
          <cell r="C1039" t="str">
            <v>M</v>
          </cell>
          <cell r="D1039">
            <v>6.4</v>
          </cell>
        </row>
        <row r="1040">
          <cell r="A1040">
            <v>91150</v>
          </cell>
          <cell r="B1040" t="str">
            <v>HASTE DE AÇO GALVANIZADO, INCLUSIVE BASE E ESTAIS - 2"/3M</v>
          </cell>
          <cell r="C1040" t="str">
            <v>UN</v>
          </cell>
          <cell r="D1040">
            <v>327.5</v>
          </cell>
        </row>
        <row r="1041">
          <cell r="A1041">
            <v>91151</v>
          </cell>
          <cell r="B1041" t="str">
            <v>CORDOALHA DE COBRE NÚ, INCLUSIVE ISOLADORES - 16,00MM2</v>
          </cell>
          <cell r="C1041" t="str">
            <v>M</v>
          </cell>
          <cell r="D1041">
            <v>29.13</v>
          </cell>
        </row>
        <row r="1042">
          <cell r="A1042">
            <v>91153</v>
          </cell>
          <cell r="B1042" t="str">
            <v>CORDOALHA DE COBRE NÚ, INCLUSIVE ISOLADORES - 35,00MM2</v>
          </cell>
          <cell r="C1042" t="str">
            <v>M</v>
          </cell>
          <cell r="D1042">
            <v>41.37</v>
          </cell>
        </row>
        <row r="1043">
          <cell r="A1043">
            <v>91154</v>
          </cell>
          <cell r="B1043" t="str">
            <v>CORDOALHA DE COBRE NÚ, INCLUSIVE ISOLADORES - 50,00MM2</v>
          </cell>
          <cell r="C1043" t="str">
            <v>M</v>
          </cell>
          <cell r="D1043">
            <v>52.4</v>
          </cell>
        </row>
        <row r="1044">
          <cell r="A1044">
            <v>91161</v>
          </cell>
          <cell r="B1044" t="str">
            <v>TUBO DE PVC PARA PROTEÇÃO DE CORDOALHA - 2"X3M</v>
          </cell>
          <cell r="C1044" t="str">
            <v>UN</v>
          </cell>
          <cell r="D1044">
            <v>51.73</v>
          </cell>
        </row>
        <row r="1045">
          <cell r="A1045">
            <v>91190</v>
          </cell>
          <cell r="B1045" t="str">
            <v>TOMADA DE TERRA COMPLETA</v>
          </cell>
          <cell r="C1045" t="str">
            <v>UN</v>
          </cell>
          <cell r="D1045">
            <v>535.41</v>
          </cell>
        </row>
        <row r="1046">
          <cell r="A1046">
            <v>91194</v>
          </cell>
          <cell r="B1046" t="str">
            <v>BARRA CHATA DE ALUMÍNIO TIPO FITA 1/4" X 3/4"</v>
          </cell>
          <cell r="C1046" t="str">
            <v>M</v>
          </cell>
          <cell r="D1046">
            <v>15.3</v>
          </cell>
        </row>
        <row r="1047">
          <cell r="A1047">
            <v>91195</v>
          </cell>
          <cell r="B1047" t="str">
            <v>BARRA CHATA DE ALUMÍNIO TIPO FITA 1/8" X 7/8"</v>
          </cell>
          <cell r="C1047" t="str">
            <v>M</v>
          </cell>
          <cell r="D1047">
            <v>13.07</v>
          </cell>
        </row>
        <row r="1048">
          <cell r="A1048">
            <v>91200</v>
          </cell>
          <cell r="B1048" t="str">
            <v>DIVERSOS</v>
          </cell>
          <cell r="C1048" t="str">
            <v>.</v>
          </cell>
          <cell r="D1048" t="str">
            <v>.</v>
          </cell>
        </row>
        <row r="1049">
          <cell r="A1049">
            <v>91250</v>
          </cell>
          <cell r="B1049" t="str">
            <v>QUADRO COMANDO PARA CONJUNTO MOTOR-BOMBA, MONOFÁSICO - ATÉ 5HP</v>
          </cell>
          <cell r="C1049" t="str">
            <v>UN</v>
          </cell>
          <cell r="D1049">
            <v>1276.02</v>
          </cell>
        </row>
        <row r="1050">
          <cell r="A1050">
            <v>91251</v>
          </cell>
          <cell r="B1050" t="str">
            <v>QUADRO COMANDO PARA CONJUNTO MOTOR-BOMBA, TRIFÁSICO - ATÉ 5HP</v>
          </cell>
          <cell r="C1050" t="str">
            <v>UN</v>
          </cell>
          <cell r="D1050">
            <v>1291.5</v>
          </cell>
        </row>
        <row r="1051">
          <cell r="A1051">
            <v>91252</v>
          </cell>
          <cell r="B1051" t="str">
            <v>QUADRO DE ÁGUA DE REUSO</v>
          </cell>
          <cell r="C1051" t="str">
            <v>UN</v>
          </cell>
          <cell r="D1051">
            <v>1460.88</v>
          </cell>
        </row>
        <row r="1052">
          <cell r="A1052">
            <v>91253</v>
          </cell>
          <cell r="B1052" t="str">
            <v>QUADRO DE BOMBA DE INCÊNDIO</v>
          </cell>
          <cell r="C1052" t="str">
            <v>UN</v>
          </cell>
          <cell r="D1052">
            <v>818.83</v>
          </cell>
        </row>
        <row r="1053">
          <cell r="A1053">
            <v>91254</v>
          </cell>
          <cell r="B1053" t="str">
            <v>QUADRO DE BOMBA DE RECALQUE</v>
          </cell>
          <cell r="C1053" t="str">
            <v>UN</v>
          </cell>
          <cell r="D1053">
            <v>2106.38</v>
          </cell>
        </row>
        <row r="1054">
          <cell r="A1054">
            <v>91300</v>
          </cell>
          <cell r="B1054" t="str">
            <v>ELETROFERRAGENS</v>
          </cell>
          <cell r="C1054" t="str">
            <v>.</v>
          </cell>
          <cell r="D1054" t="str">
            <v>.</v>
          </cell>
        </row>
        <row r="1055">
          <cell r="A1055">
            <v>91305</v>
          </cell>
          <cell r="B1055" t="str">
            <v>PERFILADO LISO CHAPA 14-GE-MED. 19X38MM COM TAMPA E INSTALAÇÃO</v>
          </cell>
          <cell r="C1055" t="str">
            <v>M</v>
          </cell>
          <cell r="D1055">
            <v>34.479999999999997</v>
          </cell>
        </row>
        <row r="1056">
          <cell r="A1056">
            <v>91307</v>
          </cell>
          <cell r="B1056" t="str">
            <v>PERFILADO LISO CHAPA 14-GE-MED. 38X38MM COM TAMPA E INSTALAÇÃO</v>
          </cell>
          <cell r="C1056" t="str">
            <v>M</v>
          </cell>
          <cell r="D1056">
            <v>40.22</v>
          </cell>
        </row>
        <row r="1057">
          <cell r="A1057">
            <v>91308</v>
          </cell>
          <cell r="B1057" t="str">
            <v>PERFILADO LISO CHAPA 14-GE-MED. 38X76MM COM TAMPA E INSTALAÇÃO.</v>
          </cell>
          <cell r="C1057" t="str">
            <v>M</v>
          </cell>
          <cell r="D1057">
            <v>49.18</v>
          </cell>
        </row>
        <row r="1058">
          <cell r="A1058">
            <v>91311</v>
          </cell>
          <cell r="B1058" t="str">
            <v>PERFILADO PERFURADO CHAPA 14-GE-MED. 19X38MM COM TAMPA E INSTALAÇÃO</v>
          </cell>
          <cell r="C1058" t="str">
            <v>M</v>
          </cell>
          <cell r="D1058">
            <v>35.15</v>
          </cell>
        </row>
        <row r="1059">
          <cell r="A1059">
            <v>91313</v>
          </cell>
          <cell r="B1059" t="str">
            <v>PERFILADO PERFURADO CHAPA 14-GE-MED. 38X38MM COM TAMPA E INSTALAÇÃO</v>
          </cell>
          <cell r="C1059" t="str">
            <v>M</v>
          </cell>
          <cell r="D1059">
            <v>40.22</v>
          </cell>
        </row>
        <row r="1060">
          <cell r="A1060">
            <v>91314</v>
          </cell>
          <cell r="B1060" t="str">
            <v>PERFILADO PERFURADO CHAPA 14-GE-MED. 38X76MM COM TAMPA E INSTALAÇÃO</v>
          </cell>
          <cell r="C1060" t="str">
            <v>M</v>
          </cell>
          <cell r="D1060">
            <v>48.9</v>
          </cell>
        </row>
        <row r="1061">
          <cell r="A1061">
            <v>91321</v>
          </cell>
          <cell r="B1061" t="str">
            <v>ELETROCALHA LISA GALVANIZADA ELETROLÍTICA CHAPA 14 - 100X50MM  COM TAMPA E INSTALAÇÃO</v>
          </cell>
          <cell r="C1061" t="str">
            <v>M</v>
          </cell>
          <cell r="D1061">
            <v>59.26</v>
          </cell>
        </row>
        <row r="1062">
          <cell r="A1062">
            <v>91322</v>
          </cell>
          <cell r="B1062" t="str">
            <v>ELETROCALHA LISA GALVANIZADA ELETROLÍTICA CHAPA 14 - 125X50MM  COM TAMPA E INSTALAÇÃO</v>
          </cell>
          <cell r="C1062" t="str">
            <v>M</v>
          </cell>
          <cell r="D1062">
            <v>66.349999999999994</v>
          </cell>
        </row>
        <row r="1063">
          <cell r="A1063">
            <v>91323</v>
          </cell>
          <cell r="B1063" t="str">
            <v>ELETROCALHA LISA GALVANIZADA ELETROLÍTICA CHAPA 14 - 150X50MM  COM TAMPA E INSTALAÇÃO</v>
          </cell>
          <cell r="C1063" t="str">
            <v>M</v>
          </cell>
          <cell r="D1063">
            <v>73.45</v>
          </cell>
        </row>
        <row r="1064">
          <cell r="A1064">
            <v>91324</v>
          </cell>
          <cell r="B1064" t="str">
            <v>ELETROCALHA LISA GALV. ELETROLÍTICA CHAPA 14 - 175X50MM C/ TAMPA E INST.</v>
          </cell>
          <cell r="C1064" t="str">
            <v>M</v>
          </cell>
          <cell r="D1064">
            <v>82.3</v>
          </cell>
        </row>
        <row r="1065">
          <cell r="A1065">
            <v>91325</v>
          </cell>
          <cell r="B1065" t="str">
            <v>ELETROCALHA LISA GALVANIZADA ELETROLÍTICA CHAPA 14 - 200X50MM  COM TAMPA E INSTALAÇÃO</v>
          </cell>
          <cell r="C1065" t="str">
            <v>M</v>
          </cell>
          <cell r="D1065">
            <v>89.76</v>
          </cell>
        </row>
        <row r="1066">
          <cell r="A1066">
            <v>91326</v>
          </cell>
          <cell r="B1066" t="str">
            <v>ELETROCALHA LISA GALV. ELETROL. CHAPA 14 - 250X50MM C/ TAMPA E INST.</v>
          </cell>
          <cell r="C1066" t="str">
            <v>M</v>
          </cell>
          <cell r="D1066">
            <v>98.78</v>
          </cell>
        </row>
        <row r="1067">
          <cell r="A1067">
            <v>91327</v>
          </cell>
          <cell r="B1067" t="str">
            <v>ELETROCALHA LISA GALVANIZADA ELETROLÍTICA CHAPA 14 - 300X50MM  COM TAMPA E INSTALAÇÃO</v>
          </cell>
          <cell r="C1067" t="str">
            <v>M</v>
          </cell>
          <cell r="D1067">
            <v>106.77</v>
          </cell>
        </row>
        <row r="1068">
          <cell r="A1068">
            <v>91331</v>
          </cell>
          <cell r="B1068" t="str">
            <v>ELETROCALHA LISA GALV. ELETROL. CHAPA 14 - 150X100MM C/ TAMPA E INST.</v>
          </cell>
          <cell r="C1068" t="str">
            <v>M</v>
          </cell>
          <cell r="D1068">
            <v>97.18</v>
          </cell>
        </row>
        <row r="1069">
          <cell r="A1069">
            <v>91332</v>
          </cell>
          <cell r="B1069" t="str">
            <v>ELETROCALHA LISA GALVANIZADA ELETROLÍTICA CHAPA 14 - 200X100MM COM TAMPA E INSTALAÇÃO</v>
          </cell>
          <cell r="C1069" t="str">
            <v>M</v>
          </cell>
          <cell r="D1069">
            <v>108.54</v>
          </cell>
        </row>
        <row r="1070">
          <cell r="A1070">
            <v>91333</v>
          </cell>
          <cell r="B1070" t="str">
            <v>ELETROCALHA LISA GALV. ELETROL. CHAPA 14 - 250X100MM C/ TAMPA E INST.</v>
          </cell>
          <cell r="C1070" t="str">
            <v>M</v>
          </cell>
          <cell r="D1070">
            <v>123.42</v>
          </cell>
        </row>
        <row r="1071">
          <cell r="A1071">
            <v>91334</v>
          </cell>
          <cell r="B1071" t="str">
            <v>ELETROCALHA LISA GALVANIZADA ELETROLÍTICA CHAPA 14 - 300X100MM COM TAMPA E INSTALAÇÃO</v>
          </cell>
          <cell r="C1071" t="str">
            <v>M</v>
          </cell>
          <cell r="D1071">
            <v>130</v>
          </cell>
        </row>
        <row r="1072">
          <cell r="A1072">
            <v>91335</v>
          </cell>
          <cell r="B1072" t="str">
            <v>ELETROCALHA LISA GALV. ELETROL. CHAPA 14 - 400X100MM C/ TAMPA E INST.</v>
          </cell>
          <cell r="C1072" t="str">
            <v>M</v>
          </cell>
          <cell r="D1072">
            <v>149.75</v>
          </cell>
        </row>
        <row r="1073">
          <cell r="A1073">
            <v>91338</v>
          </cell>
          <cell r="B1073" t="str">
            <v>ELETROCALHA PERF. GALV. ELETROL. CHAPA 14 - 100X50MM C/ TAMPA E INST.</v>
          </cell>
          <cell r="C1073" t="str">
            <v>M</v>
          </cell>
          <cell r="D1073">
            <v>57.62</v>
          </cell>
        </row>
        <row r="1074">
          <cell r="A1074">
            <v>91339</v>
          </cell>
          <cell r="B1074" t="str">
            <v>ELETROCALHA PERF. GALV. ELETROL. CHAPA 14 - 125X50MM C/ TAMPA E INST.</v>
          </cell>
          <cell r="C1074" t="str">
            <v>M</v>
          </cell>
          <cell r="D1074">
            <v>64.5</v>
          </cell>
        </row>
        <row r="1075">
          <cell r="A1075">
            <v>91340</v>
          </cell>
          <cell r="B1075" t="str">
            <v>ELETROCALHA PERF. GALV. ELETROL. CHAPA 14 - 150X50MM C/ TAMPA E INST.</v>
          </cell>
          <cell r="C1075" t="str">
            <v>M</v>
          </cell>
          <cell r="D1075">
            <v>71.400000000000006</v>
          </cell>
        </row>
        <row r="1076">
          <cell r="A1076">
            <v>91341</v>
          </cell>
          <cell r="B1076" t="str">
            <v>ELETROCALHA PERF. GALV. ELETROL. CHAPA 14 - 175X50MM C/ TAMPA E INST.</v>
          </cell>
          <cell r="C1076" t="str">
            <v>M</v>
          </cell>
          <cell r="D1076">
            <v>78.3</v>
          </cell>
        </row>
        <row r="1077">
          <cell r="A1077">
            <v>91342</v>
          </cell>
          <cell r="B1077" t="str">
            <v>ELETROCALHA PERF. GALV. ELETROL. CHAPA 14 - 200X50MM C/ TAMPA E INST.</v>
          </cell>
          <cell r="C1077" t="str">
            <v>M</v>
          </cell>
          <cell r="D1077">
            <v>85.39</v>
          </cell>
        </row>
        <row r="1078">
          <cell r="A1078">
            <v>91343</v>
          </cell>
          <cell r="B1078" t="str">
            <v>ELETROCALHA PERF. GALV. ELETROL. CHAPA 14 - 250X50MM C/ TAMPA E INST.</v>
          </cell>
          <cell r="C1078" t="str">
            <v>M</v>
          </cell>
          <cell r="D1078">
            <v>95.9</v>
          </cell>
        </row>
        <row r="1079">
          <cell r="A1079">
            <v>91344</v>
          </cell>
          <cell r="B1079" t="str">
            <v>ELETROCALHA PERF. GALV. ELETROL. CHAPA 14 - 300X50MM C/ TAMPA E INST.</v>
          </cell>
          <cell r="C1079" t="str">
            <v>M</v>
          </cell>
          <cell r="D1079">
            <v>103.49</v>
          </cell>
        </row>
        <row r="1080">
          <cell r="A1080">
            <v>91346</v>
          </cell>
          <cell r="B1080" t="str">
            <v>ELETROCALHA PERF. GALV. ELETROL. CHAPA 14 - 150X100MM C/ TAMPA E INST.</v>
          </cell>
          <cell r="C1080" t="str">
            <v>M</v>
          </cell>
          <cell r="D1080">
            <v>94.3</v>
          </cell>
        </row>
        <row r="1081">
          <cell r="A1081">
            <v>91347</v>
          </cell>
          <cell r="B1081" t="str">
            <v>ELETROCALHA PERF. GALV. ELETROL. CHAPA 14 - 200X100MM C/ TAMPA E INST.</v>
          </cell>
          <cell r="C1081" t="str">
            <v>M</v>
          </cell>
          <cell r="D1081">
            <v>105.25</v>
          </cell>
        </row>
        <row r="1082">
          <cell r="A1082">
            <v>91348</v>
          </cell>
          <cell r="B1082" t="str">
            <v>ELETROCALHA PERF. GALV. CHAPA 14 - 250X100MM C/ TAMPA E INST.</v>
          </cell>
          <cell r="C1082" t="str">
            <v>M</v>
          </cell>
          <cell r="D1082">
            <v>115.77</v>
          </cell>
        </row>
        <row r="1083">
          <cell r="A1083">
            <v>91350</v>
          </cell>
          <cell r="B1083" t="str">
            <v>ELETROCALHA PERF. GALV. ELETROL. CHAPA 14 - 400X100MM C/ TAMPA E INST.</v>
          </cell>
          <cell r="C1083" t="str">
            <v>M</v>
          </cell>
          <cell r="D1083">
            <v>144.83000000000001</v>
          </cell>
        </row>
        <row r="1084">
          <cell r="A1084">
            <v>91400</v>
          </cell>
          <cell r="B1084" t="str">
            <v>ALTA TENSÃO</v>
          </cell>
          <cell r="C1084" t="str">
            <v>.</v>
          </cell>
          <cell r="D1084" t="str">
            <v>.</v>
          </cell>
        </row>
        <row r="1085">
          <cell r="A1085">
            <v>91401</v>
          </cell>
          <cell r="B1085" t="str">
            <v>ÓLEO ISOLANTE PARA TRANSFORMADOR/ DISJUNTOR 30KV/CM</v>
          </cell>
          <cell r="C1085" t="str">
            <v>L</v>
          </cell>
          <cell r="D1085">
            <v>10.78</v>
          </cell>
        </row>
        <row r="1086">
          <cell r="A1086">
            <v>91406</v>
          </cell>
          <cell r="B1086" t="str">
            <v>ISOLADOR SUPORTE TIPO PEDESTAL EM PORCELANA - 15KV</v>
          </cell>
          <cell r="C1086" t="str">
            <v>UN</v>
          </cell>
          <cell r="D1086">
            <v>56.14</v>
          </cell>
        </row>
        <row r="1087">
          <cell r="A1087">
            <v>91407</v>
          </cell>
          <cell r="B1087" t="str">
            <v>ISOLADOR SUPORTE TIPO PEDESTAL EM PORCELANA - 1KV</v>
          </cell>
          <cell r="C1087" t="str">
            <v>UN</v>
          </cell>
          <cell r="D1087">
            <v>56.81</v>
          </cell>
        </row>
        <row r="1088">
          <cell r="A1088">
            <v>91408</v>
          </cell>
          <cell r="B1088" t="str">
            <v>ISOLADOR SUPORTE TIPO PEDESTAL EM EPOXI - 15KV</v>
          </cell>
          <cell r="C1088" t="str">
            <v>UN</v>
          </cell>
          <cell r="D1088">
            <v>43.93</v>
          </cell>
        </row>
        <row r="1089">
          <cell r="A1089">
            <v>91409</v>
          </cell>
          <cell r="B1089" t="str">
            <v>ISOLADOR SUPORTE TIPO PEDESTAL EPOXI - 1KV</v>
          </cell>
          <cell r="C1089" t="str">
            <v>UN</v>
          </cell>
          <cell r="D1089">
            <v>33</v>
          </cell>
        </row>
        <row r="1090">
          <cell r="A1090">
            <v>91413</v>
          </cell>
          <cell r="B1090" t="str">
            <v>VERGALHÃO DE COBRE 3/8" (10MM)</v>
          </cell>
          <cell r="C1090" t="str">
            <v>M</v>
          </cell>
          <cell r="D1090">
            <v>37.18</v>
          </cell>
        </row>
        <row r="1091">
          <cell r="A1091">
            <v>91414</v>
          </cell>
          <cell r="B1091" t="str">
            <v>TERMINAL OU CONECTOR PARA VERGALHÃO DE COBRE 3/8" (10MM)</v>
          </cell>
          <cell r="C1091" t="str">
            <v>UN</v>
          </cell>
          <cell r="D1091">
            <v>15.34</v>
          </cell>
        </row>
        <row r="1092">
          <cell r="A1092">
            <v>91416</v>
          </cell>
          <cell r="B1092" t="str">
            <v>CABO DE MÉDIA TENSÃO PARA 12/20KV - 1X25MM2 UNIPOLAR</v>
          </cell>
          <cell r="C1092" t="str">
            <v>M</v>
          </cell>
          <cell r="D1092">
            <v>54.98</v>
          </cell>
        </row>
        <row r="1093">
          <cell r="A1093">
            <v>91417</v>
          </cell>
          <cell r="B1093" t="str">
            <v>CABO DE MÉDIA TENSÃO PARA 12/20KV - 1 X 35MM2 UNIPOLAR</v>
          </cell>
          <cell r="C1093" t="str">
            <v>M</v>
          </cell>
          <cell r="D1093">
            <v>54.03</v>
          </cell>
        </row>
        <row r="1094">
          <cell r="A1094">
            <v>91421</v>
          </cell>
          <cell r="B1094" t="str">
            <v>MUFLA UNIPOLAR INTERNA PARA CABO ATÉ 35MM2 - 15KV</v>
          </cell>
          <cell r="C1094" t="str">
            <v>UN</v>
          </cell>
          <cell r="D1094">
            <v>216.2</v>
          </cell>
        </row>
        <row r="1095">
          <cell r="A1095">
            <v>91422</v>
          </cell>
          <cell r="B1095" t="str">
            <v>MUFLA UNIPOLAR EXTERNA PARA CABO ATÉ 35MM2 - 15KV</v>
          </cell>
          <cell r="C1095" t="str">
            <v>UN</v>
          </cell>
          <cell r="D1095">
            <v>294.76</v>
          </cell>
        </row>
        <row r="1096">
          <cell r="A1096">
            <v>91423</v>
          </cell>
          <cell r="B1096" t="str">
            <v>MUFLA TRIPOLAR INTERNA PARA CABO ATÉ 35MM2 - 15KV</v>
          </cell>
          <cell r="C1096" t="str">
            <v>UN</v>
          </cell>
          <cell r="D1096">
            <v>597.79</v>
          </cell>
        </row>
        <row r="1097">
          <cell r="A1097">
            <v>91424</v>
          </cell>
          <cell r="B1097" t="str">
            <v>MUFLA TRIPOLAR EXTERNA PARA CABO ATÉ 35MM2 - 15KV</v>
          </cell>
          <cell r="C1097" t="str">
            <v>UN</v>
          </cell>
          <cell r="D1097">
            <v>694.83</v>
          </cell>
        </row>
        <row r="1098">
          <cell r="A1098">
            <v>91425</v>
          </cell>
          <cell r="B1098" t="str">
            <v>BUCHA D PASSAGEM INTERNA/ EXTERNA - 15KV</v>
          </cell>
          <cell r="C1098" t="str">
            <v>UN</v>
          </cell>
          <cell r="D1098">
            <v>192.65</v>
          </cell>
        </row>
        <row r="1099">
          <cell r="A1099">
            <v>91426</v>
          </cell>
          <cell r="B1099" t="str">
            <v>BUCHA DE PASSAGEM PARA NEUTRO - 1KV</v>
          </cell>
          <cell r="C1099" t="str">
            <v>UN</v>
          </cell>
          <cell r="D1099">
            <v>43.18</v>
          </cell>
        </row>
        <row r="1100">
          <cell r="A1100">
            <v>91427</v>
          </cell>
          <cell r="B1100" t="str">
            <v>CHAPA DE FERRO 150X0,50X1/4" PARA BUCHAS DE PASSAGEM</v>
          </cell>
          <cell r="C1100" t="str">
            <v>UN</v>
          </cell>
          <cell r="D1100">
            <v>402.26</v>
          </cell>
        </row>
        <row r="1101">
          <cell r="A1101">
            <v>91428</v>
          </cell>
          <cell r="B1101" t="str">
            <v>BUCHA DE PASSAGEM COM ROSCA PARA CUBICULO BLINDADO</v>
          </cell>
          <cell r="C1101" t="str">
            <v>UN</v>
          </cell>
          <cell r="D1101">
            <v>119.98</v>
          </cell>
        </row>
        <row r="1102">
          <cell r="A1102">
            <v>91429</v>
          </cell>
          <cell r="B1102" t="str">
            <v>FUSIVEL HH PARA 40A/ 15KV</v>
          </cell>
          <cell r="C1102" t="str">
            <v>UN</v>
          </cell>
          <cell r="D1102">
            <v>171.85</v>
          </cell>
        </row>
        <row r="1103">
          <cell r="A1103">
            <v>91430</v>
          </cell>
          <cell r="B1103" t="str">
            <v>BASE TRIPOLAR PARA FUSIVEL LIMITADOR HH - 15KV/ 200A</v>
          </cell>
          <cell r="C1103" t="str">
            <v>UN</v>
          </cell>
          <cell r="D1103">
            <v>462.93</v>
          </cell>
        </row>
        <row r="1104">
          <cell r="A1104">
            <v>91434</v>
          </cell>
          <cell r="B1104" t="str">
            <v>TRANSFORMADOR POTENCIAL A ÓLEO 500VA - 13.2KV/220V</v>
          </cell>
          <cell r="C1104" t="str">
            <v>UN</v>
          </cell>
          <cell r="D1104">
            <v>1472.57</v>
          </cell>
        </row>
        <row r="1105">
          <cell r="A1105">
            <v>91436</v>
          </cell>
          <cell r="B1105" t="str">
            <v>FUSIVEL PARA TRANSFORMADOR DE POTENCIAL</v>
          </cell>
          <cell r="C1105" t="str">
            <v>UN</v>
          </cell>
          <cell r="D1105">
            <v>41.81</v>
          </cell>
        </row>
        <row r="1106">
          <cell r="A1106">
            <v>91438</v>
          </cell>
          <cell r="B1106" t="str">
            <v>DISJUNTOR PVO 15KV/ 350MVA - COMPLETO</v>
          </cell>
          <cell r="C1106" t="str">
            <v>UN</v>
          </cell>
          <cell r="D1106">
            <v>11821.78</v>
          </cell>
        </row>
        <row r="1107">
          <cell r="A1107">
            <v>91439</v>
          </cell>
          <cell r="B1107" t="str">
            <v>RELE DE SOBRECORRENTE DISJUNTOR 15KV - FLUIDO DINÂMICO</v>
          </cell>
          <cell r="C1107" t="str">
            <v>UN</v>
          </cell>
          <cell r="D1107">
            <v>1951.75</v>
          </cell>
        </row>
        <row r="1108">
          <cell r="A1108">
            <v>91440</v>
          </cell>
          <cell r="B1108" t="str">
            <v>BOBINA D MÍNIMA TENSÃO DO DISJUNTOR VOL. NORMAL DE ÓLEO</v>
          </cell>
          <cell r="C1108" t="str">
            <v>UN</v>
          </cell>
          <cell r="D1108">
            <v>864.79</v>
          </cell>
        </row>
        <row r="1109">
          <cell r="A1109">
            <v>91442</v>
          </cell>
          <cell r="B1109" t="str">
            <v>RELE DE FALTA DE FASE E MÍNIMA TENSÃO TRIFÁSICO</v>
          </cell>
          <cell r="C1109" t="str">
            <v>UN</v>
          </cell>
          <cell r="D1109">
            <v>350.13</v>
          </cell>
        </row>
        <row r="1110">
          <cell r="A1110">
            <v>91445</v>
          </cell>
          <cell r="B1110" t="str">
            <v>ESTRADO DE MADEIRA 100X100CM</v>
          </cell>
          <cell r="C1110" t="str">
            <v>UN</v>
          </cell>
          <cell r="D1110">
            <v>51.44</v>
          </cell>
        </row>
        <row r="1111">
          <cell r="A1111">
            <v>91446</v>
          </cell>
          <cell r="B1111" t="str">
            <v>VARA DE MANOBRA DE FIBRA DE VIDRO, 3,00M/ 15KV</v>
          </cell>
          <cell r="C1111" t="str">
            <v>UN</v>
          </cell>
          <cell r="D1111">
            <v>258.57</v>
          </cell>
        </row>
        <row r="1112">
          <cell r="A1112">
            <v>91447</v>
          </cell>
          <cell r="B1112" t="str">
            <v>CAIXA DE MEDIÇÃO A3 PADRÃO ELETROPAULO</v>
          </cell>
          <cell r="C1112" t="str">
            <v>UN</v>
          </cell>
          <cell r="D1112">
            <v>809.21</v>
          </cell>
        </row>
        <row r="1113">
          <cell r="A1113">
            <v>91448</v>
          </cell>
          <cell r="B1113" t="str">
            <v>JANELA PARA VENTILAÇÃO PERMANENTE TIPO CHICANA - INCLUSIVE TELA</v>
          </cell>
          <cell r="C1113" t="str">
            <v>M2</v>
          </cell>
          <cell r="D1113">
            <v>596.15</v>
          </cell>
        </row>
        <row r="1114">
          <cell r="A1114">
            <v>91449</v>
          </cell>
          <cell r="B1114" t="str">
            <v>PLACA DE AVISO EM ALUMÍNIO PARA CABINE PRIMÁRIA COM MED 16X23CM (VARIAÇÃO DE +OU- 2CM)</v>
          </cell>
          <cell r="C1114" t="str">
            <v>UN</v>
          </cell>
          <cell r="D1114">
            <v>21.85</v>
          </cell>
        </row>
        <row r="1115">
          <cell r="A1115">
            <v>91450</v>
          </cell>
          <cell r="B1115" t="str">
            <v>PLAQUETA INDICATIVADE PVC 8 X 12CM</v>
          </cell>
          <cell r="C1115" t="str">
            <v>UN</v>
          </cell>
          <cell r="D1115">
            <v>8.6999999999999993</v>
          </cell>
        </row>
        <row r="1116">
          <cell r="A1116">
            <v>91451</v>
          </cell>
          <cell r="B1116" t="str">
            <v>MUDANÇA DOS TAP'S DO TRANSFORMADOR DE FORÇA</v>
          </cell>
          <cell r="C1116" t="str">
            <v>UN</v>
          </cell>
          <cell r="D1116">
            <v>206.94</v>
          </cell>
        </row>
        <row r="1117">
          <cell r="A1117">
            <v>91453</v>
          </cell>
          <cell r="B1117" t="str">
            <v>LIMPEZA DO POSTO PRIMÁRIO E PINTURA DOS BARRAMENTOS</v>
          </cell>
          <cell r="C1117" t="str">
            <v>UN</v>
          </cell>
          <cell r="D1117">
            <v>644.38</v>
          </cell>
        </row>
        <row r="1118">
          <cell r="A1118">
            <v>91457</v>
          </cell>
          <cell r="B1118" t="str">
            <v>BRAÇADEIRA PARA ELETRODUTO EM POSTE</v>
          </cell>
          <cell r="C1118" t="str">
            <v>UN</v>
          </cell>
          <cell r="D1118">
            <v>32.25</v>
          </cell>
        </row>
        <row r="1119">
          <cell r="A1119">
            <v>91459</v>
          </cell>
          <cell r="B1119" t="str">
            <v>LUVA DE BORRACHA ISOLAÇÃO 20KV</v>
          </cell>
          <cell r="C1119" t="str">
            <v>PAR</v>
          </cell>
          <cell r="D1119">
            <v>498.57</v>
          </cell>
        </row>
        <row r="1120">
          <cell r="A1120">
            <v>91460</v>
          </cell>
          <cell r="B1120" t="str">
            <v>CHAVE SECCIONADORA TRIP SECA INTERNA 200A/ 15KV</v>
          </cell>
          <cell r="C1120" t="str">
            <v>UN</v>
          </cell>
          <cell r="D1120">
            <v>962.23</v>
          </cell>
        </row>
        <row r="1121">
          <cell r="A1121">
            <v>91461</v>
          </cell>
          <cell r="B1121" t="str">
            <v>CHAVE SECCIONADORA TRIP SECA INTERNA 400A/15KV</v>
          </cell>
          <cell r="C1121" t="str">
            <v>UN</v>
          </cell>
          <cell r="D1121">
            <v>751.81</v>
          </cell>
        </row>
        <row r="1122">
          <cell r="A1122">
            <v>91462</v>
          </cell>
          <cell r="B1122" t="str">
            <v>CHAVE SECIONADORA TRIP INTERNA C/ BASE FUS HH 400A/15KV</v>
          </cell>
          <cell r="C1122" t="str">
            <v>UN</v>
          </cell>
          <cell r="D1122">
            <v>1151.8599999999999</v>
          </cell>
        </row>
        <row r="1123">
          <cell r="A1123">
            <v>91463</v>
          </cell>
          <cell r="B1123" t="str">
            <v>INSTALAÇÃO DE CONJUNTO DE ACIONAMENTO PARA CHAVE SECCIONADORA</v>
          </cell>
          <cell r="C1123" t="str">
            <v>UN</v>
          </cell>
          <cell r="D1123">
            <v>815.52</v>
          </cell>
        </row>
        <row r="1124">
          <cell r="A1124">
            <v>91505</v>
          </cell>
          <cell r="B1124" t="str">
            <v>TRANSFORMADOR TRIFÁSICO 15KV - 13,2KV/ 220V/ 127V - 112,5KVA</v>
          </cell>
          <cell r="C1124" t="str">
            <v>UN</v>
          </cell>
          <cell r="D1124">
            <v>8152.23</v>
          </cell>
        </row>
        <row r="1125">
          <cell r="A1125">
            <v>91506</v>
          </cell>
          <cell r="B1125" t="str">
            <v>TRANSFORMADOR TRIFÁSICO 15KV - 13,2KV/ 220V/ 127V - 150KVA</v>
          </cell>
          <cell r="C1125" t="str">
            <v>UN</v>
          </cell>
          <cell r="D1125">
            <v>9966.9500000000007</v>
          </cell>
        </row>
        <row r="1126">
          <cell r="A1126">
            <v>91507</v>
          </cell>
          <cell r="B1126" t="str">
            <v>TRANSFORMADOR TRIFÁSICO 15KV - 13,2KV/ 220V/ 127V - 225KVA</v>
          </cell>
          <cell r="C1126" t="str">
            <v>UN</v>
          </cell>
          <cell r="D1126">
            <v>14032.11</v>
          </cell>
        </row>
        <row r="1127">
          <cell r="A1127">
            <v>91508</v>
          </cell>
          <cell r="B1127" t="str">
            <v>TRANSFORMADOR TRIFÁSICO 15KV - 13,2KV/ 220V/ 127V - 300KVA</v>
          </cell>
          <cell r="C1127" t="str">
            <v>UN</v>
          </cell>
          <cell r="D1127">
            <v>16019.28</v>
          </cell>
        </row>
        <row r="1128">
          <cell r="A1128">
            <v>91520</v>
          </cell>
          <cell r="B1128" t="str">
            <v>TRANSFORMADOR DE POTENCIAL A SELO 13,2/ 0,11 - 0,22KV - 1000VA</v>
          </cell>
          <cell r="C1128" t="str">
            <v>UN</v>
          </cell>
          <cell r="D1128">
            <v>2109.92</v>
          </cell>
        </row>
        <row r="1129">
          <cell r="A1129">
            <v>91525</v>
          </cell>
          <cell r="B1129" t="str">
            <v>TRANSFORMADOR DE POTENCIAL A SECO 15KV - 220V - 1000VA</v>
          </cell>
          <cell r="C1129" t="str">
            <v>UN</v>
          </cell>
          <cell r="D1129">
            <v>1915</v>
          </cell>
        </row>
        <row r="1130">
          <cell r="A1130">
            <v>91540</v>
          </cell>
          <cell r="B1130" t="str">
            <v>TRANSFORMADOR TRIFÁSICO À SECO 500KVA - 13,8/13,2/12,6 KV - 220/127V</v>
          </cell>
          <cell r="C1130" t="str">
            <v>UN</v>
          </cell>
          <cell r="D1130">
            <v>38769.769999999997</v>
          </cell>
        </row>
        <row r="1131">
          <cell r="A1131">
            <v>91601</v>
          </cell>
          <cell r="B1131" t="str">
            <v>CAPACITOR PARA CORREÇÃO DO FATOR DE POTÊNCIA - 220V - 2,5KVA</v>
          </cell>
          <cell r="C1131" t="str">
            <v>UN</v>
          </cell>
          <cell r="D1131">
            <v>416.22</v>
          </cell>
        </row>
        <row r="1132">
          <cell r="A1132">
            <v>91602</v>
          </cell>
          <cell r="B1132" t="str">
            <v>CAPACITOR PARA CORREÇÃO DO FATOR DE POTÊNCIA - 220V - 5,0KVA</v>
          </cell>
          <cell r="C1132" t="str">
            <v>UN</v>
          </cell>
          <cell r="D1132">
            <v>430.69</v>
          </cell>
        </row>
        <row r="1133">
          <cell r="A1133">
            <v>91603</v>
          </cell>
          <cell r="B1133" t="str">
            <v>CAPACITOR PARA CORREÇÃO DO FATOR D POTÊNCIA - 220V - 7,5KVA</v>
          </cell>
          <cell r="C1133" t="str">
            <v>UN</v>
          </cell>
          <cell r="D1133">
            <v>457.6</v>
          </cell>
        </row>
        <row r="1134">
          <cell r="A1134">
            <v>91604</v>
          </cell>
          <cell r="B1134" t="str">
            <v>CAPACITOR PARA CORREÇÃO DO FATOR DE POTÊNCIA - 220V - 10,0KVA</v>
          </cell>
          <cell r="C1134" t="str">
            <v>UN</v>
          </cell>
          <cell r="D1134">
            <v>679.68</v>
          </cell>
        </row>
        <row r="1135">
          <cell r="A1135">
            <v>91605</v>
          </cell>
          <cell r="B1135" t="str">
            <v>CAPACITOR PARA CORREÇÃO DO FATOR DE POTÊNCIA - 220V - 12,5KVA</v>
          </cell>
          <cell r="C1135" t="str">
            <v>UN</v>
          </cell>
          <cell r="D1135">
            <v>884.05</v>
          </cell>
        </row>
        <row r="1136">
          <cell r="A1136">
            <v>91606</v>
          </cell>
          <cell r="B1136" t="str">
            <v>CAPACITOR PARA CORREÇÃO DO FATOR DE POTÊNCIA - 220V - 15KVA</v>
          </cell>
          <cell r="C1136" t="str">
            <v>UN</v>
          </cell>
          <cell r="D1136">
            <v>933.1</v>
          </cell>
        </row>
        <row r="1137">
          <cell r="A1137">
            <v>91608</v>
          </cell>
          <cell r="B1137" t="str">
            <v>CAPACITOR PARA CORREÇÃO DO FATOR DE POTÊNCIA - 220V - 20,0KVA</v>
          </cell>
          <cell r="C1137" t="str">
            <v>UN</v>
          </cell>
          <cell r="D1137">
            <v>1114.19</v>
          </cell>
        </row>
        <row r="1138">
          <cell r="A1138">
            <v>91610</v>
          </cell>
          <cell r="B1138" t="str">
            <v>CAPACITOR PARA CORREÇÃO DO FATOR DE POTÊNCIA - 220V - 25,0KVA</v>
          </cell>
          <cell r="C1138" t="str">
            <v>UN</v>
          </cell>
          <cell r="D1138">
            <v>1323.05</v>
          </cell>
        </row>
        <row r="1139">
          <cell r="A1139">
            <v>91611</v>
          </cell>
          <cell r="B1139" t="str">
            <v>CAPACITOR PARA CORREÇÃO DO FATOR DE POTÊNCIA - 220V - 30,0KVA</v>
          </cell>
          <cell r="C1139" t="str">
            <v>UN</v>
          </cell>
          <cell r="D1139">
            <v>1432.99</v>
          </cell>
        </row>
        <row r="1140">
          <cell r="A1140">
            <v>91613</v>
          </cell>
          <cell r="B1140" t="str">
            <v>CAPACITOR PARA CORREÇÃO DO FATOR DE POTÊNCIA - 220V - 40,0KVA</v>
          </cell>
          <cell r="C1140" t="str">
            <v>UN</v>
          </cell>
          <cell r="D1140">
            <v>1969.47</v>
          </cell>
        </row>
        <row r="1141">
          <cell r="A1141">
            <v>91615</v>
          </cell>
          <cell r="B1141" t="str">
            <v>CAPACITOR PARA CORREÇÃO DP FATOR DE POTÊNCIA - 220V - 50,0KVA</v>
          </cell>
          <cell r="C1141" t="str">
            <v>UN</v>
          </cell>
          <cell r="D1141">
            <v>2190.52</v>
          </cell>
        </row>
        <row r="1142">
          <cell r="A1142">
            <v>91701</v>
          </cell>
          <cell r="B1142" t="str">
            <v>DPS - DISPOSITIVO PROTEÇÃO CONTRA SURTOS 275V - 40KA</v>
          </cell>
          <cell r="C1142" t="str">
            <v>UN</v>
          </cell>
          <cell r="D1142">
            <v>110.73</v>
          </cell>
        </row>
        <row r="1143">
          <cell r="A1143">
            <v>91706</v>
          </cell>
          <cell r="B1143" t="str">
            <v>BARRAMENTO DE COBRE TIPO DIN BIPOLAR PARA 63A</v>
          </cell>
          <cell r="C1143" t="str">
            <v>M</v>
          </cell>
          <cell r="D1143">
            <v>67.97</v>
          </cell>
        </row>
        <row r="1144">
          <cell r="A1144">
            <v>91707</v>
          </cell>
          <cell r="B1144" t="str">
            <v>BARRAMENTO DE COBRE TIPO DIN TRIPOLAR PARA 80A</v>
          </cell>
          <cell r="C1144" t="str">
            <v>M</v>
          </cell>
          <cell r="D1144">
            <v>98.02</v>
          </cell>
        </row>
        <row r="1145">
          <cell r="A1145">
            <v>91710</v>
          </cell>
          <cell r="B1145" t="str">
            <v>EMENDA PARA CABO DE MÉDIA TENSÃO 12/20KV - 1X25/ 1X35MM2 - UNIPOLAR</v>
          </cell>
          <cell r="C1145" t="str">
            <v>UN</v>
          </cell>
          <cell r="D1145">
            <v>662.29</v>
          </cell>
        </row>
        <row r="1146">
          <cell r="A1146">
            <v>91712</v>
          </cell>
          <cell r="B1146" t="str">
            <v>BASE PARA FUSIVEL DE TRANSFORMADOR DE POTENCIAL</v>
          </cell>
          <cell r="C1146" t="str">
            <v>UN</v>
          </cell>
          <cell r="D1146">
            <v>69.930000000000007</v>
          </cell>
        </row>
        <row r="1147">
          <cell r="A1147">
            <v>91713</v>
          </cell>
          <cell r="B1147" t="str">
            <v>FUSIVEL HH PARA 7,5A/ 15KV</v>
          </cell>
          <cell r="C1147" t="str">
            <v>UN</v>
          </cell>
          <cell r="D1147">
            <v>142.16</v>
          </cell>
        </row>
        <row r="1148">
          <cell r="A1148">
            <v>91714</v>
          </cell>
          <cell r="B1148" t="str">
            <v>FUSIVEL HH PARA 10A/ 15KV</v>
          </cell>
          <cell r="C1148" t="str">
            <v>UN</v>
          </cell>
          <cell r="D1148">
            <v>142.16</v>
          </cell>
        </row>
        <row r="1149">
          <cell r="A1149">
            <v>91715</v>
          </cell>
          <cell r="B1149" t="str">
            <v>FUSIVEL HH PARA 20A/ 15KV</v>
          </cell>
          <cell r="C1149" t="str">
            <v>UN</v>
          </cell>
          <cell r="D1149">
            <v>145.97999999999999</v>
          </cell>
        </row>
        <row r="1150">
          <cell r="A1150">
            <v>91716</v>
          </cell>
          <cell r="B1150" t="str">
            <v>DISJUNTOR A VÁCUO 15KV/ 350MVA - COMPLETO - CARREGAM. MANUAL</v>
          </cell>
          <cell r="C1150" t="str">
            <v>UN</v>
          </cell>
          <cell r="D1150">
            <v>26594.720000000001</v>
          </cell>
        </row>
        <row r="1151">
          <cell r="A1151">
            <v>91717</v>
          </cell>
          <cell r="B1151" t="str">
            <v>DISJUNTOR A VÁCUO 15KV/ 350MVA - MOTORIZADO - COMPLETO</v>
          </cell>
          <cell r="C1151" t="str">
            <v>UN</v>
          </cell>
          <cell r="D1151">
            <v>31686.27</v>
          </cell>
        </row>
        <row r="1152">
          <cell r="A1152">
            <v>91718</v>
          </cell>
          <cell r="B1152" t="str">
            <v>PARA-RAIO TIPO POLIMERICO CLASSE 15KV</v>
          </cell>
          <cell r="C1152" t="str">
            <v>UN</v>
          </cell>
          <cell r="D1152">
            <v>170</v>
          </cell>
        </row>
        <row r="1153">
          <cell r="A1153">
            <v>91719</v>
          </cell>
          <cell r="B1153" t="str">
            <v>ESTRADO DE BORRACHA ISOLANTE 100X100X2,5CM</v>
          </cell>
          <cell r="C1153" t="str">
            <v>UN</v>
          </cell>
          <cell r="D1153">
            <v>249.65</v>
          </cell>
        </row>
        <row r="1154">
          <cell r="A1154">
            <v>91720</v>
          </cell>
          <cell r="B1154" t="str">
            <v>LUVA DE SOBREPOSIÇÃO PARA LUVA ISOLANTE EM COURO DE VAQUETA</v>
          </cell>
          <cell r="C1154" t="str">
            <v>PAR</v>
          </cell>
          <cell r="D1154">
            <v>24.68</v>
          </cell>
        </row>
        <row r="1155">
          <cell r="A1155">
            <v>91721</v>
          </cell>
          <cell r="B1155" t="str">
            <v>TRANSFORMADOR TRIFÁSICO A SECO 150KVA - 13,8/ 13,2/ 12,6KV - 220/ 127V</v>
          </cell>
          <cell r="C1155" t="str">
            <v>UN</v>
          </cell>
          <cell r="D1155">
            <v>22627.32</v>
          </cell>
        </row>
        <row r="1156">
          <cell r="A1156">
            <v>91722</v>
          </cell>
          <cell r="B1156" t="str">
            <v>TRANSFORMADOR TRIFÁSICO A SECO 225KVA - 13,8/ 13,2/ 12,6KV - 220/ 127V</v>
          </cell>
          <cell r="C1156" t="str">
            <v>UN</v>
          </cell>
          <cell r="D1156">
            <v>29367.87</v>
          </cell>
        </row>
        <row r="1157">
          <cell r="A1157">
            <v>91723</v>
          </cell>
          <cell r="B1157" t="str">
            <v>TRANSFORMADOR DE CORRENTE PARA PROTEÇÃO RELAÇÃO 20:5A</v>
          </cell>
          <cell r="C1157" t="str">
            <v>UN</v>
          </cell>
          <cell r="D1157">
            <v>586.85</v>
          </cell>
        </row>
        <row r="1158">
          <cell r="A1158">
            <v>91724</v>
          </cell>
          <cell r="B1158" t="str">
            <v>RELE DE SOBRECORRENTE DE AÇÃO INDIRETA PARA MÉDIA TENSÃO</v>
          </cell>
          <cell r="C1158" t="str">
            <v>UN</v>
          </cell>
          <cell r="D1158">
            <v>3040.7</v>
          </cell>
        </row>
        <row r="1159">
          <cell r="A1159">
            <v>91725</v>
          </cell>
          <cell r="B1159" t="str">
            <v>REMOÇÃO DE CABOS DE ALTA TENSÃO EM LINHA SUBTERRÂNEA ATÉ 35MM2</v>
          </cell>
          <cell r="C1159" t="str">
            <v>M</v>
          </cell>
          <cell r="D1159">
            <v>21.56</v>
          </cell>
        </row>
        <row r="1160">
          <cell r="A1160">
            <v>91726</v>
          </cell>
          <cell r="B1160" t="str">
            <v>CARTUCHO PARA CONEXÃO EXOTERMICA CABO/ CABO</v>
          </cell>
          <cell r="C1160" t="str">
            <v>UN</v>
          </cell>
          <cell r="D1160">
            <v>34.4</v>
          </cell>
        </row>
        <row r="1161">
          <cell r="A1161">
            <v>91727</v>
          </cell>
          <cell r="B1161" t="str">
            <v>CARTUCHO PARA CONEXÃO EXOTERMICA CABO/ HASTE</v>
          </cell>
          <cell r="C1161" t="str">
            <v>UN</v>
          </cell>
          <cell r="D1161">
            <v>40.81</v>
          </cell>
        </row>
        <row r="1162">
          <cell r="A1162">
            <v>91728</v>
          </cell>
          <cell r="B1162" t="str">
            <v>CARTUCHO PARA CONEXÃO EXOTERMICA ESTRUTURA METÁLICA</v>
          </cell>
          <cell r="C1162" t="str">
            <v>UN</v>
          </cell>
          <cell r="D1162">
            <v>40.19</v>
          </cell>
        </row>
        <row r="1163">
          <cell r="A1163">
            <v>91729</v>
          </cell>
          <cell r="B1163" t="str">
            <v>PLACA DE AVISO DE POLIESTIRENO 30X40 E 2MM</v>
          </cell>
          <cell r="C1163" t="str">
            <v>UN</v>
          </cell>
          <cell r="D1163">
            <v>28.47</v>
          </cell>
        </row>
        <row r="1164">
          <cell r="A1164">
            <v>91730</v>
          </cell>
          <cell r="B1164" t="str">
            <v>BOLSA EM LONA PARA LUVA ISOLANTE</v>
          </cell>
          <cell r="C1164" t="str">
            <v>UN</v>
          </cell>
          <cell r="D1164">
            <v>28.35</v>
          </cell>
        </row>
        <row r="1165">
          <cell r="A1165">
            <v>91731</v>
          </cell>
          <cell r="B1165" t="str">
            <v>CAIXA DE MADEIRA PARA ARMAZENAMENTO DE LUVA ISOLANTE</v>
          </cell>
          <cell r="C1165" t="str">
            <v>UN</v>
          </cell>
          <cell r="D1165">
            <v>28.53</v>
          </cell>
        </row>
        <row r="1166">
          <cell r="A1166">
            <v>91732</v>
          </cell>
          <cell r="B1166" t="str">
            <v>TRANSFORMADOR DE CORRENTE PARA PROTEÇÃO RELAÇÃO 50:5A</v>
          </cell>
          <cell r="C1166" t="str">
            <v>UN</v>
          </cell>
          <cell r="D1166">
            <v>567.78</v>
          </cell>
        </row>
        <row r="1167">
          <cell r="A1167">
            <v>91733</v>
          </cell>
          <cell r="B1167" t="str">
            <v>TRANSFORMADOR DE CORRENTE PARA PROTEÇÃO RELAÇÃO 75:5A</v>
          </cell>
          <cell r="C1167" t="str">
            <v>UN</v>
          </cell>
          <cell r="D1167">
            <v>560.94000000000005</v>
          </cell>
        </row>
        <row r="1168">
          <cell r="A1168">
            <v>91734</v>
          </cell>
          <cell r="B1168" t="str">
            <v>TRANSFORMADOR DE CORRENTE PARA PROTEÇÃO RELAÇÃO 100:5A</v>
          </cell>
          <cell r="C1168" t="str">
            <v>UN</v>
          </cell>
          <cell r="D1168">
            <v>567.78</v>
          </cell>
        </row>
        <row r="1169">
          <cell r="A1169">
            <v>92000</v>
          </cell>
          <cell r="B1169" t="str">
            <v>CONJUNTOS DE ILUMINAÇÃO</v>
          </cell>
          <cell r="C1169" t="str">
            <v>.</v>
          </cell>
          <cell r="D1169" t="str">
            <v>.</v>
          </cell>
        </row>
        <row r="1170">
          <cell r="A1170">
            <v>92010</v>
          </cell>
          <cell r="B1170" t="str">
            <v>LC.02 - ILUMINAÇÃO DE QUADRA COM POSTE CONCRETO TUBULAR H LIV.=10M COM 3 PROJETORES VAPOR MERCÚRIO 400W</v>
          </cell>
          <cell r="C1170" t="str">
            <v>CJ</v>
          </cell>
          <cell r="D1170">
            <v>2777.59</v>
          </cell>
        </row>
        <row r="1171">
          <cell r="A1171">
            <v>92033</v>
          </cell>
          <cell r="B1171" t="str">
            <v>POSTE DE AÇO GALVANIZADO TIPO RETO, FLANGEADO H=5M COM LUMINÁRIA HERMÉTICA EM ALUMÍNIO FUNDIDO PARA LÂMPADA DE VAPOR DE MERCÚRIO DE 250W - COM APROVAÇÃO DE ILUME/ PMSP</v>
          </cell>
          <cell r="C1171" t="str">
            <v>UN</v>
          </cell>
          <cell r="D1171">
            <v>1224.4100000000001</v>
          </cell>
        </row>
        <row r="1172">
          <cell r="A1172">
            <v>92034</v>
          </cell>
          <cell r="B1172" t="str">
            <v>POSTE DE AÇO GALVANIZADO TIPO RETO, FLANGEADO H=7M COM LUMINÁRIA HERMÉTICA EM ALUMÍNIO FUNDIDO PARA LÂMPADA DE VAPOR DE MERCÚRIO DE 250W - COM APROVAÇÃO DE ILUME/ PMSP</v>
          </cell>
          <cell r="C1172" t="str">
            <v>UN</v>
          </cell>
          <cell r="D1172">
            <v>1428.31</v>
          </cell>
        </row>
        <row r="1173">
          <cell r="A1173">
            <v>95000</v>
          </cell>
          <cell r="B1173" t="str">
            <v>DEMOLIÇÕES - ENTRADA E DISTRIBUIÇÃO</v>
          </cell>
          <cell r="C1173" t="str">
            <v>.</v>
          </cell>
          <cell r="D1173" t="str">
            <v>.</v>
          </cell>
        </row>
        <row r="1174">
          <cell r="A1174">
            <v>95001</v>
          </cell>
          <cell r="B1174" t="str">
            <v>REMOÇÃO DE POSTE DE ENTRADA DE ENERGIA EM BAIXA TENSÃO - GALVANIZADO</v>
          </cell>
          <cell r="C1174" t="str">
            <v>UN</v>
          </cell>
          <cell r="D1174">
            <v>121.8</v>
          </cell>
        </row>
        <row r="1175">
          <cell r="A1175">
            <v>95002</v>
          </cell>
          <cell r="B1175" t="str">
            <v>REMOÇÃO DE POSTE DE ENTRADA DE ENERGIA EM BAIXA TENSÃO - CONCRETO</v>
          </cell>
          <cell r="C1175" t="str">
            <v>UN</v>
          </cell>
          <cell r="D1175">
            <v>152.26</v>
          </cell>
        </row>
        <row r="1176">
          <cell r="A1176">
            <v>95003</v>
          </cell>
          <cell r="B1176" t="str">
            <v>REMOÇÃO DE CAIXA DE ENTRADA DE ENERGIA EM BAIXA TENSÃO</v>
          </cell>
          <cell r="C1176" t="str">
            <v>UN</v>
          </cell>
          <cell r="D1176">
            <v>121.8</v>
          </cell>
        </row>
        <row r="1177">
          <cell r="A1177">
            <v>95004</v>
          </cell>
          <cell r="B1177" t="str">
            <v>REMOÇÃO DE ARMAÇÃO TIPO BRAQUETE</v>
          </cell>
          <cell r="C1177" t="str">
            <v>UN</v>
          </cell>
          <cell r="D1177">
            <v>15.23</v>
          </cell>
        </row>
        <row r="1178">
          <cell r="A1178">
            <v>95005</v>
          </cell>
          <cell r="B1178" t="str">
            <v>REMOÇÃO DE CABEÇOTE TIPO "TELESP"</v>
          </cell>
          <cell r="C1178" t="str">
            <v>UN</v>
          </cell>
          <cell r="D1178">
            <v>7.61</v>
          </cell>
        </row>
        <row r="1179">
          <cell r="A1179">
            <v>95006</v>
          </cell>
          <cell r="B1179" t="str">
            <v>REMOÇÃO DE CAIXA DE ENTRADA DE TELEFONE TIPO "TELESP"</v>
          </cell>
          <cell r="C1179" t="str">
            <v>UN</v>
          </cell>
          <cell r="D1179">
            <v>60.9</v>
          </cell>
        </row>
        <row r="1180">
          <cell r="A1180">
            <v>95009</v>
          </cell>
          <cell r="B1180" t="str">
            <v>REMOÇÃO DE PERFILADOS</v>
          </cell>
          <cell r="C1180" t="str">
            <v>M</v>
          </cell>
          <cell r="D1180">
            <v>12.18</v>
          </cell>
        </row>
        <row r="1181">
          <cell r="A1181">
            <v>95010</v>
          </cell>
          <cell r="B1181" t="str">
            <v>REMOÇÃO DE ELETRODUTOS EMBUTIDOS - ATÉ 2"</v>
          </cell>
          <cell r="C1181" t="str">
            <v>M</v>
          </cell>
          <cell r="D1181">
            <v>15.23</v>
          </cell>
        </row>
        <row r="1182">
          <cell r="A1182">
            <v>95011</v>
          </cell>
          <cell r="B1182" t="str">
            <v>REMOÇÃO DE ELETRODUTOS EMBUTIDOS - ACIMA DE 2"</v>
          </cell>
          <cell r="C1182" t="str">
            <v>M</v>
          </cell>
          <cell r="D1182">
            <v>30.45</v>
          </cell>
        </row>
        <row r="1183">
          <cell r="A1183">
            <v>95012</v>
          </cell>
          <cell r="B1183" t="str">
            <v>REMOÇÃO DE ELETRODUTOS APARENTES - ATÉ 2"</v>
          </cell>
          <cell r="C1183" t="str">
            <v>M</v>
          </cell>
          <cell r="D1183">
            <v>7.61</v>
          </cell>
        </row>
        <row r="1184">
          <cell r="A1184">
            <v>95013</v>
          </cell>
          <cell r="B1184" t="str">
            <v>REMOÇÃO DE ELETRODUTOS APARENTES - ACIMA DE 2"</v>
          </cell>
          <cell r="C1184" t="str">
            <v>M</v>
          </cell>
          <cell r="D1184">
            <v>15.23</v>
          </cell>
        </row>
        <row r="1185">
          <cell r="A1185">
            <v>95014</v>
          </cell>
          <cell r="B1185" t="str">
            <v>REMOÇÃO DE CABO EMBUTIDO - ATÉ 16MM2</v>
          </cell>
          <cell r="C1185" t="str">
            <v>M</v>
          </cell>
          <cell r="D1185">
            <v>1.52</v>
          </cell>
        </row>
        <row r="1186">
          <cell r="A1186">
            <v>95015</v>
          </cell>
          <cell r="B1186" t="str">
            <v>REMOÇÃO DE CABO EMBUTIDO - ACIMA DE 16MM2</v>
          </cell>
          <cell r="C1186" t="str">
            <v>M</v>
          </cell>
          <cell r="D1186">
            <v>3.05</v>
          </cell>
        </row>
        <row r="1187">
          <cell r="A1187">
            <v>95016</v>
          </cell>
          <cell r="B1187" t="str">
            <v>REMOÇÃO DE CABO APARENTE - ATÉ 16MM2</v>
          </cell>
          <cell r="C1187" t="str">
            <v>M</v>
          </cell>
          <cell r="D1187">
            <v>1.83</v>
          </cell>
        </row>
        <row r="1188">
          <cell r="A1188">
            <v>95017</v>
          </cell>
          <cell r="B1188" t="str">
            <v>REMOÇÃO DE CABO APARENTE - ACIMA DE 16MM2</v>
          </cell>
          <cell r="C1188" t="str">
            <v>M</v>
          </cell>
          <cell r="D1188">
            <v>3.65</v>
          </cell>
        </row>
        <row r="1189">
          <cell r="A1189">
            <v>95018</v>
          </cell>
          <cell r="B1189" t="str">
            <v>REMOÇÃO DE TERMINAIS OU CONECTORES DE PRESSÃO PARA CABOS</v>
          </cell>
          <cell r="C1189" t="str">
            <v>UN</v>
          </cell>
          <cell r="D1189">
            <v>6.09</v>
          </cell>
        </row>
        <row r="1190">
          <cell r="A1190">
            <v>95020</v>
          </cell>
          <cell r="B1190" t="str">
            <v>REMOÇÃO DE SUPORTE-ISOLADOR TIPO ROLDANA</v>
          </cell>
          <cell r="C1190" t="str">
            <v>UN</v>
          </cell>
          <cell r="D1190">
            <v>6.09</v>
          </cell>
        </row>
        <row r="1191">
          <cell r="A1191">
            <v>95100</v>
          </cell>
          <cell r="B1191" t="str">
            <v>DEMOLIÇÕES - CAIXAS E QUADROS</v>
          </cell>
          <cell r="C1191" t="str">
            <v>.</v>
          </cell>
          <cell r="D1191" t="str">
            <v>.</v>
          </cell>
        </row>
        <row r="1192">
          <cell r="A1192">
            <v>95111</v>
          </cell>
          <cell r="B1192" t="str">
            <v>REMOÇÃO DE ISOLADORES EM QUADROS ELÉTRICOS</v>
          </cell>
          <cell r="C1192" t="str">
            <v>UN</v>
          </cell>
          <cell r="D1192">
            <v>6.09</v>
          </cell>
        </row>
        <row r="1193">
          <cell r="A1193">
            <v>95115</v>
          </cell>
          <cell r="B1193" t="str">
            <v>REMOÇÃO DE DISJUNTOR AUTOMÁTICO UNIPOLAR ATÉ 50A</v>
          </cell>
          <cell r="C1193" t="str">
            <v>UN</v>
          </cell>
          <cell r="D1193">
            <v>9.14</v>
          </cell>
        </row>
        <row r="1194">
          <cell r="A1194">
            <v>95116</v>
          </cell>
          <cell r="B1194" t="str">
            <v>REMOÇÃO DE DISJUNTOR AUTOMÁTICO BIPOLAR ATÉ 50A</v>
          </cell>
          <cell r="C1194" t="str">
            <v>UN</v>
          </cell>
          <cell r="D1194">
            <v>21.32</v>
          </cell>
        </row>
        <row r="1195">
          <cell r="A1195">
            <v>95117</v>
          </cell>
          <cell r="B1195" t="str">
            <v>REMOÇÃO DE DISJUNTOR AUTOMÁTICO TRIPOLAR ATÉ 50A</v>
          </cell>
          <cell r="C1195" t="str">
            <v>UN</v>
          </cell>
          <cell r="D1195">
            <v>39.590000000000003</v>
          </cell>
        </row>
        <row r="1196">
          <cell r="A1196">
            <v>95125</v>
          </cell>
          <cell r="B1196" t="str">
            <v>REMOÇÃO DE CAIXA PARA FUSÍVEL OU TOMADA, INSTALADA EM PERFILADOS</v>
          </cell>
          <cell r="C1196" t="str">
            <v>UN</v>
          </cell>
          <cell r="D1196">
            <v>15.23</v>
          </cell>
        </row>
        <row r="1197">
          <cell r="A1197">
            <v>95126</v>
          </cell>
          <cell r="B1197" t="str">
            <v>REMOÇÃO DE QUADRO DE DISTRIBUIÇÃO OU CAIXA DE PASSAGEM</v>
          </cell>
          <cell r="C1197" t="str">
            <v>UN</v>
          </cell>
          <cell r="D1197">
            <v>30.45</v>
          </cell>
        </row>
        <row r="1198">
          <cell r="A1198">
            <v>95127</v>
          </cell>
          <cell r="B1198" t="str">
            <v>REMOÇÃO DE FUNDO DE QUADRO DE DISTRIBUIÇÃO OU CAIXA DE PASSAGEM</v>
          </cell>
          <cell r="C1198" t="str">
            <v>M2</v>
          </cell>
          <cell r="D1198">
            <v>30.45</v>
          </cell>
        </row>
        <row r="1199">
          <cell r="A1199">
            <v>95129</v>
          </cell>
          <cell r="B1199" t="str">
            <v>REMOÇÃO DE TAMPA DE QUADRO DE DISTRIBUIÇÃO OU CAIXA DE PASSAGEM</v>
          </cell>
          <cell r="C1199" t="str">
            <v>M2</v>
          </cell>
          <cell r="D1199">
            <v>30.45</v>
          </cell>
        </row>
        <row r="1200">
          <cell r="A1200">
            <v>95130</v>
          </cell>
          <cell r="B1200" t="str">
            <v>REMOÇÃO DE FECHADURA DE QUADRO DE DISTRIBUIÇÃO OU CAIXA DE PASSAGEM</v>
          </cell>
          <cell r="C1200" t="str">
            <v>UN</v>
          </cell>
          <cell r="D1200">
            <v>6.09</v>
          </cell>
        </row>
        <row r="1201">
          <cell r="A1201">
            <v>95132</v>
          </cell>
          <cell r="B1201" t="str">
            <v>REMOÇÃO DE DISJUNTOR AUTOMÁTICO TIPO "QUICK-LAG"</v>
          </cell>
          <cell r="C1201" t="str">
            <v>UN</v>
          </cell>
          <cell r="D1201">
            <v>7.61</v>
          </cell>
        </row>
        <row r="1202">
          <cell r="A1202">
            <v>95134</v>
          </cell>
          <cell r="B1202" t="str">
            <v>REMOÇÃO DE BASE EM CHAPA DE FERRO PARA DISJUNTOR TIPO "QUICK-LAG"</v>
          </cell>
          <cell r="C1202" t="str">
            <v>UN</v>
          </cell>
          <cell r="D1202">
            <v>7.61</v>
          </cell>
        </row>
        <row r="1203">
          <cell r="A1203">
            <v>95135</v>
          </cell>
          <cell r="B1203" t="str">
            <v>REMOÇÃO DE CAPACITOR PARA CORREÇÃO DE FATOR DE POTÊNCIA</v>
          </cell>
          <cell r="C1203" t="str">
            <v>UN</v>
          </cell>
          <cell r="D1203">
            <v>181.59</v>
          </cell>
        </row>
        <row r="1204">
          <cell r="A1204">
            <v>95136</v>
          </cell>
          <cell r="B1204" t="str">
            <v>REMOÇÃO DE CHAVE SECCIONADORA TIPO FACA - BASE DE MÁRMORE OU ARDÓSIA</v>
          </cell>
          <cell r="C1204" t="str">
            <v>UN</v>
          </cell>
          <cell r="D1204">
            <v>15.23</v>
          </cell>
        </row>
        <row r="1205">
          <cell r="A1205">
            <v>95137</v>
          </cell>
          <cell r="B1205" t="str">
            <v>REMOÇÃO DE CHAVE SECCIONADORA OU BASE PARA FUSÍVEIS TIPO NH - UNIPOLAR</v>
          </cell>
          <cell r="C1205" t="str">
            <v>UN</v>
          </cell>
          <cell r="D1205">
            <v>15.23</v>
          </cell>
        </row>
        <row r="1206">
          <cell r="A1206">
            <v>95138</v>
          </cell>
          <cell r="B1206" t="str">
            <v>REMOÇÃO DE CHAVE SECCIONADORA OU BASE PARA FUSÍVEIS TIPO NH - TRIPOLAR</v>
          </cell>
          <cell r="C1206" t="str">
            <v>UN</v>
          </cell>
          <cell r="D1206">
            <v>22.84</v>
          </cell>
        </row>
        <row r="1207">
          <cell r="A1207">
            <v>95139</v>
          </cell>
          <cell r="B1207" t="str">
            <v>REMOÇÃO DE BASE PARA FUSÍVEIS TIPO "DIAZED"</v>
          </cell>
          <cell r="C1207" t="str">
            <v>UN</v>
          </cell>
          <cell r="D1207">
            <v>7.61</v>
          </cell>
        </row>
        <row r="1208">
          <cell r="A1208">
            <v>95200</v>
          </cell>
          <cell r="B1208" t="str">
            <v>DEMOLIÇÕES - PONTOS E APARELHOS</v>
          </cell>
          <cell r="C1208" t="str">
            <v>.</v>
          </cell>
          <cell r="D1208" t="str">
            <v>.</v>
          </cell>
        </row>
        <row r="1209">
          <cell r="A1209">
            <v>95201</v>
          </cell>
          <cell r="B1209" t="str">
            <v>REMOÇÃO DE SOQUETE</v>
          </cell>
          <cell r="C1209" t="str">
            <v>UN</v>
          </cell>
          <cell r="D1209">
            <v>6.09</v>
          </cell>
        </row>
        <row r="1210">
          <cell r="A1210">
            <v>95202</v>
          </cell>
          <cell r="B1210" t="str">
            <v>REMOÇÃO DE REATOR PARA LÂMPADA FLUORESCENTE</v>
          </cell>
          <cell r="C1210" t="str">
            <v>UN</v>
          </cell>
          <cell r="D1210">
            <v>15.23</v>
          </cell>
        </row>
        <row r="1211">
          <cell r="A1211">
            <v>95203</v>
          </cell>
          <cell r="B1211" t="str">
            <v>REMOÇÃO DE LÂMPADA INCANDESCENTE OU FLUORESCENTE</v>
          </cell>
          <cell r="C1211" t="str">
            <v>UN</v>
          </cell>
          <cell r="D1211">
            <v>1.27</v>
          </cell>
        </row>
        <row r="1212">
          <cell r="A1212">
            <v>95204</v>
          </cell>
          <cell r="B1212" t="str">
            <v>REMOÇÃO DE LÂMPADA DE VAPOR DE MERCÚRIO, SÓDIO OU MISTA</v>
          </cell>
          <cell r="C1212" t="str">
            <v>UN</v>
          </cell>
          <cell r="D1212">
            <v>9.14</v>
          </cell>
        </row>
        <row r="1213">
          <cell r="A1213">
            <v>95205</v>
          </cell>
          <cell r="B1213" t="str">
            <v>REMOÇÃO DE PLACA DIFUSORA PARA LÂMPADA FLUORESCENTE</v>
          </cell>
          <cell r="C1213" t="str">
            <v>UN</v>
          </cell>
          <cell r="D1213">
            <v>1.27</v>
          </cell>
        </row>
        <row r="1214">
          <cell r="A1214">
            <v>95206</v>
          </cell>
          <cell r="B1214" t="str">
            <v>REMOÇÃO DE INTERRUPTOR, TOMADA, BOTÃO DE CAMPAINHA OU CIGARRA</v>
          </cell>
          <cell r="C1214" t="str">
            <v>UN</v>
          </cell>
          <cell r="D1214">
            <v>12.18</v>
          </cell>
        </row>
        <row r="1215">
          <cell r="A1215">
            <v>95208</v>
          </cell>
          <cell r="B1215" t="str">
            <v>REMOÇÃO DE REATOR PARA LÂMPADA HG/NA - EM CAIXA DE PASSAGEM</v>
          </cell>
          <cell r="C1215" t="str">
            <v>UN</v>
          </cell>
          <cell r="D1215">
            <v>15.23</v>
          </cell>
        </row>
        <row r="1216">
          <cell r="A1216">
            <v>95209</v>
          </cell>
          <cell r="B1216" t="str">
            <v>REMOÇÃO DE REATOR PARA LÂMPADA HG/NA - EM POSTE</v>
          </cell>
          <cell r="C1216" t="str">
            <v>UN</v>
          </cell>
          <cell r="D1216">
            <v>30.45</v>
          </cell>
        </row>
        <row r="1217">
          <cell r="A1217">
            <v>95210</v>
          </cell>
          <cell r="B1217" t="str">
            <v>REMOÇÃO DE LUMINÁRIA INTERNA PARA LÂMPADA INCANDESCENTE</v>
          </cell>
          <cell r="C1217" t="str">
            <v>UN</v>
          </cell>
          <cell r="D1217">
            <v>12.18</v>
          </cell>
        </row>
        <row r="1218">
          <cell r="A1218">
            <v>95211</v>
          </cell>
          <cell r="B1218" t="str">
            <v>REMOÇÃO DE LUMINÁRIA INTERNA PARA LÂMPADA FLUORESCENTE</v>
          </cell>
          <cell r="C1218" t="str">
            <v>UN</v>
          </cell>
          <cell r="D1218">
            <v>22.84</v>
          </cell>
        </row>
        <row r="1219">
          <cell r="A1219">
            <v>95212</v>
          </cell>
          <cell r="B1219" t="str">
            <v>REMOÇÃO DE LUMINÁRIA EXTERNA INSTALADA EM POSTE</v>
          </cell>
          <cell r="C1219" t="str">
            <v>UN</v>
          </cell>
          <cell r="D1219">
            <v>45.68</v>
          </cell>
        </row>
        <row r="1220">
          <cell r="A1220">
            <v>95213</v>
          </cell>
          <cell r="B1220" t="str">
            <v>REMOÇÃO DE LUMINÁRIA EXTERNA INSTALADA EM BRAÇO DE FERRO</v>
          </cell>
          <cell r="C1220" t="str">
            <v>UN</v>
          </cell>
          <cell r="D1220">
            <v>45.68</v>
          </cell>
        </row>
        <row r="1221">
          <cell r="A1221">
            <v>95214</v>
          </cell>
          <cell r="B1221" t="str">
            <v>REMOÇÃO DE LUMINÁRIA A PROVA DE TEMPO, GASES E VAPOR</v>
          </cell>
          <cell r="C1221" t="str">
            <v>UN</v>
          </cell>
          <cell r="D1221">
            <v>15.23</v>
          </cell>
        </row>
        <row r="1222">
          <cell r="A1222">
            <v>95218</v>
          </cell>
          <cell r="B1222" t="str">
            <v>REMOÇÃO DE PROJETOR DE FACHADA</v>
          </cell>
          <cell r="C1222" t="str">
            <v>UN</v>
          </cell>
          <cell r="D1222">
            <v>45.68</v>
          </cell>
        </row>
        <row r="1223">
          <cell r="A1223">
            <v>95219</v>
          </cell>
          <cell r="B1223" t="str">
            <v>REMOÇÃO DE PROJETOR DE JARDIM</v>
          </cell>
          <cell r="C1223" t="str">
            <v>UN</v>
          </cell>
          <cell r="D1223">
            <v>30.45</v>
          </cell>
        </row>
        <row r="1224">
          <cell r="A1224">
            <v>95220</v>
          </cell>
          <cell r="B1224" t="str">
            <v>REMOÇÃO DE CRUZETA DE FERRO PARA FIXAÇÃO DE PROJETOR</v>
          </cell>
          <cell r="C1224" t="str">
            <v>UN</v>
          </cell>
          <cell r="D1224">
            <v>45.68</v>
          </cell>
        </row>
        <row r="1225">
          <cell r="A1225">
            <v>95225</v>
          </cell>
          <cell r="B1225" t="str">
            <v>REMOÇÃO DE BRAÇO DE LUMINÁRIA</v>
          </cell>
          <cell r="C1225" t="str">
            <v>UN</v>
          </cell>
          <cell r="D1225">
            <v>24.36</v>
          </cell>
        </row>
        <row r="1226">
          <cell r="A1226">
            <v>95300</v>
          </cell>
          <cell r="B1226" t="str">
            <v>DEMOLIÇÕES - PÁRA-RAIOS E OUTROS</v>
          </cell>
          <cell r="C1226" t="str">
            <v>.</v>
          </cell>
          <cell r="D1226" t="str">
            <v>.</v>
          </cell>
        </row>
        <row r="1227">
          <cell r="A1227">
            <v>95310</v>
          </cell>
          <cell r="B1227" t="str">
            <v>REMOÇÃO DE CAPTOR DE PÁRA-RAIOS - TIPO FRANKLIN</v>
          </cell>
          <cell r="C1227" t="str">
            <v>UN</v>
          </cell>
          <cell r="D1227">
            <v>15.23</v>
          </cell>
        </row>
        <row r="1228">
          <cell r="A1228">
            <v>95311</v>
          </cell>
          <cell r="B1228" t="str">
            <v>REMOÇÃO DE CAPTOR DE PÁRA-RAIOS - RADIOATIVO</v>
          </cell>
          <cell r="C1228" t="str">
            <v>UN</v>
          </cell>
          <cell r="D1228">
            <v>15.23</v>
          </cell>
        </row>
        <row r="1229">
          <cell r="A1229">
            <v>95314</v>
          </cell>
          <cell r="B1229" t="str">
            <v>REMOÇÃO DE CORDOALHA DE COBRE NÚ</v>
          </cell>
          <cell r="C1229" t="str">
            <v>M</v>
          </cell>
          <cell r="D1229">
            <v>6.09</v>
          </cell>
        </row>
        <row r="1230">
          <cell r="A1230">
            <v>95315</v>
          </cell>
          <cell r="B1230" t="str">
            <v>REMOÇÃO DE CABO DE COBRE NÚ, PARA ATERRAMENTO</v>
          </cell>
          <cell r="C1230" t="str">
            <v>M</v>
          </cell>
          <cell r="D1230">
            <v>7.61</v>
          </cell>
        </row>
        <row r="1231">
          <cell r="A1231">
            <v>95316</v>
          </cell>
          <cell r="B1231" t="str">
            <v>REMOÇÃO DE CONECTOR TIPO "SPLIT-BOLT"</v>
          </cell>
          <cell r="C1231" t="str">
            <v>UN</v>
          </cell>
          <cell r="D1231">
            <v>6.09</v>
          </cell>
        </row>
        <row r="1232">
          <cell r="A1232">
            <v>95320</v>
          </cell>
          <cell r="B1232" t="str">
            <v>REMOÇÃO DE BASE E HASTE DE PÁRA-RAIOS</v>
          </cell>
          <cell r="C1232" t="str">
            <v>UN</v>
          </cell>
          <cell r="D1232">
            <v>30.45</v>
          </cell>
        </row>
        <row r="1233">
          <cell r="A1233">
            <v>95321</v>
          </cell>
          <cell r="B1233" t="str">
            <v>REMOÇÃO DE CABO DE AÇO E ESTICADORES</v>
          </cell>
          <cell r="C1233" t="str">
            <v>M</v>
          </cell>
          <cell r="D1233">
            <v>15.23</v>
          </cell>
        </row>
        <row r="1234">
          <cell r="A1234">
            <v>95322</v>
          </cell>
          <cell r="B1234" t="str">
            <v>REMOÇÃO DE BRAÇADEIRA PARA 3 ESTAIS</v>
          </cell>
          <cell r="C1234" t="str">
            <v>UN</v>
          </cell>
          <cell r="D1234">
            <v>15.23</v>
          </cell>
        </row>
        <row r="1235">
          <cell r="A1235">
            <v>95325</v>
          </cell>
          <cell r="B1235" t="str">
            <v>REMOÇÃO DE TUBO DE PROTEÇÃO PARA CORDOALHA, INCLUSIVE FIXAÇÕES</v>
          </cell>
          <cell r="C1235" t="str">
            <v>UN</v>
          </cell>
          <cell r="D1235">
            <v>30.45</v>
          </cell>
        </row>
        <row r="1236">
          <cell r="A1236">
            <v>95355</v>
          </cell>
          <cell r="B1236" t="str">
            <v>REMOÇÃO DE AUTOMÁTICO DE BÓIA</v>
          </cell>
          <cell r="C1236" t="str">
            <v>UN</v>
          </cell>
          <cell r="D1236">
            <v>18.27</v>
          </cell>
        </row>
        <row r="1237">
          <cell r="A1237">
            <v>95356</v>
          </cell>
          <cell r="B1237" t="str">
            <v>REMOÇÃO DE CONTACTOR MAGNÉTICO E RELÊS PARA QUADRO DE COMANDO</v>
          </cell>
          <cell r="C1237" t="str">
            <v>UN</v>
          </cell>
          <cell r="D1237">
            <v>30.45</v>
          </cell>
        </row>
        <row r="1238">
          <cell r="A1238">
            <v>95360</v>
          </cell>
          <cell r="B1238" t="str">
            <v>REMOÇÃO DE POSTE DE FERRO, INCLUSIVE BASE DE FIXAÇÃO</v>
          </cell>
          <cell r="C1238" t="str">
            <v>UN</v>
          </cell>
          <cell r="D1238">
            <v>152.26</v>
          </cell>
        </row>
        <row r="1239">
          <cell r="A1239">
            <v>95361</v>
          </cell>
          <cell r="B1239" t="str">
            <v>REMOÇÃO DE POSTE DE FERRO ENGASTADO NO SOLO</v>
          </cell>
          <cell r="C1239" t="str">
            <v>UN</v>
          </cell>
          <cell r="D1239">
            <v>243.61</v>
          </cell>
        </row>
        <row r="1240">
          <cell r="A1240">
            <v>95362</v>
          </cell>
          <cell r="B1240" t="str">
            <v>REMOÇÃO DE POSTE DE CONCRETO EM REDE DE ENERGIA</v>
          </cell>
          <cell r="C1240" t="str">
            <v>UN</v>
          </cell>
          <cell r="D1240">
            <v>152.26</v>
          </cell>
        </row>
        <row r="1241">
          <cell r="A1241">
            <v>95400</v>
          </cell>
          <cell r="B1241" t="str">
            <v>DEMOLIÇÕES - CABINE PRIMÁRIA</v>
          </cell>
          <cell r="C1241" t="str">
            <v>.</v>
          </cell>
          <cell r="D1241" t="str">
            <v>.</v>
          </cell>
        </row>
        <row r="1242">
          <cell r="A1242">
            <v>95401</v>
          </cell>
          <cell r="B1242" t="str">
            <v>REMOÇÃO DE ISOLADOR TIPO DISCO, INCLUSIVE GANCHO DE SUSTENTAÇÃO</v>
          </cell>
          <cell r="C1242" t="str">
            <v>UN</v>
          </cell>
          <cell r="D1242">
            <v>4.57</v>
          </cell>
        </row>
        <row r="1243">
          <cell r="A1243">
            <v>95402</v>
          </cell>
          <cell r="B1243" t="str">
            <v>REMOÇÃO DE ISOLADOR TIPO CASTANHA, INCLUSIVE GANCHO DE SUSTENTAÇÃO</v>
          </cell>
          <cell r="C1243" t="str">
            <v>UN</v>
          </cell>
          <cell r="D1243">
            <v>1.27</v>
          </cell>
        </row>
        <row r="1244">
          <cell r="A1244">
            <v>95403</v>
          </cell>
          <cell r="B1244" t="str">
            <v>REMOÇÃO DE ISOLADOR TIPO PINO PARA A.T. INCLUSIVE PINO</v>
          </cell>
          <cell r="C1244" t="str">
            <v>UN</v>
          </cell>
          <cell r="D1244">
            <v>7.61</v>
          </cell>
        </row>
        <row r="1245">
          <cell r="A1245">
            <v>95404</v>
          </cell>
          <cell r="B1245" t="str">
            <v>REMOÇÃO DE ISOLADOR TIPO PEDESTAL PARA A.T.</v>
          </cell>
          <cell r="C1245" t="str">
            <v>UN</v>
          </cell>
          <cell r="D1245">
            <v>6.09</v>
          </cell>
        </row>
        <row r="1246">
          <cell r="A1246">
            <v>95405</v>
          </cell>
          <cell r="B1246" t="str">
            <v>REMOÇÃO DE CRUZETA DE MADEIRA</v>
          </cell>
          <cell r="C1246" t="str">
            <v>UN</v>
          </cell>
          <cell r="D1246">
            <v>43.13</v>
          </cell>
        </row>
        <row r="1247">
          <cell r="A1247">
            <v>95406</v>
          </cell>
          <cell r="B1247" t="str">
            <v>REMOÇÃO DE BUCHA DE PASSAGEM INTERNA/EXTERNA PARA A.T.</v>
          </cell>
          <cell r="C1247" t="str">
            <v>UN</v>
          </cell>
          <cell r="D1247">
            <v>12.18</v>
          </cell>
        </row>
        <row r="1248">
          <cell r="A1248">
            <v>95407</v>
          </cell>
          <cell r="B1248" t="str">
            <v>REMOÇÃO DE CHAPA DE FERRO PARA BUCHA DE PASSAGEM</v>
          </cell>
          <cell r="C1248" t="str">
            <v>UN</v>
          </cell>
          <cell r="D1248">
            <v>12.18</v>
          </cell>
        </row>
        <row r="1249">
          <cell r="A1249">
            <v>95408</v>
          </cell>
          <cell r="B1249" t="str">
            <v>REMOÇÃO DE VERGALHÃO DE COBRE 3/8"</v>
          </cell>
          <cell r="C1249" t="str">
            <v>M</v>
          </cell>
          <cell r="D1249">
            <v>6.09</v>
          </cell>
        </row>
        <row r="1250">
          <cell r="A1250">
            <v>95409</v>
          </cell>
          <cell r="B1250" t="str">
            <v>REMOÇÃO DE TERMINAL OU CONECTOR PARA VERGALHÃO DE COBRE</v>
          </cell>
          <cell r="C1250" t="str">
            <v>UN</v>
          </cell>
          <cell r="D1250">
            <v>2.54</v>
          </cell>
        </row>
        <row r="1251">
          <cell r="A1251">
            <v>95410</v>
          </cell>
          <cell r="B1251" t="str">
            <v>REMOÇÃO DE CHAVE SECCIONADORA TRIPOLAR</v>
          </cell>
          <cell r="C1251" t="str">
            <v>UN</v>
          </cell>
          <cell r="D1251">
            <v>86.25</v>
          </cell>
        </row>
        <row r="1252">
          <cell r="A1252">
            <v>95411</v>
          </cell>
          <cell r="B1252" t="str">
            <v>REMOÇÃO DE TRANSFORMADOR DE POTENCIAL</v>
          </cell>
          <cell r="C1252" t="str">
            <v>UN</v>
          </cell>
          <cell r="D1252">
            <v>19.79</v>
          </cell>
        </row>
        <row r="1253">
          <cell r="A1253">
            <v>95412</v>
          </cell>
          <cell r="B1253" t="str">
            <v>REMOÇÃO DE DISJUNTOR A ÓLEO - VOL NORMAL OU REDUZIDO</v>
          </cell>
          <cell r="C1253" t="str">
            <v>UN</v>
          </cell>
          <cell r="D1253">
            <v>120.69</v>
          </cell>
        </row>
        <row r="1254">
          <cell r="A1254">
            <v>95413</v>
          </cell>
          <cell r="B1254" t="str">
            <v>REMOÇÃO DE TRANSFORMADOR DE POTÊNCIA CLASSE 15KV</v>
          </cell>
          <cell r="C1254" t="str">
            <v>UN</v>
          </cell>
          <cell r="D1254">
            <v>228.51</v>
          </cell>
        </row>
        <row r="1255">
          <cell r="A1255">
            <v>95414</v>
          </cell>
          <cell r="B1255" t="str">
            <v>REMOÇÃO DE CHAVE FUSÍVEL TIPO MATHEUS</v>
          </cell>
          <cell r="C1255" t="str">
            <v>UN</v>
          </cell>
          <cell r="D1255">
            <v>45.68</v>
          </cell>
        </row>
        <row r="1256">
          <cell r="A1256">
            <v>95415</v>
          </cell>
          <cell r="B1256" t="str">
            <v>REMOÇÃO DE SUPORTE DE TRANSFORMADOR EM POSTE</v>
          </cell>
          <cell r="C1256" t="str">
            <v>UN</v>
          </cell>
          <cell r="D1256">
            <v>20.28</v>
          </cell>
        </row>
        <row r="1257">
          <cell r="A1257">
            <v>95416</v>
          </cell>
          <cell r="B1257" t="str">
            <v>REMOÇÃO DE CABOS DE A.T. EM LINHA AÉREA ATÉ 35MM2</v>
          </cell>
          <cell r="C1257" t="str">
            <v>M</v>
          </cell>
          <cell r="D1257">
            <v>21.56</v>
          </cell>
        </row>
        <row r="1258">
          <cell r="A1258">
            <v>95417</v>
          </cell>
          <cell r="B1258" t="str">
            <v>REMOÇÃO DE PÁRA-RAIOS TIPO CRISTAL VALVE CLASSE 15KV</v>
          </cell>
          <cell r="C1258" t="str">
            <v>UN</v>
          </cell>
          <cell r="D1258">
            <v>64.69</v>
          </cell>
        </row>
        <row r="1259">
          <cell r="A1259">
            <v>95418</v>
          </cell>
          <cell r="B1259" t="str">
            <v>REMOÇÃO DE CONTATORES E RELÊS EM GERAL</v>
          </cell>
          <cell r="C1259" t="str">
            <v>UN</v>
          </cell>
          <cell r="D1259">
            <v>59.45</v>
          </cell>
        </row>
        <row r="1260">
          <cell r="A1260">
            <v>95419</v>
          </cell>
          <cell r="B1260" t="str">
            <v>REMOÇÃO DE MUFLA INTERNA UNIPOLAR/TRIPOLAR</v>
          </cell>
          <cell r="C1260" t="str">
            <v>UN</v>
          </cell>
          <cell r="D1260">
            <v>43.13</v>
          </cell>
        </row>
        <row r="1261">
          <cell r="A1261">
            <v>95420</v>
          </cell>
          <cell r="B1261" t="str">
            <v>REMOÇÃO DE BUCHA DE PASSAGEM PARA NEUTRO - 1KV</v>
          </cell>
          <cell r="C1261" t="str">
            <v>UN</v>
          </cell>
          <cell r="D1261">
            <v>9.14</v>
          </cell>
        </row>
        <row r="1262">
          <cell r="A1262">
            <v>95421</v>
          </cell>
          <cell r="B1262" t="str">
            <v>REMOÇÃO DE ÓLEO ISOLANTE DE TRANSFORMADOR OU DISJUNTOR</v>
          </cell>
          <cell r="C1262" t="str">
            <v>L</v>
          </cell>
          <cell r="D1262">
            <v>0.51</v>
          </cell>
        </row>
        <row r="1263">
          <cell r="A1263">
            <v>95422</v>
          </cell>
          <cell r="B1263" t="str">
            <v>REMOÇÃO DE SELA PARA CRUZETA DE MADEIRA</v>
          </cell>
          <cell r="C1263" t="str">
            <v>UN</v>
          </cell>
          <cell r="D1263">
            <v>6.34</v>
          </cell>
        </row>
        <row r="1264">
          <cell r="A1264">
            <v>95423</v>
          </cell>
          <cell r="B1264" t="str">
            <v>REMOÇÃO DE FUSÍVEL EM ALTA TENSÃO TIPO "HH"</v>
          </cell>
          <cell r="C1264" t="str">
            <v>UN</v>
          </cell>
          <cell r="D1264">
            <v>15.23</v>
          </cell>
        </row>
        <row r="1265">
          <cell r="A1265">
            <v>95424</v>
          </cell>
          <cell r="B1265" t="str">
            <v>REMOÇÃO DE ELO FUSÍVEL EM CHAVE TIPO MATHEUS</v>
          </cell>
          <cell r="C1265" t="str">
            <v>UN</v>
          </cell>
          <cell r="D1265">
            <v>9.14</v>
          </cell>
        </row>
        <row r="1266">
          <cell r="A1266">
            <v>95425</v>
          </cell>
          <cell r="B1266" t="str">
            <v>REMOÇÃO DE RELÊ OU BOBINA - DISJUNTOR DE A.T.</v>
          </cell>
          <cell r="C1266" t="str">
            <v>UN</v>
          </cell>
          <cell r="D1266">
            <v>14.22</v>
          </cell>
        </row>
        <row r="1267">
          <cell r="A1267">
            <v>95426</v>
          </cell>
          <cell r="B1267" t="str">
            <v>REMOÇÃO DE MUFLA EXTERNA UNIPOLAR / TRIPOLAR</v>
          </cell>
          <cell r="C1267" t="str">
            <v>UN</v>
          </cell>
          <cell r="D1267">
            <v>64.69</v>
          </cell>
        </row>
        <row r="1268">
          <cell r="A1268">
            <v>95427</v>
          </cell>
          <cell r="B1268" t="str">
            <v>REMOÇÃO DE MUFLA INTERNA UNIPOLAR / TRIPOLAR</v>
          </cell>
          <cell r="C1268" t="str">
            <v>UN</v>
          </cell>
          <cell r="D1268">
            <v>43.13</v>
          </cell>
        </row>
        <row r="1269">
          <cell r="A1269">
            <v>96000</v>
          </cell>
          <cell r="B1269" t="str">
            <v>RETIRADAS - ENTRADA E DISTRIBUIÇÃO</v>
          </cell>
          <cell r="C1269" t="str">
            <v>.</v>
          </cell>
          <cell r="D1269" t="str">
            <v>.</v>
          </cell>
        </row>
        <row r="1270">
          <cell r="A1270">
            <v>96001</v>
          </cell>
          <cell r="B1270" t="str">
            <v>RETIRADA DE POSTE DE ENTRADA DE ENERGIA EM BAIXA TENSÃO - GALVANIZADO</v>
          </cell>
          <cell r="C1270" t="str">
            <v>UN</v>
          </cell>
          <cell r="D1270">
            <v>121.8</v>
          </cell>
        </row>
        <row r="1271">
          <cell r="A1271">
            <v>96002</v>
          </cell>
          <cell r="B1271" t="str">
            <v>RETIRADA DE POSTE DE ENTRADA DE ENERGIA EM BAIXA TENSÃO - CONCRETO</v>
          </cell>
          <cell r="C1271" t="str">
            <v>UN</v>
          </cell>
          <cell r="D1271">
            <v>152.26</v>
          </cell>
        </row>
        <row r="1272">
          <cell r="A1272">
            <v>96003</v>
          </cell>
          <cell r="B1272" t="str">
            <v>RETIRADA DE CAIXA DE ENTRADA DE ENERGIA EM BAIXA TENSÃO</v>
          </cell>
          <cell r="C1272" t="str">
            <v>UN</v>
          </cell>
          <cell r="D1272">
            <v>137.03</v>
          </cell>
        </row>
        <row r="1273">
          <cell r="A1273">
            <v>96004</v>
          </cell>
          <cell r="B1273" t="str">
            <v>RETIRADA DE ARMAÇÃO TIPO BRAQUETE</v>
          </cell>
          <cell r="C1273" t="str">
            <v>UN</v>
          </cell>
          <cell r="D1273">
            <v>15.23</v>
          </cell>
        </row>
        <row r="1274">
          <cell r="A1274">
            <v>96005</v>
          </cell>
          <cell r="B1274" t="str">
            <v>RETIRADA DE CABEÇOTE TIPO "TELESP"</v>
          </cell>
          <cell r="C1274" t="str">
            <v>UN</v>
          </cell>
          <cell r="D1274">
            <v>7.61</v>
          </cell>
        </row>
        <row r="1275">
          <cell r="A1275">
            <v>96008</v>
          </cell>
          <cell r="B1275" t="str">
            <v>RETIRADA DE CONDULETE</v>
          </cell>
          <cell r="C1275" t="str">
            <v>UN</v>
          </cell>
          <cell r="D1275">
            <v>15.23</v>
          </cell>
        </row>
        <row r="1276">
          <cell r="A1276">
            <v>96009</v>
          </cell>
          <cell r="B1276" t="str">
            <v>RETIRADA DE PERFILADOS</v>
          </cell>
          <cell r="C1276" t="str">
            <v>M</v>
          </cell>
          <cell r="D1276">
            <v>12.18</v>
          </cell>
        </row>
        <row r="1277">
          <cell r="A1277">
            <v>96012</v>
          </cell>
          <cell r="B1277" t="str">
            <v>RETIRADA DE ELETRODUTOS APARENTES - ATÉ 2"</v>
          </cell>
          <cell r="C1277" t="str">
            <v>M</v>
          </cell>
          <cell r="D1277">
            <v>7.61</v>
          </cell>
        </row>
        <row r="1278">
          <cell r="A1278">
            <v>96013</v>
          </cell>
          <cell r="B1278" t="str">
            <v>RETIRADA DE ELETRODUTOS APARENTES - ACIMA DE 2"</v>
          </cell>
          <cell r="C1278" t="str">
            <v>M</v>
          </cell>
          <cell r="D1278">
            <v>15.23</v>
          </cell>
        </row>
        <row r="1279">
          <cell r="A1279">
            <v>96014</v>
          </cell>
          <cell r="B1279" t="str">
            <v>RETIRADA DE FIO EMBUTIDO - ATÉ 16MM2</v>
          </cell>
          <cell r="C1279" t="str">
            <v>M</v>
          </cell>
          <cell r="D1279">
            <v>1.52</v>
          </cell>
        </row>
        <row r="1280">
          <cell r="A1280">
            <v>96015</v>
          </cell>
          <cell r="B1280" t="str">
            <v>RETIRADA DE CABO EMBUTIDO - ACIMA DE 16MM2</v>
          </cell>
          <cell r="C1280" t="str">
            <v>M</v>
          </cell>
          <cell r="D1280">
            <v>3.05</v>
          </cell>
        </row>
        <row r="1281">
          <cell r="A1281">
            <v>96016</v>
          </cell>
          <cell r="B1281" t="str">
            <v>RETIRADA DE FIO APARENTE - ATÉ 16MM2</v>
          </cell>
          <cell r="C1281" t="str">
            <v>M</v>
          </cell>
          <cell r="D1281">
            <v>1.83</v>
          </cell>
        </row>
        <row r="1282">
          <cell r="A1282">
            <v>96017</v>
          </cell>
          <cell r="B1282" t="str">
            <v>RETIRADA DE CABO APARENTE - ACIMA DE 16MM2</v>
          </cell>
          <cell r="C1282" t="str">
            <v>M</v>
          </cell>
          <cell r="D1282">
            <v>3.65</v>
          </cell>
        </row>
        <row r="1283">
          <cell r="A1283">
            <v>96018</v>
          </cell>
          <cell r="B1283" t="str">
            <v>RETIRADA DE TERMINAIS OU CONECTORES DE PRESSÃO PARA CABOS</v>
          </cell>
          <cell r="C1283" t="str">
            <v>UN</v>
          </cell>
          <cell r="D1283">
            <v>6.09</v>
          </cell>
        </row>
        <row r="1284">
          <cell r="A1284">
            <v>96020</v>
          </cell>
          <cell r="B1284" t="str">
            <v>RETIRADA DE SUPORTE-ISOLADOR TIPO ROLDANA</v>
          </cell>
          <cell r="C1284" t="str">
            <v>UN</v>
          </cell>
          <cell r="D1284">
            <v>6.09</v>
          </cell>
        </row>
        <row r="1285">
          <cell r="A1285">
            <v>96100</v>
          </cell>
          <cell r="B1285" t="str">
            <v>RETIRADAS - CAIXAS E QUADROS</v>
          </cell>
          <cell r="C1285" t="str">
            <v>.</v>
          </cell>
          <cell r="D1285" t="str">
            <v>.</v>
          </cell>
        </row>
        <row r="1286">
          <cell r="A1286">
            <v>96110</v>
          </cell>
          <cell r="B1286" t="str">
            <v>RETIRADA DE BARRAMENTOS EM QUADROS ELÉTRICOS</v>
          </cell>
          <cell r="C1286" t="str">
            <v>M</v>
          </cell>
          <cell r="D1286">
            <v>24.36</v>
          </cell>
        </row>
        <row r="1287">
          <cell r="A1287">
            <v>96111</v>
          </cell>
          <cell r="B1287" t="str">
            <v>RETIRADA DE ISOLADORES EM QUADROS ELÉTRICOS</v>
          </cell>
          <cell r="C1287" t="str">
            <v>UN</v>
          </cell>
          <cell r="D1287">
            <v>6.09</v>
          </cell>
        </row>
        <row r="1288">
          <cell r="A1288">
            <v>96115</v>
          </cell>
          <cell r="B1288" t="str">
            <v>RETIRADA DE DISJUNTOR AUTOMÁTICO UNIPOLAR ATÉ 50A</v>
          </cell>
          <cell r="C1288" t="str">
            <v>UN</v>
          </cell>
          <cell r="D1288">
            <v>9.14</v>
          </cell>
        </row>
        <row r="1289">
          <cell r="A1289">
            <v>96116</v>
          </cell>
          <cell r="B1289" t="str">
            <v>RETIRADA DE DISJUNTOR AUTOMÁTICO BIPOLAR ATÉ 50A</v>
          </cell>
          <cell r="C1289" t="str">
            <v>UN</v>
          </cell>
          <cell r="D1289">
            <v>21.32</v>
          </cell>
        </row>
        <row r="1290">
          <cell r="A1290">
            <v>96117</v>
          </cell>
          <cell r="B1290" t="str">
            <v>RETIRADA DE DISJUNTOR AUTOMÁTICO TRIPOLAR ATÉ 50A</v>
          </cell>
          <cell r="C1290" t="str">
            <v>UN</v>
          </cell>
          <cell r="D1290">
            <v>39.590000000000003</v>
          </cell>
        </row>
        <row r="1291">
          <cell r="A1291">
            <v>96125</v>
          </cell>
          <cell r="B1291" t="str">
            <v>RETIRADA DE CAIXA PARA FUSÍVEL OU TOMADA, INSTALADA EM PERFILADOS</v>
          </cell>
          <cell r="C1291" t="str">
            <v>UN</v>
          </cell>
          <cell r="D1291">
            <v>15.23</v>
          </cell>
        </row>
        <row r="1292">
          <cell r="A1292">
            <v>96126</v>
          </cell>
          <cell r="B1292" t="str">
            <v>RETIRADA DE QUADRO DE DISTRIBUIÇÃO OU CAIXA DE PASSAGEM</v>
          </cell>
          <cell r="C1292" t="str">
            <v>M2</v>
          </cell>
          <cell r="D1292">
            <v>60.9</v>
          </cell>
        </row>
        <row r="1293">
          <cell r="A1293">
            <v>96130</v>
          </cell>
          <cell r="B1293" t="str">
            <v>RETIRADA DE FECHADURA DE QUADRO DE DISTRIBUIÇÃO OU CAIXA DE PASSAGEM</v>
          </cell>
          <cell r="C1293" t="str">
            <v>UN</v>
          </cell>
          <cell r="D1293">
            <v>6.09</v>
          </cell>
        </row>
        <row r="1294">
          <cell r="A1294">
            <v>96132</v>
          </cell>
          <cell r="B1294" t="str">
            <v>RETIRADA DE DISJUNTOR AUTOMÁTICO TIPO "QUICK-LAG"</v>
          </cell>
          <cell r="C1294" t="str">
            <v>UN</v>
          </cell>
          <cell r="D1294">
            <v>9.14</v>
          </cell>
        </row>
        <row r="1295">
          <cell r="A1295">
            <v>96134</v>
          </cell>
          <cell r="B1295" t="str">
            <v>RETIRADA DE BASE EM CHAPA DE FERRO, PARA DISJUNTOR TIPO "QUICK-LAG"</v>
          </cell>
          <cell r="C1295" t="str">
            <v>UN</v>
          </cell>
          <cell r="D1295">
            <v>7.61</v>
          </cell>
        </row>
        <row r="1296">
          <cell r="A1296">
            <v>96135</v>
          </cell>
          <cell r="B1296" t="str">
            <v>RETIRADA DE CAPACITOR PARA CORREÇÃO DE FATOR DE POTÊNCIA</v>
          </cell>
          <cell r="C1296" t="str">
            <v>UN</v>
          </cell>
          <cell r="D1296">
            <v>363.18</v>
          </cell>
        </row>
        <row r="1297">
          <cell r="A1297">
            <v>96137</v>
          </cell>
          <cell r="B1297" t="str">
            <v>RETIRADA DE CHAVE SECCIONADORA OU BASE PARA FUSÍVEIS TIPO NH UNIPOLAR</v>
          </cell>
          <cell r="C1297" t="str">
            <v>UN</v>
          </cell>
          <cell r="D1297">
            <v>15.23</v>
          </cell>
        </row>
        <row r="1298">
          <cell r="A1298">
            <v>96138</v>
          </cell>
          <cell r="B1298" t="str">
            <v>RETIRADA DE CHAVE SECCIONADORA OU BASE PARA FUSÍVEIS TIPO NH TRIPOLAR</v>
          </cell>
          <cell r="C1298" t="str">
            <v>UN</v>
          </cell>
          <cell r="D1298">
            <v>22.84</v>
          </cell>
        </row>
        <row r="1299">
          <cell r="A1299">
            <v>96139</v>
          </cell>
          <cell r="B1299" t="str">
            <v>RETIRADA DE BASE PARA FUSÍVEIS TIPO DIAZED</v>
          </cell>
          <cell r="C1299" t="str">
            <v>UN</v>
          </cell>
          <cell r="D1299">
            <v>7.61</v>
          </cell>
        </row>
        <row r="1300">
          <cell r="A1300">
            <v>96140</v>
          </cell>
          <cell r="B1300" t="str">
            <v>RETIRADA DE BARRAMENTO DE COBRE</v>
          </cell>
          <cell r="C1300" t="str">
            <v>UN</v>
          </cell>
          <cell r="D1300">
            <v>15.23</v>
          </cell>
        </row>
        <row r="1301">
          <cell r="A1301">
            <v>96200</v>
          </cell>
          <cell r="B1301" t="str">
            <v>RETIRADAS - PONTOS E APARELHOS</v>
          </cell>
          <cell r="C1301" t="str">
            <v>.</v>
          </cell>
          <cell r="D1301" t="str">
            <v>.</v>
          </cell>
        </row>
        <row r="1302">
          <cell r="A1302">
            <v>96201</v>
          </cell>
          <cell r="B1302" t="str">
            <v>RETIRADA DE SOQUETES EM LUMINÁRIAS</v>
          </cell>
          <cell r="C1302" t="str">
            <v>UN</v>
          </cell>
          <cell r="D1302">
            <v>7.61</v>
          </cell>
        </row>
        <row r="1303">
          <cell r="A1303">
            <v>96202</v>
          </cell>
          <cell r="B1303" t="str">
            <v>RETIRADA DE REATOR EM LUMINÁRIA FLUORESCENTE</v>
          </cell>
          <cell r="C1303" t="str">
            <v>UN</v>
          </cell>
          <cell r="D1303">
            <v>3.05</v>
          </cell>
        </row>
        <row r="1304">
          <cell r="A1304">
            <v>96203</v>
          </cell>
          <cell r="B1304" t="str">
            <v>RETIRADA DE LÂMPADA INCANDESCENTE OU FLUORESCENTE</v>
          </cell>
          <cell r="C1304" t="str">
            <v>UN</v>
          </cell>
          <cell r="D1304">
            <v>1.27</v>
          </cell>
        </row>
        <row r="1305">
          <cell r="A1305">
            <v>96204</v>
          </cell>
          <cell r="B1305" t="str">
            <v>RETIRADA DE LÂMPADA VAPOR DE MERCÚRIO, SÓDIO OU MISTA</v>
          </cell>
          <cell r="C1305" t="str">
            <v>UN</v>
          </cell>
          <cell r="D1305">
            <v>9.14</v>
          </cell>
        </row>
        <row r="1306">
          <cell r="A1306">
            <v>96205</v>
          </cell>
          <cell r="B1306" t="str">
            <v>RETIRADA DE PLACA DIFUSORA PARA LÂMPADA FLUORESCENTE</v>
          </cell>
          <cell r="C1306" t="str">
            <v>UN</v>
          </cell>
          <cell r="D1306">
            <v>1.27</v>
          </cell>
        </row>
        <row r="1307">
          <cell r="A1307">
            <v>96210</v>
          </cell>
          <cell r="B1307" t="str">
            <v>RETIRADA DE LUMINÁRIA INTERNA PARA LÂMPADA INCANDESCENTE</v>
          </cell>
          <cell r="C1307" t="str">
            <v>UN</v>
          </cell>
          <cell r="D1307">
            <v>12.18</v>
          </cell>
        </row>
        <row r="1308">
          <cell r="A1308">
            <v>96211</v>
          </cell>
          <cell r="B1308" t="str">
            <v>RETIRADA DE LUMINÁRIA INTERNA PARA LÂMPADA FLUORESCENTE</v>
          </cell>
          <cell r="C1308" t="str">
            <v>UN</v>
          </cell>
          <cell r="D1308">
            <v>22.84</v>
          </cell>
        </row>
        <row r="1309">
          <cell r="A1309">
            <v>96212</v>
          </cell>
          <cell r="B1309" t="str">
            <v>RETIRADA DE LUMINÁRIA EXTERNA INSTALADA EM POSTE</v>
          </cell>
          <cell r="C1309" t="str">
            <v>UN</v>
          </cell>
          <cell r="D1309">
            <v>45.68</v>
          </cell>
        </row>
        <row r="1310">
          <cell r="A1310">
            <v>96213</v>
          </cell>
          <cell r="B1310" t="str">
            <v>RETIRADA DE LUMINÁRIA EXTERNA INSTALADA EM BRAÇO DE FERRO</v>
          </cell>
          <cell r="C1310" t="str">
            <v>UN</v>
          </cell>
          <cell r="D1310">
            <v>45.68</v>
          </cell>
        </row>
        <row r="1311">
          <cell r="A1311">
            <v>96214</v>
          </cell>
          <cell r="B1311" t="str">
            <v>RETIRADA DE LUMINÁRIA A PROVA DE TEMPO, GASES E VAPOR</v>
          </cell>
          <cell r="C1311" t="str">
            <v>UN</v>
          </cell>
          <cell r="D1311">
            <v>15.23</v>
          </cell>
        </row>
        <row r="1312">
          <cell r="A1312">
            <v>96218</v>
          </cell>
          <cell r="B1312" t="str">
            <v>RETIRADA DE PROJETOR DE FACHADA</v>
          </cell>
          <cell r="C1312" t="str">
            <v>UN</v>
          </cell>
          <cell r="D1312">
            <v>45.68</v>
          </cell>
        </row>
        <row r="1313">
          <cell r="A1313">
            <v>96219</v>
          </cell>
          <cell r="B1313" t="str">
            <v>RETIRADA DE PROJETOR DE JARDIM</v>
          </cell>
          <cell r="C1313" t="str">
            <v>UN</v>
          </cell>
          <cell r="D1313">
            <v>30.45</v>
          </cell>
        </row>
        <row r="1314">
          <cell r="A1314">
            <v>96225</v>
          </cell>
          <cell r="B1314" t="str">
            <v>RETIRADA DE BRAÇO DE LUMINÁRIA</v>
          </cell>
          <cell r="C1314" t="str">
            <v>UN</v>
          </cell>
          <cell r="D1314">
            <v>30.45</v>
          </cell>
        </row>
        <row r="1315">
          <cell r="A1315">
            <v>96300</v>
          </cell>
          <cell r="B1315" t="str">
            <v>RETIRADAS - PÁRA-RAIOS E OUTROS</v>
          </cell>
          <cell r="C1315" t="str">
            <v>.</v>
          </cell>
          <cell r="D1315" t="str">
            <v>.</v>
          </cell>
        </row>
        <row r="1316">
          <cell r="A1316">
            <v>96314</v>
          </cell>
          <cell r="B1316" t="str">
            <v>RETIRADA DE CORDOALHA DE COBRE NÚ</v>
          </cell>
          <cell r="C1316" t="str">
            <v>M</v>
          </cell>
          <cell r="D1316">
            <v>6.09</v>
          </cell>
        </row>
        <row r="1317">
          <cell r="A1317">
            <v>96315</v>
          </cell>
          <cell r="B1317" t="str">
            <v>RETIRADA DE CORDOALHA DE COBRE NÚ PARA ATERRAMENTO</v>
          </cell>
          <cell r="C1317" t="str">
            <v>M</v>
          </cell>
          <cell r="D1317">
            <v>7.61</v>
          </cell>
        </row>
        <row r="1318">
          <cell r="A1318">
            <v>96316</v>
          </cell>
          <cell r="B1318" t="str">
            <v>RETIRADA DE CONECTOR TIPO "SPLIT-BOLT"</v>
          </cell>
          <cell r="C1318" t="str">
            <v>UN</v>
          </cell>
          <cell r="D1318">
            <v>6.09</v>
          </cell>
        </row>
        <row r="1319">
          <cell r="A1319">
            <v>96360</v>
          </cell>
          <cell r="B1319" t="str">
            <v>RETIRADA DE POSTE DE FERRO, INCLUSIVE BASE DE FIXAÇÃO</v>
          </cell>
          <cell r="C1319" t="str">
            <v>UN</v>
          </cell>
          <cell r="D1319">
            <v>152.26</v>
          </cell>
        </row>
        <row r="1320">
          <cell r="A1320">
            <v>96361</v>
          </cell>
          <cell r="B1320" t="str">
            <v>RETIRADA DE POSTE DE FERRO ENGASTADO NO SOLO</v>
          </cell>
          <cell r="C1320" t="str">
            <v>UN</v>
          </cell>
          <cell r="D1320">
            <v>243.61</v>
          </cell>
        </row>
        <row r="1321">
          <cell r="A1321">
            <v>96362</v>
          </cell>
          <cell r="B1321" t="str">
            <v>RETIRADA DE POSTE DE CONCRETO EM REDE DE ENERGIA</v>
          </cell>
          <cell r="C1321" t="str">
            <v>UN</v>
          </cell>
          <cell r="D1321">
            <v>342.4</v>
          </cell>
        </row>
        <row r="1322">
          <cell r="A1322">
            <v>96400</v>
          </cell>
          <cell r="B1322" t="str">
            <v>RETIRADAS - CABINE PRIMÁRIA</v>
          </cell>
          <cell r="C1322" t="str">
            <v>.</v>
          </cell>
          <cell r="D1322" t="str">
            <v>.</v>
          </cell>
        </row>
        <row r="1323">
          <cell r="A1323">
            <v>96401</v>
          </cell>
          <cell r="B1323" t="str">
            <v>RETIRADA DE ISOLADOR TIPO DISCO INCLUSIVE GANCHO DE SUSTENTAÇÃO</v>
          </cell>
          <cell r="C1323" t="str">
            <v>UN</v>
          </cell>
          <cell r="D1323">
            <v>30.45</v>
          </cell>
        </row>
        <row r="1324">
          <cell r="A1324">
            <v>96402</v>
          </cell>
          <cell r="B1324" t="str">
            <v>RETIRADA DE ISOLADOR TIPO CASTANHA INCLUSIVE GANCHO DE SUSTENTAÇÃO</v>
          </cell>
          <cell r="C1324" t="str">
            <v>UN</v>
          </cell>
          <cell r="D1324">
            <v>1.27</v>
          </cell>
        </row>
        <row r="1325">
          <cell r="A1325">
            <v>96403</v>
          </cell>
          <cell r="B1325" t="str">
            <v>RETIRADA DE ISOLADOR TIPO PINO A.T. INCLUSIVE PINO</v>
          </cell>
          <cell r="C1325" t="str">
            <v>UN</v>
          </cell>
          <cell r="D1325">
            <v>7.61</v>
          </cell>
        </row>
        <row r="1326">
          <cell r="A1326">
            <v>96404</v>
          </cell>
          <cell r="B1326" t="str">
            <v>RETIRADA DE ISOLADOR TIPO PEDESTAL PARA A.T.</v>
          </cell>
          <cell r="C1326" t="str">
            <v>UN</v>
          </cell>
          <cell r="D1326">
            <v>6.09</v>
          </cell>
        </row>
        <row r="1327">
          <cell r="A1327">
            <v>96405</v>
          </cell>
          <cell r="B1327" t="str">
            <v>RETIRADA DE CRUZETA DE MADEIRA</v>
          </cell>
          <cell r="C1327" t="str">
            <v>UN</v>
          </cell>
          <cell r="D1327">
            <v>64.69</v>
          </cell>
        </row>
        <row r="1328">
          <cell r="A1328">
            <v>96406</v>
          </cell>
          <cell r="B1328" t="str">
            <v>RETIRADA DE BUCHA DE PASSAGEM INTERNA/EXTERNA PARA A.T.</v>
          </cell>
          <cell r="C1328" t="str">
            <v>UN</v>
          </cell>
          <cell r="D1328">
            <v>12.18</v>
          </cell>
        </row>
        <row r="1329">
          <cell r="A1329">
            <v>96407</v>
          </cell>
          <cell r="B1329" t="str">
            <v>RETIRADA DE CHAPA DE FERRO PARA BUCHA DE PASSAGEM</v>
          </cell>
          <cell r="C1329" t="str">
            <v>UN</v>
          </cell>
          <cell r="D1329">
            <v>12.18</v>
          </cell>
        </row>
        <row r="1330">
          <cell r="A1330">
            <v>96408</v>
          </cell>
          <cell r="B1330" t="str">
            <v>RETIRADA DE VERGALHÃO DE COBRE 3/8"</v>
          </cell>
          <cell r="C1330" t="str">
            <v>M</v>
          </cell>
          <cell r="D1330">
            <v>6.09</v>
          </cell>
        </row>
        <row r="1331">
          <cell r="A1331">
            <v>96409</v>
          </cell>
          <cell r="B1331" t="str">
            <v>RETIRADA DE TERMINAL OU CONECTOR PARA VERGALHÃO DE COBRE</v>
          </cell>
          <cell r="C1331" t="str">
            <v>UN</v>
          </cell>
          <cell r="D1331">
            <v>2.54</v>
          </cell>
        </row>
        <row r="1332">
          <cell r="A1332">
            <v>96410</v>
          </cell>
          <cell r="B1332" t="str">
            <v>RETIRADA DE CHAVE SECCIONADORA TRIPOLAR CLASSE 15 K.V.</v>
          </cell>
          <cell r="C1332" t="str">
            <v>UN</v>
          </cell>
          <cell r="D1332">
            <v>86.25</v>
          </cell>
        </row>
        <row r="1333">
          <cell r="A1333">
            <v>96411</v>
          </cell>
          <cell r="B1333" t="str">
            <v>RETIRADA DE TRANSFORMADOR DE POTENCIAL</v>
          </cell>
          <cell r="C1333" t="str">
            <v>UN</v>
          </cell>
          <cell r="D1333">
            <v>19.79</v>
          </cell>
        </row>
        <row r="1334">
          <cell r="A1334">
            <v>96412</v>
          </cell>
          <cell r="B1334" t="str">
            <v>RETIRADA DE DISJUNTOR A.T. DE VOL. NORMAL OU REDUZIDO DE ÓLEO</v>
          </cell>
          <cell r="C1334" t="str">
            <v>UN</v>
          </cell>
          <cell r="D1334">
            <v>120.69</v>
          </cell>
        </row>
        <row r="1335">
          <cell r="A1335">
            <v>96413</v>
          </cell>
          <cell r="B1335" t="str">
            <v>RETIRADA DE TRANSFORMADOR DE POTÊNCIA CLASSE 15 KV</v>
          </cell>
          <cell r="C1335" t="str">
            <v>UN</v>
          </cell>
          <cell r="D1335">
            <v>228.51</v>
          </cell>
        </row>
        <row r="1336">
          <cell r="A1336">
            <v>96414</v>
          </cell>
          <cell r="B1336" t="str">
            <v>RETIRADA DE CHAVE FUSÍVEL TIPO MATHEUS</v>
          </cell>
          <cell r="C1336" t="str">
            <v>UN</v>
          </cell>
          <cell r="D1336">
            <v>45.68</v>
          </cell>
        </row>
        <row r="1337">
          <cell r="A1337">
            <v>96415</v>
          </cell>
          <cell r="B1337" t="str">
            <v>RETIRADA DE SUPORTE DE TRANSFORMADOR EM POSTE</v>
          </cell>
          <cell r="C1337" t="str">
            <v>UN</v>
          </cell>
          <cell r="D1337">
            <v>20.28</v>
          </cell>
        </row>
        <row r="1338">
          <cell r="A1338">
            <v>96416</v>
          </cell>
          <cell r="B1338" t="str">
            <v>RETIRADA DE CABO DE A.T. EM LINHA AÉREA ATÉ 35MM2</v>
          </cell>
          <cell r="C1338" t="str">
            <v>M</v>
          </cell>
          <cell r="D1338">
            <v>4.57</v>
          </cell>
        </row>
        <row r="1339">
          <cell r="A1339">
            <v>96417</v>
          </cell>
          <cell r="B1339" t="str">
            <v>RETIRADA DE PÁRA-RAIO TIPO CRISTAL VALVE 15KV</v>
          </cell>
          <cell r="C1339" t="str">
            <v>UN</v>
          </cell>
          <cell r="D1339">
            <v>48.28</v>
          </cell>
        </row>
        <row r="1340">
          <cell r="A1340">
            <v>96418</v>
          </cell>
          <cell r="B1340" t="str">
            <v>RETIRADA DE CONTATORES E RELÊS EM GERAL</v>
          </cell>
          <cell r="C1340" t="str">
            <v>UN</v>
          </cell>
          <cell r="D1340">
            <v>93.34</v>
          </cell>
        </row>
        <row r="1341">
          <cell r="A1341">
            <v>96423</v>
          </cell>
          <cell r="B1341" t="str">
            <v>RETIRADA DE FUSÍVEL EM ALTA TENSÃO TIPO "HH"</v>
          </cell>
          <cell r="C1341" t="str">
            <v>UN</v>
          </cell>
          <cell r="D1341">
            <v>15.23</v>
          </cell>
        </row>
        <row r="1342">
          <cell r="A1342">
            <v>96424</v>
          </cell>
          <cell r="B1342" t="str">
            <v>RETIRADA DE ELO FUSÍVEL EM CHAVE TIPO MATHEUS</v>
          </cell>
          <cell r="C1342" t="str">
            <v>UN</v>
          </cell>
          <cell r="D1342">
            <v>9.14</v>
          </cell>
        </row>
        <row r="1343">
          <cell r="A1343">
            <v>97000</v>
          </cell>
          <cell r="B1343" t="str">
            <v>RECOLOCAÇÕES - ENTRADA E DISTRIBUIÇÃO</v>
          </cell>
          <cell r="C1343" t="str">
            <v>.</v>
          </cell>
          <cell r="D1343" t="str">
            <v>.</v>
          </cell>
        </row>
        <row r="1344">
          <cell r="A1344">
            <v>97001</v>
          </cell>
          <cell r="B1344" t="str">
            <v>RECOLOCAÇÃO DE POSTE DE ENTRADA DE ENERGIA EM BAIXA TENSÃO - GALVANIZADO</v>
          </cell>
          <cell r="C1344" t="str">
            <v>UN</v>
          </cell>
          <cell r="D1344">
            <v>241.38</v>
          </cell>
        </row>
        <row r="1345">
          <cell r="A1345">
            <v>97002</v>
          </cell>
          <cell r="B1345" t="str">
            <v>RECOLOCAÇÃO DE POSTE DE ENTRADA DE ENERGIA EM BAIXA TENSÃO - CONCRETO</v>
          </cell>
          <cell r="C1345" t="str">
            <v>UN</v>
          </cell>
          <cell r="D1345">
            <v>327.63</v>
          </cell>
        </row>
        <row r="1346">
          <cell r="A1346">
            <v>97003</v>
          </cell>
          <cell r="B1346" t="str">
            <v>RECOLOCAÇÃO DE CAIXA DE ENTRADA DE ENERGIA EM BAIXA TENSÃO</v>
          </cell>
          <cell r="C1346" t="str">
            <v>UN</v>
          </cell>
          <cell r="D1346">
            <v>152.26</v>
          </cell>
        </row>
        <row r="1347">
          <cell r="A1347">
            <v>97004</v>
          </cell>
          <cell r="B1347" t="str">
            <v>RECOLOCAÇÃO DE ARMAÇÃO TIPO BRAQUETE</v>
          </cell>
          <cell r="C1347" t="str">
            <v>UN</v>
          </cell>
          <cell r="D1347">
            <v>12.18</v>
          </cell>
        </row>
        <row r="1348">
          <cell r="A1348">
            <v>97005</v>
          </cell>
          <cell r="B1348" t="str">
            <v>RECOLOCAÇÃO DE CABEÇOTE TIPO "TELESP"</v>
          </cell>
          <cell r="C1348" t="str">
            <v>UN</v>
          </cell>
          <cell r="D1348">
            <v>12.18</v>
          </cell>
        </row>
        <row r="1349">
          <cell r="A1349">
            <v>97008</v>
          </cell>
          <cell r="B1349" t="str">
            <v>RECOLOCAÇÃO DE CONDULETE</v>
          </cell>
          <cell r="C1349" t="str">
            <v>UN</v>
          </cell>
          <cell r="D1349">
            <v>15.23</v>
          </cell>
        </row>
        <row r="1350">
          <cell r="A1350">
            <v>97009</v>
          </cell>
          <cell r="B1350" t="str">
            <v>RECOLOCAÇÃO DE PERFILADOS</v>
          </cell>
          <cell r="C1350" t="str">
            <v>M</v>
          </cell>
          <cell r="D1350">
            <v>15.23</v>
          </cell>
        </row>
        <row r="1351">
          <cell r="A1351">
            <v>97012</v>
          </cell>
          <cell r="B1351" t="str">
            <v>RECOLOCAÇÃO DE ELETRODUTOS APARENTES - ATÉ 2"</v>
          </cell>
          <cell r="C1351" t="str">
            <v>M</v>
          </cell>
          <cell r="D1351">
            <v>9.14</v>
          </cell>
        </row>
        <row r="1352">
          <cell r="A1352">
            <v>97013</v>
          </cell>
          <cell r="B1352" t="str">
            <v>RECOLOCAÇÃO DE ELETRODUTOS APARENTES - ACIMA DE 2"</v>
          </cell>
          <cell r="C1352" t="str">
            <v>M</v>
          </cell>
          <cell r="D1352">
            <v>18.27</v>
          </cell>
        </row>
        <row r="1353">
          <cell r="A1353">
            <v>97014</v>
          </cell>
          <cell r="B1353" t="str">
            <v>RECOLOCAÇÃO DE FIO EMBUTIDO - ATÉ 16MM2</v>
          </cell>
          <cell r="C1353" t="str">
            <v>M</v>
          </cell>
          <cell r="D1353">
            <v>1.52</v>
          </cell>
        </row>
        <row r="1354">
          <cell r="A1354">
            <v>97015</v>
          </cell>
          <cell r="B1354" t="str">
            <v>RECOLOCAÇÃO DE CABO EMBUTIDO - ACIMA DE 16MM2</v>
          </cell>
          <cell r="C1354" t="str">
            <v>M</v>
          </cell>
          <cell r="D1354">
            <v>21.32</v>
          </cell>
        </row>
        <row r="1355">
          <cell r="A1355">
            <v>97016</v>
          </cell>
          <cell r="B1355" t="str">
            <v>RECOLOCAÇÃO DE FIO APARENTE - ATÉ 16MM2</v>
          </cell>
          <cell r="C1355" t="str">
            <v>M</v>
          </cell>
          <cell r="D1355">
            <v>0.91</v>
          </cell>
        </row>
        <row r="1356">
          <cell r="A1356">
            <v>97017</v>
          </cell>
          <cell r="B1356" t="str">
            <v>RECOLOCAÇÃO DE CABO APARENTE - ACIMA DE 16MM2</v>
          </cell>
          <cell r="C1356" t="str">
            <v>M</v>
          </cell>
          <cell r="D1356">
            <v>9.14</v>
          </cell>
        </row>
        <row r="1357">
          <cell r="A1357">
            <v>97018</v>
          </cell>
          <cell r="B1357" t="str">
            <v>RECOLOCAÇÃO DE TERMINAIS OU CONECTORES DE PRESSÃO PARA CABOS</v>
          </cell>
          <cell r="C1357" t="str">
            <v>UN</v>
          </cell>
          <cell r="D1357">
            <v>12.18</v>
          </cell>
        </row>
        <row r="1358">
          <cell r="A1358">
            <v>97020</v>
          </cell>
          <cell r="B1358" t="str">
            <v>RECOLOCAÇÃO DE SUPORTE-ISOLADOR TIPO ROLDANA</v>
          </cell>
          <cell r="C1358" t="str">
            <v>UN</v>
          </cell>
          <cell r="D1358">
            <v>9.14</v>
          </cell>
        </row>
        <row r="1359">
          <cell r="A1359">
            <v>97100</v>
          </cell>
          <cell r="B1359" t="str">
            <v>RECOLOCAÇÕES - CAIXAS E QUADROS</v>
          </cell>
          <cell r="C1359" t="str">
            <v>.</v>
          </cell>
          <cell r="D1359" t="str">
            <v>.</v>
          </cell>
        </row>
        <row r="1360">
          <cell r="A1360">
            <v>97110</v>
          </cell>
          <cell r="B1360" t="str">
            <v>RECOLOCAÇÃO DE BARRAMENTOS EM QUADROS ELÉTRICOS</v>
          </cell>
          <cell r="C1360" t="str">
            <v>M</v>
          </cell>
          <cell r="D1360">
            <v>30.45</v>
          </cell>
        </row>
        <row r="1361">
          <cell r="A1361">
            <v>97111</v>
          </cell>
          <cell r="B1361" t="str">
            <v>RECOLOCAÇÃO DE ISOLADORES EM QUADROS ELÉTRICOS</v>
          </cell>
          <cell r="C1361" t="str">
            <v>UN</v>
          </cell>
          <cell r="D1361">
            <v>7.61</v>
          </cell>
        </row>
        <row r="1362">
          <cell r="A1362">
            <v>97115</v>
          </cell>
          <cell r="B1362" t="str">
            <v>RECOLOCAÇÃO DE DISJUNTOR AUTOMÁTICO UNIPOLAR ATÉ 50A</v>
          </cell>
          <cell r="C1362" t="str">
            <v>UN</v>
          </cell>
          <cell r="D1362">
            <v>15.23</v>
          </cell>
        </row>
        <row r="1363">
          <cell r="A1363">
            <v>97116</v>
          </cell>
          <cell r="B1363" t="str">
            <v>RECOLOCAÇÃO DE DISJUNTOR AUTOMÁTICO BIPOLAR ATÉ 50A</v>
          </cell>
          <cell r="C1363" t="str">
            <v>UN</v>
          </cell>
          <cell r="D1363">
            <v>24.36</v>
          </cell>
        </row>
        <row r="1364">
          <cell r="A1364">
            <v>97117</v>
          </cell>
          <cell r="B1364" t="str">
            <v>RECOLOCAÇÃO DE DISJUNTOR AUTOMÁTICO TRIPOLAR ATÉ 50A</v>
          </cell>
          <cell r="C1364" t="str">
            <v>UN</v>
          </cell>
          <cell r="D1364">
            <v>45.68</v>
          </cell>
        </row>
        <row r="1365">
          <cell r="A1365">
            <v>97125</v>
          </cell>
          <cell r="B1365" t="str">
            <v>RECOLOCAÇÃO DE CAIXA PARA FUSÍVEL OU TOMADA, INSTALADA EM PERFILADOS</v>
          </cell>
          <cell r="C1365" t="str">
            <v>UN</v>
          </cell>
          <cell r="D1365">
            <v>15.23</v>
          </cell>
        </row>
        <row r="1366">
          <cell r="A1366">
            <v>97126</v>
          </cell>
          <cell r="B1366" t="str">
            <v>RECOLOCAÇÃO DE QUADRO DE DISTRIBUIÇÃO OU CAIXA DE PASSAGEM</v>
          </cell>
          <cell r="C1366" t="str">
            <v>M2</v>
          </cell>
          <cell r="D1366">
            <v>179.97</v>
          </cell>
        </row>
        <row r="1367">
          <cell r="A1367">
            <v>97130</v>
          </cell>
          <cell r="B1367" t="str">
            <v>RECOLOCAÇÃO DE FECHADURA DE QUADRO DE DISTRIBUIÇÃO OU CAIXA DE PASSAGEM</v>
          </cell>
          <cell r="C1367" t="str">
            <v>UN</v>
          </cell>
          <cell r="D1367">
            <v>7.61</v>
          </cell>
        </row>
        <row r="1368">
          <cell r="A1368">
            <v>97132</v>
          </cell>
          <cell r="B1368" t="str">
            <v>RECOLOCAÇÃO DE DISJUNTOR AUTOMÁTICO TIPO "QUICK-LAG"</v>
          </cell>
          <cell r="C1368" t="str">
            <v>UN</v>
          </cell>
          <cell r="D1368">
            <v>9.14</v>
          </cell>
        </row>
        <row r="1369">
          <cell r="A1369">
            <v>97134</v>
          </cell>
          <cell r="B1369" t="str">
            <v>RECOLOCAÇÃO DE BASE EM CHAPA DE FERRO, PARA DISJUNTOR TIPO "QUICK-LAG"</v>
          </cell>
          <cell r="C1369" t="str">
            <v>UN</v>
          </cell>
          <cell r="D1369">
            <v>30.45</v>
          </cell>
        </row>
        <row r="1370">
          <cell r="A1370">
            <v>97135</v>
          </cell>
          <cell r="B1370" t="str">
            <v>RECOLOCAÇÃO DE CAPACITOR PARA CORREÇÃO DE FATOR DE POTÊNCIA</v>
          </cell>
          <cell r="C1370" t="str">
            <v>UN</v>
          </cell>
          <cell r="D1370">
            <v>363.18</v>
          </cell>
        </row>
        <row r="1371">
          <cell r="A1371">
            <v>97137</v>
          </cell>
          <cell r="B1371" t="str">
            <v>RECOLOCAÇÃO DE CHAVE SECCIONADA OU BASE PARA FUSÍVEL TIPO NH-UNIPOLAR</v>
          </cell>
          <cell r="C1371" t="str">
            <v>UN</v>
          </cell>
          <cell r="D1371">
            <v>21.32</v>
          </cell>
        </row>
        <row r="1372">
          <cell r="A1372">
            <v>97138</v>
          </cell>
          <cell r="B1372" t="str">
            <v>RECOLOCAÇÃO DE CHAVE SECCIONADA OU BASE PARA FUSÍVEL TIPO NH-TRIPOLAR</v>
          </cell>
          <cell r="C1372" t="str">
            <v>UN</v>
          </cell>
          <cell r="D1372">
            <v>30.45</v>
          </cell>
        </row>
        <row r="1373">
          <cell r="A1373">
            <v>97139</v>
          </cell>
          <cell r="B1373" t="str">
            <v>RECOLOCAÇÃO DE BASE DE FUSÍVEIS TIPO " DIAZED"</v>
          </cell>
          <cell r="C1373" t="str">
            <v>UN</v>
          </cell>
          <cell r="D1373">
            <v>15.23</v>
          </cell>
        </row>
        <row r="1374">
          <cell r="A1374">
            <v>97140</v>
          </cell>
          <cell r="B1374" t="str">
            <v>RECOLOCAÇÃO DE BARRAMENTO DE COBRE</v>
          </cell>
          <cell r="C1374" t="str">
            <v>UN</v>
          </cell>
          <cell r="D1374">
            <v>15.23</v>
          </cell>
        </row>
        <row r="1375">
          <cell r="A1375">
            <v>97200</v>
          </cell>
          <cell r="B1375" t="str">
            <v>RECOLOCAÇÕES - PONTOS E APARELHOS</v>
          </cell>
          <cell r="C1375" t="str">
            <v>.</v>
          </cell>
          <cell r="D1375" t="str">
            <v>.</v>
          </cell>
        </row>
        <row r="1376">
          <cell r="A1376">
            <v>97201</v>
          </cell>
          <cell r="B1376" t="str">
            <v>RECOLOCAÇÃO DE SOQUETES EM LUMINÁRIAS</v>
          </cell>
          <cell r="C1376" t="str">
            <v>UN</v>
          </cell>
          <cell r="D1376">
            <v>9.14</v>
          </cell>
        </row>
        <row r="1377">
          <cell r="A1377">
            <v>97202</v>
          </cell>
          <cell r="B1377" t="str">
            <v>RECOLOCAÇÃO DE REATOR EM LUMINÁRIA FLUORESCENTE</v>
          </cell>
          <cell r="C1377" t="str">
            <v>UN</v>
          </cell>
          <cell r="D1377">
            <v>19.79</v>
          </cell>
        </row>
        <row r="1378">
          <cell r="A1378">
            <v>97203</v>
          </cell>
          <cell r="B1378" t="str">
            <v>RECOLOCAÇÃO DE LÂMPADA INCANDESCENTE OU FLUORESCENTE</v>
          </cell>
          <cell r="C1378" t="str">
            <v>UN</v>
          </cell>
          <cell r="D1378">
            <v>1.27</v>
          </cell>
        </row>
        <row r="1379">
          <cell r="A1379">
            <v>97204</v>
          </cell>
          <cell r="B1379" t="str">
            <v>RECOLOCAÇÃO DE LÂMPADA VAPOR DE MERCÚRIO, SÓDIO OU MISTA</v>
          </cell>
          <cell r="C1379" t="str">
            <v>UN</v>
          </cell>
          <cell r="D1379">
            <v>9.14</v>
          </cell>
        </row>
        <row r="1380">
          <cell r="A1380">
            <v>97205</v>
          </cell>
          <cell r="B1380" t="str">
            <v>RECOLOCAÇÃO DE PLACA DIFUSORA PARA LÂMPADA FLUORESCENTE</v>
          </cell>
          <cell r="C1380" t="str">
            <v>UN</v>
          </cell>
          <cell r="D1380">
            <v>1.27</v>
          </cell>
        </row>
        <row r="1381">
          <cell r="A1381">
            <v>97210</v>
          </cell>
          <cell r="B1381" t="str">
            <v>RECOLOCAÇÃO DE LUMINÁRIA INTERNA PARA LÂMPADA INCANDESCENTE</v>
          </cell>
          <cell r="C1381" t="str">
            <v>UN</v>
          </cell>
          <cell r="D1381">
            <v>24.36</v>
          </cell>
        </row>
        <row r="1382">
          <cell r="A1382">
            <v>97211</v>
          </cell>
          <cell r="B1382" t="str">
            <v>RECOLOCAÇÃO DE LUMINÁRIA INTERNA PARA LÂMPADA FLUORESCENTE</v>
          </cell>
          <cell r="C1382" t="str">
            <v>UN</v>
          </cell>
          <cell r="D1382">
            <v>45.68</v>
          </cell>
        </row>
        <row r="1383">
          <cell r="A1383">
            <v>97212</v>
          </cell>
          <cell r="B1383" t="str">
            <v>RECOLOCAÇÃO DE LUMINÁRIA EXTERNA INSTALADA EM POSTE</v>
          </cell>
          <cell r="C1383" t="str">
            <v>UN</v>
          </cell>
          <cell r="D1383">
            <v>121.8</v>
          </cell>
        </row>
        <row r="1384">
          <cell r="A1384">
            <v>97213</v>
          </cell>
          <cell r="B1384" t="str">
            <v>RECOLOCAÇÃO DE LUMINÁRIA EXTERNA INSTALADA EM BRAÇO DE FERRO</v>
          </cell>
          <cell r="C1384" t="str">
            <v>UN</v>
          </cell>
          <cell r="D1384">
            <v>60.9</v>
          </cell>
        </row>
        <row r="1385">
          <cell r="A1385">
            <v>97214</v>
          </cell>
          <cell r="B1385" t="str">
            <v>RECOLOCAÇÃO DE LUMINÁRIA A PROVA DE TEMPO, GASES E VAPOR</v>
          </cell>
          <cell r="C1385" t="str">
            <v>UN</v>
          </cell>
          <cell r="D1385">
            <v>30.45</v>
          </cell>
        </row>
        <row r="1386">
          <cell r="A1386">
            <v>97218</v>
          </cell>
          <cell r="B1386" t="str">
            <v>RECOLOCAÇÃO DE PROJETOR DE FACHADA</v>
          </cell>
          <cell r="C1386" t="str">
            <v>UN</v>
          </cell>
          <cell r="D1386">
            <v>30.45</v>
          </cell>
        </row>
        <row r="1387">
          <cell r="A1387">
            <v>97219</v>
          </cell>
          <cell r="B1387" t="str">
            <v>RECOLOCAÇÃO DE PROJETOR DE JARDIM</v>
          </cell>
          <cell r="C1387" t="str">
            <v>UN</v>
          </cell>
          <cell r="D1387">
            <v>24.36</v>
          </cell>
        </row>
        <row r="1388">
          <cell r="A1388">
            <v>97225</v>
          </cell>
          <cell r="B1388" t="str">
            <v>RECOLOCAÇÃO DE BRAÇO DE LUMINÁRIA</v>
          </cell>
          <cell r="C1388" t="str">
            <v>UN</v>
          </cell>
          <cell r="D1388">
            <v>30.45</v>
          </cell>
        </row>
        <row r="1389">
          <cell r="A1389">
            <v>97300</v>
          </cell>
          <cell r="B1389" t="str">
            <v>RECOLOCAÇÕES - PÁRA-RAIOS E OUTROS</v>
          </cell>
          <cell r="C1389" t="str">
            <v>.</v>
          </cell>
          <cell r="D1389" t="str">
            <v>.</v>
          </cell>
        </row>
        <row r="1390">
          <cell r="A1390">
            <v>97314</v>
          </cell>
          <cell r="B1390" t="str">
            <v>RECOLOCAÇÃO DE CORDOALHA DE COBRE NÚ</v>
          </cell>
          <cell r="C1390" t="str">
            <v>M</v>
          </cell>
          <cell r="D1390">
            <v>15.23</v>
          </cell>
        </row>
        <row r="1391">
          <cell r="A1391">
            <v>97315</v>
          </cell>
          <cell r="B1391" t="str">
            <v>RECOLOCAÇÃO CORDOALHA DE COBRE NÚ PARA ATERRAMENTO</v>
          </cell>
          <cell r="C1391" t="str">
            <v>M</v>
          </cell>
          <cell r="D1391">
            <v>15.23</v>
          </cell>
        </row>
        <row r="1392">
          <cell r="A1392">
            <v>97316</v>
          </cell>
          <cell r="B1392" t="str">
            <v>RECOLOCAÇÃO DE CONECTOR TIPO "SPLIT_BOLT"</v>
          </cell>
          <cell r="C1392" t="str">
            <v>UN</v>
          </cell>
          <cell r="D1392">
            <v>9.14</v>
          </cell>
        </row>
        <row r="1393">
          <cell r="A1393">
            <v>97360</v>
          </cell>
          <cell r="B1393" t="str">
            <v>RECOLOCAÇÃO DE POSTE DE FERRO, INCLUSIVE BASE DE FIXAÇÃO</v>
          </cell>
          <cell r="C1393" t="str">
            <v>UN</v>
          </cell>
          <cell r="D1393">
            <v>241.38</v>
          </cell>
        </row>
        <row r="1394">
          <cell r="A1394">
            <v>97361</v>
          </cell>
          <cell r="B1394" t="str">
            <v>RECOLOCAÇÃO DE POSTE DE FERRO ENGASTADO NO SOLO</v>
          </cell>
          <cell r="C1394" t="str">
            <v>UN</v>
          </cell>
          <cell r="D1394">
            <v>327.63</v>
          </cell>
        </row>
        <row r="1395">
          <cell r="A1395">
            <v>97362</v>
          </cell>
          <cell r="B1395" t="str">
            <v>RECOLOCAÇÃO DE POSTE DE CONCRETO EM REDE DE ENERGIA</v>
          </cell>
          <cell r="C1395" t="str">
            <v>UN</v>
          </cell>
          <cell r="D1395">
            <v>367.75</v>
          </cell>
        </row>
        <row r="1396">
          <cell r="A1396">
            <v>97400</v>
          </cell>
          <cell r="B1396" t="str">
            <v>RECOLOCAÇÕES - CABINES PRIMÁRIAS</v>
          </cell>
          <cell r="C1396" t="str">
            <v>.</v>
          </cell>
          <cell r="D1396" t="str">
            <v>.</v>
          </cell>
        </row>
        <row r="1397">
          <cell r="A1397">
            <v>97401</v>
          </cell>
          <cell r="B1397" t="str">
            <v>RECOLOCAÇÃO DE ISOLADOR TIPO DISCO INCLUSIVE GANCHO DE SUSTENTAÇÃO</v>
          </cell>
          <cell r="C1397" t="str">
            <v>UN</v>
          </cell>
          <cell r="D1397">
            <v>6.09</v>
          </cell>
        </row>
        <row r="1398">
          <cell r="A1398">
            <v>97402</v>
          </cell>
          <cell r="B1398" t="str">
            <v>RECOLOCAÇÃO DE ISOLADOR TIPO CASTANHA INCLUSIVE GANCHO DE SUSTENTAÇÃO</v>
          </cell>
          <cell r="C1398" t="str">
            <v>UN</v>
          </cell>
          <cell r="D1398">
            <v>6.09</v>
          </cell>
        </row>
        <row r="1399">
          <cell r="A1399">
            <v>97403</v>
          </cell>
          <cell r="B1399" t="str">
            <v>RECOLOCAÇÃO DE ISOLADOR TIPO PINO PARA A.T. INCLUSIVE PINO</v>
          </cell>
          <cell r="C1399" t="str">
            <v>UN</v>
          </cell>
          <cell r="D1399">
            <v>19.79</v>
          </cell>
        </row>
        <row r="1400">
          <cell r="A1400">
            <v>97404</v>
          </cell>
          <cell r="B1400" t="str">
            <v>RECOLOCAÇÃO DE ISOLADOR TIPO PEDESTAL PARA A.T.</v>
          </cell>
          <cell r="C1400" t="str">
            <v>UN</v>
          </cell>
          <cell r="D1400">
            <v>18.27</v>
          </cell>
        </row>
        <row r="1401">
          <cell r="A1401">
            <v>97405</v>
          </cell>
          <cell r="B1401" t="str">
            <v>RECOLOCAÇÃO DE CRUZETA DE MADEIRA</v>
          </cell>
          <cell r="C1401" t="str">
            <v>UN</v>
          </cell>
          <cell r="D1401">
            <v>86.25</v>
          </cell>
        </row>
        <row r="1402">
          <cell r="A1402">
            <v>97406</v>
          </cell>
          <cell r="B1402" t="str">
            <v>RECOLOCAÇÃO DE BUCHA DE PASSAGEM INTERNA/EXTERNA PARA A.T.</v>
          </cell>
          <cell r="C1402" t="str">
            <v>UN</v>
          </cell>
          <cell r="D1402">
            <v>15.23</v>
          </cell>
        </row>
        <row r="1403">
          <cell r="A1403">
            <v>97407</v>
          </cell>
          <cell r="B1403" t="str">
            <v>RECOLOCAÇÃO DE CHAPA DE FERRO PARA BUCHA DE PASSAGEM</v>
          </cell>
          <cell r="C1403" t="str">
            <v>UN</v>
          </cell>
          <cell r="D1403">
            <v>15.23</v>
          </cell>
        </row>
        <row r="1404">
          <cell r="A1404">
            <v>97408</v>
          </cell>
          <cell r="B1404" t="str">
            <v>RECOLOCAÇÃO DE VERGALHÃO DE COBRE 3/8"</v>
          </cell>
          <cell r="C1404" t="str">
            <v>M</v>
          </cell>
          <cell r="D1404">
            <v>12.18</v>
          </cell>
        </row>
        <row r="1405">
          <cell r="A1405">
            <v>97409</v>
          </cell>
          <cell r="B1405" t="str">
            <v>RECOLOCAÇÃO DE TERMINAL OU CONECTOR PARA VERGALHÃO DE COBRE</v>
          </cell>
          <cell r="C1405" t="str">
            <v>UN</v>
          </cell>
          <cell r="D1405">
            <v>6.09</v>
          </cell>
        </row>
        <row r="1406">
          <cell r="A1406">
            <v>97410</v>
          </cell>
          <cell r="B1406" t="str">
            <v>RECOLOCAÇÃO DE CHAVE SECCIONADORA TRIPOLAR CLASSE 15KV</v>
          </cell>
          <cell r="C1406" t="str">
            <v>UN</v>
          </cell>
          <cell r="D1406">
            <v>146.6</v>
          </cell>
        </row>
        <row r="1407">
          <cell r="A1407">
            <v>97411</v>
          </cell>
          <cell r="B1407" t="str">
            <v>RECOLOCAÇÃO DE TRANSFORMADOR DE POTENCIAL</v>
          </cell>
          <cell r="C1407" t="str">
            <v>UN</v>
          </cell>
          <cell r="D1407">
            <v>53.46</v>
          </cell>
        </row>
        <row r="1408">
          <cell r="A1408">
            <v>97412</v>
          </cell>
          <cell r="B1408" t="str">
            <v>RECOLOCAÇÃO DE DISJUNTOR A.T. DE VOLUME NORMAL OU REDUZIDO DE ÓLEO</v>
          </cell>
          <cell r="C1408" t="str">
            <v>UN</v>
          </cell>
          <cell r="D1408">
            <v>278.04000000000002</v>
          </cell>
        </row>
        <row r="1409">
          <cell r="A1409">
            <v>97413</v>
          </cell>
          <cell r="B1409" t="str">
            <v>RECOLOCAÇÃO DE TRANSFORMADOR DE POTÊNCIA CLASSE 15KV</v>
          </cell>
          <cell r="C1409" t="str">
            <v>UN</v>
          </cell>
          <cell r="D1409">
            <v>482.76</v>
          </cell>
        </row>
        <row r="1410">
          <cell r="A1410">
            <v>97414</v>
          </cell>
          <cell r="B1410" t="str">
            <v>RECOLOCAÇÃO DE CHAVE FUSÍVEL TIPO MATHEUS</v>
          </cell>
          <cell r="C1410" t="str">
            <v>UN</v>
          </cell>
          <cell r="D1410">
            <v>44.83</v>
          </cell>
        </row>
        <row r="1411">
          <cell r="A1411">
            <v>97415</v>
          </cell>
          <cell r="B1411" t="str">
            <v>RECOLOCAÇÃO DE SUPORTE DE TRANSFORMADOR EM POSTE</v>
          </cell>
          <cell r="C1411" t="str">
            <v>UN</v>
          </cell>
          <cell r="D1411">
            <v>86.25</v>
          </cell>
        </row>
        <row r="1412">
          <cell r="A1412">
            <v>97416</v>
          </cell>
          <cell r="B1412" t="str">
            <v>RECOLOCAÇÃO DE CABO DE A.T. EM LINHA AÉREA ATÉ 35MM2</v>
          </cell>
          <cell r="C1412" t="str">
            <v>M</v>
          </cell>
          <cell r="D1412">
            <v>9.14</v>
          </cell>
        </row>
        <row r="1413">
          <cell r="A1413">
            <v>97417</v>
          </cell>
          <cell r="B1413" t="str">
            <v>RECOLOCAÇÃO DE PÁRA-RAIO TIPO CRISTAL VALVE 15KV</v>
          </cell>
          <cell r="C1413" t="str">
            <v>UN</v>
          </cell>
          <cell r="D1413">
            <v>172.24</v>
          </cell>
        </row>
        <row r="1414">
          <cell r="A1414">
            <v>97418</v>
          </cell>
          <cell r="B1414" t="str">
            <v>RECOLOCAÇÃO DE CONTATORES E RELÊS EM GERAL</v>
          </cell>
          <cell r="C1414" t="str">
            <v>UN</v>
          </cell>
          <cell r="D1414">
            <v>186.69</v>
          </cell>
        </row>
        <row r="1415">
          <cell r="A1415">
            <v>97423</v>
          </cell>
          <cell r="B1415" t="str">
            <v>RECOLOCAÇÃO DE FUSÍVEL EM ALTA TENSÃO TIPO "HH"</v>
          </cell>
          <cell r="C1415" t="str">
            <v>UN</v>
          </cell>
          <cell r="D1415">
            <v>15.23</v>
          </cell>
        </row>
        <row r="1416">
          <cell r="A1416">
            <v>97424</v>
          </cell>
          <cell r="B1416" t="str">
            <v>RECOLOCAÇÃO DE ELO FUSÍVEL EM CHAVE TIPO MATHEUS</v>
          </cell>
          <cell r="C1416" t="str">
            <v>UN</v>
          </cell>
          <cell r="D1416">
            <v>9.14</v>
          </cell>
        </row>
        <row r="1417">
          <cell r="A1417">
            <v>98000</v>
          </cell>
          <cell r="B1417" t="str">
            <v>SERVIÇOS PARCIAIS - ENTRADA E DISTRIBUIÇÃO</v>
          </cell>
          <cell r="C1417" t="str">
            <v>.</v>
          </cell>
          <cell r="D1417" t="str">
            <v>.</v>
          </cell>
        </row>
        <row r="1418">
          <cell r="A1418">
            <v>98003</v>
          </cell>
          <cell r="B1418" t="str">
            <v>POSTE DE ENTRADA DE ENERGIA, DUPLO "T" - 7,5M/200DAN</v>
          </cell>
          <cell r="C1418" t="str">
            <v>UN</v>
          </cell>
          <cell r="D1418">
            <v>641.36</v>
          </cell>
        </row>
        <row r="1419">
          <cell r="A1419">
            <v>98004</v>
          </cell>
          <cell r="B1419" t="str">
            <v>POSTE DE ENTRADA DE ENERGIA, DUPLO "T" - 7,5M/300DAN</v>
          </cell>
          <cell r="C1419" t="str">
            <v>UN</v>
          </cell>
          <cell r="D1419">
            <v>742.2</v>
          </cell>
        </row>
        <row r="1420">
          <cell r="A1420">
            <v>98011</v>
          </cell>
          <cell r="B1420" t="str">
            <v>FORNECIMENTO E INSTALAÇÃO DE POSTE EM CONCRETO COM ALTURA LIVRE DE 18M, 1000DAN, ENGASTADO</v>
          </cell>
          <cell r="C1420" t="str">
            <v>UN</v>
          </cell>
          <cell r="D1420">
            <v>4682.75</v>
          </cell>
        </row>
        <row r="1421">
          <cell r="A1421">
            <v>98018</v>
          </cell>
          <cell r="B1421" t="str">
            <v>TERMINAL OU CONECTOR DE PRESSÃO - PARA FIO ATÉ 6MM2</v>
          </cell>
          <cell r="C1421" t="str">
            <v>UN</v>
          </cell>
          <cell r="D1421">
            <v>9.83</v>
          </cell>
        </row>
        <row r="1422">
          <cell r="A1422">
            <v>98019</v>
          </cell>
          <cell r="B1422" t="str">
            <v>TERMINAL OU CONECTOR DE PRESSÃO - PARA CABO 10MM2</v>
          </cell>
          <cell r="C1422" t="str">
            <v>UN</v>
          </cell>
          <cell r="D1422">
            <v>11.26</v>
          </cell>
        </row>
        <row r="1423">
          <cell r="A1423">
            <v>98020</v>
          </cell>
          <cell r="B1423" t="str">
            <v>TERMINAL OU CONECTOR DE PRESSÃO - PARA CABO 16MM2</v>
          </cell>
          <cell r="C1423" t="str">
            <v>UN</v>
          </cell>
          <cell r="D1423">
            <v>11.79</v>
          </cell>
        </row>
        <row r="1424">
          <cell r="A1424">
            <v>98021</v>
          </cell>
          <cell r="B1424" t="str">
            <v>TERMINAL OU CONECTOR DE PRESSÃO - PARA CABO 25MM2</v>
          </cell>
          <cell r="C1424" t="str">
            <v>UN</v>
          </cell>
          <cell r="D1424">
            <v>11.93</v>
          </cell>
        </row>
        <row r="1425">
          <cell r="A1425">
            <v>98022</v>
          </cell>
          <cell r="B1425" t="str">
            <v>TERMINAL OU CONECTOR DE PRESSÃO - PARA CABO 35MM2</v>
          </cell>
          <cell r="C1425" t="str">
            <v>UN</v>
          </cell>
          <cell r="D1425">
            <v>12.04</v>
          </cell>
        </row>
        <row r="1426">
          <cell r="A1426">
            <v>98023</v>
          </cell>
          <cell r="B1426" t="str">
            <v>TERMINAL OU CONECTOR DE PRESSÃO - PARA CABO 50MM2</v>
          </cell>
          <cell r="C1426" t="str">
            <v>UN</v>
          </cell>
          <cell r="D1426">
            <v>16.149999999999999</v>
          </cell>
        </row>
        <row r="1427">
          <cell r="A1427">
            <v>98024</v>
          </cell>
          <cell r="B1427" t="str">
            <v>TERMINAL OU CONECTOR DE PRESSÃO - PARA CABO 70MM2</v>
          </cell>
          <cell r="C1427" t="str">
            <v>UN</v>
          </cell>
          <cell r="D1427">
            <v>16.38</v>
          </cell>
        </row>
        <row r="1428">
          <cell r="A1428">
            <v>98025</v>
          </cell>
          <cell r="B1428" t="str">
            <v>TERMINAL OU CONECTOR DE PRESSÃO - PARA CABO 95MM2</v>
          </cell>
          <cell r="C1428" t="str">
            <v>UN</v>
          </cell>
          <cell r="D1428">
            <v>18.77</v>
          </cell>
        </row>
        <row r="1429">
          <cell r="A1429">
            <v>98026</v>
          </cell>
          <cell r="B1429" t="str">
            <v>TERMINAL OU CONECTOR DE PRESSÃO - PARA CABO 120MM2</v>
          </cell>
          <cell r="C1429" t="str">
            <v>UN</v>
          </cell>
          <cell r="D1429">
            <v>24.7</v>
          </cell>
        </row>
        <row r="1430">
          <cell r="A1430">
            <v>98027</v>
          </cell>
          <cell r="B1430" t="str">
            <v>TERMINAL OU CONECTOR DE PRESSÃO - PARA CABO 150MM2</v>
          </cell>
          <cell r="C1430" t="str">
            <v>UN</v>
          </cell>
          <cell r="D1430">
            <v>24.25</v>
          </cell>
        </row>
        <row r="1431">
          <cell r="A1431">
            <v>98028</v>
          </cell>
          <cell r="B1431" t="str">
            <v>TERMINAL OU CONECTOR DE PRESSÃO - PARA CABO 185MM2</v>
          </cell>
          <cell r="C1431" t="str">
            <v>UN</v>
          </cell>
          <cell r="D1431">
            <v>26.5</v>
          </cell>
        </row>
        <row r="1432">
          <cell r="A1432">
            <v>98029</v>
          </cell>
          <cell r="B1432" t="str">
            <v>TERMINAL OU CONECTOR DE PRESSÃO - PARA CABO 240MM2</v>
          </cell>
          <cell r="C1432" t="str">
            <v>UN</v>
          </cell>
          <cell r="D1432">
            <v>28.52</v>
          </cell>
        </row>
        <row r="1433">
          <cell r="A1433">
            <v>98030</v>
          </cell>
          <cell r="B1433" t="str">
            <v>TERMINAL OU CONECTOR DE PRESSÃO - PARA CABO 300MM2</v>
          </cell>
          <cell r="C1433" t="str">
            <v>UN</v>
          </cell>
          <cell r="D1433">
            <v>35</v>
          </cell>
        </row>
        <row r="1434">
          <cell r="A1434">
            <v>98200</v>
          </cell>
          <cell r="B1434" t="str">
            <v>SERVIÇOS PARCIAIS - PONTOS E APARELHOS</v>
          </cell>
          <cell r="C1434" t="str">
            <v>.</v>
          </cell>
          <cell r="D1434" t="str">
            <v>.</v>
          </cell>
        </row>
        <row r="1435">
          <cell r="A1435">
            <v>98201</v>
          </cell>
          <cell r="B1435" t="str">
            <v>INTERRUPTOR SIMPLES - 1 TECLA</v>
          </cell>
          <cell r="C1435" t="str">
            <v>UN</v>
          </cell>
          <cell r="D1435">
            <v>9.9</v>
          </cell>
        </row>
        <row r="1436">
          <cell r="A1436">
            <v>98202</v>
          </cell>
          <cell r="B1436" t="str">
            <v>INTERRUPTOR SIMPLES - 2 TECLAS</v>
          </cell>
          <cell r="C1436" t="str">
            <v>UN</v>
          </cell>
          <cell r="D1436">
            <v>14.89</v>
          </cell>
        </row>
        <row r="1437">
          <cell r="A1437">
            <v>98203</v>
          </cell>
          <cell r="B1437" t="str">
            <v>INTERRUPTOR SIMPLES - 3 TECLAS</v>
          </cell>
          <cell r="C1437" t="str">
            <v>UN</v>
          </cell>
          <cell r="D1437">
            <v>19.55</v>
          </cell>
        </row>
        <row r="1438">
          <cell r="A1438">
            <v>98204</v>
          </cell>
          <cell r="B1438" t="str">
            <v>INTERRUPTOR SIMPLES BIPOLAR - 1 TECLA</v>
          </cell>
          <cell r="C1438" t="str">
            <v>UN</v>
          </cell>
          <cell r="D1438">
            <v>22.96</v>
          </cell>
        </row>
        <row r="1439">
          <cell r="A1439">
            <v>98205</v>
          </cell>
          <cell r="B1439" t="str">
            <v>INTERRUPTOR PARALELO - 1 TECLA</v>
          </cell>
          <cell r="C1439" t="str">
            <v>UN</v>
          </cell>
          <cell r="D1439">
            <v>11.26</v>
          </cell>
        </row>
        <row r="1440">
          <cell r="A1440">
            <v>98206</v>
          </cell>
          <cell r="B1440" t="str">
            <v>ESPELHO PLÁSTICO - 3"X3"</v>
          </cell>
          <cell r="C1440" t="str">
            <v>UN</v>
          </cell>
          <cell r="D1440">
            <v>2.99</v>
          </cell>
        </row>
        <row r="1441">
          <cell r="A1441">
            <v>98207</v>
          </cell>
          <cell r="B1441" t="str">
            <v>ESPELHO PLÁSTICO - 4"X2"</v>
          </cell>
          <cell r="C1441" t="str">
            <v>UN</v>
          </cell>
          <cell r="D1441">
            <v>2.83</v>
          </cell>
        </row>
        <row r="1442">
          <cell r="A1442">
            <v>98208</v>
          </cell>
          <cell r="B1442" t="str">
            <v>ESPELHO PLÁSTICO - 4"X4"</v>
          </cell>
          <cell r="C1442" t="str">
            <v>UN</v>
          </cell>
          <cell r="D1442">
            <v>6.89</v>
          </cell>
        </row>
        <row r="1443">
          <cell r="A1443">
            <v>98209</v>
          </cell>
          <cell r="B1443" t="str">
            <v>TOMADA PARA TELEFONE DE 4 POLOS PADRÃO TELEBRÁS</v>
          </cell>
          <cell r="C1443" t="str">
            <v>UN</v>
          </cell>
          <cell r="D1443">
            <v>15.09</v>
          </cell>
        </row>
        <row r="1444">
          <cell r="A1444">
            <v>98210</v>
          </cell>
          <cell r="B1444" t="str">
            <v>TOMADA SIMPLES DE EMBUTIR - 110/220V</v>
          </cell>
          <cell r="C1444" t="str">
            <v>UN</v>
          </cell>
          <cell r="D1444">
            <v>12.09</v>
          </cell>
        </row>
        <row r="1445">
          <cell r="A1445">
            <v>98212</v>
          </cell>
          <cell r="B1445" t="str">
            <v>TOMADA SIMPLES DE EMBUTIR - PARA PISO</v>
          </cell>
          <cell r="C1445" t="str">
            <v>UN</v>
          </cell>
          <cell r="D1445">
            <v>34.409999999999997</v>
          </cell>
        </row>
        <row r="1446">
          <cell r="A1446">
            <v>98213</v>
          </cell>
          <cell r="B1446" t="str">
            <v>TOMADA 3P+T 30A - 440V</v>
          </cell>
          <cell r="C1446" t="str">
            <v>UN</v>
          </cell>
          <cell r="D1446">
            <v>52.18</v>
          </cell>
        </row>
        <row r="1447">
          <cell r="A1447">
            <v>98214</v>
          </cell>
          <cell r="B1447" t="str">
            <v>TOMADA 3P+T 32A - 600/690V TIPO INDUSTRIAL</v>
          </cell>
          <cell r="C1447" t="str">
            <v>UN</v>
          </cell>
          <cell r="D1447">
            <v>111.81</v>
          </cell>
        </row>
        <row r="1448">
          <cell r="A1448">
            <v>98215</v>
          </cell>
          <cell r="B1448" t="str">
            <v>TOMADA 3P+T 63A - 600/690V TIPO INDUSTRIAL</v>
          </cell>
          <cell r="C1448" t="str">
            <v>UN</v>
          </cell>
          <cell r="D1448">
            <v>296.69</v>
          </cell>
        </row>
        <row r="1449">
          <cell r="A1449">
            <v>98216</v>
          </cell>
          <cell r="B1449" t="str">
            <v>BOTÃO PARA CAMPAINHA - USO AO TEMPO</v>
          </cell>
          <cell r="C1449" t="str">
            <v>UN</v>
          </cell>
          <cell r="D1449">
            <v>12.09</v>
          </cell>
        </row>
        <row r="1450">
          <cell r="A1450">
            <v>98217</v>
          </cell>
          <cell r="B1450" t="str">
            <v>CIGARRA DE SOBREPOR, TIPO COLEGIAL</v>
          </cell>
          <cell r="C1450" t="str">
            <v>UN</v>
          </cell>
          <cell r="D1450">
            <v>48.37</v>
          </cell>
        </row>
        <row r="1451">
          <cell r="A1451">
            <v>98222</v>
          </cell>
          <cell r="B1451" t="str">
            <v>SOQUETE ANTIVIBRATÓRIO PARA LÂMPADA FLUORESCENTE SEM PORTA-STARTER</v>
          </cell>
          <cell r="C1451" t="str">
            <v>UN</v>
          </cell>
          <cell r="D1451">
            <v>11.76</v>
          </cell>
        </row>
        <row r="1452">
          <cell r="A1452">
            <v>98225</v>
          </cell>
          <cell r="B1452" t="str">
            <v>IGNITOR PARA PARTIDA LÂMPADA VAPOR SÓDIO ALTA PRESSÃO ATÉ 400W</v>
          </cell>
          <cell r="C1452" t="str">
            <v>UN</v>
          </cell>
          <cell r="D1452">
            <v>37.159999999999997</v>
          </cell>
        </row>
        <row r="1453">
          <cell r="A1453">
            <v>98231</v>
          </cell>
          <cell r="B1453" t="str">
            <v>REATOR SIMPLES PARA LÂMPADA FLUORESCENTE, ALTO F.POTÊNCIA - 220V/40W</v>
          </cell>
          <cell r="C1453" t="str">
            <v>UN</v>
          </cell>
          <cell r="D1453">
            <v>53.26</v>
          </cell>
        </row>
        <row r="1454">
          <cell r="A1454">
            <v>98232</v>
          </cell>
          <cell r="B1454" t="str">
            <v>REATOR SIMPLES PARA LÂMPADA FLUORESCENTE PARTIDA RÁPIDA, ALTO F.POTÊNCIA - 110-220V/20W</v>
          </cell>
          <cell r="C1454" t="str">
            <v>UN</v>
          </cell>
          <cell r="D1454">
            <v>52.6</v>
          </cell>
        </row>
        <row r="1455">
          <cell r="A1455">
            <v>98234</v>
          </cell>
          <cell r="B1455" t="str">
            <v>REATOR DUPLO PARA LÂMPADA FLUORESCENTE PARTIDA RÁPIDA, ALTO F.POTÊNCIA - 110-220V/2X20W</v>
          </cell>
          <cell r="C1455" t="str">
            <v>UN</v>
          </cell>
          <cell r="D1455">
            <v>77.61</v>
          </cell>
        </row>
        <row r="1456">
          <cell r="A1456">
            <v>98235</v>
          </cell>
          <cell r="B1456" t="str">
            <v>REATOR DUPLO PARA LÂMPADA FLUORESCENTE PARTIDA RÁPIDA, ALTO F.POTÊNCIA 110-220V/2X40W</v>
          </cell>
          <cell r="C1456" t="str">
            <v>UN</v>
          </cell>
          <cell r="D1456">
            <v>78.28</v>
          </cell>
        </row>
        <row r="1457">
          <cell r="A1457">
            <v>98238</v>
          </cell>
          <cell r="B1457" t="str">
            <v>REATOR SIMPLES PARA LÂMPADA FLUORESCENTE PARTIDA RÁPIDA, ALTO F.POTÊNCIA - 220V/1X110W</v>
          </cell>
          <cell r="C1457" t="str">
            <v>UN</v>
          </cell>
          <cell r="D1457">
            <v>103.34</v>
          </cell>
        </row>
        <row r="1458">
          <cell r="A1458">
            <v>98239</v>
          </cell>
          <cell r="B1458" t="str">
            <v>REATOR DUPLO PARA LÂMPADA FLUORESCENTE PARTIDA RÁPIDA, ALTO F.POTÊNCIA 220V/2X110W</v>
          </cell>
          <cell r="C1458" t="str">
            <v>UN</v>
          </cell>
          <cell r="D1458">
            <v>141.55000000000001</v>
          </cell>
        </row>
        <row r="1459">
          <cell r="A1459">
            <v>98240</v>
          </cell>
          <cell r="B1459" t="str">
            <v>REATOR PARA LÂMPADA HG - 220V/125W</v>
          </cell>
          <cell r="C1459" t="str">
            <v>UN</v>
          </cell>
          <cell r="D1459">
            <v>59.21</v>
          </cell>
        </row>
        <row r="1460">
          <cell r="A1460">
            <v>98241</v>
          </cell>
          <cell r="B1460" t="str">
            <v>REATOR PARA LÂMPADA HG - 220V/250W</v>
          </cell>
          <cell r="C1460" t="str">
            <v>UN</v>
          </cell>
          <cell r="D1460">
            <v>72.73</v>
          </cell>
        </row>
        <row r="1461">
          <cell r="A1461">
            <v>98242</v>
          </cell>
          <cell r="B1461" t="str">
            <v>REATOR PARA LÂMPADA HG - 220V/400W</v>
          </cell>
          <cell r="C1461" t="str">
            <v>UN</v>
          </cell>
          <cell r="D1461">
            <v>81.540000000000006</v>
          </cell>
        </row>
        <row r="1462">
          <cell r="A1462">
            <v>98243</v>
          </cell>
          <cell r="B1462" t="str">
            <v>REATOR PARA LÂMPADA VAPOR DE MERCÚRIO USO EXTERNO 220V/400W</v>
          </cell>
          <cell r="C1462" t="str">
            <v>UN</v>
          </cell>
          <cell r="D1462">
            <v>96.77</v>
          </cell>
        </row>
        <row r="1463">
          <cell r="A1463">
            <v>98244</v>
          </cell>
          <cell r="B1463" t="str">
            <v>REATOR PARA LÂMPADA VAPOR DE SÓDIO ALTA PRESSÃO - 220V/70W</v>
          </cell>
          <cell r="C1463" t="str">
            <v>UN</v>
          </cell>
          <cell r="D1463">
            <v>70.569999999999993</v>
          </cell>
        </row>
        <row r="1464">
          <cell r="A1464">
            <v>98245</v>
          </cell>
          <cell r="B1464" t="str">
            <v>REATOR PARA LÂMPADA VAPOR DE SÓDIO ALTA PRESSÃO - 220V/150W</v>
          </cell>
          <cell r="C1464" t="str">
            <v>UN</v>
          </cell>
          <cell r="D1464">
            <v>80.62</v>
          </cell>
        </row>
        <row r="1465">
          <cell r="A1465">
            <v>98246</v>
          </cell>
          <cell r="B1465" t="str">
            <v>REATOR PARA LÂMPADA VAPOR DE SÓDIO ALTA PRESSÃO - 220V/250W</v>
          </cell>
          <cell r="C1465" t="str">
            <v>UN</v>
          </cell>
          <cell r="D1465">
            <v>94.21</v>
          </cell>
        </row>
        <row r="1466">
          <cell r="A1466">
            <v>98247</v>
          </cell>
          <cell r="B1466" t="str">
            <v>REATOR PARA LÂMPADA VAPOR DE SÓDIO ALTA PRESSÃO - 220V/400W</v>
          </cell>
          <cell r="C1466" t="str">
            <v>UN</v>
          </cell>
          <cell r="D1466">
            <v>110.09</v>
          </cell>
        </row>
        <row r="1467">
          <cell r="A1467">
            <v>98248</v>
          </cell>
          <cell r="B1467" t="str">
            <v>LÂMPADA INCANDESCENTE - 25W</v>
          </cell>
          <cell r="C1467" t="str">
            <v>UN</v>
          </cell>
          <cell r="D1467">
            <v>2.5499999999999998</v>
          </cell>
        </row>
        <row r="1468">
          <cell r="A1468">
            <v>98249</v>
          </cell>
          <cell r="B1468" t="str">
            <v>LÂMPADA INCANDESCENTE - 40W</v>
          </cell>
          <cell r="C1468" t="str">
            <v>UN</v>
          </cell>
          <cell r="D1468">
            <v>2.6</v>
          </cell>
        </row>
        <row r="1469">
          <cell r="A1469">
            <v>98250</v>
          </cell>
          <cell r="B1469" t="str">
            <v>LÂMPADA INCANDESCENTE - 60W</v>
          </cell>
          <cell r="C1469" t="str">
            <v>UN</v>
          </cell>
          <cell r="D1469">
            <v>2.6</v>
          </cell>
        </row>
        <row r="1470">
          <cell r="A1470">
            <v>98251</v>
          </cell>
          <cell r="B1470" t="str">
            <v>LÂMPADA INCANDESCENTE - 100W</v>
          </cell>
          <cell r="C1470" t="str">
            <v>UN</v>
          </cell>
          <cell r="D1470">
            <v>2.85</v>
          </cell>
        </row>
        <row r="1471">
          <cell r="A1471">
            <v>98252</v>
          </cell>
          <cell r="B1471" t="str">
            <v>LÂMPADA INCANDESCENTE - 150W</v>
          </cell>
          <cell r="C1471" t="str">
            <v>UN</v>
          </cell>
          <cell r="D1471">
            <v>3.72</v>
          </cell>
        </row>
        <row r="1472">
          <cell r="A1472">
            <v>98253</v>
          </cell>
          <cell r="B1472" t="str">
            <v>LÂMPADA INCANDESCENTE - 200W</v>
          </cell>
          <cell r="C1472" t="str">
            <v>UN</v>
          </cell>
          <cell r="D1472">
            <v>4.21</v>
          </cell>
        </row>
        <row r="1473">
          <cell r="A1473">
            <v>98255</v>
          </cell>
          <cell r="B1473" t="str">
            <v>LÂMPADA FLUORESCENTE - 20W</v>
          </cell>
          <cell r="C1473" t="str">
            <v>UN</v>
          </cell>
          <cell r="D1473">
            <v>5.47</v>
          </cell>
        </row>
        <row r="1474">
          <cell r="A1474">
            <v>98256</v>
          </cell>
          <cell r="B1474" t="str">
            <v>LÂMPADA FLUORESCENTE - 40W</v>
          </cell>
          <cell r="C1474" t="str">
            <v>UN</v>
          </cell>
          <cell r="D1474">
            <v>5.25</v>
          </cell>
        </row>
        <row r="1475">
          <cell r="A1475">
            <v>98257</v>
          </cell>
          <cell r="B1475" t="str">
            <v>LÂMPADA MISTA - 220V/160W</v>
          </cell>
          <cell r="C1475" t="str">
            <v>UN</v>
          </cell>
          <cell r="D1475">
            <v>20.73</v>
          </cell>
        </row>
        <row r="1476">
          <cell r="A1476">
            <v>98258</v>
          </cell>
          <cell r="B1476" t="str">
            <v>LÂMPADA MISTA - 220V/250W</v>
          </cell>
          <cell r="C1476" t="str">
            <v>UN</v>
          </cell>
          <cell r="D1476">
            <v>26.8</v>
          </cell>
        </row>
        <row r="1477">
          <cell r="A1477">
            <v>98259</v>
          </cell>
          <cell r="B1477" t="str">
            <v>LÂMPADA MISTA - 220V/500W</v>
          </cell>
          <cell r="C1477" t="str">
            <v>UN</v>
          </cell>
          <cell r="D1477">
            <v>44.64</v>
          </cell>
        </row>
        <row r="1478">
          <cell r="A1478">
            <v>98260</v>
          </cell>
          <cell r="B1478" t="str">
            <v>LÂMPADA FLUORESCENTE - 110W TIPO HO</v>
          </cell>
          <cell r="C1478" t="str">
            <v>UN</v>
          </cell>
          <cell r="D1478">
            <v>14.74</v>
          </cell>
        </row>
        <row r="1479">
          <cell r="A1479">
            <v>98261</v>
          </cell>
          <cell r="B1479" t="str">
            <v>LÂMPADA VAPOR DE MERCÚRIO - 220V/80W</v>
          </cell>
          <cell r="C1479" t="str">
            <v>UN</v>
          </cell>
          <cell r="D1479">
            <v>17.2</v>
          </cell>
        </row>
        <row r="1480">
          <cell r="A1480">
            <v>98262</v>
          </cell>
          <cell r="B1480" t="str">
            <v>LÂMPADA VAPOR DE MERCÚRIO - 220V/125W</v>
          </cell>
          <cell r="C1480" t="str">
            <v>UN</v>
          </cell>
          <cell r="D1480">
            <v>17.61</v>
          </cell>
        </row>
        <row r="1481">
          <cell r="A1481">
            <v>98263</v>
          </cell>
          <cell r="B1481" t="str">
            <v>LÂMPADA VAPOR DE MERCÚRIO - 220V/250W</v>
          </cell>
          <cell r="C1481" t="str">
            <v>UN</v>
          </cell>
          <cell r="D1481">
            <v>26.16</v>
          </cell>
        </row>
        <row r="1482">
          <cell r="A1482">
            <v>98264</v>
          </cell>
          <cell r="B1482" t="str">
            <v>LÂMPADA VAPOR DE MERCÚRIO - 220V/400W</v>
          </cell>
          <cell r="C1482" t="str">
            <v>UN</v>
          </cell>
          <cell r="D1482">
            <v>36.69</v>
          </cell>
        </row>
        <row r="1483">
          <cell r="A1483">
            <v>98266</v>
          </cell>
          <cell r="B1483" t="str">
            <v>LÂMPADA VAPOR DE SÓDIO ALTA PRESSÃO - 70W</v>
          </cell>
          <cell r="C1483" t="str">
            <v>UN</v>
          </cell>
          <cell r="D1483">
            <v>21.57</v>
          </cell>
        </row>
        <row r="1484">
          <cell r="A1484">
            <v>98267</v>
          </cell>
          <cell r="B1484" t="str">
            <v>LÂMPADA VAPOR DE SÓDIO ALTA PRESSÃO - 150W</v>
          </cell>
          <cell r="C1484" t="str">
            <v>UN</v>
          </cell>
          <cell r="D1484">
            <v>30.99</v>
          </cell>
        </row>
        <row r="1485">
          <cell r="A1485">
            <v>98268</v>
          </cell>
          <cell r="B1485" t="str">
            <v>LÂMPADA VAPOR DE SÓDIO ALTA PRESSÃO - 250W</v>
          </cell>
          <cell r="C1485" t="str">
            <v>UN</v>
          </cell>
          <cell r="D1485">
            <v>32.81</v>
          </cell>
        </row>
        <row r="1486">
          <cell r="A1486">
            <v>98269</v>
          </cell>
          <cell r="B1486" t="str">
            <v>LÂMPADA VAPOR DE SÓDIO ALTA PRESSÃO - 400W</v>
          </cell>
          <cell r="C1486" t="str">
            <v>UN</v>
          </cell>
          <cell r="D1486">
            <v>37.369999999999997</v>
          </cell>
        </row>
        <row r="1487">
          <cell r="A1487">
            <v>98275</v>
          </cell>
          <cell r="B1487" t="str">
            <v>LÂMPADA DE HALOGÊNIO - 110V/220V/300W</v>
          </cell>
          <cell r="C1487" t="str">
            <v>UN</v>
          </cell>
          <cell r="D1487">
            <v>12.88</v>
          </cell>
        </row>
        <row r="1488">
          <cell r="A1488">
            <v>98277</v>
          </cell>
          <cell r="B1488" t="str">
            <v>LÂMPADA DE HALOGÊNIO - 220V/1000W</v>
          </cell>
          <cell r="C1488" t="str">
            <v>UN</v>
          </cell>
          <cell r="D1488">
            <v>54.63</v>
          </cell>
        </row>
        <row r="1489">
          <cell r="A1489">
            <v>98290</v>
          </cell>
          <cell r="B1489" t="str">
            <v>PLUG PARA TELEFONE DE 4 PINOS PADRÃO TELEBRÁS</v>
          </cell>
          <cell r="C1489" t="str">
            <v>UN</v>
          </cell>
          <cell r="D1489">
            <v>8.32</v>
          </cell>
        </row>
        <row r="1490">
          <cell r="A1490">
            <v>98291</v>
          </cell>
          <cell r="B1490" t="str">
            <v>PLUG 3P+T 30A - 440V</v>
          </cell>
          <cell r="C1490" t="str">
            <v>UN</v>
          </cell>
          <cell r="D1490">
            <v>69.430000000000007</v>
          </cell>
        </row>
        <row r="1491">
          <cell r="A1491">
            <v>98292</v>
          </cell>
          <cell r="B1491" t="str">
            <v>PLUG 3P+T 32A - 600/690V - TIPO INDUSTRIAL</v>
          </cell>
          <cell r="C1491" t="str">
            <v>UN</v>
          </cell>
          <cell r="D1491">
            <v>94.43</v>
          </cell>
        </row>
        <row r="1492">
          <cell r="A1492">
            <v>98293</v>
          </cell>
          <cell r="B1492" t="str">
            <v>PLUG 3P+T 63A - 600/690V - TIPO INDUSTRIAL</v>
          </cell>
          <cell r="C1492" t="str">
            <v>UN</v>
          </cell>
          <cell r="D1492">
            <v>275.23</v>
          </cell>
        </row>
        <row r="1493">
          <cell r="A1493">
            <v>98294</v>
          </cell>
          <cell r="B1493" t="str">
            <v>PLUG P/ TOMADA ATÉ 20A (2P+T, 20A - 250V)</v>
          </cell>
          <cell r="C1493" t="str">
            <v>UN</v>
          </cell>
          <cell r="D1493">
            <v>18.64</v>
          </cell>
        </row>
        <row r="1494">
          <cell r="A1494">
            <v>98295</v>
          </cell>
          <cell r="B1494" t="str">
            <v>PLUG PARA TELEFONE - PADRÃO RJ11</v>
          </cell>
          <cell r="C1494" t="str">
            <v>UN</v>
          </cell>
          <cell r="D1494">
            <v>6.46</v>
          </cell>
        </row>
        <row r="1495">
          <cell r="A1495">
            <v>98296</v>
          </cell>
          <cell r="B1495" t="str">
            <v>INTERRUPTOR COM VARIADOR DE LUMINOSIDADE 110/ 220 V - 127V/ 500W</v>
          </cell>
          <cell r="C1495" t="str">
            <v>UN</v>
          </cell>
          <cell r="D1495">
            <v>101.54</v>
          </cell>
        </row>
        <row r="1496">
          <cell r="A1496">
            <v>98297</v>
          </cell>
          <cell r="B1496" t="str">
            <v>INTERRUPTOR PARALELO BIPOLAR 1 TECLA</v>
          </cell>
          <cell r="C1496" t="str">
            <v>UN</v>
          </cell>
          <cell r="D1496">
            <v>23.95</v>
          </cell>
        </row>
        <row r="1497">
          <cell r="A1497">
            <v>98299</v>
          </cell>
          <cell r="B1497" t="str">
            <v>REATOR PARA LÂMPADA HG - 220V/80W</v>
          </cell>
          <cell r="C1497" t="str">
            <v>UN</v>
          </cell>
          <cell r="D1497">
            <v>56.96</v>
          </cell>
        </row>
        <row r="1498">
          <cell r="A1498">
            <v>98300</v>
          </cell>
          <cell r="B1498" t="str">
            <v>SERVIÇOS PARCIAIS - PÁRA-RAIOS E OUTROS</v>
          </cell>
          <cell r="C1498" t="str">
            <v>.</v>
          </cell>
          <cell r="D1498" t="str">
            <v>.</v>
          </cell>
        </row>
        <row r="1499">
          <cell r="A1499">
            <v>98320</v>
          </cell>
          <cell r="B1499" t="str">
            <v>COLOCAÇÃO DE ARAME GUIA #14 DE AÇO GALVANIZADO EM ELETRODUTO</v>
          </cell>
          <cell r="C1499" t="str">
            <v>M</v>
          </cell>
          <cell r="D1499">
            <v>1.77</v>
          </cell>
        </row>
        <row r="1500">
          <cell r="A1500">
            <v>98351</v>
          </cell>
          <cell r="B1500" t="str">
            <v>FOTOCELULA SOLAR-RELÊ FOTOELÉTRICO CAPACIDADE - 1000W</v>
          </cell>
          <cell r="C1500" t="str">
            <v>UN</v>
          </cell>
          <cell r="D1500">
            <v>71.52</v>
          </cell>
        </row>
        <row r="1501">
          <cell r="A1501">
            <v>98355</v>
          </cell>
          <cell r="B1501" t="str">
            <v>BASE E ESTAIS PARA HASTE DE PÁRA-RAIOS</v>
          </cell>
          <cell r="C1501" t="str">
            <v>UN</v>
          </cell>
          <cell r="D1501">
            <v>144.63999999999999</v>
          </cell>
        </row>
        <row r="1502">
          <cell r="A1502">
            <v>98357</v>
          </cell>
          <cell r="B1502" t="str">
            <v>TERMINAL AÉREO EM AÇO GALVANIZADO COM BASE DE FIXAÇÃO H=30CM</v>
          </cell>
          <cell r="C1502" t="str">
            <v>UN</v>
          </cell>
          <cell r="D1502">
            <v>19.399999999999999</v>
          </cell>
        </row>
        <row r="1503">
          <cell r="A1503">
            <v>98358</v>
          </cell>
          <cell r="B1503" t="str">
            <v>SUPORTE PARA FIXAÇÃO DE CABO EM TELHA ONDULADA</v>
          </cell>
          <cell r="C1503" t="str">
            <v>UN</v>
          </cell>
          <cell r="D1503">
            <v>37.24</v>
          </cell>
        </row>
        <row r="1504">
          <cell r="A1504">
            <v>98362</v>
          </cell>
          <cell r="B1504" t="str">
            <v>CRUZETA DE FERRO GALVANIZADO PARA 3 PROJETORES</v>
          </cell>
          <cell r="C1504" t="str">
            <v>UN</v>
          </cell>
          <cell r="D1504">
            <v>202.72</v>
          </cell>
        </row>
        <row r="1505">
          <cell r="A1505">
            <v>98363</v>
          </cell>
          <cell r="B1505" t="str">
            <v>BRAÇO P/ LUMINÁRIA EM TUBO FERRO GALVANIZADO 1"X1M</v>
          </cell>
          <cell r="C1505" t="str">
            <v>UN</v>
          </cell>
          <cell r="D1505">
            <v>87.41</v>
          </cell>
        </row>
        <row r="1506">
          <cell r="A1506">
            <v>98365</v>
          </cell>
          <cell r="B1506" t="str">
            <v>POSTE DE AÇO GALVANIZADO, TIPO RETO FLANGEADO H=5M</v>
          </cell>
          <cell r="C1506" t="str">
            <v>UN</v>
          </cell>
          <cell r="D1506">
            <v>678.92</v>
          </cell>
        </row>
        <row r="1507">
          <cell r="A1507">
            <v>98366</v>
          </cell>
          <cell r="B1507" t="str">
            <v>POSTE DE AÇO GALVANIZADO, TIPO RETO FLANGEADO H=7M</v>
          </cell>
          <cell r="C1507" t="str">
            <v>UN</v>
          </cell>
          <cell r="D1507">
            <v>882.82</v>
          </cell>
        </row>
        <row r="1508">
          <cell r="A1508">
            <v>98370</v>
          </cell>
          <cell r="B1508" t="str">
            <v>POSTE DE AÇO GALVANIZADO, TIPO CURVO SIMPLES  H=7M</v>
          </cell>
          <cell r="C1508" t="str">
            <v>UN</v>
          </cell>
          <cell r="D1508">
            <v>803.24</v>
          </cell>
        </row>
        <row r="1509">
          <cell r="A1509">
            <v>98371</v>
          </cell>
          <cell r="B1509" t="str">
            <v>POSTE DE AÇO GALVANIZADO, TIPO CURVO DUPLO H=7M</v>
          </cell>
          <cell r="C1509" t="str">
            <v>UN</v>
          </cell>
          <cell r="D1509">
            <v>925.78</v>
          </cell>
        </row>
        <row r="1510">
          <cell r="A1510">
            <v>98372</v>
          </cell>
          <cell r="B1510" t="str">
            <v>POSTE DE AÇO GALVANIZADO, TIPO RETO H=9M</v>
          </cell>
          <cell r="C1510" t="str">
            <v>UN</v>
          </cell>
          <cell r="D1510">
            <v>1073.3800000000001</v>
          </cell>
        </row>
        <row r="1511">
          <cell r="A1511">
            <v>98374</v>
          </cell>
          <cell r="B1511" t="str">
            <v>POSTE DE AÇO GALVANIZADO, TIPO RETO H=10M</v>
          </cell>
          <cell r="C1511" t="str">
            <v>UN</v>
          </cell>
          <cell r="D1511">
            <v>1205.43</v>
          </cell>
        </row>
        <row r="1512">
          <cell r="A1512">
            <v>98376</v>
          </cell>
          <cell r="B1512" t="str">
            <v>CONECTOR TIPO PRENSA CABO EM ALUMÍNIO - 3/8"</v>
          </cell>
          <cell r="C1512" t="str">
            <v>UN</v>
          </cell>
          <cell r="D1512">
            <v>12.2</v>
          </cell>
        </row>
        <row r="1513">
          <cell r="A1513">
            <v>98377</v>
          </cell>
          <cell r="B1513" t="str">
            <v>CONECTOR TIPO PRENSA-CABO EM ALUMÍNIO - 1/2"</v>
          </cell>
          <cell r="C1513" t="str">
            <v>UN</v>
          </cell>
          <cell r="D1513">
            <v>11.94</v>
          </cell>
        </row>
        <row r="1514">
          <cell r="A1514">
            <v>98378</v>
          </cell>
          <cell r="B1514" t="str">
            <v>CONECTOR TIPO PRENSA-CABO EM ALUMÍNIO - 3/4"</v>
          </cell>
          <cell r="C1514" t="str">
            <v>UN</v>
          </cell>
          <cell r="D1514">
            <v>14.83</v>
          </cell>
        </row>
        <row r="1515">
          <cell r="A1515">
            <v>98379</v>
          </cell>
          <cell r="B1515" t="str">
            <v>CONECTOR TIPO PRENSA-CABO EM ALUMÍNIO - 1"</v>
          </cell>
          <cell r="C1515" t="str">
            <v>UN</v>
          </cell>
          <cell r="D1515">
            <v>15.96</v>
          </cell>
        </row>
        <row r="1516">
          <cell r="A1516">
            <v>98382</v>
          </cell>
          <cell r="B1516" t="str">
            <v>SUPORTE SIMPLES COM ROLDANA, PARA DESCIDA DE PÁRA-RAIOS</v>
          </cell>
          <cell r="C1516" t="str">
            <v>UN</v>
          </cell>
          <cell r="D1516">
            <v>32.53</v>
          </cell>
        </row>
        <row r="1517">
          <cell r="A1517">
            <v>98383</v>
          </cell>
          <cell r="B1517" t="str">
            <v>CONECTOR TIPO "SPLIT-BOLT" - PARA CABO DE 16MM2</v>
          </cell>
          <cell r="C1517" t="str">
            <v>UN</v>
          </cell>
          <cell r="D1517">
            <v>8.65</v>
          </cell>
        </row>
        <row r="1518">
          <cell r="A1518">
            <v>98385</v>
          </cell>
          <cell r="B1518" t="str">
            <v>CONECTOR TIPO "SPLIT-BOLT" - PARA CABO DE 35MM2</v>
          </cell>
          <cell r="C1518" t="str">
            <v>UN</v>
          </cell>
          <cell r="D1518">
            <v>9.6</v>
          </cell>
        </row>
        <row r="1519">
          <cell r="A1519">
            <v>98390</v>
          </cell>
          <cell r="B1519" t="str">
            <v>HASTE "COPPERWELD"- 5/8"X3,OOM</v>
          </cell>
          <cell r="C1519" t="str">
            <v>UN</v>
          </cell>
          <cell r="D1519">
            <v>119.57</v>
          </cell>
        </row>
        <row r="1520">
          <cell r="A1520">
            <v>98391</v>
          </cell>
          <cell r="B1520" t="str">
            <v>CONECTOR PARA HASTE "COPPERWELD"</v>
          </cell>
          <cell r="C1520" t="str">
            <v>UN</v>
          </cell>
          <cell r="D1520">
            <v>22.96</v>
          </cell>
        </row>
        <row r="1521">
          <cell r="A1521">
            <v>98395</v>
          </cell>
          <cell r="B1521" t="str">
            <v>CONECTOR TIPO "SPLIT-BOLT" - PARA CABO DE 300,0MM2</v>
          </cell>
          <cell r="C1521" t="str">
            <v>UN</v>
          </cell>
          <cell r="D1521">
            <v>57.19</v>
          </cell>
        </row>
        <row r="1522">
          <cell r="A1522">
            <v>98397</v>
          </cell>
          <cell r="B1522" t="str">
            <v>HASTE "COPPERWELD " - 3/4"X3,00M</v>
          </cell>
          <cell r="C1522" t="str">
            <v>UN</v>
          </cell>
          <cell r="D1522">
            <v>141.46</v>
          </cell>
        </row>
        <row r="1523">
          <cell r="A1523">
            <v>98400</v>
          </cell>
          <cell r="B1523" t="str">
            <v>SERVIÇOS PARCIAIS - ELETROFERRAGENS E ACESSÓRIOS</v>
          </cell>
          <cell r="C1523" t="str">
            <v>.</v>
          </cell>
          <cell r="D1523" t="str">
            <v>.</v>
          </cell>
        </row>
        <row r="1524">
          <cell r="A1524">
            <v>98401</v>
          </cell>
          <cell r="B1524" t="str">
            <v>BUCHA E ARRUELA RÍGIDA PESADA EM ZAMAK - 1/2"</v>
          </cell>
          <cell r="C1524" t="str">
            <v>UN</v>
          </cell>
          <cell r="D1524">
            <v>6.39</v>
          </cell>
        </row>
        <row r="1525">
          <cell r="A1525">
            <v>98402</v>
          </cell>
          <cell r="B1525" t="str">
            <v>BUCHA E ARRUELA RÍGIDA PESADA EM ZAMAK - 3/4"</v>
          </cell>
          <cell r="C1525" t="str">
            <v>UN</v>
          </cell>
          <cell r="D1525">
            <v>6.45</v>
          </cell>
        </row>
        <row r="1526">
          <cell r="A1526">
            <v>98411</v>
          </cell>
          <cell r="B1526" t="str">
            <v>BRAÇADEIRA DE AÇO GALVANIZADO - 1/2"</v>
          </cell>
          <cell r="C1526" t="str">
            <v>UN</v>
          </cell>
          <cell r="D1526">
            <v>5.29</v>
          </cell>
        </row>
        <row r="1527">
          <cell r="A1527">
            <v>98418</v>
          </cell>
          <cell r="B1527" t="str">
            <v>BRAÇADEIRA DE AÇO GALVANIZADO - 3"</v>
          </cell>
          <cell r="C1527" t="str">
            <v>UN</v>
          </cell>
          <cell r="D1527">
            <v>10.65</v>
          </cell>
        </row>
        <row r="1528">
          <cell r="A1528">
            <v>98421</v>
          </cell>
          <cell r="B1528" t="str">
            <v>SUPORTE P/ PERFILADO 100X38MM GE</v>
          </cell>
          <cell r="C1528" t="str">
            <v>UN</v>
          </cell>
          <cell r="D1528">
            <v>6.9</v>
          </cell>
        </row>
        <row r="1529">
          <cell r="A1529">
            <v>98423</v>
          </cell>
          <cell r="B1529" t="str">
            <v>SUPORTE CURTO PARA LUMINÁRIA 100X38MM GE</v>
          </cell>
          <cell r="C1529" t="str">
            <v>UN</v>
          </cell>
          <cell r="D1529">
            <v>8.57</v>
          </cell>
        </row>
        <row r="1530">
          <cell r="A1530">
            <v>98424</v>
          </cell>
          <cell r="B1530" t="str">
            <v>SUPORTE LONGO PARA LUMINÁRIA 165X38MM GE</v>
          </cell>
          <cell r="C1530" t="str">
            <v>UN</v>
          </cell>
          <cell r="D1530">
            <v>8.7100000000000009</v>
          </cell>
        </row>
        <row r="1531">
          <cell r="A1531">
            <v>98425</v>
          </cell>
          <cell r="B1531" t="str">
            <v>EMENDA INTERNA P/ PERFILADO 38X38 "1" GE</v>
          </cell>
          <cell r="C1531" t="str">
            <v>UN</v>
          </cell>
          <cell r="D1531">
            <v>6.98</v>
          </cell>
        </row>
        <row r="1532">
          <cell r="A1532">
            <v>98427</v>
          </cell>
          <cell r="B1532" t="str">
            <v>EMENDA INTERNA P/ PEFILADO 38X38 "T" GE</v>
          </cell>
          <cell r="C1532" t="str">
            <v>UN</v>
          </cell>
          <cell r="D1532">
            <v>11.08</v>
          </cell>
        </row>
        <row r="1533">
          <cell r="A1533">
            <v>98436</v>
          </cell>
          <cell r="B1533" t="str">
            <v>CAIXA DE DERIVAÇÃO P/ PERFILADO 38X38 TP "C" GE - CHAPA 14</v>
          </cell>
          <cell r="C1533" t="str">
            <v>UN</v>
          </cell>
          <cell r="D1533">
            <v>16.71</v>
          </cell>
        </row>
        <row r="1534">
          <cell r="A1534">
            <v>98437</v>
          </cell>
          <cell r="B1534" t="str">
            <v>CAIXA DE DERIVAÇÃO P/ PERFILADO 38X38 TP "L" GE - CHAPA 14</v>
          </cell>
          <cell r="C1534" t="str">
            <v>UN</v>
          </cell>
          <cell r="D1534">
            <v>16.25</v>
          </cell>
        </row>
        <row r="1535">
          <cell r="A1535">
            <v>98440</v>
          </cell>
          <cell r="B1535" t="str">
            <v>CAIXA DE DERIVAÇÃO P/ PERFILADO 38X76 TP "E" GE - CHAPA 14</v>
          </cell>
          <cell r="C1535" t="str">
            <v>UN</v>
          </cell>
          <cell r="D1535">
            <v>22.31</v>
          </cell>
        </row>
        <row r="1536">
          <cell r="A1536">
            <v>98441</v>
          </cell>
          <cell r="B1536" t="str">
            <v>CAIXA DE DERIVAÇÃO P/ PERFILADO 38X76 TP "C" GE - CHAPA 14</v>
          </cell>
          <cell r="C1536" t="str">
            <v>UN</v>
          </cell>
          <cell r="D1536">
            <v>21.95</v>
          </cell>
        </row>
        <row r="1537">
          <cell r="A1537">
            <v>98442</v>
          </cell>
          <cell r="B1537" t="str">
            <v>CAIXA DE DERIVAÇÃO P/ PERFILADO 38X76 TP "L" GE - CHAPA 14</v>
          </cell>
          <cell r="C1537" t="str">
            <v>UN</v>
          </cell>
          <cell r="D1537">
            <v>21.95</v>
          </cell>
        </row>
        <row r="1538">
          <cell r="A1538">
            <v>98443</v>
          </cell>
          <cell r="B1538" t="str">
            <v>CAIXA DE DERIVAÇÃO P/ PERFILADO 38X76 TP "T" GE - CHAPA 14</v>
          </cell>
          <cell r="C1538" t="str">
            <v>UN</v>
          </cell>
          <cell r="D1538">
            <v>26.49</v>
          </cell>
        </row>
        <row r="1539">
          <cell r="A1539">
            <v>98445</v>
          </cell>
          <cell r="B1539" t="str">
            <v>CAIXA EM ALUMÍNIO P/ TOMADA FIXAÇÃO EM PERFILADO</v>
          </cell>
          <cell r="C1539" t="str">
            <v>UN</v>
          </cell>
          <cell r="D1539">
            <v>26.14</v>
          </cell>
        </row>
        <row r="1540">
          <cell r="A1540">
            <v>98457</v>
          </cell>
          <cell r="B1540" t="str">
            <v>SAÍDA PARA ELETRODUTO EM PERFILADO 3/4" GE</v>
          </cell>
          <cell r="C1540" t="str">
            <v>UN</v>
          </cell>
          <cell r="D1540">
            <v>4.1100000000000003</v>
          </cell>
        </row>
        <row r="1541">
          <cell r="A1541">
            <v>98462</v>
          </cell>
          <cell r="B1541" t="str">
            <v>VERGALHÃO DE AÇO C/ ROSCA TOTAL 5/16" GE</v>
          </cell>
          <cell r="C1541" t="str">
            <v>M</v>
          </cell>
          <cell r="D1541">
            <v>27.08</v>
          </cell>
        </row>
        <row r="1542">
          <cell r="A1542">
            <v>98500</v>
          </cell>
          <cell r="B1542" t="str">
            <v>REATORES</v>
          </cell>
          <cell r="C1542" t="str">
            <v>.</v>
          </cell>
          <cell r="D1542" t="str">
            <v>.</v>
          </cell>
        </row>
        <row r="1543">
          <cell r="A1543">
            <v>98510</v>
          </cell>
          <cell r="B1543" t="str">
            <v>REATOR PARA LÂMPADA VAPOR METÁLICO - 70W/ 220V</v>
          </cell>
          <cell r="C1543" t="str">
            <v>UN</v>
          </cell>
          <cell r="D1543">
            <v>76.02</v>
          </cell>
        </row>
        <row r="1544">
          <cell r="A1544">
            <v>98512</v>
          </cell>
          <cell r="B1544" t="str">
            <v>REATOR PARA LÂMPADA VAPOR METÁLICO - 150W/ 220V</v>
          </cell>
          <cell r="C1544" t="str">
            <v>UN</v>
          </cell>
          <cell r="D1544">
            <v>83.12</v>
          </cell>
        </row>
        <row r="1545">
          <cell r="A1545">
            <v>98513</v>
          </cell>
          <cell r="B1545" t="str">
            <v>REATOR DE LÂMPADA VAPOR METÁLICO - 250W/ 220V</v>
          </cell>
          <cell r="C1545" t="str">
            <v>UN</v>
          </cell>
          <cell r="D1545">
            <v>87.84</v>
          </cell>
        </row>
        <row r="1546">
          <cell r="A1546">
            <v>98514</v>
          </cell>
          <cell r="B1546" t="str">
            <v>REATOR PARA LÂMPADA VAPOR METÁLICO - 400W/ 220V</v>
          </cell>
          <cell r="C1546" t="str">
            <v>UN</v>
          </cell>
          <cell r="D1546">
            <v>92.42</v>
          </cell>
        </row>
        <row r="1547">
          <cell r="A1547">
            <v>98526</v>
          </cell>
          <cell r="B1547" t="str">
            <v>REATOR ELETRÔNICO AFP 127V P/ LÂMPADA FLUORESCENTE - 1 X 14W</v>
          </cell>
          <cell r="C1547" t="str">
            <v>UN</v>
          </cell>
          <cell r="D1547">
            <v>64.81</v>
          </cell>
        </row>
        <row r="1548">
          <cell r="A1548">
            <v>98527</v>
          </cell>
          <cell r="B1548" t="str">
            <v>REATOR ELETRÔNICO AFP 127V P/ LÂMPADA FLUORESCENTE - 1 X 28W</v>
          </cell>
          <cell r="C1548" t="str">
            <v>UN</v>
          </cell>
          <cell r="D1548">
            <v>65.33</v>
          </cell>
        </row>
        <row r="1549">
          <cell r="A1549">
            <v>98528</v>
          </cell>
          <cell r="B1549" t="str">
            <v>REATOR ELETRÔNICO AFP 127V P/ LÂMPADA FLUORESCENTE - 2 X 14W</v>
          </cell>
          <cell r="C1549" t="str">
            <v>UN</v>
          </cell>
          <cell r="D1549">
            <v>79.849999999999994</v>
          </cell>
        </row>
        <row r="1550">
          <cell r="A1550">
            <v>98529</v>
          </cell>
          <cell r="B1550" t="str">
            <v>REATOR ELETRÔNICO AFP 127V P/ LÂMPADA FLUORESCENTE - 2 X 28W</v>
          </cell>
          <cell r="C1550" t="str">
            <v>UN</v>
          </cell>
          <cell r="D1550">
            <v>84.3</v>
          </cell>
        </row>
        <row r="1551">
          <cell r="A1551">
            <v>98530</v>
          </cell>
          <cell r="B1551" t="str">
            <v>REATOR ELETRÔNICO FLUORESCENTE SIMPLES AFP - 1X16W - 127/220V</v>
          </cell>
          <cell r="C1551" t="str">
            <v>UN</v>
          </cell>
          <cell r="D1551">
            <v>45.78</v>
          </cell>
        </row>
        <row r="1552">
          <cell r="A1552">
            <v>98531</v>
          </cell>
          <cell r="B1552" t="str">
            <v>REATOR ELETRÔNICO FLUORESCENTE SIMPLES AFP - 1X32W - 127/220V</v>
          </cell>
          <cell r="C1552" t="str">
            <v>UN</v>
          </cell>
          <cell r="D1552">
            <v>44.38</v>
          </cell>
        </row>
        <row r="1553">
          <cell r="A1553">
            <v>98532</v>
          </cell>
          <cell r="B1553" t="str">
            <v>REATOR ELETRÔNICO FLUORESCENTE DUPLO AFP - 2X16W - 127/220V</v>
          </cell>
          <cell r="C1553" t="str">
            <v>UN</v>
          </cell>
          <cell r="D1553">
            <v>60.41</v>
          </cell>
        </row>
        <row r="1554">
          <cell r="A1554">
            <v>98533</v>
          </cell>
          <cell r="B1554" t="str">
            <v>REATOR ELETRÔNICO FLUORESCENTE DUPLO AFP - 2X32W - 127/220V</v>
          </cell>
          <cell r="C1554" t="str">
            <v>UN</v>
          </cell>
          <cell r="D1554">
            <v>60.96</v>
          </cell>
        </row>
        <row r="1555">
          <cell r="A1555">
            <v>98540</v>
          </cell>
          <cell r="B1555" t="str">
            <v>REATOR ELETRÔNICO FLUORESCENTE SIMPLES AFP 1X54W - 220V</v>
          </cell>
          <cell r="C1555" t="str">
            <v>UN</v>
          </cell>
          <cell r="D1555">
            <v>101.5</v>
          </cell>
        </row>
        <row r="1556">
          <cell r="A1556">
            <v>98541</v>
          </cell>
          <cell r="B1556" t="str">
            <v>REATOR ELETRÔNICO FLUORESCENTE DUPLO AFP 2X54W - 220V</v>
          </cell>
          <cell r="C1556" t="str">
            <v>UN</v>
          </cell>
          <cell r="D1556">
            <v>103.86</v>
          </cell>
        </row>
        <row r="1557">
          <cell r="A1557">
            <v>98560</v>
          </cell>
          <cell r="B1557" t="str">
            <v>LÂMPADA VAPOR METÁLICO - 70W</v>
          </cell>
          <cell r="C1557" t="str">
            <v>UN</v>
          </cell>
          <cell r="D1557">
            <v>128.83000000000001</v>
          </cell>
        </row>
        <row r="1558">
          <cell r="A1558">
            <v>98561</v>
          </cell>
          <cell r="B1558" t="str">
            <v>LÂMPADA VAPOR METÁLICO - 150W</v>
          </cell>
          <cell r="C1558" t="str">
            <v>UN</v>
          </cell>
          <cell r="D1558">
            <v>161.36000000000001</v>
          </cell>
        </row>
        <row r="1559">
          <cell r="A1559">
            <v>98562</v>
          </cell>
          <cell r="B1559" t="str">
            <v>LÂMPADA VAPOR METÁLICO - 250W</v>
          </cell>
          <cell r="C1559" t="str">
            <v>UN</v>
          </cell>
          <cell r="D1559">
            <v>51.68</v>
          </cell>
        </row>
        <row r="1560">
          <cell r="A1560">
            <v>98563</v>
          </cell>
          <cell r="B1560" t="str">
            <v>LÂMPADA VAPOR METÁLICO - 400W</v>
          </cell>
          <cell r="C1560" t="str">
            <v>UN</v>
          </cell>
          <cell r="D1560">
            <v>55.75</v>
          </cell>
        </row>
        <row r="1561">
          <cell r="A1561">
            <v>98570</v>
          </cell>
          <cell r="B1561" t="str">
            <v>LÂMPADA FLUORESCENTE COMPACTA 15W - 220V</v>
          </cell>
          <cell r="C1561" t="str">
            <v>UN</v>
          </cell>
          <cell r="D1561">
            <v>8.06</v>
          </cell>
        </row>
        <row r="1562">
          <cell r="A1562">
            <v>98573</v>
          </cell>
          <cell r="B1562" t="str">
            <v>LÂMPADA COMPACTA MINI-FLUORESCENTE COM REATOR E SOQUETE INCORPORADOS - 25W</v>
          </cell>
          <cell r="C1562" t="str">
            <v>UN</v>
          </cell>
          <cell r="D1562">
            <v>10.130000000000001</v>
          </cell>
        </row>
        <row r="1563">
          <cell r="A1563">
            <v>98579</v>
          </cell>
          <cell r="B1563" t="str">
            <v>LÂMPADA FLUORESCENTE - 14W</v>
          </cell>
          <cell r="C1563" t="str">
            <v>UN</v>
          </cell>
          <cell r="D1563">
            <v>9.5399999999999991</v>
          </cell>
        </row>
        <row r="1564">
          <cell r="A1564">
            <v>98580</v>
          </cell>
          <cell r="B1564" t="str">
            <v>LÂMPADA FLUORESCENTE 16W</v>
          </cell>
          <cell r="C1564" t="str">
            <v>UN</v>
          </cell>
          <cell r="D1564">
            <v>4.38</v>
          </cell>
        </row>
        <row r="1565">
          <cell r="A1565">
            <v>98581</v>
          </cell>
          <cell r="B1565" t="str">
            <v>LÂMPADA FLUORESCENTE 32W</v>
          </cell>
          <cell r="C1565" t="str">
            <v>UN</v>
          </cell>
          <cell r="D1565">
            <v>8.01</v>
          </cell>
        </row>
        <row r="1566">
          <cell r="A1566">
            <v>98582</v>
          </cell>
          <cell r="B1566" t="str">
            <v>LÂMPADA FLUORESCENTE - 28W</v>
          </cell>
          <cell r="C1566" t="str">
            <v>UN</v>
          </cell>
          <cell r="D1566">
            <v>9.9700000000000006</v>
          </cell>
        </row>
        <row r="1567">
          <cell r="A1567">
            <v>98600</v>
          </cell>
          <cell r="B1567" t="str">
            <v>TOMADAS</v>
          </cell>
          <cell r="C1567" t="str">
            <v>.</v>
          </cell>
          <cell r="D1567" t="str">
            <v>.</v>
          </cell>
        </row>
        <row r="1568">
          <cell r="A1568">
            <v>98610</v>
          </cell>
          <cell r="B1568" t="str">
            <v>TOMADA RJ 45 PARA INFORMÁTICA COM PLACA</v>
          </cell>
          <cell r="C1568" t="str">
            <v>UN</v>
          </cell>
          <cell r="D1568">
            <v>34.26</v>
          </cell>
        </row>
        <row r="1569">
          <cell r="A1569">
            <v>98611</v>
          </cell>
          <cell r="B1569" t="str">
            <v>TOMADA PARA TELEFONE PADRÃO RJ11 COM PLACA/ ESPELHO</v>
          </cell>
          <cell r="C1569" t="str">
            <v>UN</v>
          </cell>
          <cell r="D1569">
            <v>14.59</v>
          </cell>
        </row>
        <row r="1570">
          <cell r="A1570">
            <v>99000</v>
          </cell>
          <cell r="B1570" t="str">
            <v>REDE LÓGICA</v>
          </cell>
          <cell r="C1570" t="str">
            <v>.</v>
          </cell>
          <cell r="D1570" t="str">
            <v>.</v>
          </cell>
        </row>
        <row r="1571">
          <cell r="A1571">
            <v>99002</v>
          </cell>
          <cell r="B1571" t="str">
            <v>CERTIFICAÇÃO DE REDE LÓGICA - ATÉ 50 PONTOS</v>
          </cell>
          <cell r="C1571" t="str">
            <v>GL</v>
          </cell>
          <cell r="D1571">
            <v>816.67</v>
          </cell>
        </row>
        <row r="1572">
          <cell r="A1572">
            <v>99003</v>
          </cell>
          <cell r="B1572" t="str">
            <v>CERTIFICAÇÃO DE REDE LÓGICA - EXCEDENTE 50 PONTOS</v>
          </cell>
          <cell r="C1572" t="str">
            <v>PTO</v>
          </cell>
          <cell r="D1572">
            <v>10.65</v>
          </cell>
        </row>
        <row r="1573">
          <cell r="A1573">
            <v>99011</v>
          </cell>
          <cell r="B1573" t="str">
            <v>RACK 8U'S COM VENTILAÇÃO, BANDEJA FIXA E RÉGUA DE TOMADAS - INSTALADO</v>
          </cell>
          <cell r="C1573" t="str">
            <v>UN</v>
          </cell>
          <cell r="D1573">
            <v>607.32000000000005</v>
          </cell>
        </row>
        <row r="1574">
          <cell r="A1574">
            <v>99015</v>
          </cell>
          <cell r="B1574" t="str">
            <v>PATCH PAINEL - 24 PORTAS - INSTALADO</v>
          </cell>
          <cell r="C1574" t="str">
            <v>UN</v>
          </cell>
          <cell r="D1574">
            <v>180.84</v>
          </cell>
        </row>
        <row r="1575">
          <cell r="A1575">
            <v>99017</v>
          </cell>
          <cell r="B1575" t="str">
            <v>SWITCH - 24 PORTAS - INSTALADO</v>
          </cell>
          <cell r="C1575" t="str">
            <v>UN</v>
          </cell>
          <cell r="D1575">
            <v>237.29</v>
          </cell>
        </row>
        <row r="1576">
          <cell r="A1576">
            <v>99021</v>
          </cell>
          <cell r="B1576" t="str">
            <v>GUIA ORGANIZADORA DE CABOS 19" - 1V - INSTALADA</v>
          </cell>
          <cell r="C1576" t="str">
            <v>UN</v>
          </cell>
          <cell r="D1576">
            <v>14.19</v>
          </cell>
        </row>
        <row r="1577">
          <cell r="A1577">
            <v>99031</v>
          </cell>
          <cell r="B1577" t="str">
            <v>PATCH CORD RJ45 - 1,5M</v>
          </cell>
          <cell r="C1577" t="str">
            <v>UN</v>
          </cell>
          <cell r="D1577">
            <v>7.8</v>
          </cell>
        </row>
        <row r="1578">
          <cell r="A1578">
            <v>99033</v>
          </cell>
          <cell r="B1578" t="str">
            <v>PATCH CORD RJ45 - 2,5M</v>
          </cell>
          <cell r="C1578" t="str">
            <v>UN</v>
          </cell>
          <cell r="D1578">
            <v>10.23</v>
          </cell>
        </row>
        <row r="1579">
          <cell r="A1579">
            <v>99038</v>
          </cell>
          <cell r="B1579" t="str">
            <v>CABO UTP - CATEGORIA 4 E 5 PARES</v>
          </cell>
          <cell r="C1579" t="str">
            <v>M</v>
          </cell>
          <cell r="D1579">
            <v>1.27</v>
          </cell>
        </row>
        <row r="1580">
          <cell r="A1580">
            <v>100000</v>
          </cell>
          <cell r="B1580" t="str">
            <v>INST.HIDRO-SANITARIAS</v>
          </cell>
        </row>
        <row r="1581">
          <cell r="A1581">
            <v>100100</v>
          </cell>
          <cell r="B1581" t="str">
            <v>ALIMENTAÇÃO PREDIAL DE ÁGUA E GÁS</v>
          </cell>
          <cell r="C1581" t="str">
            <v>.</v>
          </cell>
          <cell r="D1581" t="str">
            <v>.</v>
          </cell>
        </row>
        <row r="1582">
          <cell r="A1582">
            <v>100101</v>
          </cell>
          <cell r="B1582" t="str">
            <v>CAVALETE DE ENTRADA - 3/4"</v>
          </cell>
          <cell r="C1582" t="str">
            <v>UN</v>
          </cell>
          <cell r="D1582">
            <v>156.66999999999999</v>
          </cell>
        </row>
        <row r="1583">
          <cell r="A1583">
            <v>100102</v>
          </cell>
          <cell r="B1583" t="str">
            <v>CAVALETE DE ENTRADA - 1"</v>
          </cell>
          <cell r="C1583" t="str">
            <v>UN</v>
          </cell>
          <cell r="D1583">
            <v>173.78</v>
          </cell>
        </row>
        <row r="1584">
          <cell r="A1584">
            <v>100104</v>
          </cell>
          <cell r="B1584" t="str">
            <v>CAVALETE DE ENTRADA - 1 1/2"</v>
          </cell>
          <cell r="C1584" t="str">
            <v>UN</v>
          </cell>
          <cell r="D1584">
            <v>233.54</v>
          </cell>
        </row>
        <row r="1585">
          <cell r="A1585">
            <v>100115</v>
          </cell>
          <cell r="B1585" t="str">
            <v>HV.01 - ABRIGO PARA CAVALETE DE ENTRADA D=19MM OU 25MM EM BLOCO DE CONCRETO APARENTE</v>
          </cell>
          <cell r="C1585" t="str">
            <v>UN</v>
          </cell>
          <cell r="D1585">
            <v>219.11</v>
          </cell>
        </row>
        <row r="1586">
          <cell r="A1586">
            <v>100116</v>
          </cell>
          <cell r="B1586" t="str">
            <v>HV.02 - ABRIGO PARA CAVALETE DE ENTRADA D=32MM OU 50MM EM BLOCO DE CONCRETO APARENTE</v>
          </cell>
          <cell r="C1586" t="str">
            <v>UN</v>
          </cell>
          <cell r="D1586">
            <v>496.2</v>
          </cell>
        </row>
        <row r="1587">
          <cell r="A1587">
            <v>100117</v>
          </cell>
          <cell r="B1587" t="str">
            <v>HV.05 - ABRIGO PARA CAVALETE DE ENTRADA D=3/4" OU 1" EM TIJOLO APARENTE</v>
          </cell>
          <cell r="C1587" t="str">
            <v>UN</v>
          </cell>
          <cell r="D1587">
            <v>224.81</v>
          </cell>
        </row>
        <row r="1588">
          <cell r="A1588">
            <v>100118</v>
          </cell>
          <cell r="B1588" t="str">
            <v>HV.06 - ABRIGO PARA CAVALETE ENTRADA, D=1 1/4", D=1 1/2" OU 2" EM TIJOLO APARENTE</v>
          </cell>
          <cell r="C1588" t="str">
            <v>UN</v>
          </cell>
          <cell r="D1588">
            <v>549.45000000000005</v>
          </cell>
        </row>
        <row r="1589">
          <cell r="A1589">
            <v>100119</v>
          </cell>
          <cell r="B1589" t="str">
            <v>HV.09 - ABRIGO PARA CAVALETE ENTRADA, D=3/4" OU 1" EM ALVENARIA REVESTIDA</v>
          </cell>
          <cell r="C1589" t="str">
            <v>UN</v>
          </cell>
          <cell r="D1589">
            <v>262.27</v>
          </cell>
        </row>
        <row r="1590">
          <cell r="A1590">
            <v>100120</v>
          </cell>
          <cell r="B1590" t="str">
            <v>HV.10 - ABRIGO PARA CAVALETE ENTRADA, D=1 1/4", D=1 1/2"OU 2" EM ALVENARIA REVESTIDA</v>
          </cell>
          <cell r="C1590" t="str">
            <v>UN</v>
          </cell>
          <cell r="D1590">
            <v>637.41</v>
          </cell>
        </row>
        <row r="1591">
          <cell r="A1591">
            <v>100121</v>
          </cell>
          <cell r="B1591" t="str">
            <v>TUBO DE AÇO GALVANIZADO, CLASSE LEVE I (LINHA ÁGUA) - 3/4"</v>
          </cell>
          <cell r="C1591" t="str">
            <v>M</v>
          </cell>
          <cell r="D1591">
            <v>37.36</v>
          </cell>
        </row>
        <row r="1592">
          <cell r="A1592">
            <v>100122</v>
          </cell>
          <cell r="B1592" t="str">
            <v>TUBO DE AÇO GALVANIZADO, CLASSE LEVE I (LINHA ÁGUA) - 1"</v>
          </cell>
          <cell r="C1592" t="str">
            <v>M</v>
          </cell>
          <cell r="D1592">
            <v>50.59</v>
          </cell>
        </row>
        <row r="1593">
          <cell r="A1593">
            <v>100124</v>
          </cell>
          <cell r="B1593" t="str">
            <v>TUBO DE AÇO GALVANIZADO, CLASSE LEVE I (LINHA ÁGUA) - 1 1/2"</v>
          </cell>
          <cell r="C1593" t="str">
            <v>M</v>
          </cell>
          <cell r="D1593">
            <v>69.709999999999994</v>
          </cell>
        </row>
        <row r="1594">
          <cell r="A1594">
            <v>100195</v>
          </cell>
          <cell r="B1594" t="str">
            <v>PROTEÇÃO ANTICORROSIVA PARA TUBULAÇÃO ENTERRADA</v>
          </cell>
          <cell r="C1594" t="str">
            <v>M</v>
          </cell>
          <cell r="D1594">
            <v>1.56</v>
          </cell>
        </row>
        <row r="1595">
          <cell r="A1595">
            <v>100198</v>
          </cell>
          <cell r="B1595" t="str">
            <v>ENVELOPAMENTO DE TUBULAÇÃO ENTERRADA, COM CONCRETO</v>
          </cell>
          <cell r="C1595" t="str">
            <v>M</v>
          </cell>
          <cell r="D1595">
            <v>20.079999999999998</v>
          </cell>
        </row>
        <row r="1596">
          <cell r="A1596">
            <v>100200</v>
          </cell>
          <cell r="B1596" t="str">
            <v>RESERVAÇÃO DE ÁGUA</v>
          </cell>
          <cell r="C1596" t="str">
            <v>.</v>
          </cell>
          <cell r="D1596" t="str">
            <v>.</v>
          </cell>
        </row>
        <row r="1597">
          <cell r="A1597">
            <v>100209</v>
          </cell>
          <cell r="B1597" t="str">
            <v>RESERVATÓRIO DE FIBRA DE VIDRO - CAPACIDADE 1000L</v>
          </cell>
          <cell r="C1597" t="str">
            <v>UN</v>
          </cell>
          <cell r="D1597">
            <v>675.98</v>
          </cell>
        </row>
        <row r="1598">
          <cell r="A1598">
            <v>100210</v>
          </cell>
          <cell r="B1598" t="str">
            <v>CAIXA D'ÁGUA DE FIBRA DE VIDRO - 1500 LITROS</v>
          </cell>
          <cell r="C1598" t="str">
            <v>UN</v>
          </cell>
          <cell r="D1598">
            <v>821.82</v>
          </cell>
        </row>
        <row r="1599">
          <cell r="A1599">
            <v>100212</v>
          </cell>
          <cell r="B1599" t="str">
            <v>CAIXA D'ÁGUA DE POLIETILENO 500 LITROS</v>
          </cell>
          <cell r="C1599" t="str">
            <v>UN</v>
          </cell>
          <cell r="D1599">
            <v>563.11</v>
          </cell>
        </row>
        <row r="1600">
          <cell r="A1600">
            <v>100213</v>
          </cell>
          <cell r="B1600" t="str">
            <v>CAIXA D'ÁGUA DE POLIETILENO 1000 LITROS</v>
          </cell>
          <cell r="C1600" t="str">
            <v>UN</v>
          </cell>
          <cell r="D1600">
            <v>681.44</v>
          </cell>
        </row>
        <row r="1601">
          <cell r="A1601">
            <v>100214</v>
          </cell>
          <cell r="B1601" t="str">
            <v>CAIXA D'ÁGUA DE POLIETILENO 5000 LITROS</v>
          </cell>
          <cell r="C1601" t="str">
            <v>UN</v>
          </cell>
          <cell r="D1601">
            <v>2070.86</v>
          </cell>
        </row>
        <row r="1602">
          <cell r="A1602">
            <v>100215</v>
          </cell>
          <cell r="B1602" t="str">
            <v>CAIXA D'ÁGUA DE POLIETILENO 10.000 LITROS</v>
          </cell>
          <cell r="C1602" t="str">
            <v>UN</v>
          </cell>
          <cell r="D1602">
            <v>3621.05</v>
          </cell>
        </row>
        <row r="1603">
          <cell r="A1603">
            <v>100216</v>
          </cell>
          <cell r="B1603" t="str">
            <v>CAIXA D'ÁGUA DE POLIETILENO 15.000 LITROS</v>
          </cell>
          <cell r="C1603" t="str">
            <v>UN</v>
          </cell>
          <cell r="D1603">
            <v>6053.16</v>
          </cell>
        </row>
        <row r="1604">
          <cell r="A1604">
            <v>100220</v>
          </cell>
          <cell r="B1604" t="str">
            <v>CAIXA D'ÁGUA EM ANÉIS DE CONCRETO ARMADO COM ESC/AL. GUARDA CORPO H=8,00M C=30M3</v>
          </cell>
          <cell r="C1604" t="str">
            <v>UN</v>
          </cell>
          <cell r="D1604">
            <v>46617.98</v>
          </cell>
        </row>
        <row r="1605">
          <cell r="A1605">
            <v>100221</v>
          </cell>
          <cell r="B1605" t="str">
            <v>CAIXA D'ÁGUA EM ANÉIS EM CONCRETO ARMADO COM ESC/AL. GUARDA CORPO H=16M CI=15M3 CS=19M3</v>
          </cell>
          <cell r="C1605" t="str">
            <v>UN</v>
          </cell>
          <cell r="D1605">
            <v>51770.29</v>
          </cell>
        </row>
        <row r="1606">
          <cell r="A1606">
            <v>100222</v>
          </cell>
          <cell r="B1606" t="str">
            <v>CAIXA D'ÁGUA EM ANÉIS EM CONCRETO ARMADO COM ESC/AL. GUARDA CORPO H=17M CI=16M3 CS 16M3</v>
          </cell>
          <cell r="C1606" t="str">
            <v>UN</v>
          </cell>
          <cell r="D1606">
            <v>50408.29</v>
          </cell>
        </row>
        <row r="1607">
          <cell r="A1607">
            <v>100223</v>
          </cell>
          <cell r="B1607" t="str">
            <v>CAIXA D'ÁGUA EM ANÉIS EM CONCRETO ARMADO COM ESC/AL. GUARDA CORPO H=18M CI=24M3 CS=24M3</v>
          </cell>
          <cell r="C1607" t="str">
            <v>UN</v>
          </cell>
          <cell r="D1607">
            <v>70343.19</v>
          </cell>
        </row>
        <row r="1608">
          <cell r="A1608">
            <v>100224</v>
          </cell>
          <cell r="B1608" t="str">
            <v>CAIXA D'ÁGUA EM ANÉIS EM CONCRETO ARMADO COM ESC/AL. GUARDA CORPO H=16M CI=20M3 CS=20M3</v>
          </cell>
          <cell r="C1608" t="str">
            <v>UN</v>
          </cell>
          <cell r="D1608">
            <v>53345.19</v>
          </cell>
        </row>
        <row r="1609">
          <cell r="A1609">
            <v>100225</v>
          </cell>
          <cell r="B1609" t="str">
            <v>CAIXA D'ÁGUA EM ANÉIS EM CONCRETO ARMADO COM ESC/AL. GUARDA CORPO H=19,50M CI=32M3 CS=22M3</v>
          </cell>
          <cell r="C1609" t="str">
            <v>UN</v>
          </cell>
          <cell r="D1609">
            <v>76114.720000000001</v>
          </cell>
        </row>
        <row r="1610">
          <cell r="A1610">
            <v>100226</v>
          </cell>
          <cell r="B1610" t="str">
            <v>CAIXA D'ÁGUA EM ANÉIS EM CONCRETO ARMADO COM ESC/AL. GUARDA CORPO H=16M CI=14M3 CS=14M3</v>
          </cell>
          <cell r="C1610" t="str">
            <v>UN</v>
          </cell>
          <cell r="D1610">
            <v>46474.55</v>
          </cell>
        </row>
        <row r="1611">
          <cell r="A1611">
            <v>100227</v>
          </cell>
          <cell r="B1611" t="str">
            <v>CAIXA D'ÁGUA EM ANÉIS CONCRETO ARMADO COM ESC/AL. GUARDA CORPO H=16M CI=16M3 CS=22M3</v>
          </cell>
          <cell r="C1611" t="str">
            <v>UN</v>
          </cell>
          <cell r="D1611">
            <v>61642.19</v>
          </cell>
        </row>
        <row r="1612">
          <cell r="A1612">
            <v>100228</v>
          </cell>
          <cell r="B1612" t="str">
            <v>CAIXA D'ÁGUA EM ANÉIS EM CONCRETO ARMADO COM ESC/AL. GUARDA CORPO H=12M CI=10M3 CS=10M3</v>
          </cell>
          <cell r="C1612" t="str">
            <v>UN</v>
          </cell>
          <cell r="D1612">
            <v>33069.620000000003</v>
          </cell>
        </row>
        <row r="1613">
          <cell r="A1613">
            <v>100251</v>
          </cell>
          <cell r="B1613" t="str">
            <v>TUBO DE AÇO GALVANIZADO, CLASSE LEVE I (LINHA ÁGUA) - 3/4"</v>
          </cell>
          <cell r="C1613" t="str">
            <v>M</v>
          </cell>
          <cell r="D1613">
            <v>37.36</v>
          </cell>
        </row>
        <row r="1614">
          <cell r="A1614">
            <v>100252</v>
          </cell>
          <cell r="B1614" t="str">
            <v>TUBO DE AÇO GALVANIZADO, CLASSE LEVE I (LINHA ÁGUA) - 1"</v>
          </cell>
          <cell r="C1614" t="str">
            <v>M</v>
          </cell>
          <cell r="D1614">
            <v>50.59</v>
          </cell>
        </row>
        <row r="1615">
          <cell r="A1615">
            <v>100254</v>
          </cell>
          <cell r="B1615" t="str">
            <v>TUBO DE AÇO GALVANIZADO, CLASSE LEVE I (LINHA ÁGUA) - 1 1/2"</v>
          </cell>
          <cell r="C1615" t="str">
            <v>M</v>
          </cell>
          <cell r="D1615">
            <v>69.709999999999994</v>
          </cell>
        </row>
        <row r="1616">
          <cell r="A1616">
            <v>100255</v>
          </cell>
          <cell r="B1616" t="str">
            <v>TUBO DE AÇO GALVANIZADO, CLASSE LEVE I (LINHA ÁGUA) - 2"</v>
          </cell>
          <cell r="C1616" t="str">
            <v>M</v>
          </cell>
          <cell r="D1616">
            <v>81.55</v>
          </cell>
        </row>
        <row r="1617">
          <cell r="A1617">
            <v>100261</v>
          </cell>
          <cell r="B1617" t="str">
            <v>TUBO DE PVC RÍGIDO, SOLDÁVEL (LINHA ÁGUA) - 25MM (3/4")</v>
          </cell>
          <cell r="C1617" t="str">
            <v>M</v>
          </cell>
          <cell r="D1617">
            <v>14.69</v>
          </cell>
        </row>
        <row r="1618">
          <cell r="A1618">
            <v>100262</v>
          </cell>
          <cell r="B1618" t="str">
            <v>TUBO DE PVC RÍGIDO, SOLDÁVEL (LINHA ÁGUA) - 32MM (1")</v>
          </cell>
          <cell r="C1618" t="str">
            <v>M</v>
          </cell>
          <cell r="D1618">
            <v>19.07</v>
          </cell>
        </row>
        <row r="1619">
          <cell r="A1619">
            <v>100264</v>
          </cell>
          <cell r="B1619" t="str">
            <v>TUBO DE PVC RÍGIDO, SOLDÁVEL (LINHA ÁGUA) - 50MM (1 1/2")</v>
          </cell>
          <cell r="C1619" t="str">
            <v>M</v>
          </cell>
          <cell r="D1619">
            <v>27.36</v>
          </cell>
        </row>
        <row r="1620">
          <cell r="A1620">
            <v>100265</v>
          </cell>
          <cell r="B1620" t="str">
            <v>TUBO DE PVC RÍGIDO, SOLDÁVEL (LINHA ÁGUA) - 60MM (2")</v>
          </cell>
          <cell r="C1620" t="str">
            <v>M</v>
          </cell>
          <cell r="D1620">
            <v>35.69</v>
          </cell>
        </row>
        <row r="1621">
          <cell r="A1621">
            <v>100281</v>
          </cell>
          <cell r="B1621" t="str">
            <v>REGISTRO DE GAVETA, METAL AMARELO - 3/4"</v>
          </cell>
          <cell r="C1621" t="str">
            <v>UN</v>
          </cell>
          <cell r="D1621">
            <v>37.5</v>
          </cell>
        </row>
        <row r="1622">
          <cell r="A1622">
            <v>100282</v>
          </cell>
          <cell r="B1622" t="str">
            <v>REGISTRO DE GAVETA, METAL AMARELO - 1"</v>
          </cell>
          <cell r="C1622" t="str">
            <v>UN</v>
          </cell>
          <cell r="D1622">
            <v>46.06</v>
          </cell>
        </row>
        <row r="1623">
          <cell r="A1623">
            <v>100284</v>
          </cell>
          <cell r="B1623" t="str">
            <v>REGISTRO DE GAVETA, METAL AMARELO - 1 1/2"</v>
          </cell>
          <cell r="C1623" t="str">
            <v>UN</v>
          </cell>
          <cell r="D1623">
            <v>81.03</v>
          </cell>
        </row>
        <row r="1624">
          <cell r="A1624">
            <v>100285</v>
          </cell>
          <cell r="B1624" t="str">
            <v>REGISTRO DE GAVETA, METAL AMARELO - 2"</v>
          </cell>
          <cell r="C1624" t="str">
            <v>UN</v>
          </cell>
          <cell r="D1624">
            <v>103.87</v>
          </cell>
        </row>
        <row r="1625">
          <cell r="A1625">
            <v>100286</v>
          </cell>
          <cell r="B1625" t="str">
            <v>RESTRITOR DE VAZÃO - 6 À 18 LITROS</v>
          </cell>
          <cell r="C1625" t="str">
            <v>UN</v>
          </cell>
          <cell r="D1625">
            <v>38.51</v>
          </cell>
        </row>
        <row r="1626">
          <cell r="A1626">
            <v>100291</v>
          </cell>
          <cell r="B1626" t="str">
            <v>TORNEIRA DE BÓIA, DE LATÃO - 3/4"</v>
          </cell>
          <cell r="C1626" t="str">
            <v>UN</v>
          </cell>
          <cell r="D1626">
            <v>47.26</v>
          </cell>
        </row>
        <row r="1627">
          <cell r="A1627">
            <v>100292</v>
          </cell>
          <cell r="B1627" t="str">
            <v>TORNEIRA DE BÓIA, DE LATÃO - 1"</v>
          </cell>
          <cell r="C1627" t="str">
            <v>UN</v>
          </cell>
          <cell r="D1627">
            <v>59.21</v>
          </cell>
        </row>
        <row r="1628">
          <cell r="A1628">
            <v>100294</v>
          </cell>
          <cell r="B1628" t="str">
            <v>TORNEIRA DE BÓIA, DE LATÃO - 1 1/2"</v>
          </cell>
          <cell r="C1628" t="str">
            <v>UN</v>
          </cell>
          <cell r="D1628">
            <v>103.91</v>
          </cell>
        </row>
        <row r="1629">
          <cell r="A1629">
            <v>100295</v>
          </cell>
          <cell r="B1629" t="str">
            <v>TORNEIRA DE BÓIA, DE LATÃO - 2"</v>
          </cell>
          <cell r="C1629" t="str">
            <v>UN</v>
          </cell>
          <cell r="D1629">
            <v>124.2</v>
          </cell>
        </row>
        <row r="1630">
          <cell r="A1630">
            <v>100300</v>
          </cell>
          <cell r="B1630" t="str">
            <v>INSTALAÇÃO ELEVATÓRIA</v>
          </cell>
          <cell r="C1630" t="str">
            <v>.</v>
          </cell>
          <cell r="D1630" t="str">
            <v>.</v>
          </cell>
        </row>
        <row r="1631">
          <cell r="A1631">
            <v>100303</v>
          </cell>
          <cell r="B1631" t="str">
            <v>CONJUNTO MOTOR-BOMBA - ATÉ 1/2HP</v>
          </cell>
          <cell r="C1631" t="str">
            <v>UN</v>
          </cell>
          <cell r="D1631">
            <v>997.27</v>
          </cell>
        </row>
        <row r="1632">
          <cell r="A1632">
            <v>100304</v>
          </cell>
          <cell r="B1632" t="str">
            <v>CONJUNTO MOTOR-BOMBA - ATÉ 3/4HP</v>
          </cell>
          <cell r="C1632" t="str">
            <v>UN</v>
          </cell>
          <cell r="D1632">
            <v>1146.01</v>
          </cell>
        </row>
        <row r="1633">
          <cell r="A1633">
            <v>100305</v>
          </cell>
          <cell r="B1633" t="str">
            <v>CONJUNTO MOTOR-BOMBA - ATÉ 1HP</v>
          </cell>
          <cell r="C1633" t="str">
            <v>UN</v>
          </cell>
          <cell r="D1633">
            <v>1185.82</v>
          </cell>
        </row>
        <row r="1634">
          <cell r="A1634">
            <v>100306</v>
          </cell>
          <cell r="B1634" t="str">
            <v>CONJUNTO MOTOR-BOMBA - ATÉ 2HP</v>
          </cell>
          <cell r="C1634" t="str">
            <v>UN</v>
          </cell>
          <cell r="D1634">
            <v>1488.56</v>
          </cell>
        </row>
        <row r="1635">
          <cell r="A1635">
            <v>100307</v>
          </cell>
          <cell r="B1635" t="str">
            <v>CONJUNTO MOTOR-BOMBA - ATÉ 3HP</v>
          </cell>
          <cell r="C1635" t="str">
            <v>UN</v>
          </cell>
          <cell r="D1635">
            <v>1594.84</v>
          </cell>
        </row>
        <row r="1636">
          <cell r="A1636">
            <v>100308</v>
          </cell>
          <cell r="B1636" t="str">
            <v>CONJUNTO MOTOR-BOMBA - ATÉ 4HP</v>
          </cell>
          <cell r="C1636" t="str">
            <v>UN</v>
          </cell>
          <cell r="D1636">
            <v>2101.92</v>
          </cell>
        </row>
        <row r="1637">
          <cell r="A1637">
            <v>100309</v>
          </cell>
          <cell r="B1637" t="str">
            <v>CONJUNTO MOTOR-BOMBA - ATÉ 5HP</v>
          </cell>
          <cell r="C1637" t="str">
            <v>UN</v>
          </cell>
          <cell r="D1637">
            <v>2416.14</v>
          </cell>
        </row>
        <row r="1638">
          <cell r="A1638">
            <v>100310</v>
          </cell>
          <cell r="B1638" t="str">
            <v>CONJUNTO MOTOR-BOMBA 80M3/H, 20MCA, 7,5CV, 3500RPM, 220/380V, TRIFÁSICO</v>
          </cell>
          <cell r="C1638" t="str">
            <v>UN</v>
          </cell>
          <cell r="D1638">
            <v>4119.45</v>
          </cell>
        </row>
        <row r="1639">
          <cell r="A1639">
            <v>100311</v>
          </cell>
          <cell r="B1639" t="str">
            <v>CONJUNTO MOTOR-BOMBA 112M3/H, 20MCA, 10CV, 3500RPM, 220/380V, TRIFÁSICO</v>
          </cell>
          <cell r="C1639" t="str">
            <v>UN</v>
          </cell>
          <cell r="D1639">
            <v>4525.6000000000004</v>
          </cell>
        </row>
        <row r="1640">
          <cell r="A1640">
            <v>100312</v>
          </cell>
          <cell r="B1640" t="str">
            <v>CONJUNTO MOTOR-BOMBA 160M3/H, 20MCA, 15CV, 1750RPM, 220/380V, TRIFÁSICO</v>
          </cell>
          <cell r="C1640" t="str">
            <v>UN</v>
          </cell>
          <cell r="D1640">
            <v>6880.1</v>
          </cell>
        </row>
        <row r="1641">
          <cell r="A1641">
            <v>100313</v>
          </cell>
          <cell r="B1641" t="str">
            <v>CONJUNTO MOTOR-BOMBA 240M3/H, 20MCA, 20CV, 1750RPM, 220/380V, TRIFÁSICO</v>
          </cell>
          <cell r="C1641" t="str">
            <v>UN</v>
          </cell>
          <cell r="D1641">
            <v>7509.58</v>
          </cell>
        </row>
        <row r="1642">
          <cell r="A1642">
            <v>100314</v>
          </cell>
          <cell r="B1642" t="str">
            <v>CONJUNTO MOTOR-BOMBA 270M3/H, 20MCA, 25CV, 1750RPM, 220/380V, TRIFÁSICO</v>
          </cell>
          <cell r="C1642" t="str">
            <v>UN</v>
          </cell>
          <cell r="D1642">
            <v>9644.77</v>
          </cell>
        </row>
        <row r="1643">
          <cell r="A1643">
            <v>100342</v>
          </cell>
          <cell r="B1643" t="str">
            <v>TUBO DE AÇO-CARBONO GALVANIZADO, CL.MÉDIA (DIN2440) - 1" (RECALQUE)</v>
          </cell>
          <cell r="C1643" t="str">
            <v>M</v>
          </cell>
          <cell r="D1643">
            <v>55.75</v>
          </cell>
        </row>
        <row r="1644">
          <cell r="A1644">
            <v>100344</v>
          </cell>
          <cell r="B1644" t="str">
            <v>TUBO DE AÇO-CARBONO GALVANIZADO, CL.MÉDIA (DIN2440) - 1 1/2" (SUCÇÃO)</v>
          </cell>
          <cell r="C1644" t="str">
            <v>M</v>
          </cell>
          <cell r="D1644">
            <v>73.599999999999994</v>
          </cell>
        </row>
        <row r="1645">
          <cell r="A1645">
            <v>100352</v>
          </cell>
          <cell r="B1645" t="str">
            <v>REGISTRO DE GAVETA, METAL AMARELO - 1"</v>
          </cell>
          <cell r="C1645" t="str">
            <v>UN</v>
          </cell>
          <cell r="D1645">
            <v>46.06</v>
          </cell>
        </row>
        <row r="1646">
          <cell r="A1646">
            <v>100354</v>
          </cell>
          <cell r="B1646" t="str">
            <v>REGISTRO DE GAVETA, METAL AMARELO - 1 1/2"</v>
          </cell>
          <cell r="C1646" t="str">
            <v>UN</v>
          </cell>
          <cell r="D1646">
            <v>81.03</v>
          </cell>
        </row>
        <row r="1647">
          <cell r="A1647">
            <v>100362</v>
          </cell>
          <cell r="B1647" t="str">
            <v>VÁLVULA DE RETENÇÃO HORIZONTAL - 1"</v>
          </cell>
          <cell r="C1647" t="str">
            <v>UN</v>
          </cell>
          <cell r="D1647">
            <v>76.81</v>
          </cell>
        </row>
        <row r="1648">
          <cell r="A1648">
            <v>100364</v>
          </cell>
          <cell r="B1648" t="str">
            <v>VÁLVULA DE RETENÇÃO HORIZONTAL - 1 1/2"</v>
          </cell>
          <cell r="C1648" t="str">
            <v>UN</v>
          </cell>
          <cell r="D1648">
            <v>119.54</v>
          </cell>
        </row>
        <row r="1649">
          <cell r="A1649">
            <v>100365</v>
          </cell>
          <cell r="B1649" t="str">
            <v>VÁLVULA DE RETENÇÃO HORIZONTAL - 2"</v>
          </cell>
          <cell r="C1649" t="str">
            <v>UN</v>
          </cell>
          <cell r="D1649">
            <v>162.69</v>
          </cell>
        </row>
        <row r="1650">
          <cell r="A1650">
            <v>100366</v>
          </cell>
          <cell r="B1650" t="str">
            <v>VÁLVULA DE RETENÇÃO HORIZONTAL - 2 1/2"</v>
          </cell>
          <cell r="C1650" t="str">
            <v>UN</v>
          </cell>
          <cell r="D1650">
            <v>268.26</v>
          </cell>
        </row>
        <row r="1651">
          <cell r="A1651">
            <v>100367</v>
          </cell>
          <cell r="B1651" t="str">
            <v>VÁLVULA DE RETENÇÃO HORIZONTAL - 3"</v>
          </cell>
          <cell r="C1651" t="str">
            <v>UN</v>
          </cell>
          <cell r="D1651">
            <v>302.24</v>
          </cell>
        </row>
        <row r="1652">
          <cell r="A1652">
            <v>100368</v>
          </cell>
          <cell r="B1652" t="str">
            <v>VÁLVULA DE RETENÇÃO HORIZONTAL - 4"</v>
          </cell>
          <cell r="C1652" t="str">
            <v>UN</v>
          </cell>
          <cell r="D1652">
            <v>531.44000000000005</v>
          </cell>
        </row>
        <row r="1653">
          <cell r="A1653">
            <v>100372</v>
          </cell>
          <cell r="B1653" t="str">
            <v>VÁLVULA DE RETENÇÃO VERTICAL - 1"</v>
          </cell>
          <cell r="C1653" t="str">
            <v>UN</v>
          </cell>
          <cell r="D1653">
            <v>51.5</v>
          </cell>
        </row>
        <row r="1654">
          <cell r="A1654">
            <v>100373</v>
          </cell>
          <cell r="B1654" t="str">
            <v>VÁLVULA DE RETENÇÃO VERTICAL - 1 1/4"</v>
          </cell>
          <cell r="C1654" t="str">
            <v>UN</v>
          </cell>
          <cell r="D1654">
            <v>77.290000000000006</v>
          </cell>
        </row>
        <row r="1655">
          <cell r="A1655">
            <v>100374</v>
          </cell>
          <cell r="B1655" t="str">
            <v>VÁLVULA DE RETENÇÃO VERTICAL - 1 1/2"</v>
          </cell>
          <cell r="C1655" t="str">
            <v>UN</v>
          </cell>
          <cell r="D1655">
            <v>85.75</v>
          </cell>
        </row>
        <row r="1656">
          <cell r="A1656">
            <v>100375</v>
          </cell>
          <cell r="B1656" t="str">
            <v>VÁLVULA DE RETENÇÃO VERTICAL - 2"</v>
          </cell>
          <cell r="C1656" t="str">
            <v>UN</v>
          </cell>
          <cell r="D1656">
            <v>106.91</v>
          </cell>
        </row>
        <row r="1657">
          <cell r="A1657">
            <v>100376</v>
          </cell>
          <cell r="B1657" t="str">
            <v>VÁLVULA DE RETENÇÃO VERTICAL - 2 1/2"</v>
          </cell>
          <cell r="C1657" t="str">
            <v>UN</v>
          </cell>
          <cell r="D1657">
            <v>179.8</v>
          </cell>
        </row>
        <row r="1658">
          <cell r="A1658">
            <v>100377</v>
          </cell>
          <cell r="B1658" t="str">
            <v>VÁLVULA DE RETENÇÃO VERTICAL - 3"</v>
          </cell>
          <cell r="C1658" t="str">
            <v>UN</v>
          </cell>
          <cell r="D1658">
            <v>238.51</v>
          </cell>
        </row>
        <row r="1659">
          <cell r="A1659">
            <v>100378</v>
          </cell>
          <cell r="B1659" t="str">
            <v>VÁLVULA DE RETENÇÃO VERTICAL - 4"</v>
          </cell>
          <cell r="C1659" t="str">
            <v>UN</v>
          </cell>
          <cell r="D1659">
            <v>394.41</v>
          </cell>
        </row>
        <row r="1660">
          <cell r="A1660">
            <v>100390</v>
          </cell>
          <cell r="B1660" t="str">
            <v>CHAVE DE BÓIA</v>
          </cell>
          <cell r="C1660" t="str">
            <v>UN</v>
          </cell>
          <cell r="D1660">
            <v>68.48</v>
          </cell>
        </row>
        <row r="1661">
          <cell r="A1661">
            <v>100400</v>
          </cell>
          <cell r="B1661" t="str">
            <v>REDE DE ÁGUA FRIA - TUBULAÇÃO</v>
          </cell>
          <cell r="C1661" t="str">
            <v>.</v>
          </cell>
          <cell r="D1661" t="str">
            <v>.</v>
          </cell>
        </row>
        <row r="1662">
          <cell r="A1662">
            <v>100402</v>
          </cell>
          <cell r="B1662" t="str">
            <v>TUBO DE AÇO GALVANIZADO, CLASSE LEVE I (LINHA ÁGUA) - 3/4"</v>
          </cell>
          <cell r="C1662" t="str">
            <v>M</v>
          </cell>
          <cell r="D1662">
            <v>37.36</v>
          </cell>
        </row>
        <row r="1663">
          <cell r="A1663">
            <v>100403</v>
          </cell>
          <cell r="B1663" t="str">
            <v>TUBO DE AÇO GALVANIZADO, CLASSE LEVE I (LINHA ÁGUA) - 1"</v>
          </cell>
          <cell r="C1663" t="str">
            <v>M</v>
          </cell>
          <cell r="D1663">
            <v>50.59</v>
          </cell>
        </row>
        <row r="1664">
          <cell r="A1664">
            <v>100404</v>
          </cell>
          <cell r="B1664" t="str">
            <v>TUBO DE AÇO GALVANIZADO, CLASSE LEVE I (LINHA ÁGUA) - 1 1/4"</v>
          </cell>
          <cell r="C1664" t="str">
            <v>M</v>
          </cell>
          <cell r="D1664">
            <v>59.63</v>
          </cell>
        </row>
        <row r="1665">
          <cell r="A1665">
            <v>100405</v>
          </cell>
          <cell r="B1665" t="str">
            <v>TUBO DE AÇO GALVANIZADO, CLASSE LEVE I (LINHA ÁGUA) - 1 1/2"</v>
          </cell>
          <cell r="C1665" t="str">
            <v>M</v>
          </cell>
          <cell r="D1665">
            <v>69.709999999999994</v>
          </cell>
        </row>
        <row r="1666">
          <cell r="A1666">
            <v>100406</v>
          </cell>
          <cell r="B1666" t="str">
            <v>TUBO DE AÇO GALVANIZADO, CLASSE LEVE I (LINHA ÁGUA) - 2"</v>
          </cell>
          <cell r="C1666" t="str">
            <v>M</v>
          </cell>
          <cell r="D1666">
            <v>81.55</v>
          </cell>
        </row>
        <row r="1667">
          <cell r="A1667">
            <v>100407</v>
          </cell>
          <cell r="B1667" t="str">
            <v>TUBO DE AÇO GALVANIZADO, CLASSE LEVE I (LINHA ÁGUA) - 2 1/2"</v>
          </cell>
          <cell r="C1667" t="str">
            <v>M</v>
          </cell>
          <cell r="D1667">
            <v>104.11</v>
          </cell>
        </row>
        <row r="1668">
          <cell r="A1668">
            <v>100408</v>
          </cell>
          <cell r="B1668" t="str">
            <v>TUBO DE AÇO GALVANIZADO, CLASSE LEVE I (LINHA ÁGUA) - 3"</v>
          </cell>
          <cell r="C1668" t="str">
            <v>M</v>
          </cell>
          <cell r="D1668">
            <v>112.04</v>
          </cell>
        </row>
        <row r="1669">
          <cell r="A1669">
            <v>100409</v>
          </cell>
          <cell r="B1669" t="str">
            <v>TUBO DE AÇO GALVANIZADO, CLASSE LEVE I (LINHA ÁGUA) - 4"</v>
          </cell>
          <cell r="C1669" t="str">
            <v>M</v>
          </cell>
          <cell r="D1669">
            <v>143.08000000000001</v>
          </cell>
        </row>
        <row r="1670">
          <cell r="A1670">
            <v>100462</v>
          </cell>
          <cell r="B1670" t="str">
            <v>TUBO DE PVC RÍGIDO, SOLDÁVEL (LINHA ÁGUA) - 25MM (3/4")</v>
          </cell>
          <cell r="C1670" t="str">
            <v>M</v>
          </cell>
          <cell r="D1670">
            <v>14.69</v>
          </cell>
        </row>
        <row r="1671">
          <cell r="A1671">
            <v>100463</v>
          </cell>
          <cell r="B1671" t="str">
            <v>TUBO DE PVC RÍGIDO, SOLDÁVEL (LINHA ÁGUA) - 32MM (1")</v>
          </cell>
          <cell r="C1671" t="str">
            <v>M</v>
          </cell>
          <cell r="D1671">
            <v>19.07</v>
          </cell>
        </row>
        <row r="1672">
          <cell r="A1672">
            <v>100464</v>
          </cell>
          <cell r="B1672" t="str">
            <v>TUBO DE PVC RÍGIDO, SOLDÁVEL (LINHA ÁGUA) - 40MM (1 1/4")</v>
          </cell>
          <cell r="C1672" t="str">
            <v>M</v>
          </cell>
          <cell r="D1672">
            <v>23.34</v>
          </cell>
        </row>
        <row r="1673">
          <cell r="A1673">
            <v>100465</v>
          </cell>
          <cell r="B1673" t="str">
            <v>TUBO DE PVC RÍGIDO, SOLDÁVEL (LINHA ÁGUA) - 50MM (1 1/2")</v>
          </cell>
          <cell r="C1673" t="str">
            <v>M</v>
          </cell>
          <cell r="D1673">
            <v>27.36</v>
          </cell>
        </row>
        <row r="1674">
          <cell r="A1674">
            <v>100466</v>
          </cell>
          <cell r="B1674" t="str">
            <v>TUBO DE PVC RÍGIDO, SOLDÁVEL (LINHA ÁGUA) - 60MM (2")</v>
          </cell>
          <cell r="C1674" t="str">
            <v>M</v>
          </cell>
          <cell r="D1674">
            <v>35.69</v>
          </cell>
        </row>
        <row r="1675">
          <cell r="A1675">
            <v>100467</v>
          </cell>
          <cell r="B1675" t="str">
            <v>TUBO DE PVC RÍGIDO, SOLDÁVEL (LINHA ÁGUA) - 75MM (2 1/2")</v>
          </cell>
          <cell r="C1675" t="str">
            <v>M</v>
          </cell>
          <cell r="D1675">
            <v>50.01</v>
          </cell>
        </row>
        <row r="1676">
          <cell r="A1676">
            <v>100468</v>
          </cell>
          <cell r="B1676" t="str">
            <v>TUBO DE PVC RÍGIDO, SOLDÁVEL (LINHA ÁGUA) - 85MM (3")</v>
          </cell>
          <cell r="C1676" t="str">
            <v>M</v>
          </cell>
          <cell r="D1676">
            <v>57.35</v>
          </cell>
        </row>
        <row r="1677">
          <cell r="A1677">
            <v>100469</v>
          </cell>
          <cell r="B1677" t="str">
            <v>TUBO DE PVC RÍGIDO, SOLDÁVEL (LINHA ÁGUA) - 110MM (4")</v>
          </cell>
          <cell r="C1677" t="str">
            <v>M</v>
          </cell>
          <cell r="D1677">
            <v>76.94</v>
          </cell>
        </row>
        <row r="1678">
          <cell r="A1678">
            <v>100498</v>
          </cell>
          <cell r="B1678" t="str">
            <v>ENVELOPAMENTO DE TUBULAÇÃO ENTERRADA, COM CONCRETO</v>
          </cell>
          <cell r="C1678" t="str">
            <v>M</v>
          </cell>
          <cell r="D1678">
            <v>20.079999999999998</v>
          </cell>
        </row>
        <row r="1679">
          <cell r="A1679">
            <v>100500</v>
          </cell>
          <cell r="B1679" t="str">
            <v>REDE DE ÁGUA FRIA - ACESSÓRIOS</v>
          </cell>
          <cell r="C1679" t="str">
            <v>.</v>
          </cell>
          <cell r="D1679" t="str">
            <v>.</v>
          </cell>
        </row>
        <row r="1680">
          <cell r="A1680">
            <v>100502</v>
          </cell>
          <cell r="B1680" t="str">
            <v>REGISTRO DE GAVETA, METAL AMARELO - 3/4"</v>
          </cell>
          <cell r="C1680" t="str">
            <v>UN</v>
          </cell>
          <cell r="D1680">
            <v>37.5</v>
          </cell>
        </row>
        <row r="1681">
          <cell r="A1681">
            <v>100503</v>
          </cell>
          <cell r="B1681" t="str">
            <v>REGISTRO DE GAVETA, METAL AMARELO - 1"</v>
          </cell>
          <cell r="C1681" t="str">
            <v>UN</v>
          </cell>
          <cell r="D1681">
            <v>46.06</v>
          </cell>
        </row>
        <row r="1682">
          <cell r="A1682">
            <v>100504</v>
          </cell>
          <cell r="B1682" t="str">
            <v>REGISTRO DE GAVETA, METAL AMARELO - 1 1/4"</v>
          </cell>
          <cell r="C1682" t="str">
            <v>UN</v>
          </cell>
          <cell r="D1682">
            <v>67.86</v>
          </cell>
        </row>
        <row r="1683">
          <cell r="A1683">
            <v>100505</v>
          </cell>
          <cell r="B1683" t="str">
            <v>REGISTRO DE GAVETA, METAL AMARELO - 1 1/2"</v>
          </cell>
          <cell r="C1683" t="str">
            <v>UN</v>
          </cell>
          <cell r="D1683">
            <v>81.03</v>
          </cell>
        </row>
        <row r="1684">
          <cell r="A1684">
            <v>100506</v>
          </cell>
          <cell r="B1684" t="str">
            <v>REGISTRO DE GAVETA, METAL AMARELO - 2"</v>
          </cell>
          <cell r="C1684" t="str">
            <v>UN</v>
          </cell>
          <cell r="D1684">
            <v>103.87</v>
          </cell>
        </row>
        <row r="1685">
          <cell r="A1685">
            <v>100507</v>
          </cell>
          <cell r="B1685" t="str">
            <v>REGISTRO DE GAVETA, METAL AMARELO - 2 1/2"</v>
          </cell>
          <cell r="C1685" t="str">
            <v>UN</v>
          </cell>
          <cell r="D1685">
            <v>224.37</v>
          </cell>
        </row>
        <row r="1686">
          <cell r="A1686">
            <v>100508</v>
          </cell>
          <cell r="B1686" t="str">
            <v>REGISTRO DE GAVETA, METAL AMARELO - 3"</v>
          </cell>
          <cell r="C1686" t="str">
            <v>UN</v>
          </cell>
          <cell r="D1686">
            <v>339.84</v>
          </cell>
        </row>
        <row r="1687">
          <cell r="A1687">
            <v>100509</v>
          </cell>
          <cell r="B1687" t="str">
            <v>REGISTRO DE GAVETA, METAL AMARELO - 4"</v>
          </cell>
          <cell r="C1687" t="str">
            <v>UN</v>
          </cell>
          <cell r="D1687">
            <v>560.59</v>
          </cell>
        </row>
        <row r="1688">
          <cell r="A1688">
            <v>100531</v>
          </cell>
          <cell r="B1688" t="str">
            <v>REGISTRO DE GAVETA, METAL CROMADO - 3/4"</v>
          </cell>
          <cell r="C1688" t="str">
            <v>UN</v>
          </cell>
          <cell r="D1688">
            <v>69.33</v>
          </cell>
        </row>
        <row r="1689">
          <cell r="A1689">
            <v>100532</v>
          </cell>
          <cell r="B1689" t="str">
            <v>REGISTRO DE GAVETA, METAL CROMADO - 1"</v>
          </cell>
          <cell r="C1689" t="str">
            <v>UN</v>
          </cell>
          <cell r="D1689">
            <v>80.14</v>
          </cell>
        </row>
        <row r="1690">
          <cell r="A1690">
            <v>100533</v>
          </cell>
          <cell r="B1690" t="str">
            <v>REGISTRO DE GAVETA, METAL CROMADO - 1 1/4"</v>
          </cell>
          <cell r="C1690" t="str">
            <v>UN</v>
          </cell>
          <cell r="D1690">
            <v>111.58</v>
          </cell>
        </row>
        <row r="1691">
          <cell r="A1691">
            <v>100534</v>
          </cell>
          <cell r="B1691" t="str">
            <v>REGISTRO DE GAVETA, METAL CROMADO - 1 1/2"</v>
          </cell>
          <cell r="C1691" t="str">
            <v>UN</v>
          </cell>
          <cell r="D1691">
            <v>121.77</v>
          </cell>
        </row>
        <row r="1692">
          <cell r="A1692">
            <v>100540</v>
          </cell>
          <cell r="B1692" t="str">
            <v>REGISTRO DE PRESSÃO, METAL AMARELO - 1/2"</v>
          </cell>
          <cell r="C1692" t="str">
            <v>UN</v>
          </cell>
          <cell r="D1692">
            <v>36.409999999999997</v>
          </cell>
        </row>
        <row r="1693">
          <cell r="A1693">
            <v>100541</v>
          </cell>
          <cell r="B1693" t="str">
            <v>REGISTRO DE PRESSÃO, METAL AMARELO - 3/4"</v>
          </cell>
          <cell r="C1693" t="str">
            <v>UN</v>
          </cell>
          <cell r="D1693">
            <v>40.97</v>
          </cell>
        </row>
        <row r="1694">
          <cell r="A1694">
            <v>100551</v>
          </cell>
          <cell r="B1694" t="str">
            <v>REGISTRO DE PRESSÃO, METAL CROMADO - 3/4"</v>
          </cell>
          <cell r="C1694" t="str">
            <v>UN</v>
          </cell>
          <cell r="D1694">
            <v>71.739999999999995</v>
          </cell>
        </row>
        <row r="1695">
          <cell r="A1695">
            <v>100560</v>
          </cell>
          <cell r="B1695" t="str">
            <v>REGISTRO GLOBO COM ADAPTADOR E TAMPA - 2 1/2"</v>
          </cell>
          <cell r="C1695" t="str">
            <v>UN</v>
          </cell>
          <cell r="D1695">
            <v>205.67</v>
          </cell>
        </row>
        <row r="1696">
          <cell r="A1696">
            <v>100600</v>
          </cell>
          <cell r="B1696" t="str">
            <v>REDE DE ÁGUA QUENTE</v>
          </cell>
          <cell r="C1696" t="str">
            <v>.</v>
          </cell>
          <cell r="D1696" t="str">
            <v>.</v>
          </cell>
        </row>
        <row r="1697">
          <cell r="A1697">
            <v>100620</v>
          </cell>
          <cell r="B1697" t="str">
            <v>TUBO DE COBRE SEM COSTURA, CLASSE EL - 1/2"</v>
          </cell>
          <cell r="C1697" t="str">
            <v>M</v>
          </cell>
          <cell r="D1697">
            <v>27.84</v>
          </cell>
        </row>
        <row r="1698">
          <cell r="A1698">
            <v>100621</v>
          </cell>
          <cell r="B1698" t="str">
            <v>TUBO DE COBRE SEM COSTURA, CLASSE EL - 3/4"</v>
          </cell>
          <cell r="C1698" t="str">
            <v>M</v>
          </cell>
          <cell r="D1698">
            <v>40.26</v>
          </cell>
        </row>
        <row r="1699">
          <cell r="A1699">
            <v>100622</v>
          </cell>
          <cell r="B1699" t="str">
            <v>TUBO DE COBRE SEM COSTURA, CLASSE EL - 1"</v>
          </cell>
          <cell r="C1699" t="str">
            <v>M</v>
          </cell>
          <cell r="D1699">
            <v>48.25</v>
          </cell>
        </row>
        <row r="1700">
          <cell r="A1700">
            <v>100623</v>
          </cell>
          <cell r="B1700" t="str">
            <v>TUBO DE COBRE SEM COSTURA, CLASSE EL - 1 1/4"</v>
          </cell>
          <cell r="C1700" t="str">
            <v>M</v>
          </cell>
          <cell r="D1700">
            <v>65.14</v>
          </cell>
        </row>
        <row r="1701">
          <cell r="A1701">
            <v>100624</v>
          </cell>
          <cell r="B1701" t="str">
            <v>TUBO DE COBRE SEM COSTURA, CLASSE EL - 1 1/2"</v>
          </cell>
          <cell r="C1701" t="str">
            <v>M</v>
          </cell>
          <cell r="D1701">
            <v>77.98</v>
          </cell>
        </row>
        <row r="1702">
          <cell r="A1702">
            <v>100626</v>
          </cell>
          <cell r="B1702" t="str">
            <v>TUBO DE COBRE SEM COSTURA, CLASSE A - 1/2"</v>
          </cell>
          <cell r="C1702" t="str">
            <v>M</v>
          </cell>
          <cell r="D1702">
            <v>36.43</v>
          </cell>
        </row>
        <row r="1703">
          <cell r="A1703">
            <v>100627</v>
          </cell>
          <cell r="B1703" t="str">
            <v>TUBO DE COBRE SEM COSTURA, CLASSE A 3/4"</v>
          </cell>
          <cell r="C1703" t="str">
            <v>M</v>
          </cell>
          <cell r="D1703">
            <v>51.43</v>
          </cell>
        </row>
        <row r="1704">
          <cell r="A1704">
            <v>100628</v>
          </cell>
          <cell r="B1704" t="str">
            <v>TUBO DE COBRE SEM COSTURA, CLASSE A 1"</v>
          </cell>
          <cell r="C1704" t="str">
            <v>M</v>
          </cell>
          <cell r="D1704">
            <v>61.71</v>
          </cell>
        </row>
        <row r="1705">
          <cell r="A1705">
            <v>100629</v>
          </cell>
          <cell r="B1705" t="str">
            <v>TUBO DE COBRE SEM COSTURA, CLASSE A 1 1/4"</v>
          </cell>
          <cell r="C1705" t="str">
            <v>M</v>
          </cell>
          <cell r="D1705">
            <v>89.6</v>
          </cell>
        </row>
        <row r="1706">
          <cell r="A1706">
            <v>100630</v>
          </cell>
          <cell r="B1706" t="str">
            <v>TUBO DE COBRE SEM COSTURA, CLASSE A 1 1/2"</v>
          </cell>
          <cell r="C1706" t="str">
            <v>M</v>
          </cell>
          <cell r="D1706">
            <v>99.58</v>
          </cell>
        </row>
        <row r="1707">
          <cell r="A1707">
            <v>100654</v>
          </cell>
          <cell r="B1707" t="str">
            <v>REGISTRO DE GAVETA, METAL AMARELO - 1 1/2"</v>
          </cell>
          <cell r="C1707" t="str">
            <v>UN</v>
          </cell>
          <cell r="D1707">
            <v>81.03</v>
          </cell>
        </row>
        <row r="1708">
          <cell r="A1708">
            <v>100700</v>
          </cell>
          <cell r="B1708" t="str">
            <v>REDE DE GÁS</v>
          </cell>
          <cell r="C1708" t="str">
            <v>.</v>
          </cell>
          <cell r="D1708" t="str">
            <v>.</v>
          </cell>
        </row>
        <row r="1709">
          <cell r="A1709">
            <v>100711</v>
          </cell>
          <cell r="B1709" t="str">
            <v>TUBO PRETO DE AÇO-CARBONO, CLASSE SCH-40 - 3/4"</v>
          </cell>
          <cell r="C1709" t="str">
            <v>M</v>
          </cell>
          <cell r="D1709">
            <v>31.9</v>
          </cell>
        </row>
        <row r="1710">
          <cell r="A1710">
            <v>100712</v>
          </cell>
          <cell r="B1710" t="str">
            <v>TUBO PRETO DE AÇO-CARBONO, CLASSE SCH-40 - 1"</v>
          </cell>
          <cell r="C1710" t="str">
            <v>M</v>
          </cell>
          <cell r="D1710">
            <v>45.43</v>
          </cell>
        </row>
        <row r="1711">
          <cell r="A1711">
            <v>100713</v>
          </cell>
          <cell r="B1711" t="str">
            <v>TUBO PRETO DE AÇO-CARBONO, CLASSE SCH-40 - 1 1/4"</v>
          </cell>
          <cell r="C1711" t="str">
            <v>M</v>
          </cell>
          <cell r="D1711">
            <v>53.36</v>
          </cell>
        </row>
        <row r="1712">
          <cell r="A1712">
            <v>100714</v>
          </cell>
          <cell r="B1712" t="str">
            <v>TUBO PRETO DE AÇO-CARBONO, CLASSE SCH-40 - 1 1/2"</v>
          </cell>
          <cell r="C1712" t="str">
            <v>M</v>
          </cell>
          <cell r="D1712">
            <v>62.39</v>
          </cell>
        </row>
        <row r="1713">
          <cell r="A1713">
            <v>100720</v>
          </cell>
          <cell r="B1713" t="str">
            <v>VÁLVULA ESFÉRICA MONOBLOCO EM LATÃO, 3/4" NPT</v>
          </cell>
          <cell r="C1713" t="str">
            <v>UN</v>
          </cell>
          <cell r="D1713">
            <v>26.21</v>
          </cell>
        </row>
        <row r="1714">
          <cell r="A1714">
            <v>100760</v>
          </cell>
          <cell r="B1714" t="str">
            <v>HV.04 - ABRIGO PARA GÁS EM BLOCO DE CONCRETO APARENTE PARA 2 BOTIJÕES</v>
          </cell>
          <cell r="C1714" t="str">
            <v>UN</v>
          </cell>
          <cell r="D1714">
            <v>329.67</v>
          </cell>
        </row>
        <row r="1715">
          <cell r="A1715">
            <v>100762</v>
          </cell>
          <cell r="B1715" t="str">
            <v>HV.12 - ABRIGO PARA GÁS EM ALVENARIA REVESTIDA PARA 2 BOTIJÕES</v>
          </cell>
          <cell r="C1715" t="str">
            <v>UN</v>
          </cell>
          <cell r="D1715">
            <v>429.86</v>
          </cell>
        </row>
        <row r="1716">
          <cell r="A1716">
            <v>100763</v>
          </cell>
          <cell r="B1716" t="str">
            <v>HV.13 - ABRIGO PARA GÁS EM BLOCOS DE CONCRETO APARENTE PARA 2 CILINDROS</v>
          </cell>
          <cell r="C1716" t="str">
            <v>UN</v>
          </cell>
          <cell r="D1716">
            <v>811.26</v>
          </cell>
        </row>
        <row r="1717">
          <cell r="A1717">
            <v>100764</v>
          </cell>
          <cell r="B1717" t="str">
            <v>HV.14 - ABRIGO PARA GÁS EM BLOCO DE CONCRETO APARENTE PARA 4 CILINDROS</v>
          </cell>
          <cell r="C1717" t="str">
            <v>UN</v>
          </cell>
          <cell r="D1717">
            <v>1050.25</v>
          </cell>
        </row>
        <row r="1718">
          <cell r="A1718">
            <v>100765</v>
          </cell>
          <cell r="B1718" t="str">
            <v>HV.15 - ABRIGO PARA GÁS EM BLOCO DE CONCRETO APARENTE PARA 6 CILINDROS</v>
          </cell>
          <cell r="C1718" t="str">
            <v>UN</v>
          </cell>
          <cell r="D1718">
            <v>1338.36</v>
          </cell>
        </row>
        <row r="1719">
          <cell r="A1719">
            <v>100767</v>
          </cell>
          <cell r="B1719" t="str">
            <v>HV.17 - ABRIGO PARA GÁS EM TIJOLO APARENTE PARA 4 CILINDROS</v>
          </cell>
          <cell r="C1719" t="str">
            <v>UN</v>
          </cell>
          <cell r="D1719">
            <v>1232.1400000000001</v>
          </cell>
        </row>
        <row r="1720">
          <cell r="A1720">
            <v>100768</v>
          </cell>
          <cell r="B1720" t="str">
            <v>HV.18 - ABRIGO PARA GÁS EM TIJOLO APARENTE PARA 6 CILINDROS</v>
          </cell>
          <cell r="C1720" t="str">
            <v>UN</v>
          </cell>
          <cell r="D1720">
            <v>1559.38</v>
          </cell>
        </row>
        <row r="1721">
          <cell r="A1721">
            <v>100769</v>
          </cell>
          <cell r="B1721" t="str">
            <v>HV.19 - ABRIGO PARA GÁS EM ALVENARIA REVESTIDA PARA 2 CILINDROS</v>
          </cell>
          <cell r="C1721" t="str">
            <v>UN</v>
          </cell>
          <cell r="D1721">
            <v>989.95</v>
          </cell>
        </row>
        <row r="1722">
          <cell r="A1722">
            <v>100770</v>
          </cell>
          <cell r="B1722" t="str">
            <v>HV.20 - ABRIGO PARA GÁS EM ALVENARIA REVESTIDA PARA 4 CILINDROS</v>
          </cell>
          <cell r="C1722" t="str">
            <v>UN</v>
          </cell>
          <cell r="D1722">
            <v>1261.83</v>
          </cell>
        </row>
        <row r="1723">
          <cell r="A1723">
            <v>100771</v>
          </cell>
          <cell r="B1723" t="str">
            <v>HV.21 - ABRIGO PARA GÁS EM ALVENARIA REVESTIDA PARA 6 CILINDROS</v>
          </cell>
          <cell r="C1723" t="str">
            <v>UN</v>
          </cell>
          <cell r="D1723">
            <v>1589.42</v>
          </cell>
        </row>
        <row r="1724">
          <cell r="A1724">
            <v>100780</v>
          </cell>
          <cell r="B1724" t="str">
            <v>HD.10 - INSTALAÇÃO PARA 2 BOTIJÕES GLP 13KG, EXCLUSIVE ABRIGO</v>
          </cell>
          <cell r="C1724" t="str">
            <v>UN</v>
          </cell>
          <cell r="D1724">
            <v>10.27</v>
          </cell>
        </row>
        <row r="1725">
          <cell r="A1725">
            <v>100781</v>
          </cell>
          <cell r="B1725" t="str">
            <v>HD.11 - INSTALAÇÃO PARA 2 CILINDROS GLP 45 KG, EXCLUSIVE ABRIGO</v>
          </cell>
          <cell r="C1725" t="str">
            <v>UN</v>
          </cell>
          <cell r="D1725">
            <v>358.1</v>
          </cell>
        </row>
        <row r="1726">
          <cell r="A1726">
            <v>100782</v>
          </cell>
          <cell r="B1726" t="str">
            <v>HD.12 - INSTALAÇÃO PARA 4 CILINDRO GLP 45KG, EXCLUSIVE ABRIGO</v>
          </cell>
          <cell r="C1726" t="str">
            <v>UN</v>
          </cell>
          <cell r="D1726">
            <v>433.51</v>
          </cell>
        </row>
        <row r="1727">
          <cell r="A1727">
            <v>100783</v>
          </cell>
          <cell r="B1727" t="str">
            <v>HD.13  - INSTALAÇÃO PARA 6 CILINDROS GLP 45KG, EXCLUSIVE ABRIGO</v>
          </cell>
          <cell r="C1727" t="str">
            <v>UN</v>
          </cell>
          <cell r="D1727">
            <v>499.34</v>
          </cell>
        </row>
        <row r="1728">
          <cell r="A1728">
            <v>100785</v>
          </cell>
          <cell r="B1728" t="str">
            <v>BOTIJÃO DE GÁS DE 13KG COM CARGA</v>
          </cell>
          <cell r="C1728" t="str">
            <v>UN</v>
          </cell>
          <cell r="D1728">
            <v>145.28</v>
          </cell>
        </row>
        <row r="1729">
          <cell r="A1729">
            <v>100786</v>
          </cell>
          <cell r="B1729" t="str">
            <v>CILINDRO DE G.L.P. DE 45KG COM CARGA</v>
          </cell>
          <cell r="C1729" t="str">
            <v>UN</v>
          </cell>
          <cell r="D1729">
            <v>511.65</v>
          </cell>
        </row>
        <row r="1730">
          <cell r="A1730">
            <v>100790</v>
          </cell>
          <cell r="B1730" t="str">
            <v>CAIXA COM COLETOR DE ÁGUA (SIFÃO) PARA REDE DE GÁS</v>
          </cell>
          <cell r="C1730" t="str">
            <v>UN</v>
          </cell>
          <cell r="D1730">
            <v>92.44</v>
          </cell>
        </row>
        <row r="1731">
          <cell r="A1731">
            <v>100795</v>
          </cell>
          <cell r="B1731" t="str">
            <v>PROTEÇÃO ANTICORROSIVA PARA TUBULAÇÃO ENTERRADA</v>
          </cell>
          <cell r="C1731" t="str">
            <v>M</v>
          </cell>
          <cell r="D1731">
            <v>1.56</v>
          </cell>
        </row>
        <row r="1732">
          <cell r="A1732">
            <v>100798</v>
          </cell>
          <cell r="B1732" t="str">
            <v>ENVELOPAMENTO DE TUBULAÇÃO ENTERRADA, COM CONCRETO</v>
          </cell>
          <cell r="C1732" t="str">
            <v>M</v>
          </cell>
          <cell r="D1732">
            <v>20.079999999999998</v>
          </cell>
        </row>
        <row r="1733">
          <cell r="A1733">
            <v>100800</v>
          </cell>
          <cell r="B1733" t="str">
            <v>REDE DE PREVENÇÃO E COMBATE A INCÊNDIOS</v>
          </cell>
          <cell r="C1733" t="str">
            <v>.</v>
          </cell>
          <cell r="D1733" t="str">
            <v>.</v>
          </cell>
        </row>
        <row r="1734">
          <cell r="A1734">
            <v>100802</v>
          </cell>
          <cell r="B1734" t="str">
            <v>TUBO DE AÇO-CARBONO GALVANIZADO, CLASSE MÉDIA (DIN2440) - 2 1/2"</v>
          </cell>
          <cell r="C1734" t="str">
            <v>M</v>
          </cell>
          <cell r="D1734">
            <v>112.07</v>
          </cell>
        </row>
        <row r="1735">
          <cell r="A1735">
            <v>100803</v>
          </cell>
          <cell r="B1735" t="str">
            <v>TUBO DE AÇO-CARBONO GALVANIZADO, CLASSE MÉDIA (DIN2440) - 3"</v>
          </cell>
          <cell r="C1735" t="str">
            <v>M</v>
          </cell>
          <cell r="D1735">
            <v>128.58000000000001</v>
          </cell>
        </row>
        <row r="1736">
          <cell r="A1736">
            <v>100805</v>
          </cell>
          <cell r="B1736" t="str">
            <v>TUBO DE AÇO-CARBONO GALVANIZADO, CLASSE MÉDIA (DIN2440) - 4"</v>
          </cell>
          <cell r="C1736" t="str">
            <v>M</v>
          </cell>
          <cell r="D1736">
            <v>167.27</v>
          </cell>
        </row>
        <row r="1737">
          <cell r="A1737">
            <v>100806</v>
          </cell>
          <cell r="B1737" t="str">
            <v>TUBO DE AÇO-CARBONO GALVANIZADO, CLASSE MÉDIA (DIN2440) - 6"</v>
          </cell>
          <cell r="C1737" t="str">
            <v>M</v>
          </cell>
          <cell r="D1737">
            <v>237.32</v>
          </cell>
        </row>
        <row r="1738">
          <cell r="A1738">
            <v>100831</v>
          </cell>
          <cell r="B1738" t="str">
            <v>REGISTRO DE GAVETA, METAL AMARELO - 2 1/2"</v>
          </cell>
          <cell r="C1738" t="str">
            <v>UN</v>
          </cell>
          <cell r="D1738">
            <v>224.37</v>
          </cell>
        </row>
        <row r="1739">
          <cell r="A1739">
            <v>100832</v>
          </cell>
          <cell r="B1739" t="str">
            <v>REGISTRO DE GAVETA, METAL AMARELO - 3"</v>
          </cell>
          <cell r="C1739" t="str">
            <v>UN</v>
          </cell>
          <cell r="D1739">
            <v>339.84</v>
          </cell>
        </row>
        <row r="1740">
          <cell r="A1740">
            <v>100834</v>
          </cell>
          <cell r="B1740" t="str">
            <v>REGISTRO DE GAVETA, METAL AMARELO - 4"</v>
          </cell>
          <cell r="C1740" t="str">
            <v>UN</v>
          </cell>
          <cell r="D1740">
            <v>560.59</v>
          </cell>
        </row>
        <row r="1741">
          <cell r="A1741">
            <v>100849</v>
          </cell>
          <cell r="B1741" t="str">
            <v>ENVELOPAMENTO DE TUBULAÇÃO ENTERRADA, COM CONCRETO</v>
          </cell>
          <cell r="C1741" t="str">
            <v>M</v>
          </cell>
          <cell r="D1741">
            <v>20.079999999999998</v>
          </cell>
        </row>
        <row r="1742">
          <cell r="A1742">
            <v>100850</v>
          </cell>
          <cell r="B1742" t="str">
            <v>RECALQUE DE PASSEIO COM UNIÃO ENGATE RÁPIDO - REGISTRO TIPO GLOBO 2 1/2"</v>
          </cell>
          <cell r="C1742" t="str">
            <v>UN</v>
          </cell>
          <cell r="D1742">
            <v>382.11</v>
          </cell>
        </row>
        <row r="1743">
          <cell r="A1743">
            <v>100855</v>
          </cell>
          <cell r="B1743" t="str">
            <v>HIDRANTE COM UNIÃO DE ENGATE RÁPIDO - REGISTRO TIPO GLOBO 2 1/2"</v>
          </cell>
          <cell r="C1743" t="str">
            <v>UN</v>
          </cell>
          <cell r="D1743">
            <v>191.98</v>
          </cell>
        </row>
        <row r="1744">
          <cell r="A1744">
            <v>100860</v>
          </cell>
          <cell r="B1744" t="str">
            <v>ABRIGO DE EMBUTIR PARA HIDRANTE E MANGUEIRA - CHAPA DE AÇO N.20</v>
          </cell>
          <cell r="C1744" t="str">
            <v>UN</v>
          </cell>
          <cell r="D1744">
            <v>276.75</v>
          </cell>
        </row>
        <row r="1745">
          <cell r="A1745">
            <v>100865</v>
          </cell>
          <cell r="B1745" t="str">
            <v>MANGUEIRA DE INCÊNDIO COM UNIÃO DE ENGATE RÁPIDO, 15M - 1 1/2"</v>
          </cell>
          <cell r="C1745" t="str">
            <v>UN</v>
          </cell>
          <cell r="D1745">
            <v>231.01</v>
          </cell>
        </row>
        <row r="1746">
          <cell r="A1746">
            <v>100868</v>
          </cell>
          <cell r="B1746" t="str">
            <v>MANGUEIRA DE INCÊNDIO COM UNIÃO DE ENGATE RÁPIDO, 30M - 1 1/2"</v>
          </cell>
          <cell r="C1746" t="str">
            <v>UN</v>
          </cell>
          <cell r="D1746">
            <v>412.31</v>
          </cell>
        </row>
        <row r="1747">
          <cell r="A1747">
            <v>100872</v>
          </cell>
          <cell r="B1747" t="str">
            <v>MANGUEIRA DE INCÊNDIO COM UNIÃO DE ENGATE RÁPIDO, 30M - 2 1/2"</v>
          </cell>
          <cell r="C1747" t="str">
            <v>UN</v>
          </cell>
          <cell r="D1747">
            <v>617.55999999999995</v>
          </cell>
        </row>
        <row r="1748">
          <cell r="A1748">
            <v>100873</v>
          </cell>
          <cell r="B1748" t="str">
            <v>ESGUICHO DE INCÊNDIO COM ENGATE RÁPIDO - 1 1/2"X1/2"</v>
          </cell>
          <cell r="C1748" t="str">
            <v>UN</v>
          </cell>
          <cell r="D1748">
            <v>36.369999999999997</v>
          </cell>
        </row>
        <row r="1749">
          <cell r="A1749">
            <v>100877</v>
          </cell>
          <cell r="B1749" t="str">
            <v>ESGUICHO DE INCÊNDIO COM ENGATE RÁPIDO - 2 1/2"X5/8"</v>
          </cell>
          <cell r="C1749" t="str">
            <v>UN</v>
          </cell>
          <cell r="D1749">
            <v>64.290000000000006</v>
          </cell>
        </row>
        <row r="1750">
          <cell r="A1750">
            <v>100880</v>
          </cell>
          <cell r="B1750" t="str">
            <v>EXTINTOR DE INCÊNDIO COM CARGA DE GÁS CARBÔNICO (CO2) - 4KG</v>
          </cell>
          <cell r="C1750" t="str">
            <v>UN</v>
          </cell>
          <cell r="D1750">
            <v>325.23</v>
          </cell>
        </row>
        <row r="1751">
          <cell r="A1751">
            <v>100881</v>
          </cell>
          <cell r="B1751" t="str">
            <v>EXTINTOR DE INCÊNDIO COM CARGA DE GÁS CARBÔNICO (CO2) - 6KG</v>
          </cell>
          <cell r="C1751" t="str">
            <v>UN</v>
          </cell>
          <cell r="D1751">
            <v>329.9</v>
          </cell>
        </row>
        <row r="1752">
          <cell r="A1752">
            <v>100882</v>
          </cell>
          <cell r="B1752" t="str">
            <v>EXTINTOR DE INCÊNDIO COM CARGA DE GÁS CARBÔNICO (CO2) - 10KG</v>
          </cell>
          <cell r="C1752" t="str">
            <v>UN</v>
          </cell>
          <cell r="D1752">
            <v>652.97</v>
          </cell>
        </row>
        <row r="1753">
          <cell r="A1753">
            <v>100885</v>
          </cell>
          <cell r="B1753" t="str">
            <v>EXTINTOR DE INCÊNDIO COM CARGA DE ÁGUA PRESSURIZADA - 10L</v>
          </cell>
          <cell r="C1753" t="str">
            <v>UN</v>
          </cell>
          <cell r="D1753">
            <v>102.24</v>
          </cell>
        </row>
        <row r="1754">
          <cell r="A1754">
            <v>100888</v>
          </cell>
          <cell r="B1754" t="str">
            <v>EXTINTOR DE INCÊNDIO COM CARGA DE ESPUMA QUÍMICA - 9L</v>
          </cell>
          <cell r="C1754" t="str">
            <v>UN</v>
          </cell>
          <cell r="D1754">
            <v>391.35</v>
          </cell>
        </row>
        <row r="1755">
          <cell r="A1755">
            <v>100890</v>
          </cell>
          <cell r="B1755" t="str">
            <v>EXTINTOR DE INCÊNDIO COM CARGA DE PÓ QUÍMICO SECO - 4KG</v>
          </cell>
          <cell r="C1755" t="str">
            <v>UN</v>
          </cell>
          <cell r="D1755">
            <v>99.12</v>
          </cell>
        </row>
        <row r="1756">
          <cell r="A1756">
            <v>100892</v>
          </cell>
          <cell r="B1756" t="str">
            <v>EXTINTOR DE INCÊNDIO COM CARGA DE PÓ QUÍMICO SECO - 8KG</v>
          </cell>
          <cell r="C1756" t="str">
            <v>UN</v>
          </cell>
          <cell r="D1756">
            <v>129.4</v>
          </cell>
        </row>
        <row r="1757">
          <cell r="A1757">
            <v>100893</v>
          </cell>
          <cell r="B1757" t="str">
            <v>EXTINTOR DE INCÊNDIO COM CARGA DE PÓ QUÍMICO SECO - 12KG</v>
          </cell>
          <cell r="C1757" t="str">
            <v>UN</v>
          </cell>
          <cell r="D1757">
            <v>152.47999999999999</v>
          </cell>
        </row>
        <row r="1758">
          <cell r="A1758">
            <v>100895</v>
          </cell>
          <cell r="B1758" t="str">
            <v>SETA PARA HIDRANTE/EXTINTOR DE INCÊNDIO</v>
          </cell>
          <cell r="C1758" t="str">
            <v>UN</v>
          </cell>
          <cell r="D1758">
            <v>9</v>
          </cell>
        </row>
        <row r="1759">
          <cell r="A1759">
            <v>100900</v>
          </cell>
          <cell r="B1759" t="str">
            <v>REDE DE ESGOTO SANITÁRIO - TUBULAÇÃO</v>
          </cell>
          <cell r="C1759" t="str">
            <v>.</v>
          </cell>
          <cell r="D1759" t="str">
            <v>.</v>
          </cell>
        </row>
        <row r="1760">
          <cell r="A1760">
            <v>100910</v>
          </cell>
          <cell r="B1760" t="str">
            <v>TUBO DE FERRO FUNDIDO PARA ESGOTO, LINHA SMU - 50MM</v>
          </cell>
          <cell r="C1760" t="str">
            <v>M</v>
          </cell>
          <cell r="D1760">
            <v>190.38</v>
          </cell>
        </row>
        <row r="1761">
          <cell r="A1761">
            <v>100911</v>
          </cell>
          <cell r="B1761" t="str">
            <v>TUBO DE FERRO FUNDIDO PARA ESGOTO, LINHA SMU - 75MM</v>
          </cell>
          <cell r="C1761" t="str">
            <v>M</v>
          </cell>
          <cell r="D1761">
            <v>249.18</v>
          </cell>
        </row>
        <row r="1762">
          <cell r="A1762">
            <v>100912</v>
          </cell>
          <cell r="B1762" t="str">
            <v>TUBO DE FERRO FUNDIDO PARA ESGOTO, LINHA SMU - 100MM</v>
          </cell>
          <cell r="C1762" t="str">
            <v>M</v>
          </cell>
          <cell r="D1762">
            <v>279.36</v>
          </cell>
        </row>
        <row r="1763">
          <cell r="A1763">
            <v>100913</v>
          </cell>
          <cell r="B1763" t="str">
            <v>TUBO DE FERRO FUNDIDO PARA ESGOTO, LINHA SMU - 150MM</v>
          </cell>
          <cell r="C1763" t="str">
            <v>M</v>
          </cell>
          <cell r="D1763">
            <v>367.05</v>
          </cell>
        </row>
        <row r="1764">
          <cell r="A1764">
            <v>100930</v>
          </cell>
          <cell r="B1764" t="str">
            <v>TUBO DE PVC RÍGIDO, PONTA E BOLSA (LINHA ESGOTO) - 40MM (1 1/2")</v>
          </cell>
          <cell r="C1764" t="str">
            <v>M</v>
          </cell>
          <cell r="D1764">
            <v>17.559999999999999</v>
          </cell>
        </row>
        <row r="1765">
          <cell r="A1765">
            <v>100931</v>
          </cell>
          <cell r="B1765" t="str">
            <v>TUBO DE PVC RÍGIDO, PONTA E BOLSA (LINHA ESGOTO) - 50MM (2")</v>
          </cell>
          <cell r="C1765" t="str">
            <v>M</v>
          </cell>
          <cell r="D1765">
            <v>22.65</v>
          </cell>
        </row>
        <row r="1766">
          <cell r="A1766">
            <v>100932</v>
          </cell>
          <cell r="B1766" t="str">
            <v>TUBO DE PVC RÍGIDO, PONTA E BOLSA (LINHA ESGOTO) - 75MM (3")</v>
          </cell>
          <cell r="C1766" t="str">
            <v>M</v>
          </cell>
          <cell r="D1766">
            <v>32.85</v>
          </cell>
        </row>
        <row r="1767">
          <cell r="A1767">
            <v>100933</v>
          </cell>
          <cell r="B1767" t="str">
            <v>TUBO DE PVC RÍGIDO, PONTA E BOLSA (LINHA ESGOTO) - 100MM (4")</v>
          </cell>
          <cell r="C1767" t="str">
            <v>M</v>
          </cell>
          <cell r="D1767">
            <v>39.659999999999997</v>
          </cell>
        </row>
        <row r="1768">
          <cell r="A1768">
            <v>100934</v>
          </cell>
          <cell r="B1768" t="str">
            <v>TUBO DE PVC RÍGIDO, PONTA E BOLSA (LINHA ESGOTO) - 150MM (6")</v>
          </cell>
          <cell r="C1768" t="str">
            <v>M</v>
          </cell>
          <cell r="D1768">
            <v>59.32</v>
          </cell>
        </row>
        <row r="1769">
          <cell r="A1769">
            <v>100935</v>
          </cell>
          <cell r="B1769" t="str">
            <v>TUBO DE PVC RÍGIDO, PONTA E BOLSA (LINHA ESGOTO) - 200MM (8")</v>
          </cell>
          <cell r="C1769" t="str">
            <v>M</v>
          </cell>
          <cell r="D1769">
            <v>75.17</v>
          </cell>
        </row>
        <row r="1770">
          <cell r="A1770">
            <v>100998</v>
          </cell>
          <cell r="B1770" t="str">
            <v>ENVELOPAMENTO DE TUBULAÇÃO ENTERRADA, COM CONCRETO</v>
          </cell>
          <cell r="C1770" t="str">
            <v>M</v>
          </cell>
          <cell r="D1770">
            <v>20.079999999999998</v>
          </cell>
        </row>
        <row r="1771">
          <cell r="A1771">
            <v>101000</v>
          </cell>
          <cell r="B1771" t="str">
            <v>REDE DE ESGOTO SANITÁRIO - ACESSÓRIOS</v>
          </cell>
          <cell r="C1771" t="str">
            <v>.</v>
          </cell>
          <cell r="D1771" t="str">
            <v>.</v>
          </cell>
        </row>
        <row r="1772">
          <cell r="A1772">
            <v>101001</v>
          </cell>
          <cell r="B1772" t="str">
            <v>RALO SECO DE PVC RÍGIDO, COM SAÍDA SOLDADA DE 40MM - DIÂMETRO 100MM</v>
          </cell>
          <cell r="C1772" t="str">
            <v>UN</v>
          </cell>
          <cell r="D1772">
            <v>69.099999999999994</v>
          </cell>
        </row>
        <row r="1773">
          <cell r="A1773">
            <v>101010</v>
          </cell>
          <cell r="B1773" t="str">
            <v>CAIXA SIFONADA DE PVC RÍGIDO - 100X150MM</v>
          </cell>
          <cell r="C1773" t="str">
            <v>UN</v>
          </cell>
          <cell r="D1773">
            <v>69.87</v>
          </cell>
        </row>
        <row r="1774">
          <cell r="A1774">
            <v>101012</v>
          </cell>
          <cell r="B1774" t="str">
            <v>CAIXA SIFONADA DE PVC RÍGIDO - 150X150MM</v>
          </cell>
          <cell r="C1774" t="str">
            <v>UN</v>
          </cell>
          <cell r="D1774">
            <v>93.72</v>
          </cell>
        </row>
        <row r="1775">
          <cell r="A1775">
            <v>101015</v>
          </cell>
          <cell r="B1775" t="str">
            <v>CAIXA SIFONADA DE PVC RÍGIDO 250X230X75MM</v>
          </cell>
          <cell r="C1775" t="str">
            <v>UN</v>
          </cell>
          <cell r="D1775">
            <v>113.8</v>
          </cell>
        </row>
        <row r="1776">
          <cell r="A1776">
            <v>101035</v>
          </cell>
          <cell r="B1776" t="str">
            <v>RALO SECO DE FERRO FUNDIDO, COM SAÍDA VERTICAL (SMU) - DIÂMETRO 100MM</v>
          </cell>
          <cell r="C1776" t="str">
            <v>UN</v>
          </cell>
          <cell r="D1776">
            <v>89</v>
          </cell>
        </row>
        <row r="1777">
          <cell r="A1777">
            <v>101059</v>
          </cell>
          <cell r="B1777" t="str">
            <v>CAIXA DE GORDURA, ALVENARIA DE TIJOLOS MACIÇOS COMUNS - 60X60CM</v>
          </cell>
          <cell r="C1777" t="str">
            <v>UN</v>
          </cell>
          <cell r="D1777">
            <v>187.8</v>
          </cell>
        </row>
        <row r="1778">
          <cell r="A1778">
            <v>101060</v>
          </cell>
          <cell r="B1778" t="str">
            <v>FOSSA SÉPTICA EM ANÉIS DE CONCRETO, PARA 10 PESSOAS - 1,40 X 1,20M</v>
          </cell>
          <cell r="C1778" t="str">
            <v>UN</v>
          </cell>
          <cell r="D1778">
            <v>2219.65</v>
          </cell>
        </row>
        <row r="1779">
          <cell r="A1779">
            <v>101061</v>
          </cell>
          <cell r="B1779" t="str">
            <v>FOSSA SÉPTICA EM ANÉIS DE CONCRETO, PARA 20 PESSOAS - 1,40 X 1,70M</v>
          </cell>
          <cell r="C1779" t="str">
            <v>UN</v>
          </cell>
          <cell r="D1779">
            <v>2791.71</v>
          </cell>
        </row>
        <row r="1780">
          <cell r="A1780">
            <v>101064</v>
          </cell>
          <cell r="B1780" t="str">
            <v>FOSSA SÉPTICA EM ANÉIS DE CONCRETO, PARA 100 PESSOAS - 2,40 X 2,50M</v>
          </cell>
          <cell r="C1780" t="str">
            <v>UN</v>
          </cell>
          <cell r="D1780">
            <v>6796.22</v>
          </cell>
        </row>
        <row r="1781">
          <cell r="A1781">
            <v>101066</v>
          </cell>
          <cell r="B1781" t="str">
            <v>FOSSA SÉPTICA EM ANÉIS DE CONCRETO, PARA 140 PESSOAS - 2,40 X 3,50M</v>
          </cell>
          <cell r="C1781" t="str">
            <v>UN</v>
          </cell>
          <cell r="D1781">
            <v>8851.32</v>
          </cell>
        </row>
        <row r="1782">
          <cell r="A1782">
            <v>101070</v>
          </cell>
          <cell r="B1782" t="str">
            <v>SUMIDOURO, DIÂMETRO INTERNO 2,00M - POÇO ABSORVENTE</v>
          </cell>
          <cell r="C1782" t="str">
            <v>M</v>
          </cell>
          <cell r="D1782">
            <v>556.86</v>
          </cell>
        </row>
        <row r="1783">
          <cell r="A1783">
            <v>101071</v>
          </cell>
          <cell r="B1783" t="str">
            <v>SUMIDOURO, DIÂMETRO INTERNO 2,00M - TAMPÃO DE CONCRETO</v>
          </cell>
          <cell r="C1783" t="str">
            <v>UN</v>
          </cell>
          <cell r="D1783">
            <v>789.81</v>
          </cell>
        </row>
        <row r="1784">
          <cell r="A1784">
            <v>101081</v>
          </cell>
          <cell r="B1784" t="str">
            <v>FILTRO ANAERÓBICO D=3,00M H=2,00M</v>
          </cell>
          <cell r="C1784" t="str">
            <v>UN</v>
          </cell>
          <cell r="D1784">
            <v>9423.25</v>
          </cell>
        </row>
        <row r="1785">
          <cell r="A1785">
            <v>101084</v>
          </cell>
          <cell r="B1785" t="str">
            <v>ANEL DE CONCRETO D=2,00 H=0,50M</v>
          </cell>
          <cell r="C1785" t="str">
            <v>UN</v>
          </cell>
          <cell r="D1785">
            <v>655.9</v>
          </cell>
        </row>
        <row r="1786">
          <cell r="A1786">
            <v>101085</v>
          </cell>
          <cell r="B1786" t="str">
            <v>ANEL DE CONCRETO D=3,00 H=0,50M</v>
          </cell>
          <cell r="C1786" t="str">
            <v>UN</v>
          </cell>
          <cell r="D1786">
            <v>1060.03</v>
          </cell>
        </row>
        <row r="1787">
          <cell r="A1787">
            <v>101094</v>
          </cell>
          <cell r="B1787" t="str">
            <v>CAIXA DE LIGAÇÃO OU INSPEÇÃO - ESCAVAÇÃO E APILOAMENTO</v>
          </cell>
          <cell r="C1787" t="str">
            <v>M3</v>
          </cell>
          <cell r="D1787">
            <v>31.4</v>
          </cell>
        </row>
        <row r="1788">
          <cell r="A1788">
            <v>101095</v>
          </cell>
          <cell r="B1788" t="str">
            <v>CAIXA DE LIGAÇÃO OU INSPEÇÃO - LASTRO DE CONCRETO (FUNDO)</v>
          </cell>
          <cell r="C1788" t="str">
            <v>M3</v>
          </cell>
          <cell r="D1788">
            <v>286.63</v>
          </cell>
        </row>
        <row r="1789">
          <cell r="A1789">
            <v>101096</v>
          </cell>
          <cell r="B1789" t="str">
            <v>CAIXA DE LIGAÇÃO OU INSPEÇÃO - ALVENARIA DE 1/2 TIJOLO, REVESTIDA</v>
          </cell>
          <cell r="C1789" t="str">
            <v>M2</v>
          </cell>
          <cell r="D1789">
            <v>145.55000000000001</v>
          </cell>
        </row>
        <row r="1790">
          <cell r="A1790">
            <v>101097</v>
          </cell>
          <cell r="B1790" t="str">
            <v>CAIXA DE LIGAÇÃO OU INSPEÇÃO - ALVENARIA DE 1 TIJOLO, REVESTIDA</v>
          </cell>
          <cell r="C1790" t="str">
            <v>M2</v>
          </cell>
          <cell r="D1790">
            <v>200.15</v>
          </cell>
        </row>
        <row r="1791">
          <cell r="A1791">
            <v>101098</v>
          </cell>
          <cell r="B1791" t="str">
            <v>CAIXA DE LIGAÇÃO OU INSPEÇÃO - TAMPA DE CONCRETO</v>
          </cell>
          <cell r="C1791" t="str">
            <v>M2</v>
          </cell>
          <cell r="D1791">
            <v>125.36</v>
          </cell>
        </row>
        <row r="1792">
          <cell r="A1792">
            <v>101100</v>
          </cell>
          <cell r="B1792" t="str">
            <v>REDE DE ÁGUAS PLUVIAIS - CAPTAÇÃO</v>
          </cell>
          <cell r="C1792" t="str">
            <v>.</v>
          </cell>
          <cell r="D1792" t="str">
            <v>.</v>
          </cell>
        </row>
        <row r="1793">
          <cell r="A1793">
            <v>101101</v>
          </cell>
          <cell r="B1793" t="str">
            <v>CALHA EM CHAPA DE AÇO GALVANIZADO N.24 - DESENVOLVIMENTO 33CM</v>
          </cell>
          <cell r="C1793" t="str">
            <v>M</v>
          </cell>
          <cell r="D1793">
            <v>30.21</v>
          </cell>
        </row>
        <row r="1794">
          <cell r="A1794">
            <v>101102</v>
          </cell>
          <cell r="B1794" t="str">
            <v>CALHA EM CHAPA DE AÇO GALVANIZADO N.24 - DESENVOLVIMENTO 50CM</v>
          </cell>
          <cell r="C1794" t="str">
            <v>M</v>
          </cell>
          <cell r="D1794">
            <v>46.41</v>
          </cell>
        </row>
        <row r="1795">
          <cell r="A1795">
            <v>101103</v>
          </cell>
          <cell r="B1795" t="str">
            <v>CALHA EM CHAPA DE AÇO GALVANIZADO N.24 - DESENVOLVIMENTO 100CM</v>
          </cell>
          <cell r="C1795" t="str">
            <v>M</v>
          </cell>
          <cell r="D1795">
            <v>85.85</v>
          </cell>
        </row>
        <row r="1796">
          <cell r="A1796">
            <v>101104</v>
          </cell>
          <cell r="B1796" t="str">
            <v>CALHA EM ALUMÍNIO - ESP. 0,8MM - DESENVOLVIMENTO 50CM</v>
          </cell>
          <cell r="C1796" t="str">
            <v>M</v>
          </cell>
          <cell r="D1796">
            <v>62.17</v>
          </cell>
        </row>
        <row r="1797">
          <cell r="A1797">
            <v>101105</v>
          </cell>
          <cell r="B1797" t="str">
            <v>CALHA EM ALUMÍNIO - ESP. 0,8MM - DESENVOLVIMENTO 100CM</v>
          </cell>
          <cell r="C1797" t="str">
            <v>M</v>
          </cell>
          <cell r="D1797">
            <v>117.65</v>
          </cell>
        </row>
        <row r="1798">
          <cell r="A1798">
            <v>101106</v>
          </cell>
          <cell r="B1798" t="str">
            <v>CALHA EM ALUMÍNIO ESP. 1,0MM - DESENVOLVIMENTO 50CM</v>
          </cell>
          <cell r="C1798" t="str">
            <v>M</v>
          </cell>
          <cell r="D1798">
            <v>73.430000000000007</v>
          </cell>
        </row>
        <row r="1799">
          <cell r="A1799">
            <v>101107</v>
          </cell>
          <cell r="B1799" t="str">
            <v>CALHA EM ALUMÍNIO ESP. 1,0MM - DESENVOLVIMENTO 100CM</v>
          </cell>
          <cell r="C1799" t="str">
            <v>M</v>
          </cell>
          <cell r="D1799">
            <v>140.38</v>
          </cell>
        </row>
        <row r="1800">
          <cell r="A1800">
            <v>101110</v>
          </cell>
          <cell r="B1800" t="str">
            <v>CALHA EM PVC COM 125 ≤ DIÂM. ≤ 150MM</v>
          </cell>
          <cell r="C1800" t="str">
            <v>M</v>
          </cell>
          <cell r="D1800">
            <v>38.72</v>
          </cell>
        </row>
        <row r="1801">
          <cell r="A1801">
            <v>101130</v>
          </cell>
          <cell r="B1801" t="str">
            <v>RUFO EM CHAPA DE AÇO GALVANIZADO N.24 - DESENVOLVIMENTO 16CM</v>
          </cell>
          <cell r="C1801" t="str">
            <v>M</v>
          </cell>
          <cell r="D1801">
            <v>16.16</v>
          </cell>
        </row>
        <row r="1802">
          <cell r="A1802">
            <v>101131</v>
          </cell>
          <cell r="B1802" t="str">
            <v>RUFO EM CHAPA DE AÇO GALVANIZADO N.24 - DESENVOLVIMENTO 25CM</v>
          </cell>
          <cell r="C1802" t="str">
            <v>M</v>
          </cell>
          <cell r="D1802">
            <v>20.36</v>
          </cell>
        </row>
        <row r="1803">
          <cell r="A1803">
            <v>101132</v>
          </cell>
          <cell r="B1803" t="str">
            <v>RUFO EM CHAPA DE AÇO GALVANIZADO N.24 - DESENVOLVIMENTO 33CM</v>
          </cell>
          <cell r="C1803" t="str">
            <v>M</v>
          </cell>
          <cell r="D1803">
            <v>27.12</v>
          </cell>
        </row>
        <row r="1804">
          <cell r="A1804">
            <v>101133</v>
          </cell>
          <cell r="B1804" t="str">
            <v>RUFO EM CHAPA DE AÇO GALVANIZADO N.24 - DESENVOLVIMENTO 50CM</v>
          </cell>
          <cell r="C1804" t="str">
            <v>M</v>
          </cell>
          <cell r="D1804">
            <v>40.659999999999997</v>
          </cell>
        </row>
        <row r="1805">
          <cell r="A1805">
            <v>101134</v>
          </cell>
          <cell r="B1805" t="str">
            <v>RUFO EM CHAPA DE AÇO GALVANIZADO N.24 - DESENVOLVIMENTO 100CM</v>
          </cell>
          <cell r="C1805" t="str">
            <v>M</v>
          </cell>
          <cell r="D1805">
            <v>74.62</v>
          </cell>
        </row>
        <row r="1806">
          <cell r="A1806">
            <v>101135</v>
          </cell>
          <cell r="B1806" t="str">
            <v>RUFO EM CHAPA DE AÇO GALVANIZADO N.24 - DESENVOLVIMENTO 130CM</v>
          </cell>
          <cell r="C1806" t="str">
            <v>M</v>
          </cell>
          <cell r="D1806">
            <v>113.5</v>
          </cell>
        </row>
        <row r="1807">
          <cell r="A1807">
            <v>101136</v>
          </cell>
          <cell r="B1807" t="str">
            <v>RUFO EM CHAPA DE AÇO GALVANIZADO N.24 - DESENVOLVIMENTO 140 CM</v>
          </cell>
          <cell r="C1807" t="str">
            <v>M</v>
          </cell>
          <cell r="D1807">
            <v>114.82</v>
          </cell>
        </row>
        <row r="1808">
          <cell r="A1808">
            <v>101137</v>
          </cell>
          <cell r="B1808" t="str">
            <v>RUFO EM ALUMÍNIO ESP. 0,8MM - DESENVOLVIMENTO 50CM</v>
          </cell>
          <cell r="C1808" t="str">
            <v>M</v>
          </cell>
          <cell r="D1808">
            <v>56.58</v>
          </cell>
        </row>
        <row r="1809">
          <cell r="A1809">
            <v>101138</v>
          </cell>
          <cell r="B1809" t="str">
            <v>RUFO EM ALUMÍNIO ESP. 0,8MM - DESENVOLVIMENTO 100CM</v>
          </cell>
          <cell r="C1809" t="str">
            <v>M</v>
          </cell>
          <cell r="D1809">
            <v>106.43</v>
          </cell>
        </row>
        <row r="1810">
          <cell r="A1810">
            <v>101139</v>
          </cell>
          <cell r="B1810" t="str">
            <v>RUFO EM ALUMÍNIO ESP. 1,0MM - DESENVOLVIMENTO 50CM</v>
          </cell>
          <cell r="C1810" t="str">
            <v>M</v>
          </cell>
          <cell r="D1810">
            <v>66.5</v>
          </cell>
        </row>
        <row r="1811">
          <cell r="A1811">
            <v>101140</v>
          </cell>
          <cell r="B1811" t="str">
            <v>RUFO EM ALUMÍNIO ESP. 1,0MM - DESENVOLVIMENTO 100CM</v>
          </cell>
          <cell r="C1811" t="str">
            <v>M</v>
          </cell>
          <cell r="D1811">
            <v>126.43</v>
          </cell>
        </row>
        <row r="1812">
          <cell r="A1812">
            <v>101170</v>
          </cell>
          <cell r="B1812" t="str">
            <v>CANALETA DE CONCRETO, TIPO GUIA E SARJETA - SECÇÃO 15X40CM</v>
          </cell>
          <cell r="C1812" t="str">
            <v>M</v>
          </cell>
          <cell r="D1812">
            <v>55.39</v>
          </cell>
        </row>
        <row r="1813">
          <cell r="A1813">
            <v>101171</v>
          </cell>
          <cell r="B1813" t="str">
            <v>CANALETA DE CONCRETO, TIPO GUIA E SARJETA - SECÇÃO 15X50CM</v>
          </cell>
          <cell r="C1813" t="str">
            <v>M</v>
          </cell>
          <cell r="D1813">
            <v>61.69</v>
          </cell>
        </row>
        <row r="1814">
          <cell r="A1814">
            <v>101172</v>
          </cell>
          <cell r="B1814" t="str">
            <v>HC.01 - CANALETA DE CONCRETO DE A.P.P/TAMPA/GRELHA DE CONCRETO OU FERRO L=30CM</v>
          </cell>
          <cell r="C1814" t="str">
            <v>M</v>
          </cell>
          <cell r="D1814">
            <v>55.62</v>
          </cell>
        </row>
        <row r="1815">
          <cell r="A1815">
            <v>101173</v>
          </cell>
          <cell r="B1815" t="str">
            <v>HC.02 - CANALETA DE CONCRETO DE A.P.P/TAMPA/GRELHA DE CONCRETO OU FERRO L=40CM</v>
          </cell>
          <cell r="C1815" t="str">
            <v>M</v>
          </cell>
          <cell r="D1815">
            <v>60.42</v>
          </cell>
        </row>
        <row r="1816">
          <cell r="A1816">
            <v>101176</v>
          </cell>
          <cell r="B1816" t="str">
            <v>CANALETA MEIA CANA EM CONCRETO D=30CM</v>
          </cell>
          <cell r="C1816" t="str">
            <v>M</v>
          </cell>
          <cell r="D1816">
            <v>39.909999999999997</v>
          </cell>
        </row>
        <row r="1817">
          <cell r="A1817">
            <v>101177</v>
          </cell>
          <cell r="B1817" t="str">
            <v>CANALETA MEIA CANA EM CONCRETO D=40CM</v>
          </cell>
          <cell r="C1817" t="str">
            <v>M</v>
          </cell>
          <cell r="D1817">
            <v>59.7</v>
          </cell>
        </row>
        <row r="1818">
          <cell r="A1818">
            <v>101185</v>
          </cell>
          <cell r="B1818" t="str">
            <v>HV.24 - CANALETA DE ALVENARIA PARA GRELHA DE FERRO  L=20CM</v>
          </cell>
          <cell r="C1818" t="str">
            <v>M</v>
          </cell>
          <cell r="D1818">
            <v>40.61</v>
          </cell>
        </row>
        <row r="1819">
          <cell r="A1819">
            <v>101186</v>
          </cell>
          <cell r="B1819" t="str">
            <v>HV.22 - CANALETA DE ALVENARIA PARA GRELHA OU TAMPA DE CONCRETO  L=30CM</v>
          </cell>
          <cell r="C1819" t="str">
            <v>M</v>
          </cell>
          <cell r="D1819">
            <v>83.46</v>
          </cell>
        </row>
        <row r="1820">
          <cell r="A1820">
            <v>101187</v>
          </cell>
          <cell r="B1820" t="str">
            <v>HV.23 - CANALETA DE ALVENARIA PARA GRELHA OU TAMPA DE CONCRETO  L=40CM</v>
          </cell>
          <cell r="C1820" t="str">
            <v>M</v>
          </cell>
          <cell r="D1820">
            <v>87.39</v>
          </cell>
        </row>
        <row r="1821">
          <cell r="A1821">
            <v>101189</v>
          </cell>
          <cell r="B1821" t="str">
            <v>CANTONEIRA DE FERRO 1"X1"X1/8" PARA APOIO E CHUMBAMENTO DAS GRELHAS DE FERRO</v>
          </cell>
          <cell r="C1821" t="str">
            <v>M</v>
          </cell>
          <cell r="D1821">
            <v>36.92</v>
          </cell>
        </row>
        <row r="1822">
          <cell r="A1822">
            <v>101190</v>
          </cell>
          <cell r="B1822" t="str">
            <v>HC.05 - GRELHA DE CONCRETO PARA CANALETA - L=30CM - SEM PASSAGEM DE VEÍCULOS</v>
          </cell>
          <cell r="C1822" t="str">
            <v>M</v>
          </cell>
          <cell r="D1822">
            <v>45.2</v>
          </cell>
        </row>
        <row r="1823">
          <cell r="A1823">
            <v>101191</v>
          </cell>
          <cell r="B1823" t="str">
            <v>HP.01 - GRELHA DE FERRO FUNDIDO PARA CANALETA - L=20CM</v>
          </cell>
          <cell r="C1823" t="str">
            <v>M</v>
          </cell>
          <cell r="D1823">
            <v>39.94</v>
          </cell>
        </row>
        <row r="1824">
          <cell r="A1824">
            <v>101192</v>
          </cell>
          <cell r="B1824" t="str">
            <v>HP.02 - GRELHA DE FERRO PERFILADO PARA CANALETA - L=30CM</v>
          </cell>
          <cell r="C1824" t="str">
            <v>M</v>
          </cell>
          <cell r="D1824">
            <v>91.61</v>
          </cell>
        </row>
        <row r="1825">
          <cell r="A1825">
            <v>101193</v>
          </cell>
          <cell r="B1825" t="str">
            <v>GRELHA DE FERRO PERFILADO PARA CANALETAS A CÉU ABERTO - 40CM</v>
          </cell>
          <cell r="C1825" t="str">
            <v>M</v>
          </cell>
          <cell r="D1825">
            <v>262.49</v>
          </cell>
        </row>
        <row r="1826">
          <cell r="A1826">
            <v>101194</v>
          </cell>
          <cell r="B1826" t="str">
            <v>GRELHA DE FERRO PERFILADO PARA CANALETAS A CÉU ABERTO - 50CM</v>
          </cell>
          <cell r="C1826" t="str">
            <v>M</v>
          </cell>
          <cell r="D1826">
            <v>297.69</v>
          </cell>
        </row>
        <row r="1827">
          <cell r="A1827">
            <v>101195</v>
          </cell>
          <cell r="B1827" t="str">
            <v>GRELHA DE ALUMÍNIO POLIDO L=10CM</v>
          </cell>
          <cell r="C1827" t="str">
            <v>M</v>
          </cell>
          <cell r="D1827">
            <v>53.11</v>
          </cell>
        </row>
        <row r="1828">
          <cell r="A1828">
            <v>101196</v>
          </cell>
          <cell r="B1828" t="str">
            <v>HC.03 - TAMPA DE CONCRETO PARA CANALETA DE A.P.L=0,30M</v>
          </cell>
          <cell r="C1828" t="str">
            <v>M</v>
          </cell>
          <cell r="D1828">
            <v>31.38</v>
          </cell>
        </row>
        <row r="1829">
          <cell r="A1829">
            <v>101197</v>
          </cell>
          <cell r="B1829" t="str">
            <v>HC.04 - TAMPA DE CONCRETO PARA CANALETA DE A.P.L=0,40M</v>
          </cell>
          <cell r="C1829" t="str">
            <v>M</v>
          </cell>
          <cell r="D1829">
            <v>40.869999999999997</v>
          </cell>
        </row>
        <row r="1830">
          <cell r="A1830">
            <v>101198</v>
          </cell>
          <cell r="B1830" t="str">
            <v>GRELHA DE FERRO FUNDIDO PARA GARGULA DE PASSEIO - 15X15CM</v>
          </cell>
          <cell r="C1830" t="str">
            <v>UN</v>
          </cell>
          <cell r="D1830">
            <v>14.33</v>
          </cell>
        </row>
        <row r="1831">
          <cell r="A1831">
            <v>101199</v>
          </cell>
          <cell r="B1831" t="str">
            <v>GRELHA DE CONCRETO PARA CANALETA - L=30CM - COM PASSAGEM DE VEÍCULOS</v>
          </cell>
          <cell r="C1831" t="str">
            <v>M</v>
          </cell>
          <cell r="D1831">
            <v>61.9</v>
          </cell>
        </row>
        <row r="1832">
          <cell r="A1832">
            <v>101200</v>
          </cell>
          <cell r="B1832" t="str">
            <v>REDE DE ÁGUAS PLUVIAIS - TUBULAÇÃO</v>
          </cell>
          <cell r="C1832" t="str">
            <v>.</v>
          </cell>
          <cell r="D1832" t="str">
            <v>.</v>
          </cell>
        </row>
        <row r="1833">
          <cell r="A1833">
            <v>101210</v>
          </cell>
          <cell r="B1833" t="str">
            <v>CONDUTOR EM TUBO DE FERRO FUNDIDO PARA ESGOTO, LINHA SMU - 50MM</v>
          </cell>
          <cell r="C1833" t="str">
            <v>M</v>
          </cell>
          <cell r="D1833">
            <v>152.13999999999999</v>
          </cell>
        </row>
        <row r="1834">
          <cell r="A1834">
            <v>101211</v>
          </cell>
          <cell r="B1834" t="str">
            <v>CONDUTOR EM TUBO DE FERRO FUNDIDO PARA ESGOTO, LINHA SMU - 75MM</v>
          </cell>
          <cell r="C1834" t="str">
            <v>M</v>
          </cell>
          <cell r="D1834">
            <v>209.85</v>
          </cell>
        </row>
        <row r="1835">
          <cell r="A1835">
            <v>101212</v>
          </cell>
          <cell r="B1835" t="str">
            <v>CONDUTOR EM TUBO DE FERRO FUNDIDO PARA ESGOTO, LINHA SMU - 100MM</v>
          </cell>
          <cell r="C1835" t="str">
            <v>M</v>
          </cell>
          <cell r="D1835">
            <v>236.53</v>
          </cell>
        </row>
        <row r="1836">
          <cell r="A1836">
            <v>101213</v>
          </cell>
          <cell r="B1836" t="str">
            <v>CONDUTOR EM TUBO DE FERRO FUNDIDO PARA ESGOTO, LINHA SMU - 150MM</v>
          </cell>
          <cell r="C1836" t="str">
            <v>M</v>
          </cell>
          <cell r="D1836">
            <v>319.08</v>
          </cell>
        </row>
        <row r="1837">
          <cell r="A1837">
            <v>101214</v>
          </cell>
          <cell r="B1837" t="str">
            <v>CONDUTOR EM TUBO DE PVC RÍGIDO, PONTA E BOLSA - 50MM (2")</v>
          </cell>
          <cell r="C1837" t="str">
            <v>M</v>
          </cell>
          <cell r="D1837">
            <v>14.13</v>
          </cell>
        </row>
        <row r="1838">
          <cell r="A1838">
            <v>101215</v>
          </cell>
          <cell r="B1838" t="str">
            <v>CONDUTOR EM TUBO DE PVC RÍGIDO, PONTA E BOLSA - 75MM (3")</v>
          </cell>
          <cell r="C1838" t="str">
            <v>M</v>
          </cell>
          <cell r="D1838">
            <v>18.649999999999999</v>
          </cell>
        </row>
        <row r="1839">
          <cell r="A1839">
            <v>101216</v>
          </cell>
          <cell r="B1839" t="str">
            <v>CONDUTOR EM TUBO DE PVC RÍGIDO, PONTA E BOLSA - 100MM (4")</v>
          </cell>
          <cell r="C1839" t="str">
            <v>M</v>
          </cell>
          <cell r="D1839">
            <v>22.61</v>
          </cell>
        </row>
        <row r="1840">
          <cell r="A1840">
            <v>101217</v>
          </cell>
          <cell r="B1840" t="str">
            <v>CONDUTOR EM TUBO DE PVC RÍGIDO, PONTA E BOLSA - 150MM (6")</v>
          </cell>
          <cell r="C1840" t="str">
            <v>M</v>
          </cell>
          <cell r="D1840">
            <v>39.43</v>
          </cell>
        </row>
        <row r="1841">
          <cell r="A1841">
            <v>101218</v>
          </cell>
          <cell r="B1841" t="str">
            <v>CONDUTOR EM TUBO DE PVC RÍGIDO, PONTA E BOLSA - 200MM (8")</v>
          </cell>
          <cell r="C1841" t="str">
            <v>M</v>
          </cell>
          <cell r="D1841">
            <v>55.28</v>
          </cell>
        </row>
        <row r="1842">
          <cell r="A1842">
            <v>101226</v>
          </cell>
          <cell r="B1842" t="str">
            <v>GRELHA HEMISFÉRICA DE FERRO FUNDIDO - 75MM</v>
          </cell>
          <cell r="C1842" t="str">
            <v>UN</v>
          </cell>
          <cell r="D1842">
            <v>5.36</v>
          </cell>
        </row>
        <row r="1843">
          <cell r="A1843">
            <v>101227</v>
          </cell>
          <cell r="B1843" t="str">
            <v>GRELHA HEMISFÉRICA DE FERRO FUNDIDO - 100MM</v>
          </cell>
          <cell r="C1843" t="str">
            <v>UN</v>
          </cell>
          <cell r="D1843">
            <v>6.56</v>
          </cell>
        </row>
        <row r="1844">
          <cell r="A1844">
            <v>101228</v>
          </cell>
          <cell r="B1844" t="str">
            <v>GRELHA HEMISFÉRICA DE FERRO FUNDIDO - 150MM</v>
          </cell>
          <cell r="C1844" t="str">
            <v>UN</v>
          </cell>
          <cell r="D1844">
            <v>13.62</v>
          </cell>
        </row>
        <row r="1845">
          <cell r="A1845">
            <v>101229</v>
          </cell>
          <cell r="B1845" t="str">
            <v>CURVA DE FERRO FUNDIDO, LINHA SMU (LIGAÇÃO REDE-CONDUTOR) - 50MM</v>
          </cell>
          <cell r="C1845" t="str">
            <v>UN</v>
          </cell>
          <cell r="D1845">
            <v>103.68</v>
          </cell>
        </row>
        <row r="1846">
          <cell r="A1846">
            <v>101230</v>
          </cell>
          <cell r="B1846" t="str">
            <v>CURVA DE FERRO FUNDIDO, LINHA SMU (LIGAÇÃO REDE-CONDUTOR) - 75MM</v>
          </cell>
          <cell r="C1846" t="str">
            <v>UN</v>
          </cell>
          <cell r="D1846">
            <v>111.99</v>
          </cell>
        </row>
        <row r="1847">
          <cell r="A1847">
            <v>101231</v>
          </cell>
          <cell r="B1847" t="str">
            <v>CURVA DE FERRO FUNDIDO, LINHA SMU (LIGAÇÃO REDE-CONDUTOR) - 100MM</v>
          </cell>
          <cell r="C1847" t="str">
            <v>UN</v>
          </cell>
          <cell r="D1847">
            <v>128.22</v>
          </cell>
        </row>
        <row r="1848">
          <cell r="A1848">
            <v>101232</v>
          </cell>
          <cell r="B1848" t="str">
            <v>CURVA DE FERRO FUNDIDO, LINHA SMU (LIGAÇÃO REDE-CONDUTOR) - 150MM</v>
          </cell>
          <cell r="C1848" t="str">
            <v>UN</v>
          </cell>
          <cell r="D1848">
            <v>304.35000000000002</v>
          </cell>
        </row>
        <row r="1849">
          <cell r="A1849">
            <v>101234</v>
          </cell>
          <cell r="B1849" t="str">
            <v>LIGAÇÃO PARA DESPEJO LIVRE EM SARJETAS, COM TUBO DE FERRO FUNDIDO SMU - 100MM</v>
          </cell>
          <cell r="C1849" t="str">
            <v>M</v>
          </cell>
          <cell r="D1849">
            <v>149.02000000000001</v>
          </cell>
        </row>
        <row r="1850">
          <cell r="A1850">
            <v>101280</v>
          </cell>
          <cell r="B1850" t="str">
            <v>TUBO DE CONCRETO - DIÂMETRO DE 30CM</v>
          </cell>
          <cell r="C1850" t="str">
            <v>M</v>
          </cell>
          <cell r="D1850">
            <v>59.19</v>
          </cell>
        </row>
        <row r="1851">
          <cell r="A1851">
            <v>101281</v>
          </cell>
          <cell r="B1851" t="str">
            <v>TUBO DE CONCRETO - DIÂMETRO DE 40CM</v>
          </cell>
          <cell r="C1851" t="str">
            <v>M</v>
          </cell>
          <cell r="D1851">
            <v>73.89</v>
          </cell>
        </row>
        <row r="1852">
          <cell r="A1852">
            <v>101282</v>
          </cell>
          <cell r="B1852" t="str">
            <v>TUBO DE CONCRETO - DIÂMETRO DE 50CM</v>
          </cell>
          <cell r="C1852" t="str">
            <v>M</v>
          </cell>
          <cell r="D1852">
            <v>95.47</v>
          </cell>
        </row>
        <row r="1853">
          <cell r="A1853">
            <v>101283</v>
          </cell>
          <cell r="B1853" t="str">
            <v>TUBO DE CONCRETO - DIÂMETRO DE 60CM</v>
          </cell>
          <cell r="C1853" t="str">
            <v>M</v>
          </cell>
          <cell r="D1853">
            <v>115.15</v>
          </cell>
        </row>
        <row r="1854">
          <cell r="A1854">
            <v>101290</v>
          </cell>
          <cell r="B1854" t="str">
            <v>CAIXA DE LIGAÇÃO OU INSPEÇÃO - ESCAVAÇÃO E APILOAMENTO</v>
          </cell>
          <cell r="C1854" t="str">
            <v>M3</v>
          </cell>
          <cell r="D1854">
            <v>31.4</v>
          </cell>
        </row>
        <row r="1855">
          <cell r="A1855">
            <v>101291</v>
          </cell>
          <cell r="B1855" t="str">
            <v>CAIXA DE LIGAÇÃO OU INSPEÇÃO - LASTRO DE CONCRETO (FUNDO)</v>
          </cell>
          <cell r="C1855" t="str">
            <v>M3</v>
          </cell>
          <cell r="D1855">
            <v>286.63</v>
          </cell>
        </row>
        <row r="1856">
          <cell r="A1856">
            <v>101292</v>
          </cell>
          <cell r="B1856" t="str">
            <v>CAIXA DE LIGAÇÃO OU INSPEÇÃO - ALVENARIA DE 1/2 TIJOLO, REVESTIDA</v>
          </cell>
          <cell r="C1856" t="str">
            <v>M2</v>
          </cell>
          <cell r="D1856">
            <v>135.41999999999999</v>
          </cell>
        </row>
        <row r="1857">
          <cell r="A1857">
            <v>101293</v>
          </cell>
          <cell r="B1857" t="str">
            <v>CAIXA DE LIGAÇÃO OU INSPEÇÃO - ALVENARIA DE 1 TIJOLO, REVESTIDA</v>
          </cell>
          <cell r="C1857" t="str">
            <v>M2</v>
          </cell>
          <cell r="D1857">
            <v>188.97</v>
          </cell>
        </row>
        <row r="1858">
          <cell r="A1858">
            <v>101294</v>
          </cell>
          <cell r="B1858" t="str">
            <v>CAIXA DE LIGAÇÃO OU INSPEÇÃO - TAMPA DE CONCRETO</v>
          </cell>
          <cell r="C1858" t="str">
            <v>M2</v>
          </cell>
          <cell r="D1858">
            <v>125.36</v>
          </cell>
        </row>
        <row r="1859">
          <cell r="A1859">
            <v>101298</v>
          </cell>
          <cell r="B1859" t="str">
            <v>ENVELOPAMENTO DE TUBULAÇÃO ENTERRADA, COM CONCRETO</v>
          </cell>
          <cell r="C1859" t="str">
            <v>M</v>
          </cell>
          <cell r="D1859">
            <v>20.079999999999998</v>
          </cell>
        </row>
        <row r="1860">
          <cell r="A1860">
            <v>101300</v>
          </cell>
          <cell r="B1860" t="str">
            <v>APARELHOS SANITÁRIOS E EQUIPAMENTOS</v>
          </cell>
          <cell r="C1860" t="str">
            <v>.</v>
          </cell>
          <cell r="D1860" t="str">
            <v>.</v>
          </cell>
        </row>
        <row r="1861">
          <cell r="A1861">
            <v>101301</v>
          </cell>
          <cell r="B1861" t="str">
            <v>BACIA SANITÁRIA SIFONADA, DE LOUÇA BRANCA</v>
          </cell>
          <cell r="C1861" t="str">
            <v>UN</v>
          </cell>
          <cell r="D1861">
            <v>226.27</v>
          </cell>
        </row>
        <row r="1862">
          <cell r="A1862">
            <v>101303</v>
          </cell>
          <cell r="B1862" t="str">
            <v>BACIA SANITÁRIA COM CAIXA ACOPLADA DE LOUÇA BRANCA</v>
          </cell>
          <cell r="C1862" t="str">
            <v>UN</v>
          </cell>
          <cell r="D1862">
            <v>408.67</v>
          </cell>
        </row>
        <row r="1863">
          <cell r="A1863">
            <v>101304</v>
          </cell>
          <cell r="B1863" t="str">
            <v>BACIA SANITÁRIA INFANTIL SIFONADA, DE LOUÇA BRANCA</v>
          </cell>
          <cell r="C1863" t="str">
            <v>UN</v>
          </cell>
          <cell r="D1863">
            <v>311.29000000000002</v>
          </cell>
        </row>
        <row r="1864">
          <cell r="A1864">
            <v>101305</v>
          </cell>
          <cell r="B1864" t="str">
            <v>BACIA SANITÁRIA ALTEADA PARA PORTADORES DE DEFICIÊNCIA FÍSICA</v>
          </cell>
          <cell r="C1864" t="str">
            <v>UN</v>
          </cell>
          <cell r="D1864">
            <v>486</v>
          </cell>
        </row>
        <row r="1865">
          <cell r="A1865">
            <v>101308</v>
          </cell>
          <cell r="B1865" t="str">
            <v>LAVATÓRIO DE LOUÇA BRANCA, SEM COLUNA, CAPACIDADE MÍNIMA 5L, EXCLUSIVE TORNEIRA</v>
          </cell>
          <cell r="C1865" t="str">
            <v>UN</v>
          </cell>
          <cell r="D1865">
            <v>268.82</v>
          </cell>
        </row>
        <row r="1866">
          <cell r="A1866">
            <v>101309</v>
          </cell>
          <cell r="B1866" t="str">
            <v>LAVATÓRIO DE LOUÇA BRANCA, COM COLUNA, CAPACIDADE MÍNIMA 7L - EXCLUSIVE TORNEIRA</v>
          </cell>
          <cell r="C1866" t="str">
            <v>UN</v>
          </cell>
          <cell r="D1866">
            <v>316.26</v>
          </cell>
        </row>
        <row r="1867">
          <cell r="A1867">
            <v>101314</v>
          </cell>
          <cell r="B1867" t="str">
            <v>LAVATÓRIO DE LOUÇA INDIVIDUAL PARA PORTADORES DE DEFICIÊNCIA FÍSICA</v>
          </cell>
          <cell r="C1867" t="str">
            <v>UN</v>
          </cell>
          <cell r="D1867">
            <v>689.14</v>
          </cell>
        </row>
        <row r="1868">
          <cell r="A1868">
            <v>101316</v>
          </cell>
          <cell r="B1868" t="str">
            <v>LAVATÓRIO OVAL DE EMBUTIR, LOUÇA BRANCA - EXCLUSIVE TORNEIRA</v>
          </cell>
          <cell r="C1868" t="str">
            <v>UN</v>
          </cell>
          <cell r="D1868">
            <v>224.61</v>
          </cell>
        </row>
        <row r="1869">
          <cell r="A1869">
            <v>101319</v>
          </cell>
          <cell r="B1869" t="str">
            <v>HX.01 - LAVATÓRIO E BEBEDOURO DE CHAPA AÇO INOX CHAPA 18 - EXCLUSIVE TORNEIRA</v>
          </cell>
          <cell r="C1869" t="str">
            <v>M</v>
          </cell>
          <cell r="D1869">
            <v>1071.8699999999999</v>
          </cell>
        </row>
        <row r="1870">
          <cell r="A1870">
            <v>101325</v>
          </cell>
          <cell r="B1870" t="str">
            <v>MICTÓRIO INDIVIDUAL DE LOUÇA BRANCA, TIPO BACIA - DE CENTRO</v>
          </cell>
          <cell r="C1870" t="str">
            <v>UN</v>
          </cell>
          <cell r="D1870">
            <v>480.62</v>
          </cell>
        </row>
        <row r="1871">
          <cell r="A1871">
            <v>101336</v>
          </cell>
          <cell r="B1871" t="str">
            <v>MICTÓRIO INDIVIDUAL DE LOUÇA, PARA DEFICIENTE</v>
          </cell>
          <cell r="C1871" t="str">
            <v>UN</v>
          </cell>
          <cell r="D1871">
            <v>776.78</v>
          </cell>
        </row>
        <row r="1872">
          <cell r="A1872">
            <v>101338</v>
          </cell>
          <cell r="B1872" t="str">
            <v>MICTÓRIO COLETIVO DE AÇO INOXIDÁVEL - COMPRIMENTO 0/2000MM</v>
          </cell>
          <cell r="C1872" t="str">
            <v>M</v>
          </cell>
          <cell r="D1872">
            <v>577.6</v>
          </cell>
        </row>
        <row r="1873">
          <cell r="A1873">
            <v>101339</v>
          </cell>
          <cell r="B1873" t="str">
            <v>CONJUNTO ANTIVANDALISMO PARA MICTÓRIO FORMADO  POR VÁLVULA DE FECHAMENTO AUTOMÁTICO E RABICHO DE METAL</v>
          </cell>
          <cell r="C1873" t="str">
            <v>UN</v>
          </cell>
          <cell r="D1873">
            <v>391.45</v>
          </cell>
        </row>
        <row r="1874">
          <cell r="A1874">
            <v>101340</v>
          </cell>
          <cell r="B1874" t="str">
            <v>TANQUE DE LOUÇA BRANCA, SEM COLUNA, CAPACIDADE MÍNIMA 30L, EXCLUSIVE TORNEIRA</v>
          </cell>
          <cell r="C1874" t="str">
            <v>UN</v>
          </cell>
          <cell r="D1874">
            <v>467.09</v>
          </cell>
        </row>
        <row r="1875">
          <cell r="A1875">
            <v>101341</v>
          </cell>
          <cell r="B1875" t="str">
            <v>TANQUE DE LOUÇA BRANCA, COM COLUNA, CAPACIDADE MÍNIMA 30L - EXCLUSIVE TORNEIRA</v>
          </cell>
          <cell r="C1875" t="str">
            <v>UN</v>
          </cell>
          <cell r="D1875">
            <v>567.66</v>
          </cell>
        </row>
        <row r="1876">
          <cell r="A1876">
            <v>101342</v>
          </cell>
          <cell r="B1876" t="str">
            <v>TANQUE DE LOUÇA BRANCA, COM COLUNA, CAPACIDADE MÍNIMA 35L - EXCLUSIVE TORNEIRA</v>
          </cell>
          <cell r="C1876" t="str">
            <v>UN</v>
          </cell>
          <cell r="D1876">
            <v>587.67999999999995</v>
          </cell>
        </row>
        <row r="1877">
          <cell r="A1877">
            <v>101350</v>
          </cell>
          <cell r="B1877" t="str">
            <v>CUBA SIMPLES DE AÇO INOXIDÁVEL CHAPA 20 - 500X400X200MM</v>
          </cell>
          <cell r="C1877" t="str">
            <v>UN</v>
          </cell>
          <cell r="D1877">
            <v>425.63</v>
          </cell>
        </row>
        <row r="1878">
          <cell r="A1878">
            <v>101351</v>
          </cell>
          <cell r="B1878" t="str">
            <v>CUBA SIMPLES DE AÇO INOXIDÁVEL CHAPA 20 - 560X335X150MM</v>
          </cell>
          <cell r="C1878" t="str">
            <v>UN</v>
          </cell>
          <cell r="D1878">
            <v>305.77</v>
          </cell>
        </row>
        <row r="1879">
          <cell r="A1879">
            <v>101352</v>
          </cell>
          <cell r="B1879" t="str">
            <v>CUBA SIMPLES DE AÇO INOXIDÁVEL CHAPA 20 - 500X400X250MM</v>
          </cell>
          <cell r="C1879" t="str">
            <v>UN</v>
          </cell>
          <cell r="D1879">
            <v>491.84</v>
          </cell>
        </row>
        <row r="1880">
          <cell r="A1880">
            <v>101353</v>
          </cell>
          <cell r="B1880" t="str">
            <v>CUBA SIMPLES DE AÇO INOXIDÁVEL CHAPA 20 - 500X400X150MM</v>
          </cell>
          <cell r="C1880" t="str">
            <v>UN</v>
          </cell>
          <cell r="D1880">
            <v>442.43</v>
          </cell>
        </row>
        <row r="1881">
          <cell r="A1881">
            <v>101355</v>
          </cell>
          <cell r="B1881" t="str">
            <v>CUBA DUPLA DE AÇO INOXIDÁVEL CHAPA 20 - 700X400X150MM</v>
          </cell>
          <cell r="C1881" t="str">
            <v>UN</v>
          </cell>
          <cell r="D1881">
            <v>503.96</v>
          </cell>
        </row>
        <row r="1882">
          <cell r="A1882">
            <v>101357</v>
          </cell>
          <cell r="B1882" t="str">
            <v>CUBA DUPLA DE AÇO INOXIDÁVEL CHAPA 20 - 1020X400X200MM</v>
          </cell>
          <cell r="C1882" t="str">
            <v>UN</v>
          </cell>
          <cell r="D1882">
            <v>819.86</v>
          </cell>
        </row>
        <row r="1883">
          <cell r="A1883">
            <v>101358</v>
          </cell>
          <cell r="B1883" t="str">
            <v>TANQUE DE PANELA EM AÇO INOXIDÁVEL CHAPA 18  - 600X500X400MM</v>
          </cell>
          <cell r="C1883" t="str">
            <v>UN</v>
          </cell>
          <cell r="D1883">
            <v>883.92</v>
          </cell>
        </row>
        <row r="1884">
          <cell r="A1884">
            <v>101359</v>
          </cell>
          <cell r="B1884" t="str">
            <v>HX.04 - TANQUE DE PANELA EM AÇO INOXIDÁVEL CHAPA 18 - 600X800X300MM</v>
          </cell>
          <cell r="C1884" t="str">
            <v>UN</v>
          </cell>
          <cell r="D1884">
            <v>899.64</v>
          </cell>
        </row>
        <row r="1885">
          <cell r="A1885">
            <v>101360</v>
          </cell>
          <cell r="B1885" t="str">
            <v>TANQUE DE PANELA EM AÇO INOXIDÁVEL - 600X500X500MM</v>
          </cell>
          <cell r="C1885" t="str">
            <v>UN</v>
          </cell>
          <cell r="D1885">
            <v>1060.81</v>
          </cell>
        </row>
        <row r="1886">
          <cell r="A1886">
            <v>101361</v>
          </cell>
          <cell r="B1886" t="str">
            <v>CUBA DE FIBRA DE VIDRO 600 X 500 X 200MM</v>
          </cell>
          <cell r="C1886" t="str">
            <v>UN</v>
          </cell>
          <cell r="D1886">
            <v>443.35</v>
          </cell>
        </row>
        <row r="1887">
          <cell r="A1887">
            <v>101370</v>
          </cell>
          <cell r="B1887" t="str">
            <v>BEBEDOURO ELÉTRICO COM SISTEMA DE REFRIGERAÇÃO E DUAS SAÍDAS - 40L</v>
          </cell>
          <cell r="C1887" t="str">
            <v>UN</v>
          </cell>
          <cell r="D1887">
            <v>726.83</v>
          </cell>
        </row>
        <row r="1888">
          <cell r="A1888">
            <v>101371</v>
          </cell>
          <cell r="B1888" t="str">
            <v>BEBEDOURO ELÉTRICO COM SISTEMA DE REFRIGERAÇÃO E DUAS SAÍDAS - 80L</v>
          </cell>
          <cell r="C1888" t="str">
            <v>UN</v>
          </cell>
          <cell r="D1888">
            <v>898.33</v>
          </cell>
        </row>
        <row r="1889">
          <cell r="A1889">
            <v>101378</v>
          </cell>
          <cell r="B1889" t="str">
            <v>FILTRO TIPO CUNO OU SIMILAR COM ELEMENTO FILTRANTE CEL./CARVAO/CEL. 180 L/H</v>
          </cell>
          <cell r="C1889" t="str">
            <v>UN</v>
          </cell>
          <cell r="D1889">
            <v>129.72999999999999</v>
          </cell>
        </row>
        <row r="1890">
          <cell r="A1890">
            <v>101379</v>
          </cell>
          <cell r="B1890" t="str">
            <v>FILTRO TIPO CUNO OU SIMILAR COM ELEMENTO FILTRANTE CEL./CARVAO/CEL. 360 L/H</v>
          </cell>
          <cell r="C1890" t="str">
            <v>UN</v>
          </cell>
          <cell r="D1890">
            <v>191.29</v>
          </cell>
        </row>
        <row r="1891">
          <cell r="A1891">
            <v>101396</v>
          </cell>
          <cell r="B1891" t="str">
            <v>AQUECEDOR A GÁS DE ACUMULAÇÃO, COM CILINDRO DE COBRE - 150L</v>
          </cell>
          <cell r="C1891" t="str">
            <v>UN</v>
          </cell>
          <cell r="D1891">
            <v>2784.02</v>
          </cell>
        </row>
        <row r="1892">
          <cell r="A1892">
            <v>101400</v>
          </cell>
          <cell r="B1892" t="str">
            <v>METAIS SANITÁRIOS E ACESSÓRIOS</v>
          </cell>
          <cell r="C1892" t="str">
            <v>.</v>
          </cell>
          <cell r="D1892" t="str">
            <v>.</v>
          </cell>
        </row>
        <row r="1893">
          <cell r="A1893">
            <v>101401</v>
          </cell>
          <cell r="B1893" t="str">
            <v>TORNEIRA DE PRESSÃO PARA USO GERAL, METAL AMARELO - 1/2"</v>
          </cell>
          <cell r="C1893" t="str">
            <v>UN</v>
          </cell>
          <cell r="D1893">
            <v>21.82</v>
          </cell>
        </row>
        <row r="1894">
          <cell r="A1894">
            <v>101402</v>
          </cell>
          <cell r="B1894" t="str">
            <v>TORNEIRA DE PRESSÃO PARA USO GERAL, METAL AMARELO - 3/4"</v>
          </cell>
          <cell r="C1894" t="str">
            <v>UN</v>
          </cell>
          <cell r="D1894">
            <v>22.07</v>
          </cell>
        </row>
        <row r="1895">
          <cell r="A1895">
            <v>101403</v>
          </cell>
          <cell r="B1895" t="str">
            <v>TORNEIRA DE PRESSÃO PARA USO GERAL, METAL CROMADO - 1/2"</v>
          </cell>
          <cell r="C1895" t="str">
            <v>UN</v>
          </cell>
          <cell r="D1895">
            <v>25.21</v>
          </cell>
        </row>
        <row r="1896">
          <cell r="A1896">
            <v>101404</v>
          </cell>
          <cell r="B1896" t="str">
            <v>TORNEIRA DE PRESSÃO PARA USO GERAL, METAL CROMADO - 3/4"</v>
          </cell>
          <cell r="C1896" t="str">
            <v>UN</v>
          </cell>
          <cell r="D1896">
            <v>25.04</v>
          </cell>
        </row>
        <row r="1897">
          <cell r="A1897">
            <v>101408</v>
          </cell>
          <cell r="B1897" t="str">
            <v>TORNEIRA DE PRESSÃO PARA PIA, COM CORPO LONGO E AERADOR - 3/4"</v>
          </cell>
          <cell r="C1897" t="str">
            <v>UN</v>
          </cell>
          <cell r="D1897">
            <v>97.16</v>
          </cell>
        </row>
        <row r="1898">
          <cell r="A1898">
            <v>101409</v>
          </cell>
          <cell r="B1898" t="str">
            <v>TORNEIRA CLÍNICA DE MESA - 12 CM - 1/2"</v>
          </cell>
          <cell r="C1898" t="str">
            <v>UN</v>
          </cell>
          <cell r="D1898">
            <v>263.69</v>
          </cell>
        </row>
        <row r="1899">
          <cell r="A1899">
            <v>101410</v>
          </cell>
          <cell r="B1899" t="str">
            <v>TORNEIRA DE MESA COM ACIONAMENTO MANUAL E FECHAMENTO AUTOMÁTICO</v>
          </cell>
          <cell r="C1899" t="str">
            <v>UN</v>
          </cell>
          <cell r="D1899">
            <v>227.59</v>
          </cell>
        </row>
        <row r="1900">
          <cell r="A1900">
            <v>101411</v>
          </cell>
          <cell r="B1900" t="str">
            <v>TORNEIRA ELETRÔNICA DE MESA, COM SENSOR E ACIONAMENTO ELÉTRICO</v>
          </cell>
          <cell r="C1900" t="str">
            <v>UN</v>
          </cell>
          <cell r="D1900">
            <v>730.29</v>
          </cell>
        </row>
        <row r="1901">
          <cell r="A1901">
            <v>101412</v>
          </cell>
          <cell r="B1901" t="str">
            <v>BICA ALTA ARTICULÁVEL DE MESA - 1/2"</v>
          </cell>
          <cell r="C1901" t="str">
            <v>UN</v>
          </cell>
          <cell r="D1901">
            <v>279.82</v>
          </cell>
        </row>
        <row r="1902">
          <cell r="A1902">
            <v>101413</v>
          </cell>
          <cell r="B1902" t="str">
            <v>MISTURADOR DE PAREDE PARA PIA, COM BICA MÓVEL TIPO LONGA E AERADOR - 3/4"</v>
          </cell>
          <cell r="C1902" t="str">
            <v>UN</v>
          </cell>
          <cell r="D1902">
            <v>253.14</v>
          </cell>
        </row>
        <row r="1903">
          <cell r="A1903">
            <v>101414</v>
          </cell>
          <cell r="B1903" t="str">
            <v>AREJADOR DE VAZÃO CONSTANTE - 6 LITROS</v>
          </cell>
          <cell r="C1903" t="str">
            <v>UN</v>
          </cell>
          <cell r="D1903">
            <v>78.040000000000006</v>
          </cell>
        </row>
        <row r="1904">
          <cell r="A1904">
            <v>101415</v>
          </cell>
          <cell r="B1904" t="str">
            <v>REGISTRO REGULADOR DE VAZÃO - 1/2"</v>
          </cell>
          <cell r="C1904" t="str">
            <v>UN</v>
          </cell>
          <cell r="D1904">
            <v>83.44</v>
          </cell>
        </row>
        <row r="1905">
          <cell r="A1905">
            <v>101416</v>
          </cell>
          <cell r="B1905" t="str">
            <v>TORNEIRA DE PAREDE ANTIVANDALISMO</v>
          </cell>
          <cell r="C1905" t="str">
            <v>UN</v>
          </cell>
          <cell r="D1905">
            <v>309.99</v>
          </cell>
        </row>
        <row r="1906">
          <cell r="A1906">
            <v>101417</v>
          </cell>
          <cell r="B1906" t="str">
            <v>TORNEIRA DE ACIONAMENTO RESTRITO DE PAREDE</v>
          </cell>
          <cell r="C1906" t="str">
            <v>UN</v>
          </cell>
          <cell r="D1906">
            <v>126.42</v>
          </cell>
        </row>
        <row r="1907">
          <cell r="A1907">
            <v>101418</v>
          </cell>
          <cell r="B1907" t="str">
            <v>TORNEIRA ELÉTRICA AUTOMÁTICA, COM CORPO EM PVC CROMADO - 220V</v>
          </cell>
          <cell r="C1907" t="str">
            <v>UN</v>
          </cell>
          <cell r="D1907">
            <v>124.93</v>
          </cell>
        </row>
        <row r="1908">
          <cell r="A1908">
            <v>101419</v>
          </cell>
          <cell r="B1908" t="str">
            <v>VÁLVULA DE ACIONAMENTO HIDRO-MECÂNICO POR PEDAL</v>
          </cell>
          <cell r="C1908" t="str">
            <v>UN</v>
          </cell>
          <cell r="D1908">
            <v>488.71</v>
          </cell>
        </row>
        <row r="1909">
          <cell r="A1909">
            <v>101422</v>
          </cell>
          <cell r="B1909" t="str">
            <v>VÁLVULA FLUXÍVEL COM REGISTRO INCORPORADO - 1 1/4"</v>
          </cell>
          <cell r="C1909" t="str">
            <v>UN</v>
          </cell>
          <cell r="D1909">
            <v>146.82</v>
          </cell>
        </row>
        <row r="1910">
          <cell r="A1910">
            <v>101423</v>
          </cell>
          <cell r="B1910" t="str">
            <v>VÁLVULA FLUXÍVEL COM REGISTRO INCORPORADO - 1 1/2"</v>
          </cell>
          <cell r="C1910" t="str">
            <v>UN</v>
          </cell>
          <cell r="D1910">
            <v>151.61000000000001</v>
          </cell>
        </row>
        <row r="1911">
          <cell r="A1911">
            <v>101424</v>
          </cell>
          <cell r="B1911" t="str">
            <v>VÁLVULA DE DESCARGA COM DUPLO ACIONAMENTO</v>
          </cell>
          <cell r="C1911" t="str">
            <v>UN</v>
          </cell>
          <cell r="D1911">
            <v>237.51</v>
          </cell>
        </row>
        <row r="1912">
          <cell r="A1912">
            <v>101425</v>
          </cell>
          <cell r="B1912" t="str">
            <v>VÁLVULA DE DESCARGA EXTERNA COM ALAVANCA - 1 1/4"</v>
          </cell>
          <cell r="C1912" t="str">
            <v>UN</v>
          </cell>
          <cell r="D1912">
            <v>202.44</v>
          </cell>
        </row>
        <row r="1913">
          <cell r="A1913">
            <v>101426</v>
          </cell>
          <cell r="B1913" t="str">
            <v>ACABAMENTO ANTIVANDALISMO PARA VÁLVULA DE DESCARGA</v>
          </cell>
          <cell r="C1913" t="str">
            <v>UN</v>
          </cell>
          <cell r="D1913">
            <v>164.34</v>
          </cell>
        </row>
        <row r="1914">
          <cell r="A1914">
            <v>101430</v>
          </cell>
          <cell r="B1914" t="str">
            <v>VÁLVULA DE FECHAMENTO AUTOMÁTICO PARA CHUVEIRO ELÉTRICO</v>
          </cell>
          <cell r="C1914" t="str">
            <v>UN</v>
          </cell>
          <cell r="D1914">
            <v>425.04</v>
          </cell>
        </row>
        <row r="1915">
          <cell r="A1915">
            <v>101431</v>
          </cell>
          <cell r="B1915" t="str">
            <v>VÁLVULA DE FECHAMENTO AUTOMÁTICO PARA DUCHA DE ÁGUA FRIA OU PRÉ-MISTURADA</v>
          </cell>
          <cell r="C1915" t="str">
            <v>UN</v>
          </cell>
          <cell r="D1915">
            <v>338.14</v>
          </cell>
        </row>
        <row r="1916">
          <cell r="A1916">
            <v>101432</v>
          </cell>
          <cell r="B1916" t="str">
            <v>VÁLVULA DE FECHAMENTO AUTOMÁTICO PARA CHUVEIRO DE AQUECEDOR DE ACUMULAÇÃO</v>
          </cell>
          <cell r="C1916" t="str">
            <v>UN</v>
          </cell>
          <cell r="D1916">
            <v>585.08000000000004</v>
          </cell>
        </row>
        <row r="1917">
          <cell r="A1917">
            <v>101433</v>
          </cell>
          <cell r="B1917" t="str">
            <v>VÁLVULA FLUXIVEL PARA MICTÓRIO COM ACIONAMENTO MANUAL E FECHAMENTO AUTOMÁTICO</v>
          </cell>
          <cell r="C1917" t="str">
            <v>UN</v>
          </cell>
          <cell r="D1917">
            <v>164.86</v>
          </cell>
        </row>
        <row r="1918">
          <cell r="A1918">
            <v>101437</v>
          </cell>
          <cell r="B1918" t="str">
            <v>CHUVEIRO FIXO DE METAL CROMADO - CRIVO COM DIÂMETRO DE NO MÍNIMO 6CM</v>
          </cell>
          <cell r="C1918" t="str">
            <v>UN</v>
          </cell>
          <cell r="D1918">
            <v>123.55</v>
          </cell>
        </row>
        <row r="1919">
          <cell r="A1919">
            <v>101440</v>
          </cell>
          <cell r="B1919" t="str">
            <v>CHUVEIRO ELÉTRICO AUTOMÁTICO, CORPO EM PVC CROMADO - 220V-2800/4400W</v>
          </cell>
          <cell r="C1919" t="str">
            <v>UN</v>
          </cell>
          <cell r="D1919">
            <v>157.18</v>
          </cell>
        </row>
        <row r="1920">
          <cell r="A1920">
            <v>101442</v>
          </cell>
          <cell r="B1920" t="str">
            <v>CHUVEIRO DUCHA MODELO JET-SET METÁLICA OU SIMILAR</v>
          </cell>
          <cell r="C1920" t="str">
            <v>UN</v>
          </cell>
          <cell r="D1920">
            <v>115.57</v>
          </cell>
        </row>
        <row r="1921">
          <cell r="A1921">
            <v>101444</v>
          </cell>
          <cell r="B1921" t="str">
            <v>DUCHA HIGIÊNICA FLEXÍVEL SEM REGISTRO DE PAREDE</v>
          </cell>
          <cell r="C1921" t="str">
            <v>UN</v>
          </cell>
          <cell r="D1921">
            <v>226.6</v>
          </cell>
        </row>
        <row r="1922">
          <cell r="A1922">
            <v>101445</v>
          </cell>
          <cell r="B1922" t="str">
            <v>CONJUNTO ANTIVANDALISMO FORMADO DE CHUVEIRO E VÁLVULA DE FECHAMENTO AUTOMÁTICO (ÁGUA FRIA OU PRÉ-MISTURADA)</v>
          </cell>
          <cell r="C1922" t="str">
            <v>UN</v>
          </cell>
          <cell r="D1922">
            <v>373.8</v>
          </cell>
        </row>
        <row r="1923">
          <cell r="A1923">
            <v>101448</v>
          </cell>
          <cell r="B1923" t="str">
            <v>MISTURADOR DE MESA PARA LAVATÓRIO - 1/2"</v>
          </cell>
          <cell r="C1923" t="str">
            <v>UN</v>
          </cell>
          <cell r="D1923">
            <v>291.06</v>
          </cell>
        </row>
        <row r="1924">
          <cell r="A1924">
            <v>101450</v>
          </cell>
          <cell r="B1924" t="str">
            <v>SABONETEIRA DE LOUÇA BRANCA - 7,5X15CM</v>
          </cell>
          <cell r="C1924" t="str">
            <v>UN</v>
          </cell>
          <cell r="D1924">
            <v>45.24</v>
          </cell>
        </row>
        <row r="1925">
          <cell r="A1925">
            <v>101451</v>
          </cell>
          <cell r="B1925" t="str">
            <v>SABONETEIRA DE LOUÇA BRANCA - 15X15CM</v>
          </cell>
          <cell r="C1925" t="str">
            <v>UN</v>
          </cell>
          <cell r="D1925">
            <v>48.73</v>
          </cell>
        </row>
        <row r="1926">
          <cell r="A1926">
            <v>101452</v>
          </cell>
          <cell r="B1926" t="str">
            <v>DISPENSER DE SABÃO, DE PAREDE, MANUAL, PARA SANITÁRIOS, ABS, ALTO IMPACTO, COM RESERVATÓRIO DE 800/ 900ML</v>
          </cell>
          <cell r="C1926" t="str">
            <v>UN</v>
          </cell>
          <cell r="D1926">
            <v>26.75</v>
          </cell>
        </row>
        <row r="1927">
          <cell r="A1927">
            <v>101465</v>
          </cell>
          <cell r="B1927" t="str">
            <v>PAPELEIRA DE LOUÇA BRANCA - 15X15CM</v>
          </cell>
          <cell r="C1927" t="str">
            <v>UN</v>
          </cell>
          <cell r="D1927">
            <v>50.05</v>
          </cell>
        </row>
        <row r="1928">
          <cell r="A1928">
            <v>101466</v>
          </cell>
          <cell r="B1928" t="str">
            <v>DISPENSER PAPEL TOALHA, DE PAREDE, MANUAL, PARA SANITÁRIOS - ABS - ALTO IMPACTO - AUTO CORTE</v>
          </cell>
          <cell r="C1928" t="str">
            <v>UN</v>
          </cell>
          <cell r="D1928">
            <v>183.01</v>
          </cell>
        </row>
        <row r="1929">
          <cell r="A1929">
            <v>101470</v>
          </cell>
          <cell r="B1929" t="str">
            <v>CABIDE DE LOUÇA BRANCA, COM UM OU DOIS GANCHOS</v>
          </cell>
          <cell r="C1929" t="str">
            <v>UN</v>
          </cell>
          <cell r="D1929">
            <v>44.19</v>
          </cell>
        </row>
        <row r="1930">
          <cell r="A1930">
            <v>101473</v>
          </cell>
          <cell r="B1930" t="str">
            <v>FRONTÃO OU TESTEIRA DE MÁRMORE BRANCO ESPIRITO SANTO - H. ATÉ 10CM</v>
          </cell>
          <cell r="C1930" t="str">
            <v>M</v>
          </cell>
          <cell r="D1930">
            <v>48.6</v>
          </cell>
        </row>
        <row r="1931">
          <cell r="A1931">
            <v>101474</v>
          </cell>
          <cell r="B1931" t="str">
            <v>FRONTÃO OU TESTEIRA DE GRANITO CINZA MAUA - H ATÉ 10CM</v>
          </cell>
          <cell r="C1931" t="str">
            <v>M</v>
          </cell>
          <cell r="D1931">
            <v>51.27</v>
          </cell>
        </row>
        <row r="1932">
          <cell r="A1932">
            <v>101475</v>
          </cell>
          <cell r="B1932" t="str">
            <v>TAMPO PARA BANCADA ÚMIDA - GRANITO CINZA ANDORINHA - ESPESSURA 2CM</v>
          </cell>
          <cell r="C1932" t="str">
            <v>M2</v>
          </cell>
          <cell r="D1932">
            <v>383.16</v>
          </cell>
        </row>
        <row r="1933">
          <cell r="A1933">
            <v>101476</v>
          </cell>
          <cell r="B1933" t="str">
            <v>TAMPO PARA BANCADA ÚMIDA - GRANITO CINZA MAUA POLIDO - ESPESSURA 2CM</v>
          </cell>
          <cell r="C1933" t="str">
            <v>M2</v>
          </cell>
          <cell r="D1933">
            <v>375.87</v>
          </cell>
        </row>
        <row r="1934">
          <cell r="A1934">
            <v>101477</v>
          </cell>
          <cell r="B1934" t="str">
            <v>TAMPO PARA BANCADA ÚMIDA - GRANITO VERDE UBATUBA POLIDO - ESPESSURA 2CM</v>
          </cell>
          <cell r="C1934" t="str">
            <v>M2</v>
          </cell>
          <cell r="D1934">
            <v>416.1</v>
          </cell>
        </row>
        <row r="1935">
          <cell r="A1935">
            <v>101478</v>
          </cell>
          <cell r="B1935" t="str">
            <v>TAMPO PARA BANCADA ÚMIDA - GRANITO PRETO TIJUCA POLIDO 2CM</v>
          </cell>
          <cell r="C1935" t="str">
            <v>M2</v>
          </cell>
          <cell r="D1935">
            <v>497.59</v>
          </cell>
        </row>
        <row r="1936">
          <cell r="A1936">
            <v>101482</v>
          </cell>
          <cell r="B1936" t="str">
            <v>TAMPO PARA BANCADA ÚMIDA - MÁRMORE BRANCO ESPIRITO SANTO 2CM</v>
          </cell>
          <cell r="C1936" t="str">
            <v>M2</v>
          </cell>
          <cell r="D1936">
            <v>318.95999999999998</v>
          </cell>
        </row>
        <row r="1937">
          <cell r="A1937">
            <v>101486</v>
          </cell>
          <cell r="B1937" t="str">
            <v>TAMPO PARA BANCADA ÚMIDA - AÇO INOX N.18 (18:8)</v>
          </cell>
          <cell r="C1937" t="str">
            <v>M2</v>
          </cell>
          <cell r="D1937">
            <v>784.38</v>
          </cell>
        </row>
        <row r="1938">
          <cell r="A1938">
            <v>101488</v>
          </cell>
          <cell r="B1938" t="str">
            <v>TAMPO PARA BANCADA ÚMIDA - CONCRETO POLIDO E=40MM COM BORDAS ARREDONDADAS E ENVERNIZADAS</v>
          </cell>
          <cell r="C1938" t="str">
            <v>M2</v>
          </cell>
          <cell r="D1938">
            <v>100.35</v>
          </cell>
        </row>
        <row r="1939">
          <cell r="A1939">
            <v>101489</v>
          </cell>
          <cell r="B1939" t="str">
            <v>TAMPO PARA BANCADA ÚMIDA - CONCRETO POLIDO E=50MM COM BORDAS ARREDONDADAS E ENVERNIZADAS</v>
          </cell>
          <cell r="C1939" t="str">
            <v>M2</v>
          </cell>
          <cell r="D1939">
            <v>102.69</v>
          </cell>
        </row>
        <row r="1940">
          <cell r="A1940">
            <v>101491</v>
          </cell>
          <cell r="B1940" t="str">
            <v>SABONETEIRA PARA SABÃO LÍQUIDO</v>
          </cell>
          <cell r="C1940" t="str">
            <v>UN</v>
          </cell>
          <cell r="D1940">
            <v>75.680000000000007</v>
          </cell>
        </row>
        <row r="1941">
          <cell r="A1941">
            <v>101497</v>
          </cell>
          <cell r="B1941" t="str">
            <v>PORTA TOALHA DE PAPEL INTER FOLHAS</v>
          </cell>
          <cell r="C1941" t="str">
            <v>UN</v>
          </cell>
          <cell r="D1941">
            <v>57.34</v>
          </cell>
        </row>
        <row r="1942">
          <cell r="A1942">
            <v>105000</v>
          </cell>
          <cell r="B1942" t="str">
            <v>DEMOLIÇÕES</v>
          </cell>
          <cell r="C1942" t="str">
            <v>.</v>
          </cell>
          <cell r="D1942" t="str">
            <v>.</v>
          </cell>
        </row>
        <row r="1943">
          <cell r="A1943">
            <v>105001</v>
          </cell>
          <cell r="B1943" t="str">
            <v>DEMOLIÇÃO DE TUBULAÇÃO DE AÇO PRETO OU GALVANIZADO - ATÉ 2"</v>
          </cell>
          <cell r="C1943" t="str">
            <v>M</v>
          </cell>
          <cell r="D1943">
            <v>3.74</v>
          </cell>
        </row>
        <row r="1944">
          <cell r="A1944">
            <v>105002</v>
          </cell>
          <cell r="B1944" t="str">
            <v>DEMOLIÇÃO DE TUBULAÇÃO DE AÇO PRETO OU GALVANIZADO - ACIMA DE 2"</v>
          </cell>
          <cell r="C1944" t="str">
            <v>M</v>
          </cell>
          <cell r="D1944">
            <v>6.23</v>
          </cell>
        </row>
        <row r="1945">
          <cell r="A1945">
            <v>105003</v>
          </cell>
          <cell r="B1945" t="str">
            <v>DEMOLIÇÃO DE TUBULAÇÃO DE PVC RÍGIDO - ATÉ 4"</v>
          </cell>
          <cell r="C1945" t="str">
            <v>M</v>
          </cell>
          <cell r="D1945">
            <v>3.12</v>
          </cell>
        </row>
        <row r="1946">
          <cell r="A1946">
            <v>105004</v>
          </cell>
          <cell r="B1946" t="str">
            <v>DEMOLIÇÃO DE TUBULAÇÃO DE PVC RÍGIDO - ACIMA DE 4"</v>
          </cell>
          <cell r="C1946" t="str">
            <v>M</v>
          </cell>
          <cell r="D1946">
            <v>5.61</v>
          </cell>
        </row>
        <row r="1947">
          <cell r="A1947">
            <v>105005</v>
          </cell>
          <cell r="B1947" t="str">
            <v>DEMOLIÇÃO DE TUBULAÇÃO DE COBRE - ATÉ 1 1/4"</v>
          </cell>
          <cell r="C1947" t="str">
            <v>M</v>
          </cell>
          <cell r="D1947">
            <v>3.74</v>
          </cell>
        </row>
        <row r="1948">
          <cell r="A1948">
            <v>105018</v>
          </cell>
          <cell r="B1948" t="str">
            <v>DEMOLIÇÃO DE REGISTROS</v>
          </cell>
          <cell r="C1948" t="str">
            <v>UN</v>
          </cell>
          <cell r="D1948">
            <v>3.12</v>
          </cell>
        </row>
        <row r="1949">
          <cell r="A1949">
            <v>105032</v>
          </cell>
          <cell r="B1949" t="str">
            <v>DEMOLIÇÃO DE CALHAS, RUFOS OU RINCÕES EM CHAPA METÁLICA</v>
          </cell>
          <cell r="C1949" t="str">
            <v>M</v>
          </cell>
          <cell r="D1949">
            <v>2.87</v>
          </cell>
        </row>
        <row r="1950">
          <cell r="A1950">
            <v>105033</v>
          </cell>
          <cell r="B1950" t="str">
            <v>DEMOLIÇÃO DE CONDUTORES APARENTES</v>
          </cell>
          <cell r="C1950" t="str">
            <v>M</v>
          </cell>
          <cell r="D1950">
            <v>1.87</v>
          </cell>
        </row>
        <row r="1951">
          <cell r="A1951">
            <v>106000</v>
          </cell>
          <cell r="B1951" t="str">
            <v>RETIRADAS</v>
          </cell>
          <cell r="C1951" t="str">
            <v>.</v>
          </cell>
          <cell r="D1951" t="str">
            <v>.</v>
          </cell>
        </row>
        <row r="1952">
          <cell r="A1952">
            <v>106001</v>
          </cell>
          <cell r="B1952" t="str">
            <v>RETIRADA DE TUBULAÇÃO DE AÇO PRETO OU GALVANIZADO - ATÉ 2"</v>
          </cell>
          <cell r="C1952" t="str">
            <v>M</v>
          </cell>
          <cell r="D1952">
            <v>7.97</v>
          </cell>
        </row>
        <row r="1953">
          <cell r="A1953">
            <v>106002</v>
          </cell>
          <cell r="B1953" t="str">
            <v>RETIRADA DE TUBULAÇÃO DE AÇO PRETO OU GALVANIZADO - ACIMA DE 2"</v>
          </cell>
          <cell r="C1953" t="str">
            <v>M</v>
          </cell>
          <cell r="D1953">
            <v>9.57</v>
          </cell>
        </row>
        <row r="1954">
          <cell r="A1954">
            <v>106003</v>
          </cell>
          <cell r="B1954" t="str">
            <v>RETIRADA DE TUBULAÇÃO DE PVC RÍGIDO - ATÉ 4"</v>
          </cell>
          <cell r="C1954" t="str">
            <v>M</v>
          </cell>
          <cell r="D1954">
            <v>7.18</v>
          </cell>
        </row>
        <row r="1955">
          <cell r="A1955">
            <v>106004</v>
          </cell>
          <cell r="B1955" t="str">
            <v>RETIRADA DE TUBULAÇÃO DE PVC RÍGIDO - ACIMA DE 4"</v>
          </cell>
          <cell r="C1955" t="str">
            <v>M</v>
          </cell>
          <cell r="D1955">
            <v>8.77</v>
          </cell>
        </row>
        <row r="1956">
          <cell r="A1956">
            <v>106005</v>
          </cell>
          <cell r="B1956" t="str">
            <v>RETIRADA DE TUBULAÇÃO DE COBRE - ATÉ 1 1/4"</v>
          </cell>
          <cell r="C1956" t="str">
            <v>M</v>
          </cell>
          <cell r="D1956">
            <v>7.97</v>
          </cell>
        </row>
        <row r="1957">
          <cell r="A1957">
            <v>106006</v>
          </cell>
          <cell r="B1957" t="str">
            <v>RETIRADA DE TUBULAÇÃO DE COBRE - ACIMA DE 1 1/4"</v>
          </cell>
          <cell r="C1957" t="str">
            <v>M</v>
          </cell>
          <cell r="D1957">
            <v>9.57</v>
          </cell>
        </row>
        <row r="1958">
          <cell r="A1958">
            <v>106007</v>
          </cell>
          <cell r="B1958" t="str">
            <v>RETIRADA DE TUBULAÇÃO DE FERRO FUNDIDO - ATÉ 4"</v>
          </cell>
          <cell r="C1958" t="str">
            <v>M</v>
          </cell>
          <cell r="D1958">
            <v>7.97</v>
          </cell>
        </row>
        <row r="1959">
          <cell r="A1959">
            <v>106008</v>
          </cell>
          <cell r="B1959" t="str">
            <v>RETIRADA DE TUBULAÇÃO DE FERRO FUNDIDO - ACIMA DE 4"</v>
          </cell>
          <cell r="C1959" t="str">
            <v>M</v>
          </cell>
          <cell r="D1959">
            <v>9.57</v>
          </cell>
        </row>
        <row r="1960">
          <cell r="A1960">
            <v>106009</v>
          </cell>
          <cell r="B1960" t="str">
            <v>RETIRADA DE TUBULAÇÃO DE CIMENTO-AMIANTO - ATÉ 3"</v>
          </cell>
          <cell r="C1960" t="str">
            <v>M</v>
          </cell>
          <cell r="D1960">
            <v>7.18</v>
          </cell>
        </row>
        <row r="1961">
          <cell r="A1961">
            <v>106010</v>
          </cell>
          <cell r="B1961" t="str">
            <v>RETIRADA DE TUBULAÇÃO DE CIMENTO-AMIANTO - ACIMA DE 3"</v>
          </cell>
          <cell r="C1961" t="str">
            <v>M</v>
          </cell>
          <cell r="D1961">
            <v>8.77</v>
          </cell>
        </row>
        <row r="1962">
          <cell r="A1962">
            <v>106011</v>
          </cell>
          <cell r="B1962" t="str">
            <v>RETIRADA DE TUBULAÇÃO DE CERÂMICA VIDRADA - ATÉ 6"</v>
          </cell>
          <cell r="C1962" t="str">
            <v>M</v>
          </cell>
          <cell r="D1962">
            <v>11.16</v>
          </cell>
        </row>
        <row r="1963">
          <cell r="A1963">
            <v>106012</v>
          </cell>
          <cell r="B1963" t="str">
            <v>RETIRADA DE TUBULAÇÃO DE CERÂMICA VIDRADA - ACIMA DE 6"</v>
          </cell>
          <cell r="C1963" t="str">
            <v>M</v>
          </cell>
          <cell r="D1963">
            <v>12.76</v>
          </cell>
        </row>
        <row r="1964">
          <cell r="A1964">
            <v>106015</v>
          </cell>
          <cell r="B1964" t="str">
            <v>RETIRADA DE RESERVATÓRIOS DE CIMENTO-AMIANTO - ATÉ 1000 LITROS</v>
          </cell>
          <cell r="C1964" t="str">
            <v>UN</v>
          </cell>
          <cell r="D1964">
            <v>85.23</v>
          </cell>
        </row>
        <row r="1965">
          <cell r="A1965">
            <v>106018</v>
          </cell>
          <cell r="B1965" t="str">
            <v>RETIRADA DE REGISTROS OU VÁLVULAS FLUXÍVEIS</v>
          </cell>
          <cell r="C1965" t="str">
            <v>UN</v>
          </cell>
          <cell r="D1965">
            <v>63.08</v>
          </cell>
        </row>
        <row r="1966">
          <cell r="A1966">
            <v>106022</v>
          </cell>
          <cell r="B1966" t="str">
            <v>RETIRADA DE VÁLVULAS DE RETENÇÃO</v>
          </cell>
          <cell r="C1966" t="str">
            <v>UN</v>
          </cell>
          <cell r="D1966">
            <v>17.54</v>
          </cell>
        </row>
        <row r="1967">
          <cell r="A1967">
            <v>106024</v>
          </cell>
          <cell r="B1967" t="str">
            <v>RETIRADA DE CONJUNTOS MOTOR-BOMBA</v>
          </cell>
          <cell r="C1967" t="str">
            <v>UN</v>
          </cell>
          <cell r="D1967">
            <v>127.57</v>
          </cell>
        </row>
        <row r="1968">
          <cell r="A1968">
            <v>106026</v>
          </cell>
          <cell r="B1968" t="str">
            <v>RETIRADA DE CAIXAS SIFONADAS OU RALOS</v>
          </cell>
          <cell r="C1968" t="str">
            <v>UN</v>
          </cell>
          <cell r="D1968">
            <v>8.77</v>
          </cell>
        </row>
        <row r="1969">
          <cell r="A1969">
            <v>106029</v>
          </cell>
          <cell r="B1969" t="str">
            <v>RETIRADA DE HIDRANTES DE PAREDE</v>
          </cell>
          <cell r="C1969" t="str">
            <v>UN</v>
          </cell>
          <cell r="D1969">
            <v>47.84</v>
          </cell>
        </row>
        <row r="1970">
          <cell r="A1970">
            <v>106032</v>
          </cell>
          <cell r="B1970" t="str">
            <v>RETIRADA DE CALHAS, RUFOS OU RINCÕES EM CHAPA METÁLICA</v>
          </cell>
          <cell r="C1970" t="str">
            <v>M</v>
          </cell>
          <cell r="D1970">
            <v>3.99</v>
          </cell>
        </row>
        <row r="1971">
          <cell r="A1971">
            <v>106033</v>
          </cell>
          <cell r="B1971" t="str">
            <v>RETIRADA DE CONDUTORES APARENTES</v>
          </cell>
          <cell r="C1971" t="str">
            <v>M</v>
          </cell>
          <cell r="D1971">
            <v>2.5499999999999998</v>
          </cell>
        </row>
        <row r="1972">
          <cell r="A1972">
            <v>106035</v>
          </cell>
          <cell r="B1972" t="str">
            <v>RETIRADA DE APARELHOS SANITÁRIOS, INCLUSIVE ACESSÓRIOS</v>
          </cell>
          <cell r="C1972" t="str">
            <v>UN</v>
          </cell>
          <cell r="D1972">
            <v>23.92</v>
          </cell>
        </row>
        <row r="1973">
          <cell r="A1973">
            <v>106040</v>
          </cell>
          <cell r="B1973" t="str">
            <v>RETIRADA DE SIFÕES</v>
          </cell>
          <cell r="C1973" t="str">
            <v>UN</v>
          </cell>
          <cell r="D1973">
            <v>6.38</v>
          </cell>
        </row>
        <row r="1974">
          <cell r="A1974">
            <v>106042</v>
          </cell>
          <cell r="B1974" t="str">
            <v>RETIRADA DE TORNEIRAS</v>
          </cell>
          <cell r="C1974" t="str">
            <v>UN</v>
          </cell>
          <cell r="D1974">
            <v>4.1500000000000004</v>
          </cell>
        </row>
        <row r="1975">
          <cell r="A1975">
            <v>106045</v>
          </cell>
          <cell r="B1975" t="str">
            <v>RETIRADA DE CAIXAS DE DESCARGA DE SOBREPOR</v>
          </cell>
          <cell r="C1975" t="str">
            <v>UN</v>
          </cell>
          <cell r="D1975">
            <v>12.12</v>
          </cell>
        </row>
        <row r="1976">
          <cell r="A1976">
            <v>106050</v>
          </cell>
          <cell r="B1976" t="str">
            <v>RETIRADA DO TAMPO ÚMIDO</v>
          </cell>
          <cell r="C1976" t="str">
            <v>M2</v>
          </cell>
          <cell r="D1976">
            <v>6.54</v>
          </cell>
        </row>
        <row r="1977">
          <cell r="A1977">
            <v>107000</v>
          </cell>
          <cell r="B1977" t="str">
            <v>RECOLOCAÇÕES</v>
          </cell>
          <cell r="C1977" t="str">
            <v>.</v>
          </cell>
          <cell r="D1977" t="str">
            <v>.</v>
          </cell>
        </row>
        <row r="1978">
          <cell r="A1978">
            <v>107018</v>
          </cell>
          <cell r="B1978" t="str">
            <v>RECOLOCAÇÃO DE REGISTROS OU VÁLVULAS FLUXÍVEIS</v>
          </cell>
          <cell r="C1978" t="str">
            <v>UN</v>
          </cell>
          <cell r="D1978">
            <v>57.48</v>
          </cell>
        </row>
        <row r="1979">
          <cell r="A1979">
            <v>107022</v>
          </cell>
          <cell r="B1979" t="str">
            <v>RECOLOCAÇÃO DE VÁLVULAS DE RETENÇÃO</v>
          </cell>
          <cell r="C1979" t="str">
            <v>UN</v>
          </cell>
          <cell r="D1979">
            <v>29.32</v>
          </cell>
        </row>
        <row r="1980">
          <cell r="A1980">
            <v>107024</v>
          </cell>
          <cell r="B1980" t="str">
            <v>RECOLOCAÇÃO DE CONJUNTOS MOTOR-BOMBA</v>
          </cell>
          <cell r="C1980" t="str">
            <v>UN</v>
          </cell>
          <cell r="D1980">
            <v>113.64</v>
          </cell>
        </row>
        <row r="1981">
          <cell r="A1981">
            <v>107026</v>
          </cell>
          <cell r="B1981" t="str">
            <v>RECOLOCAÇÃO DE CAIXAS SIFONADAS OU RALOS</v>
          </cell>
          <cell r="C1981" t="str">
            <v>UN</v>
          </cell>
          <cell r="D1981">
            <v>47.51</v>
          </cell>
        </row>
        <row r="1982">
          <cell r="A1982">
            <v>107029</v>
          </cell>
          <cell r="B1982" t="str">
            <v>RECOLOCAÇÃO DE HIDRANTES DE PAREDE</v>
          </cell>
          <cell r="C1982" t="str">
            <v>UN</v>
          </cell>
          <cell r="D1982">
            <v>147.72999999999999</v>
          </cell>
        </row>
        <row r="1983">
          <cell r="A1983">
            <v>107032</v>
          </cell>
          <cell r="B1983" t="str">
            <v>RECOLOCAÇÃO DE CALHAS, RUFOS OU RINCÕES EM CHAPA METÁLICA</v>
          </cell>
          <cell r="C1983" t="str">
            <v>M</v>
          </cell>
          <cell r="D1983">
            <v>30.18</v>
          </cell>
        </row>
        <row r="1984">
          <cell r="A1984">
            <v>107033</v>
          </cell>
          <cell r="B1984" t="str">
            <v>RECOLOCAÇÃO DE CONDUTORES APARENTES</v>
          </cell>
          <cell r="C1984" t="str">
            <v>M</v>
          </cell>
          <cell r="D1984">
            <v>24.39</v>
          </cell>
        </row>
        <row r="1985">
          <cell r="A1985">
            <v>107035</v>
          </cell>
          <cell r="B1985" t="str">
            <v>RECOLOCAÇÃO DE APARELHOS SANITÁRIOS, INCLUSIVE ACESSÓRIOS</v>
          </cell>
          <cell r="C1985" t="str">
            <v>UN</v>
          </cell>
          <cell r="D1985">
            <v>85.23</v>
          </cell>
        </row>
        <row r="1986">
          <cell r="A1986">
            <v>107040</v>
          </cell>
          <cell r="B1986" t="str">
            <v>RECOLOCAÇÃO DE SIFÕES</v>
          </cell>
          <cell r="C1986" t="str">
            <v>UN</v>
          </cell>
          <cell r="D1986">
            <v>14.2</v>
          </cell>
        </row>
        <row r="1987">
          <cell r="A1987">
            <v>107042</v>
          </cell>
          <cell r="B1987" t="str">
            <v>RECOLOCAÇÃO DE TORNEIRAS</v>
          </cell>
          <cell r="C1987" t="str">
            <v>UN</v>
          </cell>
          <cell r="D1987">
            <v>7.97</v>
          </cell>
        </row>
        <row r="1988">
          <cell r="A1988">
            <v>107045</v>
          </cell>
          <cell r="B1988" t="str">
            <v>RECOLOCAÇÃO DE CAIXAS DE DESCARGA DE SOBREPOR</v>
          </cell>
          <cell r="C1988" t="str">
            <v>UN</v>
          </cell>
          <cell r="D1988">
            <v>71.02</v>
          </cell>
        </row>
        <row r="1989">
          <cell r="A1989">
            <v>108000</v>
          </cell>
          <cell r="B1989" t="str">
            <v>SERVIÇOS PARCIAIS</v>
          </cell>
          <cell r="C1989" t="str">
            <v>.</v>
          </cell>
          <cell r="D1989" t="str">
            <v>.</v>
          </cell>
        </row>
        <row r="1990">
          <cell r="A1990">
            <v>108070</v>
          </cell>
          <cell r="B1990" t="str">
            <v>SIFÃO COM COPO, TIPO REFORÇADO, PVC RÍGIDO - 1 1/2"X2"</v>
          </cell>
          <cell r="C1990" t="str">
            <v>UN</v>
          </cell>
          <cell r="D1990">
            <v>22.89</v>
          </cell>
        </row>
        <row r="1991">
          <cell r="A1991">
            <v>108072</v>
          </cell>
          <cell r="B1991" t="str">
            <v>SIFÃO TIPO PESADO, METAL CROMADO - 1"X1 1/2"</v>
          </cell>
          <cell r="C1991" t="str">
            <v>UN</v>
          </cell>
          <cell r="D1991">
            <v>103.36</v>
          </cell>
        </row>
        <row r="1992">
          <cell r="A1992">
            <v>108073</v>
          </cell>
          <cell r="B1992" t="str">
            <v>SIFÃO TIPO PESADO, METAL CROMADO - 1"X2"</v>
          </cell>
          <cell r="C1992" t="str">
            <v>UN</v>
          </cell>
          <cell r="D1992">
            <v>146.02000000000001</v>
          </cell>
        </row>
        <row r="1993">
          <cell r="A1993">
            <v>108074</v>
          </cell>
          <cell r="B1993" t="str">
            <v>SIFÃO TIPO PESADO, METAL CROMADO - 1 1/2"X2"</v>
          </cell>
          <cell r="C1993" t="str">
            <v>UN</v>
          </cell>
          <cell r="D1993">
            <v>85.34</v>
          </cell>
        </row>
        <row r="1994">
          <cell r="A1994">
            <v>108076</v>
          </cell>
          <cell r="B1994" t="str">
            <v>TUBO DE LIGAÇÃO FLEXÍVEL, PVC - 1/2"X30/40CM</v>
          </cell>
          <cell r="C1994" t="str">
            <v>UN</v>
          </cell>
          <cell r="D1994">
            <v>11.05</v>
          </cell>
        </row>
        <row r="1995">
          <cell r="A1995">
            <v>108081</v>
          </cell>
          <cell r="B1995" t="str">
            <v>TUBO DE LIGAÇÃO FLEXÍVEL, METAL CROMADO - 1/2"X30/40CM</v>
          </cell>
          <cell r="C1995" t="str">
            <v>UN</v>
          </cell>
          <cell r="D1995">
            <v>35.22</v>
          </cell>
        </row>
        <row r="1996">
          <cell r="A1996">
            <v>108086</v>
          </cell>
          <cell r="B1996" t="str">
            <v>TORNEIRA DE PRESSÃO PARA LAVATÓRIO, METAL CROMADO - 1/2"</v>
          </cell>
          <cell r="C1996" t="str">
            <v>UN</v>
          </cell>
          <cell r="D1996">
            <v>30.79</v>
          </cell>
        </row>
        <row r="1997">
          <cell r="A1997">
            <v>108093</v>
          </cell>
          <cell r="B1997" t="str">
            <v>VÁLVULA AMERICANA DE METAL CROMADO - 1 1/2"X3 3/4"</v>
          </cell>
          <cell r="C1997" t="str">
            <v>UN</v>
          </cell>
          <cell r="D1997">
            <v>33.369999999999997</v>
          </cell>
        </row>
        <row r="1998">
          <cell r="A1998">
            <v>108097</v>
          </cell>
          <cell r="B1998" t="str">
            <v>TUBO DE LIGAÇÃO EM ALUMÍNIO COM CANOPLA, PARA CHUVEIRO - 3/4"</v>
          </cell>
          <cell r="C1998" t="str">
            <v>UN</v>
          </cell>
          <cell r="D1998">
            <v>19.79</v>
          </cell>
        </row>
        <row r="1999">
          <cell r="A1999">
            <v>109000</v>
          </cell>
          <cell r="B1999" t="str">
            <v>OUTROS SERVIÇOS</v>
          </cell>
          <cell r="C1999" t="str">
            <v>.</v>
          </cell>
          <cell r="D1999" t="str">
            <v>.</v>
          </cell>
        </row>
        <row r="2000">
          <cell r="A2000">
            <v>109001</v>
          </cell>
          <cell r="B2000" t="str">
            <v>DESENTUPIMENTO DE RAMAIS DE ESGOTO OU ÁGUAS PLUVIAIS</v>
          </cell>
          <cell r="C2000" t="str">
            <v>M</v>
          </cell>
          <cell r="D2000">
            <v>6.25</v>
          </cell>
        </row>
        <row r="2001">
          <cell r="A2001">
            <v>110000</v>
          </cell>
          <cell r="B2001" t="str">
            <v>REVESTIMENTOS</v>
          </cell>
        </row>
        <row r="2002">
          <cell r="A2002">
            <v>110100</v>
          </cell>
          <cell r="B2002" t="str">
            <v>REVESTIMENTO DE FORROS</v>
          </cell>
          <cell r="C2002" t="str">
            <v>.</v>
          </cell>
          <cell r="D2002" t="str">
            <v>.</v>
          </cell>
        </row>
        <row r="2003">
          <cell r="A2003">
            <v>110101</v>
          </cell>
          <cell r="B2003" t="str">
            <v>CHAPISCO COMUM - ARGAMASSA DE CIMENTO E AREIA 1:3</v>
          </cell>
          <cell r="C2003" t="str">
            <v>M2</v>
          </cell>
          <cell r="D2003">
            <v>8.99</v>
          </cell>
        </row>
        <row r="2004">
          <cell r="A2004">
            <v>110108</v>
          </cell>
          <cell r="B2004" t="str">
            <v>EMBOÇO - ARGAMASSA MISTA DE CIMENTO, CAL E AREIA 1:4/12</v>
          </cell>
          <cell r="C2004" t="str">
            <v>M2</v>
          </cell>
          <cell r="D2004">
            <v>24.57</v>
          </cell>
        </row>
        <row r="2005">
          <cell r="A2005">
            <v>110109</v>
          </cell>
          <cell r="B2005" t="str">
            <v>EMBOÇO DESEMPENADO PARA PINTURA - ARGAMASSA MISTA CIMENTO, CAL E AREIA 1:3/12</v>
          </cell>
          <cell r="C2005" t="str">
            <v>M2</v>
          </cell>
          <cell r="D2005">
            <v>25.01</v>
          </cell>
        </row>
        <row r="2006">
          <cell r="A2006">
            <v>110113</v>
          </cell>
          <cell r="B2006" t="str">
            <v>REBOCO INTERNO - ARGAMASSA PRÉ-FABRICADA</v>
          </cell>
          <cell r="C2006" t="str">
            <v>M2</v>
          </cell>
          <cell r="D2006">
            <v>18.53</v>
          </cell>
        </row>
        <row r="2007">
          <cell r="A2007">
            <v>110200</v>
          </cell>
          <cell r="B2007" t="str">
            <v>REVESTIMENTO DE PAREDES INTERNAS</v>
          </cell>
          <cell r="C2007" t="str">
            <v>.</v>
          </cell>
          <cell r="D2007" t="str">
            <v>.</v>
          </cell>
        </row>
        <row r="2008">
          <cell r="A2008">
            <v>110201</v>
          </cell>
          <cell r="B2008" t="str">
            <v>CHAPISCO COMUM - ARGAMASSA DE CIMENTO E AREIA 1:3</v>
          </cell>
          <cell r="C2008" t="str">
            <v>M2</v>
          </cell>
          <cell r="D2008">
            <v>4.6500000000000004</v>
          </cell>
        </row>
        <row r="2009">
          <cell r="A2009">
            <v>110208</v>
          </cell>
          <cell r="B2009" t="str">
            <v>EMBOÇO INTERNO - ARGAMASSA MISTA DE CIMENTO, CAL E AREIA 1:4/12</v>
          </cell>
          <cell r="C2009" t="str">
            <v>M2</v>
          </cell>
          <cell r="D2009">
            <v>22.71</v>
          </cell>
        </row>
        <row r="2010">
          <cell r="A2010">
            <v>110209</v>
          </cell>
          <cell r="B2010" t="str">
            <v>EMBOÇO INTERNO DESEMPENADO PARA PINTURA - ARGAMASSA MISTA DE CIMENTO, CAL E AREIA 1:3/12</v>
          </cell>
          <cell r="C2010" t="str">
            <v>M2</v>
          </cell>
          <cell r="D2010">
            <v>22.4</v>
          </cell>
        </row>
        <row r="2011">
          <cell r="A2011">
            <v>110210</v>
          </cell>
          <cell r="B2011" t="str">
            <v>EMBOÇO INTERNO - ARGAMASSA DE CIMENTO E AREIA 1:3</v>
          </cell>
          <cell r="C2011" t="str">
            <v>M2</v>
          </cell>
          <cell r="D2011">
            <v>23.86</v>
          </cell>
        </row>
        <row r="2012">
          <cell r="A2012">
            <v>110213</v>
          </cell>
          <cell r="B2012" t="str">
            <v>REBOCO INTERNO - ARGAMASSA PRÉ-FABRICADA</v>
          </cell>
          <cell r="C2012" t="str">
            <v>M2</v>
          </cell>
          <cell r="D2012">
            <v>16.78</v>
          </cell>
        </row>
        <row r="2013">
          <cell r="A2013">
            <v>110215</v>
          </cell>
          <cell r="B2013" t="str">
            <v>REVESTIMENTO COM GESSO</v>
          </cell>
          <cell r="C2013" t="str">
            <v>M2</v>
          </cell>
          <cell r="D2013">
            <v>12.55</v>
          </cell>
        </row>
        <row r="2014">
          <cell r="A2014">
            <v>110225</v>
          </cell>
          <cell r="B2014" t="str">
            <v>AZULEJOS, JUNTAS AMARRAÇÃO OU A PRUMO - ASSENTES COM ARGAMASSA COMUM</v>
          </cell>
          <cell r="C2014" t="str">
            <v>M2</v>
          </cell>
          <cell r="D2014">
            <v>33.36</v>
          </cell>
        </row>
        <row r="2015">
          <cell r="A2015">
            <v>110229</v>
          </cell>
          <cell r="B2015" t="str">
            <v>AZULEJOS, JUNTA AMARRAÇÃO OU A PRUMO - ASSENTES COM ARGAMASSA COLANTE</v>
          </cell>
          <cell r="C2015" t="str">
            <v>M2</v>
          </cell>
          <cell r="D2015">
            <v>28.17</v>
          </cell>
        </row>
        <row r="2016">
          <cell r="A2016">
            <v>110275</v>
          </cell>
          <cell r="B2016" t="str">
            <v>LAMINADO MELAMÍNICO COLADO, 1,3MM DE ESPESSURA - JUNTAS SECAS</v>
          </cell>
          <cell r="C2016" t="str">
            <v>M2</v>
          </cell>
          <cell r="D2016">
            <v>73.78</v>
          </cell>
        </row>
        <row r="2017">
          <cell r="A2017">
            <v>110300</v>
          </cell>
          <cell r="B2017" t="str">
            <v>REVESTIMENTO DE PAREDES EXTERNAS</v>
          </cell>
          <cell r="C2017" t="str">
            <v>.</v>
          </cell>
          <cell r="D2017" t="str">
            <v>.</v>
          </cell>
        </row>
        <row r="2018">
          <cell r="A2018">
            <v>110301</v>
          </cell>
          <cell r="B2018" t="str">
            <v>CHAPISCO COMUM - ARGAMASSA DE CIMENTO E AREIA 1:3</v>
          </cell>
          <cell r="C2018" t="str">
            <v>M2</v>
          </cell>
          <cell r="D2018">
            <v>4.6500000000000004</v>
          </cell>
        </row>
        <row r="2019">
          <cell r="A2019">
            <v>110303</v>
          </cell>
          <cell r="B2019" t="str">
            <v>CHAPISCO RÚSTICO FINO, APLICADO COM PENEIRA - ARGAMASSA DE CIMENTO E AREIA 1:3</v>
          </cell>
          <cell r="C2019" t="str">
            <v>M2</v>
          </cell>
          <cell r="D2019">
            <v>7.85</v>
          </cell>
        </row>
        <row r="2020">
          <cell r="A2020">
            <v>110304</v>
          </cell>
          <cell r="B2020" t="str">
            <v>CHAPISCO RÚSTICO GROSSO, COM ADIÇÃO DE BRITA N.1</v>
          </cell>
          <cell r="C2020" t="str">
            <v>M2</v>
          </cell>
          <cell r="D2020">
            <v>11.31</v>
          </cell>
        </row>
        <row r="2021">
          <cell r="A2021">
            <v>110308</v>
          </cell>
          <cell r="B2021" t="str">
            <v>EMBOÇO EXTERNO - ARGAMASSA MISTA DE CIMENTO, CAL E AREIA 1:4/12</v>
          </cell>
          <cell r="C2021" t="str">
            <v>M2</v>
          </cell>
          <cell r="D2021">
            <v>22.71</v>
          </cell>
        </row>
        <row r="2022">
          <cell r="A2022">
            <v>110309</v>
          </cell>
          <cell r="B2022" t="str">
            <v>EMBOÇO EXTERNO DESEMPENADO PARA PINTURA - ARGAMASSA MISTA DE CIMENTO, CAL E AREIA 1:3/12</v>
          </cell>
          <cell r="C2022" t="str">
            <v>M2</v>
          </cell>
          <cell r="D2022">
            <v>22.4</v>
          </cell>
        </row>
        <row r="2023">
          <cell r="A2023">
            <v>110310</v>
          </cell>
          <cell r="B2023" t="str">
            <v>EMBOÇO EXTERNO - ARGAMASSA DE CIMENTO E AREIA 1:3</v>
          </cell>
          <cell r="C2023" t="str">
            <v>M2</v>
          </cell>
          <cell r="D2023">
            <v>23.86</v>
          </cell>
        </row>
        <row r="2024">
          <cell r="A2024">
            <v>110313</v>
          </cell>
          <cell r="B2024" t="str">
            <v>REBOCO EXTERNO - ARGAMASSA PRÉ-FABRICADA</v>
          </cell>
          <cell r="C2024" t="str">
            <v>M2</v>
          </cell>
          <cell r="D2024">
            <v>17.149999999999999</v>
          </cell>
        </row>
        <row r="2025">
          <cell r="A2025">
            <v>110316</v>
          </cell>
          <cell r="B2025" t="str">
            <v>REVESTIMENTO COM GRAFIATTO</v>
          </cell>
          <cell r="C2025" t="str">
            <v>M2</v>
          </cell>
          <cell r="D2025">
            <v>22.67</v>
          </cell>
        </row>
        <row r="2026">
          <cell r="A2026">
            <v>110341</v>
          </cell>
          <cell r="B2026" t="str">
            <v>PASTILHAS DE PORCELANA FOSCA, 3/4" - FAIXAS DE ATÉ 20CM</v>
          </cell>
          <cell r="C2026" t="str">
            <v>M</v>
          </cell>
          <cell r="D2026">
            <v>55.45</v>
          </cell>
        </row>
        <row r="2027">
          <cell r="A2027">
            <v>110345</v>
          </cell>
          <cell r="B2027" t="str">
            <v>REVESTIMENTO CERÂMICO ANTI-PICHAÇÃO, JUNTAS AMARRAÇÃO OU PRUMO - ASSENTADOS COM ARGAMASSA COMUM</v>
          </cell>
          <cell r="C2027" t="str">
            <v>M2</v>
          </cell>
          <cell r="D2027">
            <v>100.39</v>
          </cell>
        </row>
        <row r="2028">
          <cell r="A2028">
            <v>110346</v>
          </cell>
          <cell r="B2028" t="str">
            <v>REVESTIMENTO CERÂMICO ANTI-PICHAÇÃO, JUNTAS AMARRAÇÃO OU PRUMO - ASSENTADOS COM ARGAMASSA COLANTE</v>
          </cell>
          <cell r="C2028" t="str">
            <v>M2</v>
          </cell>
          <cell r="D2028">
            <v>49.61</v>
          </cell>
        </row>
        <row r="2029">
          <cell r="A2029">
            <v>110347</v>
          </cell>
          <cell r="B2029" t="str">
            <v>REVESTIMENTO CERÂMICO ESMALTADO, JUNTAS AMARRAÇÃO OU PRUMO - ASSENTADOS COM ARGAMASSA COMUM</v>
          </cell>
          <cell r="C2029" t="str">
            <v>M2</v>
          </cell>
          <cell r="D2029">
            <v>103.98</v>
          </cell>
        </row>
        <row r="2030">
          <cell r="A2030">
            <v>110348</v>
          </cell>
          <cell r="B2030" t="str">
            <v>REVESTIMENTO CERÂMICO ESMALTADO, JUNTAS AMARRAÇÃO OU PRUMO - ASSENTADOS COM ARGAMASSA COLANTE</v>
          </cell>
          <cell r="C2030" t="str">
            <v>M2</v>
          </cell>
          <cell r="D2030">
            <v>53.21</v>
          </cell>
        </row>
        <row r="2031">
          <cell r="A2031">
            <v>110400</v>
          </cell>
          <cell r="B2031" t="str">
            <v>ARREMATES DE REVESTIMENTO</v>
          </cell>
          <cell r="C2031" t="str">
            <v>.</v>
          </cell>
          <cell r="D2031" t="str">
            <v>.</v>
          </cell>
        </row>
        <row r="2032">
          <cell r="A2032">
            <v>110404</v>
          </cell>
          <cell r="B2032" t="str">
            <v>CANTONEIRA DE PROTEÇÃO - PERFIL "L" DE FERRO, 1 1/4" X 1 1/4" X 1/8"</v>
          </cell>
          <cell r="C2032" t="str">
            <v>M</v>
          </cell>
          <cell r="D2032">
            <v>18.39</v>
          </cell>
        </row>
        <row r="2033">
          <cell r="A2033">
            <v>110405</v>
          </cell>
          <cell r="B2033" t="str">
            <v>CANTONEIRA DE PROTEÇÃO - PERFIL "L" DE FERRO, 1"X1"X1/8"</v>
          </cell>
          <cell r="C2033" t="str">
            <v>M</v>
          </cell>
          <cell r="D2033">
            <v>17.37</v>
          </cell>
        </row>
        <row r="2034">
          <cell r="A2034">
            <v>110406</v>
          </cell>
          <cell r="B2034" t="str">
            <v>CANTONEIRA DE PROTEÇÃO - PERFIL "L" DE ALUMÍNIO, 1"X1"X1/8"</v>
          </cell>
          <cell r="C2034" t="str">
            <v>M</v>
          </cell>
          <cell r="D2034">
            <v>19.940000000000001</v>
          </cell>
        </row>
        <row r="2035">
          <cell r="A2035">
            <v>110413</v>
          </cell>
          <cell r="B2035" t="str">
            <v>CANTONEIRA DE PROTEÇÃO PARA REBOCO - PERFIL "Y" DE ALUMÍNIO</v>
          </cell>
          <cell r="C2035" t="str">
            <v>M</v>
          </cell>
          <cell r="D2035">
            <v>17.510000000000002</v>
          </cell>
        </row>
        <row r="2036">
          <cell r="A2036">
            <v>110417</v>
          </cell>
          <cell r="B2036" t="str">
            <v>CANTONEIRA DE PROTEÇÃO PARA AZULEJOS - PERFIL "TRIFACE" DE ALUMÍNIO</v>
          </cell>
          <cell r="C2036" t="str">
            <v>M</v>
          </cell>
          <cell r="D2036">
            <v>17.03</v>
          </cell>
        </row>
        <row r="2037">
          <cell r="A2037">
            <v>110450</v>
          </cell>
          <cell r="B2037" t="str">
            <v>PEITORIL DE ARGAMASSA DE CIMENTO QUEIMADO -  ESPESSURA 2CM</v>
          </cell>
          <cell r="C2037" t="str">
            <v>M</v>
          </cell>
          <cell r="D2037">
            <v>10.18</v>
          </cell>
        </row>
        <row r="2038">
          <cell r="A2038">
            <v>110456</v>
          </cell>
          <cell r="B2038" t="str">
            <v>PEITORIL DE GRANILITE - ESPESSURA 2CM, LARGURA 20CM</v>
          </cell>
          <cell r="C2038" t="str">
            <v>M</v>
          </cell>
          <cell r="D2038">
            <v>59.96</v>
          </cell>
        </row>
        <row r="2039">
          <cell r="A2039">
            <v>110458</v>
          </cell>
          <cell r="B2039" t="str">
            <v>PEITORIL DE GRANITO POLIDO - ESP=2CM</v>
          </cell>
          <cell r="C2039" t="str">
            <v>M</v>
          </cell>
          <cell r="D2039">
            <v>83.31</v>
          </cell>
        </row>
        <row r="2040">
          <cell r="A2040">
            <v>115000</v>
          </cell>
          <cell r="B2040" t="str">
            <v>DEMOLIÇÕES</v>
          </cell>
          <cell r="C2040" t="str">
            <v>.</v>
          </cell>
          <cell r="D2040" t="str">
            <v>.</v>
          </cell>
        </row>
        <row r="2041">
          <cell r="A2041">
            <v>115002</v>
          </cell>
          <cell r="B2041" t="str">
            <v>DEMOLIÇÃO DE ARGAMASSA DE CAL E AREIA OU MISTA</v>
          </cell>
          <cell r="C2041" t="str">
            <v>M2</v>
          </cell>
          <cell r="D2041">
            <v>2.62</v>
          </cell>
        </row>
        <row r="2042">
          <cell r="A2042">
            <v>115003</v>
          </cell>
          <cell r="B2042" t="str">
            <v>DEMOLIÇÃO DE ARGAMASSA DE CIMENTO E AREIA</v>
          </cell>
          <cell r="C2042" t="str">
            <v>M2</v>
          </cell>
          <cell r="D2042">
            <v>5.23</v>
          </cell>
        </row>
        <row r="2043">
          <cell r="A2043">
            <v>115005</v>
          </cell>
          <cell r="B2043" t="str">
            <v>DEMOLIÇÃO DE REVESTIMENTO CERÂMICO OU SIMILAR</v>
          </cell>
          <cell r="C2043" t="str">
            <v>M2</v>
          </cell>
          <cell r="D2043">
            <v>18.32</v>
          </cell>
        </row>
        <row r="2044">
          <cell r="A2044">
            <v>115010</v>
          </cell>
          <cell r="B2044" t="str">
            <v>DEMOLIÇÃO DE LAMBRI DE TÁBUAS OU CHAPAS DE MADEIRA, EXCLUSIVE ENTARUGAMENTO</v>
          </cell>
          <cell r="C2044" t="str">
            <v>M2</v>
          </cell>
          <cell r="D2044">
            <v>16.36</v>
          </cell>
        </row>
        <row r="2045">
          <cell r="A2045">
            <v>115015</v>
          </cell>
          <cell r="B2045" t="str">
            <v>DEMOLIÇÃO DE LAMBRI DE TÁBUAS OU CHAPAS DE MADEIRA, INCLUSIVE ENTARUGAMENTO</v>
          </cell>
          <cell r="C2045" t="str">
            <v>M2</v>
          </cell>
          <cell r="D2045">
            <v>32.71</v>
          </cell>
        </row>
        <row r="2046">
          <cell r="A2046">
            <v>116000</v>
          </cell>
          <cell r="B2046" t="str">
            <v>RETIRADAS</v>
          </cell>
          <cell r="C2046" t="str">
            <v>.</v>
          </cell>
          <cell r="D2046" t="str">
            <v>.</v>
          </cell>
        </row>
        <row r="2047">
          <cell r="A2047">
            <v>116005</v>
          </cell>
          <cell r="B2047" t="str">
            <v>RETIRADA DE FORRAS DE PEDRAS NATURAIS - GRANITO OU MÁRMORE</v>
          </cell>
          <cell r="C2047" t="str">
            <v>M2</v>
          </cell>
          <cell r="D2047">
            <v>18.32</v>
          </cell>
        </row>
        <row r="2048">
          <cell r="A2048">
            <v>116010</v>
          </cell>
          <cell r="B2048" t="str">
            <v>RETIRADA DE LAMBRI DE TÁBUAS OU CHAPAS DE MADEIRA, EXCLUSIVE ENTARUGAMENTO</v>
          </cell>
          <cell r="C2048" t="str">
            <v>M2</v>
          </cell>
          <cell r="D2048">
            <v>4.3499999999999996</v>
          </cell>
        </row>
        <row r="2049">
          <cell r="A2049">
            <v>116015</v>
          </cell>
          <cell r="B2049" t="str">
            <v>RETIRADA DE LAMBRI DE TÁBUAS OU CHAPAS DE MADEIRA, INCLUSIVE ENTARUGAMENTO</v>
          </cell>
          <cell r="C2049" t="str">
            <v>M2</v>
          </cell>
          <cell r="D2049">
            <v>13.04</v>
          </cell>
        </row>
        <row r="2050">
          <cell r="A2050">
            <v>117000</v>
          </cell>
          <cell r="B2050" t="str">
            <v>RECOLOCAÇÕES</v>
          </cell>
          <cell r="C2050" t="str">
            <v>.</v>
          </cell>
          <cell r="D2050" t="str">
            <v>.</v>
          </cell>
        </row>
        <row r="2051">
          <cell r="A2051">
            <v>117005</v>
          </cell>
          <cell r="B2051" t="str">
            <v>RECOLOCAÇÃO DE FORRAS DE PEDRAS NATURAIS - GRANITO OU MÁRMORE</v>
          </cell>
          <cell r="C2051" t="str">
            <v>M2</v>
          </cell>
          <cell r="D2051">
            <v>13.48</v>
          </cell>
        </row>
        <row r="2052">
          <cell r="A2052">
            <v>118000</v>
          </cell>
          <cell r="B2052" t="str">
            <v>SERVIÇOS PARCIAIS</v>
          </cell>
          <cell r="C2052" t="str">
            <v>.</v>
          </cell>
          <cell r="D2052" t="str">
            <v>.</v>
          </cell>
        </row>
        <row r="2053">
          <cell r="A2053">
            <v>118001</v>
          </cell>
          <cell r="B2053" t="str">
            <v>REPAROS EM TRINCAS E RACHADURAS</v>
          </cell>
          <cell r="C2053" t="str">
            <v>M</v>
          </cell>
          <cell r="D2053">
            <v>23.07</v>
          </cell>
        </row>
        <row r="2054">
          <cell r="A2054">
            <v>118005</v>
          </cell>
          <cell r="B2054" t="str">
            <v>REPAROS EM EMBOÇO - ARGAMASSA MISTA DE CIMENTO, CAL E AREIA 1:4/12</v>
          </cell>
          <cell r="C2054" t="str">
            <v>M2</v>
          </cell>
          <cell r="D2054">
            <v>31.72</v>
          </cell>
        </row>
        <row r="2055">
          <cell r="A2055">
            <v>118006</v>
          </cell>
          <cell r="B2055" t="str">
            <v>REPAROS EM REBOCO - ARGAMASSA DE CAL E AREIA 1:2</v>
          </cell>
          <cell r="C2055" t="str">
            <v>M2</v>
          </cell>
          <cell r="D2055">
            <v>16.309999999999999</v>
          </cell>
        </row>
        <row r="2056">
          <cell r="A2056">
            <v>120000</v>
          </cell>
          <cell r="B2056" t="str">
            <v>FORROS</v>
          </cell>
        </row>
        <row r="2057">
          <cell r="A2057">
            <v>120100</v>
          </cell>
          <cell r="B2057" t="str">
            <v>FORROS FALSOS</v>
          </cell>
          <cell r="C2057" t="str">
            <v>.</v>
          </cell>
          <cell r="D2057" t="str">
            <v>.</v>
          </cell>
        </row>
        <row r="2058">
          <cell r="A2058">
            <v>120105</v>
          </cell>
          <cell r="B2058" t="str">
            <v>FORRO DE TÁBUAS DE MADEIRA MACIÇA - CEDRO - COM ENTARUGAMENTO DE PINUS, 10 X 1CM</v>
          </cell>
          <cell r="C2058" t="str">
            <v>M2</v>
          </cell>
          <cell r="D2058">
            <v>86.55</v>
          </cell>
        </row>
        <row r="2059">
          <cell r="A2059">
            <v>120106</v>
          </cell>
          <cell r="B2059" t="str">
            <v>FORRO DE TÁBUAS DE MADEIRA MACIÇA - PADRÃO PEROBA - ENTARUGAMENTO DE PINUS, 10 X 1CM</v>
          </cell>
          <cell r="C2059" t="str">
            <v>M2</v>
          </cell>
          <cell r="D2059">
            <v>110.46</v>
          </cell>
        </row>
        <row r="2060">
          <cell r="A2060">
            <v>120130</v>
          </cell>
          <cell r="B2060" t="str">
            <v>FORRO FIBRA MINERAL MODELADO ÚMIDA - ACABAMENTO SUPERFÍCIE PINTURA VINÍLICA A BASE DE LÁTEX BRANCA - ESPESSURA 13MM, NRC=0,50, CAC=MÍNIMO 35</v>
          </cell>
          <cell r="C2060" t="str">
            <v>M2</v>
          </cell>
          <cell r="D2060">
            <v>53.78</v>
          </cell>
        </row>
        <row r="2061">
          <cell r="A2061">
            <v>120140</v>
          </cell>
          <cell r="B2061" t="str">
            <v>FORRO DE GESSO COMUM - PLACA CONVENCIONAL (FORNECIMENTO E INSTALAÇÃO)</v>
          </cell>
          <cell r="C2061" t="str">
            <v>M2</v>
          </cell>
          <cell r="D2061">
            <v>38.44</v>
          </cell>
        </row>
        <row r="2062">
          <cell r="A2062">
            <v>120142</v>
          </cell>
          <cell r="B2062" t="str">
            <v>FORRO DE GESSO ACARTONADO TIPO FGA (FORNECIMENTO E INSTALAÇÃO)</v>
          </cell>
          <cell r="C2062" t="str">
            <v>M2</v>
          </cell>
          <cell r="D2062">
            <v>49.95</v>
          </cell>
        </row>
        <row r="2063">
          <cell r="A2063">
            <v>120143</v>
          </cell>
          <cell r="B2063" t="str">
            <v>FORRO DE GESSO ACARTONADO TIPO FGE (FORNECIMENTO E INSTALAÇÃO)</v>
          </cell>
          <cell r="C2063" t="str">
            <v>M2</v>
          </cell>
          <cell r="D2063">
            <v>50.26</v>
          </cell>
        </row>
        <row r="2064">
          <cell r="A2064">
            <v>120145</v>
          </cell>
          <cell r="B2064" t="str">
            <v>FORRO EM RÉGUA DE PVC 200MM - INCLUSIVE PERFIS DE FIXAÇÃO E ACABAMENTO</v>
          </cell>
          <cell r="C2064" t="str">
            <v>M2</v>
          </cell>
          <cell r="D2064">
            <v>42.53</v>
          </cell>
        </row>
        <row r="2065">
          <cell r="A2065">
            <v>125000</v>
          </cell>
          <cell r="B2065" t="str">
            <v>DEMOLIÇÕES</v>
          </cell>
          <cell r="C2065" t="str">
            <v>.</v>
          </cell>
          <cell r="D2065" t="str">
            <v>.</v>
          </cell>
        </row>
        <row r="2066">
          <cell r="A2066">
            <v>125001</v>
          </cell>
          <cell r="B2066" t="str">
            <v>DEMOLIÇÃO DE ESTUQUE COMUM, EXCLUSIVE ENTARUGAMENTO</v>
          </cell>
          <cell r="C2066" t="str">
            <v>M2</v>
          </cell>
          <cell r="D2066">
            <v>3.49</v>
          </cell>
        </row>
        <row r="2067">
          <cell r="A2067">
            <v>125002</v>
          </cell>
          <cell r="B2067" t="str">
            <v>DEMOLIÇÃO DE FORRO DE TÁBUAS OU CHAPAS DE MADEIRA, EXCLUSIVE ENTARUGAMENTO</v>
          </cell>
          <cell r="C2067" t="str">
            <v>M2</v>
          </cell>
          <cell r="D2067">
            <v>4.6500000000000004</v>
          </cell>
        </row>
        <row r="2068">
          <cell r="A2068">
            <v>125005</v>
          </cell>
          <cell r="B2068" t="str">
            <v>DEMOLIÇÃO DE FORRO DE GESSO</v>
          </cell>
          <cell r="C2068" t="str">
            <v>M2</v>
          </cell>
          <cell r="D2068">
            <v>3.49</v>
          </cell>
        </row>
        <row r="2069">
          <cell r="A2069">
            <v>125020</v>
          </cell>
          <cell r="B2069" t="str">
            <v>DEMOLIÇÃO DE ENTARUGAMENTO DE FORRO</v>
          </cell>
          <cell r="C2069" t="str">
            <v>M2</v>
          </cell>
          <cell r="D2069">
            <v>4.6500000000000004</v>
          </cell>
        </row>
        <row r="2070">
          <cell r="A2070">
            <v>126000</v>
          </cell>
          <cell r="B2070" t="str">
            <v>RETIRADAS</v>
          </cell>
          <cell r="C2070" t="str">
            <v>.</v>
          </cell>
          <cell r="D2070" t="str">
            <v>.</v>
          </cell>
        </row>
        <row r="2071">
          <cell r="A2071">
            <v>126001</v>
          </cell>
          <cell r="B2071" t="str">
            <v>RETIRADA DE FORRO DE TÁBUAS OU CHAPAS EM GERAL - PREGADAS</v>
          </cell>
          <cell r="C2071" t="str">
            <v>M2</v>
          </cell>
          <cell r="D2071">
            <v>8.8699999999999992</v>
          </cell>
        </row>
        <row r="2072">
          <cell r="A2072">
            <v>126002</v>
          </cell>
          <cell r="B2072" t="str">
            <v>RETIRADA DE FORRO DE CHAPAS EM GERAL - APOIADAS</v>
          </cell>
          <cell r="C2072" t="str">
            <v>M2</v>
          </cell>
          <cell r="D2072">
            <v>3.84</v>
          </cell>
        </row>
        <row r="2073">
          <cell r="A2073">
            <v>126020</v>
          </cell>
          <cell r="B2073" t="str">
            <v>RETIRADA DE ENTARUGAMENTO DE FORRO</v>
          </cell>
          <cell r="C2073" t="str">
            <v>M2</v>
          </cell>
          <cell r="D2073">
            <v>10.58</v>
          </cell>
        </row>
        <row r="2074">
          <cell r="A2074">
            <v>126030</v>
          </cell>
          <cell r="B2074" t="str">
            <v>RETIRADA DE FORRO EM RÉGUAS DE PVC, INCLUSIVE PERFIS</v>
          </cell>
          <cell r="C2074" t="str">
            <v>M2</v>
          </cell>
          <cell r="D2074">
            <v>5.29</v>
          </cell>
        </row>
        <row r="2075">
          <cell r="A2075">
            <v>127000</v>
          </cell>
          <cell r="B2075" t="str">
            <v>RECOLOCAÇÕES</v>
          </cell>
          <cell r="C2075" t="str">
            <v>.</v>
          </cell>
          <cell r="D2075" t="str">
            <v>.</v>
          </cell>
        </row>
        <row r="2076">
          <cell r="A2076">
            <v>127030</v>
          </cell>
          <cell r="B2076" t="str">
            <v>RECOLOCAÇÃO DE FORROS EM RÉGUA DE PVC, INCLUSIVE PERFIS</v>
          </cell>
          <cell r="C2076" t="str">
            <v>M2</v>
          </cell>
          <cell r="D2076">
            <v>7.93</v>
          </cell>
        </row>
        <row r="2077">
          <cell r="A2077">
            <v>130000</v>
          </cell>
          <cell r="B2077" t="str">
            <v>PISOS</v>
          </cell>
        </row>
        <row r="2078">
          <cell r="A2078">
            <v>130100</v>
          </cell>
          <cell r="B2078" t="str">
            <v>LASTROS E ENCHIMENTOS</v>
          </cell>
          <cell r="C2078" t="str">
            <v>.</v>
          </cell>
          <cell r="D2078" t="str">
            <v>.</v>
          </cell>
        </row>
        <row r="2079">
          <cell r="A2079">
            <v>130101</v>
          </cell>
          <cell r="B2079" t="str">
            <v>ENCHIMENTO COM TIJOLOS CERÂMICOS FURADOS</v>
          </cell>
          <cell r="C2079" t="str">
            <v>M3</v>
          </cell>
          <cell r="D2079">
            <v>127.93</v>
          </cell>
        </row>
        <row r="2080">
          <cell r="A2080">
            <v>130102</v>
          </cell>
          <cell r="B2080" t="str">
            <v>ENCHIMENTO COM ARGILA EXPANDIDA</v>
          </cell>
          <cell r="C2080" t="str">
            <v>M3</v>
          </cell>
          <cell r="D2080">
            <v>262.5</v>
          </cell>
        </row>
        <row r="2081">
          <cell r="A2081">
            <v>130110</v>
          </cell>
          <cell r="B2081" t="str">
            <v>LASTRO DE BRITA</v>
          </cell>
          <cell r="C2081" t="str">
            <v>M3</v>
          </cell>
          <cell r="D2081">
            <v>106.91</v>
          </cell>
        </row>
        <row r="2082">
          <cell r="A2082">
            <v>130111</v>
          </cell>
          <cell r="B2082" t="str">
            <v>LASTRO DE AGREGADO RECICLADO</v>
          </cell>
          <cell r="C2082" t="str">
            <v>M3</v>
          </cell>
          <cell r="D2082">
            <v>83.49</v>
          </cell>
        </row>
        <row r="2083">
          <cell r="A2083">
            <v>130114</v>
          </cell>
          <cell r="B2083" t="str">
            <v>LASTRO DE CONCRETO - 150KG CIM/M3</v>
          </cell>
          <cell r="C2083" t="str">
            <v>M3</v>
          </cell>
          <cell r="D2083">
            <v>263.92</v>
          </cell>
        </row>
        <row r="2084">
          <cell r="A2084">
            <v>130115</v>
          </cell>
          <cell r="B2084" t="str">
            <v>LASTRO DE CONCRETO - 200KG CIM/M3</v>
          </cell>
          <cell r="C2084" t="str">
            <v>M3</v>
          </cell>
          <cell r="D2084">
            <v>286.63</v>
          </cell>
        </row>
        <row r="2085">
          <cell r="A2085">
            <v>130117</v>
          </cell>
          <cell r="B2085" t="str">
            <v>LASTRO DE CONCRETO, COM HIDROFUGO - 150KG CIM/M3</v>
          </cell>
          <cell r="C2085" t="str">
            <v>M3</v>
          </cell>
          <cell r="D2085">
            <v>341.64</v>
          </cell>
        </row>
        <row r="2086">
          <cell r="A2086">
            <v>130118</v>
          </cell>
          <cell r="B2086" t="str">
            <v>LASTRO DE CONCRETO, COM HIDROFUGO - 200KG CIM/M3</v>
          </cell>
          <cell r="C2086" t="str">
            <v>M3</v>
          </cell>
          <cell r="D2086">
            <v>390.25</v>
          </cell>
        </row>
        <row r="2087">
          <cell r="A2087">
            <v>130119</v>
          </cell>
          <cell r="B2087" t="str">
            <v>LASTRO DE CONCRETO COM AGREGADO RECICLADO - 150KG CIM/M3</v>
          </cell>
          <cell r="C2087" t="str">
            <v>M3</v>
          </cell>
          <cell r="D2087">
            <v>240.39</v>
          </cell>
        </row>
        <row r="2088">
          <cell r="A2088">
            <v>130120</v>
          </cell>
          <cell r="B2088" t="str">
            <v>LASTRO DE CONCRETO COM AGREGADO RECICLADO - 200KG CIM/M3</v>
          </cell>
          <cell r="C2088" t="str">
            <v>M3</v>
          </cell>
          <cell r="D2088">
            <v>264.88</v>
          </cell>
        </row>
        <row r="2089">
          <cell r="A2089">
            <v>130200</v>
          </cell>
          <cell r="B2089" t="str">
            <v>REVESTIMENTO DE PISOS</v>
          </cell>
          <cell r="C2089" t="str">
            <v>.</v>
          </cell>
          <cell r="D2089" t="str">
            <v>.</v>
          </cell>
        </row>
        <row r="2090">
          <cell r="A2090">
            <v>130201</v>
          </cell>
          <cell r="B2090" t="str">
            <v>CIMENTADO COMUM, DESEMPENADO - ESPESSURA 20MM</v>
          </cell>
          <cell r="C2090" t="str">
            <v>M2</v>
          </cell>
          <cell r="D2090">
            <v>31.28</v>
          </cell>
        </row>
        <row r="2091">
          <cell r="A2091">
            <v>130202</v>
          </cell>
          <cell r="B2091" t="str">
            <v>CIMENTADO COMUM, DESEMPENADO E ALISADO - ESPESSURA 20MM</v>
          </cell>
          <cell r="C2091" t="str">
            <v>M2</v>
          </cell>
          <cell r="D2091">
            <v>32.729999999999997</v>
          </cell>
        </row>
        <row r="2092">
          <cell r="A2092">
            <v>130203</v>
          </cell>
          <cell r="B2092" t="str">
            <v>CIMENTADO COM CORANTE, DESEMPENADO E ALISADO - ESPESSURA 20MM</v>
          </cell>
          <cell r="C2092" t="str">
            <v>M2</v>
          </cell>
          <cell r="D2092">
            <v>35.049999999999997</v>
          </cell>
        </row>
        <row r="2093">
          <cell r="A2093">
            <v>130204</v>
          </cell>
          <cell r="B2093" t="str">
            <v>ACABAMENTO DE PISO DE CONCRETO TIPO BAMBOLÊ</v>
          </cell>
          <cell r="C2093" t="str">
            <v>M2</v>
          </cell>
          <cell r="D2093">
            <v>3.1</v>
          </cell>
        </row>
        <row r="2094">
          <cell r="A2094">
            <v>130205</v>
          </cell>
          <cell r="B2094" t="str">
            <v>GRANILITE - ESPESSURA 8MM</v>
          </cell>
          <cell r="C2094" t="str">
            <v>M2</v>
          </cell>
          <cell r="D2094">
            <v>62.58</v>
          </cell>
        </row>
        <row r="2095">
          <cell r="A2095">
            <v>130206</v>
          </cell>
          <cell r="B2095" t="str">
            <v>CIMENTADO COMUM COM AGREGADO RECLICLADO, DESEMPENADO ALISADO - ESPESSURA 20MM</v>
          </cell>
          <cell r="C2095" t="str">
            <v>M2</v>
          </cell>
          <cell r="D2095">
            <v>29.78</v>
          </cell>
        </row>
        <row r="2096">
          <cell r="A2096">
            <v>130207</v>
          </cell>
          <cell r="B2096" t="str">
            <v>ARGAMASSA DE ALTA RESISTÊNCIA, TIPO LEVE - ESPESSURA 8MM</v>
          </cell>
          <cell r="C2096" t="str">
            <v>M2</v>
          </cell>
          <cell r="D2096">
            <v>68.78</v>
          </cell>
        </row>
        <row r="2097">
          <cell r="A2097">
            <v>130208</v>
          </cell>
          <cell r="B2097" t="str">
            <v>ARGAMASSA DE ALTA RESISTÊNCIA, TIPO MÉDIO - ESPESSURA 12MM</v>
          </cell>
          <cell r="C2097" t="str">
            <v>M2</v>
          </cell>
          <cell r="D2097">
            <v>70.69</v>
          </cell>
        </row>
        <row r="2098">
          <cell r="A2098">
            <v>130209</v>
          </cell>
          <cell r="B2098" t="str">
            <v>CIMENTADO COM AGREGADO RECICLADO, COM CORANTE DESEMPENADO  ALISADO</v>
          </cell>
          <cell r="C2098" t="str">
            <v>M2</v>
          </cell>
          <cell r="D2098">
            <v>30.7</v>
          </cell>
        </row>
        <row r="2099">
          <cell r="A2099">
            <v>130210</v>
          </cell>
          <cell r="B2099" t="str">
            <v>CIMENTADO COMUM COM AGREGADO RECICLADO, DESEMPENADO - ESPESSURA 20MM</v>
          </cell>
          <cell r="C2099" t="str">
            <v>M2</v>
          </cell>
          <cell r="D2099">
            <v>27.7</v>
          </cell>
        </row>
        <row r="2100">
          <cell r="A2100">
            <v>130211</v>
          </cell>
          <cell r="B2100" t="str">
            <v>PISO ESTRUTURAL EM CONCRETO ARMADO - 7CM</v>
          </cell>
          <cell r="C2100" t="str">
            <v>M2</v>
          </cell>
          <cell r="D2100">
            <v>39.020000000000003</v>
          </cell>
        </row>
        <row r="2101">
          <cell r="A2101">
            <v>130237</v>
          </cell>
          <cell r="B2101" t="str">
            <v>MOSAICO PORTUGUÊS UMA OU DUAS CORES SOBRE BASE DE AREIA RECICLADA</v>
          </cell>
          <cell r="C2101" t="str">
            <v>M2</v>
          </cell>
          <cell r="D2101">
            <v>90.41</v>
          </cell>
        </row>
        <row r="2102">
          <cell r="A2102">
            <v>130238</v>
          </cell>
          <cell r="B2102" t="str">
            <v>PISO CERÂMICO NÃO ESMALTADO ANTIDERRAPANTE  - ASSENTADO COM ARGAMASSA COMUM (PARA COZINHAS E REFEITÓRIOS)</v>
          </cell>
          <cell r="C2102" t="str">
            <v>M2</v>
          </cell>
          <cell r="D2102">
            <v>166.99</v>
          </cell>
        </row>
        <row r="2103">
          <cell r="A2103">
            <v>130239</v>
          </cell>
          <cell r="B2103" t="str">
            <v>PISO CERÂMICO NÃO ESMALTADO ANTIDERRAPANTE  - ASSENTADO COM ARGAMASSA COLANTE (PARA COZINHAS E REFEITÓRIOS)</v>
          </cell>
          <cell r="C2103" t="str">
            <v>M2</v>
          </cell>
          <cell r="D2103">
            <v>132.56</v>
          </cell>
        </row>
        <row r="2104">
          <cell r="A2104">
            <v>130240</v>
          </cell>
          <cell r="B2104" t="str">
            <v>PISO CERÂMICO ESMALTADO  (PEI-5) - ASSENTADO COM ARGAMASSA COMUM</v>
          </cell>
          <cell r="C2104" t="str">
            <v>M2</v>
          </cell>
          <cell r="D2104">
            <v>79.52</v>
          </cell>
        </row>
        <row r="2105">
          <cell r="A2105">
            <v>130242</v>
          </cell>
          <cell r="B2105" t="str">
            <v>PISO CERÂMICO ESMALTADO  (PEI-5) - ASSENTADO COM ARGAMASSA COLANTE</v>
          </cell>
          <cell r="C2105" t="str">
            <v>M2</v>
          </cell>
          <cell r="D2105">
            <v>45.09</v>
          </cell>
        </row>
        <row r="2106">
          <cell r="A2106">
            <v>130243</v>
          </cell>
          <cell r="B2106" t="str">
            <v>PISO PODOTÁTIL, ALERTA OU DIRECIONAL, EM BORRACHA SINTÉTICA ASSENTES COM COLA</v>
          </cell>
          <cell r="C2106" t="str">
            <v>M2</v>
          </cell>
          <cell r="D2106">
            <v>131.54</v>
          </cell>
        </row>
        <row r="2107">
          <cell r="A2107">
            <v>130244</v>
          </cell>
          <cell r="B2107" t="str">
            <v>PISO PODOTÁTIL, ALERTA OU DIRECIONAL, EM BORRACHA SINTÉTICA ASSENTES COM ARGAMASSA</v>
          </cell>
          <cell r="C2107" t="str">
            <v>M2</v>
          </cell>
          <cell r="D2107">
            <v>165.89</v>
          </cell>
        </row>
        <row r="2108">
          <cell r="A2108">
            <v>130246</v>
          </cell>
          <cell r="B2108" t="str">
            <v>PISO PODOTÁTIL, ALERTA DIRECIONAL, INTERTRAVADO 6CM</v>
          </cell>
          <cell r="C2108" t="str">
            <v>M2</v>
          </cell>
          <cell r="D2108">
            <v>65.23</v>
          </cell>
        </row>
        <row r="2109">
          <cell r="A2109">
            <v>130247</v>
          </cell>
          <cell r="B2109" t="str">
            <v>PISO PODOTÁTIL, ALERTA OU DIRECIONAL, EM LADRILHO HIDRÁULICO</v>
          </cell>
          <cell r="C2109" t="str">
            <v>M2</v>
          </cell>
          <cell r="D2109">
            <v>99.29</v>
          </cell>
        </row>
        <row r="2110">
          <cell r="A2110">
            <v>130254</v>
          </cell>
          <cell r="B2110" t="str">
            <v>PISO PODOTÁTIL COLORIDO, ALERTA OU DIRECIONAL VIBRO-PRENSADO - 3CM - SELADO</v>
          </cell>
          <cell r="C2110" t="str">
            <v>M2</v>
          </cell>
          <cell r="D2110">
            <v>111.99</v>
          </cell>
        </row>
        <row r="2111">
          <cell r="A2111">
            <v>130256</v>
          </cell>
          <cell r="B2111" t="str">
            <v>LADRILHO CERÂMICO, ALTA RESISTÊNCIA PARA PISCINA - 24X11,5X1,3CM ASSENTADO COM ARGAMASSA COLANTE</v>
          </cell>
          <cell r="C2111" t="str">
            <v>M2</v>
          </cell>
          <cell r="D2111">
            <v>118.35</v>
          </cell>
        </row>
        <row r="2112">
          <cell r="A2112">
            <v>130258</v>
          </cell>
          <cell r="B2112" t="str">
            <v>PISO EM GRANITO CINZA MAUA, PLACAS - ESPESSURA 2CM</v>
          </cell>
          <cell r="C2112" t="str">
            <v>M2</v>
          </cell>
          <cell r="D2112">
            <v>243.52</v>
          </cell>
        </row>
        <row r="2113">
          <cell r="A2113">
            <v>130260</v>
          </cell>
          <cell r="B2113" t="str">
            <v>GRANITO POLIDO, FORRAS DE 20MM - VERDE UBATUBA</v>
          </cell>
          <cell r="C2113" t="str">
            <v>M2</v>
          </cell>
          <cell r="D2113">
            <v>277.83</v>
          </cell>
        </row>
        <row r="2114">
          <cell r="A2114">
            <v>130262</v>
          </cell>
          <cell r="B2114" t="str">
            <v>MÁRMORE POLIDO, FORRAS DE 20MM - BRANCO ESPIRITO SANTO</v>
          </cell>
          <cell r="C2114" t="str">
            <v>M2</v>
          </cell>
          <cell r="D2114">
            <v>226.75</v>
          </cell>
        </row>
        <row r="2115">
          <cell r="A2115">
            <v>130264</v>
          </cell>
          <cell r="B2115" t="str">
            <v>PISO DE ARDÓSIA - ESP.=2CM, ASSENTADO COM ARGAMASSA COLANTE</v>
          </cell>
          <cell r="C2115" t="str">
            <v>M2</v>
          </cell>
          <cell r="D2115">
            <v>52.5</v>
          </cell>
        </row>
        <row r="2116">
          <cell r="A2116">
            <v>130270</v>
          </cell>
          <cell r="B2116" t="str">
            <v>PEDRA MINEIRA COM ACABAMENTO RETANGULAR OU QUADRADO, ESPESSURA 20MM</v>
          </cell>
          <cell r="C2116" t="str">
            <v>M2</v>
          </cell>
          <cell r="D2116">
            <v>80.08</v>
          </cell>
        </row>
        <row r="2117">
          <cell r="A2117">
            <v>130271</v>
          </cell>
          <cell r="B2117" t="str">
            <v>PEDRA MINEIRA RETANGULAR COM BORDA ARREDONDADA ESPESSURA 30MM - PARA USO EM BORDA DE PISCINA</v>
          </cell>
          <cell r="C2117" t="str">
            <v>M</v>
          </cell>
          <cell r="D2117">
            <v>42.66</v>
          </cell>
        </row>
        <row r="2118">
          <cell r="A2118">
            <v>130276</v>
          </cell>
          <cell r="B2118" t="str">
            <v>ASSOALHO DE MADEIRA CUMARU, FIXADO SOBRE LAJE OU BARROTES</v>
          </cell>
          <cell r="C2118" t="str">
            <v>M2</v>
          </cell>
          <cell r="D2118">
            <v>208.82</v>
          </cell>
        </row>
        <row r="2119">
          <cell r="A2119">
            <v>130278</v>
          </cell>
          <cell r="B2119" t="str">
            <v>TACO DE MADEIRA, FIXADO COM COLA ESPECIAL DE PU SOBRE BASE REGULARIZADA</v>
          </cell>
          <cell r="C2119" t="str">
            <v>M2</v>
          </cell>
          <cell r="D2119">
            <v>105.08</v>
          </cell>
        </row>
        <row r="2120">
          <cell r="A2120">
            <v>130287</v>
          </cell>
          <cell r="B2120" t="str">
            <v>PISO VINÍLICO CROMA OU SIMILAR 2,0 MM, EXCLUSIVE ARGAMASSA DE REGULARIZAÇÃO DA BASE</v>
          </cell>
          <cell r="C2120" t="str">
            <v>M2</v>
          </cell>
          <cell r="D2120">
            <v>48.39</v>
          </cell>
        </row>
        <row r="2121">
          <cell r="A2121">
            <v>130288</v>
          </cell>
          <cell r="B2121" t="str">
            <v>PISO VINÍLICO CROMA OU SIMILAR - E=3,2 MM, EXCLUSIVE ARGAMASSA REGULARIZAÇÃO DA BASE</v>
          </cell>
          <cell r="C2121" t="str">
            <v>M2</v>
          </cell>
          <cell r="D2121">
            <v>70.67</v>
          </cell>
        </row>
        <row r="2122">
          <cell r="A2122">
            <v>130290</v>
          </cell>
          <cell r="B2122" t="str">
            <v>CHAPAS DE BORRACHA SINTÉTICA ASSENTES COM COLA, E=4 A 5MM - LISAS</v>
          </cell>
          <cell r="C2122" t="str">
            <v>M2</v>
          </cell>
          <cell r="D2122">
            <v>67.03</v>
          </cell>
        </row>
        <row r="2123">
          <cell r="A2123">
            <v>130291</v>
          </cell>
          <cell r="B2123" t="str">
            <v>CHAPAS DE BORRACHA SINTÉTICA ASSENTES COM COLA, E=4 A 5MM - COM RELEVO</v>
          </cell>
          <cell r="C2123" t="str">
            <v>M2</v>
          </cell>
          <cell r="D2123">
            <v>53.36</v>
          </cell>
        </row>
        <row r="2124">
          <cell r="A2124">
            <v>130292</v>
          </cell>
          <cell r="B2124" t="str">
            <v>CHAPAS DE BORRACHA SINTÉTICA ASSENTES COM ARGAMASSA, E=8 A 10MM - LISAS</v>
          </cell>
          <cell r="C2124" t="str">
            <v>M2</v>
          </cell>
          <cell r="D2124">
            <v>94.89</v>
          </cell>
        </row>
        <row r="2125">
          <cell r="A2125">
            <v>130293</v>
          </cell>
          <cell r="B2125" t="str">
            <v>CHAPAS DE BORRACHA SINTÉTICA ASSENTES COM ARGAMASSA, E=8 A 10MM - COM RELEVO</v>
          </cell>
          <cell r="C2125" t="str">
            <v>M2</v>
          </cell>
          <cell r="D2125">
            <v>97.41</v>
          </cell>
        </row>
        <row r="2126">
          <cell r="A2126">
            <v>130296</v>
          </cell>
          <cell r="B2126" t="str">
            <v>PISO CIMENTÍCIO VIBRO-PRENSADO À 240TON - ALTA RESISTÊNCIA - ESPESSURA 2 OU 3CM - LISO, POLIDO E ENCERADO</v>
          </cell>
          <cell r="C2126" t="str">
            <v>M2</v>
          </cell>
          <cell r="D2126">
            <v>138.18</v>
          </cell>
        </row>
        <row r="2127">
          <cell r="A2127">
            <v>130297</v>
          </cell>
          <cell r="B2127" t="str">
            <v>PISO CIMENTÍCIO VIBRO-PRENSADO À 240TON - ALTA RESISTÊNCIA - ANTIDERRAPANTE (LAVAGGIO) - SELADO</v>
          </cell>
          <cell r="C2127" t="str">
            <v>M2</v>
          </cell>
          <cell r="D2127">
            <v>134.56</v>
          </cell>
        </row>
        <row r="2128">
          <cell r="A2128">
            <v>130298</v>
          </cell>
          <cell r="B2128" t="str">
            <v>PISO CIMENTÍCIO VIBRO-PRENSADO À 240TON - ALTA RESISTÊNCIA DRENANTE - ESPESSURA 5CM</v>
          </cell>
          <cell r="C2128" t="str">
            <v>M2</v>
          </cell>
          <cell r="D2128">
            <v>118.49</v>
          </cell>
        </row>
        <row r="2129">
          <cell r="A2129">
            <v>130300</v>
          </cell>
          <cell r="B2129" t="str">
            <v>ARREMATE DE PISOS E ESCADAS</v>
          </cell>
          <cell r="C2129" t="str">
            <v>.</v>
          </cell>
          <cell r="D2129" t="str">
            <v>.</v>
          </cell>
        </row>
        <row r="2130">
          <cell r="A2130">
            <v>130302</v>
          </cell>
          <cell r="B2130" t="str">
            <v>RODAPÉ DE ARGAMASSA DE CIMENTO E AREIA 1:3 - 10CM</v>
          </cell>
          <cell r="C2130" t="str">
            <v>M</v>
          </cell>
          <cell r="D2130">
            <v>6.11</v>
          </cell>
        </row>
        <row r="2131">
          <cell r="A2131">
            <v>130304</v>
          </cell>
          <cell r="B2131" t="str">
            <v>RODAPÉ DE GRANILITE - 10CM</v>
          </cell>
          <cell r="C2131" t="str">
            <v>M</v>
          </cell>
          <cell r="D2131">
            <v>38.32</v>
          </cell>
        </row>
        <row r="2132">
          <cell r="A2132">
            <v>130305</v>
          </cell>
          <cell r="B2132" t="str">
            <v>RODAPÉ DE GRANILITE - MEIA CANA, 10CM</v>
          </cell>
          <cell r="C2132" t="str">
            <v>M</v>
          </cell>
          <cell r="D2132">
            <v>33.25</v>
          </cell>
        </row>
        <row r="2133">
          <cell r="A2133">
            <v>130307</v>
          </cell>
          <cell r="B2133" t="str">
            <v>RODAPÉ DE ARGAMASSA DE ALTA RESISTÊNCIA - MEIA CANA, 10CM</v>
          </cell>
          <cell r="C2133" t="str">
            <v>M</v>
          </cell>
          <cell r="D2133">
            <v>34.880000000000003</v>
          </cell>
        </row>
        <row r="2134">
          <cell r="A2134">
            <v>130309</v>
          </cell>
          <cell r="B2134" t="str">
            <v>RODAPÉ CERÂMICO ESMALTADO PEIV 7CM À 10CM</v>
          </cell>
          <cell r="C2134" t="str">
            <v>M</v>
          </cell>
          <cell r="D2134">
            <v>8.07</v>
          </cell>
        </row>
        <row r="2135">
          <cell r="A2135">
            <v>130327</v>
          </cell>
          <cell r="B2135" t="str">
            <v>RODAPÉ DE MADEIRA - PADRÃO CUMARU 7CM</v>
          </cell>
          <cell r="C2135" t="str">
            <v>M</v>
          </cell>
          <cell r="D2135">
            <v>22.46</v>
          </cell>
        </row>
        <row r="2136">
          <cell r="A2136">
            <v>130331</v>
          </cell>
          <cell r="B2136" t="str">
            <v>RODAPÉ DE FIBRO-VINIL - 7,5CM</v>
          </cell>
          <cell r="C2136" t="str">
            <v>M</v>
          </cell>
          <cell r="D2136">
            <v>17.39</v>
          </cell>
        </row>
        <row r="2137">
          <cell r="A2137">
            <v>130335</v>
          </cell>
          <cell r="B2137" t="str">
            <v>RODAPÉ DE BORRACHA SINTÉTICA - BOLEADO, 7CM</v>
          </cell>
          <cell r="C2137" t="str">
            <v>M</v>
          </cell>
          <cell r="D2137">
            <v>17.100000000000001</v>
          </cell>
        </row>
        <row r="2138">
          <cell r="A2138">
            <v>130336</v>
          </cell>
          <cell r="B2138" t="str">
            <v>RODAPÉ EM GRANITO CINZA MAUA, ESP. 2CM, ALT. 7CM</v>
          </cell>
          <cell r="C2138" t="str">
            <v>M</v>
          </cell>
          <cell r="D2138">
            <v>53.61</v>
          </cell>
        </row>
        <row r="2139">
          <cell r="A2139">
            <v>130340</v>
          </cell>
          <cell r="B2139" t="str">
            <v>JUNTA PLÁSTICA PARA PISOS 3/4" X 1/8"</v>
          </cell>
          <cell r="C2139" t="str">
            <v>M</v>
          </cell>
          <cell r="D2139">
            <v>9.7899999999999991</v>
          </cell>
        </row>
        <row r="2140">
          <cell r="A2140">
            <v>130365</v>
          </cell>
          <cell r="B2140" t="str">
            <v>DEGRAUS DE ARGAMASSA DE CIMENTO E AREIA 1:3</v>
          </cell>
          <cell r="C2140" t="str">
            <v>M</v>
          </cell>
          <cell r="D2140">
            <v>25.01</v>
          </cell>
        </row>
        <row r="2141">
          <cell r="A2141">
            <v>130367</v>
          </cell>
          <cell r="B2141" t="str">
            <v>DEGRAUS DE GRANILITE</v>
          </cell>
          <cell r="C2141" t="str">
            <v>M</v>
          </cell>
          <cell r="D2141">
            <v>48.35</v>
          </cell>
        </row>
        <row r="2142">
          <cell r="A2142">
            <v>130369</v>
          </cell>
          <cell r="B2142" t="str">
            <v>DEGRAUS DE ARGAMASSA DE ALTA RESISTÊNCIA</v>
          </cell>
          <cell r="C2142" t="str">
            <v>M</v>
          </cell>
          <cell r="D2142">
            <v>48.05</v>
          </cell>
        </row>
        <row r="2143">
          <cell r="A2143">
            <v>130385</v>
          </cell>
          <cell r="B2143" t="str">
            <v>DEGRAUS DE CHAPAS VINÍLICAS - ESPESSURA 2MM (INCLUSIVE ARGAMASSA DE REGULARIZAÇÃO DA BASE)</v>
          </cell>
          <cell r="C2143" t="str">
            <v>M</v>
          </cell>
          <cell r="D2143">
            <v>43.8</v>
          </cell>
        </row>
        <row r="2144">
          <cell r="A2144">
            <v>130387</v>
          </cell>
          <cell r="B2144" t="str">
            <v>DEGRAUS DE CHAPAS DE BORRACHA SINTÉTICA - ESPESSURA 4 À 5MM</v>
          </cell>
          <cell r="C2144" t="str">
            <v>M</v>
          </cell>
          <cell r="D2144">
            <v>58.02</v>
          </cell>
        </row>
        <row r="2145">
          <cell r="A2145">
            <v>130394</v>
          </cell>
          <cell r="B2145" t="str">
            <v>FITA ANTIDERRAPANTE, FAIXA COM LARGURA=5CM E ESPESSURA=2MM, APLICAÇÃO EM DEGRAU</v>
          </cell>
          <cell r="C2145" t="str">
            <v>M</v>
          </cell>
          <cell r="D2145">
            <v>9.35</v>
          </cell>
        </row>
        <row r="2146">
          <cell r="A2146">
            <v>130395</v>
          </cell>
          <cell r="B2146" t="str">
            <v>RODAPÉ CIMENTÍCIO VIBRO-PRENSADO - ESPESSURA 1,8MM - ALTURA 7 À 10CM</v>
          </cell>
          <cell r="C2146" t="str">
            <v>M</v>
          </cell>
          <cell r="D2146">
            <v>33.92</v>
          </cell>
        </row>
        <row r="2147">
          <cell r="A2147">
            <v>130396</v>
          </cell>
          <cell r="B2147" t="str">
            <v>ACABAMENTO PARA DEGRAU EM PISO CIMENTÍCIO, VIBRO-PRENSADO A 240TON - ALTA RESISTÊNCIA - ESPESSURA 2CM - LISO E ENCERADO</v>
          </cell>
          <cell r="C2147" t="str">
            <v>M</v>
          </cell>
          <cell r="D2147">
            <v>116.67</v>
          </cell>
        </row>
        <row r="2148">
          <cell r="A2148">
            <v>130397</v>
          </cell>
          <cell r="B2148" t="str">
            <v>ACABAMENTO PARA DEGRAU DE ESCADA EM PISO CIMENTÍCIO, VIBROPRENSADO A 240TON - ALTA RESISTÊNCIA - ESPESSURA 2CM - ANTIDERRAPANTE - LAVAGGIO - SELADO</v>
          </cell>
          <cell r="C2148" t="str">
            <v>M</v>
          </cell>
          <cell r="D2148">
            <v>115.61</v>
          </cell>
        </row>
        <row r="2149">
          <cell r="A2149">
            <v>130400</v>
          </cell>
          <cell r="B2149" t="str">
            <v>SOLEIRAS</v>
          </cell>
          <cell r="C2149" t="str">
            <v>.</v>
          </cell>
          <cell r="D2149" t="str">
            <v>.</v>
          </cell>
        </row>
        <row r="2150">
          <cell r="A2150">
            <v>130405</v>
          </cell>
          <cell r="B2150" t="str">
            <v>SOLEIRA PARA PORTA EM GRANITO CINZA SEM POLIMENTO (FOSCO)</v>
          </cell>
          <cell r="C2150" t="str">
            <v>M</v>
          </cell>
          <cell r="D2150">
            <v>45.93</v>
          </cell>
        </row>
        <row r="2151">
          <cell r="A2151">
            <v>135000</v>
          </cell>
          <cell r="B2151" t="str">
            <v>DEMOLIÇÕES</v>
          </cell>
          <cell r="C2151" t="str">
            <v>.</v>
          </cell>
          <cell r="D2151" t="str">
            <v>.</v>
          </cell>
        </row>
        <row r="2152">
          <cell r="A2152">
            <v>135001</v>
          </cell>
          <cell r="B2152" t="str">
            <v>DEMOLIÇÃO DE CONCRETO SIMPLES</v>
          </cell>
          <cell r="C2152" t="str">
            <v>M3</v>
          </cell>
          <cell r="D2152">
            <v>170.09</v>
          </cell>
        </row>
        <row r="2153">
          <cell r="A2153">
            <v>135005</v>
          </cell>
          <cell r="B2153" t="str">
            <v>DEMOLIÇÃO DE ARGAMASSA, CERÂMICA OU SIMILAR INCLUSIVE ARGAMASSA DE REGULARIZAÇÃO</v>
          </cell>
          <cell r="C2153" t="str">
            <v>M2</v>
          </cell>
          <cell r="D2153">
            <v>19.63</v>
          </cell>
        </row>
        <row r="2154">
          <cell r="A2154">
            <v>135010</v>
          </cell>
          <cell r="B2154" t="str">
            <v>DEMOLIÇÃO DE TACOS DE MADEIRA, INCLUSIVE ARGAMASSA DE ASSENTAMENTO</v>
          </cell>
          <cell r="C2154" t="str">
            <v>M2</v>
          </cell>
          <cell r="D2154">
            <v>13.08</v>
          </cell>
        </row>
        <row r="2155">
          <cell r="A2155">
            <v>135012</v>
          </cell>
          <cell r="B2155" t="str">
            <v>DEMOLIÇÃO DE SOALHO DE MADEIRA, EXCLUSIVE VIGAMENTO</v>
          </cell>
          <cell r="C2155" t="str">
            <v>M2</v>
          </cell>
          <cell r="D2155">
            <v>13.08</v>
          </cell>
        </row>
        <row r="2156">
          <cell r="A2156">
            <v>135014</v>
          </cell>
          <cell r="B2156" t="str">
            <v>DEMOLIÇÃO DE SOALHO DE MADEIRA, INCLUSIVE VIGAMENTO</v>
          </cell>
          <cell r="C2156" t="str">
            <v>M2</v>
          </cell>
          <cell r="D2156">
            <v>15.7</v>
          </cell>
        </row>
        <row r="2157">
          <cell r="A2157">
            <v>135020</v>
          </cell>
          <cell r="B2157" t="str">
            <v>DEMOLIÇÃO DE FIBRO-VINIL OU BORRACHA SINTÉTICA, INCLUSIVE ARGAMASSA DE REGULARIZAÇÃO</v>
          </cell>
          <cell r="C2157" t="str">
            <v>M2</v>
          </cell>
          <cell r="D2157">
            <v>11.78</v>
          </cell>
        </row>
        <row r="2158">
          <cell r="A2158">
            <v>135030</v>
          </cell>
          <cell r="B2158" t="str">
            <v>DEMOLIÇÃO DE RODAPÉS EM GERAL, INCLUSIVE ARGAMASSA DE ASSENTAMENTO</v>
          </cell>
          <cell r="C2158" t="str">
            <v>M</v>
          </cell>
          <cell r="D2158">
            <v>1.7</v>
          </cell>
        </row>
        <row r="2159">
          <cell r="A2159">
            <v>135040</v>
          </cell>
          <cell r="B2159" t="str">
            <v>DEMOLIÇÃO DE DEGRAUS EM GERAL, INCLUSIVE ARGAMASSA DE ASSENTAMENTO</v>
          </cell>
          <cell r="C2159" t="str">
            <v>M</v>
          </cell>
          <cell r="D2159">
            <v>5.23</v>
          </cell>
        </row>
        <row r="2160">
          <cell r="A2160">
            <v>136000</v>
          </cell>
          <cell r="B2160" t="str">
            <v>RETIRADAS</v>
          </cell>
          <cell r="C2160" t="str">
            <v>.</v>
          </cell>
          <cell r="D2160" t="str">
            <v>.</v>
          </cell>
        </row>
        <row r="2161">
          <cell r="A2161">
            <v>136002</v>
          </cell>
          <cell r="B2161" t="str">
            <v>RETIRADA DE FORRAS DE PEDRAS NATURAIS - GRANITO OU MÁRMORE</v>
          </cell>
          <cell r="C2161" t="str">
            <v>M2</v>
          </cell>
          <cell r="D2161">
            <v>18.32</v>
          </cell>
        </row>
        <row r="2162">
          <cell r="A2162">
            <v>136010</v>
          </cell>
          <cell r="B2162" t="str">
            <v>RETIRADA DE TACOS DE MADEIRA</v>
          </cell>
          <cell r="C2162" t="str">
            <v>M2</v>
          </cell>
          <cell r="D2162">
            <v>19.63</v>
          </cell>
        </row>
        <row r="2163">
          <cell r="A2163">
            <v>136012</v>
          </cell>
          <cell r="B2163" t="str">
            <v>RETIRADA DE SOALHO DE MADEIRA, EXCLUSIVE VIGAMENTO</v>
          </cell>
          <cell r="C2163" t="str">
            <v>M2</v>
          </cell>
          <cell r="D2163">
            <v>19.2</v>
          </cell>
        </row>
        <row r="2164">
          <cell r="A2164">
            <v>136014</v>
          </cell>
          <cell r="B2164" t="str">
            <v>RETIRADA DE SOALHO DE MADEIRA, INCLUSIVE VIGAMENTO</v>
          </cell>
          <cell r="C2164" t="str">
            <v>M2</v>
          </cell>
          <cell r="D2164">
            <v>23.04</v>
          </cell>
        </row>
        <row r="2165">
          <cell r="A2165">
            <v>136020</v>
          </cell>
          <cell r="B2165" t="str">
            <v>RETIRADA DE FIBRO-VINIL</v>
          </cell>
          <cell r="C2165" t="str">
            <v>M2</v>
          </cell>
          <cell r="D2165">
            <v>18.61</v>
          </cell>
        </row>
        <row r="2166">
          <cell r="A2166">
            <v>136030</v>
          </cell>
          <cell r="B2166" t="str">
            <v>RETIRADA DE RODAPÉS DE MADEIRA, INCLUSIVE CORDÃO</v>
          </cell>
          <cell r="C2166" t="str">
            <v>M</v>
          </cell>
          <cell r="D2166">
            <v>3.35</v>
          </cell>
        </row>
        <row r="2167">
          <cell r="A2167">
            <v>137000</v>
          </cell>
          <cell r="B2167" t="str">
            <v>RECOLOCAÇÕES</v>
          </cell>
          <cell r="C2167" t="str">
            <v>.</v>
          </cell>
          <cell r="D2167" t="str">
            <v>.</v>
          </cell>
        </row>
        <row r="2168">
          <cell r="A2168">
            <v>137010</v>
          </cell>
          <cell r="B2168" t="str">
            <v>RECOLOCAÇÃO DE TACOS DE MADEIRA</v>
          </cell>
          <cell r="C2168" t="str">
            <v>M2</v>
          </cell>
          <cell r="D2168">
            <v>57.57</v>
          </cell>
        </row>
        <row r="2169">
          <cell r="A2169">
            <v>137012</v>
          </cell>
          <cell r="B2169" t="str">
            <v>RECOLOCAÇÃO DE SOALHO DE MADEIRA, EXCLUSIVE VIGAMENTO</v>
          </cell>
          <cell r="C2169" t="str">
            <v>M2</v>
          </cell>
          <cell r="D2169">
            <v>14.59</v>
          </cell>
        </row>
        <row r="2170">
          <cell r="A2170">
            <v>137014</v>
          </cell>
          <cell r="B2170" t="str">
            <v>RECOLOCAÇÃO DE SOALHO DE MADEIRA, INCLUSIVE VIGAMENTO</v>
          </cell>
          <cell r="C2170" t="str">
            <v>M2</v>
          </cell>
          <cell r="D2170">
            <v>41.04</v>
          </cell>
        </row>
        <row r="2171">
          <cell r="A2171">
            <v>137020</v>
          </cell>
          <cell r="B2171" t="str">
            <v>RECOLOCAÇÃO DE FIBRO-VINIL</v>
          </cell>
          <cell r="C2171" t="str">
            <v>M2</v>
          </cell>
          <cell r="D2171">
            <v>7.36</v>
          </cell>
        </row>
        <row r="2172">
          <cell r="A2172">
            <v>137030</v>
          </cell>
          <cell r="B2172" t="str">
            <v>RECOLOCAÇÃO DE RODAPÉS DE MADEIRA, INCLUSIVE CORDÃO</v>
          </cell>
          <cell r="C2172" t="str">
            <v>M</v>
          </cell>
          <cell r="D2172">
            <v>12.08</v>
          </cell>
        </row>
        <row r="2173">
          <cell r="A2173">
            <v>138000</v>
          </cell>
          <cell r="B2173" t="str">
            <v>SERVIÇOS PARCIAIS</v>
          </cell>
          <cell r="C2173" t="str">
            <v>.</v>
          </cell>
          <cell r="D2173" t="str">
            <v>.</v>
          </cell>
        </row>
        <row r="2174">
          <cell r="A2174">
            <v>138015</v>
          </cell>
          <cell r="B2174" t="str">
            <v>COLAGEM DE TACOS SOLTOS - COM FORNECIMENTO DE TACOS</v>
          </cell>
          <cell r="C2174" t="str">
            <v>M2</v>
          </cell>
          <cell r="D2174">
            <v>105.08</v>
          </cell>
        </row>
        <row r="2175">
          <cell r="A2175">
            <v>138016</v>
          </cell>
          <cell r="B2175" t="str">
            <v>COLAGEM DE TACOS SOLTOS - SEM FORNECIMENTO DE TACOS</v>
          </cell>
          <cell r="C2175" t="str">
            <v>M2</v>
          </cell>
          <cell r="D2175">
            <v>17.52</v>
          </cell>
        </row>
        <row r="2176">
          <cell r="A2176">
            <v>138017</v>
          </cell>
          <cell r="B2176" t="str">
            <v>REPREGAMENTO DE ASSOALHO DE MADEIRA</v>
          </cell>
          <cell r="C2176" t="str">
            <v>M2</v>
          </cell>
          <cell r="D2176">
            <v>4.1500000000000004</v>
          </cell>
        </row>
        <row r="2177">
          <cell r="A2177">
            <v>138018</v>
          </cell>
          <cell r="B2177" t="str">
            <v>TABUAS DE MADEIRA MACIÇA PARA ASSOALHO - CUMARU</v>
          </cell>
          <cell r="C2177" t="str">
            <v>M2</v>
          </cell>
          <cell r="D2177">
            <v>137.19999999999999</v>
          </cell>
        </row>
        <row r="2178">
          <cell r="A2178">
            <v>138041</v>
          </cell>
          <cell r="B2178" t="str">
            <v>TESTEIRA DE BORRACHA SINTÉTICA PARA DEGRAUS</v>
          </cell>
          <cell r="C2178" t="str">
            <v>M</v>
          </cell>
          <cell r="D2178">
            <v>13.45</v>
          </cell>
        </row>
        <row r="2179">
          <cell r="A2179">
            <v>138061</v>
          </cell>
          <cell r="B2179" t="str">
            <v>POLIMENTO DE PISO DE GRANILITE OU ARGAMASSA DE ALTA RESISTÊNCIA</v>
          </cell>
          <cell r="C2179" t="str">
            <v>M2</v>
          </cell>
          <cell r="D2179">
            <v>4.95</v>
          </cell>
        </row>
        <row r="2180">
          <cell r="A2180">
            <v>138062</v>
          </cell>
          <cell r="B2180" t="str">
            <v>POLIMENTO DE PISO DE MÁRMORE</v>
          </cell>
          <cell r="C2180" t="str">
            <v>M2</v>
          </cell>
          <cell r="D2180">
            <v>4.95</v>
          </cell>
        </row>
        <row r="2181">
          <cell r="A2181">
            <v>138070</v>
          </cell>
          <cell r="B2181" t="str">
            <v>RESINA ACRÍLICA PARA PISO GRANILITE</v>
          </cell>
          <cell r="C2181" t="str">
            <v>M2</v>
          </cell>
          <cell r="D2181">
            <v>15.91</v>
          </cell>
        </row>
        <row r="2182">
          <cell r="A2182">
            <v>138071</v>
          </cell>
          <cell r="B2182" t="str">
            <v>RESINA EPÓXI PARA PISO GRANILITE</v>
          </cell>
          <cell r="C2182" t="str">
            <v>M2</v>
          </cell>
          <cell r="D2182">
            <v>21.31</v>
          </cell>
        </row>
        <row r="2183">
          <cell r="A2183">
            <v>138072</v>
          </cell>
          <cell r="B2183" t="str">
            <v>RESINA POLIURETANO PARA PISO GRANILITE</v>
          </cell>
          <cell r="C2183" t="str">
            <v>M2</v>
          </cell>
          <cell r="D2183">
            <v>24.57</v>
          </cell>
        </row>
        <row r="2184">
          <cell r="A2184">
            <v>138073</v>
          </cell>
          <cell r="B2184" t="str">
            <v>RESINA ACRÍLICA PARA DEGRAU DE GRANILITE</v>
          </cell>
          <cell r="C2184" t="str">
            <v>M</v>
          </cell>
          <cell r="D2184">
            <v>8.23</v>
          </cell>
        </row>
        <row r="2185">
          <cell r="A2185">
            <v>138074</v>
          </cell>
          <cell r="B2185" t="str">
            <v>RESINA EPÓXI PARA DEGRAU DE GRANILITE</v>
          </cell>
          <cell r="C2185" t="str">
            <v>M</v>
          </cell>
          <cell r="D2185">
            <v>11.03</v>
          </cell>
        </row>
        <row r="2186">
          <cell r="A2186">
            <v>138075</v>
          </cell>
          <cell r="B2186" t="str">
            <v>RESINA POLIURETANO PARA DEGRAU DE GRANILITE</v>
          </cell>
          <cell r="C2186" t="str">
            <v>M</v>
          </cell>
          <cell r="D2186">
            <v>12.71</v>
          </cell>
        </row>
        <row r="2187">
          <cell r="A2187">
            <v>140000</v>
          </cell>
          <cell r="B2187" t="str">
            <v>VIDROS</v>
          </cell>
        </row>
        <row r="2188">
          <cell r="A2188">
            <v>140100</v>
          </cell>
          <cell r="B2188" t="str">
            <v>VIDROS ENCAIXILHADOS E ESPELHOS</v>
          </cell>
          <cell r="C2188" t="str">
            <v>.</v>
          </cell>
          <cell r="D2188" t="str">
            <v>.</v>
          </cell>
        </row>
        <row r="2189">
          <cell r="A2189">
            <v>140102</v>
          </cell>
          <cell r="B2189" t="str">
            <v>VIDRO LISO COMUM, TRANSPARENTE INCOLOR - ESPESSURA 3MM</v>
          </cell>
          <cell r="C2189" t="str">
            <v>M2</v>
          </cell>
          <cell r="D2189">
            <v>72.17</v>
          </cell>
        </row>
        <row r="2190">
          <cell r="A2190">
            <v>140103</v>
          </cell>
          <cell r="B2190" t="str">
            <v>VIDRO LISO COMUM, TRANSPARENTE INCOLOR - ESPESSURA 4MM</v>
          </cell>
          <cell r="C2190" t="str">
            <v>M2</v>
          </cell>
          <cell r="D2190">
            <v>86.68</v>
          </cell>
        </row>
        <row r="2191">
          <cell r="A2191">
            <v>140104</v>
          </cell>
          <cell r="B2191" t="str">
            <v>VIDRO LISO COMUM, TRANSPARENTE INCOLOR - ESPESSURA 5MM</v>
          </cell>
          <cell r="C2191" t="str">
            <v>M2</v>
          </cell>
          <cell r="D2191">
            <v>99.36</v>
          </cell>
        </row>
        <row r="2192">
          <cell r="A2192">
            <v>140105</v>
          </cell>
          <cell r="B2192" t="str">
            <v>VIDRO LISO COMUM, TRANSPARENTE INCOLOR - ESPESSURA 6MM</v>
          </cell>
          <cell r="C2192" t="str">
            <v>M2</v>
          </cell>
          <cell r="D2192">
            <v>111.74</v>
          </cell>
        </row>
        <row r="2193">
          <cell r="A2193">
            <v>140111</v>
          </cell>
          <cell r="B2193" t="str">
            <v>VIDRO IMPRESSO COMUM, TRANSLÚCIDO INCOLOR - TIPO CANELADO, 4MM</v>
          </cell>
          <cell r="C2193" t="str">
            <v>M2</v>
          </cell>
          <cell r="D2193">
            <v>77.010000000000005</v>
          </cell>
        </row>
        <row r="2194">
          <cell r="A2194">
            <v>140130</v>
          </cell>
          <cell r="B2194" t="str">
            <v>VIDRO LISO DE SEGURANÇA, LAMINADO INCOLOR - ESPESSURA 6MM</v>
          </cell>
          <cell r="C2194" t="str">
            <v>M2</v>
          </cell>
          <cell r="D2194">
            <v>212.51</v>
          </cell>
        </row>
        <row r="2195">
          <cell r="A2195">
            <v>140137</v>
          </cell>
          <cell r="B2195" t="str">
            <v>VIDRO LISO DE SEGURANÇA, LAMINADO LEITOSO - ESPESSURA 6MM</v>
          </cell>
          <cell r="C2195" t="str">
            <v>M2</v>
          </cell>
          <cell r="D2195">
            <v>291.85000000000002</v>
          </cell>
        </row>
        <row r="2196">
          <cell r="A2196">
            <v>140140</v>
          </cell>
          <cell r="B2196" t="str">
            <v>VIDRO IMPRESSO DE SEGURANÇA, ARAMADO - ESPESSURA 7 À 8MM</v>
          </cell>
          <cell r="C2196" t="str">
            <v>M2</v>
          </cell>
          <cell r="D2196">
            <v>185.17</v>
          </cell>
        </row>
        <row r="2197">
          <cell r="A2197">
            <v>140150</v>
          </cell>
          <cell r="B2197" t="str">
            <v>VIDRO LISO DE SEGURANÇA, TEMPERADO INCOLOR - ESPESSURA 6MM</v>
          </cell>
          <cell r="C2197" t="str">
            <v>M2</v>
          </cell>
          <cell r="D2197">
            <v>182.12</v>
          </cell>
        </row>
        <row r="2198">
          <cell r="A2198">
            <v>140152</v>
          </cell>
          <cell r="B2198" t="str">
            <v>VIDRO LISO DE SEGURANÇA, TEMPERADO INCOLOR - ESPESSURA 10MM</v>
          </cell>
          <cell r="C2198" t="str">
            <v>M2</v>
          </cell>
          <cell r="D2198">
            <v>230.34</v>
          </cell>
        </row>
        <row r="2199">
          <cell r="A2199">
            <v>140170</v>
          </cell>
          <cell r="B2199" t="str">
            <v>ESPELHO COMUM - ESPESSURA 3MM</v>
          </cell>
          <cell r="C2199" t="str">
            <v>M2</v>
          </cell>
          <cell r="D2199">
            <v>98.18</v>
          </cell>
        </row>
        <row r="2200">
          <cell r="A2200">
            <v>140172</v>
          </cell>
          <cell r="B2200" t="str">
            <v>ESPELHO E=3MM COM MOLDURA DE ALUMÍNIO</v>
          </cell>
          <cell r="C2200" t="str">
            <v>M2</v>
          </cell>
          <cell r="D2200">
            <v>258.72000000000003</v>
          </cell>
        </row>
        <row r="2201">
          <cell r="A2201">
            <v>145000</v>
          </cell>
          <cell r="B2201" t="str">
            <v>DEMOLIÇÕES</v>
          </cell>
          <cell r="C2201" t="str">
            <v>.</v>
          </cell>
          <cell r="D2201" t="str">
            <v>.</v>
          </cell>
        </row>
        <row r="2202">
          <cell r="A2202">
            <v>145001</v>
          </cell>
          <cell r="B2202" t="str">
            <v>DEMOLIÇÃO DE VIDROS ENCAIXILHADOS EM GERAL, INCLUSIVE LIMPEZA DO CAIXILHO</v>
          </cell>
          <cell r="C2202" t="str">
            <v>M2</v>
          </cell>
          <cell r="D2202">
            <v>35.07</v>
          </cell>
        </row>
        <row r="2203">
          <cell r="A2203">
            <v>146000</v>
          </cell>
          <cell r="B2203" t="str">
            <v>RETIRADAS</v>
          </cell>
          <cell r="C2203" t="str">
            <v>.</v>
          </cell>
          <cell r="D2203" t="str">
            <v>.</v>
          </cell>
        </row>
        <row r="2204">
          <cell r="A2204">
            <v>146001</v>
          </cell>
          <cell r="B2204" t="str">
            <v>RETIRADA DE VIDROS ENCAIXILHADOS EM GERAL, INCLUSIVE LIMPEZA DO CAIXILHO</v>
          </cell>
          <cell r="C2204" t="str">
            <v>M2</v>
          </cell>
          <cell r="D2204">
            <v>52.61</v>
          </cell>
        </row>
        <row r="2205">
          <cell r="A2205">
            <v>147000</v>
          </cell>
          <cell r="B2205" t="str">
            <v>RECOLOCAÇÕES</v>
          </cell>
          <cell r="C2205" t="str">
            <v>.</v>
          </cell>
          <cell r="D2205" t="str">
            <v>.</v>
          </cell>
        </row>
        <row r="2206">
          <cell r="A2206">
            <v>147001</v>
          </cell>
          <cell r="B2206" t="str">
            <v>RECOLOCAÇÃO DE VIDROS ENCAIXILHADOS EM GERAL</v>
          </cell>
          <cell r="C2206" t="str">
            <v>M2</v>
          </cell>
          <cell r="D2206">
            <v>37.840000000000003</v>
          </cell>
        </row>
        <row r="2207">
          <cell r="A2207">
            <v>150000</v>
          </cell>
          <cell r="B2207" t="str">
            <v>PINTURA</v>
          </cell>
        </row>
        <row r="2208">
          <cell r="A2208">
            <v>150100</v>
          </cell>
          <cell r="B2208" t="str">
            <v>PINTURA EM ALVENARIA E CONCRETO</v>
          </cell>
          <cell r="C2208" t="str">
            <v>.</v>
          </cell>
          <cell r="D2208" t="str">
            <v>.</v>
          </cell>
        </row>
        <row r="2209">
          <cell r="A2209">
            <v>150101</v>
          </cell>
          <cell r="B2209" t="str">
            <v>AGUADA DE CAL - CONCRETO OU REBOCO SEM MASSA CORRIDA, INTERIOR</v>
          </cell>
          <cell r="C2209" t="str">
            <v>M2</v>
          </cell>
          <cell r="D2209">
            <v>3.88</v>
          </cell>
        </row>
        <row r="2210">
          <cell r="A2210">
            <v>150102</v>
          </cell>
          <cell r="B2210" t="str">
            <v>AGUADA DE CAL - CONCRETO OU REBOCO SEM MASSA CORRIDA, EXTERIOR</v>
          </cell>
          <cell r="C2210" t="str">
            <v>M2</v>
          </cell>
          <cell r="D2210">
            <v>5.32</v>
          </cell>
        </row>
        <row r="2211">
          <cell r="A2211">
            <v>150108</v>
          </cell>
          <cell r="B2211" t="str">
            <v>TINTA HIDROFUGA A BASE DE CIMENTO -  CONCRETO OU REBOCO SEM MASSA CORRIDA</v>
          </cell>
          <cell r="C2211" t="str">
            <v>M2</v>
          </cell>
          <cell r="D2211">
            <v>6.89</v>
          </cell>
        </row>
        <row r="2212">
          <cell r="A2212">
            <v>150110</v>
          </cell>
          <cell r="B2212" t="str">
            <v>TINTA PVA (LÁTEX) - CONCRETO OU REBOCO SEM MASSA CORRIDA</v>
          </cell>
          <cell r="C2212" t="str">
            <v>M2</v>
          </cell>
          <cell r="D2212">
            <v>12.41</v>
          </cell>
        </row>
        <row r="2213">
          <cell r="A2213">
            <v>150111</v>
          </cell>
          <cell r="B2213" t="str">
            <v>TINTA PVA (LÁTEX) - REBOCO COM MASSA CORRIDA</v>
          </cell>
          <cell r="C2213" t="str">
            <v>M2</v>
          </cell>
          <cell r="D2213">
            <v>18.93</v>
          </cell>
        </row>
        <row r="2214">
          <cell r="A2214">
            <v>150115</v>
          </cell>
          <cell r="B2214" t="str">
            <v>TINTA ACRÍLICA - CONCRETO OU REBOCO SEM MASSA CORRIDA</v>
          </cell>
          <cell r="C2214" t="str">
            <v>M2</v>
          </cell>
          <cell r="D2214">
            <v>12.94</v>
          </cell>
        </row>
        <row r="2215">
          <cell r="A2215">
            <v>150116</v>
          </cell>
          <cell r="B2215" t="str">
            <v>TINTA ACRÍLICA - REBOCO COM MASSA CORRIDA</v>
          </cell>
          <cell r="C2215" t="str">
            <v>M2</v>
          </cell>
          <cell r="D2215">
            <v>21.02</v>
          </cell>
        </row>
        <row r="2216">
          <cell r="A2216">
            <v>150118</v>
          </cell>
          <cell r="B2216" t="str">
            <v>TINTA ACRÍLICA COR DE CONCRETO COM MASSA TEXTURA ACRÍLICA</v>
          </cell>
          <cell r="C2216" t="str">
            <v>M2</v>
          </cell>
          <cell r="D2216">
            <v>36.49</v>
          </cell>
        </row>
        <row r="2217">
          <cell r="A2217">
            <v>150119</v>
          </cell>
          <cell r="B2217" t="str">
            <v>TINTA ACRÍLICA TEXTURADA</v>
          </cell>
          <cell r="C2217" t="str">
            <v>M2</v>
          </cell>
          <cell r="D2217">
            <v>12.23</v>
          </cell>
        </row>
        <row r="2218">
          <cell r="A2218">
            <v>150120</v>
          </cell>
          <cell r="B2218" t="str">
            <v>TINTA A ÓLEO - CONCRETO OU REBOCO SEM MASSA CORRIDA</v>
          </cell>
          <cell r="C2218" t="str">
            <v>M2</v>
          </cell>
          <cell r="D2218">
            <v>13.28</v>
          </cell>
        </row>
        <row r="2219">
          <cell r="A2219">
            <v>150121</v>
          </cell>
          <cell r="B2219" t="str">
            <v>TINTA A ÓLEO - REBOCO COM MASSA CORRIDA</v>
          </cell>
          <cell r="C2219" t="str">
            <v>M2</v>
          </cell>
          <cell r="D2219">
            <v>26.66</v>
          </cell>
        </row>
        <row r="2220">
          <cell r="A2220">
            <v>150123</v>
          </cell>
          <cell r="B2220" t="str">
            <v>TINTA ESMALTE SINTÉTICO - CONCRETO OU REBOCO SEM MASSA CORRIDA</v>
          </cell>
          <cell r="C2220" t="str">
            <v>M2</v>
          </cell>
          <cell r="D2220">
            <v>13.99</v>
          </cell>
        </row>
        <row r="2221">
          <cell r="A2221">
            <v>150124</v>
          </cell>
          <cell r="B2221" t="str">
            <v>TINTA ESMALTE SINTÉTICO - CONCRETO OU REBOCO COM MASSA CORRIDA</v>
          </cell>
          <cell r="C2221" t="str">
            <v>M2</v>
          </cell>
          <cell r="D2221">
            <v>27.38</v>
          </cell>
        </row>
        <row r="2222">
          <cell r="A2222">
            <v>150125</v>
          </cell>
          <cell r="B2222" t="str">
            <v>APLICAÇÃO DE TINTA ANTI-PICHAÇÃO - BASE SOLVENTE - 2 DEMÃOS (REMOÇÃO DA PICHAÇÃO SOMENTE A SECO OU COM ÁGUA E SABÃO)</v>
          </cell>
          <cell r="C2222" t="str">
            <v>M2</v>
          </cell>
          <cell r="D2222">
            <v>30.78</v>
          </cell>
        </row>
        <row r="2223">
          <cell r="A2223">
            <v>150136</v>
          </cell>
          <cell r="B2223" t="str">
            <v>TINTA EPÓXI - REBOCO COM MASSA BASE EPÓXI</v>
          </cell>
          <cell r="C2223" t="str">
            <v>M2</v>
          </cell>
          <cell r="D2223">
            <v>80.489999999999995</v>
          </cell>
        </row>
        <row r="2224">
          <cell r="A2224">
            <v>150170</v>
          </cell>
          <cell r="B2224" t="str">
            <v>HIDRO-REPELENTE A BASE DE SILICONE - CONCRETO OU ALVENARIA APARENTE (2 DEMÃOS)</v>
          </cell>
          <cell r="C2224" t="str">
            <v>M2</v>
          </cell>
          <cell r="D2224">
            <v>17.260000000000002</v>
          </cell>
        </row>
        <row r="2225">
          <cell r="A2225">
            <v>150176</v>
          </cell>
          <cell r="B2225" t="str">
            <v>VERNIZ ACRÍLICO - CONCRETO APARENTE/ ALVENARIA</v>
          </cell>
          <cell r="C2225" t="str">
            <v>M2</v>
          </cell>
          <cell r="D2225">
            <v>16.649999999999999</v>
          </cell>
        </row>
        <row r="2226">
          <cell r="A2226">
            <v>150177</v>
          </cell>
          <cell r="B2226" t="str">
            <v>APLICAÇÃO DE VERNIZ ANTI-PICHAÇÃO - BASE SOLVENTE - 2 DEMÃOS (REMOÇÃO DA PICHAÇÃO  SOMENTE A SECO OU COM ÁGUA E SABÃO)</v>
          </cell>
          <cell r="C2226" t="str">
            <v>M2</v>
          </cell>
          <cell r="D2226">
            <v>25.77</v>
          </cell>
        </row>
        <row r="2227">
          <cell r="A2227">
            <v>150200</v>
          </cell>
          <cell r="B2227" t="str">
            <v>PINTURA EM MADEIRA</v>
          </cell>
          <cell r="C2227" t="str">
            <v>.</v>
          </cell>
          <cell r="D2227" t="str">
            <v>.</v>
          </cell>
        </row>
        <row r="2228">
          <cell r="A2228">
            <v>150205</v>
          </cell>
          <cell r="B2228" t="str">
            <v>TINTA A ÓLEO - ESQUADRIAS E PEÇAS DE MARCENARIA, SEM EMASSAMENTO</v>
          </cell>
          <cell r="C2228" t="str">
            <v>M2</v>
          </cell>
          <cell r="D2228">
            <v>13.89</v>
          </cell>
        </row>
        <row r="2229">
          <cell r="A2229">
            <v>150206</v>
          </cell>
          <cell r="B2229" t="str">
            <v>TINTA A ÓLEO - ESQUADRIAS E PEÇAS DE MARCENARIA, COM EMASSAMENTO</v>
          </cell>
          <cell r="C2229" t="str">
            <v>M2</v>
          </cell>
          <cell r="D2229">
            <v>24.59</v>
          </cell>
        </row>
        <row r="2230">
          <cell r="A2230">
            <v>150207</v>
          </cell>
          <cell r="B2230" t="str">
            <v>TINTA A ÓLEO - ESTRUTURAS DE MADEIRA, SEM EMASSAMENTO</v>
          </cell>
          <cell r="C2230" t="str">
            <v>M2</v>
          </cell>
          <cell r="D2230">
            <v>7.35</v>
          </cell>
        </row>
        <row r="2231">
          <cell r="A2231">
            <v>150208</v>
          </cell>
          <cell r="B2231" t="str">
            <v>TINTA A ÓLEO - FORROS DE MADEIRA</v>
          </cell>
          <cell r="C2231" t="str">
            <v>M2</v>
          </cell>
          <cell r="D2231">
            <v>16.59</v>
          </cell>
        </row>
        <row r="2232">
          <cell r="A2232">
            <v>150209</v>
          </cell>
          <cell r="B2232" t="str">
            <v>TINTA A ÓLEO - RODAPÉS, GUARNIÇÕES E MOLDURAS DE MADEIRA</v>
          </cell>
          <cell r="C2232" t="str">
            <v>M</v>
          </cell>
          <cell r="D2232">
            <v>2.44</v>
          </cell>
        </row>
        <row r="2233">
          <cell r="A2233">
            <v>150210</v>
          </cell>
          <cell r="B2233" t="str">
            <v>ESMALTE SINTÉTICO - ESQUADRIAS E PEÇAS DE MARCENARIA, SEM EMASSAMENTO</v>
          </cell>
          <cell r="C2233" t="str">
            <v>M2</v>
          </cell>
          <cell r="D2233">
            <v>15.03</v>
          </cell>
        </row>
        <row r="2234">
          <cell r="A2234">
            <v>150211</v>
          </cell>
          <cell r="B2234" t="str">
            <v>ESMALTE SINTÉTICO - ESQUADRIAS E PEÇAS DE MARCENARIA, COM EMASSAMENTO</v>
          </cell>
          <cell r="C2234" t="str">
            <v>M2</v>
          </cell>
          <cell r="D2234">
            <v>25.73</v>
          </cell>
        </row>
        <row r="2235">
          <cell r="A2235">
            <v>150212</v>
          </cell>
          <cell r="B2235" t="str">
            <v>ESMALTE SINTÉTICO - ESTRUTURAS DE MADEIRA, SEM EMASSAMENTO</v>
          </cell>
          <cell r="C2235" t="str">
            <v>M2</v>
          </cell>
          <cell r="D2235">
            <v>7.78</v>
          </cell>
        </row>
        <row r="2236">
          <cell r="A2236">
            <v>150213</v>
          </cell>
          <cell r="B2236" t="str">
            <v>ESMALTE SINTÉTICO - FORROS DE MADEIRA</v>
          </cell>
          <cell r="C2236" t="str">
            <v>M2</v>
          </cell>
          <cell r="D2236">
            <v>17.73</v>
          </cell>
        </row>
        <row r="2237">
          <cell r="A2237">
            <v>150214</v>
          </cell>
          <cell r="B2237" t="str">
            <v>ESMALTE SINTÉTICO - RODAPÉS, GUARNIÇÕES E MOLDURAS DE MADEIRA</v>
          </cell>
          <cell r="C2237" t="str">
            <v>M</v>
          </cell>
          <cell r="D2237">
            <v>2.67</v>
          </cell>
        </row>
        <row r="2238">
          <cell r="A2238">
            <v>150240</v>
          </cell>
          <cell r="B2238" t="str">
            <v>LÍQUIDO IMUNIZANTE PARA MADEIRA A BASE DE PIRETROIDE DISSOLVIDO EM ISOPARAFINA - COM APLICAÇÃO</v>
          </cell>
          <cell r="C2238" t="str">
            <v>M2</v>
          </cell>
          <cell r="D2238">
            <v>10.81</v>
          </cell>
        </row>
        <row r="2239">
          <cell r="A2239">
            <v>150250</v>
          </cell>
          <cell r="B2239" t="str">
            <v>VERNIZ A BASE DE GOMA LACA - ESQUADRIAS E PEÇAS DE MARCENARIA</v>
          </cell>
          <cell r="C2239" t="str">
            <v>M2</v>
          </cell>
          <cell r="D2239">
            <v>26.64</v>
          </cell>
        </row>
        <row r="2240">
          <cell r="A2240">
            <v>150254</v>
          </cell>
          <cell r="B2240" t="str">
            <v>VERNIZ A BASE DE GOMA LACA - RODAPÉS, GUARNIÇÕES E MOLDURA DE MADEIRA</v>
          </cell>
          <cell r="C2240" t="str">
            <v>M</v>
          </cell>
          <cell r="D2240">
            <v>5.65</v>
          </cell>
        </row>
        <row r="2241">
          <cell r="A2241">
            <v>150255</v>
          </cell>
          <cell r="B2241" t="str">
            <v>VERNIZ DE BASES NITRO OU SINTÉTICO - ESQUADRIAS E PEÇAS DE MADEIRA</v>
          </cell>
          <cell r="C2241" t="str">
            <v>M2</v>
          </cell>
          <cell r="D2241">
            <v>13.41</v>
          </cell>
        </row>
        <row r="2242">
          <cell r="A2242">
            <v>150259</v>
          </cell>
          <cell r="B2242" t="str">
            <v>VERNIZ DE BASES NITRO OU SINTÉTICO - RODAPÉS, GUARNIÇÕES E MOLDURAS DE MADEIRA</v>
          </cell>
          <cell r="C2242" t="str">
            <v>M</v>
          </cell>
          <cell r="D2242">
            <v>2.52</v>
          </cell>
        </row>
        <row r="2243">
          <cell r="A2243">
            <v>150260</v>
          </cell>
          <cell r="B2243" t="str">
            <v>VERNIZ A BASE DE POLIURETANO TIPO "MARÍTIMO" - ESQUADRIAS E PEÇAS DE MARCENARIA</v>
          </cell>
          <cell r="C2243" t="str">
            <v>M2</v>
          </cell>
          <cell r="D2243">
            <v>12.58</v>
          </cell>
        </row>
        <row r="2244">
          <cell r="A2244">
            <v>150261</v>
          </cell>
          <cell r="B2244" t="str">
            <v>VERNIZ POLIURETANO FORROS DE MADEIRA</v>
          </cell>
          <cell r="C2244" t="str">
            <v>M2</v>
          </cell>
          <cell r="D2244">
            <v>14.86</v>
          </cell>
        </row>
        <row r="2245">
          <cell r="A2245">
            <v>150300</v>
          </cell>
          <cell r="B2245" t="str">
            <v>PINTURA EM METAL</v>
          </cell>
          <cell r="C2245" t="str">
            <v>.</v>
          </cell>
          <cell r="D2245" t="str">
            <v>.</v>
          </cell>
        </row>
        <row r="2246">
          <cell r="A2246">
            <v>150304</v>
          </cell>
          <cell r="B2246" t="str">
            <v>TINTA BETUMINOSA - INTERIOR DE CALHAS, RUFOS E RINCÕES METÁLICOS</v>
          </cell>
          <cell r="C2246" t="str">
            <v>M</v>
          </cell>
          <cell r="D2246">
            <v>4.4000000000000004</v>
          </cell>
        </row>
        <row r="2247">
          <cell r="A2247">
            <v>150305</v>
          </cell>
          <cell r="B2247" t="str">
            <v>TINTA A ÓLEO - ESQUADRIAS E PEÇAS DE SERRALHERIA</v>
          </cell>
          <cell r="C2247" t="str">
            <v>M2</v>
          </cell>
          <cell r="D2247">
            <v>29.84</v>
          </cell>
        </row>
        <row r="2248">
          <cell r="A2248">
            <v>150307</v>
          </cell>
          <cell r="B2248" t="str">
            <v>TINTA A ÓLEO - ESTRUTURAS METÁLICAS</v>
          </cell>
          <cell r="C2248" t="str">
            <v>M2</v>
          </cell>
          <cell r="D2248">
            <v>12.47</v>
          </cell>
        </row>
        <row r="2249">
          <cell r="A2249">
            <v>150309</v>
          </cell>
          <cell r="B2249" t="str">
            <v>TINTA A ÓLEO - EXTERIOR DE CALHAS, RUFOS E CONDUTORES</v>
          </cell>
          <cell r="C2249" t="str">
            <v>M</v>
          </cell>
          <cell r="D2249">
            <v>7.44</v>
          </cell>
        </row>
        <row r="2250">
          <cell r="A2250">
            <v>150310</v>
          </cell>
          <cell r="B2250" t="str">
            <v>ESMALTE SINTÉTICO - ESQUADRIAS E PEÇAS DE SERRALHERIA</v>
          </cell>
          <cell r="C2250" t="str">
            <v>M2</v>
          </cell>
          <cell r="D2250">
            <v>30.56</v>
          </cell>
        </row>
        <row r="2251">
          <cell r="A2251">
            <v>150312</v>
          </cell>
          <cell r="B2251" t="str">
            <v>ESMALTE SINTÉTICO - ESTRUTURAS METÁLICAS</v>
          </cell>
          <cell r="C2251" t="str">
            <v>M2</v>
          </cell>
          <cell r="D2251">
            <v>12.89</v>
          </cell>
        </row>
        <row r="2252">
          <cell r="A2252">
            <v>150314</v>
          </cell>
          <cell r="B2252" t="str">
            <v>ESMALTE SINTÉTICO - EXTERIOR DE CALHAS, RUFOS E CONDUTORES</v>
          </cell>
          <cell r="C2252" t="str">
            <v>M</v>
          </cell>
          <cell r="D2252">
            <v>7.73</v>
          </cell>
        </row>
        <row r="2253">
          <cell r="A2253">
            <v>150330</v>
          </cell>
          <cell r="B2253" t="str">
            <v>TINTA GRAFITE (BASE ALQUIDICA) - ESQUADRIAS E PEÇAS DE SERRALHERIA</v>
          </cell>
          <cell r="C2253" t="str">
            <v>M2</v>
          </cell>
          <cell r="D2253">
            <v>30.97</v>
          </cell>
        </row>
        <row r="2254">
          <cell r="A2254">
            <v>150332</v>
          </cell>
          <cell r="B2254" t="str">
            <v>TINTA GRAFITE (BASE ALQUIDICA) - ESTRUTURAS METÁLICAS</v>
          </cell>
          <cell r="C2254" t="str">
            <v>M2</v>
          </cell>
          <cell r="D2254">
            <v>13.14</v>
          </cell>
        </row>
        <row r="2255">
          <cell r="A2255">
            <v>150334</v>
          </cell>
          <cell r="B2255" t="str">
            <v>TINTA GRAFITE (BASE ALQUIDICA) - EXTERIOR CALHAS, RUFOS E CONDUTORES</v>
          </cell>
          <cell r="C2255" t="str">
            <v>M</v>
          </cell>
          <cell r="D2255">
            <v>7.89</v>
          </cell>
        </row>
        <row r="2256">
          <cell r="A2256">
            <v>155000</v>
          </cell>
          <cell r="B2256" t="str">
            <v>DEMOLIÇÕES</v>
          </cell>
          <cell r="C2256" t="str">
            <v>.</v>
          </cell>
          <cell r="D2256" t="str">
            <v>.</v>
          </cell>
        </row>
        <row r="2257">
          <cell r="A2257">
            <v>155001</v>
          </cell>
          <cell r="B2257" t="str">
            <v>REMOÇÃO DE AGUADA DE CAL OU TINTA A BASE DE CIMENTO - ESCOVA DE AÇO</v>
          </cell>
          <cell r="C2257" t="str">
            <v>M2</v>
          </cell>
          <cell r="D2257">
            <v>1.45</v>
          </cell>
        </row>
        <row r="2258">
          <cell r="A2258">
            <v>155003</v>
          </cell>
          <cell r="B2258" t="str">
            <v>REMOÇÃO DE PINTURA EM ALVENARIA E CONCRETO - LIXA</v>
          </cell>
          <cell r="C2258" t="str">
            <v>M2</v>
          </cell>
          <cell r="D2258">
            <v>3.32</v>
          </cell>
        </row>
        <row r="2259">
          <cell r="A2259">
            <v>155004</v>
          </cell>
          <cell r="B2259" t="str">
            <v>REMOÇÃO DE PINTURA EM ALVENARIA E CONCRETO - REMOVEDOR</v>
          </cell>
          <cell r="C2259" t="str">
            <v>M2</v>
          </cell>
          <cell r="D2259">
            <v>6.08</v>
          </cell>
        </row>
        <row r="2260">
          <cell r="A2260">
            <v>155005</v>
          </cell>
          <cell r="B2260" t="str">
            <v>REMOÇÃO DE PINTURA EM CONCRETO - JATEAMENTO</v>
          </cell>
          <cell r="C2260" t="str">
            <v>M2</v>
          </cell>
          <cell r="D2260">
            <v>61.14</v>
          </cell>
        </row>
        <row r="2261">
          <cell r="A2261">
            <v>155010</v>
          </cell>
          <cell r="B2261" t="str">
            <v>REMOÇÃO DE PINTURA EM ESQUADRIAS E FORROS DE MADEIRA - LIXA</v>
          </cell>
          <cell r="C2261" t="str">
            <v>M2</v>
          </cell>
          <cell r="D2261">
            <v>4.53</v>
          </cell>
        </row>
        <row r="2262">
          <cell r="A2262">
            <v>155011</v>
          </cell>
          <cell r="B2262" t="str">
            <v>REMOÇÃO DE PINTURA EM ESQUADRIAS E FORROS DE MADEIRA - REMOVEDOR</v>
          </cell>
          <cell r="C2262" t="str">
            <v>M2</v>
          </cell>
          <cell r="D2262">
            <v>7.52</v>
          </cell>
        </row>
        <row r="2263">
          <cell r="A2263">
            <v>155013</v>
          </cell>
          <cell r="B2263" t="str">
            <v>REMOÇÃO DE PINTURA EM RODAPÉS E MOLDURAS DE MADEIRA - LIXA</v>
          </cell>
          <cell r="C2263" t="str">
            <v>M</v>
          </cell>
          <cell r="D2263">
            <v>0.76</v>
          </cell>
        </row>
        <row r="2264">
          <cell r="A2264">
            <v>155014</v>
          </cell>
          <cell r="B2264" t="str">
            <v>REMOÇÃO DE PINTURA EM RODAPÉS E MOLDURAS DE MADEIRA - REMOVEDOR</v>
          </cell>
          <cell r="C2264" t="str">
            <v>M</v>
          </cell>
          <cell r="D2264">
            <v>1.07</v>
          </cell>
        </row>
        <row r="2265">
          <cell r="A2265">
            <v>155020</v>
          </cell>
          <cell r="B2265" t="str">
            <v>REMOÇÃO DE PINTURA EM ESQUADRIAS E PEÇAS DE SERRALHERIA - LIXA</v>
          </cell>
          <cell r="C2265" t="str">
            <v>M2</v>
          </cell>
          <cell r="D2265">
            <v>4.46</v>
          </cell>
        </row>
        <row r="2266">
          <cell r="A2266">
            <v>155021</v>
          </cell>
          <cell r="B2266" t="str">
            <v>REMOÇÃO DE PINTURA EM ESQUADRIAS E PEÇAS DE SERRALHERIA - REMOVEDOR</v>
          </cell>
          <cell r="C2266" t="str">
            <v>M2</v>
          </cell>
          <cell r="D2266">
            <v>6.8</v>
          </cell>
        </row>
        <row r="2267">
          <cell r="A2267">
            <v>155023</v>
          </cell>
          <cell r="B2267" t="str">
            <v>REMOÇÃO DE PINTURA EM ESTRUTURAS METÁLICAS - JATEAMENTO</v>
          </cell>
          <cell r="C2267" t="str">
            <v>M2</v>
          </cell>
          <cell r="D2267">
            <v>61.14</v>
          </cell>
        </row>
        <row r="2268">
          <cell r="A2268">
            <v>158000</v>
          </cell>
          <cell r="B2268" t="str">
            <v>SERVIÇOS PARCIAIS</v>
          </cell>
          <cell r="C2268" t="str">
            <v>.</v>
          </cell>
          <cell r="D2268" t="str">
            <v>.</v>
          </cell>
        </row>
        <row r="2269">
          <cell r="A2269">
            <v>158001</v>
          </cell>
          <cell r="B2269" t="str">
            <v>PVA (LÁTEX) - REPINTURA DE ALVENARIA E CONCRETO, COM RETOQUES DE MASSA</v>
          </cell>
          <cell r="C2269" t="str">
            <v>M2</v>
          </cell>
          <cell r="D2269">
            <v>10.25</v>
          </cell>
        </row>
        <row r="2270">
          <cell r="A2270">
            <v>158005</v>
          </cell>
          <cell r="B2270" t="str">
            <v>TINTA ACRÍLICA - REPINTURA DE ALVENARIA E CONCRETO COM RETOQUE DE MASSA</v>
          </cell>
          <cell r="C2270" t="str">
            <v>M2</v>
          </cell>
          <cell r="D2270">
            <v>10.93</v>
          </cell>
        </row>
        <row r="2271">
          <cell r="A2271">
            <v>158011</v>
          </cell>
          <cell r="B2271" t="str">
            <v>TINTA A ÓLEO - REPINTURA DE ESQUADRIAS DE MADEIRA</v>
          </cell>
          <cell r="C2271" t="str">
            <v>M2</v>
          </cell>
          <cell r="D2271">
            <v>12.95</v>
          </cell>
        </row>
        <row r="2272">
          <cell r="A2272">
            <v>158012</v>
          </cell>
          <cell r="B2272" t="str">
            <v>TINTA A ÓLEO - REPINTURA DE ESTRUTURAS DE MADEIRA</v>
          </cell>
          <cell r="C2272" t="str">
            <v>M2</v>
          </cell>
          <cell r="D2272">
            <v>6.44</v>
          </cell>
        </row>
        <row r="2273">
          <cell r="A2273">
            <v>158013</v>
          </cell>
          <cell r="B2273" t="str">
            <v>TINTA A ÓLEO - REPINTURA DE FORROS DE MADEIRA</v>
          </cell>
          <cell r="C2273" t="str">
            <v>M2</v>
          </cell>
          <cell r="D2273">
            <v>9.69</v>
          </cell>
        </row>
        <row r="2274">
          <cell r="A2274">
            <v>158014</v>
          </cell>
          <cell r="B2274" t="str">
            <v>TINTA A ÓLEO - REPINTURA DE RODAPÉS E MOLDURAS DE MADEIRA</v>
          </cell>
          <cell r="C2274" t="str">
            <v>M</v>
          </cell>
          <cell r="D2274">
            <v>1.58</v>
          </cell>
        </row>
        <row r="2275">
          <cell r="A2275">
            <v>158020</v>
          </cell>
          <cell r="B2275" t="str">
            <v>TINTA A ÓLEO - REPINTURA DE ESQUADRIAS METÁLICAS</v>
          </cell>
          <cell r="C2275" t="str">
            <v>M2</v>
          </cell>
          <cell r="D2275">
            <v>17.489999999999998</v>
          </cell>
        </row>
        <row r="2276">
          <cell r="A2276">
            <v>158030</v>
          </cell>
          <cell r="B2276" t="str">
            <v>ESMALTE SINTÉTICO - REPINTURA DE ESQUADRIAS DE MADEIRA</v>
          </cell>
          <cell r="C2276" t="str">
            <v>M2</v>
          </cell>
          <cell r="D2276">
            <v>13.52</v>
          </cell>
        </row>
        <row r="2277">
          <cell r="A2277">
            <v>158031</v>
          </cell>
          <cell r="B2277" t="str">
            <v>ESMALTE SINTÉTICO - REPINTURA DE ESTRUTURAS DE MADEIRA</v>
          </cell>
          <cell r="C2277" t="str">
            <v>M2</v>
          </cell>
          <cell r="D2277">
            <v>6.72</v>
          </cell>
        </row>
        <row r="2278">
          <cell r="A2278">
            <v>158032</v>
          </cell>
          <cell r="B2278" t="str">
            <v>ESMALTE SINTÉTICO - REPINTURA DE FORROS DE MADEIRA</v>
          </cell>
          <cell r="C2278" t="str">
            <v>M2</v>
          </cell>
          <cell r="D2278">
            <v>10.27</v>
          </cell>
        </row>
        <row r="2279">
          <cell r="A2279">
            <v>158033</v>
          </cell>
          <cell r="B2279" t="str">
            <v>ESMALTE SINTÉTICO - REPINTURA DE RODAPÉS E MOLDURAS DE MADEIRA</v>
          </cell>
          <cell r="C2279" t="str">
            <v>M</v>
          </cell>
          <cell r="D2279">
            <v>1.69</v>
          </cell>
        </row>
        <row r="2280">
          <cell r="A2280">
            <v>158034</v>
          </cell>
          <cell r="B2280" t="str">
            <v>ESMALTE SINTÉTICO - REPINTURA DE ESQUADRIAS METÁLICAS</v>
          </cell>
          <cell r="C2280" t="str">
            <v>M2</v>
          </cell>
          <cell r="D2280">
            <v>17.920000000000002</v>
          </cell>
        </row>
        <row r="2281">
          <cell r="A2281">
            <v>158040</v>
          </cell>
          <cell r="B2281" t="str">
            <v>TINTA GRAFITE - REPINTURA DE ESQUADRIAS METÁLICAS</v>
          </cell>
          <cell r="C2281" t="str">
            <v>M2</v>
          </cell>
          <cell r="D2281">
            <v>18.170000000000002</v>
          </cell>
        </row>
        <row r="2282">
          <cell r="A2282">
            <v>170000</v>
          </cell>
          <cell r="B2282" t="str">
            <v>SERV.COMPLEMENTARES</v>
          </cell>
        </row>
        <row r="2283">
          <cell r="A2283">
            <v>170100</v>
          </cell>
          <cell r="B2283" t="str">
            <v>FECHAMENTOS</v>
          </cell>
          <cell r="C2283" t="str">
            <v>.</v>
          </cell>
          <cell r="D2283" t="str">
            <v>.</v>
          </cell>
        </row>
        <row r="2284">
          <cell r="A2284">
            <v>170117</v>
          </cell>
          <cell r="B2284" t="str">
            <v>FC.02 - CERCA DE TELA GALVANIZADA, MOURÃO EM "T" DE CONCRETO COM MURETA</v>
          </cell>
          <cell r="C2284" t="str">
            <v>M</v>
          </cell>
          <cell r="D2284">
            <v>233.92</v>
          </cell>
        </row>
        <row r="2285">
          <cell r="A2285">
            <v>170118</v>
          </cell>
          <cell r="B2285" t="str">
            <v>FC.03 - CERCA DE TELA GALVANIZADA, MOURÃO EM "T" DE CONCRETO COM MURETA</v>
          </cell>
          <cell r="C2285" t="str">
            <v>M</v>
          </cell>
          <cell r="D2285">
            <v>212.61</v>
          </cell>
        </row>
        <row r="2286">
          <cell r="A2286">
            <v>170120</v>
          </cell>
          <cell r="B2286" t="str">
            <v>CERCA DE TELA GALVANIZADA, MALHA 2" FIO 14, TIPO EDIF-1831 - MC/2M</v>
          </cell>
          <cell r="C2286" t="str">
            <v>M</v>
          </cell>
          <cell r="D2286">
            <v>130.46</v>
          </cell>
        </row>
        <row r="2287">
          <cell r="A2287">
            <v>170121</v>
          </cell>
          <cell r="B2287" t="str">
            <v>CERCA DE TELA GALVANIZADA, MALHA 2" FIO 14, TIPO EDIF-1832 - MCAF/2M</v>
          </cell>
          <cell r="C2287" t="str">
            <v>M</v>
          </cell>
          <cell r="D2287">
            <v>135.13</v>
          </cell>
        </row>
        <row r="2288">
          <cell r="A2288">
            <v>170122</v>
          </cell>
          <cell r="B2288" t="str">
            <v>CERCA DE TELA GALVANIZADA, MALHA 2" FIO 14, TIPO EDIF-1833 - MCAL/2M</v>
          </cell>
          <cell r="C2288" t="str">
            <v>M</v>
          </cell>
          <cell r="D2288">
            <v>136.80000000000001</v>
          </cell>
        </row>
        <row r="2289">
          <cell r="A2289">
            <v>170123</v>
          </cell>
          <cell r="B2289" t="str">
            <v>CERCA DE TELA GALVANIZADA, MALHA 2" FIO 10, TIPO EDIF-1834 - TG/4M</v>
          </cell>
          <cell r="C2289" t="str">
            <v>M</v>
          </cell>
          <cell r="D2289">
            <v>281.08999999999997</v>
          </cell>
        </row>
        <row r="2290">
          <cell r="A2290">
            <v>170124</v>
          </cell>
          <cell r="B2290" t="str">
            <v>CERCA DE TELA GALVANIZADA, MALHA 2" FIO 10, TIPO EDIF-1835 - TG/2M</v>
          </cell>
          <cell r="C2290" t="str">
            <v>M</v>
          </cell>
          <cell r="D2290">
            <v>188.11</v>
          </cell>
        </row>
        <row r="2291">
          <cell r="A2291">
            <v>170125</v>
          </cell>
          <cell r="B2291" t="str">
            <v>FC.04 - CERCA DE TELA GALVANIZADA MOURÃO EM "T" DE CONCRETO</v>
          </cell>
          <cell r="C2291" t="str">
            <v>M</v>
          </cell>
          <cell r="D2291">
            <v>141.82</v>
          </cell>
        </row>
        <row r="2292">
          <cell r="A2292">
            <v>170126</v>
          </cell>
          <cell r="B2292" t="str">
            <v>FC.05 - CERCA DE TELA GALVANIZADA, MOURÃO EM "T" DE CONCRETO</v>
          </cell>
          <cell r="C2292" t="str">
            <v>M</v>
          </cell>
          <cell r="D2292">
            <v>120.61</v>
          </cell>
        </row>
        <row r="2293">
          <cell r="A2293">
            <v>170127</v>
          </cell>
          <cell r="B2293" t="str">
            <v>FP.04 - ALAMBRADO EM TUBO GALVANIZADO E TELA GALVANIZADA H=2,00M</v>
          </cell>
          <cell r="C2293" t="str">
            <v>M</v>
          </cell>
          <cell r="D2293">
            <v>258.56</v>
          </cell>
        </row>
        <row r="2294">
          <cell r="A2294">
            <v>170128</v>
          </cell>
          <cell r="B2294" t="str">
            <v>FP.05 - ALAMBRADO EM TUBO GALVANIZADO E TELA GALVANIZADA H=1,00M</v>
          </cell>
          <cell r="C2294" t="str">
            <v>M</v>
          </cell>
          <cell r="D2294">
            <v>106.66</v>
          </cell>
        </row>
        <row r="2295">
          <cell r="A2295">
            <v>170129</v>
          </cell>
          <cell r="B2295" t="str">
            <v>FP.03 - ALAMBRADO PARA QUADRAS DE ESPORTE - GP.6/EDIF - TG/4,5M</v>
          </cell>
          <cell r="C2295" t="str">
            <v>M</v>
          </cell>
          <cell r="D2295">
            <v>376.33</v>
          </cell>
        </row>
        <row r="2296">
          <cell r="A2296">
            <v>170130</v>
          </cell>
          <cell r="B2296" t="str">
            <v>GRADIL DE FERRO PERFILADO - GE-1/EDIF</v>
          </cell>
          <cell r="C2296" t="str">
            <v>M</v>
          </cell>
          <cell r="D2296">
            <v>388.84</v>
          </cell>
        </row>
        <row r="2297">
          <cell r="A2297">
            <v>170131</v>
          </cell>
          <cell r="B2297" t="str">
            <v>FP.01 - GRADIL DE FERRO PERFILADO, TIPO PARQUE SEM MURETA - GP-5/DEPAVE</v>
          </cell>
          <cell r="C2297" t="str">
            <v>M</v>
          </cell>
          <cell r="D2297">
            <v>614.79</v>
          </cell>
        </row>
        <row r="2298">
          <cell r="A2298">
            <v>170132</v>
          </cell>
          <cell r="B2298" t="str">
            <v>FP.02 - GRADIL DE FERRO PERFILADO, TIPO PARQUE COM MURETA - GPM-1/DEPAVE</v>
          </cell>
          <cell r="C2298" t="str">
            <v>M</v>
          </cell>
          <cell r="D2298">
            <v>695.34</v>
          </cell>
        </row>
        <row r="2299">
          <cell r="A2299">
            <v>170133</v>
          </cell>
          <cell r="B2299" t="str">
            <v>FP.06 - GRADIL/PEITORIL DE FERRO PERFILADO H=1,00M</v>
          </cell>
          <cell r="C2299" t="str">
            <v>M</v>
          </cell>
          <cell r="D2299">
            <v>155.44</v>
          </cell>
        </row>
        <row r="2300">
          <cell r="A2300">
            <v>170134</v>
          </cell>
          <cell r="B2300" t="str">
            <v>PP.38 - PORTÃO DE FERRO PERFILADO, TIPO PARQUE (GP.5/GPM1) 2,00M, 1 FOLHA</v>
          </cell>
          <cell r="C2300" t="str">
            <v>UN</v>
          </cell>
          <cell r="D2300">
            <v>1718.26</v>
          </cell>
        </row>
        <row r="2301">
          <cell r="A2301">
            <v>170135</v>
          </cell>
          <cell r="B2301" t="str">
            <v>PP.37 - PORTÃO DE FERRO PERFILADO, TIPO PARQUE (GP.5/GPM.1) 1,50M, 1 FOLHA</v>
          </cell>
          <cell r="C2301" t="str">
            <v>UN</v>
          </cell>
          <cell r="D2301">
            <v>1482.67</v>
          </cell>
        </row>
        <row r="2302">
          <cell r="A2302">
            <v>170136</v>
          </cell>
          <cell r="B2302" t="str">
            <v>PP.39/PP.40 - PORTÃO DE FERRO PERFILADO TIPO PARQUE (GP.5/GPM1) 3,0M, 1 OU 2 FOLHAS</v>
          </cell>
          <cell r="C2302" t="str">
            <v>UN</v>
          </cell>
          <cell r="D2302">
            <v>2321.5100000000002</v>
          </cell>
        </row>
        <row r="2303">
          <cell r="A2303">
            <v>170137</v>
          </cell>
          <cell r="B2303" t="str">
            <v>PP.41 - PORTÃO DE FERRO PERFILADO, TIPO PARQUE (GP-5/GPM-1) 4,00M, 2 FOLHAS</v>
          </cell>
          <cell r="C2303" t="str">
            <v>UN</v>
          </cell>
          <cell r="D2303">
            <v>2777.65</v>
          </cell>
        </row>
        <row r="2304">
          <cell r="A2304">
            <v>170138</v>
          </cell>
          <cell r="B2304" t="str">
            <v>PP.42 - PORTÃO DE FERRO PERFILADO, TIPO PARQUE (GP-5/GPM-1) 6,00M, 2 FOLHAS</v>
          </cell>
          <cell r="C2304" t="str">
            <v>UN</v>
          </cell>
          <cell r="D2304">
            <v>3771.95</v>
          </cell>
        </row>
        <row r="2305">
          <cell r="A2305">
            <v>170140</v>
          </cell>
          <cell r="B2305" t="str">
            <v>PP.15/19 - PORTÃO EM FERRO PERFILADO COM CHAPA, 1 FOLHA</v>
          </cell>
          <cell r="C2305" t="str">
            <v>M2</v>
          </cell>
          <cell r="D2305">
            <v>297.5</v>
          </cell>
        </row>
        <row r="2306">
          <cell r="A2306">
            <v>170141</v>
          </cell>
          <cell r="B2306" t="str">
            <v>PP.20/24 - PORTÃO EM FERRO PERFILADO COM TELA, 1 FOLHA</v>
          </cell>
          <cell r="C2306" t="str">
            <v>M2</v>
          </cell>
          <cell r="D2306">
            <v>233.9</v>
          </cell>
        </row>
        <row r="2307">
          <cell r="A2307">
            <v>170142</v>
          </cell>
          <cell r="B2307" t="str">
            <v>PP.25/29 - PORTÃO EM FERRO PERFILADO COM CHAPA, 2 FOLHAS</v>
          </cell>
          <cell r="C2307" t="str">
            <v>M2</v>
          </cell>
          <cell r="D2307">
            <v>295.66000000000003</v>
          </cell>
        </row>
        <row r="2308">
          <cell r="A2308">
            <v>170143</v>
          </cell>
          <cell r="B2308" t="str">
            <v>PP.30/34 - PORTÃO EM FERRO PERFILADO COM TELA, 2 FOLHAS</v>
          </cell>
          <cell r="C2308" t="str">
            <v>M2</v>
          </cell>
          <cell r="D2308">
            <v>231.28</v>
          </cell>
        </row>
        <row r="2309">
          <cell r="A2309">
            <v>170144</v>
          </cell>
          <cell r="B2309" t="str">
            <v>PP.43/44 - PORTÃO EM FERRO PERFILADO COM CHAPA, 1 FOLHA, H=1,00M</v>
          </cell>
          <cell r="C2309" t="str">
            <v>M2</v>
          </cell>
          <cell r="D2309">
            <v>308.05</v>
          </cell>
        </row>
        <row r="2310">
          <cell r="A2310">
            <v>170145</v>
          </cell>
          <cell r="B2310" t="str">
            <v>PP.45/46 - PORTÃO EM FERRO PERFILADO COM TELA, 1 FOLHA, H=1,00M</v>
          </cell>
          <cell r="C2310" t="str">
            <v>M2</v>
          </cell>
          <cell r="D2310">
            <v>245.1</v>
          </cell>
        </row>
        <row r="2311">
          <cell r="A2311">
            <v>170155</v>
          </cell>
          <cell r="B2311" t="str">
            <v>FV.01 - MURO DE FECHO, TIJOLO APARENTE  E ELEMENTO DE CONCRETO MF.01/EDIF - FUNDAÇÃO COM BROCA</v>
          </cell>
          <cell r="C2311" t="str">
            <v>M</v>
          </cell>
          <cell r="D2311">
            <v>543.30999999999995</v>
          </cell>
        </row>
        <row r="2312">
          <cell r="A2312">
            <v>170157</v>
          </cell>
          <cell r="B2312" t="str">
            <v>FV.02 - MURO DE FECHO, TIJOLO APARENTE, MF.02/EDIF - FUNDAÇÃO COM BROCAS</v>
          </cell>
          <cell r="C2312" t="str">
            <v>M</v>
          </cell>
          <cell r="D2312">
            <v>426.18</v>
          </cell>
        </row>
        <row r="2313">
          <cell r="A2313">
            <v>170159</v>
          </cell>
          <cell r="B2313" t="str">
            <v>FC.01 -  MURO DE FECHO, ELEMENTOS DE CONCRETO MF.D3/EDIF - FUNDAÇÃO COM BROCAS</v>
          </cell>
          <cell r="C2313" t="str">
            <v>M</v>
          </cell>
          <cell r="D2313">
            <v>587.08000000000004</v>
          </cell>
        </row>
        <row r="2314">
          <cell r="A2314">
            <v>170164</v>
          </cell>
          <cell r="B2314" t="str">
            <v>FV.15/16 - MURO DE FECHO EM BLOCOS E ESTRUTURA DE CONCRETO, FUNDAÇÃO COM BROCAS</v>
          </cell>
          <cell r="C2314" t="str">
            <v>M</v>
          </cell>
          <cell r="D2314">
            <v>405.2</v>
          </cell>
        </row>
        <row r="2315">
          <cell r="A2315">
            <v>170165</v>
          </cell>
          <cell r="B2315" t="str">
            <v>MURO EM PLACAS DE CONCRETO PRÉ-MOLDADAS, ESP.=3CM, INCLUINDO PILARES E RESPECTIVAS FUNDAÇÕES - COLOCADO</v>
          </cell>
          <cell r="C2315" t="str">
            <v>M2</v>
          </cell>
          <cell r="D2315">
            <v>47.25</v>
          </cell>
        </row>
        <row r="2316">
          <cell r="A2316">
            <v>170170</v>
          </cell>
          <cell r="B2316" t="str">
            <v>MURO DE ARRIMO H=1,40M, COM DRENAGEM</v>
          </cell>
          <cell r="C2316" t="str">
            <v>M</v>
          </cell>
          <cell r="D2316">
            <v>1251.3</v>
          </cell>
        </row>
        <row r="2317">
          <cell r="A2317">
            <v>170171</v>
          </cell>
          <cell r="B2317" t="str">
            <v>MURO DE ARRIMO H=2,50M, COM DRENAGEM</v>
          </cell>
          <cell r="C2317" t="str">
            <v>M</v>
          </cell>
          <cell r="D2317">
            <v>2129.46</v>
          </cell>
        </row>
        <row r="2318">
          <cell r="A2318">
            <v>170172</v>
          </cell>
          <cell r="B2318" t="str">
            <v>MURO DE ARRIMO H=3,50M, COM DRENAGEM</v>
          </cell>
          <cell r="C2318" t="str">
            <v>M</v>
          </cell>
          <cell r="D2318">
            <v>3990.96</v>
          </cell>
        </row>
        <row r="2319">
          <cell r="A2319">
            <v>170173</v>
          </cell>
          <cell r="B2319" t="str">
            <v>MURO DE ARRIMO H=4,50M, COM DRENAGEM</v>
          </cell>
          <cell r="C2319" t="str">
            <v>M</v>
          </cell>
          <cell r="D2319">
            <v>4702.2700000000004</v>
          </cell>
        </row>
        <row r="2320">
          <cell r="A2320">
            <v>170176</v>
          </cell>
          <cell r="B2320" t="str">
            <v>FV.08 - MURETA DE BLOCOS DE CONCRETO</v>
          </cell>
          <cell r="C2320" t="str">
            <v>M</v>
          </cell>
          <cell r="D2320">
            <v>222.68</v>
          </cell>
        </row>
        <row r="2321">
          <cell r="A2321">
            <v>170180</v>
          </cell>
          <cell r="B2321" t="str">
            <v>FV.12/13 - MURETA DE ARRIMO EM BLOCOS DE CONCRETO, H=1,00 M</v>
          </cell>
          <cell r="C2321" t="str">
            <v>M</v>
          </cell>
          <cell r="D2321">
            <v>537.9</v>
          </cell>
        </row>
        <row r="2322">
          <cell r="A2322">
            <v>170181</v>
          </cell>
          <cell r="B2322" t="str">
            <v>FV.14 - MURETA DE ARRIMO EM BLOCOS DE CONCRETO H=1,00M - CHAPISCADO</v>
          </cell>
          <cell r="C2322" t="str">
            <v>M</v>
          </cell>
          <cell r="D2322">
            <v>543.71</v>
          </cell>
        </row>
        <row r="2323">
          <cell r="A2323">
            <v>170190</v>
          </cell>
          <cell r="B2323" t="str">
            <v>GRADIL DE FERRO GALVANIZADO ELETROFUNDIDO - BARRA 25X2MM - MALHA 65X132MM - MONTANTE COM DISTÂNCIA DE 1650MM - SEM PINTURA</v>
          </cell>
          <cell r="C2323" t="str">
            <v>M2</v>
          </cell>
          <cell r="D2323">
            <v>147.68</v>
          </cell>
        </row>
        <row r="2324">
          <cell r="A2324">
            <v>170191</v>
          </cell>
          <cell r="B2324" t="str">
            <v>GRADIL DE FERRO GALVANIZADO ELETROFUNDIDO - BARRA 25X2MM - MALHA 65X132MM - MONTANTE COM DISTÂNCIA DE 1650MM - COM PINTURA</v>
          </cell>
          <cell r="C2324" t="str">
            <v>M2</v>
          </cell>
          <cell r="D2324">
            <v>148.66</v>
          </cell>
        </row>
        <row r="2325">
          <cell r="A2325">
            <v>170192</v>
          </cell>
          <cell r="B2325" t="str">
            <v>PORTÃO EM FERRO GALVANIZADO ELETROFUNDIDO, MALHA 65X132MM, DE ABRIR, 1 FOLHA, SEM PINTURA</v>
          </cell>
          <cell r="C2325" t="str">
            <v>M2</v>
          </cell>
          <cell r="D2325">
            <v>698.91</v>
          </cell>
        </row>
        <row r="2326">
          <cell r="A2326">
            <v>170193</v>
          </cell>
          <cell r="B2326" t="str">
            <v>PORTÃO EM FERRO GALVANIZADO ELETROFUNDIDO MALHA 65X132MM, DE ABRIR, 1 FOLHA, COM PINTURA ELETROLÍTICA</v>
          </cell>
          <cell r="C2326" t="str">
            <v>M2</v>
          </cell>
          <cell r="D2326">
            <v>729.96</v>
          </cell>
        </row>
        <row r="2327">
          <cell r="A2327">
            <v>170194</v>
          </cell>
          <cell r="B2327" t="str">
            <v>PORTÃO EM FERRO GALVANIZADO ELETROFUNDIDO MALHA 65X132MM, DE ABRIR, 2 FOLHAS, SEM PINTURA</v>
          </cell>
          <cell r="C2327" t="str">
            <v>M2</v>
          </cell>
          <cell r="D2327">
            <v>622.04999999999995</v>
          </cell>
        </row>
        <row r="2328">
          <cell r="A2328">
            <v>170195</v>
          </cell>
          <cell r="B2328" t="str">
            <v>PORTÃO EM FERRO GALVANIZADO ELETROFUNDIDO MALHA 65X132MM, DE ABRIR, 2 FOLHAS, COM PINTURA ELETROLÍTICA</v>
          </cell>
          <cell r="C2328" t="str">
            <v>M2</v>
          </cell>
          <cell r="D2328">
            <v>653.1</v>
          </cell>
        </row>
        <row r="2329">
          <cell r="A2329">
            <v>170196</v>
          </cell>
          <cell r="B2329" t="str">
            <v>PORTÃO EM FERRO GALVANIZADO ELETROFUNDIDO MALHA 65X132MM, DE CORRER, SEM PINTURA</v>
          </cell>
          <cell r="C2329" t="str">
            <v>M2</v>
          </cell>
          <cell r="D2329">
            <v>667.63</v>
          </cell>
        </row>
        <row r="2330">
          <cell r="A2330">
            <v>170197</v>
          </cell>
          <cell r="B2330" t="str">
            <v>PORTÃO EM FERRO GALVANIZADO ELETROFUNDIDO MALHA 65X132MM, DE CORRER, COM PINTURA ELETROLÍTICA</v>
          </cell>
          <cell r="C2330" t="str">
            <v>M2</v>
          </cell>
          <cell r="D2330">
            <v>672.37</v>
          </cell>
        </row>
        <row r="2331">
          <cell r="A2331">
            <v>170200</v>
          </cell>
          <cell r="B2331" t="str">
            <v>PAVIMENTAÇÃO</v>
          </cell>
          <cell r="C2331" t="str">
            <v>.</v>
          </cell>
          <cell r="D2331" t="str">
            <v>.</v>
          </cell>
        </row>
        <row r="2332">
          <cell r="A2332">
            <v>170201</v>
          </cell>
          <cell r="B2332" t="str">
            <v>CONCRETO SIMPLES DESEMPENADO E RIPADO, 200KG CIM/M3</v>
          </cell>
          <cell r="C2332" t="str">
            <v>M3</v>
          </cell>
          <cell r="D2332">
            <v>445.75</v>
          </cell>
        </row>
        <row r="2333">
          <cell r="A2333">
            <v>170202</v>
          </cell>
          <cell r="B2333" t="str">
            <v>CONCRETO DESEMPENADO E RIPADO (PMSP-DL.1009/47), 335KG CIM/M3 - 7CM</v>
          </cell>
          <cell r="C2333" t="str">
            <v>M2</v>
          </cell>
          <cell r="D2333">
            <v>35.42</v>
          </cell>
        </row>
        <row r="2334">
          <cell r="A2334">
            <v>170207</v>
          </cell>
          <cell r="B2334" t="str">
            <v>LADRILHO HIDRÁULICO SULCADO, BRANCO OU PRETO</v>
          </cell>
          <cell r="C2334" t="str">
            <v>M2</v>
          </cell>
          <cell r="D2334">
            <v>83.76</v>
          </cell>
        </row>
        <row r="2335">
          <cell r="A2335">
            <v>170208</v>
          </cell>
          <cell r="B2335" t="str">
            <v>LADRILHO HIDRÁULICO SULCADO, BRANCO E PRETO - TIPO MAPA DE SÃO PAULO</v>
          </cell>
          <cell r="C2335" t="str">
            <v>M2</v>
          </cell>
          <cell r="D2335">
            <v>83.76</v>
          </cell>
        </row>
        <row r="2336">
          <cell r="A2336">
            <v>170210</v>
          </cell>
          <cell r="B2336" t="str">
            <v>PISO DE CONCRETO INTERTRAVADO, ESPESSURA 6CM</v>
          </cell>
          <cell r="C2336" t="str">
            <v>M2</v>
          </cell>
          <cell r="D2336">
            <v>50.84</v>
          </cell>
        </row>
        <row r="2337">
          <cell r="A2337">
            <v>170211</v>
          </cell>
          <cell r="B2337" t="str">
            <v>PISO DE CONCRETO INTERTRAVADO, ESPESSURA 8CM</v>
          </cell>
          <cell r="C2337" t="str">
            <v>M2</v>
          </cell>
          <cell r="D2337">
            <v>58.36</v>
          </cell>
        </row>
        <row r="2338">
          <cell r="A2338">
            <v>170212</v>
          </cell>
          <cell r="B2338" t="str">
            <v>PISO DE CONCRETO INTERTRAVADO, ESPESSURA 10CM</v>
          </cell>
          <cell r="C2338" t="str">
            <v>M2</v>
          </cell>
          <cell r="D2338">
            <v>80.180000000000007</v>
          </cell>
        </row>
        <row r="2339">
          <cell r="A2339">
            <v>170213</v>
          </cell>
          <cell r="B2339" t="str">
            <v>CONCRETO SIMPLES COM AGREGADO RECICLADO, DESEMPENADO E RIPADO -200KG CIM/M3</v>
          </cell>
          <cell r="C2339" t="str">
            <v>M3</v>
          </cell>
          <cell r="D2339">
            <v>425.04</v>
          </cell>
        </row>
        <row r="2340">
          <cell r="A2340">
            <v>170214</v>
          </cell>
          <cell r="B2340" t="str">
            <v>CONCRETO COM AGREGADO RECICLADO DESEMPENADO E RIPADO, TIPO PMSP -DL1009/47,335KGCIM/M3-7CM</v>
          </cell>
          <cell r="C2340" t="str">
            <v>M2</v>
          </cell>
          <cell r="D2340">
            <v>34.07</v>
          </cell>
        </row>
        <row r="2341">
          <cell r="A2341">
            <v>170215</v>
          </cell>
          <cell r="B2341" t="str">
            <v>LAJOTA PRÉ-MOLDADA DE CONCRETO E=7CM - JUNTA DE GRAMA</v>
          </cell>
          <cell r="C2341" t="str">
            <v>M2</v>
          </cell>
          <cell r="D2341">
            <v>39.18</v>
          </cell>
        </row>
        <row r="2342">
          <cell r="A2342">
            <v>170218</v>
          </cell>
          <cell r="B2342" t="str">
            <v>LAJOTA DE CONCRETO MOLDADA "IN LOCO", TIPO PMSP E=7CM JUNTA DE PEDRISCO</v>
          </cell>
          <cell r="C2342" t="str">
            <v>M2</v>
          </cell>
          <cell r="D2342">
            <v>35.14</v>
          </cell>
        </row>
        <row r="2343">
          <cell r="A2343">
            <v>170219</v>
          </cell>
          <cell r="B2343" t="str">
            <v>LAJOTA DE CONCRETO MOLDADA "IN LOCO", TIPO PMSP E=7CM - JUNTA DE ARGAMASSA</v>
          </cell>
          <cell r="C2343" t="str">
            <v>M2</v>
          </cell>
          <cell r="D2343">
            <v>36.25</v>
          </cell>
        </row>
        <row r="2344">
          <cell r="A2344">
            <v>170223</v>
          </cell>
          <cell r="B2344" t="str">
            <v>PARALELEPÍPEDO SOBRE BASE DE AREIA (IE-23)</v>
          </cell>
          <cell r="C2344" t="str">
            <v>M2</v>
          </cell>
          <cell r="D2344">
            <v>108.52</v>
          </cell>
        </row>
        <row r="2345">
          <cell r="A2345">
            <v>170224</v>
          </cell>
          <cell r="B2345" t="str">
            <v>PARALELEPÍPEDO SOBRE BASE DE CONCRETO FCK=15MPA (IE-23)</v>
          </cell>
          <cell r="C2345" t="str">
            <v>M2</v>
          </cell>
          <cell r="D2345">
            <v>121.57</v>
          </cell>
        </row>
        <row r="2346">
          <cell r="A2346">
            <v>170225</v>
          </cell>
          <cell r="B2346" t="str">
            <v>MOSAICO PORTUGUÊS, UMA OU DUAS CORES, SOBRE BASE DE AREIA</v>
          </cell>
          <cell r="C2346" t="str">
            <v>M2</v>
          </cell>
          <cell r="D2346">
            <v>126.9</v>
          </cell>
        </row>
        <row r="2347">
          <cell r="A2347">
            <v>170226</v>
          </cell>
          <cell r="B2347" t="str">
            <v>MOSAICO PORTUGUÊS, UMA OU DUAS CORES, SOBRE BASE DE CONCRETO</v>
          </cell>
          <cell r="C2347" t="str">
            <v>M2</v>
          </cell>
          <cell r="D2347">
            <v>144.44</v>
          </cell>
        </row>
        <row r="2348">
          <cell r="A2348">
            <v>170227</v>
          </cell>
          <cell r="B2348" t="str">
            <v>PARALELEPÍPEDO SOBRE BASE DE AREIA RECICLADA</v>
          </cell>
          <cell r="C2348" t="str">
            <v>M2</v>
          </cell>
          <cell r="D2348">
            <v>100.08</v>
          </cell>
        </row>
        <row r="2349">
          <cell r="A2349">
            <v>170228</v>
          </cell>
          <cell r="B2349" t="str">
            <v>PARALELEPÍPEDO SOBRE BASE DE CONCRETO COM AGREGADO RECICLADO</v>
          </cell>
          <cell r="C2349" t="str">
            <v>M2</v>
          </cell>
          <cell r="D2349">
            <v>131</v>
          </cell>
        </row>
        <row r="2350">
          <cell r="A2350">
            <v>170229</v>
          </cell>
          <cell r="B2350" t="str">
            <v>PEDRISCO - FORNECIMENTO E ESPALHAMENTO COM COMPACTAÇÃO MECÂNICA</v>
          </cell>
          <cell r="C2350" t="str">
            <v>M3</v>
          </cell>
          <cell r="D2350">
            <v>113.21</v>
          </cell>
        </row>
        <row r="2351">
          <cell r="A2351">
            <v>170230</v>
          </cell>
          <cell r="B2351" t="str">
            <v>PEDRISCO COM COMPACTAÇÃO MANUAL - ESPESSURA 5CM</v>
          </cell>
          <cell r="C2351" t="str">
            <v>M2</v>
          </cell>
          <cell r="D2351">
            <v>6.5</v>
          </cell>
        </row>
        <row r="2352">
          <cell r="A2352">
            <v>170231</v>
          </cell>
          <cell r="B2352" t="str">
            <v>PÓ DE BRITA COM COMPACTAÇÃO MECÂNICA - ESPESSURA 10CM</v>
          </cell>
          <cell r="C2352" t="str">
            <v>M2</v>
          </cell>
          <cell r="D2352">
            <v>17.22</v>
          </cell>
        </row>
        <row r="2353">
          <cell r="A2353">
            <v>170232</v>
          </cell>
          <cell r="B2353" t="str">
            <v>PEDRA BRITADA N.2 COM COMPACTAÇÃO MANUAL - 5CM</v>
          </cell>
          <cell r="C2353" t="str">
            <v>M2</v>
          </cell>
          <cell r="D2353">
            <v>6.73</v>
          </cell>
        </row>
        <row r="2354">
          <cell r="A2354">
            <v>170233</v>
          </cell>
          <cell r="B2354" t="str">
            <v>PEDRISCO RECICLADO, FORNECIMENTO E ESPALHAMENTO COM  COMPACTAÇÃO MECÂNICA</v>
          </cell>
          <cell r="C2354" t="str">
            <v>M3</v>
          </cell>
          <cell r="D2354">
            <v>68.42</v>
          </cell>
        </row>
        <row r="2355">
          <cell r="A2355">
            <v>170234</v>
          </cell>
          <cell r="B2355" t="str">
            <v>PEDRISCO RECICLADO COM COMPACTAÇÃO MANUAL - ESPESSURA 5CM</v>
          </cell>
          <cell r="C2355" t="str">
            <v>M2</v>
          </cell>
          <cell r="D2355">
            <v>3.39</v>
          </cell>
        </row>
        <row r="2356">
          <cell r="A2356">
            <v>170235</v>
          </cell>
          <cell r="B2356" t="str">
            <v>AGREGADO RECICLADO FINO COMPACTAÇÃO MECÂNICA - ESPESSURA 10CM</v>
          </cell>
          <cell r="C2356" t="str">
            <v>M2</v>
          </cell>
          <cell r="D2356">
            <v>6.85</v>
          </cell>
        </row>
        <row r="2357">
          <cell r="A2357">
            <v>170236</v>
          </cell>
          <cell r="B2357" t="str">
            <v>AGREGADO RECICLADO N.2 COM COMPACTAÇÃO MANUAL - 5CM</v>
          </cell>
          <cell r="C2357" t="str">
            <v>M2</v>
          </cell>
          <cell r="D2357">
            <v>3.59</v>
          </cell>
        </row>
        <row r="2358">
          <cell r="A2358">
            <v>170238</v>
          </cell>
          <cell r="B2358" t="str">
            <v>MOSAICO PORTUGUÊS UMA OU DUAS CORES, SOBRE BASE DE CONCRETO COM AGREGADO RECICLADO</v>
          </cell>
          <cell r="C2358" t="str">
            <v>M2</v>
          </cell>
          <cell r="D2358">
            <v>104.38</v>
          </cell>
        </row>
        <row r="2359">
          <cell r="A2359">
            <v>170240</v>
          </cell>
          <cell r="B2359" t="str">
            <v>PAVIMENTAÇÃO ASFÁLTICA PARA TRÁFEGO MÉDIO (POR PENETRAÇÃO)</v>
          </cell>
          <cell r="C2359" t="str">
            <v>M2</v>
          </cell>
          <cell r="D2359">
            <v>22.53</v>
          </cell>
        </row>
        <row r="2360">
          <cell r="A2360">
            <v>170242</v>
          </cell>
          <cell r="B2360" t="str">
            <v>PASSEIO DE CONCRETO, FCK=25MPA, INCLUINDO PREPARO DA CAIXA E LASTRO DE BRITA</v>
          </cell>
          <cell r="C2360" t="str">
            <v>M3</v>
          </cell>
          <cell r="D2360">
            <v>433.44</v>
          </cell>
        </row>
        <row r="2361">
          <cell r="A2361">
            <v>170243</v>
          </cell>
          <cell r="B2361" t="str">
            <v>PASSEIO DE CONCRETO ARMADO, FCK=25MPA, INCLUINDO PREPARO DA CAIXA E LASTRO DE BRITA</v>
          </cell>
          <cell r="C2361" t="str">
            <v>M3</v>
          </cell>
          <cell r="D2361">
            <v>621.07000000000005</v>
          </cell>
        </row>
        <row r="2362">
          <cell r="A2362">
            <v>170244</v>
          </cell>
          <cell r="B2362" t="str">
            <v>PASSEIO DE CONCRETO, FCK=30MPA, INCLUINDO PREPARO DA CAIXA E LASTRO DE BRITA</v>
          </cell>
          <cell r="C2362" t="str">
            <v>M3</v>
          </cell>
          <cell r="D2362">
            <v>448.38</v>
          </cell>
        </row>
        <row r="2363">
          <cell r="A2363">
            <v>170245</v>
          </cell>
          <cell r="B2363" t="str">
            <v>PASSEIO DE CONCRETO ARMADO, FCK=30MPA, INCLUINDO PREPARO DA CAIXA E LASTRO DE BRITA</v>
          </cell>
          <cell r="C2363" t="str">
            <v>M3</v>
          </cell>
          <cell r="D2363">
            <v>636.01</v>
          </cell>
        </row>
        <row r="2364">
          <cell r="A2364">
            <v>170246</v>
          </cell>
          <cell r="B2364" t="str">
            <v>PISO/ PASSEIO DE CONCRETO, INCLUINDO O PREPARO DA CAIXA, LASTRO DE BRITA E A MÃO DE OBRA REFERENTE AOS SERVIÇOS NO CONCRETO: LANÇAMENTO E ACABAMENTO (RIPADO E DESEMPENADO) EXCLUSIVE O FORNECIMENTO DO CONCRETO</v>
          </cell>
          <cell r="C2364" t="str">
            <v>M3</v>
          </cell>
          <cell r="D2364">
            <v>156.34</v>
          </cell>
        </row>
        <row r="2365">
          <cell r="A2365">
            <v>170247</v>
          </cell>
          <cell r="B2365" t="str">
            <v>PISO/ PASSEIO DE CONCRETO ARMADO, INCLUINDO O PREPARO DA CAIXA, LASTRO DE BRITA, TELA METÁLICA E A MÃO DE OBRA REFERENTE AOS SERVIÇOS NO CONCRETO: LANÇAMENTO E ACABAMENTO (RIPADO E DESEMPENADO), EXCLUSIVE O FORNECIMENTO DO CONCRETO</v>
          </cell>
          <cell r="C2365" t="str">
            <v>M3</v>
          </cell>
          <cell r="D2365">
            <v>343.96</v>
          </cell>
        </row>
        <row r="2366">
          <cell r="A2366">
            <v>170250</v>
          </cell>
          <cell r="B2366" t="str">
            <v>GUIA DE CONCRETO RETA OU CURVA, TIPO PMSP</v>
          </cell>
          <cell r="C2366" t="str">
            <v>M</v>
          </cell>
          <cell r="D2366">
            <v>54.74</v>
          </cell>
        </row>
        <row r="2367">
          <cell r="A2367">
            <v>170251</v>
          </cell>
          <cell r="B2367" t="str">
            <v>GUIA DE CONCRETO COM AGREGADO RECICLADO, RETA OU CURVA TIPO PMSP</v>
          </cell>
          <cell r="C2367" t="str">
            <v>M</v>
          </cell>
          <cell r="D2367">
            <v>54.53</v>
          </cell>
        </row>
        <row r="2368">
          <cell r="A2368">
            <v>170252</v>
          </cell>
          <cell r="B2368" t="str">
            <v>SARJETA DE CONCRETO, INCLUSIVE PREPARO DE CAIXA</v>
          </cell>
          <cell r="C2368" t="str">
            <v>M3</v>
          </cell>
          <cell r="D2368">
            <v>410.36</v>
          </cell>
        </row>
        <row r="2369">
          <cell r="A2369">
            <v>170254</v>
          </cell>
          <cell r="B2369" t="str">
            <v>REBAIXAMENTO DE GUIA</v>
          </cell>
          <cell r="C2369" t="str">
            <v>M</v>
          </cell>
          <cell r="D2369">
            <v>19.63</v>
          </cell>
        </row>
        <row r="2370">
          <cell r="A2370">
            <v>170255</v>
          </cell>
          <cell r="B2370" t="str">
            <v>REBAIXAMENTO DE GUIA COM CONCRETO RECICLADO</v>
          </cell>
          <cell r="C2370" t="str">
            <v>M</v>
          </cell>
          <cell r="D2370">
            <v>19.329999999999998</v>
          </cell>
        </row>
        <row r="2371">
          <cell r="A2371">
            <v>170260</v>
          </cell>
          <cell r="B2371" t="str">
            <v>PISO DE CONCRETO INTERTRAVADO DRENANTE, ESPESSURA 6CM</v>
          </cell>
          <cell r="C2371" t="str">
            <v>M2</v>
          </cell>
          <cell r="D2371">
            <v>56.37</v>
          </cell>
        </row>
        <row r="2372">
          <cell r="A2372">
            <v>170261</v>
          </cell>
          <cell r="B2372" t="str">
            <v>PISO DE CONCRETO INTERTRAVADO DRENANTE, ESPESSURA 8CM</v>
          </cell>
          <cell r="C2372" t="str">
            <v>M2</v>
          </cell>
          <cell r="D2372">
            <v>61.65</v>
          </cell>
        </row>
        <row r="2373">
          <cell r="A2373">
            <v>170265</v>
          </cell>
          <cell r="B2373" t="str">
            <v>PAVIMENTOS PERMEÁVEIS - PERFIL PARA CALÇADAS E PASSEIOS COM PISO DE CONCRETO PRÉ-MOLDADO INTERTRAVADO DRENANTE COM INFILTRAÇÃO TOTAL</v>
          </cell>
          <cell r="C2373" t="str">
            <v>M2</v>
          </cell>
          <cell r="D2373">
            <v>88.75</v>
          </cell>
        </row>
        <row r="2374">
          <cell r="A2374">
            <v>170266</v>
          </cell>
          <cell r="B2374" t="str">
            <v>PAVIMENTOS PERMEÁVEIS - PERFIL PARA ESTACIONAMENTO DE VEÍCULOS LEVES COM PISOS DE CONCRETO PRÉ-MOLDADO INTERTRAVADO DRENANTE COM INFILTRAÇÃO TOTAL</v>
          </cell>
          <cell r="C2374" t="str">
            <v>M2</v>
          </cell>
          <cell r="D2374">
            <v>89.21</v>
          </cell>
        </row>
        <row r="2375">
          <cell r="A2375">
            <v>170300</v>
          </cell>
          <cell r="B2375" t="str">
            <v>DIVERSOS</v>
          </cell>
          <cell r="C2375" t="str">
            <v>.</v>
          </cell>
          <cell r="D2375" t="str">
            <v>.</v>
          </cell>
        </row>
        <row r="2376">
          <cell r="A2376">
            <v>170319</v>
          </cell>
          <cell r="B2376" t="str">
            <v>IP.03 - PLATAFORMA COM 3 MASTROS DE BANDEIRA H.LIVRE=7,00M (EXCLUSIVE ENGASTAMENTO)</v>
          </cell>
          <cell r="C2376" t="str">
            <v>UN</v>
          </cell>
          <cell r="D2376">
            <v>2823.49</v>
          </cell>
        </row>
        <row r="2377">
          <cell r="A2377">
            <v>170320</v>
          </cell>
          <cell r="B2377" t="str">
            <v>IP.04 - PLATAFORMA COM 3 MASTROS DE BANDEIRA H LIVRE=9,00M (EXCLUSIVE ENGASTAMENTO)</v>
          </cell>
          <cell r="C2377" t="str">
            <v>UN</v>
          </cell>
          <cell r="D2377">
            <v>3536.21</v>
          </cell>
        </row>
        <row r="2378">
          <cell r="A2378">
            <v>170330</v>
          </cell>
          <cell r="B2378" t="str">
            <v>CADEIRA RETRÁTIL EM MADEIRA - PARA DEFICIENTE</v>
          </cell>
          <cell r="C2378" t="str">
            <v>UN</v>
          </cell>
          <cell r="D2378">
            <v>223.76</v>
          </cell>
        </row>
        <row r="2379">
          <cell r="A2379">
            <v>170350</v>
          </cell>
          <cell r="B2379" t="str">
            <v>QC.01 - QUADRA POLIESPORTIVA - PISO NÃO ARMADO</v>
          </cell>
          <cell r="C2379" t="str">
            <v>M2</v>
          </cell>
          <cell r="D2379">
            <v>59.37</v>
          </cell>
        </row>
        <row r="2380">
          <cell r="A2380">
            <v>170351</v>
          </cell>
          <cell r="B2380" t="str">
            <v>QC.02 - QUADRA POLIESPORTIVA - PISO ARMADO</v>
          </cell>
          <cell r="C2380" t="str">
            <v>M2</v>
          </cell>
          <cell r="D2380">
            <v>69.48</v>
          </cell>
        </row>
        <row r="2381">
          <cell r="A2381">
            <v>170353</v>
          </cell>
          <cell r="B2381" t="str">
            <v>QC.01 - QUADRA POLIESPORTIVA - PISO NÃO ARMADO COM AGREGADO RECICLADO</v>
          </cell>
          <cell r="C2381" t="str">
            <v>M2</v>
          </cell>
          <cell r="D2381">
            <v>55.59</v>
          </cell>
        </row>
        <row r="2382">
          <cell r="A2382">
            <v>170354</v>
          </cell>
          <cell r="B2382" t="str">
            <v>QC.02 - QUADRA POLIESPORTIVA PISO ARMADO COM AGREGADO RECICLADO</v>
          </cell>
          <cell r="C2382" t="str">
            <v>M2</v>
          </cell>
          <cell r="D2382">
            <v>65.7</v>
          </cell>
        </row>
        <row r="2383">
          <cell r="A2383">
            <v>170355</v>
          </cell>
          <cell r="B2383" t="str">
            <v>QD.01 - DEMARCAÇÃO DE QUADRA COM TINTA A BASE DE BORRACHA CLORADA - VOLEIBOL</v>
          </cell>
          <cell r="C2383" t="str">
            <v>UN</v>
          </cell>
          <cell r="D2383">
            <v>178.45</v>
          </cell>
        </row>
        <row r="2384">
          <cell r="A2384">
            <v>170356</v>
          </cell>
          <cell r="B2384" t="str">
            <v>QD.02 - DEMARCAÇÃO DE QUADRA COM TINTA A BASE DE BORRACHA. CLORADA - FUTEBOL DE SALÃO</v>
          </cell>
          <cell r="C2384" t="str">
            <v>UN</v>
          </cell>
          <cell r="D2384">
            <v>330.46</v>
          </cell>
        </row>
        <row r="2385">
          <cell r="A2385">
            <v>170357</v>
          </cell>
          <cell r="B2385" t="str">
            <v>QD.03 - DEMARCAÇÃO DE QUADRA COM TINTA A BASE DE BORRACHA CLORADA - BASQUETE</v>
          </cell>
          <cell r="C2385" t="str">
            <v>UN</v>
          </cell>
          <cell r="D2385">
            <v>440.62</v>
          </cell>
        </row>
        <row r="2386">
          <cell r="A2386">
            <v>170358</v>
          </cell>
          <cell r="B2386" t="str">
            <v>QD.05 - DEMARCAÇÃO DE QUADRA COM TINTA A BASE DE BORRACHA CLORADA - HANDBOL</v>
          </cell>
          <cell r="C2386" t="str">
            <v>UN</v>
          </cell>
          <cell r="D2386">
            <v>250.64</v>
          </cell>
        </row>
        <row r="2387">
          <cell r="A2387">
            <v>170359</v>
          </cell>
          <cell r="B2387" t="str">
            <v>DEMARCAÇÃO DE VAGA DE ESTACIONAMENTO PARA PORTADORES DE DEFICIÊNCIA FÍSICA</v>
          </cell>
          <cell r="C2387" t="str">
            <v>UN</v>
          </cell>
          <cell r="D2387">
            <v>186.21</v>
          </cell>
        </row>
        <row r="2388">
          <cell r="A2388">
            <v>170360</v>
          </cell>
          <cell r="B2388" t="str">
            <v>POSTES PARA VOLEIBOL, INCLUSIVE PINTURA E REDE</v>
          </cell>
          <cell r="C2388" t="str">
            <v>UN</v>
          </cell>
          <cell r="D2388">
            <v>1530.63</v>
          </cell>
        </row>
        <row r="2389">
          <cell r="A2389">
            <v>170361</v>
          </cell>
          <cell r="B2389" t="str">
            <v>TRAVE PARA FUTEBOL DE SALÃO, INCLUSIVE PINTURA E REDE</v>
          </cell>
          <cell r="C2389" t="str">
            <v>UN</v>
          </cell>
          <cell r="D2389">
            <v>1630.37</v>
          </cell>
        </row>
        <row r="2390">
          <cell r="A2390">
            <v>170363</v>
          </cell>
          <cell r="B2390" t="str">
            <v>TABELA PARA BASQUETE, ENGLOBANDO DESDE FUNDAÇÃO ATÉ A CESTA DE NYLON</v>
          </cell>
          <cell r="C2390" t="str">
            <v>UN</v>
          </cell>
          <cell r="D2390">
            <v>3141.34</v>
          </cell>
        </row>
        <row r="2391">
          <cell r="A2391">
            <v>170365</v>
          </cell>
          <cell r="B2391" t="str">
            <v>TELA DE NYLON PARA COBERTURA DE QUADRA</v>
          </cell>
          <cell r="C2391" t="str">
            <v>M2</v>
          </cell>
          <cell r="D2391">
            <v>9.08</v>
          </cell>
        </row>
        <row r="2392">
          <cell r="A2392">
            <v>170370</v>
          </cell>
          <cell r="B2392" t="str">
            <v>DEMARCAÇÃO E PINTURA DE SUPERFÍCIES - BORRACHA CLORADA</v>
          </cell>
          <cell r="C2392" t="str">
            <v>M2</v>
          </cell>
          <cell r="D2392">
            <v>25.01</v>
          </cell>
        </row>
        <row r="2393">
          <cell r="A2393">
            <v>170371</v>
          </cell>
          <cell r="B2393" t="str">
            <v>DEMARCAÇÃO E PINTURA DE SUPERFÍCIES - EPÓXI</v>
          </cell>
          <cell r="C2393" t="str">
            <v>M2</v>
          </cell>
          <cell r="D2393">
            <v>16.010000000000002</v>
          </cell>
        </row>
        <row r="2394">
          <cell r="A2394">
            <v>170372</v>
          </cell>
          <cell r="B2394" t="str">
            <v>DEMARCAÇÃO E PINTURA DE FAIXAS ATÉ 10CM - BORRACHA CLORADA</v>
          </cell>
          <cell r="C2394" t="str">
            <v>M</v>
          </cell>
          <cell r="D2394">
            <v>4.71</v>
          </cell>
        </row>
        <row r="2395">
          <cell r="A2395">
            <v>170373</v>
          </cell>
          <cell r="B2395" t="str">
            <v>DEMARCAÇÃO E PINTURA DE FAIXAS ATÉ 10CM - EPÓXI</v>
          </cell>
          <cell r="C2395" t="str">
            <v>M</v>
          </cell>
          <cell r="D2395">
            <v>4.28</v>
          </cell>
        </row>
        <row r="2396">
          <cell r="A2396">
            <v>170381</v>
          </cell>
          <cell r="B2396" t="str">
            <v>HV.15 - ABRIGO PARA LIXO EM BLOCO DE CONCRETO APARENTE, REVESTIMENTO INTERNO COM AZULEJOS</v>
          </cell>
          <cell r="C2396" t="str">
            <v>UN</v>
          </cell>
          <cell r="D2396">
            <v>1466.08</v>
          </cell>
        </row>
        <row r="2397">
          <cell r="A2397">
            <v>170382</v>
          </cell>
          <cell r="B2397" t="str">
            <v>HV.17 - ABRIGO PARA LIXO EM TIJOLO APARENTE - REVESTIMENTO INTERNO COM AZULEJOS</v>
          </cell>
          <cell r="C2397" t="str">
            <v>UN</v>
          </cell>
          <cell r="D2397">
            <v>1602.53</v>
          </cell>
        </row>
        <row r="2398">
          <cell r="A2398">
            <v>170383</v>
          </cell>
          <cell r="B2398" t="str">
            <v>HV.20 - ABRIGO PARA LIXO EM ALVENARIA - REVESTIMENTO EXTERNO COM ARGAMASSA E INTERNO COM AZULEJOS</v>
          </cell>
          <cell r="C2398" t="str">
            <v>UN</v>
          </cell>
          <cell r="D2398">
            <v>1769.46</v>
          </cell>
        </row>
        <row r="2399">
          <cell r="A2399">
            <v>170384</v>
          </cell>
          <cell r="B2399" t="str">
            <v>ABRIGO PARA LIXO - A3/FABES EM ALVENARIA APARARENTE - REVESTIMENTO INTERNO COM AZUL INCLUSIVE PORTAS</v>
          </cell>
          <cell r="C2399" t="str">
            <v>UN</v>
          </cell>
          <cell r="D2399">
            <v>1372.87</v>
          </cell>
        </row>
        <row r="2400">
          <cell r="A2400">
            <v>170385</v>
          </cell>
          <cell r="B2400" t="str">
            <v>IV.06 - LIXEIRA JUNTO AO ALINHAMENTO COM REVESTIMENTO INTERNO EM AZULEJOS</v>
          </cell>
          <cell r="C2400" t="str">
            <v>UN</v>
          </cell>
          <cell r="D2400">
            <v>1822.8</v>
          </cell>
        </row>
        <row r="2401">
          <cell r="A2401">
            <v>170389</v>
          </cell>
          <cell r="B2401" t="str">
            <v>BANCADA DE CONCRETO POLIDO COM BORDAS ARREDONDADAS - ESPESSURA 30MM</v>
          </cell>
          <cell r="C2401" t="str">
            <v>M2</v>
          </cell>
          <cell r="D2401">
            <v>98.01</v>
          </cell>
        </row>
        <row r="2402">
          <cell r="A2402">
            <v>170390</v>
          </cell>
          <cell r="B2402" t="str">
            <v>BANCADA DE CONCRETO POLIDO COM BORDAS ARREDONDADAS - ESPESSURA 40MM</v>
          </cell>
          <cell r="C2402" t="str">
            <v>M2</v>
          </cell>
          <cell r="D2402">
            <v>100.34</v>
          </cell>
        </row>
        <row r="2403">
          <cell r="A2403">
            <v>170391</v>
          </cell>
          <cell r="B2403" t="str">
            <v>BANCADA DE CONCRETO POLIDO COM BORDAS ARREDONDADAS - ESPESSURA 50MM</v>
          </cell>
          <cell r="C2403" t="str">
            <v>M2</v>
          </cell>
          <cell r="D2403">
            <v>102.69</v>
          </cell>
        </row>
        <row r="2404">
          <cell r="A2404">
            <v>170400</v>
          </cell>
          <cell r="B2404" t="str">
            <v>LIMPEZA</v>
          </cell>
          <cell r="C2404" t="str">
            <v>.</v>
          </cell>
          <cell r="D2404" t="str">
            <v>.</v>
          </cell>
        </row>
        <row r="2405">
          <cell r="A2405">
            <v>170401</v>
          </cell>
          <cell r="B2405" t="str">
            <v>LIMPEZA GERAL DA OBRA</v>
          </cell>
          <cell r="C2405" t="str">
            <v>M2</v>
          </cell>
          <cell r="D2405">
            <v>6.98</v>
          </cell>
        </row>
        <row r="2406">
          <cell r="A2406">
            <v>170405</v>
          </cell>
          <cell r="B2406" t="str">
            <v>RASPAGEM E CALAFETAÇÃO DE PISOS DE MADEIRA - CERA INCOLOR</v>
          </cell>
          <cell r="C2406" t="str">
            <v>M2</v>
          </cell>
          <cell r="D2406">
            <v>20.67</v>
          </cell>
        </row>
        <row r="2407">
          <cell r="A2407">
            <v>170406</v>
          </cell>
          <cell r="B2407" t="str">
            <v>RASPAGEM E CALAFETAÇÃO DE PISOS DE MADEIRA - RESINA SINTÉTICA</v>
          </cell>
          <cell r="C2407" t="str">
            <v>M2</v>
          </cell>
          <cell r="D2407">
            <v>21.64</v>
          </cell>
        </row>
        <row r="2408">
          <cell r="A2408">
            <v>170409</v>
          </cell>
          <cell r="B2408" t="str">
            <v>LIMPEZA DE PISOS E REVESTIMENTO DE ARGAMASSA, CERÂMICA OU PEDRAS NATURAIS</v>
          </cell>
          <cell r="C2408" t="str">
            <v>M2</v>
          </cell>
          <cell r="D2408">
            <v>5.81</v>
          </cell>
        </row>
        <row r="2409">
          <cell r="A2409">
            <v>170410</v>
          </cell>
          <cell r="B2409" t="str">
            <v>LIMPEZA DE VIDROS EM GERAL, INCLUSIVE CAIXILHO</v>
          </cell>
          <cell r="C2409" t="str">
            <v>M2</v>
          </cell>
          <cell r="D2409">
            <v>8.7200000000000006</v>
          </cell>
        </row>
        <row r="2410">
          <cell r="A2410">
            <v>170412</v>
          </cell>
          <cell r="B2410" t="str">
            <v>LIMPEZA E LAVAGEM DE PAREDE POR HIDROJATEAMENTO, SEM REJUNTAMENTO</v>
          </cell>
          <cell r="C2410" t="str">
            <v>M2</v>
          </cell>
          <cell r="D2410">
            <v>3.56</v>
          </cell>
        </row>
        <row r="2411">
          <cell r="A2411">
            <v>170413</v>
          </cell>
          <cell r="B2411" t="str">
            <v>LIMPEZA E LAVAGEM DE PAREDE COM REVESTIMENTO EM PASTILHA OU MATERIAL CERÂMICO POR HIDROJATEAMENTO COM REJUNTAMENTO</v>
          </cell>
          <cell r="C2411" t="str">
            <v>M2</v>
          </cell>
          <cell r="D2411">
            <v>5.48</v>
          </cell>
        </row>
        <row r="2412">
          <cell r="A2412">
            <v>170414</v>
          </cell>
          <cell r="B2412" t="str">
            <v>LIMPEZA E LAVAGEM DE PISO POR HIDROJATEAMENTO</v>
          </cell>
          <cell r="C2412" t="str">
            <v>M2</v>
          </cell>
          <cell r="D2412">
            <v>3.56</v>
          </cell>
        </row>
        <row r="2413">
          <cell r="A2413">
            <v>170420</v>
          </cell>
          <cell r="B2413" t="str">
            <v>LIMPEZA DE CAIXA D'ÁGUA - ATÉ 1000 LITROS</v>
          </cell>
          <cell r="C2413" t="str">
            <v>UN</v>
          </cell>
          <cell r="D2413">
            <v>34.89</v>
          </cell>
        </row>
        <row r="2414">
          <cell r="A2414">
            <v>170421</v>
          </cell>
          <cell r="B2414" t="str">
            <v>LIMPEZA DE CAIXA D'ÁGUA - DE 1001 À 10000 LITROS</v>
          </cell>
          <cell r="C2414" t="str">
            <v>UN</v>
          </cell>
          <cell r="D2414">
            <v>93.04</v>
          </cell>
        </row>
        <row r="2415">
          <cell r="A2415">
            <v>170422</v>
          </cell>
          <cell r="B2415" t="str">
            <v>LIMPEZA DE CAIXA D'ÁGUA - ACIMA DE 10000 LITROS</v>
          </cell>
          <cell r="C2415" t="str">
            <v>UN</v>
          </cell>
          <cell r="D2415">
            <v>209.34</v>
          </cell>
        </row>
        <row r="2416">
          <cell r="A2416">
            <v>170425</v>
          </cell>
          <cell r="B2416" t="str">
            <v>LIMPEZA DE CANALETAS DE ÁGUAS PLUVIAIS</v>
          </cell>
          <cell r="C2416" t="str">
            <v>M</v>
          </cell>
          <cell r="D2416">
            <v>1.74</v>
          </cell>
        </row>
        <row r="2417">
          <cell r="A2417">
            <v>170430</v>
          </cell>
          <cell r="B2417" t="str">
            <v>LIMPEZA DE CAIXA DE INSPEÇÃO</v>
          </cell>
          <cell r="C2417" t="str">
            <v>UN</v>
          </cell>
          <cell r="D2417">
            <v>3.49</v>
          </cell>
        </row>
        <row r="2418">
          <cell r="A2418">
            <v>170431</v>
          </cell>
          <cell r="B2418" t="str">
            <v>LIMPEZA DE FOSSA SÉPTICA</v>
          </cell>
          <cell r="C2418" t="str">
            <v>M3</v>
          </cell>
          <cell r="D2418">
            <v>75.64</v>
          </cell>
        </row>
        <row r="2419">
          <cell r="A2419">
            <v>170432</v>
          </cell>
          <cell r="B2419" t="str">
            <v>LIMPEZA DE SUMIDOURO, POR VIAGEM DE 7M3</v>
          </cell>
          <cell r="C2419" t="str">
            <v>VG</v>
          </cell>
          <cell r="D2419">
            <v>529.5</v>
          </cell>
        </row>
        <row r="2420">
          <cell r="A2420">
            <v>170450</v>
          </cell>
          <cell r="B2420" t="str">
            <v>ENCERAMENTO E LUSTRAÇÃO DE REVESTIMENTOS E PISOS EM GERAL</v>
          </cell>
          <cell r="C2420" t="str">
            <v>M2</v>
          </cell>
          <cell r="D2420">
            <v>5.91</v>
          </cell>
        </row>
        <row r="2421">
          <cell r="A2421">
            <v>170500</v>
          </cell>
          <cell r="B2421" t="str">
            <v>COMPLEMENTOS DO EDIFÍCIO</v>
          </cell>
          <cell r="C2421" t="str">
            <v>.</v>
          </cell>
          <cell r="D2421" t="str">
            <v>.</v>
          </cell>
        </row>
        <row r="2422">
          <cell r="A2422">
            <v>170501</v>
          </cell>
          <cell r="B2422" t="str">
            <v>PRATELEIRA DE GRANILITE, ESPESSURA 30MM, EXCLUSIVE APOIO</v>
          </cell>
          <cell r="C2422" t="str">
            <v>M2</v>
          </cell>
          <cell r="D2422">
            <v>204.02</v>
          </cell>
        </row>
        <row r="2423">
          <cell r="A2423">
            <v>170502</v>
          </cell>
          <cell r="B2423" t="str">
            <v>PRATELEIRA DE GRANILITE, ESPESSURA 40MM, EXCLUSIVE APOIO</v>
          </cell>
          <cell r="C2423" t="str">
            <v>M2</v>
          </cell>
          <cell r="D2423">
            <v>187.59</v>
          </cell>
        </row>
        <row r="2424">
          <cell r="A2424">
            <v>170503</v>
          </cell>
          <cell r="B2424" t="str">
            <v>PRATELEIRA DE GRANILITE, ESPESSURA 50MM, EXCLUSIVE APOIO</v>
          </cell>
          <cell r="C2424" t="str">
            <v>M2</v>
          </cell>
          <cell r="D2424">
            <v>170.73</v>
          </cell>
        </row>
        <row r="2425">
          <cell r="A2425">
            <v>170505</v>
          </cell>
          <cell r="B2425" t="str">
            <v>PRATELEIRA DE CONCRETO, ESPESSURA 50MM, COM BORDAS ARREDONDADAS E ENVERNIZADAS, EXCLUSIVE APOIO</v>
          </cell>
          <cell r="C2425" t="str">
            <v>M2</v>
          </cell>
          <cell r="D2425">
            <v>110.16</v>
          </cell>
        </row>
        <row r="2426">
          <cell r="A2426">
            <v>170507</v>
          </cell>
          <cell r="B2426" t="str">
            <v>PRATELEIRA EM ARDÓSIA CINZA, POLIDA 2 LADOS, ESPESSURA 30MM, EXCLUSIVE APOIO</v>
          </cell>
          <cell r="C2426" t="str">
            <v>M2</v>
          </cell>
          <cell r="D2426">
            <v>308.91000000000003</v>
          </cell>
        </row>
        <row r="2427">
          <cell r="A2427">
            <v>170511</v>
          </cell>
          <cell r="B2427" t="str">
            <v>EP.01 - MÃO FRANCESA DE FERRO PERFILADO</v>
          </cell>
          <cell r="C2427" t="str">
            <v>UN</v>
          </cell>
          <cell r="D2427">
            <v>24.95</v>
          </cell>
        </row>
        <row r="2428">
          <cell r="A2428">
            <v>170512</v>
          </cell>
          <cell r="B2428" t="str">
            <v>EP.02 - MÃO FRANCESA DE FERRO PERFILADO</v>
          </cell>
          <cell r="C2428" t="str">
            <v>UN</v>
          </cell>
          <cell r="D2428">
            <v>23.88</v>
          </cell>
        </row>
        <row r="2429">
          <cell r="A2429">
            <v>170516</v>
          </cell>
          <cell r="B2429" t="str">
            <v>DM.01 - ESTRADO DE MADEIRA APARELHADA PARA DESPENSA</v>
          </cell>
          <cell r="C2429" t="str">
            <v>M</v>
          </cell>
          <cell r="D2429">
            <v>151.66</v>
          </cell>
        </row>
        <row r="2430">
          <cell r="A2430">
            <v>170517</v>
          </cell>
          <cell r="B2430" t="str">
            <v>DM.02/04 - ESTRADO DE MADEIRA APARELHADA PARA DESPENSA</v>
          </cell>
          <cell r="C2430" t="str">
            <v>M</v>
          </cell>
          <cell r="D2430">
            <v>112.09</v>
          </cell>
        </row>
        <row r="2431">
          <cell r="A2431">
            <v>170519</v>
          </cell>
          <cell r="B2431" t="str">
            <v>BARRA DE APOIO PARA LAVATÓRIO - EM "U" (BARRAS COM DIÂMETRO ENTRE 3,0 E 4,5CM)</v>
          </cell>
          <cell r="C2431" t="str">
            <v>UN</v>
          </cell>
          <cell r="D2431">
            <v>318.86</v>
          </cell>
        </row>
        <row r="2432">
          <cell r="A2432">
            <v>170520</v>
          </cell>
          <cell r="B2432" t="str">
            <v>BARRA DE APOIO PARA DEFICIENTES L=45 CM (BARRAS COM DIÂMETRO ENTRE 3,0 E 4,5CM)</v>
          </cell>
          <cell r="C2432" t="str">
            <v>UN</v>
          </cell>
          <cell r="D2432">
            <v>118.54</v>
          </cell>
        </row>
        <row r="2433">
          <cell r="A2433">
            <v>170521</v>
          </cell>
          <cell r="B2433" t="str">
            <v>BARRA DE APOIO PARA DEFICIENTES L=80 CM (BARRAS COM DIÂMETRO ENTRE 3,0 E 4,5CM)</v>
          </cell>
          <cell r="C2433" t="str">
            <v>UN</v>
          </cell>
          <cell r="D2433">
            <v>140.88999999999999</v>
          </cell>
        </row>
        <row r="2434">
          <cell r="A2434">
            <v>170522</v>
          </cell>
          <cell r="B2434" t="str">
            <v>BARRA DE APOIO PARA DEFICIENTES L=90 CM (BARRAS COM DIÂMETRO ENTRE 3,0 E 4,5CM)</v>
          </cell>
          <cell r="C2434" t="str">
            <v>UN</v>
          </cell>
          <cell r="D2434">
            <v>158.93</v>
          </cell>
        </row>
        <row r="2435">
          <cell r="A2435">
            <v>170523</v>
          </cell>
          <cell r="B2435" t="str">
            <v>BARRA DE APOIO PARA CHUVEIRO PARA PORTADORES DE DEFICIÊNCIA FÍSICA (BARRAS COM DIÂMETRO ENTRE 3,0 E 4,5CM)</v>
          </cell>
          <cell r="C2435" t="str">
            <v>UN</v>
          </cell>
          <cell r="D2435">
            <v>248.12</v>
          </cell>
        </row>
        <row r="2436">
          <cell r="A2436">
            <v>170524</v>
          </cell>
          <cell r="B2436" t="str">
            <v>DP.04 - CORRIMÃO EM TUBO GALVANIZADO</v>
          </cell>
          <cell r="C2436" t="str">
            <v>M</v>
          </cell>
          <cell r="D2436">
            <v>41.21</v>
          </cell>
        </row>
        <row r="2437">
          <cell r="A2437">
            <v>170525</v>
          </cell>
          <cell r="B2437" t="str">
            <v>DP.05 - CORRIMÃO EM TUBO GALVANIZADO COM GUARDA CORPO</v>
          </cell>
          <cell r="C2437" t="str">
            <v>M</v>
          </cell>
          <cell r="D2437">
            <v>213.12</v>
          </cell>
        </row>
        <row r="2438">
          <cell r="A2438">
            <v>170526</v>
          </cell>
          <cell r="B2438" t="str">
            <v>ANEL DE TEXTURA PARA CORRIMÃO</v>
          </cell>
          <cell r="C2438" t="str">
            <v>UN</v>
          </cell>
          <cell r="D2438">
            <v>23.19</v>
          </cell>
        </row>
        <row r="2439">
          <cell r="A2439">
            <v>170527</v>
          </cell>
          <cell r="B2439" t="str">
            <v>BARRA DE APOIO PARA LAVATÓRIO EM "L" - PPDF</v>
          </cell>
          <cell r="C2439" t="str">
            <v>UN</v>
          </cell>
          <cell r="D2439">
            <v>352.76</v>
          </cell>
        </row>
        <row r="2440">
          <cell r="A2440">
            <v>170530</v>
          </cell>
          <cell r="B2440" t="str">
            <v>DV.01 - LOUSA COMUM EXECUTADA EM PAREDE</v>
          </cell>
          <cell r="C2440" t="str">
            <v>M2</v>
          </cell>
          <cell r="D2440">
            <v>90.9</v>
          </cell>
        </row>
        <row r="2441">
          <cell r="A2441">
            <v>170533</v>
          </cell>
          <cell r="B2441" t="str">
            <v>MM.23/24 - LOUSA EM LAMINADO MELAMÍNICO BRANCO SOBRE COMPENSADO</v>
          </cell>
          <cell r="C2441" t="str">
            <v>M2</v>
          </cell>
          <cell r="D2441">
            <v>145.91</v>
          </cell>
        </row>
        <row r="2442">
          <cell r="A2442">
            <v>170535</v>
          </cell>
          <cell r="B2442" t="str">
            <v>DM.07 - QUADRO DE AVISOS DE MADEIRA</v>
          </cell>
          <cell r="C2442" t="str">
            <v>M2</v>
          </cell>
          <cell r="D2442">
            <v>134.66999999999999</v>
          </cell>
        </row>
        <row r="2443">
          <cell r="A2443">
            <v>170540</v>
          </cell>
          <cell r="B2443" t="str">
            <v>FAIXA BATE-CARTEIRA PARA SALA DE AULA</v>
          </cell>
          <cell r="C2443" t="str">
            <v>M</v>
          </cell>
          <cell r="D2443">
            <v>90.93</v>
          </cell>
        </row>
        <row r="2444">
          <cell r="A2444">
            <v>170541</v>
          </cell>
          <cell r="B2444" t="str">
            <v>DM.06 - FIXADOR DE CARTAZES PARA SALA DE AULA</v>
          </cell>
          <cell r="C2444" t="str">
            <v>M</v>
          </cell>
          <cell r="D2444">
            <v>24.35</v>
          </cell>
        </row>
        <row r="2445">
          <cell r="A2445">
            <v>170551</v>
          </cell>
          <cell r="B2445" t="str">
            <v>DP.01 - ESCADA MARINHEIRO DE FERRO GALVANIZADO</v>
          </cell>
          <cell r="C2445" t="str">
            <v>M</v>
          </cell>
          <cell r="D2445">
            <v>107.53</v>
          </cell>
        </row>
        <row r="2446">
          <cell r="A2446">
            <v>170552</v>
          </cell>
          <cell r="B2446" t="str">
            <v>DP.02 - ESCADA MARINHEIRO DE FERRO GALVANIZADO COM GUARDA CORPO</v>
          </cell>
          <cell r="C2446" t="str">
            <v>M</v>
          </cell>
          <cell r="D2446">
            <v>229.73</v>
          </cell>
        </row>
        <row r="2447">
          <cell r="A2447">
            <v>170553</v>
          </cell>
          <cell r="B2447" t="str">
            <v>DP.03 - COMPLEMENTOS PARA ESCADA MARINHEIRO DE FERRO PERFILADO</v>
          </cell>
          <cell r="C2447" t="str">
            <v>M</v>
          </cell>
          <cell r="D2447">
            <v>94.07</v>
          </cell>
        </row>
        <row r="2448">
          <cell r="A2448">
            <v>170561</v>
          </cell>
          <cell r="B2448" t="str">
            <v>BATE PNEU EM TUBO DE AÇO GALVANIZADO D=3" C=2,50M</v>
          </cell>
          <cell r="C2448" t="str">
            <v>UN</v>
          </cell>
          <cell r="D2448">
            <v>382.93</v>
          </cell>
        </row>
        <row r="2449">
          <cell r="A2449">
            <v>170575</v>
          </cell>
          <cell r="B2449" t="str">
            <v>ARMÁRIO DE AÇO COM 4 PORTAS E FECHADURA L 640XP420XH1980</v>
          </cell>
          <cell r="C2449" t="str">
            <v>UN</v>
          </cell>
          <cell r="D2449">
            <v>583.95000000000005</v>
          </cell>
        </row>
        <row r="2450">
          <cell r="A2450">
            <v>170580</v>
          </cell>
          <cell r="B2450" t="str">
            <v>DR.1 - MESA DE PREPARO PARA COZINHAS - EM MÁRMORE</v>
          </cell>
          <cell r="C2450" t="str">
            <v>UN</v>
          </cell>
          <cell r="D2450">
            <v>1411.07</v>
          </cell>
        </row>
        <row r="2451">
          <cell r="A2451">
            <v>170590</v>
          </cell>
          <cell r="B2451" t="str">
            <v>PORTA CORTA-FOGO P90 (0,90X2,10M) COM FERRAGENS</v>
          </cell>
          <cell r="C2451" t="str">
            <v>UN</v>
          </cell>
          <cell r="D2451">
            <v>589.61</v>
          </cell>
        </row>
        <row r="2452">
          <cell r="A2452">
            <v>170591</v>
          </cell>
          <cell r="B2452" t="str">
            <v>PORTA CORTA-FOGO P90 - 1,05 X 2,10M, COM DOBRADIÇAS E MOLAS SEM FERRAGEM</v>
          </cell>
          <cell r="C2452" t="str">
            <v>UN</v>
          </cell>
          <cell r="D2452">
            <v>711.49</v>
          </cell>
        </row>
        <row r="2453">
          <cell r="A2453">
            <v>170592</v>
          </cell>
          <cell r="B2453" t="str">
            <v>PEDESTAL SINALIZADOR PARA ESTACIONAMENTO P/ DEFICIENTE</v>
          </cell>
          <cell r="C2453" t="str">
            <v>UN</v>
          </cell>
          <cell r="D2453">
            <v>379.78</v>
          </cell>
        </row>
        <row r="2454">
          <cell r="A2454">
            <v>170593</v>
          </cell>
          <cell r="B2454" t="str">
            <v>PLACA DE IDENTIFICAÇÃO COM NÚMERO PAVIMENTO EM BRAILE</v>
          </cell>
          <cell r="C2454" t="str">
            <v>UN</v>
          </cell>
          <cell r="D2454">
            <v>31.33</v>
          </cell>
        </row>
        <row r="2455">
          <cell r="A2455">
            <v>170594</v>
          </cell>
          <cell r="B2455" t="str">
            <v>PLACA DE IDENTIFICAÇÃO DE WC EM BRAILE FEM./ MASC.</v>
          </cell>
          <cell r="C2455" t="str">
            <v>UN</v>
          </cell>
          <cell r="D2455">
            <v>56.58</v>
          </cell>
        </row>
        <row r="2456">
          <cell r="A2456">
            <v>170595</v>
          </cell>
          <cell r="B2456" t="str">
            <v>PLACA DE IDENTIFICAÇÃO EM BRAILE "INÍCIO E FINAL" P/ CORRIMÃO</v>
          </cell>
          <cell r="C2456" t="str">
            <v>UN</v>
          </cell>
          <cell r="D2456">
            <v>12.18</v>
          </cell>
        </row>
        <row r="2457">
          <cell r="A2457">
            <v>170596</v>
          </cell>
          <cell r="B2457" t="str">
            <v>PLACA DE IDENTIFICAÇÃO EM BRAILE DE PAVIMENTO P/ CORRIMÃO</v>
          </cell>
          <cell r="C2457" t="str">
            <v>UN</v>
          </cell>
          <cell r="D2457">
            <v>12.73</v>
          </cell>
        </row>
        <row r="2458">
          <cell r="A2458">
            <v>170597</v>
          </cell>
          <cell r="B2458" t="str">
            <v>PLACA PARA PORTA WC C/ DESENHO UNIVERSAL ACESSIBILIDADE</v>
          </cell>
          <cell r="C2458" t="str">
            <v>UN</v>
          </cell>
          <cell r="D2458">
            <v>31.04</v>
          </cell>
        </row>
        <row r="2459">
          <cell r="A2459">
            <v>170598</v>
          </cell>
          <cell r="B2459" t="str">
            <v>SINALIZAÇÃO VISUAL DE DEGRAUS PARA DEFICIENTE VISUAL</v>
          </cell>
          <cell r="C2459" t="str">
            <v>UN</v>
          </cell>
          <cell r="D2459">
            <v>4.71</v>
          </cell>
        </row>
        <row r="2460">
          <cell r="A2460">
            <v>171000</v>
          </cell>
          <cell r="B2460" t="str">
            <v>EQUIPAMENTOS DIVERSOS</v>
          </cell>
          <cell r="C2460" t="str">
            <v>.</v>
          </cell>
          <cell r="D2460" t="str">
            <v>.</v>
          </cell>
        </row>
        <row r="2461">
          <cell r="A2461">
            <v>171001</v>
          </cell>
          <cell r="B2461" t="str">
            <v>ELEVADOR ELÉTRICO SEM CASA DE MÁQUINAS - 2 PARADAS</v>
          </cell>
          <cell r="C2461" t="str">
            <v>UN</v>
          </cell>
          <cell r="D2461">
            <v>82840</v>
          </cell>
        </row>
        <row r="2462">
          <cell r="A2462">
            <v>171002</v>
          </cell>
          <cell r="B2462" t="str">
            <v>ELEVADOR ELÉTRICO SEM CASA DE MÁQUINAS - 3 PARADAS</v>
          </cell>
          <cell r="C2462" t="str">
            <v>UN</v>
          </cell>
          <cell r="D2462">
            <v>80776.67</v>
          </cell>
        </row>
        <row r="2463">
          <cell r="A2463">
            <v>171003</v>
          </cell>
          <cell r="B2463" t="str">
            <v>ELEVADOR EL[ETRICO SEM CASA DE MÁQUINAS - 4 PARADAS</v>
          </cell>
          <cell r="C2463" t="str">
            <v>UN</v>
          </cell>
          <cell r="D2463">
            <v>87060</v>
          </cell>
        </row>
        <row r="2464">
          <cell r="A2464">
            <v>171004</v>
          </cell>
          <cell r="B2464" t="str">
            <v>ELEVADOR ELÉTRICO SEM CASA DE MÁQUINAS - 5 PARADAS</v>
          </cell>
          <cell r="C2464" t="str">
            <v>UN</v>
          </cell>
          <cell r="D2464">
            <v>93660</v>
          </cell>
        </row>
        <row r="2465">
          <cell r="A2465">
            <v>171008</v>
          </cell>
          <cell r="B2465" t="str">
            <v>ELEVADOR HIDRÁULICO 3 PARADAS 2 PORTAS OPOSTAS</v>
          </cell>
          <cell r="C2465" t="str">
            <v>UN</v>
          </cell>
          <cell r="D2465">
            <v>85352.67</v>
          </cell>
        </row>
        <row r="2466">
          <cell r="A2466">
            <v>171011</v>
          </cell>
          <cell r="B2466" t="str">
            <v>DX.05/06 - COIFA EM CHAPA DE AÇO GALVANIZADO PARA FOGÃO DE 3 OU 4 BOCAS</v>
          </cell>
          <cell r="C2466" t="str">
            <v>UN</v>
          </cell>
          <cell r="D2466">
            <v>532.67999999999995</v>
          </cell>
        </row>
        <row r="2467">
          <cell r="A2467">
            <v>171012</v>
          </cell>
          <cell r="B2467" t="str">
            <v>DX.01/03 - COIFA EM CHAPA DE AÇO GALVANIZADO PARA FOGÃO DE 6 BOCAS</v>
          </cell>
          <cell r="C2467" t="str">
            <v>UN</v>
          </cell>
          <cell r="D2467">
            <v>709.73</v>
          </cell>
        </row>
        <row r="2468">
          <cell r="A2468">
            <v>171017</v>
          </cell>
          <cell r="B2468" t="str">
            <v>CHAPÉU CHINÊS PARA DUTO GALVANIZADO 35CM BIT.22 PARA EXAUSTÃO DE AR</v>
          </cell>
          <cell r="C2468" t="str">
            <v>UN</v>
          </cell>
          <cell r="D2468">
            <v>79.849999999999994</v>
          </cell>
        </row>
        <row r="2469">
          <cell r="A2469">
            <v>171018</v>
          </cell>
          <cell r="B2469" t="str">
            <v>DUTO EM CHAPA DE AÇO GALVANIZADO N.22 - DIÂMETRO 35CM</v>
          </cell>
          <cell r="C2469" t="str">
            <v>M</v>
          </cell>
          <cell r="D2469">
            <v>118.74</v>
          </cell>
        </row>
        <row r="2470">
          <cell r="A2470">
            <v>171019</v>
          </cell>
          <cell r="B2470" t="str">
            <v>CURVA PARA DUTO EM CHAPA GALVANIZADA 35CM BIT.22 PARA EXAUSTÃO AR RECRAVADA A CADA 10GRAUS</v>
          </cell>
          <cell r="C2470" t="str">
            <v>UN</v>
          </cell>
          <cell r="D2470">
            <v>119.8</v>
          </cell>
        </row>
        <row r="2471">
          <cell r="A2471">
            <v>171025</v>
          </cell>
          <cell r="B2471" t="str">
            <v>EXAUSTOR 1/2 HP PARA COIFAS</v>
          </cell>
          <cell r="C2471" t="str">
            <v>UN</v>
          </cell>
          <cell r="D2471">
            <v>594.61</v>
          </cell>
        </row>
        <row r="2472">
          <cell r="A2472">
            <v>171031</v>
          </cell>
          <cell r="B2472" t="str">
            <v>FOGÃO INDUSTRIAL 4 BOCAS COM FORNO E 2 QUEIMADORES DUPLOS</v>
          </cell>
          <cell r="C2472" t="str">
            <v>UN</v>
          </cell>
          <cell r="D2472">
            <v>853.24</v>
          </cell>
        </row>
        <row r="2473">
          <cell r="A2473">
            <v>171032</v>
          </cell>
          <cell r="B2473" t="str">
            <v>FOGÃO INDUSTRIAL 6 BOCAS COM FORNO E 2 QUEIMADORES DUPLOS</v>
          </cell>
          <cell r="C2473" t="str">
            <v>UN</v>
          </cell>
          <cell r="D2473">
            <v>1086.8</v>
          </cell>
        </row>
        <row r="2474">
          <cell r="A2474">
            <v>171055</v>
          </cell>
          <cell r="B2474" t="str">
            <v>ESTANTE DE AÇO CONTENDO 5 PRATELEIRAS ABERTAS COM CAPACIDADE MÍNIMA DE CARGA DE 300KG POR PRATELEIRA - ACABAMENTO EM PINTURA ELETROSTÁTICA</v>
          </cell>
          <cell r="C2474" t="str">
            <v>M</v>
          </cell>
          <cell r="D2474">
            <v>608.29</v>
          </cell>
        </row>
        <row r="2475">
          <cell r="A2475">
            <v>171070</v>
          </cell>
          <cell r="B2475" t="str">
            <v>AUTOCLAVE - CAPACIDADE 54 LITROS</v>
          </cell>
          <cell r="C2475" t="str">
            <v>UN</v>
          </cell>
          <cell r="D2475">
            <v>12925.77</v>
          </cell>
        </row>
        <row r="2476">
          <cell r="A2476">
            <v>171071</v>
          </cell>
          <cell r="B2476" t="str">
            <v>VENTILADOR DE PAREDE, DIÂM. MÍN.=65CM</v>
          </cell>
          <cell r="C2476" t="str">
            <v>UN</v>
          </cell>
          <cell r="D2476">
            <v>318.83999999999997</v>
          </cell>
        </row>
        <row r="2477">
          <cell r="A2477">
            <v>171072</v>
          </cell>
          <cell r="B2477" t="str">
            <v>PORTA BOX SANITÁRIO EM VIDRO TEMPERADO 8MM OPACO COM FERRAGENS 62X210CM</v>
          </cell>
          <cell r="C2477" t="str">
            <v>UN</v>
          </cell>
          <cell r="D2477">
            <v>577.98</v>
          </cell>
        </row>
        <row r="2478">
          <cell r="A2478">
            <v>171073</v>
          </cell>
          <cell r="B2478" t="str">
            <v>PORTA DE VIDRO TEMPERADO 10MM OPACO COM FERRAGENS 82X210CM</v>
          </cell>
          <cell r="C2478" t="str">
            <v>UN</v>
          </cell>
          <cell r="D2478">
            <v>820.75</v>
          </cell>
        </row>
        <row r="2479">
          <cell r="A2479">
            <v>171074</v>
          </cell>
          <cell r="B2479" t="str">
            <v>POSTO DE CONSUMO DE O2 OU AR VÁCUO OU N2O</v>
          </cell>
          <cell r="C2479" t="str">
            <v>UN</v>
          </cell>
          <cell r="D2479">
            <v>41.87</v>
          </cell>
        </row>
        <row r="2480">
          <cell r="A2480">
            <v>171075</v>
          </cell>
          <cell r="B2480" t="str">
            <v>ESTAÇÃO DE CHAMADA DE ENFERMEIRA</v>
          </cell>
          <cell r="C2480" t="str">
            <v>UN</v>
          </cell>
          <cell r="D2480">
            <v>128.72999999999999</v>
          </cell>
        </row>
        <row r="2481">
          <cell r="A2481">
            <v>171076</v>
          </cell>
          <cell r="B2481" t="str">
            <v>PAINEL DE ALARME PARA O2 OU AR OU VÁCUO OU N2O, INSTALADO</v>
          </cell>
          <cell r="C2481" t="str">
            <v>UN</v>
          </cell>
          <cell r="D2481">
            <v>357.11</v>
          </cell>
        </row>
        <row r="2482">
          <cell r="A2482">
            <v>173000</v>
          </cell>
          <cell r="B2482" t="str">
            <v>PLACAS DE OBRA</v>
          </cell>
          <cell r="C2482" t="str">
            <v>.</v>
          </cell>
          <cell r="D2482" t="str">
            <v>.</v>
          </cell>
        </row>
        <row r="2483">
          <cell r="A2483">
            <v>173001</v>
          </cell>
          <cell r="B2483" t="str">
            <v>PLACA INAUGURAL - 600X500X3MM - CHAPA DE  AÇO INOX EM BAIXO RELEVO</v>
          </cell>
          <cell r="C2483" t="str">
            <v>UN</v>
          </cell>
          <cell r="D2483">
            <v>1192.3</v>
          </cell>
        </row>
        <row r="2484">
          <cell r="A2484">
            <v>174000</v>
          </cell>
          <cell r="B2484" t="str">
            <v>SISTEMA DE AQUECIMENTO SOLAR</v>
          </cell>
          <cell r="C2484" t="str">
            <v>.</v>
          </cell>
          <cell r="D2484" t="str">
            <v>.</v>
          </cell>
        </row>
        <row r="2485">
          <cell r="A2485">
            <v>174001</v>
          </cell>
          <cell r="B2485" t="str">
            <v>SISTEMA DE AQUECIMENTO SOLAR ATÉ 1000L - COLETOR SOLAR PLANO FECHADO (SELO "A" DO INMETRO)</v>
          </cell>
          <cell r="C2485" t="str">
            <v>M2</v>
          </cell>
          <cell r="D2485">
            <v>583.09</v>
          </cell>
        </row>
        <row r="2486">
          <cell r="A2486">
            <v>174002</v>
          </cell>
          <cell r="B2486" t="str">
            <v>SISTEMA DE AQUECIMENTO SOLAR ACIMA DE 1000L - FORNECIMENTO DE COLETOR SOLAR PLANO FECHADO (SELO "A" INMETRO) - SEM INSTALAÇÃO</v>
          </cell>
          <cell r="C2486" t="str">
            <v>M2</v>
          </cell>
          <cell r="D2486">
            <v>361.14</v>
          </cell>
        </row>
        <row r="2487">
          <cell r="A2487">
            <v>174003</v>
          </cell>
          <cell r="B2487" t="str">
            <v>SISTEMA DE AQUECIMENTO SOLAR, FORNECIMENTO DE RESERVATÓRIO TÉRMICO ATÉ 1000L, BAIXA PRESSÃO (APROVAÇÃO INMETRO) - SEM INSTALAÇÃO</v>
          </cell>
          <cell r="C2487" t="str">
            <v>L</v>
          </cell>
          <cell r="D2487">
            <v>3.65</v>
          </cell>
        </row>
        <row r="2488">
          <cell r="A2488">
            <v>174005</v>
          </cell>
          <cell r="B2488" t="str">
            <v>SISTEMA DE AQUECIMENTO SOLAR, FORNECIMENTO DE RESERVATÓRIO TÉRMICO ATÉ 1000L, ALTA PRESSÃO (APROVAÇÃO INMETRO) - SEM INSTALAÇÃO</v>
          </cell>
          <cell r="C2488" t="str">
            <v>L</v>
          </cell>
          <cell r="D2488">
            <v>7.04</v>
          </cell>
        </row>
        <row r="2489">
          <cell r="A2489">
            <v>174006</v>
          </cell>
          <cell r="B2489" t="str">
            <v>SISTEMA DE AQUECIMENTO SOLAR, INSTALAÇÃO DE RESERVATÓRIO TÉRMICO ATÉ 1000L</v>
          </cell>
          <cell r="C2489" t="str">
            <v>UN</v>
          </cell>
          <cell r="D2489">
            <v>475.6</v>
          </cell>
        </row>
        <row r="2490">
          <cell r="A2490">
            <v>174007</v>
          </cell>
          <cell r="B2490" t="str">
            <v>SISTEMA DE AQUECIMENTO SOLAR, FORNECIMENTO DE RESERVATÓRIO TÉRMICO ACIMA DE 1000L, BAIXA PRESSÃO (APROVAÇÃO INMETRO) - SEM INSTALAÇÃO</v>
          </cell>
          <cell r="C2490" t="str">
            <v>L</v>
          </cell>
          <cell r="D2490">
            <v>4.63</v>
          </cell>
        </row>
        <row r="2491">
          <cell r="A2491">
            <v>174008</v>
          </cell>
          <cell r="B2491" t="str">
            <v>SISTEMA DE AQUECIMENTO SOLAR, FORNECIMENTO DE RESERVATÓRIO TÉRMICO ACIMA DE 1000L, ALTA PRESSÃO (APROVAÇÃO INMETRO) - SEM INSTALAÇÃO</v>
          </cell>
          <cell r="C2491" t="str">
            <v>L</v>
          </cell>
          <cell r="D2491">
            <v>7.1</v>
          </cell>
        </row>
        <row r="2492">
          <cell r="A2492">
            <v>174010</v>
          </cell>
          <cell r="B2492" t="str">
            <v>SISTEMA DE AQUECIMENTO SOLAR (CIRCULAÇÃO FORÇADA), BOMBA HIDRÁULICA DE CIRCULAÇÃO DE ÁGUA NOS COLETORES SOLARES</v>
          </cell>
          <cell r="C2492" t="str">
            <v>UN</v>
          </cell>
          <cell r="D2492">
            <v>792.09</v>
          </cell>
        </row>
        <row r="2493">
          <cell r="A2493">
            <v>174011</v>
          </cell>
          <cell r="B2493" t="str">
            <v>SISTEMA DE AQUECIMENTO SOLAR (CIRCULAÇÃO FORÇADA), CONJUNTO DIGITAL PARA ACIONAMENTOS PROGRAMADOS DE EQUIPAMENTOS</v>
          </cell>
          <cell r="C2493" t="str">
            <v>UN</v>
          </cell>
          <cell r="D2493">
            <v>545.61</v>
          </cell>
        </row>
        <row r="2494">
          <cell r="A2494">
            <v>174013</v>
          </cell>
          <cell r="B2494" t="str">
            <v>SISTEMA DE AQUECIMENTO SOLAR PARA PISCINA, FORNECIMENTO DE COLETOR SOLAR ABERTO (SELO "A" INMETRO) - SEM INSTALAÇÃO</v>
          </cell>
          <cell r="C2494" t="str">
            <v>M2</v>
          </cell>
          <cell r="D2494">
            <v>179.24</v>
          </cell>
        </row>
        <row r="2495">
          <cell r="A2495">
            <v>174501</v>
          </cell>
          <cell r="B2495" t="str">
            <v>ANDAIMES METÁLICOS - FORNECIMENTO</v>
          </cell>
          <cell r="C2495" t="str">
            <v>M3xMÊS</v>
          </cell>
          <cell r="D2495">
            <v>5.84</v>
          </cell>
        </row>
        <row r="2496">
          <cell r="A2496">
            <v>174502</v>
          </cell>
          <cell r="B2496" t="str">
            <v>ANDAIMES METÁLICOS - MONTAGEM E DESMONTAGEM</v>
          </cell>
          <cell r="C2496" t="str">
            <v>M3</v>
          </cell>
          <cell r="D2496">
            <v>4.12</v>
          </cell>
        </row>
        <row r="2497">
          <cell r="A2497">
            <v>175000</v>
          </cell>
          <cell r="B2497" t="str">
            <v>DEMOLIÇÕES</v>
          </cell>
          <cell r="C2497" t="str">
            <v>.</v>
          </cell>
          <cell r="D2497" t="str">
            <v>.</v>
          </cell>
        </row>
        <row r="2498">
          <cell r="A2498">
            <v>175001</v>
          </cell>
          <cell r="B2498" t="str">
            <v>DEMOLIÇÃO DE MURO DE ALVENARIA - H=1,80 À 2,00M</v>
          </cell>
          <cell r="C2498" t="str">
            <v>M</v>
          </cell>
          <cell r="D2498">
            <v>29.07</v>
          </cell>
        </row>
        <row r="2499">
          <cell r="A2499">
            <v>175015</v>
          </cell>
          <cell r="B2499" t="str">
            <v>DEMOLIÇÃO DE ALAMBRADO DE TELA GALVANIZADA</v>
          </cell>
          <cell r="C2499" t="str">
            <v>M2</v>
          </cell>
          <cell r="D2499">
            <v>1.31</v>
          </cell>
        </row>
        <row r="2500">
          <cell r="A2500">
            <v>175020</v>
          </cell>
          <cell r="B2500" t="str">
            <v>DEMOLIÇÃO MANUAL DE CONCRETO SIMPLES</v>
          </cell>
          <cell r="C2500" t="str">
            <v>M3</v>
          </cell>
          <cell r="D2500">
            <v>127.93</v>
          </cell>
        </row>
        <row r="2501">
          <cell r="A2501">
            <v>175021</v>
          </cell>
          <cell r="B2501" t="str">
            <v>DEMOLIÇÃO MANUAL DE CONCRETO ARMADO</v>
          </cell>
          <cell r="C2501" t="str">
            <v>M3</v>
          </cell>
          <cell r="D2501">
            <v>232.6</v>
          </cell>
        </row>
        <row r="2502">
          <cell r="A2502">
            <v>175022</v>
          </cell>
          <cell r="B2502" t="str">
            <v>DEMOLIÇÃO MECANIZADA DE CONCRETO SIMPLES</v>
          </cell>
          <cell r="C2502" t="str">
            <v>M3</v>
          </cell>
          <cell r="D2502">
            <v>86.46</v>
          </cell>
        </row>
        <row r="2503">
          <cell r="A2503">
            <v>175023</v>
          </cell>
          <cell r="B2503" t="str">
            <v>DEMOLIÇÃO MECANIZADA DE CONCRETO ARMADO</v>
          </cell>
          <cell r="C2503" t="str">
            <v>M3</v>
          </cell>
          <cell r="D2503">
            <v>172.92</v>
          </cell>
        </row>
        <row r="2504">
          <cell r="A2504">
            <v>175025</v>
          </cell>
          <cell r="B2504" t="str">
            <v>DEMOLIÇÃO DE LADRILHOS HIDRÁULICOS, INCLUSIVE ARGAMASSA DE REGULARIZAÇÃO</v>
          </cell>
          <cell r="C2504" t="str">
            <v>M2</v>
          </cell>
          <cell r="D2504">
            <v>6.98</v>
          </cell>
        </row>
        <row r="2505">
          <cell r="A2505">
            <v>175030</v>
          </cell>
          <cell r="B2505" t="str">
            <v>DEMOLIÇÃO DE LAJOTAS DE CONCRETO</v>
          </cell>
          <cell r="C2505" t="str">
            <v>M2</v>
          </cell>
          <cell r="D2505">
            <v>5.81</v>
          </cell>
        </row>
        <row r="2506">
          <cell r="A2506">
            <v>175040</v>
          </cell>
          <cell r="B2506" t="str">
            <v>DEMOLIÇÃO DE PAVIMENTAÇÃO ASFÁLTICA, CAPA E BASE - MANUAL</v>
          </cell>
          <cell r="C2506" t="str">
            <v>M2</v>
          </cell>
          <cell r="D2506">
            <v>17.440000000000001</v>
          </cell>
        </row>
        <row r="2507">
          <cell r="A2507">
            <v>175045</v>
          </cell>
          <cell r="B2507" t="str">
            <v>DEMOLIÇÃO DE GUIAS DE CONCRETO</v>
          </cell>
          <cell r="C2507" t="str">
            <v>M</v>
          </cell>
          <cell r="D2507">
            <v>4.6500000000000004</v>
          </cell>
        </row>
        <row r="2508">
          <cell r="A2508">
            <v>175048</v>
          </cell>
          <cell r="B2508" t="str">
            <v>DEMOLIÇÃO DE SARJETAS DE CONCRETO</v>
          </cell>
          <cell r="C2508" t="str">
            <v>M</v>
          </cell>
          <cell r="D2508">
            <v>6.98</v>
          </cell>
        </row>
        <row r="2509">
          <cell r="A2509">
            <v>176000</v>
          </cell>
          <cell r="B2509" t="str">
            <v>RETIRADAS</v>
          </cell>
          <cell r="C2509" t="str">
            <v>.</v>
          </cell>
          <cell r="D2509" t="str">
            <v>.</v>
          </cell>
        </row>
        <row r="2510">
          <cell r="A2510">
            <v>176005</v>
          </cell>
          <cell r="B2510" t="str">
            <v>RETIRADA DE CERCA DE ARAME FARPADO, MOURÃO DE EUCALIPTO OU CONCRETO</v>
          </cell>
          <cell r="C2510" t="str">
            <v>M</v>
          </cell>
          <cell r="D2510">
            <v>5.81</v>
          </cell>
        </row>
        <row r="2511">
          <cell r="A2511">
            <v>176030</v>
          </cell>
          <cell r="B2511" t="str">
            <v>RETIRADA DE LAJOTAS PRÉ-MOLDADAS DE CONCRETO</v>
          </cell>
          <cell r="C2511" t="str">
            <v>M2</v>
          </cell>
          <cell r="D2511">
            <v>8.14</v>
          </cell>
        </row>
        <row r="2512">
          <cell r="A2512">
            <v>176032</v>
          </cell>
          <cell r="B2512" t="str">
            <v>RETIRADA DE FORRAS DE PEDRAS NATURAIS</v>
          </cell>
          <cell r="C2512" t="str">
            <v>M2</v>
          </cell>
          <cell r="D2512">
            <v>15.12</v>
          </cell>
        </row>
        <row r="2513">
          <cell r="A2513">
            <v>176035</v>
          </cell>
          <cell r="B2513" t="str">
            <v>RETIRADA DE PARALELEPÍPEDOS</v>
          </cell>
          <cell r="C2513" t="str">
            <v>M2</v>
          </cell>
          <cell r="D2513">
            <v>6.98</v>
          </cell>
        </row>
        <row r="2514">
          <cell r="A2514">
            <v>176038</v>
          </cell>
          <cell r="B2514" t="str">
            <v>RETIRADA DE MOSAICO PORTUGUÊS</v>
          </cell>
          <cell r="C2514" t="str">
            <v>M2</v>
          </cell>
          <cell r="D2514">
            <v>6.98</v>
          </cell>
        </row>
        <row r="2515">
          <cell r="A2515">
            <v>176045</v>
          </cell>
          <cell r="B2515" t="str">
            <v>RETIRADA DE GUIAS DE CONCRETO</v>
          </cell>
          <cell r="C2515" t="str">
            <v>M</v>
          </cell>
          <cell r="D2515">
            <v>5.81</v>
          </cell>
        </row>
        <row r="2516">
          <cell r="A2516">
            <v>176050</v>
          </cell>
          <cell r="B2516" t="str">
            <v>RETIRADA DE BRINQUEDOS</v>
          </cell>
          <cell r="C2516" t="str">
            <v>UN</v>
          </cell>
          <cell r="D2516">
            <v>28.38</v>
          </cell>
        </row>
        <row r="2517">
          <cell r="A2517">
            <v>176087</v>
          </cell>
          <cell r="B2517" t="str">
            <v>RETIRADA DE PORTA-GIZ, INCLUSIVE SUPORTES</v>
          </cell>
          <cell r="C2517" t="str">
            <v>M</v>
          </cell>
          <cell r="D2517">
            <v>5.8</v>
          </cell>
        </row>
        <row r="2518">
          <cell r="A2518">
            <v>176090</v>
          </cell>
          <cell r="B2518" t="str">
            <v>RETIRADA DE COIFA E CHAPA PARA FOGÃO DE 3 OU 4 BOCAS</v>
          </cell>
          <cell r="C2518" t="str">
            <v>UN</v>
          </cell>
          <cell r="D2518">
            <v>30.78</v>
          </cell>
        </row>
        <row r="2519">
          <cell r="A2519">
            <v>176091</v>
          </cell>
          <cell r="B2519" t="str">
            <v>RETIRADA DE COIFA EM CHAPA PARA FOGÃO DE 6 BOCAS</v>
          </cell>
          <cell r="C2519" t="str">
            <v>UN</v>
          </cell>
          <cell r="D2519">
            <v>38.47</v>
          </cell>
        </row>
        <row r="2520">
          <cell r="A2520">
            <v>176092</v>
          </cell>
          <cell r="B2520" t="str">
            <v>RETIRADA DE EXAUSTOR</v>
          </cell>
          <cell r="C2520" t="str">
            <v>UN</v>
          </cell>
          <cell r="D2520">
            <v>5.33</v>
          </cell>
        </row>
        <row r="2521">
          <cell r="A2521">
            <v>176093</v>
          </cell>
          <cell r="B2521" t="str">
            <v>RETIRADA DE DUTO DE EXAUSTÃO</v>
          </cell>
          <cell r="C2521" t="str">
            <v>M</v>
          </cell>
          <cell r="D2521">
            <v>11.54</v>
          </cell>
        </row>
        <row r="2522">
          <cell r="A2522">
            <v>176094</v>
          </cell>
          <cell r="B2522" t="str">
            <v>RETIRADA DE PORTÃO DE FERRO PERFILADO TIPO PQ (GP5/GPM1)</v>
          </cell>
          <cell r="C2522" t="str">
            <v>M2</v>
          </cell>
          <cell r="D2522">
            <v>19.239999999999998</v>
          </cell>
        </row>
        <row r="2523">
          <cell r="A2523">
            <v>176095</v>
          </cell>
          <cell r="B2523" t="str">
            <v>RETIRADA DE ALAMBRADO EM TELA INCLUSIVE ESTRUTURA DE SUSTENTAÇÃO (FP.04)</v>
          </cell>
          <cell r="C2523" t="str">
            <v>M</v>
          </cell>
          <cell r="D2523">
            <v>30.12</v>
          </cell>
        </row>
        <row r="2524">
          <cell r="A2524">
            <v>176096</v>
          </cell>
          <cell r="B2524" t="str">
            <v>RETIRADA DE CERCA DE TELA GALVANIZADA E RESPECTIVOS MOURÕES (FC 04/05)</v>
          </cell>
          <cell r="C2524" t="str">
            <v>M</v>
          </cell>
          <cell r="D2524">
            <v>26.52</v>
          </cell>
        </row>
        <row r="2525">
          <cell r="A2525">
            <v>176097</v>
          </cell>
          <cell r="B2525" t="str">
            <v>RETIRADA DE PORTÃO METÁLICO</v>
          </cell>
          <cell r="C2525" t="str">
            <v>M2</v>
          </cell>
          <cell r="D2525">
            <v>39.26</v>
          </cell>
        </row>
        <row r="2526">
          <cell r="A2526">
            <v>177000</v>
          </cell>
          <cell r="B2526" t="str">
            <v>RECOLOCAÇÕES</v>
          </cell>
          <cell r="C2526" t="str">
            <v>.</v>
          </cell>
          <cell r="D2526" t="str">
            <v>.</v>
          </cell>
        </row>
        <row r="2527">
          <cell r="A2527">
            <v>177001</v>
          </cell>
          <cell r="B2527" t="str">
            <v>RECOLOCAÇÃO DE TELA E TIRANTE EM ALAMBRADO</v>
          </cell>
          <cell r="C2527" t="str">
            <v>M2</v>
          </cell>
          <cell r="D2527">
            <v>20.18</v>
          </cell>
        </row>
        <row r="2528">
          <cell r="A2528">
            <v>177035</v>
          </cell>
          <cell r="B2528" t="str">
            <v>RECOLOCAÇÃO DE PARALELEPÍPEDOS</v>
          </cell>
          <cell r="C2528" t="str">
            <v>M2</v>
          </cell>
          <cell r="D2528">
            <v>21.35</v>
          </cell>
        </row>
        <row r="2529">
          <cell r="A2529">
            <v>177036</v>
          </cell>
          <cell r="B2529" t="str">
            <v>RECOLOCAÇÃO DE PARALELEPÍPEDO COM AREIA RECICLADA</v>
          </cell>
          <cell r="C2529" t="str">
            <v>M2</v>
          </cell>
          <cell r="D2529">
            <v>17.75</v>
          </cell>
        </row>
        <row r="2530">
          <cell r="A2530">
            <v>177038</v>
          </cell>
          <cell r="B2530" t="str">
            <v>RECOLOCAÇÃO DE MOSAICO PORTUGUÊS SOBRE BASE DE CONCRETO</v>
          </cell>
          <cell r="C2530" t="str">
            <v>M2</v>
          </cell>
          <cell r="D2530">
            <v>43.61</v>
          </cell>
        </row>
        <row r="2531">
          <cell r="A2531">
            <v>177039</v>
          </cell>
          <cell r="B2531" t="str">
            <v>RECOLOCAÇÃO DE MOSAICO PORTUGUÊS SOBRE BASE DE AREIA</v>
          </cell>
          <cell r="C2531" t="str">
            <v>M2</v>
          </cell>
          <cell r="D2531">
            <v>29.38</v>
          </cell>
        </row>
        <row r="2532">
          <cell r="A2532">
            <v>177040</v>
          </cell>
          <cell r="B2532" t="str">
            <v>RECOLOCAÇÃO DE MOSAICO PORTUGUÊS SOBRE BASE DE CONCRETO COM AGREGADO RECICLADO</v>
          </cell>
          <cell r="C2532" t="str">
            <v>M2</v>
          </cell>
          <cell r="D2532">
            <v>40.47</v>
          </cell>
        </row>
        <row r="2533">
          <cell r="A2533">
            <v>177041</v>
          </cell>
          <cell r="B2533" t="str">
            <v>RECOLOCAÇÃO DE MOSAICO PORTUGUÊS SOBRE BASE DE AREIA RECICLADA</v>
          </cell>
          <cell r="C2533" t="str">
            <v>M2</v>
          </cell>
          <cell r="D2533">
            <v>26.5</v>
          </cell>
        </row>
        <row r="2534">
          <cell r="A2534">
            <v>177045</v>
          </cell>
          <cell r="B2534" t="str">
            <v>RECOLOCAÇÃO DE GUIAS DE CONCRETO</v>
          </cell>
          <cell r="C2534" t="str">
            <v>M</v>
          </cell>
          <cell r="D2534">
            <v>32.03</v>
          </cell>
        </row>
        <row r="2535">
          <cell r="A2535">
            <v>177087</v>
          </cell>
          <cell r="B2535" t="str">
            <v>RECOLOCAÇÃO DE PORTA-GIZ, INCLUSIVE SUPORTES</v>
          </cell>
          <cell r="C2535" t="str">
            <v>M</v>
          </cell>
          <cell r="D2535">
            <v>13.95</v>
          </cell>
        </row>
        <row r="2536">
          <cell r="A2536">
            <v>177090</v>
          </cell>
          <cell r="B2536" t="str">
            <v>RECOLOCAÇÃO DE COIFA EM CHAPA PARA FOGÃO DE 3 OU 4 BOCAS</v>
          </cell>
          <cell r="C2536" t="str">
            <v>UN</v>
          </cell>
          <cell r="D2536">
            <v>58.92</v>
          </cell>
        </row>
        <row r="2537">
          <cell r="A2537">
            <v>177091</v>
          </cell>
          <cell r="B2537" t="str">
            <v>RECOLOCAÇÃO DE COIFA EM CHAPA PARA FOGÃO DE 6 BOCAS</v>
          </cell>
          <cell r="C2537" t="str">
            <v>UN</v>
          </cell>
          <cell r="D2537">
            <v>78.150000000000006</v>
          </cell>
        </row>
        <row r="2538">
          <cell r="A2538">
            <v>177092</v>
          </cell>
          <cell r="B2538" t="str">
            <v>RECOLOCAÇÃO DE EXAUSTOR</v>
          </cell>
          <cell r="C2538" t="str">
            <v>UN</v>
          </cell>
          <cell r="D2538">
            <v>21.04</v>
          </cell>
        </row>
        <row r="2539">
          <cell r="A2539">
            <v>177093</v>
          </cell>
          <cell r="B2539" t="str">
            <v>RECOLOCAÇÃO DE DUTO DE EXAUSTÃO</v>
          </cell>
          <cell r="C2539" t="str">
            <v>M</v>
          </cell>
          <cell r="D2539">
            <v>15.99</v>
          </cell>
        </row>
        <row r="2540">
          <cell r="A2540">
            <v>177094</v>
          </cell>
          <cell r="B2540" t="str">
            <v>RECOLOCAÇÃO DE PORTÃO DE FERRO PERFILADO TIPO PARQUE (GP5/GPM-1)</v>
          </cell>
          <cell r="C2540" t="str">
            <v>M2</v>
          </cell>
          <cell r="D2540">
            <v>53.83</v>
          </cell>
        </row>
        <row r="2541">
          <cell r="A2541">
            <v>177096</v>
          </cell>
          <cell r="B2541" t="str">
            <v>RECOLOCAÇÃO DE CERCA DE TELA GALVANIZADA E RESPECTIVOS MOURÕES (FC 04/05)</v>
          </cell>
          <cell r="C2541" t="str">
            <v>M</v>
          </cell>
          <cell r="D2541">
            <v>40.659999999999997</v>
          </cell>
        </row>
        <row r="2542">
          <cell r="A2542">
            <v>178000</v>
          </cell>
          <cell r="B2542" t="str">
            <v>SERVIÇOS PARCIAIS</v>
          </cell>
          <cell r="C2542" t="str">
            <v>.</v>
          </cell>
          <cell r="D2542" t="str">
            <v>.</v>
          </cell>
        </row>
        <row r="2543">
          <cell r="A2543">
            <v>178015</v>
          </cell>
          <cell r="B2543" t="str">
            <v>TELA GALVANIZADA PARA ALAMBRADO - MALHA 2" FIO 10</v>
          </cell>
          <cell r="C2543" t="str">
            <v>M2</v>
          </cell>
          <cell r="D2543">
            <v>48.12</v>
          </cell>
        </row>
        <row r="2544">
          <cell r="A2544">
            <v>178019</v>
          </cell>
          <cell r="B2544" t="str">
            <v>FERRO TRABALHADO PARA GRADIS</v>
          </cell>
          <cell r="C2544" t="str">
            <v>KG</v>
          </cell>
          <cell r="D2544">
            <v>5.96</v>
          </cell>
        </row>
        <row r="2545">
          <cell r="A2545">
            <v>178070</v>
          </cell>
          <cell r="B2545" t="str">
            <v>TABELA DE BASQUETE, INCLUSIVE ARO E CESTA - MADEIRA PINTADA</v>
          </cell>
          <cell r="C2545" t="str">
            <v>UN</v>
          </cell>
          <cell r="D2545">
            <v>329.06</v>
          </cell>
        </row>
        <row r="2546">
          <cell r="A2546">
            <v>178072</v>
          </cell>
          <cell r="B2546" t="str">
            <v>REPINTURA DE FAIXAS ATÉ 10CM - BORRACHA CLORADA</v>
          </cell>
          <cell r="C2546" t="str">
            <v>M</v>
          </cell>
          <cell r="D2546">
            <v>4.45</v>
          </cell>
        </row>
        <row r="2547">
          <cell r="A2547">
            <v>178073</v>
          </cell>
          <cell r="B2547" t="str">
            <v>REPINTURA DE FAIXAS ATÉ 10CM - EPÓXI</v>
          </cell>
          <cell r="C2547" t="str">
            <v>M</v>
          </cell>
          <cell r="D2547">
            <v>4.0199999999999996</v>
          </cell>
        </row>
        <row r="2548">
          <cell r="A2548">
            <v>180000</v>
          </cell>
          <cell r="B2548" t="str">
            <v>PAISAGISMO</v>
          </cell>
        </row>
        <row r="2549">
          <cell r="A2549">
            <v>180100</v>
          </cell>
          <cell r="B2549" t="str">
            <v>SERVIÇOS GERAIS</v>
          </cell>
          <cell r="C2549" t="str">
            <v>.</v>
          </cell>
          <cell r="D2549" t="str">
            <v>.</v>
          </cell>
        </row>
        <row r="2550">
          <cell r="A2550">
            <v>180101</v>
          </cell>
          <cell r="B2550" t="str">
            <v>TUTOR E AMARILHO PARA ÁRVORES</v>
          </cell>
          <cell r="C2550" t="str">
            <v>UN</v>
          </cell>
          <cell r="D2550">
            <v>8.5299999999999994</v>
          </cell>
        </row>
        <row r="2551">
          <cell r="A2551">
            <v>180103</v>
          </cell>
          <cell r="B2551" t="str">
            <v>PROTETOR TIPO PARQUE PARA ÁRVORES</v>
          </cell>
          <cell r="C2551" t="str">
            <v>UN</v>
          </cell>
          <cell r="D2551">
            <v>45.71</v>
          </cell>
        </row>
        <row r="2552">
          <cell r="A2552">
            <v>180200</v>
          </cell>
          <cell r="B2552" t="str">
            <v>ÁRVORES E PALMEIRAS - FORNECIMENTO E PLANTIO</v>
          </cell>
          <cell r="C2552" t="str">
            <v>.</v>
          </cell>
          <cell r="D2552" t="str">
            <v>.</v>
          </cell>
        </row>
        <row r="2553">
          <cell r="A2553">
            <v>180203</v>
          </cell>
          <cell r="B2553" t="str">
            <v>ALECRIM DE CAMPINAS (HOLOCALIX GLAZZIOVII)</v>
          </cell>
          <cell r="C2553" t="str">
            <v>UN</v>
          </cell>
          <cell r="D2553">
            <v>138.66</v>
          </cell>
        </row>
        <row r="2554">
          <cell r="A2554">
            <v>180210</v>
          </cell>
          <cell r="B2554" t="str">
            <v>CASSIA (CASSIA MULTIJUGA)</v>
          </cell>
          <cell r="C2554" t="str">
            <v>UN</v>
          </cell>
          <cell r="D2554">
            <v>140.71</v>
          </cell>
        </row>
        <row r="2555">
          <cell r="A2555">
            <v>180225</v>
          </cell>
          <cell r="B2555" t="str">
            <v>IPÊ AMARELO (TABEBUIA CHRYSOTRICHA)</v>
          </cell>
          <cell r="C2555" t="str">
            <v>UN</v>
          </cell>
          <cell r="D2555">
            <v>93.07</v>
          </cell>
        </row>
        <row r="2556">
          <cell r="A2556">
            <v>180226</v>
          </cell>
          <cell r="B2556" t="str">
            <v>IPÊ ROSA (TABEBUIA AVELLANEDAE)</v>
          </cell>
          <cell r="C2556" t="str">
            <v>UN</v>
          </cell>
          <cell r="D2556">
            <v>147.13</v>
          </cell>
        </row>
        <row r="2557">
          <cell r="A2557">
            <v>180227</v>
          </cell>
          <cell r="B2557" t="str">
            <v>IPÊ ROXO (TABEBUIA IMPETIGINOSA)</v>
          </cell>
          <cell r="C2557" t="str">
            <v>UN</v>
          </cell>
          <cell r="D2557">
            <v>145.77000000000001</v>
          </cell>
        </row>
        <row r="2558">
          <cell r="A2558">
            <v>180235</v>
          </cell>
          <cell r="B2558" t="str">
            <v>PAINEIRA (CHORISIA SPECIOSA)</v>
          </cell>
          <cell r="C2558" t="str">
            <v>UN</v>
          </cell>
          <cell r="D2558">
            <v>136.69</v>
          </cell>
        </row>
        <row r="2559">
          <cell r="A2559">
            <v>180237</v>
          </cell>
          <cell r="B2559" t="str">
            <v>PAU-BRASIL (CAESALPINIA ECHINATA)</v>
          </cell>
          <cell r="C2559" t="str">
            <v>UN</v>
          </cell>
          <cell r="D2559">
            <v>139.21</v>
          </cell>
        </row>
        <row r="2560">
          <cell r="A2560">
            <v>180240</v>
          </cell>
          <cell r="B2560" t="str">
            <v>PAU-FERRO (CAESALPINIA FERREA)</v>
          </cell>
          <cell r="C2560" t="str">
            <v>UN</v>
          </cell>
          <cell r="D2560">
            <v>138.53</v>
          </cell>
        </row>
        <row r="2561">
          <cell r="A2561">
            <v>180250</v>
          </cell>
          <cell r="B2561" t="str">
            <v>SIBIPIRUNA (CAESALPINIA PELTOPHOROIDES)</v>
          </cell>
          <cell r="C2561" t="str">
            <v>UN</v>
          </cell>
          <cell r="D2561">
            <v>137.86000000000001</v>
          </cell>
        </row>
        <row r="2562">
          <cell r="A2562">
            <v>180252</v>
          </cell>
          <cell r="B2562" t="str">
            <v>SUINÃ (ERYTRINA SPECIOSA)</v>
          </cell>
          <cell r="C2562" t="str">
            <v>UN</v>
          </cell>
          <cell r="D2562">
            <v>72.8</v>
          </cell>
        </row>
        <row r="2563">
          <cell r="A2563">
            <v>180255</v>
          </cell>
          <cell r="B2563" t="str">
            <v>TIPUANA (TIPUANA TIPU)</v>
          </cell>
          <cell r="C2563" t="str">
            <v>UN</v>
          </cell>
          <cell r="D2563">
            <v>138.44</v>
          </cell>
        </row>
        <row r="2564">
          <cell r="A2564">
            <v>180261</v>
          </cell>
          <cell r="B2564" t="str">
            <v>ARECA BAMBU (CHRYSALIDO CARPUS LUTESCENS)</v>
          </cell>
          <cell r="C2564" t="str">
            <v>UN</v>
          </cell>
          <cell r="D2564">
            <v>32.08</v>
          </cell>
        </row>
        <row r="2565">
          <cell r="A2565">
            <v>180263</v>
          </cell>
          <cell r="B2565" t="str">
            <v>BURITI (MAURITIA VINIFERA)</v>
          </cell>
          <cell r="C2565" t="str">
            <v>UN</v>
          </cell>
          <cell r="D2565">
            <v>70.040000000000006</v>
          </cell>
        </row>
        <row r="2566">
          <cell r="A2566">
            <v>180265</v>
          </cell>
          <cell r="B2566" t="str">
            <v>COLINIA (CHAMAEDOREA ELEGANS)</v>
          </cell>
          <cell r="C2566" t="str">
            <v>UN</v>
          </cell>
          <cell r="D2566">
            <v>142.35</v>
          </cell>
        </row>
        <row r="2567">
          <cell r="A2567">
            <v>180267</v>
          </cell>
          <cell r="B2567" t="str">
            <v>COQUEIRO (COCOS NUCIFERA)</v>
          </cell>
          <cell r="C2567" t="str">
            <v>UN</v>
          </cell>
          <cell r="D2567">
            <v>63.25</v>
          </cell>
        </row>
        <row r="2568">
          <cell r="A2568">
            <v>180270</v>
          </cell>
          <cell r="B2568" t="str">
            <v>GUARIROBA (SYAGRUS OLERACEA)</v>
          </cell>
          <cell r="C2568" t="str">
            <v>UN</v>
          </cell>
          <cell r="D2568">
            <v>59.54</v>
          </cell>
        </row>
        <row r="2569">
          <cell r="A2569">
            <v>180273</v>
          </cell>
          <cell r="B2569" t="str">
            <v>JERIVÁ (ARECASTRUM ROMANZOFFIANUM)</v>
          </cell>
          <cell r="C2569" t="str">
            <v>UN</v>
          </cell>
          <cell r="D2569">
            <v>54.65</v>
          </cell>
        </row>
        <row r="2570">
          <cell r="A2570">
            <v>180275</v>
          </cell>
          <cell r="B2570" t="str">
            <v>LATÂNIA (LATANIA SPP)</v>
          </cell>
          <cell r="C2570" t="str">
            <v>UN</v>
          </cell>
          <cell r="D2570">
            <v>43.8</v>
          </cell>
        </row>
        <row r="2571">
          <cell r="A2571">
            <v>180277</v>
          </cell>
          <cell r="B2571" t="str">
            <v>SEAFORTIA (ARCHONTO PHOENIX CUNNINGHAMIANA)</v>
          </cell>
          <cell r="C2571" t="str">
            <v>UN</v>
          </cell>
          <cell r="D2571">
            <v>56</v>
          </cell>
        </row>
        <row r="2572">
          <cell r="A2572">
            <v>180280</v>
          </cell>
          <cell r="B2572" t="str">
            <v>PALMEIRA IMPERIAL (ROY STONEAOLERACEA)</v>
          </cell>
          <cell r="C2572" t="str">
            <v>UN</v>
          </cell>
          <cell r="D2572">
            <v>51.2</v>
          </cell>
        </row>
        <row r="2573">
          <cell r="A2573">
            <v>180290</v>
          </cell>
          <cell r="B2573" t="str">
            <v>PATA DE VACA (BAUHINIA VARIEGATA)</v>
          </cell>
          <cell r="C2573" t="str">
            <v>UN</v>
          </cell>
          <cell r="D2573">
            <v>139.5</v>
          </cell>
        </row>
        <row r="2574">
          <cell r="A2574">
            <v>180291</v>
          </cell>
          <cell r="B2574" t="str">
            <v>QUARESMEIRA (TIBOUCHINA GRANULOSA)</v>
          </cell>
          <cell r="C2574" t="str">
            <v>UN</v>
          </cell>
          <cell r="D2574">
            <v>137.62</v>
          </cell>
        </row>
        <row r="2575">
          <cell r="A2575">
            <v>180292</v>
          </cell>
          <cell r="B2575" t="str">
            <v>MANACA DA SERRA (TIBOUCHINA MUTABILIS)</v>
          </cell>
          <cell r="C2575" t="str">
            <v>UN</v>
          </cell>
          <cell r="D2575">
            <v>139.13</v>
          </cell>
        </row>
        <row r="2576">
          <cell r="A2576">
            <v>180300</v>
          </cell>
          <cell r="B2576" t="str">
            <v>ARBUSTOS, FORRAÇÕES E TREPADEIRAS - FORNECIMENTO E PLANTIO</v>
          </cell>
          <cell r="C2576" t="str">
            <v>.</v>
          </cell>
          <cell r="D2576" t="str">
            <v>.</v>
          </cell>
        </row>
        <row r="2577">
          <cell r="A2577">
            <v>180301</v>
          </cell>
          <cell r="B2577" t="str">
            <v>GRAMA BATATAES EM PLACAS (PASPALUM NOTATUM)</v>
          </cell>
          <cell r="C2577" t="str">
            <v>M2</v>
          </cell>
          <cell r="D2577">
            <v>9.4600000000000009</v>
          </cell>
        </row>
        <row r="2578">
          <cell r="A2578">
            <v>180303</v>
          </cell>
          <cell r="B2578" t="str">
            <v>GRAMA SÃO CARLOS EM PLACAS (ANOXONOPUS OBTUSIFOLIUS)</v>
          </cell>
          <cell r="C2578" t="str">
            <v>M2</v>
          </cell>
          <cell r="D2578">
            <v>11.73</v>
          </cell>
        </row>
        <row r="2579">
          <cell r="A2579">
            <v>180305</v>
          </cell>
          <cell r="B2579" t="str">
            <v>GRAMA ESMERALDA</v>
          </cell>
          <cell r="C2579" t="str">
            <v>M2</v>
          </cell>
          <cell r="D2579">
            <v>24.52</v>
          </cell>
        </row>
        <row r="2580">
          <cell r="A2580">
            <v>180307</v>
          </cell>
          <cell r="B2580" t="str">
            <v>GRAMA PRETA (OPHIOPOGUM JAPONICUS) - 36 MUDAS POR M2</v>
          </cell>
          <cell r="C2580" t="str">
            <v>M2</v>
          </cell>
          <cell r="D2580">
            <v>29.08</v>
          </cell>
        </row>
        <row r="2581">
          <cell r="A2581">
            <v>180313</v>
          </cell>
          <cell r="B2581" t="str">
            <v>CINERARIA (SENECIO CINERARIA)</v>
          </cell>
          <cell r="C2581" t="str">
            <v>DÚZIA</v>
          </cell>
          <cell r="D2581">
            <v>31.91</v>
          </cell>
        </row>
        <row r="2582">
          <cell r="A2582">
            <v>180315</v>
          </cell>
          <cell r="B2582" t="str">
            <v>CLOROFITO (CLOROPHYTUM CROMOSSUM)</v>
          </cell>
          <cell r="C2582" t="str">
            <v>DÚZIA</v>
          </cell>
          <cell r="D2582">
            <v>20.29</v>
          </cell>
        </row>
        <row r="2583">
          <cell r="A2583">
            <v>180317</v>
          </cell>
          <cell r="B2583" t="str">
            <v>FILODENDRO (PHILODENDRON BIPINNATIFIDUM)</v>
          </cell>
          <cell r="C2583" t="str">
            <v>DÚZIA</v>
          </cell>
          <cell r="D2583">
            <v>38.32</v>
          </cell>
        </row>
        <row r="2584">
          <cell r="A2584">
            <v>180319</v>
          </cell>
          <cell r="B2584" t="str">
            <v>HERA (HEDERA HELIX)</v>
          </cell>
          <cell r="C2584" t="str">
            <v>DÚZIA</v>
          </cell>
          <cell r="D2584">
            <v>21.4</v>
          </cell>
        </row>
        <row r="2585">
          <cell r="A2585">
            <v>180321</v>
          </cell>
          <cell r="B2585" t="str">
            <v>LÍRIO (HEMEROCALLIS FLAVA)</v>
          </cell>
          <cell r="C2585" t="str">
            <v>DÚZIA</v>
          </cell>
          <cell r="D2585">
            <v>30.86</v>
          </cell>
        </row>
        <row r="2586">
          <cell r="A2586">
            <v>180323</v>
          </cell>
          <cell r="B2586" t="str">
            <v>MARIA SEM VERGONHA (IMPATIENS SPP)</v>
          </cell>
          <cell r="C2586" t="str">
            <v>DÚZIA</v>
          </cell>
          <cell r="D2586">
            <v>22.78</v>
          </cell>
        </row>
        <row r="2587">
          <cell r="A2587">
            <v>180325</v>
          </cell>
          <cell r="B2587" t="str">
            <v>MONSTERA (MONSTERA DELICIOSA)</v>
          </cell>
          <cell r="C2587" t="str">
            <v>UN</v>
          </cell>
          <cell r="D2587">
            <v>34.590000000000003</v>
          </cell>
        </row>
        <row r="2588">
          <cell r="A2588">
            <v>180327</v>
          </cell>
          <cell r="B2588" t="str">
            <v>PILEA (PILEA CADIEREI)</v>
          </cell>
          <cell r="C2588" t="str">
            <v>DÚZIA</v>
          </cell>
          <cell r="D2588">
            <v>19.920000000000002</v>
          </cell>
        </row>
        <row r="2589">
          <cell r="A2589">
            <v>180329</v>
          </cell>
          <cell r="B2589" t="str">
            <v>VEDELIA (WEDELIA PALUDARIS)</v>
          </cell>
          <cell r="C2589" t="str">
            <v>DÚZIA</v>
          </cell>
          <cell r="D2589">
            <v>21.64</v>
          </cell>
        </row>
        <row r="2590">
          <cell r="A2590">
            <v>180341</v>
          </cell>
          <cell r="B2590" t="str">
            <v>IPOMÉIA (IPOMEIA LEARII)</v>
          </cell>
          <cell r="C2590" t="str">
            <v>UN</v>
          </cell>
          <cell r="D2590">
            <v>23.91</v>
          </cell>
        </row>
        <row r="2591">
          <cell r="A2591">
            <v>180343</v>
          </cell>
          <cell r="B2591" t="str">
            <v>JASMIM ESTRELA (TRACHELOSPERMOM JASMINDA)</v>
          </cell>
          <cell r="C2591" t="str">
            <v>UN</v>
          </cell>
          <cell r="D2591">
            <v>29.86</v>
          </cell>
        </row>
        <row r="2592">
          <cell r="A2592">
            <v>180345</v>
          </cell>
          <cell r="B2592" t="str">
            <v>LÁGRIMA DE CRISTO (CLERODENDRON THOMSONAE)</v>
          </cell>
          <cell r="C2592" t="str">
            <v>UN</v>
          </cell>
          <cell r="D2592">
            <v>26.8</v>
          </cell>
        </row>
        <row r="2593">
          <cell r="A2593">
            <v>180347</v>
          </cell>
          <cell r="B2593" t="str">
            <v>MARACUJÁ (PASSIFLORA COERULEA)</v>
          </cell>
          <cell r="C2593" t="str">
            <v>UN</v>
          </cell>
          <cell r="D2593">
            <v>26.88</v>
          </cell>
        </row>
        <row r="2594">
          <cell r="A2594">
            <v>180349</v>
          </cell>
          <cell r="B2594" t="str">
            <v>PRIMAVERA (BOUGAINVILLEA GLABRA)</v>
          </cell>
          <cell r="C2594" t="str">
            <v>UN</v>
          </cell>
          <cell r="D2594">
            <v>31.02</v>
          </cell>
        </row>
        <row r="2595">
          <cell r="A2595">
            <v>180351</v>
          </cell>
          <cell r="B2595" t="str">
            <v>TUMBERGIA (THUNBERGIA GRANDIFLORA)</v>
          </cell>
          <cell r="C2595" t="str">
            <v>UN</v>
          </cell>
          <cell r="D2595">
            <v>25.06</v>
          </cell>
        </row>
        <row r="2596">
          <cell r="A2596">
            <v>180353</v>
          </cell>
          <cell r="B2596" t="str">
            <v>UNHA DE GATO (FICUS PUMILA)</v>
          </cell>
          <cell r="C2596" t="str">
            <v>UN</v>
          </cell>
          <cell r="D2596">
            <v>3.63</v>
          </cell>
        </row>
        <row r="2597">
          <cell r="A2597">
            <v>180361</v>
          </cell>
          <cell r="B2597" t="str">
            <v>ABUTILOM (ABUTILON STRIATUM)</v>
          </cell>
          <cell r="C2597" t="str">
            <v>UN</v>
          </cell>
          <cell r="D2597">
            <v>22.18</v>
          </cell>
        </row>
        <row r="2598">
          <cell r="A2598">
            <v>180363</v>
          </cell>
          <cell r="B2598" t="str">
            <v>ACALIFA (ACALYPHA WILKESIANA)</v>
          </cell>
          <cell r="C2598" t="str">
            <v>UN</v>
          </cell>
          <cell r="D2598">
            <v>23.3</v>
          </cell>
        </row>
        <row r="2599">
          <cell r="A2599">
            <v>180365</v>
          </cell>
          <cell r="B2599" t="str">
            <v>ALAMANDA (ALLAMANDA NERIIFOLIA)</v>
          </cell>
          <cell r="C2599" t="str">
            <v>UN</v>
          </cell>
          <cell r="D2599">
            <v>23.92</v>
          </cell>
        </row>
        <row r="2600">
          <cell r="A2600">
            <v>180367</v>
          </cell>
          <cell r="B2600" t="str">
            <v>AZALÉA (RHODODENDRON INDICUM)</v>
          </cell>
          <cell r="C2600" t="str">
            <v>UN</v>
          </cell>
          <cell r="D2600">
            <v>28.98</v>
          </cell>
        </row>
        <row r="2601">
          <cell r="A2601">
            <v>180369</v>
          </cell>
          <cell r="B2601" t="str">
            <v>BAMBUZINHO (BAMBUZA GRACILIS)</v>
          </cell>
          <cell r="C2601" t="str">
            <v>UN</v>
          </cell>
          <cell r="D2601">
            <v>32.89</v>
          </cell>
        </row>
        <row r="2602">
          <cell r="A2602">
            <v>180371</v>
          </cell>
          <cell r="B2602" t="str">
            <v>BELA EMÍLIA (PLUMBAGO CAPENSIS)</v>
          </cell>
          <cell r="C2602" t="str">
            <v>UN</v>
          </cell>
          <cell r="D2602">
            <v>21.98</v>
          </cell>
        </row>
        <row r="2603">
          <cell r="A2603">
            <v>180373</v>
          </cell>
          <cell r="B2603" t="str">
            <v>CAMARÃO (BELOPERONE GUTATA)</v>
          </cell>
          <cell r="C2603" t="str">
            <v>UN</v>
          </cell>
          <cell r="D2603">
            <v>24.57</v>
          </cell>
        </row>
        <row r="2604">
          <cell r="A2604">
            <v>180375</v>
          </cell>
          <cell r="B2604" t="str">
            <v>COSMOS (COSMOS BIPINNATUS)</v>
          </cell>
          <cell r="C2604" t="str">
            <v>UN</v>
          </cell>
          <cell r="D2604">
            <v>17.11</v>
          </cell>
        </row>
        <row r="2605">
          <cell r="A2605">
            <v>180377</v>
          </cell>
          <cell r="B2605" t="str">
            <v>DRACENA (DRACAENA FRAGRANS)</v>
          </cell>
          <cell r="C2605" t="str">
            <v>UN</v>
          </cell>
          <cell r="D2605">
            <v>28.8</v>
          </cell>
        </row>
        <row r="2606">
          <cell r="A2606">
            <v>180379</v>
          </cell>
          <cell r="B2606" t="str">
            <v>ESPONJINHA (CALLIANDRA TWEEDII)</v>
          </cell>
          <cell r="C2606" t="str">
            <v>UN</v>
          </cell>
          <cell r="D2606">
            <v>26.83</v>
          </cell>
        </row>
        <row r="2607">
          <cell r="A2607">
            <v>180383</v>
          </cell>
          <cell r="B2607" t="str">
            <v>HIBISCO (HIBISCUS ROSA SINENSIS)</v>
          </cell>
          <cell r="C2607" t="str">
            <v>UN</v>
          </cell>
          <cell r="D2607">
            <v>25.29</v>
          </cell>
        </row>
        <row r="2608">
          <cell r="A2608">
            <v>180385</v>
          </cell>
          <cell r="B2608" t="str">
            <v>MALVAVISCO (MALVAVISCUS MOLLIS)</v>
          </cell>
          <cell r="C2608" t="str">
            <v>UN</v>
          </cell>
          <cell r="D2608">
            <v>21.64</v>
          </cell>
        </row>
        <row r="2609">
          <cell r="A2609">
            <v>180387</v>
          </cell>
          <cell r="B2609" t="str">
            <v>PIRACANTA (PYRACANTHA COCCINEA)</v>
          </cell>
          <cell r="C2609" t="str">
            <v>UN</v>
          </cell>
          <cell r="D2609">
            <v>29.66</v>
          </cell>
        </row>
        <row r="2610">
          <cell r="A2610">
            <v>181000</v>
          </cell>
          <cell r="B2610" t="str">
            <v>TRATAMENTO PAISAGÍSTICO DE PISOS</v>
          </cell>
          <cell r="C2610" t="str">
            <v>.</v>
          </cell>
          <cell r="D2610" t="str">
            <v>.</v>
          </cell>
        </row>
        <row r="2611">
          <cell r="A2611">
            <v>181050</v>
          </cell>
          <cell r="B2611" t="str">
            <v>NR.10 - ORLA PARA ÁRVORE EM PARALELEPÍPEDO - 1,20 X 1,20 M</v>
          </cell>
          <cell r="C2611" t="str">
            <v>UN</v>
          </cell>
          <cell r="D2611">
            <v>120.28</v>
          </cell>
        </row>
        <row r="2612">
          <cell r="A2612">
            <v>181056</v>
          </cell>
          <cell r="B2612" t="str">
            <v>ORLA DE SEPARAÇÃO EM CONCRETO NC.26</v>
          </cell>
          <cell r="C2612" t="str">
            <v>M</v>
          </cell>
          <cell r="D2612">
            <v>50.09</v>
          </cell>
        </row>
        <row r="2613">
          <cell r="A2613">
            <v>181060</v>
          </cell>
          <cell r="B2613" t="str">
            <v>GRELHA DE CONCRETO PARA PISOS GRAMADOS 60X45X9,5CM</v>
          </cell>
          <cell r="C2613" t="str">
            <v>M2</v>
          </cell>
          <cell r="D2613">
            <v>56.17</v>
          </cell>
        </row>
        <row r="2614">
          <cell r="A2614">
            <v>181090</v>
          </cell>
          <cell r="B2614" t="str">
            <v>TORNEIRA PARA JARDIM  HD.16</v>
          </cell>
          <cell r="C2614" t="str">
            <v>UN</v>
          </cell>
          <cell r="D2614">
            <v>233.24</v>
          </cell>
        </row>
        <row r="2615">
          <cell r="A2615">
            <v>181200</v>
          </cell>
          <cell r="B2615" t="str">
            <v>MOBILIÁRIO EXTERNO</v>
          </cell>
          <cell r="C2615" t="str">
            <v>.</v>
          </cell>
          <cell r="D2615" t="str">
            <v>.</v>
          </cell>
        </row>
        <row r="2616">
          <cell r="A2616">
            <v>181201</v>
          </cell>
          <cell r="B2616" t="str">
            <v>IC.01 - BANCO DE CONCRETO POLIDO COM PINTURA EM POLIURETANO</v>
          </cell>
          <cell r="C2616" t="str">
            <v>M</v>
          </cell>
          <cell r="D2616">
            <v>151.41</v>
          </cell>
        </row>
        <row r="2617">
          <cell r="A2617">
            <v>181202</v>
          </cell>
          <cell r="B2617" t="str">
            <v>IC.02 - CONJUNTO MESA E BANCOS EM CONCRETO</v>
          </cell>
          <cell r="C2617" t="str">
            <v>CJ</v>
          </cell>
          <cell r="D2617">
            <v>901.73</v>
          </cell>
        </row>
        <row r="2618">
          <cell r="A2618">
            <v>181203</v>
          </cell>
          <cell r="B2618" t="str">
            <v>IC.03 - BANCO EM CONCRETO APARENTE - L=40CM</v>
          </cell>
          <cell r="C2618" t="str">
            <v>M</v>
          </cell>
          <cell r="D2618">
            <v>141.24</v>
          </cell>
        </row>
        <row r="2619">
          <cell r="A2619">
            <v>181204</v>
          </cell>
          <cell r="B2619" t="str">
            <v>IC.04 - BANCO EM CONCRETO APARENTE - L=50CM</v>
          </cell>
          <cell r="C2619" t="str">
            <v>M</v>
          </cell>
          <cell r="D2619">
            <v>156.04</v>
          </cell>
        </row>
        <row r="2620">
          <cell r="A2620">
            <v>181205</v>
          </cell>
          <cell r="B2620" t="str">
            <v>IC.05 - BANCO EM CONCRETO APARENTE COM BALANÇO DE 40CM</v>
          </cell>
          <cell r="C2620" t="str">
            <v>M</v>
          </cell>
          <cell r="D2620">
            <v>214.89</v>
          </cell>
        </row>
        <row r="2621">
          <cell r="A2621">
            <v>181206</v>
          </cell>
          <cell r="B2621" t="str">
            <v>IC.06 - BANCO EM CONCRETO APARENTE, TIPO PMSP</v>
          </cell>
          <cell r="C2621" t="str">
            <v>M</v>
          </cell>
          <cell r="D2621">
            <v>160.11000000000001</v>
          </cell>
        </row>
        <row r="2622">
          <cell r="A2622">
            <v>181212</v>
          </cell>
          <cell r="B2622" t="str">
            <v>IV.02/03 - BANCO EM BLOCOS DE CONCRETO APARENTE</v>
          </cell>
          <cell r="C2622" t="str">
            <v>M</v>
          </cell>
          <cell r="D2622">
            <v>246.1</v>
          </cell>
        </row>
        <row r="2623">
          <cell r="A2623">
            <v>181217</v>
          </cell>
          <cell r="B2623" t="str">
            <v xml:space="preserve"> IV.07 - BANCO EM ALVENARIA APARENTE E CONCRETO</v>
          </cell>
          <cell r="C2623" t="str">
            <v>M</v>
          </cell>
          <cell r="D2623">
            <v>185.99</v>
          </cell>
        </row>
        <row r="2624">
          <cell r="A2624">
            <v>181218</v>
          </cell>
          <cell r="B2624" t="str">
            <v xml:space="preserve"> IV.08 - BANCO EM ALVENARIA REVESTIDA E CONCRETO</v>
          </cell>
          <cell r="C2624" t="str">
            <v>M</v>
          </cell>
          <cell r="D2624">
            <v>201</v>
          </cell>
        </row>
        <row r="2625">
          <cell r="A2625">
            <v>181219</v>
          </cell>
          <cell r="B2625" t="str">
            <v xml:space="preserve"> IV.09 - BANCO JARDINEIRA EM ALVENARIA DE TIJOLO APARENTE</v>
          </cell>
          <cell r="C2625" t="str">
            <v>M</v>
          </cell>
          <cell r="D2625">
            <v>244.91</v>
          </cell>
        </row>
        <row r="2626">
          <cell r="A2626">
            <v>181300</v>
          </cell>
          <cell r="B2626" t="str">
            <v>BRINQUEDOS EDIFICADOS</v>
          </cell>
          <cell r="C2626" t="str">
            <v>.</v>
          </cell>
          <cell r="D2626" t="str">
            <v>.</v>
          </cell>
        </row>
        <row r="2627">
          <cell r="A2627">
            <v>181321</v>
          </cell>
          <cell r="B2627" t="str">
            <v>RV.01 - MINI ANFITEATRO</v>
          </cell>
          <cell r="C2627" t="str">
            <v>UN</v>
          </cell>
          <cell r="D2627">
            <v>5487.69</v>
          </cell>
        </row>
        <row r="2628">
          <cell r="A2628">
            <v>181326</v>
          </cell>
          <cell r="B2628" t="str">
            <v>RV.06 - MURAL EM ALVENARIA</v>
          </cell>
          <cell r="C2628" t="str">
            <v>UN</v>
          </cell>
          <cell r="D2628">
            <v>1526.83</v>
          </cell>
        </row>
        <row r="2629">
          <cell r="A2629">
            <v>181338</v>
          </cell>
          <cell r="B2629" t="str">
            <v>RV.08 - TANQUE DE AREIA CIRCULAR - RAIO INTERNO 1,50M</v>
          </cell>
          <cell r="C2629" t="str">
            <v>UN</v>
          </cell>
          <cell r="D2629">
            <v>2700.95</v>
          </cell>
        </row>
        <row r="2630">
          <cell r="A2630">
            <v>181339</v>
          </cell>
          <cell r="B2630" t="str">
            <v>RV.09 - TANQUE DE AREIA CIRCULAR - RAIO INTERNO 2,00M</v>
          </cell>
          <cell r="C2630" t="str">
            <v>UN</v>
          </cell>
          <cell r="D2630">
            <v>3822.33</v>
          </cell>
        </row>
        <row r="2631">
          <cell r="A2631">
            <v>181340</v>
          </cell>
          <cell r="B2631" t="str">
            <v>RV.10 - TANQUE DE AREIA CIRCULAR - RAIO INTERNO 2,50M</v>
          </cell>
          <cell r="C2631" t="str">
            <v>UN</v>
          </cell>
          <cell r="D2631">
            <v>5069.26</v>
          </cell>
        </row>
        <row r="2632">
          <cell r="A2632">
            <v>181341</v>
          </cell>
          <cell r="B2632" t="str">
            <v>RV.11 - TANQUE DE AREIA - GENÉRICO - ESCAVAÇÃO E APILOAMENTO</v>
          </cell>
          <cell r="C2632" t="str">
            <v>M3</v>
          </cell>
          <cell r="D2632">
            <v>31.4</v>
          </cell>
        </row>
        <row r="2633">
          <cell r="A2633">
            <v>181342</v>
          </cell>
          <cell r="B2633" t="str">
            <v>RV.11 - TANQUE DE AREIA - GENÉRICO - DRENAGEM</v>
          </cell>
          <cell r="C2633" t="str">
            <v>M</v>
          </cell>
          <cell r="D2633">
            <v>34.35</v>
          </cell>
        </row>
        <row r="2634">
          <cell r="A2634">
            <v>181343</v>
          </cell>
          <cell r="B2634" t="str">
            <v>RV.11 - TANQUE DE AREIA - GENÉRICO - LASTRO DE CONCRETO</v>
          </cell>
          <cell r="C2634" t="str">
            <v>M3</v>
          </cell>
          <cell r="D2634">
            <v>263.92</v>
          </cell>
        </row>
        <row r="2635">
          <cell r="A2635">
            <v>181344</v>
          </cell>
          <cell r="B2635" t="str">
            <v>RV.11 - TANQUE DE AREIA - GENÉRICO - BORDA BAIXA</v>
          </cell>
          <cell r="C2635" t="str">
            <v>M</v>
          </cell>
          <cell r="D2635">
            <v>192.19</v>
          </cell>
        </row>
        <row r="2636">
          <cell r="A2636">
            <v>181345</v>
          </cell>
          <cell r="B2636" t="str">
            <v>RV.11 - TANQUE DE AREIA - GENÉRICO - BORDA ALTA</v>
          </cell>
          <cell r="C2636" t="str">
            <v>M</v>
          </cell>
          <cell r="D2636">
            <v>240.19</v>
          </cell>
        </row>
        <row r="2637">
          <cell r="A2637">
            <v>181346</v>
          </cell>
          <cell r="B2637" t="str">
            <v>RV.11 - TANQUE DE AREIA - GENÉRICO - FORNECIMENTO E APLICAÇÃO DE AREIA LAVADA</v>
          </cell>
          <cell r="C2637" t="str">
            <v>M3</v>
          </cell>
          <cell r="D2637">
            <v>88.14</v>
          </cell>
        </row>
        <row r="2638">
          <cell r="A2638">
            <v>181351</v>
          </cell>
          <cell r="B2638" t="str">
            <v>BRINQUEDO - TRENZINHO DE TUBOS DE CONCRETO/FABES</v>
          </cell>
          <cell r="C2638" t="str">
            <v>UN</v>
          </cell>
          <cell r="D2638">
            <v>2389.65</v>
          </cell>
        </row>
        <row r="2639">
          <cell r="A2639">
            <v>181353</v>
          </cell>
          <cell r="B2639" t="str">
            <v>RV.07 - FORTINHO</v>
          </cell>
          <cell r="C2639" t="str">
            <v>UN</v>
          </cell>
          <cell r="D2639">
            <v>3412.86</v>
          </cell>
        </row>
        <row r="2640">
          <cell r="A2640">
            <v>181400</v>
          </cell>
          <cell r="B2640" t="str">
            <v>BRINQUEDOS INDUSTRIALIZADOS</v>
          </cell>
          <cell r="C2640" t="str">
            <v>.</v>
          </cell>
          <cell r="D2640" t="str">
            <v>.</v>
          </cell>
        </row>
        <row r="2641">
          <cell r="A2641">
            <v>181405</v>
          </cell>
          <cell r="B2641" t="str">
            <v>CARROSSEL PARA 20 LUGARES,  DIÂMETRO 2,20M, FORNECIMENTO E INSTALAÇÃO</v>
          </cell>
          <cell r="C2641" t="str">
            <v>UN</v>
          </cell>
          <cell r="D2641">
            <v>1432.91</v>
          </cell>
        </row>
        <row r="2642">
          <cell r="A2642">
            <v>181408</v>
          </cell>
          <cell r="B2642" t="str">
            <v>ESCORREGADOR COMPR=3,00M H=1,80M - ESTRUTURA METÁLICA</v>
          </cell>
          <cell r="C2642" t="str">
            <v>UN</v>
          </cell>
          <cell r="D2642">
            <v>1399.1</v>
          </cell>
        </row>
        <row r="2643">
          <cell r="A2643">
            <v>181411</v>
          </cell>
          <cell r="B2643" t="str">
            <v>GANGORRA COM 3 PRANCHAS COMPR=3,00M H=0,70M - ESTRUTURA METÁLICA</v>
          </cell>
          <cell r="C2643" t="str">
            <v>UN</v>
          </cell>
          <cell r="D2643">
            <v>1061.3800000000001</v>
          </cell>
        </row>
        <row r="2644">
          <cell r="A2644">
            <v>181415</v>
          </cell>
          <cell r="B2644" t="str">
            <v>BALANÇO DE 3 LUGARES COM PNEUS COMPR=4,50M H=2,50M - ESTRUTURA METÁLICA</v>
          </cell>
          <cell r="C2644" t="str">
            <v>UN</v>
          </cell>
          <cell r="D2644">
            <v>1166.17</v>
          </cell>
        </row>
        <row r="2645">
          <cell r="A2645">
            <v>181422</v>
          </cell>
          <cell r="B2645" t="str">
            <v>ESCADA HORIZONTAL COMPR=1,80M H=1,80M - ESTRUTURA METÁLICA</v>
          </cell>
          <cell r="C2645" t="str">
            <v>UN</v>
          </cell>
          <cell r="D2645">
            <v>934.98</v>
          </cell>
        </row>
        <row r="2646">
          <cell r="A2646">
            <v>181424</v>
          </cell>
          <cell r="B2646" t="str">
            <v>GAIOLA LABIRINTO (1,5X1,5X2,0)M - ESTRUTURA METÁLICA</v>
          </cell>
          <cell r="C2646" t="str">
            <v>UN</v>
          </cell>
          <cell r="D2646">
            <v>1278.04</v>
          </cell>
        </row>
        <row r="2647">
          <cell r="A2647">
            <v>181430</v>
          </cell>
          <cell r="B2647" t="str">
            <v>PLACAS DE E.V.A. ESP.30MM PARA USO INTERNO, TIPO TATAMI, COLOCADAS</v>
          </cell>
          <cell r="C2647" t="str">
            <v>M2</v>
          </cell>
          <cell r="D2647">
            <v>49.51</v>
          </cell>
        </row>
        <row r="2648">
          <cell r="A2648">
            <v>181441</v>
          </cell>
          <cell r="B2648" t="str">
            <v>PLAYGROUND BRINQUEDOS DE MADEIRA - CASA TARZAN COM RAMPA ESCALADA, ESCORREGADOR, PONTE E ESCADA MARINHEIRO</v>
          </cell>
          <cell r="C2648" t="str">
            <v>UN</v>
          </cell>
          <cell r="D2648">
            <v>6107.08</v>
          </cell>
        </row>
        <row r="2649">
          <cell r="A2649">
            <v>181442</v>
          </cell>
          <cell r="B2649" t="str">
            <v>PLAYGROUND BRINQUEDOS DE MADEIRA - CASA TARZAN COM RAMPA ESCALADA, ESCORREGADOR E ESCADA MARINHEIRO</v>
          </cell>
          <cell r="C2649" t="str">
            <v>UN</v>
          </cell>
          <cell r="D2649">
            <v>5139.45</v>
          </cell>
        </row>
        <row r="2650">
          <cell r="A2650">
            <v>181443</v>
          </cell>
          <cell r="B2650" t="str">
            <v>PLAYGROUND BRINQUEDOS DE MADEIRA - CASA TARZAN COM ESCORREGADOR E ESCADA MARINHEIRO</v>
          </cell>
          <cell r="C2650" t="str">
            <v>UN</v>
          </cell>
          <cell r="D2650">
            <v>3969</v>
          </cell>
        </row>
        <row r="2651">
          <cell r="A2651">
            <v>181444</v>
          </cell>
          <cell r="B2651" t="str">
            <v>PLAYGROUND BRINQUEDOS DE MADEIRA - DOIS CAVALINHOS E DUAS GANGORRAS</v>
          </cell>
          <cell r="C2651" t="str">
            <v>UN</v>
          </cell>
          <cell r="D2651">
            <v>2385.79</v>
          </cell>
        </row>
        <row r="2652">
          <cell r="A2652">
            <v>181445</v>
          </cell>
          <cell r="B2652" t="str">
            <v>PLAYGROUND BRINQUEDOS DE MADEIRA - ESCORREGADOR ( ALT.=1,80M COMP.=3,00M)</v>
          </cell>
          <cell r="C2652" t="str">
            <v>UN</v>
          </cell>
          <cell r="D2652">
            <v>1167.8499999999999</v>
          </cell>
        </row>
        <row r="2653">
          <cell r="A2653">
            <v>181446</v>
          </cell>
          <cell r="B2653" t="str">
            <v>PLAYGROUND BRINQUEDOS DE MADEIRA - GANGORRA DUPLA</v>
          </cell>
          <cell r="C2653" t="str">
            <v>UN</v>
          </cell>
          <cell r="D2653">
            <v>774.07</v>
          </cell>
        </row>
        <row r="2654">
          <cell r="A2654">
            <v>181447</v>
          </cell>
          <cell r="B2654" t="str">
            <v>PLAYGROUND BRINQUEDOS DE MADEIRA - ARGOLA E TRAPÉZIO</v>
          </cell>
          <cell r="C2654" t="str">
            <v>UN</v>
          </cell>
          <cell r="D2654">
            <v>928.43</v>
          </cell>
        </row>
        <row r="2655">
          <cell r="A2655">
            <v>181448</v>
          </cell>
          <cell r="B2655" t="str">
            <v>PLAYGROUND BRINQUEDOS DE MADEIRA - BALANÇA DUPLA</v>
          </cell>
          <cell r="C2655" t="str">
            <v>UN</v>
          </cell>
          <cell r="D2655">
            <v>1050.08</v>
          </cell>
        </row>
        <row r="2656">
          <cell r="A2656">
            <v>181449</v>
          </cell>
          <cell r="B2656" t="str">
            <v>PLAYGROUND BRINQUEDOS DE MADEIRA - ESCADA HORIZONTAL</v>
          </cell>
          <cell r="C2656" t="str">
            <v>UN</v>
          </cell>
          <cell r="D2656">
            <v>975.64</v>
          </cell>
        </row>
        <row r="2657">
          <cell r="A2657">
            <v>181500</v>
          </cell>
          <cell r="B2657" t="str">
            <v>BRINQUEDOS - SERVIÇOS</v>
          </cell>
          <cell r="C2657" t="str">
            <v>.</v>
          </cell>
          <cell r="D2657" t="str">
            <v>.</v>
          </cell>
        </row>
        <row r="2658">
          <cell r="A2658">
            <v>181501</v>
          </cell>
          <cell r="B2658" t="str">
            <v>APARELHOS DE GINÁTICA EM MADEIRA - BARRA DUPLA EM DOIS NIVEIS</v>
          </cell>
          <cell r="C2658" t="str">
            <v>UN</v>
          </cell>
          <cell r="D2658">
            <v>436.22</v>
          </cell>
        </row>
        <row r="2659">
          <cell r="A2659">
            <v>181502</v>
          </cell>
          <cell r="B2659" t="str">
            <v>APARELHOS DE GINÁTICA EM MADEIRA - BARREIRA SIMPLES</v>
          </cell>
          <cell r="C2659" t="str">
            <v>UN</v>
          </cell>
          <cell r="D2659">
            <v>878.24</v>
          </cell>
        </row>
        <row r="2660">
          <cell r="A2660">
            <v>181503</v>
          </cell>
          <cell r="B2660" t="str">
            <v>APARELHOS DE GINÁTICA EM MADEIRA - BARRAS PARALELAS</v>
          </cell>
          <cell r="C2660" t="str">
            <v>UN</v>
          </cell>
          <cell r="D2660">
            <v>450.56</v>
          </cell>
        </row>
        <row r="2661">
          <cell r="A2661">
            <v>181510</v>
          </cell>
          <cell r="B2661" t="str">
            <v>CARACOL - DEMARCAÇÃO DE PISO (RD-06)</v>
          </cell>
          <cell r="C2661" t="str">
            <v>UN</v>
          </cell>
          <cell r="D2661">
            <v>135.41999999999999</v>
          </cell>
        </row>
        <row r="2662">
          <cell r="A2662">
            <v>181513</v>
          </cell>
          <cell r="B2662" t="str">
            <v>AMARELINHA DEMARCAÇÃO DE PISO (RD-05)</v>
          </cell>
          <cell r="C2662" t="str">
            <v>UN</v>
          </cell>
          <cell r="D2662">
            <v>97.18</v>
          </cell>
        </row>
        <row r="2663">
          <cell r="A2663">
            <v>181514</v>
          </cell>
          <cell r="B2663" t="str">
            <v>XADREZ - DEMARCAÇÃO DE PISO (RD-04)</v>
          </cell>
          <cell r="C2663" t="str">
            <v>UN</v>
          </cell>
          <cell r="D2663">
            <v>580.19000000000005</v>
          </cell>
        </row>
        <row r="2664">
          <cell r="A2664">
            <v>181550</v>
          </cell>
          <cell r="B2664" t="str">
            <v>FORNECIMENTO E APLICAÇÃO DE AREIA FINA</v>
          </cell>
          <cell r="C2664" t="str">
            <v>M3</v>
          </cell>
          <cell r="D2664">
            <v>125.85</v>
          </cell>
        </row>
        <row r="2665">
          <cell r="A2665">
            <v>181551</v>
          </cell>
          <cell r="B2665" t="str">
            <v>FORNECIMENTO E APLICAÇÃO  DE PEDRA N.2</v>
          </cell>
          <cell r="C2665" t="str">
            <v>M3</v>
          </cell>
          <cell r="D2665">
            <v>106.91</v>
          </cell>
        </row>
        <row r="2666">
          <cell r="A2666">
            <v>186000</v>
          </cell>
          <cell r="B2666" t="str">
            <v>RETIRADAS</v>
          </cell>
          <cell r="C2666" t="str">
            <v>.</v>
          </cell>
          <cell r="D2666" t="str">
            <v>.</v>
          </cell>
        </row>
        <row r="2667">
          <cell r="A2667">
            <v>186007</v>
          </cell>
          <cell r="B2667" t="str">
            <v>RETIRADA DE GRAMA</v>
          </cell>
          <cell r="C2667" t="str">
            <v>M2</v>
          </cell>
          <cell r="D2667">
            <v>2.69</v>
          </cell>
        </row>
        <row r="2668">
          <cell r="A2668">
            <v>187000</v>
          </cell>
          <cell r="B2668" t="str">
            <v>RECOLOCAÇÕES</v>
          </cell>
          <cell r="C2668" t="str">
            <v>.</v>
          </cell>
          <cell r="D2668" t="str">
            <v>.</v>
          </cell>
        </row>
        <row r="2669">
          <cell r="A2669">
            <v>187007</v>
          </cell>
          <cell r="B2669" t="str">
            <v>RECOLOCAÇÃO DE GRAMA</v>
          </cell>
          <cell r="C2669" t="str">
            <v>M2</v>
          </cell>
          <cell r="D2669">
            <v>20.59</v>
          </cell>
        </row>
        <row r="2670">
          <cell r="A2670">
            <v>187040</v>
          </cell>
          <cell r="B2670" t="str">
            <v>TRANSPLANTE DE ÁRVORES COM DIÂMETRO ATÉ 30CM</v>
          </cell>
          <cell r="C2670" t="str">
            <v>UN</v>
          </cell>
          <cell r="D2670">
            <v>714.74</v>
          </cell>
        </row>
        <row r="2671">
          <cell r="A2671">
            <v>187041</v>
          </cell>
          <cell r="B2671" t="str">
            <v>TRANSPLANTE DE ÁRVORES COM DAP MAIOR OU IGUAL A 30CM</v>
          </cell>
          <cell r="C2671" t="str">
            <v>UN</v>
          </cell>
          <cell r="D2671">
            <v>5341.56</v>
          </cell>
        </row>
        <row r="2672">
          <cell r="A2672">
            <v>188000</v>
          </cell>
          <cell r="B2672" t="str">
            <v>SERVIÇOS PARCIAIS</v>
          </cell>
          <cell r="C2672" t="str">
            <v>.</v>
          </cell>
          <cell r="D2672" t="str">
            <v>.</v>
          </cell>
        </row>
        <row r="2673">
          <cell r="A2673">
            <v>188001</v>
          </cell>
          <cell r="B2673" t="str">
            <v>REVOLVIMENTO E AJUSTE DO SOLO</v>
          </cell>
          <cell r="C2673" t="str">
            <v>M2</v>
          </cell>
          <cell r="D2673">
            <v>4.4800000000000004</v>
          </cell>
        </row>
        <row r="2674">
          <cell r="A2674">
            <v>188011</v>
          </cell>
          <cell r="B2674" t="str">
            <v>TERRA PREPARADA PARA PLANTIO</v>
          </cell>
          <cell r="C2674" t="str">
            <v>M3</v>
          </cell>
          <cell r="D2674">
            <v>132.12</v>
          </cell>
        </row>
        <row r="2675">
          <cell r="A2675">
            <v>188013</v>
          </cell>
          <cell r="B2675" t="str">
            <v>CALCAREO DOLOMITICO</v>
          </cell>
          <cell r="C2675" t="str">
            <v>KG</v>
          </cell>
          <cell r="D2675">
            <v>0.51</v>
          </cell>
        </row>
        <row r="2676">
          <cell r="A2676">
            <v>188015</v>
          </cell>
          <cell r="B2676" t="str">
            <v>ADUBO QUÍMICO NPK, 10:10:10</v>
          </cell>
          <cell r="C2676" t="str">
            <v>KG</v>
          </cell>
          <cell r="D2676">
            <v>1.91</v>
          </cell>
        </row>
        <row r="2677">
          <cell r="A2677">
            <v>188030</v>
          </cell>
          <cell r="B2677" t="str">
            <v>PREPARO DO SOLO PARA PLANTIO DE GRAMA BATATAES</v>
          </cell>
          <cell r="C2677" t="str">
            <v>M2</v>
          </cell>
          <cell r="D2677">
            <v>4.4800000000000004</v>
          </cell>
        </row>
        <row r="2678">
          <cell r="A2678">
            <v>188035</v>
          </cell>
          <cell r="B2678" t="str">
            <v>RECOLOCAÇÃO DE TERRA DE JARDIM</v>
          </cell>
          <cell r="C2678" t="str">
            <v>M3</v>
          </cell>
          <cell r="D2678">
            <v>149.56</v>
          </cell>
        </row>
        <row r="2679">
          <cell r="A2679">
            <v>200000</v>
          </cell>
          <cell r="B2679" t="str">
            <v>SERVICOS TECNICOS</v>
          </cell>
        </row>
        <row r="2680">
          <cell r="A2680">
            <v>200100</v>
          </cell>
          <cell r="B2680" t="str">
            <v>TOPOGRAFIA</v>
          </cell>
          <cell r="C2680" t="str">
            <v>.</v>
          </cell>
          <cell r="D2680" t="str">
            <v>.</v>
          </cell>
        </row>
        <row r="2681">
          <cell r="A2681">
            <v>200101</v>
          </cell>
          <cell r="B2681" t="str">
            <v>LEVANTAMENTO PLANIMÉTRICO DE PERÍMETRO - ATÉ 1.000M</v>
          </cell>
          <cell r="C2681" t="str">
            <v>GL</v>
          </cell>
          <cell r="D2681">
            <v>1829.17</v>
          </cell>
        </row>
        <row r="2682">
          <cell r="A2682">
            <v>200102</v>
          </cell>
          <cell r="B2682" t="str">
            <v>LEVANTAMENTO PLANIMÉTRICO DE PERÍMETRO - EXCEDENTE 1.000M</v>
          </cell>
          <cell r="C2682" t="str">
            <v>M</v>
          </cell>
          <cell r="D2682">
            <v>1.6</v>
          </cell>
        </row>
        <row r="2683">
          <cell r="A2683">
            <v>200113</v>
          </cell>
          <cell r="B2683" t="str">
            <v>LEVANTAMENTO PLANIALTIMÉTRICO DE ÁREAS - ATÉ 10.000M2</v>
          </cell>
          <cell r="C2683" t="str">
            <v>GL</v>
          </cell>
          <cell r="D2683">
            <v>3592.66</v>
          </cell>
        </row>
        <row r="2684">
          <cell r="A2684">
            <v>200114</v>
          </cell>
          <cell r="B2684" t="str">
            <v>LEVANTAMENTO PLANIALTIMÉTRICO DE ÁREAS - EXCEDENTE A 10.000M2</v>
          </cell>
          <cell r="C2684" t="str">
            <v>M2</v>
          </cell>
          <cell r="D2684">
            <v>0.33</v>
          </cell>
        </row>
        <row r="2685">
          <cell r="A2685">
            <v>200121</v>
          </cell>
          <cell r="B2685" t="str">
            <v>ACRÉSCIMO FACE AO GRAU DE DIFICULDADE - TERRENO ACIDENTADO</v>
          </cell>
          <cell r="C2685" t="str">
            <v>%</v>
          </cell>
          <cell r="D2685">
            <v>20</v>
          </cell>
        </row>
        <row r="2686">
          <cell r="A2686">
            <v>200122</v>
          </cell>
          <cell r="B2686" t="str">
            <v>ACRÉSCIMO FACE AO GRAU DE DIFICULDADE - TERRENO COBERTO PARA VEGETAÇÃO</v>
          </cell>
          <cell r="C2686" t="str">
            <v>%</v>
          </cell>
          <cell r="D2686">
            <v>50</v>
          </cell>
        </row>
        <row r="2687">
          <cell r="A2687">
            <v>200123</v>
          </cell>
          <cell r="B2687" t="str">
            <v>ACRÉSCIMO FACE AO GRAU DE DIFICULDADE - TERRENO PANTANOSO</v>
          </cell>
          <cell r="C2687" t="str">
            <v>%</v>
          </cell>
          <cell r="D2687">
            <v>100</v>
          </cell>
        </row>
        <row r="2688">
          <cell r="A2688">
            <v>200124</v>
          </cell>
          <cell r="B2688" t="str">
            <v>ACRÉSCIMO FACE AO GRAU DE DIFICULDADE - TERRENO COM CADASTRO</v>
          </cell>
          <cell r="C2688" t="str">
            <v>%</v>
          </cell>
          <cell r="D2688">
            <v>30</v>
          </cell>
        </row>
        <row r="2689">
          <cell r="A2689">
            <v>200131</v>
          </cell>
          <cell r="B2689" t="str">
            <v>ACRÉSCIMO PARA ELABORAÇÃO DE CÁLCULOS - ÁREAS, DISTÂNCIAS E AZIMUTES</v>
          </cell>
          <cell r="C2689" t="str">
            <v>%</v>
          </cell>
          <cell r="D2689">
            <v>10</v>
          </cell>
        </row>
        <row r="2690">
          <cell r="A2690">
            <v>200132</v>
          </cell>
          <cell r="B2690" t="str">
            <v>ACRÉSCIMO PARA ELABORAÇÃO DE CÁLCULOS - NIVELAMENTO DE SECÇÕES TRANSVERSAIS</v>
          </cell>
          <cell r="C2690" t="str">
            <v>%</v>
          </cell>
          <cell r="D2690">
            <v>50</v>
          </cell>
        </row>
        <row r="2691">
          <cell r="A2691">
            <v>200133</v>
          </cell>
          <cell r="B2691" t="str">
            <v>ACRÉSCIMO PARA ELABORAÇÃO DE CÁLCULOS - MOVIMENTO DE TERRA</v>
          </cell>
          <cell r="C2691" t="str">
            <v>%</v>
          </cell>
          <cell r="D2691">
            <v>10</v>
          </cell>
        </row>
        <row r="2692">
          <cell r="A2692">
            <v>200200</v>
          </cell>
          <cell r="B2692" t="str">
            <v>SONDAGEM</v>
          </cell>
          <cell r="C2692" t="str">
            <v>.</v>
          </cell>
          <cell r="D2692" t="str">
            <v>.</v>
          </cell>
        </row>
        <row r="2693">
          <cell r="A2693">
            <v>200201</v>
          </cell>
          <cell r="B2693" t="str">
            <v>TRADO MANUAL</v>
          </cell>
          <cell r="C2693" t="str">
            <v>M</v>
          </cell>
          <cell r="D2693">
            <v>38.159999999999997</v>
          </cell>
        </row>
        <row r="2694">
          <cell r="A2694">
            <v>200202</v>
          </cell>
          <cell r="B2694" t="str">
            <v>MOBILIZAÇÃO E INSTALAÇÃO DE 1  EQUIPAMENTO PARA EXECUÇÃO DE SONDAGEM A PERCUSSÃO</v>
          </cell>
          <cell r="C2694" t="str">
            <v>UN</v>
          </cell>
          <cell r="D2694">
            <v>307.89</v>
          </cell>
        </row>
        <row r="2695">
          <cell r="A2695">
            <v>200203</v>
          </cell>
          <cell r="B2695" t="str">
            <v>DESLOCAMENTO DE EQUIPAMENTO ENTRE FUROS EM TERRENO PLANO, CONSIDERANDO A DISTÂNCIA ATÉ 100M, PARA SONDAGEM A PERCUSSÃO</v>
          </cell>
          <cell r="C2695" t="str">
            <v>UN</v>
          </cell>
          <cell r="D2695">
            <v>46.04</v>
          </cell>
        </row>
        <row r="2696">
          <cell r="A2696">
            <v>200204</v>
          </cell>
          <cell r="B2696" t="str">
            <v>DESLOCAMENTO DE EQUIPAMENTO ENTRE FUROS EM TERRENO PLANO, CONSIDERANDO A DISTÂNCIA DE 100 À 200M, PARA FUNDAÇÃO A PERCUSSÃO</v>
          </cell>
          <cell r="C2696" t="str">
            <v>UN</v>
          </cell>
          <cell r="D2696">
            <v>92.08</v>
          </cell>
        </row>
        <row r="2697">
          <cell r="A2697">
            <v>200205</v>
          </cell>
          <cell r="B2697" t="str">
            <v>DESLOCAMENTO DE EQUIPAMENTO ENTRE FUROS EM TERRENO PLANO, CONSIDERANDO A DISTÂNCIA ACIMA DE 200M, PARA SONDAGEM A PERCUSSÃO</v>
          </cell>
          <cell r="C2697" t="str">
            <v>UN</v>
          </cell>
          <cell r="D2697">
            <v>138.13</v>
          </cell>
        </row>
        <row r="2698">
          <cell r="A2698">
            <v>200206</v>
          </cell>
          <cell r="B2698" t="str">
            <v>DESLOCAMENTO DE EQUIPAMENTO ENTRE FUROS EM TERRENO ACIDENTADO, CONSIDERANDO A DISTÂNCIA ATÉ 50M, PARA SONDAGEM A PERCUSSÃO</v>
          </cell>
          <cell r="C2698" t="str">
            <v>UN</v>
          </cell>
          <cell r="D2698">
            <v>46.04</v>
          </cell>
        </row>
        <row r="2699">
          <cell r="A2699">
            <v>200207</v>
          </cell>
          <cell r="B2699" t="str">
            <v>DESLOCAMENTO DE EQUIPAMENTO ENTRE FUROS EM TERRENO ACIDENTADO, CONSIDERANDO A DISTÂNCIA ACIMA DE 50M, PARA SONDAGEM A PERCUSSÃO</v>
          </cell>
          <cell r="C2699" t="str">
            <v>UN</v>
          </cell>
          <cell r="D2699">
            <v>78.349999999999994</v>
          </cell>
        </row>
        <row r="2700">
          <cell r="A2700">
            <v>200208</v>
          </cell>
          <cell r="B2700" t="str">
            <v>EXECUÇÃO DE PLATAFORMA EM TERRENO ALAGADIÇO OU ACIDENTADO, PARA SONDAGEM A PERCUSSÃO</v>
          </cell>
          <cell r="C2700" t="str">
            <v>UN</v>
          </cell>
          <cell r="D2700">
            <v>105.36</v>
          </cell>
        </row>
        <row r="2701">
          <cell r="A2701">
            <v>200209</v>
          </cell>
          <cell r="B2701" t="str">
            <v>PERFURAÇÃO E EXECUÇÃO DE ENSAIO PENETROMÉTRICO OU DE LAVAGEM POR TEMPO</v>
          </cell>
          <cell r="C2701" t="str">
            <v>M</v>
          </cell>
          <cell r="D2701">
            <v>77.510000000000005</v>
          </cell>
        </row>
        <row r="2702">
          <cell r="A2702">
            <v>200300</v>
          </cell>
          <cell r="B2702" t="str">
            <v>SERVIÇOS TÉCNICOS</v>
          </cell>
          <cell r="C2702" t="str">
            <v>.</v>
          </cell>
          <cell r="D2702" t="str">
            <v>.</v>
          </cell>
        </row>
        <row r="2703">
          <cell r="A2703">
            <v>200301</v>
          </cell>
          <cell r="B2703" t="str">
            <v>COORDENADOR GERAL</v>
          </cell>
          <cell r="C2703" t="str">
            <v>H</v>
          </cell>
          <cell r="D2703">
            <v>287.93</v>
          </cell>
        </row>
        <row r="2704">
          <cell r="A2704">
            <v>200302</v>
          </cell>
          <cell r="B2704" t="str">
            <v>ENGENHEIRO/ ARQUITETO SÊNIOR</v>
          </cell>
          <cell r="C2704" t="str">
            <v>H</v>
          </cell>
          <cell r="D2704">
            <v>158.87</v>
          </cell>
        </row>
        <row r="2705">
          <cell r="A2705">
            <v>200303</v>
          </cell>
          <cell r="B2705" t="str">
            <v>ENGENHEIRO/ ARQUITETO JUNIOR</v>
          </cell>
          <cell r="C2705" t="str">
            <v>H</v>
          </cell>
          <cell r="D2705">
            <v>74.44</v>
          </cell>
        </row>
        <row r="2706">
          <cell r="A2706">
            <v>200305</v>
          </cell>
          <cell r="B2706" t="str">
            <v>PROJETISTA</v>
          </cell>
          <cell r="C2706" t="str">
            <v>H</v>
          </cell>
          <cell r="D2706">
            <v>54.7</v>
          </cell>
        </row>
        <row r="2707">
          <cell r="A2707">
            <v>200306</v>
          </cell>
          <cell r="B2707" t="str">
            <v>DESENHISTA PROJETISTA</v>
          </cell>
          <cell r="C2707" t="str">
            <v>H</v>
          </cell>
          <cell r="D2707">
            <v>52.73</v>
          </cell>
        </row>
        <row r="2708">
          <cell r="A2708">
            <v>200307</v>
          </cell>
          <cell r="B2708" t="str">
            <v>COORDENADOR SETORIAL</v>
          </cell>
          <cell r="C2708" t="str">
            <v>H</v>
          </cell>
          <cell r="D2708">
            <v>279.57</v>
          </cell>
        </row>
        <row r="2709">
          <cell r="A2709">
            <v>200308</v>
          </cell>
          <cell r="B2709" t="str">
            <v>CONSULTOR</v>
          </cell>
          <cell r="C2709" t="str">
            <v>H</v>
          </cell>
          <cell r="D2709">
            <v>282.04000000000002</v>
          </cell>
        </row>
        <row r="2710">
          <cell r="A2710">
            <v>200309</v>
          </cell>
          <cell r="B2710" t="str">
            <v>PROJETISTA CADISTA</v>
          </cell>
          <cell r="C2710" t="str">
            <v>H</v>
          </cell>
          <cell r="D2710">
            <v>52.73</v>
          </cell>
        </row>
        <row r="2711">
          <cell r="A2711">
            <v>200310</v>
          </cell>
          <cell r="B2711" t="str">
            <v>LEVANTAMENTO CADASTRAL DE EDIFICAÇÃO ATÉ 500M2</v>
          </cell>
          <cell r="C2711" t="str">
            <v>GL</v>
          </cell>
          <cell r="D2711">
            <v>4074.15</v>
          </cell>
        </row>
        <row r="2712">
          <cell r="A2712">
            <v>200311</v>
          </cell>
          <cell r="B2712" t="str">
            <v>LEVANTAMENTO CADASTRAL DE EDIFICAÇÃO EXECEDENTE A 500M2</v>
          </cell>
          <cell r="C2712" t="str">
            <v>M2</v>
          </cell>
          <cell r="D2712">
            <v>8.15</v>
          </cell>
        </row>
        <row r="2713">
          <cell r="A2713">
            <v>200312</v>
          </cell>
          <cell r="B2713" t="str">
            <v>LEVANTAMENTO CADASTRAL INSTALAÇÕES ELÉTRICAS ATÉ 500M2</v>
          </cell>
          <cell r="C2713" t="str">
            <v>GL</v>
          </cell>
          <cell r="D2713">
            <v>1483.6</v>
          </cell>
        </row>
        <row r="2714">
          <cell r="A2714">
            <v>200313</v>
          </cell>
          <cell r="B2714" t="str">
            <v>LEVANTAMENTO CADASTRAL INSTALAÇÕES ELÉTRICAS EXECEDENTE A 500M2</v>
          </cell>
          <cell r="C2714" t="str">
            <v>M2</v>
          </cell>
          <cell r="D2714">
            <v>2.46</v>
          </cell>
        </row>
        <row r="2715">
          <cell r="A2715">
            <v>200314</v>
          </cell>
          <cell r="B2715" t="str">
            <v>LEVANTAMENTO CADASTRAL INSTALAÇÕES HIDRO-SANITÁRIAS ATÉ 500M2</v>
          </cell>
          <cell r="C2715" t="str">
            <v>UN</v>
          </cell>
          <cell r="D2715">
            <v>1483.6</v>
          </cell>
        </row>
        <row r="2716">
          <cell r="A2716">
            <v>200315</v>
          </cell>
          <cell r="B2716" t="str">
            <v>LEVANTAMENTO CADASTRAL INSTALAÇÕES HIDRO-SANITÁRIAS EXECEDENTE A 500M2</v>
          </cell>
          <cell r="C2716" t="str">
            <v>M2</v>
          </cell>
          <cell r="D2716">
            <v>2.46</v>
          </cell>
        </row>
        <row r="2717">
          <cell r="A2717">
            <v>200316</v>
          </cell>
          <cell r="B2717" t="str">
            <v>AS BUILT FORMATO A0</v>
          </cell>
          <cell r="C2717" t="str">
            <v>UN</v>
          </cell>
          <cell r="D2717">
            <v>2245.7399999999998</v>
          </cell>
        </row>
        <row r="2718">
          <cell r="A2718">
            <v>200317</v>
          </cell>
          <cell r="B2718" t="str">
            <v>AS BUILT FORMATO A1</v>
          </cell>
          <cell r="C2718" t="str">
            <v>UN</v>
          </cell>
          <cell r="D2718">
            <v>1631.57</v>
          </cell>
        </row>
        <row r="2719">
          <cell r="A2719">
            <v>200318</v>
          </cell>
          <cell r="B2719" t="str">
            <v>DESENVOLVIMENTO DE PRANCHA TÉCNICA EM FORMATO A0</v>
          </cell>
          <cell r="C2719" t="str">
            <v>UN</v>
          </cell>
          <cell r="D2719">
            <v>3949.04</v>
          </cell>
        </row>
        <row r="2720">
          <cell r="A2720">
            <v>200319</v>
          </cell>
          <cell r="B2720" t="str">
            <v>DESENVOLVIMENTO DE PRANCHA TÉCNICA EM FORMATO A1</v>
          </cell>
          <cell r="C2720" t="str">
            <v>UN</v>
          </cell>
          <cell r="D2720">
            <v>2653.55</v>
          </cell>
        </row>
        <row r="2721">
          <cell r="A2721">
            <v>200320</v>
          </cell>
          <cell r="B2721" t="str">
            <v>DESENVOLVIMENTO DE PRANCHA DE DESENHO/ DETALHAMENTO FORMATO A0</v>
          </cell>
          <cell r="C2721" t="str">
            <v>UN</v>
          </cell>
          <cell r="D2721">
            <v>1664.62</v>
          </cell>
        </row>
        <row r="2722">
          <cell r="A2722">
            <v>200321</v>
          </cell>
          <cell r="B2722" t="str">
            <v>DESENVOLVIMENTO DE PRANCHA DE DESENHO TÉCNICO/ DETALHAMENTO FORMATO A1</v>
          </cell>
          <cell r="C2722" t="str">
            <v>UN</v>
          </cell>
          <cell r="D2722">
            <v>964.14</v>
          </cell>
        </row>
        <row r="2723">
          <cell r="A2723">
            <v>200350</v>
          </cell>
          <cell r="B2723" t="str">
            <v>SERVIÇO DE PLOTAGEM EM PAPEL SULFITE, TAMANHO A1, PRETO E BRANCO</v>
          </cell>
          <cell r="C2723" t="str">
            <v>UN</v>
          </cell>
          <cell r="D2723">
            <v>5.1100000000000003</v>
          </cell>
        </row>
        <row r="2724">
          <cell r="A2724">
            <v>200351</v>
          </cell>
          <cell r="B2724" t="str">
            <v>SERVIÇO DE PLOTAGEM EM PAPEL SULFITE, TAMANHO A0, PRETO E BRANCO</v>
          </cell>
          <cell r="C2724" t="str">
            <v>UN</v>
          </cell>
          <cell r="D2724">
            <v>7.09</v>
          </cell>
        </row>
        <row r="2725">
          <cell r="A2725">
            <v>200352</v>
          </cell>
          <cell r="B2725" t="str">
            <v>SERVIÇO DE PLOTAGEM EM PAPEL SULFITE, TAMANHO A1, COLORIDA</v>
          </cell>
          <cell r="C2725" t="str">
            <v>UN</v>
          </cell>
          <cell r="D2725">
            <v>6.93</v>
          </cell>
        </row>
        <row r="2726">
          <cell r="A2726">
            <v>200353</v>
          </cell>
          <cell r="B2726" t="str">
            <v>SERVIÇO DE PLOTAGEM EM PAPEL SULFITE, TAMANHO A0, COLORIDA</v>
          </cell>
          <cell r="C2726" t="str">
            <v>UN</v>
          </cell>
          <cell r="D2726">
            <v>10.07</v>
          </cell>
        </row>
        <row r="2727">
          <cell r="A2727">
            <v>200354</v>
          </cell>
          <cell r="B2727" t="str">
            <v>CÓPIA XEROX EM TAMANHO OFÍCIO, UMA FACE, PRETO E BRANCO</v>
          </cell>
          <cell r="C2727" t="str">
            <v>UN</v>
          </cell>
          <cell r="D2727">
            <v>0.18</v>
          </cell>
        </row>
        <row r="2728">
          <cell r="A2728">
            <v>200355</v>
          </cell>
          <cell r="B2728" t="str">
            <v>CÓPIA XEROX EM TAMANHO OFÍCIO, UMA FACE, COLORIDA</v>
          </cell>
          <cell r="C2728" t="str">
            <v>UN</v>
          </cell>
          <cell r="D2728">
            <v>1.51</v>
          </cell>
        </row>
        <row r="2729">
          <cell r="A2729">
            <v>200356</v>
          </cell>
          <cell r="B2729" t="str">
            <v>CÓPIA XEROX EM TAMANHO A3, UMA FACE, PRETO E BRANCO</v>
          </cell>
          <cell r="C2729" t="str">
            <v>UN</v>
          </cell>
          <cell r="D2729">
            <v>0.44</v>
          </cell>
        </row>
        <row r="2730">
          <cell r="A2730">
            <v>200357</v>
          </cell>
          <cell r="B2730" t="str">
            <v>CÓPIA XEROX EM TAMANHO A3, UMA FACE, COLORIDA</v>
          </cell>
          <cell r="C2730" t="str">
            <v>UN</v>
          </cell>
          <cell r="D2730">
            <v>3.11</v>
          </cell>
        </row>
        <row r="2731">
          <cell r="A2731">
            <v>200358</v>
          </cell>
          <cell r="B2731" t="str">
            <v>CÓPIA XEROX - PRETO E BRANCO</v>
          </cell>
          <cell r="C2731" t="str">
            <v>M2</v>
          </cell>
          <cell r="D2731">
            <v>10.83</v>
          </cell>
        </row>
        <row r="2732">
          <cell r="A2732">
            <v>200441</v>
          </cell>
          <cell r="B2732" t="str">
            <v>CADASTRAMENTO DE VEGETAÇÃO ARBOREA ATÉ 30 EXEMPLARES</v>
          </cell>
          <cell r="C2732" t="str">
            <v>GL</v>
          </cell>
          <cell r="D2732">
            <v>2191.73</v>
          </cell>
        </row>
        <row r="2733">
          <cell r="A2733">
            <v>200442</v>
          </cell>
          <cell r="B2733" t="str">
            <v>CADASTRAMENTO/ INVENTÁRIO DE VEGETAÇÃO ARBOREA ACIMA DE 30 EXEMPLARES</v>
          </cell>
          <cell r="C2733" t="str">
            <v>UN</v>
          </cell>
          <cell r="D2733">
            <v>65.510000000000005</v>
          </cell>
        </row>
        <row r="2734">
          <cell r="A2734">
            <v>200530</v>
          </cell>
          <cell r="B2734" t="str">
            <v>PARECER TÉCNICO DE FUNDAÇÃO PARA ÁREA CONSTRUÍDA ATÉ 2000M2</v>
          </cell>
          <cell r="C2734" t="str">
            <v>GL</v>
          </cell>
          <cell r="D2734">
            <v>2820.42</v>
          </cell>
        </row>
        <row r="2735">
          <cell r="A2735">
            <v>200531</v>
          </cell>
          <cell r="B2735" t="str">
            <v>PARECER TÉCNICO DE FUNDAÇÃO PARA ÁREA CONSTRUÍDA DE 2001 À 5000M2</v>
          </cell>
          <cell r="C2735" t="str">
            <v>GL</v>
          </cell>
          <cell r="D2735">
            <v>4512.68</v>
          </cell>
        </row>
        <row r="2736">
          <cell r="A2736">
            <v>200532</v>
          </cell>
          <cell r="B2736" t="str">
            <v>PARECER TÉCNICO DE FUNDAÇÃO PARA ÁREA CONSTRUÍDA DE 5001 À 10000M2</v>
          </cell>
          <cell r="C2736" t="str">
            <v>GL</v>
          </cell>
          <cell r="D2736">
            <v>7897.19</v>
          </cell>
        </row>
        <row r="2737">
          <cell r="A2737">
            <v>200600</v>
          </cell>
          <cell r="B2737" t="str">
            <v>CONTROLE TECNOLÓGICO</v>
          </cell>
          <cell r="C2737" t="str">
            <v>.</v>
          </cell>
          <cell r="D2737" t="str">
            <v>.</v>
          </cell>
        </row>
        <row r="2738">
          <cell r="A2738">
            <v>200601</v>
          </cell>
          <cell r="B2738" t="str">
            <v>CONCRETO - ESTUDOS E ENSAIOS</v>
          </cell>
          <cell r="C2738" t="str">
            <v>UN</v>
          </cell>
          <cell r="D2738">
            <v>1378.18</v>
          </cell>
        </row>
        <row r="2739">
          <cell r="A2739">
            <v>200602</v>
          </cell>
          <cell r="B2739" t="str">
            <v>CONCRETO - ENSAIOS DE RUPTURA A COMPRESSÃO (CORPOS DE PROVA)</v>
          </cell>
          <cell r="C2739" t="str">
            <v>UN</v>
          </cell>
          <cell r="D2739">
            <v>15.79</v>
          </cell>
        </row>
        <row r="2740">
          <cell r="A2740">
            <v>200603</v>
          </cell>
          <cell r="B2740" t="str">
            <v>CONTROLE TECNOLÓGICO DE CONCRETO - MOBILIZAÇÃO PARA MOLDAGEM E/OU COLETA DOS CORPOS DE PROVA DE CONCRETO</v>
          </cell>
          <cell r="C2740" t="str">
            <v>VIAGEM</v>
          </cell>
          <cell r="D2740">
            <v>167.55</v>
          </cell>
        </row>
        <row r="2741">
          <cell r="A2741">
            <v>200604</v>
          </cell>
          <cell r="B2741" t="str">
            <v>CONTROLE TECNOLÓGICO DE CONCRETO MOLDAGEM DE CORPO DE PROVA</v>
          </cell>
          <cell r="C2741" t="str">
            <v>PERÍODO</v>
          </cell>
          <cell r="D2741">
            <v>179.28</v>
          </cell>
        </row>
        <row r="2742">
          <cell r="A2742">
            <v>200605</v>
          </cell>
          <cell r="B2742" t="str">
            <v>CONTROLE TECNOLÓGICO DE CONCRETO - ENSAIO DE ESCLEROMETRIA EM 10 PONTOS COM 16 TIROS POR PONTO</v>
          </cell>
          <cell r="C2742" t="str">
            <v>ENS.</v>
          </cell>
          <cell r="D2742">
            <v>914.67</v>
          </cell>
        </row>
        <row r="2743">
          <cell r="A2743">
            <v>200611</v>
          </cell>
          <cell r="B2743" t="str">
            <v>AÇO - ENSAIOS DE TRAÇÃO EM BARRAS</v>
          </cell>
          <cell r="C2743" t="str">
            <v>UN</v>
          </cell>
          <cell r="D2743">
            <v>40.56</v>
          </cell>
        </row>
        <row r="2744">
          <cell r="A2744">
            <v>200612</v>
          </cell>
          <cell r="B2744" t="str">
            <v>AÇO - ENSAIOS DE DOBRAMENTO EM BARRAS</v>
          </cell>
          <cell r="C2744" t="str">
            <v>UN</v>
          </cell>
          <cell r="D2744">
            <v>12.46</v>
          </cell>
        </row>
        <row r="2745">
          <cell r="A2745">
            <v>200613</v>
          </cell>
          <cell r="B2745" t="str">
            <v>AÇO - ENSAIOS DE VERIFICAÇÃO DE BITOLA</v>
          </cell>
          <cell r="C2745" t="str">
            <v>UN</v>
          </cell>
          <cell r="D2745">
            <v>10.75</v>
          </cell>
        </row>
        <row r="2746">
          <cell r="A2746">
            <v>200614</v>
          </cell>
          <cell r="B2746" t="str">
            <v>ENSAIO DE ISOLAÇÃO DE CABO DE MÉDIA TENSÃO</v>
          </cell>
          <cell r="C2746" t="str">
            <v>Un</v>
          </cell>
          <cell r="D2746">
            <v>1950</v>
          </cell>
        </row>
        <row r="2747">
          <cell r="A2747">
            <v>200615</v>
          </cell>
          <cell r="B2747" t="str">
            <v>ENSAIO DE ISOLAÇÃO DE TRANFORMADOR DE POTÊNCIA</v>
          </cell>
          <cell r="C2747" t="str">
            <v>Un</v>
          </cell>
          <cell r="D2747">
            <v>1950</v>
          </cell>
        </row>
        <row r="2748">
          <cell r="A2748">
            <v>200616</v>
          </cell>
          <cell r="B2748" t="str">
            <v>ENSAIO DE RELAÇÃO DE TRANSFORMAÇÃO EM TRANSFORMADOR DE POTÊNCIA</v>
          </cell>
          <cell r="C2748" t="str">
            <v>Un</v>
          </cell>
          <cell r="D2748">
            <v>1950</v>
          </cell>
        </row>
        <row r="2749">
          <cell r="A2749">
            <v>200617</v>
          </cell>
          <cell r="B2749" t="str">
            <v>ENSAIO DE RESISTÊNCIA DE ISOLAÇÃO DE CHAVE SECCIONADORA CLASSE 15KV</v>
          </cell>
          <cell r="C2749" t="str">
            <v>Un</v>
          </cell>
          <cell r="D2749">
            <v>1950</v>
          </cell>
        </row>
        <row r="2750">
          <cell r="A2750">
            <v>200618</v>
          </cell>
          <cell r="B2750" t="str">
            <v>PARAMETRIZAÇÃO DO RELÊ DE PROTEÇÃO INDIRETA DE DISJUNTOR EM MÉDIA TENSÃO</v>
          </cell>
          <cell r="C2750" t="str">
            <v>Un</v>
          </cell>
          <cell r="D2750">
            <v>2300</v>
          </cell>
        </row>
      </sheetData>
      <sheetData sheetId="1">
        <row r="1">
          <cell r="A1" t="str">
            <v>CÓDIGO</v>
          </cell>
          <cell r="B1" t="str">
            <v>DESCRIÇÃO</v>
          </cell>
          <cell r="C1" t="str">
            <v>UNIDADE</v>
          </cell>
          <cell r="D1" t="str">
            <v>CUSTO UNIT R$</v>
          </cell>
        </row>
        <row r="2">
          <cell r="A2">
            <v>10000</v>
          </cell>
          <cell r="B2" t="str">
            <v>TOPOGRAFIA - EQUIPAMENTOS E SERVIÇOS</v>
          </cell>
        </row>
        <row r="3">
          <cell r="A3">
            <v>10900</v>
          </cell>
          <cell r="B3" t="str">
            <v>LEVANTAMENTO PLANIMÉTRICO CADASTRAL</v>
          </cell>
          <cell r="C3" t="str">
            <v>M2</v>
          </cell>
          <cell r="D3">
            <v>0.37</v>
          </cell>
        </row>
        <row r="4">
          <cell r="A4">
            <v>11000</v>
          </cell>
          <cell r="B4" t="str">
            <v>LEVANTAMENTO PLANIALTIMÉTRICO CADASTRAL</v>
          </cell>
          <cell r="C4" t="str">
            <v>M2</v>
          </cell>
          <cell r="D4">
            <v>0.45</v>
          </cell>
        </row>
        <row r="5">
          <cell r="A5">
            <v>11100</v>
          </cell>
          <cell r="B5" t="str">
            <v>LOCAÇÃO DE EIXO DE REFERÊNCIA PARA PROJETO DE VIA PÚBLICA</v>
          </cell>
          <cell r="C5" t="str">
            <v>M</v>
          </cell>
          <cell r="D5">
            <v>3.57</v>
          </cell>
        </row>
        <row r="6">
          <cell r="A6">
            <v>11300</v>
          </cell>
          <cell r="B6" t="str">
            <v>NIVELAMENTO DE SEÇÕES TRANSVERSAIS</v>
          </cell>
          <cell r="C6" t="str">
            <v>M/SEC</v>
          </cell>
          <cell r="D6">
            <v>1.88</v>
          </cell>
        </row>
        <row r="7">
          <cell r="A7">
            <v>11400</v>
          </cell>
          <cell r="B7" t="str">
            <v>LEVANTAMENTO PLANIMÉTRICO DE VIA PÚBLICA E SEMI-CADASTRO DE IMÓVEIS</v>
          </cell>
          <cell r="C7" t="str">
            <v>M</v>
          </cell>
          <cell r="D7">
            <v>3.07</v>
          </cell>
        </row>
        <row r="8">
          <cell r="A8">
            <v>11500</v>
          </cell>
          <cell r="B8" t="str">
            <v>NIVELAMENTO DO EIXO DE VIA PÚBLICA INCLUSIVE SOLEIRAS, GUIAS E TAMPÕES</v>
          </cell>
          <cell r="C8" t="str">
            <v>M</v>
          </cell>
          <cell r="D8">
            <v>2.98</v>
          </cell>
        </row>
        <row r="9">
          <cell r="A9">
            <v>11600</v>
          </cell>
          <cell r="B9" t="str">
            <v>CADASTRO DE GALERIA EXISTENTE</v>
          </cell>
          <cell r="C9" t="str">
            <v>PV</v>
          </cell>
          <cell r="D9">
            <v>137.97</v>
          </cell>
        </row>
        <row r="10">
          <cell r="A10">
            <v>11700</v>
          </cell>
          <cell r="B10" t="str">
            <v>ELEMENTOS PARA LOCAÇÃO DE OBRA DE ARTE</v>
          </cell>
          <cell r="C10" t="str">
            <v>M/ EIXO</v>
          </cell>
          <cell r="D10">
            <v>4.13</v>
          </cell>
        </row>
        <row r="11">
          <cell r="A11">
            <v>11800</v>
          </cell>
          <cell r="B11" t="str">
            <v>TRANSPORTE DE COTA DE REFERÊNCIA DE NÍVEL</v>
          </cell>
          <cell r="C11" t="str">
            <v>M</v>
          </cell>
          <cell r="D11">
            <v>1.37</v>
          </cell>
        </row>
        <row r="12">
          <cell r="A12">
            <v>11900</v>
          </cell>
          <cell r="B12" t="str">
            <v>NIVELAMENTO GEOMÉTRICO NO INTERIOR DA GALERIA</v>
          </cell>
          <cell r="C12" t="str">
            <v>M</v>
          </cell>
          <cell r="D12">
            <v>5.5</v>
          </cell>
        </row>
        <row r="13">
          <cell r="A13">
            <v>12000</v>
          </cell>
          <cell r="B13" t="str">
            <v>CADASTRO ESPECIAL DE GALERIA MOLDADA (1:500)</v>
          </cell>
          <cell r="C13" t="str">
            <v>M</v>
          </cell>
          <cell r="D13">
            <v>6.94</v>
          </cell>
        </row>
        <row r="14">
          <cell r="A14">
            <v>12100</v>
          </cell>
          <cell r="B14" t="str">
            <v>NIVELAMENTO GEOMÉTRICO DE FUNDO DO CANAL OU CÓRREGO</v>
          </cell>
          <cell r="C14" t="str">
            <v>M</v>
          </cell>
          <cell r="D14">
            <v>4.6100000000000003</v>
          </cell>
        </row>
        <row r="15">
          <cell r="A15">
            <v>12200</v>
          </cell>
          <cell r="B15" t="str">
            <v>RELATÓRIO TÉCNICO</v>
          </cell>
          <cell r="C15" t="str">
            <v>M</v>
          </cell>
          <cell r="D15">
            <v>10.95</v>
          </cell>
        </row>
        <row r="16">
          <cell r="A16">
            <v>12300</v>
          </cell>
          <cell r="B16" t="str">
            <v>CADASTRO DE CANALIZAÇÕES CIRCULARES</v>
          </cell>
          <cell r="C16" t="str">
            <v>M</v>
          </cell>
          <cell r="D16">
            <v>3.47</v>
          </cell>
        </row>
        <row r="17">
          <cell r="A17">
            <v>12400</v>
          </cell>
          <cell r="B17" t="str">
            <v>CADASTRO E AMARRAÇÃO DE CAIXA DE INSPEÇÃO, OU CAIXA DE CONCORDÂNCIA, OU CAIXA MORTA</v>
          </cell>
          <cell r="C17" t="str">
            <v>UN</v>
          </cell>
          <cell r="D17">
            <v>61.9</v>
          </cell>
        </row>
        <row r="18">
          <cell r="A18">
            <v>12500</v>
          </cell>
          <cell r="B18" t="str">
            <v>CADASTRO E AMARRAÇÂO DE BOCA DE LOBO OU LEÃO</v>
          </cell>
          <cell r="C18" t="str">
            <v>UN</v>
          </cell>
          <cell r="D18">
            <v>31.51</v>
          </cell>
        </row>
        <row r="19">
          <cell r="A19">
            <v>12600</v>
          </cell>
          <cell r="B19" t="str">
            <v>CADASTRO E AMARRAÇÃO DE PV</v>
          </cell>
          <cell r="C19" t="str">
            <v>UN</v>
          </cell>
          <cell r="D19">
            <v>46.01</v>
          </cell>
        </row>
        <row r="20">
          <cell r="A20">
            <v>12700</v>
          </cell>
          <cell r="B20" t="str">
            <v>CADASTRO E AMARRAÇÃO DE PV RECOBERTO</v>
          </cell>
          <cell r="C20" t="str">
            <v>UN</v>
          </cell>
          <cell r="D20">
            <v>117.26</v>
          </cell>
        </row>
        <row r="21">
          <cell r="A21">
            <v>12800</v>
          </cell>
          <cell r="B21" t="str">
            <v>TRANSPORTE DE COORDENADAS</v>
          </cell>
          <cell r="C21" t="str">
            <v>M</v>
          </cell>
          <cell r="D21">
            <v>1.37</v>
          </cell>
        </row>
        <row r="22">
          <cell r="A22">
            <v>13100</v>
          </cell>
          <cell r="B22" t="str">
            <v>ESTAÇÃO TOTAL PRECISÃO 5", TIPO "LEICA" TC-705 OU SIMILAR, INCLUSIVE ACESSÓRIOS</v>
          </cell>
          <cell r="C22" t="str">
            <v>H</v>
          </cell>
          <cell r="D22">
            <v>3.3</v>
          </cell>
        </row>
        <row r="23">
          <cell r="A23">
            <v>13200</v>
          </cell>
          <cell r="B23" t="str">
            <v>ESTAÇÃO TOTAL PRECISÃO 3", TIPO "LEICA" TC-1103 OU SIMILAR, INCLUSIVE ACESSÓRIOS</v>
          </cell>
          <cell r="C23" t="str">
            <v>H</v>
          </cell>
          <cell r="D23">
            <v>5.7</v>
          </cell>
        </row>
        <row r="24">
          <cell r="A24">
            <v>13300</v>
          </cell>
          <cell r="B24" t="str">
            <v>ESTAÇÃO TOTAL PRECISÃO 1,5", TIPO "LEICA" TC 1101 OU SIMILAR, INCLUSIVE ACESSÓRIOS</v>
          </cell>
          <cell r="C24" t="str">
            <v>H</v>
          </cell>
          <cell r="D24">
            <v>7</v>
          </cell>
        </row>
        <row r="25">
          <cell r="A25">
            <v>13400</v>
          </cell>
          <cell r="B25" t="str">
            <v>TEODOLITO DE PRECISÃO 10", TIPO "LEICA" TC 110 OU SIMILAR, INCLUSIVE ACESSÓRIOS</v>
          </cell>
          <cell r="C25" t="str">
            <v>H</v>
          </cell>
          <cell r="D25">
            <v>1.6</v>
          </cell>
        </row>
        <row r="26">
          <cell r="A26">
            <v>13500</v>
          </cell>
          <cell r="B26" t="str">
            <v>NÍVEL PRECISÃO 1,5 MM/KM, TIPO "LEICA" NA2 OU SIMILAR</v>
          </cell>
          <cell r="C26" t="str">
            <v>H</v>
          </cell>
          <cell r="D26">
            <v>0.37</v>
          </cell>
        </row>
        <row r="27">
          <cell r="A27">
            <v>13600</v>
          </cell>
          <cell r="B27" t="str">
            <v>NÍVEL PRECISÃO 0,7 MM/KM, TIPO "LEICA" NA2 OU SIMILAR, INCLUSIVE ACESSÓRIOS</v>
          </cell>
          <cell r="C27" t="str">
            <v>H</v>
          </cell>
          <cell r="D27">
            <v>1.19</v>
          </cell>
        </row>
        <row r="28">
          <cell r="A28">
            <v>13700</v>
          </cell>
          <cell r="B28" t="str">
            <v>NÍVEL PRECISÃO 0,3 MM/KM, TIPO "LEICA" NA2, ACOPLADO COM GPM3 OU SIMILAR, INCLUSIVE ACESSÓRIOS</v>
          </cell>
          <cell r="C28" t="str">
            <v>H</v>
          </cell>
          <cell r="D28">
            <v>1.85</v>
          </cell>
        </row>
        <row r="29">
          <cell r="A29">
            <v>20000</v>
          </cell>
          <cell r="B29" t="str">
            <v>SONDAGENS E ENSAIOS</v>
          </cell>
        </row>
        <row r="30">
          <cell r="A30">
            <v>20100</v>
          </cell>
          <cell r="B30" t="str">
            <v>SONDAGEM MANUAL</v>
          </cell>
          <cell r="C30" t="str">
            <v>.</v>
          </cell>
          <cell r="D30" t="str">
            <v>.</v>
          </cell>
        </row>
        <row r="31">
          <cell r="A31">
            <v>20101</v>
          </cell>
          <cell r="B31" t="str">
            <v>SONDAGEM A TRADO MANUAL</v>
          </cell>
          <cell r="C31" t="str">
            <v>M</v>
          </cell>
          <cell r="D31">
            <v>38.15</v>
          </cell>
        </row>
        <row r="32">
          <cell r="A32">
            <v>20102</v>
          </cell>
          <cell r="B32" t="str">
            <v>SONDAGEM COM EXTRAÇÃO DE AMOSTRAS NAS CONDIÇÕES NATURAIS</v>
          </cell>
          <cell r="C32" t="str">
            <v>UN</v>
          </cell>
          <cell r="D32">
            <v>66.14</v>
          </cell>
        </row>
        <row r="33">
          <cell r="A33">
            <v>20200</v>
          </cell>
          <cell r="B33" t="str">
            <v>SONDAGEM A PERCUSSÃO</v>
          </cell>
          <cell r="C33" t="str">
            <v>.</v>
          </cell>
          <cell r="D33" t="str">
            <v>.</v>
          </cell>
        </row>
        <row r="34">
          <cell r="A34">
            <v>20202</v>
          </cell>
          <cell r="B34" t="str">
            <v>MOBILIZAÇÃO E INSTALAÇÃO DE 1 EQUIPAMENTO</v>
          </cell>
          <cell r="C34" t="str">
            <v>UN</v>
          </cell>
          <cell r="D34">
            <v>307.88</v>
          </cell>
        </row>
        <row r="35">
          <cell r="A35">
            <v>20204</v>
          </cell>
          <cell r="B35" t="str">
            <v>DESLOCAMENTO DE EQUIPAMENTO ENTRE FUROS EM TERRENO PLANO, CONSIDERANDO A DISTÂNCIA ATÉ 100M</v>
          </cell>
          <cell r="C35" t="str">
            <v>UN</v>
          </cell>
          <cell r="D35">
            <v>46.04</v>
          </cell>
        </row>
        <row r="36">
          <cell r="A36">
            <v>20205</v>
          </cell>
          <cell r="B36" t="str">
            <v>DESLOCAMENTO DE EQUIPAMENTO ENTRE FUROS EM TERRENO PLANO, CONSIDERANDO A DISTÂNCIA DE 100 À 200M</v>
          </cell>
          <cell r="C36" t="str">
            <v>UN</v>
          </cell>
          <cell r="D36">
            <v>92.08</v>
          </cell>
        </row>
        <row r="37">
          <cell r="A37">
            <v>20206</v>
          </cell>
          <cell r="B37" t="str">
            <v>DESLOCAMENTO DE EQUIPAMENTO ENTRE FUROS EM TERRENO PLANO, CONSIDERANDO A DISTÂNCIA ACIMA DE 200M</v>
          </cell>
          <cell r="C37" t="str">
            <v>UN</v>
          </cell>
          <cell r="D37">
            <v>138.12</v>
          </cell>
        </row>
        <row r="38">
          <cell r="A38">
            <v>20207</v>
          </cell>
          <cell r="B38" t="str">
            <v>DESLOCAMENTO DE EQUIPAMENTO EM TERRENO ACIDENTADO, CONSIDERANDO A DISTÂNCIA ATÉ 50M</v>
          </cell>
          <cell r="C38" t="str">
            <v>UN</v>
          </cell>
          <cell r="D38">
            <v>46.04</v>
          </cell>
        </row>
        <row r="39">
          <cell r="A39">
            <v>20208</v>
          </cell>
          <cell r="B39" t="str">
            <v>DESLOCAMENTO DE EQUIPAMENTO EM TERRENO ACIDENTADO, CONSIDERANDO A DISTÂNCIA ACIMA DE 50M</v>
          </cell>
          <cell r="C39" t="str">
            <v>UN</v>
          </cell>
          <cell r="D39">
            <v>78.34</v>
          </cell>
        </row>
        <row r="40">
          <cell r="A40">
            <v>20209</v>
          </cell>
          <cell r="B40" t="str">
            <v>EXECUÇÃO DE PLATAFORMA EM TERRENO ALAGADIÇO OU ACIDENTADO</v>
          </cell>
          <cell r="C40" t="str">
            <v>UN</v>
          </cell>
          <cell r="D40">
            <v>105.35</v>
          </cell>
        </row>
        <row r="41">
          <cell r="A41">
            <v>20210</v>
          </cell>
          <cell r="B41" t="str">
            <v>PERFURAÇÃO E EXECUÇÃO  DE  ENSAIO PENETOMÉTRICO OU DE LAVAGEM POR TEMPO</v>
          </cell>
          <cell r="C41" t="str">
            <v>M</v>
          </cell>
          <cell r="D41">
            <v>77.510000000000005</v>
          </cell>
        </row>
        <row r="42">
          <cell r="A42">
            <v>20300</v>
          </cell>
          <cell r="B42" t="str">
            <v>SONDAGEM ROTATIVA</v>
          </cell>
          <cell r="C42" t="str">
            <v>.</v>
          </cell>
          <cell r="D42" t="str">
            <v>.</v>
          </cell>
        </row>
        <row r="43">
          <cell r="A43">
            <v>20301</v>
          </cell>
          <cell r="B43" t="str">
            <v>MOBILIZAÇÃO E INSTALAÇÃO DE 1 EQUIPAMENTO, CONSIDERANDO A DISTÂNCIA ATÉ 10KM</v>
          </cell>
          <cell r="C43" t="str">
            <v>UN</v>
          </cell>
          <cell r="D43">
            <v>210.73</v>
          </cell>
        </row>
        <row r="44">
          <cell r="A44">
            <v>20302</v>
          </cell>
          <cell r="B44" t="str">
            <v>MOBILIZAÇÃO E INSTALAÇÃO DE 1 EQUIPAMENTO, CONSIDERANDO A DISTÂNCIA DE 10 À 20KM</v>
          </cell>
          <cell r="C44" t="str">
            <v>UN</v>
          </cell>
          <cell r="D44">
            <v>322.20999999999998</v>
          </cell>
        </row>
        <row r="45">
          <cell r="A45">
            <v>20303</v>
          </cell>
          <cell r="B45" t="str">
            <v>MOBILIZAÇÃO E INSTALAÇÃO DE 1 EQUIPAMENTO, CONSIDERANDO A DISTÂNCIA ACIMA DE 20KM</v>
          </cell>
          <cell r="C45" t="str">
            <v>UN</v>
          </cell>
          <cell r="D45">
            <v>433.69</v>
          </cell>
        </row>
        <row r="46">
          <cell r="A46">
            <v>20305</v>
          </cell>
          <cell r="B46" t="str">
            <v>DESLOCAMENTO DE EQUIPAMENTO ENTRE FUROS EM TERRENO PLANO, CONSIDERANDO A DISTÂNCIA ATÉ 100M</v>
          </cell>
          <cell r="C46" t="str">
            <v>UN</v>
          </cell>
          <cell r="D46">
            <v>99.24</v>
          </cell>
        </row>
        <row r="47">
          <cell r="A47">
            <v>20306</v>
          </cell>
          <cell r="B47" t="str">
            <v>DESLOCAMENTO DE EQUIPAMENTO ENTRE FUROS EM TERRENO PLANO, CONSIDERANDO A DISTÂNCIA DE 100 À 200M</v>
          </cell>
          <cell r="C47" t="str">
            <v>UN</v>
          </cell>
          <cell r="D47">
            <v>148.87</v>
          </cell>
        </row>
        <row r="48">
          <cell r="A48">
            <v>20307</v>
          </cell>
          <cell r="B48" t="str">
            <v>DESLOCAMENTO DE EQUIPAMENTO ENTRE FUROS EM TERRENO PLANO, CONSIDERANDO A DISTÂNCIA ACIMA DE 200M</v>
          </cell>
          <cell r="C48" t="str">
            <v>UN</v>
          </cell>
          <cell r="D48">
            <v>198.49</v>
          </cell>
        </row>
        <row r="49">
          <cell r="A49">
            <v>20308</v>
          </cell>
          <cell r="B49" t="str">
            <v>DESLOCAMENTO DE EQUIPAMENTO ENTRE FUROS EM TERRENO ACIDENTADO, CONSIDERANDO A DISTÂNCIA ATÉ 50M</v>
          </cell>
          <cell r="C49" t="str">
            <v>UN</v>
          </cell>
          <cell r="D49">
            <v>99.24</v>
          </cell>
        </row>
        <row r="50">
          <cell r="A50">
            <v>20309</v>
          </cell>
          <cell r="B50" t="str">
            <v>DESLOCAMENTO DE EQUIPAMENTO ENTRE FUROS EM TERRENO ACIDENTADO, CONSIDERANDO A DISTÂNCIA ACIMA DE 50M</v>
          </cell>
          <cell r="C50" t="str">
            <v>UN</v>
          </cell>
          <cell r="D50">
            <v>148.87</v>
          </cell>
        </row>
        <row r="51">
          <cell r="A51">
            <v>20310</v>
          </cell>
          <cell r="B51" t="str">
            <v>EXECUÇÃO DE PLATAFORMA EM TERRENO ALAGADIÇO OU ACIDENTADO</v>
          </cell>
          <cell r="C51" t="str">
            <v>UN</v>
          </cell>
          <cell r="D51">
            <v>233.69</v>
          </cell>
        </row>
        <row r="52">
          <cell r="A52">
            <v>20311</v>
          </cell>
          <cell r="B52" t="str">
            <v>PERFURAÇÃO EM SOLOS OU ROCHAS DECOMPOSTAS HX</v>
          </cell>
          <cell r="C52" t="str">
            <v>M</v>
          </cell>
          <cell r="D52">
            <v>110.72</v>
          </cell>
        </row>
        <row r="53">
          <cell r="A53">
            <v>20312</v>
          </cell>
          <cell r="B53" t="str">
            <v>PERFURAÇÃO EM SOLOS OU ROCHAS DECOMPOSTAS NX</v>
          </cell>
          <cell r="C53" t="str">
            <v>M</v>
          </cell>
          <cell r="D53">
            <v>110.54</v>
          </cell>
        </row>
        <row r="54">
          <cell r="A54">
            <v>20313</v>
          </cell>
          <cell r="B54" t="str">
            <v>PERFURAÇÃO EM SOLOS OU ROCHAS DECOMPOSTAS BX</v>
          </cell>
          <cell r="C54" t="str">
            <v>M</v>
          </cell>
          <cell r="D54">
            <v>110.38</v>
          </cell>
        </row>
        <row r="55">
          <cell r="A55">
            <v>20314</v>
          </cell>
          <cell r="B55" t="str">
            <v>PERFURAÇÃO EM SOLOS OU ROCHAS DECOMPOSTAS AX</v>
          </cell>
          <cell r="C55" t="str">
            <v>M</v>
          </cell>
          <cell r="D55">
            <v>110.28</v>
          </cell>
        </row>
        <row r="56">
          <cell r="A56">
            <v>20315</v>
          </cell>
          <cell r="B56" t="str">
            <v>PERFURAÇÃO EM ROCHA MOLE (FILITOS, SILTITOS, ARENITOS, E ROCHAS AFINS), ACRÉSCIMO DE ... (EM RELAÇÃO AO PREÇO DA PERFURAÇÃO EM SOLOS E ROCHAS DECOMPOSTAS)</v>
          </cell>
          <cell r="C56" t="str">
            <v>%</v>
          </cell>
          <cell r="D56" t="str">
            <v>.</v>
          </cell>
        </row>
        <row r="57">
          <cell r="A57">
            <v>20316</v>
          </cell>
          <cell r="B57" t="str">
            <v>PERFURAÇÃO EM ROCHA DURA OU EXTRA-DURA (GRANITOS, GNAISSES, QUARTZITOS E ROCHAS AFINS), ACRÉSCIMO DE... (EM RELAÇÃO AO PREÇO DA PERFURAÇÃO EM SOLOS OU ROCHAS DECOMPOSTAS)</v>
          </cell>
          <cell r="C57" t="str">
            <v>%</v>
          </cell>
          <cell r="D57" t="str">
            <v>.</v>
          </cell>
        </row>
        <row r="58">
          <cell r="A58">
            <v>20400</v>
          </cell>
          <cell r="B58" t="str">
            <v>POÇOS DE INSPEÇÃO</v>
          </cell>
          <cell r="C58" t="str">
            <v>.</v>
          </cell>
          <cell r="D58" t="str">
            <v>.</v>
          </cell>
        </row>
        <row r="59">
          <cell r="A59">
            <v>20401</v>
          </cell>
          <cell r="B59" t="str">
            <v>EXECUÇÃO DE POÇO COM 1M2 DE ÁREA</v>
          </cell>
          <cell r="C59" t="str">
            <v>M</v>
          </cell>
          <cell r="D59">
            <v>56.72</v>
          </cell>
        </row>
        <row r="60">
          <cell r="A60">
            <v>20402</v>
          </cell>
          <cell r="B60" t="str">
            <v>EXECUÇÃO E MATERIAL PARA ESCORAMENTO</v>
          </cell>
          <cell r="C60" t="str">
            <v>M</v>
          </cell>
          <cell r="D60">
            <v>245.73</v>
          </cell>
        </row>
        <row r="61">
          <cell r="A61">
            <v>20403</v>
          </cell>
          <cell r="B61" t="str">
            <v>REATERRO DO POÇO</v>
          </cell>
          <cell r="C61" t="str">
            <v>M</v>
          </cell>
          <cell r="D61">
            <v>5.49</v>
          </cell>
        </row>
        <row r="62">
          <cell r="A62">
            <v>20500</v>
          </cell>
          <cell r="B62" t="str">
            <v>ENSAIOS "IN SITU"</v>
          </cell>
          <cell r="C62" t="str">
            <v>.</v>
          </cell>
          <cell r="D62" t="str">
            <v>.</v>
          </cell>
        </row>
        <row r="63">
          <cell r="A63">
            <v>20503</v>
          </cell>
          <cell r="B63" t="str">
            <v>INSTALAÇÃO DE MEDIDOR DE NÍVEL D'ÁGUA</v>
          </cell>
          <cell r="C63" t="str">
            <v>M</v>
          </cell>
          <cell r="D63">
            <v>67.13</v>
          </cell>
        </row>
        <row r="64">
          <cell r="A64">
            <v>20504</v>
          </cell>
          <cell r="B64" t="str">
            <v>INSTALAÇÃO DE PIEZOMETRO</v>
          </cell>
          <cell r="C64" t="str">
            <v>M</v>
          </cell>
          <cell r="D64">
            <v>138.51</v>
          </cell>
        </row>
        <row r="65">
          <cell r="A65">
            <v>20600</v>
          </cell>
          <cell r="B65" t="str">
            <v>ENSAIOS DE LABORATÓRIO</v>
          </cell>
          <cell r="C65" t="str">
            <v>.</v>
          </cell>
          <cell r="D65" t="str">
            <v>.</v>
          </cell>
        </row>
        <row r="66">
          <cell r="A66">
            <v>20601</v>
          </cell>
          <cell r="B66" t="str">
            <v>ENSAIOS DE LABORATÓRIO - UMIDADE NATURAL</v>
          </cell>
          <cell r="C66" t="str">
            <v>ENS.</v>
          </cell>
          <cell r="D66">
            <v>16.57</v>
          </cell>
        </row>
        <row r="67">
          <cell r="A67">
            <v>20602</v>
          </cell>
          <cell r="B67" t="str">
            <v>ENSAIOS DE LABORATÓRIO - LIMITE DE LIQUIDEZ</v>
          </cell>
          <cell r="C67" t="str">
            <v>ENS.</v>
          </cell>
          <cell r="D67">
            <v>50.61</v>
          </cell>
        </row>
        <row r="68">
          <cell r="A68">
            <v>20603</v>
          </cell>
          <cell r="B68" t="str">
            <v>ENSAIOS DE LABORATÓRIO - PLASTICIDADE</v>
          </cell>
          <cell r="C68" t="str">
            <v>ENS.</v>
          </cell>
          <cell r="D68">
            <v>41.34</v>
          </cell>
        </row>
        <row r="69">
          <cell r="A69">
            <v>20604</v>
          </cell>
          <cell r="B69" t="str">
            <v>ENSAIOS DE LABORATÓRIO - COMPACTAÇÃO</v>
          </cell>
          <cell r="C69" t="str">
            <v>ENS.</v>
          </cell>
          <cell r="D69">
            <v>156.72999999999999</v>
          </cell>
        </row>
        <row r="70">
          <cell r="A70">
            <v>20605</v>
          </cell>
          <cell r="B70" t="str">
            <v>ENSAIOS DE LABORATÓRIO - GRANULOMETRIA</v>
          </cell>
          <cell r="C70" t="str">
            <v>ENS.</v>
          </cell>
          <cell r="D70">
            <v>101.25</v>
          </cell>
        </row>
        <row r="71">
          <cell r="A71">
            <v>20606</v>
          </cell>
          <cell r="B71" t="str">
            <v>ENSAIOS DE LABORATÓRIO - PROCTOR SIMPLES</v>
          </cell>
          <cell r="C71" t="str">
            <v>ENS.</v>
          </cell>
          <cell r="D71">
            <v>176.84</v>
          </cell>
        </row>
        <row r="72">
          <cell r="A72">
            <v>20607</v>
          </cell>
          <cell r="B72" t="str">
            <v>ENSAIOS DE LABORATÓRIO - CBR MOLDADO</v>
          </cell>
          <cell r="C72" t="str">
            <v>ENS.</v>
          </cell>
          <cell r="D72">
            <v>149.21</v>
          </cell>
        </row>
        <row r="73">
          <cell r="A73">
            <v>20608</v>
          </cell>
          <cell r="B73" t="str">
            <v>ENSAIOS DE LABORATÓRIO - ENSAIO DE CBR INDEFORMADO</v>
          </cell>
          <cell r="C73" t="str">
            <v>ENS.</v>
          </cell>
          <cell r="D73">
            <v>117.6</v>
          </cell>
        </row>
        <row r="74">
          <cell r="A74">
            <v>20609</v>
          </cell>
          <cell r="B74" t="str">
            <v>ENSAIOS DE LABORATÓRIO - CBR-5 PONTOS (MOLDADO)</v>
          </cell>
          <cell r="C74" t="str">
            <v>ENS.</v>
          </cell>
          <cell r="D74">
            <v>371.66</v>
          </cell>
        </row>
        <row r="75">
          <cell r="A75">
            <v>20610</v>
          </cell>
          <cell r="B75" t="str">
            <v>ENSAIOS DE LABORATÓRIO - CBR-5 PONTOS (INDEFORMADO)</v>
          </cell>
          <cell r="C75" t="str">
            <v>ENS.</v>
          </cell>
          <cell r="D75">
            <v>268.75</v>
          </cell>
        </row>
        <row r="76">
          <cell r="A76">
            <v>20611</v>
          </cell>
          <cell r="B76" t="str">
            <v>ENSAIOS DE LABORATÓRIO - LOS ANGELES</v>
          </cell>
          <cell r="C76" t="str">
            <v>ENS.</v>
          </cell>
          <cell r="D76">
            <v>325.37</v>
          </cell>
        </row>
        <row r="77">
          <cell r="A77">
            <v>20613</v>
          </cell>
          <cell r="B77" t="str">
            <v>ENSAIOS DE LABORATÓRIO - DURABILIDADE</v>
          </cell>
          <cell r="C77" t="str">
            <v>ENS.</v>
          </cell>
          <cell r="D77">
            <v>350.68</v>
          </cell>
        </row>
        <row r="78">
          <cell r="A78">
            <v>20614</v>
          </cell>
          <cell r="B78" t="str">
            <v>ENSAIOS DE LABORATÓRIO - ADESIVIDADE</v>
          </cell>
          <cell r="C78" t="str">
            <v>ENS.</v>
          </cell>
          <cell r="D78">
            <v>176.84</v>
          </cell>
        </row>
        <row r="79">
          <cell r="A79">
            <v>20615</v>
          </cell>
          <cell r="B79" t="str">
            <v>ENSAIOS DE LABORATÓRIO - VISCOSIDADE</v>
          </cell>
          <cell r="C79" t="str">
            <v>ENS.</v>
          </cell>
          <cell r="D79">
            <v>117.42</v>
          </cell>
        </row>
        <row r="80">
          <cell r="A80">
            <v>20617</v>
          </cell>
          <cell r="B80" t="str">
            <v>ENSAIOS DE LABORATÓRIO - PONTO DE FULGOR</v>
          </cell>
          <cell r="C80" t="str">
            <v>ENS.</v>
          </cell>
          <cell r="D80">
            <v>101.08</v>
          </cell>
        </row>
        <row r="81">
          <cell r="A81">
            <v>20618</v>
          </cell>
          <cell r="B81" t="str">
            <v>ENSAIOS DE LABORATÓRIO - PENETRAÇÃO</v>
          </cell>
          <cell r="C81" t="str">
            <v>ENS.</v>
          </cell>
          <cell r="D81">
            <v>140.91999999999999</v>
          </cell>
        </row>
        <row r="82">
          <cell r="A82">
            <v>20619</v>
          </cell>
          <cell r="B82" t="str">
            <v>ENSAIOS DE LABORATÓRIO - PONTO DE AMOLECIMENTO</v>
          </cell>
          <cell r="C82" t="str">
            <v>ENS.</v>
          </cell>
          <cell r="D82">
            <v>88.42</v>
          </cell>
        </row>
        <row r="83">
          <cell r="A83">
            <v>20621</v>
          </cell>
          <cell r="B83" t="str">
            <v>ENSAIOS DE LABORATÓRIO - DOSAGEM MARSHALL, GRANULOMETRIA, TEOR DE ASFALTO, ESTABILIDADE E FLUÊNCIA</v>
          </cell>
          <cell r="C83" t="str">
            <v>ENS.</v>
          </cell>
          <cell r="D83">
            <v>1393.32</v>
          </cell>
        </row>
        <row r="84">
          <cell r="A84">
            <v>20622</v>
          </cell>
          <cell r="B84" t="str">
            <v>CONTROLE TECNOLÓGICO DE CONCRETO - ENSAIO DE ESCLEROMETRIA EM 10 PONTOS COM 16 TIROS POR PONTO</v>
          </cell>
          <cell r="C84" t="str">
            <v>ENS.</v>
          </cell>
          <cell r="D84">
            <v>914.66</v>
          </cell>
        </row>
        <row r="85">
          <cell r="A85">
            <v>30000</v>
          </cell>
          <cell r="B85" t="str">
            <v>PROJETOS, ESTUDOS E SERVIÇOS</v>
          </cell>
        </row>
        <row r="86">
          <cell r="A86">
            <v>30100</v>
          </cell>
          <cell r="B86" t="str">
            <v>DIMENSIONAMENTO DE PAVIMENTO</v>
          </cell>
          <cell r="C86" t="str">
            <v>FURO</v>
          </cell>
          <cell r="D86">
            <v>90.93</v>
          </cell>
        </row>
        <row r="87">
          <cell r="A87">
            <v>30200</v>
          </cell>
          <cell r="B87" t="str">
            <v>PROJETO EM PLANTA PARA PAVIMENTAÇÃO DE VIA PÚBLICA COM UMA PISTA</v>
          </cell>
          <cell r="C87" t="str">
            <v>M</v>
          </cell>
          <cell r="D87">
            <v>1.02</v>
          </cell>
        </row>
        <row r="88">
          <cell r="A88">
            <v>30300</v>
          </cell>
          <cell r="B88" t="str">
            <v>PROJETO EM PERFIL DE PAVIMENTAÇÃO DE VIA PÚBLICA COM UMA PISTA</v>
          </cell>
          <cell r="C88" t="str">
            <v>M</v>
          </cell>
          <cell r="D88">
            <v>0.49</v>
          </cell>
        </row>
        <row r="89">
          <cell r="A89">
            <v>30400</v>
          </cell>
          <cell r="B89" t="str">
            <v>PROJETO HIDRÁULICO DE GALERIA PLUVIAL EM TUBOS</v>
          </cell>
          <cell r="C89" t="str">
            <v>M</v>
          </cell>
          <cell r="D89">
            <v>3.47</v>
          </cell>
        </row>
        <row r="90">
          <cell r="A90">
            <v>30500</v>
          </cell>
          <cell r="B90" t="str">
            <v>PROJETO HIDRÁULICO DE GALERIA PLUVIAL MOLDADA EXCLUINDO O PROJETO ESTRUTURAL</v>
          </cell>
          <cell r="C90" t="str">
            <v>M</v>
          </cell>
          <cell r="D90">
            <v>7.2</v>
          </cell>
        </row>
        <row r="91">
          <cell r="A91">
            <v>30600</v>
          </cell>
          <cell r="B91" t="str">
            <v>PROJETO HIDRÁULICO DE REFORÇO DE GALERIA EXISTENTE, EM TUBOS</v>
          </cell>
          <cell r="C91" t="str">
            <v>M</v>
          </cell>
          <cell r="D91">
            <v>3.05</v>
          </cell>
        </row>
        <row r="92">
          <cell r="A92">
            <v>30700</v>
          </cell>
          <cell r="B92" t="str">
            <v>ESTUDO HIDROLÓGICO DE VIA PÚBLICA INTEGRANTE DE PROGRAMA DE PAVIMENTAÇÃO, QUE VIER A DISPENSAR GALERIA OU EXIGÍ-LA MOLDADA</v>
          </cell>
          <cell r="C92" t="str">
            <v>M</v>
          </cell>
          <cell r="D92">
            <v>2.2599999999999998</v>
          </cell>
        </row>
        <row r="93">
          <cell r="A93">
            <v>30800</v>
          </cell>
          <cell r="B93" t="str">
            <v>ESTUDO HIDROLÓGICO DE VIA PÚBLICA INTEGRANTE DE PROGRAMA DE PAVIMENTAÇÃO E PROJETO HIDRÁULICO, SE NECESSÁRIA GALERIA EM TUBOS</v>
          </cell>
          <cell r="C93" t="str">
            <v>M</v>
          </cell>
          <cell r="D93">
            <v>3.51</v>
          </cell>
        </row>
        <row r="94">
          <cell r="A94">
            <v>30900</v>
          </cell>
          <cell r="B94" t="str">
            <v>ESTUDO HIDROLÓGICO DE ÁREA ARRUADA</v>
          </cell>
          <cell r="C94" t="str">
            <v>KM2</v>
          </cell>
          <cell r="D94">
            <v>1544.89</v>
          </cell>
        </row>
        <row r="95">
          <cell r="A95">
            <v>31000</v>
          </cell>
          <cell r="B95" t="str">
            <v>ESTUDO HIDROLÓGICO DE ÁREA NÃO ARRUADA</v>
          </cell>
          <cell r="C95" t="str">
            <v>KM2</v>
          </cell>
          <cell r="D95">
            <v>683.41</v>
          </cell>
        </row>
        <row r="96">
          <cell r="A96">
            <v>31100</v>
          </cell>
          <cell r="B96" t="str">
            <v>ESTUDO HIDRÁULICO DE VIA SITUADA EM ÁREA, OBJETO DE ESTUDO HIDROLÓGICO</v>
          </cell>
          <cell r="C96" t="str">
            <v>M</v>
          </cell>
          <cell r="D96">
            <v>1.82</v>
          </cell>
        </row>
        <row r="97">
          <cell r="A97">
            <v>31200</v>
          </cell>
          <cell r="B97" t="str">
            <v>ESTUDO HIDROLÓGICO E VERIFICAÇÃO DA SUFICIÊNCIA DE GALERIA EXISTENTE, EM TUBOS</v>
          </cell>
          <cell r="C97" t="str">
            <v>M</v>
          </cell>
          <cell r="D97">
            <v>2.88</v>
          </cell>
        </row>
        <row r="98">
          <cell r="A98">
            <v>31300</v>
          </cell>
          <cell r="B98" t="str">
            <v>VERIFICAÇÃO NO PROJETO DE SISTEMA DE DRENAGEM, DE VIAS QUE DISPENSAM GALERIA DE ÁGUAS PLUVIAIS</v>
          </cell>
          <cell r="C98" t="str">
            <v>M</v>
          </cell>
          <cell r="D98">
            <v>0.31</v>
          </cell>
        </row>
        <row r="99">
          <cell r="A99">
            <v>31400</v>
          </cell>
          <cell r="B99" t="str">
            <v>TRANSCRIÇÃO E ADAPTAÇÃO DE SISTEMAS DE DRENAGEM PROJETADOS EM VIAS PÚBLICAS</v>
          </cell>
          <cell r="C99" t="str">
            <v>M</v>
          </cell>
          <cell r="D99">
            <v>0.89</v>
          </cell>
        </row>
        <row r="100">
          <cell r="A100">
            <v>31500</v>
          </cell>
          <cell r="B100" t="str">
            <v>CÁLCULO ESTRUTURAL DE CONCRETO ARMADO PARA PONTES, VIADUTOS, MUROS DE ARRIMO E OBRAS CONGÊNERES - PERCENTAGEM A SER APLICADA AO ORÇAMENTO DA PARTE ESTRUTURAL DA OBRA, USANDO OS PREÇOS UNITÁRIOS DA TABELA DE SIURB</v>
          </cell>
          <cell r="C100" t="str">
            <v>.</v>
          </cell>
          <cell r="D100" t="str">
            <v>.</v>
          </cell>
        </row>
        <row r="101">
          <cell r="A101">
            <v>31507</v>
          </cell>
          <cell r="B101" t="str">
            <v>CÁLCULO ESTRUTURAL DE CONCRETO ARMADO PARA PONTES, VIADUTOS, MUROS DE ARRIMO E OBRAS CONGÊNERES - PERCENTAGEM A SER APLICADA AO ORÇAMENTO DA PARTE ESTRUTURAL DA OBRA, USANDO OS PREÇOS UNITÁRIOS DA TABELA DE SVP - ATÉ 5.000M3</v>
          </cell>
          <cell r="C101" t="str">
            <v>%</v>
          </cell>
          <cell r="D101">
            <v>4.41</v>
          </cell>
        </row>
        <row r="102">
          <cell r="A102">
            <v>31508</v>
          </cell>
          <cell r="B102" t="str">
            <v>CÁLCULO ESTRUTURAL DE CONCRETO ARMADO PARA PONTES, VIADUTOS, MUROS DE ARRIMO E OBRAS CONGÊNERES - PERCENTAGEM A SER APLICADA AO ORÇAMENTO DA PARTE ESTRUTURAL DA OBRA, USANDO OS PREÇOS UNITÁRIOS DA TABELA DE SVP - ATÉ 10.000M3</v>
          </cell>
          <cell r="C102" t="str">
            <v>%</v>
          </cell>
          <cell r="D102">
            <v>4.32</v>
          </cell>
        </row>
        <row r="103">
          <cell r="A103">
            <v>31509</v>
          </cell>
          <cell r="B103" t="str">
            <v>CÁLCULO ESTRUTURAL DE CONCRETO ARMADO PARA PONTES, VIADUTOS, MUROS DE ARRIMO E OBRAS CONGÊNERES - PERCENTAGEM A SER APLICADA AO ORÇAMENTO DA PARTE ESTRUTURAL DA OBRA, USANDO OS PREÇOS UNITÁRIOS DA TABELA DE SVP - ACIMA DE 10.000M3</v>
          </cell>
          <cell r="C103" t="str">
            <v>%</v>
          </cell>
          <cell r="D103">
            <v>4.2300000000000004</v>
          </cell>
        </row>
        <row r="104">
          <cell r="A104">
            <v>31600</v>
          </cell>
          <cell r="B104" t="str">
            <v>PROJETO ESTRUTURAL DE CONCRETO ARMADO PARA GALERIA MOLDADA, EM MÓDULOS DE 10M DE EXTENSÃO, PODENDO AS FUNDAÇÕES SEREM DIRETAS, SOBRE ESTACAS OU AMBAS AS SOLUÇÕES, APLICA-SE OS PERCENTUAIS DO ITEM 3.15 PARA MÓDULO; PARA REPETIÇÃO DE MÓDULOS ADOTA-SE:</v>
          </cell>
          <cell r="C104" t="str">
            <v>.</v>
          </cell>
          <cell r="D104" t="str">
            <v>.</v>
          </cell>
        </row>
        <row r="105">
          <cell r="A105">
            <v>31601</v>
          </cell>
          <cell r="B105" t="str">
            <v xml:space="preserve">PROJETO ESTRUTURAL DE CONCRETO ARMADO PARA GALERIA MOLDADA, EM MÓDULOS DE 10M DE EXTENSÃO, PODENDO AS FUNDAÇÕES SEREM DIRETAS, SOBRE ESTACAS OU AMBAS AS SOLUÇÕES, APLICA-SE OS PERCENTUAIS DO ITEM 3.15 PARA MÓDULO; PARA REPETIÇÃO DE MÓDULOS ADOTA-SE  1  A </v>
          </cell>
          <cell r="C105" t="str">
            <v>%</v>
          </cell>
          <cell r="D105" t="str">
            <v>25N</v>
          </cell>
        </row>
        <row r="106">
          <cell r="A106">
            <v>31602</v>
          </cell>
          <cell r="B106" t="str">
            <v xml:space="preserve">PROJETO ESTRUTURAL DE CONCRETO ARMADO PARA GALERIA MOLDADA, EM MÓDULOS DE 10M DE EXTENSÃO, PODENDO AS FUNDAÇÕES SEREM DIRETAS, SOBRE ESTACAS OU AMBAS AS SOLUÇÕES, APLICA-SE OS PERCENTUAIS DO ITEM 3.15 PARA MÓDULO; PARA REPETIÇÃO DE MÓDULOS ADOTA-SE  6  A </v>
          </cell>
          <cell r="C106" t="str">
            <v>%</v>
          </cell>
          <cell r="D106" t="str">
            <v>25+20N</v>
          </cell>
        </row>
        <row r="107">
          <cell r="A107">
            <v>31603</v>
          </cell>
          <cell r="B107" t="str">
            <v xml:space="preserve">PROJETO ESTRUTURAL DE CONCRETO ARMADO PARA GALERIA MOLDADA, EM MÓDULOS DE 10M DE EXTENSÃO, PODENDO AS FUNDAÇÕES SEREM DIRETAS, SOBRE ESTACAS OU AMBAS AS SOLUÇÕES, APLICA-SE OS PERCENTUAIS DO ITEM 3.15 PARA MÓDULO; PARA REPETIÇÃO DE MÓDULOS ADOTA-SE 11  A </v>
          </cell>
          <cell r="C107" t="str">
            <v>%</v>
          </cell>
          <cell r="D107" t="str">
            <v>75+15N</v>
          </cell>
        </row>
        <row r="108">
          <cell r="A108">
            <v>31604</v>
          </cell>
          <cell r="B108" t="str">
            <v xml:space="preserve">PROJETO ESTRUTURAL DE CONCRETO ARMADO PARA GALERIA MOLDADA, EM MÓDULOS DE 10M DE EXTENSÃO, PODENDO AS FUNDAÇÕES SEREM DIRETAS, SOBRE ESTACAS OU AMBAS AS SOLUÇÕES, APLICA-SE OS PERCENTUAIS DO ITEM 3.15 PARA MÓDULO; PARA REPETIÇÃO DE MÓDULOS ADOTA-SE 21  A </v>
          </cell>
          <cell r="C108" t="str">
            <v>%</v>
          </cell>
          <cell r="D108" t="str">
            <v>175+10N</v>
          </cell>
        </row>
        <row r="109">
          <cell r="A109">
            <v>31605</v>
          </cell>
          <cell r="B109" t="str">
            <v xml:space="preserve">PROJETO ESTRUTURAL DE CONCRETO ARMADO PARA GALERIA MOLDADA, EM MÓDULOS DE 10M DE EXTENSÃO, PODENDO AS FUNDAÇÕES SEREM DIRETAS, SOBRE ESTACAS OU AMBAS AS SOLUÇÕES, APLICA-SE OS PERCENTUAIS DO ITEM 3.15 PARA MÓDULO; PARA REPETIÇÃO DE MÓDULOS ADOTA-SE 41 EM </v>
          </cell>
          <cell r="C109" t="str">
            <v>%</v>
          </cell>
          <cell r="D109" t="str">
            <v>375+5N</v>
          </cell>
        </row>
        <row r="110">
          <cell r="A110">
            <v>31700</v>
          </cell>
          <cell r="B110" t="str">
            <v>PROJETO DE FUNDAÇÕES: PERCENTAGEM SOBRE O ORÇAMENTO ESTRUTURAL DAS FUNDAÇÕES, COM PREÇOS UNITÁRIOS DA TABELA DE SIURB</v>
          </cell>
          <cell r="C110" t="str">
            <v>%</v>
          </cell>
          <cell r="D110">
            <v>15</v>
          </cell>
        </row>
        <row r="111">
          <cell r="A111">
            <v>31800</v>
          </cell>
          <cell r="B111" t="str">
            <v>VISTORIA TÉCNICA DE VIAS DE PROGRAMA DE PAVIMENTAÇÃO</v>
          </cell>
          <cell r="C111" t="str">
            <v>M/VIA</v>
          </cell>
          <cell r="D111">
            <v>2.72</v>
          </cell>
        </row>
        <row r="112">
          <cell r="A112">
            <v>31900</v>
          </cell>
          <cell r="B112" t="str">
            <v>PLANILHA DE QUANTIDADE DE SERVIÇOS DE VIAS DO PROGRAMA DE PAVIMENTAÇÃO</v>
          </cell>
          <cell r="C112" t="str">
            <v>M/VIA</v>
          </cell>
          <cell r="D112">
            <v>1.9</v>
          </cell>
        </row>
        <row r="113">
          <cell r="A113">
            <v>32000</v>
          </cell>
          <cell r="B113" t="str">
            <v>CÓPIA XEROX EM TAMANHO OFÍCIO, UMA FACE, PRETO E BRANCO</v>
          </cell>
          <cell r="C113" t="str">
            <v>UN</v>
          </cell>
          <cell r="D113">
            <v>0.18</v>
          </cell>
        </row>
        <row r="114">
          <cell r="A114">
            <v>32001</v>
          </cell>
          <cell r="B114" t="str">
            <v>CÓPIA XEROX TAMANHO OFÍCIO UMA FACE COLORIDA</v>
          </cell>
          <cell r="C114" t="str">
            <v>UN</v>
          </cell>
          <cell r="D114">
            <v>1.5</v>
          </cell>
        </row>
        <row r="115">
          <cell r="A115">
            <v>32002</v>
          </cell>
          <cell r="B115" t="str">
            <v>CÓPIA XEROX TAMANHO A3 UMA FACE-PRETO E BRANCO</v>
          </cell>
          <cell r="C115" t="str">
            <v>UN</v>
          </cell>
          <cell r="D115">
            <v>0.43</v>
          </cell>
        </row>
        <row r="116">
          <cell r="A116">
            <v>32003</v>
          </cell>
          <cell r="B116" t="str">
            <v>CÓPIA XEROX TAMANHO A3 UMA FACE COLORIDA</v>
          </cell>
          <cell r="C116" t="str">
            <v>UN</v>
          </cell>
          <cell r="D116">
            <v>3.11</v>
          </cell>
        </row>
        <row r="117">
          <cell r="A117">
            <v>32004</v>
          </cell>
          <cell r="B117" t="str">
            <v>CÓPIA XEROX PRETO E BRANCO</v>
          </cell>
          <cell r="C117" t="str">
            <v>M2</v>
          </cell>
          <cell r="D117">
            <v>10.82</v>
          </cell>
        </row>
        <row r="118">
          <cell r="A118">
            <v>32200</v>
          </cell>
          <cell r="B118" t="str">
            <v>LOCAÇÃO DE VEÍCULO DE PASSAGEIRO TIPO VW GOL OU SIMILAR, COM MOTORISTA, INCLUINDO MANUTENÇÃO E COMBUSTÍVEL (MÍNIMO 200 H/MÊS)</v>
          </cell>
          <cell r="C118" t="str">
            <v>H</v>
          </cell>
          <cell r="D118">
            <v>23.59</v>
          </cell>
        </row>
        <row r="119">
          <cell r="A119">
            <v>32300</v>
          </cell>
          <cell r="B119" t="str">
            <v>FOTO COLORIDA 10 X 15CM ( REVELAÇÃO)</v>
          </cell>
          <cell r="C119" t="str">
            <v>UN</v>
          </cell>
          <cell r="D119">
            <v>0.86</v>
          </cell>
        </row>
        <row r="120">
          <cell r="A120">
            <v>32400</v>
          </cell>
          <cell r="B120" t="str">
            <v>CONSULTOR</v>
          </cell>
          <cell r="C120" t="str">
            <v>H</v>
          </cell>
          <cell r="D120">
            <v>282.04000000000002</v>
          </cell>
        </row>
        <row r="121">
          <cell r="A121">
            <v>32500</v>
          </cell>
          <cell r="B121" t="str">
            <v>COORDENADOR GERAL</v>
          </cell>
          <cell r="C121" t="str">
            <v>H</v>
          </cell>
          <cell r="D121">
            <v>287.92</v>
          </cell>
        </row>
        <row r="122">
          <cell r="A122">
            <v>32600</v>
          </cell>
          <cell r="B122" t="str">
            <v>COORDENADOR SETORIAL</v>
          </cell>
          <cell r="C122" t="str">
            <v>H</v>
          </cell>
          <cell r="D122">
            <v>279.56</v>
          </cell>
        </row>
        <row r="123">
          <cell r="A123">
            <v>32700</v>
          </cell>
          <cell r="B123" t="str">
            <v>ENGENHEIRO/ ARQUITETO SÊNIOR</v>
          </cell>
          <cell r="C123" t="str">
            <v>H</v>
          </cell>
          <cell r="D123">
            <v>158.86000000000001</v>
          </cell>
        </row>
        <row r="124">
          <cell r="A124">
            <v>32900</v>
          </cell>
          <cell r="B124" t="str">
            <v>ENGENHEIRO/ ARQUITETO  PLENO</v>
          </cell>
          <cell r="C124" t="str">
            <v>H</v>
          </cell>
          <cell r="D124">
            <v>116.71</v>
          </cell>
        </row>
        <row r="125">
          <cell r="A125">
            <v>33000</v>
          </cell>
          <cell r="B125" t="str">
            <v>ENGENHEIRO/ ARQUITETO JUNIOR</v>
          </cell>
          <cell r="C125" t="str">
            <v>H</v>
          </cell>
          <cell r="D125">
            <v>74.44</v>
          </cell>
        </row>
        <row r="126">
          <cell r="A126">
            <v>33100</v>
          </cell>
          <cell r="B126" t="str">
            <v>AUXILIAR DE LABORATÓRIO</v>
          </cell>
          <cell r="C126" t="str">
            <v>H</v>
          </cell>
          <cell r="D126">
            <v>17.2</v>
          </cell>
        </row>
        <row r="127">
          <cell r="A127">
            <v>33200</v>
          </cell>
          <cell r="B127" t="str">
            <v>AUXILIAR DE TOPOGRAFIA</v>
          </cell>
          <cell r="C127" t="str">
            <v>H</v>
          </cell>
          <cell r="D127">
            <v>16.170000000000002</v>
          </cell>
        </row>
        <row r="128">
          <cell r="A128">
            <v>33300</v>
          </cell>
          <cell r="B128" t="str">
            <v>TECNÓLOGO - 5 À 10 ANOS DE EXPERIÊNCIA COM FORMAÇÃO EM EDIFICAÇÕES</v>
          </cell>
          <cell r="C128" t="str">
            <v>H</v>
          </cell>
          <cell r="D128">
            <v>77.52</v>
          </cell>
        </row>
        <row r="129">
          <cell r="A129">
            <v>33500</v>
          </cell>
          <cell r="B129" t="str">
            <v>DESENHISTA - CADISTA</v>
          </cell>
          <cell r="C129" t="str">
            <v>H</v>
          </cell>
          <cell r="D129">
            <v>33.090000000000003</v>
          </cell>
        </row>
        <row r="130">
          <cell r="A130">
            <v>33600</v>
          </cell>
          <cell r="B130" t="str">
            <v>DESENHISTA PROJETISTA</v>
          </cell>
          <cell r="C130" t="str">
            <v>H</v>
          </cell>
          <cell r="D130">
            <v>52.73</v>
          </cell>
        </row>
        <row r="131">
          <cell r="A131">
            <v>33800</v>
          </cell>
          <cell r="B131" t="str">
            <v>LABORATORISTA DE SOLO/PAVIMENTAÇÃO</v>
          </cell>
          <cell r="C131" t="str">
            <v>H</v>
          </cell>
          <cell r="D131">
            <v>30.9</v>
          </cell>
        </row>
        <row r="132">
          <cell r="A132">
            <v>33900</v>
          </cell>
          <cell r="B132" t="str">
            <v>PROJETISTA</v>
          </cell>
          <cell r="C132" t="str">
            <v>H</v>
          </cell>
          <cell r="D132">
            <v>54.7</v>
          </cell>
        </row>
        <row r="133">
          <cell r="A133">
            <v>34000</v>
          </cell>
          <cell r="B133" t="str">
            <v>TOPÓGRAFO</v>
          </cell>
          <cell r="C133" t="str">
            <v>H</v>
          </cell>
          <cell r="D133">
            <v>52.52</v>
          </cell>
        </row>
        <row r="134">
          <cell r="A134">
            <v>34100</v>
          </cell>
          <cell r="B134" t="str">
            <v>AJUDANTE GERAL</v>
          </cell>
          <cell r="C134" t="str">
            <v>H</v>
          </cell>
          <cell r="D134">
            <v>13.73</v>
          </cell>
        </row>
        <row r="135">
          <cell r="A135">
            <v>34300</v>
          </cell>
          <cell r="B135" t="str">
            <v>DIGITADOR</v>
          </cell>
          <cell r="C135" t="str">
            <v>H</v>
          </cell>
          <cell r="D135">
            <v>15.43</v>
          </cell>
        </row>
        <row r="136">
          <cell r="A136">
            <v>34400</v>
          </cell>
          <cell r="B136" t="str">
            <v>MENSAGEIRO</v>
          </cell>
          <cell r="C136" t="str">
            <v>H</v>
          </cell>
          <cell r="D136">
            <v>13.67</v>
          </cell>
        </row>
        <row r="137">
          <cell r="A137">
            <v>34500</v>
          </cell>
          <cell r="B137" t="str">
            <v>PROGRAMADOR DE SISTEMAS</v>
          </cell>
          <cell r="C137" t="str">
            <v>H</v>
          </cell>
          <cell r="D137">
            <v>37.53</v>
          </cell>
        </row>
        <row r="138">
          <cell r="A138">
            <v>34600</v>
          </cell>
          <cell r="B138" t="str">
            <v>SECRETÁRIA</v>
          </cell>
          <cell r="C138" t="str">
            <v>H</v>
          </cell>
          <cell r="D138">
            <v>31.41</v>
          </cell>
        </row>
        <row r="139">
          <cell r="A139">
            <v>34700</v>
          </cell>
          <cell r="B139" t="str">
            <v>SECRETÁRIA EXECUTIVA</v>
          </cell>
          <cell r="C139" t="str">
            <v>H</v>
          </cell>
          <cell r="D139">
            <v>62.08</v>
          </cell>
        </row>
        <row r="140">
          <cell r="A140">
            <v>35000</v>
          </cell>
          <cell r="B140" t="str">
            <v>DESENHISTA DE TOPOGRAFIA</v>
          </cell>
          <cell r="C140" t="str">
            <v>H</v>
          </cell>
          <cell r="D140">
            <v>31.37</v>
          </cell>
        </row>
        <row r="141">
          <cell r="A141">
            <v>35100</v>
          </cell>
          <cell r="B141" t="str">
            <v>TÉCNICO - NÍVEL MÉDIO</v>
          </cell>
          <cell r="C141" t="str">
            <v>H</v>
          </cell>
          <cell r="D141">
            <v>46.41</v>
          </cell>
        </row>
        <row r="142">
          <cell r="A142">
            <v>35200</v>
          </cell>
          <cell r="B142" t="str">
            <v>SERVIÇO DE PLOTAGEM EM PAPEL SULFITE, TAMANHO A1, PRETO E BRANCO</v>
          </cell>
          <cell r="C142" t="str">
            <v>UN</v>
          </cell>
          <cell r="D142">
            <v>5.1100000000000003</v>
          </cell>
        </row>
        <row r="143">
          <cell r="A143">
            <v>35201</v>
          </cell>
          <cell r="B143" t="str">
            <v>PLOTAGEM EM PAPEL SULFITE, TAMANHO A1, COLORIDA (ARQUIVO ORIGINAL COM EXTENSÃO "PLT")</v>
          </cell>
          <cell r="C143" t="str">
            <v>UN</v>
          </cell>
          <cell r="D143">
            <v>6.93</v>
          </cell>
        </row>
        <row r="144">
          <cell r="A144">
            <v>35202</v>
          </cell>
          <cell r="B144" t="str">
            <v>PLOTAGEM EM PAPEL SULFITE, TAMANHO A0, PRETO E BRANCO (ARQUIVO ORIGINAL COM EXTENSÃO "PLT")</v>
          </cell>
          <cell r="C144" t="str">
            <v>UN</v>
          </cell>
          <cell r="D144">
            <v>7.09</v>
          </cell>
        </row>
        <row r="145">
          <cell r="A145">
            <v>35203</v>
          </cell>
          <cell r="B145" t="str">
            <v>PLOTAGEM EM PAPEL SULFITE,TAMANHO A0, COLORIDA (ARQUIVO ORIGINAL COM EXTENSÃO "PLT")</v>
          </cell>
          <cell r="C145" t="str">
            <v>UN</v>
          </cell>
          <cell r="D145">
            <v>10.07</v>
          </cell>
        </row>
        <row r="146">
          <cell r="A146">
            <v>40000</v>
          </cell>
          <cell r="B146" t="str">
            <v>MOVIMENTO DE TERRA</v>
          </cell>
        </row>
        <row r="147">
          <cell r="A147">
            <v>40100</v>
          </cell>
          <cell r="B147" t="str">
            <v>ESCAVAÇÃO MANUAL PARA FUNDAÇÕES E VALAS COM PROFUNDIDADE MÉDIA MENOR OU IGUAL À 1,50M</v>
          </cell>
          <cell r="C147" t="str">
            <v>M3</v>
          </cell>
          <cell r="D147">
            <v>34.880000000000003</v>
          </cell>
        </row>
        <row r="148">
          <cell r="A148">
            <v>40200</v>
          </cell>
          <cell r="B148" t="str">
            <v>ESCAVAÇÃO MANUAL PARA FUNDAÇÕES E VALAS COM PROFUNDIDADE MÉDIA MAIOR QUE 1,5M E MENOR OU IGUAL À 3,0M</v>
          </cell>
          <cell r="C148" t="str">
            <v>M3</v>
          </cell>
          <cell r="D148">
            <v>40.700000000000003</v>
          </cell>
        </row>
        <row r="149">
          <cell r="A149">
            <v>40300</v>
          </cell>
          <cell r="B149" t="str">
            <v>ESCAVAÇÃO MANUAL PARA FUNDAÇÕES E VALAS COM PROFUNDIDADE MÉDIA MAIOR QUE 3,00M</v>
          </cell>
          <cell r="C149" t="str">
            <v>M3</v>
          </cell>
          <cell r="D149">
            <v>46.51</v>
          </cell>
        </row>
        <row r="150">
          <cell r="A150">
            <v>40400</v>
          </cell>
          <cell r="B150" t="str">
            <v>ESCAVAÇÃO MECÂNICA PARA FUNDAÇÕES E VALAS COM PROFUNDIDADE MENOR OU IGUAL À 4,0M</v>
          </cell>
          <cell r="C150" t="str">
            <v>M3</v>
          </cell>
          <cell r="D150">
            <v>6.91</v>
          </cell>
        </row>
        <row r="151">
          <cell r="A151">
            <v>40500</v>
          </cell>
          <cell r="B151" t="str">
            <v>ESCAVAÇÃO MECÂNICA PARA FUNDAÇÕES E VALAS COM PROFUNDIDADE MAIOR QUE 4,0M</v>
          </cell>
          <cell r="C151" t="str">
            <v>M3</v>
          </cell>
          <cell r="D151">
            <v>8.3000000000000007</v>
          </cell>
        </row>
        <row r="152">
          <cell r="A152">
            <v>40600</v>
          </cell>
          <cell r="B152" t="str">
            <v>ESCAVAÇÃO MANUAL DE CÓRREGO</v>
          </cell>
          <cell r="C152" t="str">
            <v>M3</v>
          </cell>
          <cell r="D152">
            <v>58.14</v>
          </cell>
        </row>
        <row r="153">
          <cell r="A153">
            <v>40700</v>
          </cell>
          <cell r="B153" t="str">
            <v>ESCAVAÇÃO MECÂNICA DE CÓRREGO</v>
          </cell>
          <cell r="C153" t="str">
            <v>M3</v>
          </cell>
          <cell r="D153">
            <v>4.22</v>
          </cell>
        </row>
        <row r="154">
          <cell r="A154">
            <v>40800</v>
          </cell>
          <cell r="B154" t="str">
            <v>REATERRO COMPACTADO DE FUNDAÇÃO</v>
          </cell>
          <cell r="C154" t="str">
            <v>M3</v>
          </cell>
          <cell r="D154">
            <v>7.01</v>
          </cell>
        </row>
        <row r="155">
          <cell r="A155">
            <v>40900</v>
          </cell>
          <cell r="B155" t="str">
            <v>REENCHIMENTO DE VALA COM COMPACTAÇÃO, SEM FORNECIMENTO DE TERRA</v>
          </cell>
          <cell r="C155" t="str">
            <v>M3</v>
          </cell>
          <cell r="D155">
            <v>7.01</v>
          </cell>
        </row>
        <row r="156">
          <cell r="A156">
            <v>41100</v>
          </cell>
          <cell r="B156" t="str">
            <v>ESCAVAÇÃO MECÂNICA, CARGA E REMOÇÃO DE TERRA ATÉ A DISTÂNCIA MÉDIA DE 1,0KM</v>
          </cell>
          <cell r="C156" t="str">
            <v>M3</v>
          </cell>
          <cell r="D156">
            <v>12.16</v>
          </cell>
        </row>
        <row r="157">
          <cell r="A157">
            <v>41500</v>
          </cell>
          <cell r="B157" t="str">
            <v>CARGA E REMOÇÃO DE TERRA ATÉ A DISTÂNCIA MÉDIA DE 1,0KM</v>
          </cell>
          <cell r="C157" t="str">
            <v>M3</v>
          </cell>
          <cell r="D157">
            <v>6.63</v>
          </cell>
        </row>
        <row r="158">
          <cell r="A158">
            <v>43100</v>
          </cell>
          <cell r="B158" t="str">
            <v>FORNECIMENTO DE TERRA, INCLUINDO ESCAVAÇÃO, CARGA E TRANSPORTE ATÉ A DISTÂNCIA MÉDIA DE 1,0KM, MEDIDO NO ATERRO COMPACTADO</v>
          </cell>
          <cell r="C158" t="str">
            <v>M3</v>
          </cell>
          <cell r="D158">
            <v>12.16</v>
          </cell>
        </row>
        <row r="159">
          <cell r="A159">
            <v>43200</v>
          </cell>
          <cell r="B159" t="str">
            <v>COMPACTAÇÃO DE TERRA, MEDIDA NO ATERRO</v>
          </cell>
          <cell r="C159" t="str">
            <v>M3</v>
          </cell>
          <cell r="D159">
            <v>3.5</v>
          </cell>
        </row>
        <row r="160">
          <cell r="A160">
            <v>43300</v>
          </cell>
          <cell r="B160" t="str">
            <v>LIMPEZA MECANIZADA DE TERRENO, INCLUSIVE DE CAMADA VEGETAL ATÉ 30CM DE PROFUNDIDADE, SEM TRANSPORTE</v>
          </cell>
          <cell r="C160" t="str">
            <v>M2</v>
          </cell>
          <cell r="D160">
            <v>0.65</v>
          </cell>
        </row>
        <row r="161">
          <cell r="A161">
            <v>43310</v>
          </cell>
          <cell r="B161" t="str">
            <v>CORTE, RECORTE E REMOÇÃO DE ÁRVORES INCLUSIVE RAIZES DIÂM. &gt; 5 E &lt; 15CM</v>
          </cell>
          <cell r="C161" t="str">
            <v>UN</v>
          </cell>
          <cell r="D161">
            <v>100.93</v>
          </cell>
        </row>
        <row r="162">
          <cell r="A162">
            <v>43311</v>
          </cell>
          <cell r="B162" t="str">
            <v>CORTE, RECORTE E REMOÇÃO DE ÁRVORES INCLUSIVE RAIZES DIÂM. &gt; 15 E &lt; 30CM</v>
          </cell>
          <cell r="C162" t="str">
            <v>UN</v>
          </cell>
          <cell r="D162">
            <v>257.58999999999997</v>
          </cell>
        </row>
        <row r="163">
          <cell r="A163">
            <v>43312</v>
          </cell>
          <cell r="B163" t="str">
            <v>CORTE, RECORTE E REMOÇÃO DE ÁRVORES INCLUSIVE RAIZES DIÂM. &gt; 30 E &lt; 60CM</v>
          </cell>
          <cell r="C163" t="str">
            <v>UN</v>
          </cell>
          <cell r="D163">
            <v>321.98</v>
          </cell>
        </row>
        <row r="164">
          <cell r="A164">
            <v>43313</v>
          </cell>
          <cell r="B164" t="str">
            <v>CORTE, RECORTE E REMOÇÃO DE ÁRVORES INCLUSIVE RAIZES DIÂM. &gt; 60 E &lt; 90 CM</v>
          </cell>
          <cell r="C164" t="str">
            <v>UN</v>
          </cell>
          <cell r="D164">
            <v>386.38</v>
          </cell>
        </row>
        <row r="165">
          <cell r="A165">
            <v>43314</v>
          </cell>
          <cell r="B165" t="str">
            <v>CORTE, RECORTE E REMOÇÃO DE ÁRVORES INCLUSIVE RAIZES DIÂM. &gt; 90CM</v>
          </cell>
          <cell r="C165" t="str">
            <v>UN</v>
          </cell>
          <cell r="D165">
            <v>450.78</v>
          </cell>
        </row>
        <row r="166">
          <cell r="A166">
            <v>43500</v>
          </cell>
          <cell r="B166" t="str">
            <v>APILOAMENTO MANUAL DE CAVA DE FUNDAÇÃO</v>
          </cell>
          <cell r="C166" t="str">
            <v>M2</v>
          </cell>
          <cell r="D166">
            <v>2.9</v>
          </cell>
        </row>
        <row r="167">
          <cell r="A167">
            <v>46000</v>
          </cell>
          <cell r="B167" t="str">
            <v>REMOÇÃO DE TERRA ALÉM DO PRIMEIRO KM</v>
          </cell>
          <cell r="C167" t="str">
            <v>M3XKM</v>
          </cell>
          <cell r="D167">
            <v>1.1399999999999999</v>
          </cell>
        </row>
        <row r="168">
          <cell r="A168">
            <v>50000</v>
          </cell>
          <cell r="B168" t="str">
            <v>PAVIMENTAÇÃO</v>
          </cell>
        </row>
        <row r="169">
          <cell r="A169">
            <v>50100</v>
          </cell>
          <cell r="B169" t="str">
            <v>ARRANCAMENTO DE GUIAS, INCLUI CARGA EM CAMINHÃO</v>
          </cell>
          <cell r="C169" t="str">
            <v>M</v>
          </cell>
          <cell r="D169">
            <v>4.95</v>
          </cell>
        </row>
        <row r="170">
          <cell r="A170">
            <v>50200</v>
          </cell>
          <cell r="B170" t="str">
            <v>ARRANCAMENTO DE PARALELEPÍPEDOS, INCLUI CARGA EM CAMINHÃO</v>
          </cell>
          <cell r="C170" t="str">
            <v>M2</v>
          </cell>
          <cell r="D170">
            <v>8.27</v>
          </cell>
        </row>
        <row r="171">
          <cell r="A171">
            <v>50300</v>
          </cell>
          <cell r="B171" t="str">
            <v>DEMOLIÇÃO DE PAVIMENTO DE CONCRETO, SARJETA OU SARJETÃO, INCLUI CARGA EM CAMINHÃO</v>
          </cell>
          <cell r="C171" t="str">
            <v>M2</v>
          </cell>
          <cell r="D171">
            <v>11.86</v>
          </cell>
        </row>
        <row r="172">
          <cell r="A172">
            <v>50400</v>
          </cell>
          <cell r="B172" t="str">
            <v>DEMOLIÇÃO DE PAVIMENTO ASFÁLTICO, INCLUSIVE CAPA, INCLUI CARGA NO CAMINHÃO</v>
          </cell>
          <cell r="C172" t="str">
            <v>M2</v>
          </cell>
          <cell r="D172">
            <v>10.119999999999999</v>
          </cell>
        </row>
        <row r="173">
          <cell r="A173">
            <v>50500</v>
          </cell>
          <cell r="B173" t="str">
            <v>DEMOLIÇÃO DE CAPA ASFÁLTICA, INCLUI CARGA NO CAMINHÃO</v>
          </cell>
          <cell r="C173" t="str">
            <v>M2</v>
          </cell>
          <cell r="D173">
            <v>2.12</v>
          </cell>
        </row>
        <row r="174">
          <cell r="A174">
            <v>50600</v>
          </cell>
          <cell r="B174" t="str">
            <v>DEMOLIÇÃO DE ROCHA E CARGA NO CAMINHÃO (COM EMPREGO DE EXPLOSIVO)</v>
          </cell>
          <cell r="C174" t="str">
            <v>M3</v>
          </cell>
          <cell r="D174">
            <v>99.57</v>
          </cell>
        </row>
        <row r="175">
          <cell r="A175">
            <v>50700</v>
          </cell>
          <cell r="B175" t="str">
            <v>REGULARIZAÇÃO E COMPACTAÇÃO DE RUAS DE TERRA (IE-5)</v>
          </cell>
          <cell r="C175" t="str">
            <v>M2</v>
          </cell>
          <cell r="D175">
            <v>1.56</v>
          </cell>
        </row>
        <row r="176">
          <cell r="A176">
            <v>50800</v>
          </cell>
          <cell r="B176" t="str">
            <v>REMANEJAMENTO DE RAMAL DOMICILIAR DE ÁGUA, INCLUSIVE ABERTURA E FECHAMENTO DE VALA</v>
          </cell>
          <cell r="C176" t="str">
            <v>M</v>
          </cell>
          <cell r="D176">
            <v>13.68</v>
          </cell>
        </row>
        <row r="177">
          <cell r="A177">
            <v>50900</v>
          </cell>
          <cell r="B177" t="str">
            <v>REMANEJAMENTO GERAL DE ÁGUA ATÉ 4", INCLUSIVE ABERTURA E FECHAMENTO DE VALA</v>
          </cell>
          <cell r="C177" t="str">
            <v>M</v>
          </cell>
          <cell r="D177">
            <v>23.45</v>
          </cell>
        </row>
        <row r="178">
          <cell r="A178">
            <v>51000</v>
          </cell>
          <cell r="B178" t="str">
            <v>ABERTURA DE CAIXA ATÉ 40CM, INCLUI ESCAVAÇÃO, COMPACTAÇÃO, TRANSPORTE E PREPARO DO SUB-LEITO</v>
          </cell>
          <cell r="C178" t="str">
            <v>M2</v>
          </cell>
          <cell r="D178">
            <v>12.13</v>
          </cell>
        </row>
        <row r="179">
          <cell r="A179">
            <v>51100</v>
          </cell>
          <cell r="B179" t="str">
            <v>ABERTURA DE CAIXA ATÉ 25CM, INCLUI ESCAVAÇÃO, COMPACTAÇÃO, TRANSPORTE E PREPARO DO SUB-LEITO</v>
          </cell>
          <cell r="C179" t="str">
            <v>M2</v>
          </cell>
          <cell r="D179">
            <v>9.39</v>
          </cell>
        </row>
        <row r="180">
          <cell r="A180">
            <v>51300</v>
          </cell>
          <cell r="B180" t="str">
            <v>BASE DE CONCRETO FCK=15,00MPA PARA GUIAS, SARJETAS OU SARJETÕES</v>
          </cell>
          <cell r="C180" t="str">
            <v>M3</v>
          </cell>
          <cell r="D180">
            <v>296.89</v>
          </cell>
        </row>
        <row r="181">
          <cell r="A181">
            <v>51400</v>
          </cell>
          <cell r="B181" t="str">
            <v>FORNECIMENTO E ASSENTAMENTO DE GUIAS TIPO PMSP 100, INCLUSIVE ENCOSTAMENTO DE TERRA</v>
          </cell>
          <cell r="C181" t="str">
            <v>.</v>
          </cell>
          <cell r="D181" t="str">
            <v>.</v>
          </cell>
        </row>
        <row r="182">
          <cell r="A182">
            <v>51401</v>
          </cell>
          <cell r="B182" t="str">
            <v>FORNECIMENTO E ASSENTAMENTO DE GUIAS TIPO PMSP 100, INCLUSIVE ENCOSTAMENTO DE TERRA - FCK=20,0MPA</v>
          </cell>
          <cell r="C182" t="str">
            <v>M</v>
          </cell>
          <cell r="D182">
            <v>34.79</v>
          </cell>
        </row>
        <row r="183">
          <cell r="A183">
            <v>51402</v>
          </cell>
          <cell r="B183" t="str">
            <v>FORNECIMENTO E ASSENTAMENTO DE GUIAS TIPO PMSP 100, INCLUSIVE ENCOSTAMENTO DE TERRA - FCK=25,0MPA</v>
          </cell>
          <cell r="C183" t="str">
            <v>M</v>
          </cell>
          <cell r="D183">
            <v>34.700000000000003</v>
          </cell>
        </row>
        <row r="184">
          <cell r="A184">
            <v>51403</v>
          </cell>
          <cell r="B184" t="str">
            <v>FORNECIMENTO E ASSENTAMENTO DE GUIAS TIPO PMSP 100, INCLUSIVE ENCOSTAMENTO DE TERRA - FCK=30,0MPA</v>
          </cell>
          <cell r="C184" t="str">
            <v>M</v>
          </cell>
          <cell r="D184">
            <v>36.99</v>
          </cell>
        </row>
        <row r="185">
          <cell r="A185">
            <v>51600</v>
          </cell>
          <cell r="B185" t="str">
            <v>FORNECIMENTO E ASSENTAMENTO DE GUIAS PARA JARDIM 7 X 11 X 100CM (IE-3)</v>
          </cell>
          <cell r="C185" t="str">
            <v>M</v>
          </cell>
          <cell r="D185">
            <v>16.38</v>
          </cell>
        </row>
        <row r="186">
          <cell r="A186">
            <v>51700</v>
          </cell>
          <cell r="B186" t="str">
            <v>ARRANCAMENTO E REASSENTAMENTO DE GUIAS SOBRE CONCRETO</v>
          </cell>
          <cell r="C186" t="str">
            <v>M</v>
          </cell>
          <cell r="D186">
            <v>18.62</v>
          </cell>
        </row>
        <row r="187">
          <cell r="A187">
            <v>51800</v>
          </cell>
          <cell r="B187" t="str">
            <v>ABERTURA DE GARGULA COM RECONSTRUÇÃO DE TRECHO DA CANALIZAÇÃO</v>
          </cell>
          <cell r="C187" t="str">
            <v>UN</v>
          </cell>
          <cell r="D187">
            <v>19.91</v>
          </cell>
        </row>
        <row r="188">
          <cell r="A188">
            <v>51900</v>
          </cell>
          <cell r="B188" t="str">
            <v>CONSTRUÇÃO DE SARJETA OU SARJETÃO DE CONCRETO</v>
          </cell>
          <cell r="C188" t="str">
            <v>.</v>
          </cell>
          <cell r="D188" t="str">
            <v>.</v>
          </cell>
        </row>
        <row r="189">
          <cell r="A189">
            <v>51901</v>
          </cell>
          <cell r="B189" t="str">
            <v>CONSTRUÇÃO DE SARJETA OU SARJETÃO DE CONCRETO - FCK=25,0MPA</v>
          </cell>
          <cell r="C189" t="str">
            <v>M3</v>
          </cell>
          <cell r="D189">
            <v>354.65</v>
          </cell>
        </row>
        <row r="190">
          <cell r="A190">
            <v>51902</v>
          </cell>
          <cell r="B190" t="str">
            <v>CONSTRUÇÃO DE SARJETA OU SARJETÃO DE CONCRETO - FCK= 20,0MPA</v>
          </cell>
          <cell r="C190" t="str">
            <v>M3</v>
          </cell>
          <cell r="D190">
            <v>345.28</v>
          </cell>
        </row>
        <row r="191">
          <cell r="A191">
            <v>52000</v>
          </cell>
          <cell r="B191" t="str">
            <v>FUNDAÇÃO DE RACHÃO</v>
          </cell>
          <cell r="C191" t="str">
            <v>M3</v>
          </cell>
          <cell r="D191">
            <v>116.24</v>
          </cell>
        </row>
        <row r="192">
          <cell r="A192">
            <v>52100</v>
          </cell>
          <cell r="B192" t="str">
            <v>BASE DE MACADAME HIDRÁULICO</v>
          </cell>
          <cell r="C192" t="str">
            <v>.</v>
          </cell>
          <cell r="D192" t="str">
            <v>.</v>
          </cell>
        </row>
        <row r="193">
          <cell r="A193">
            <v>52101</v>
          </cell>
          <cell r="B193" t="str">
            <v>BASE DE MACADAME HIDRÁULICO</v>
          </cell>
          <cell r="C193" t="str">
            <v>M3</v>
          </cell>
          <cell r="D193">
            <v>156.79</v>
          </cell>
        </row>
        <row r="194">
          <cell r="A194">
            <v>52102</v>
          </cell>
          <cell r="B194" t="str">
            <v>CAMADA DE ISOLAMENTO SOB O MACADAME HIDRÁULICO CONFORME IE-8</v>
          </cell>
          <cell r="C194" t="str">
            <v>M3</v>
          </cell>
          <cell r="D194">
            <v>107.63</v>
          </cell>
        </row>
        <row r="195">
          <cell r="A195">
            <v>52200</v>
          </cell>
          <cell r="B195" t="str">
            <v>BASE DE COXIM DE AREIA</v>
          </cell>
          <cell r="C195" t="str">
            <v>M3</v>
          </cell>
          <cell r="D195">
            <v>101.01</v>
          </cell>
        </row>
        <row r="196">
          <cell r="A196">
            <v>52300</v>
          </cell>
          <cell r="B196" t="str">
            <v>BASE DE CONCRETO FCK=15,0MPA, PARA PAVIMENTO</v>
          </cell>
          <cell r="C196" t="str">
            <v>M3</v>
          </cell>
          <cell r="D196">
            <v>284.58999999999997</v>
          </cell>
        </row>
        <row r="197">
          <cell r="A197">
            <v>52400</v>
          </cell>
          <cell r="B197" t="str">
            <v>BASE DE MACADAME BETUMINOSO</v>
          </cell>
          <cell r="C197" t="str">
            <v>.</v>
          </cell>
          <cell r="D197" t="str">
            <v>.</v>
          </cell>
        </row>
        <row r="198">
          <cell r="A198">
            <v>52401</v>
          </cell>
          <cell r="B198" t="str">
            <v>BASE DE MACADAME BETUMINOSO</v>
          </cell>
          <cell r="C198" t="str">
            <v>M3</v>
          </cell>
          <cell r="D198">
            <v>303.58</v>
          </cell>
        </row>
        <row r="199">
          <cell r="A199">
            <v>52402</v>
          </cell>
          <cell r="B199" t="str">
            <v>BASE DE MACADAME BETUMINOSO COM EMULSÃO ASFÁLTICA CATIÔNICA</v>
          </cell>
          <cell r="C199" t="str">
            <v>M3</v>
          </cell>
          <cell r="D199">
            <v>290.35000000000002</v>
          </cell>
        </row>
        <row r="200">
          <cell r="A200">
            <v>52500</v>
          </cell>
          <cell r="B200" t="str">
            <v>BASE DE BINDER</v>
          </cell>
          <cell r="C200" t="str">
            <v>.</v>
          </cell>
          <cell r="D200" t="str">
            <v>.</v>
          </cell>
        </row>
        <row r="201">
          <cell r="A201">
            <v>52501</v>
          </cell>
          <cell r="B201" t="str">
            <v>BASE DE BINDER ABERTO (SEM TRANSPORTE)</v>
          </cell>
          <cell r="C201" t="str">
            <v>M3</v>
          </cell>
          <cell r="D201">
            <v>327.12</v>
          </cell>
        </row>
        <row r="202">
          <cell r="A202">
            <v>52502</v>
          </cell>
          <cell r="B202" t="str">
            <v>BASE DE BINDER DENSO (SEM TRANSPORTE)</v>
          </cell>
          <cell r="C202" t="str">
            <v>M3</v>
          </cell>
          <cell r="D202">
            <v>368.44</v>
          </cell>
        </row>
        <row r="203">
          <cell r="A203">
            <v>52600</v>
          </cell>
          <cell r="B203" t="str">
            <v>IMPRIMAÇÃO BETUMINOSA LIGANTE</v>
          </cell>
          <cell r="C203" t="str">
            <v>M2</v>
          </cell>
          <cell r="D203">
            <v>1.97</v>
          </cell>
        </row>
        <row r="204">
          <cell r="A204">
            <v>52700</v>
          </cell>
          <cell r="B204" t="str">
            <v>IMPRIMAÇÃO BETUMINOSA IMPERMEABILIZANTE</v>
          </cell>
          <cell r="C204" t="str">
            <v>M2</v>
          </cell>
          <cell r="D204">
            <v>3.98</v>
          </cell>
        </row>
        <row r="205">
          <cell r="A205">
            <v>52800</v>
          </cell>
          <cell r="B205" t="str">
            <v>REVESTIMENTO DE CONCRETO ASFÁLTICO (SEM TRANSPORTE)</v>
          </cell>
          <cell r="C205" t="str">
            <v>M3</v>
          </cell>
          <cell r="D205">
            <v>463.07</v>
          </cell>
        </row>
        <row r="206">
          <cell r="A206">
            <v>52900</v>
          </cell>
          <cell r="B206" t="str">
            <v>REVESTIMENTO DE PRÉ-MISTURADO À QUENTE (SEM TRANSPORTE)</v>
          </cell>
          <cell r="C206" t="str">
            <v>M3</v>
          </cell>
          <cell r="D206">
            <v>436.88</v>
          </cell>
        </row>
        <row r="207">
          <cell r="A207">
            <v>53000</v>
          </cell>
          <cell r="B207" t="str">
            <v>REVESTIMENTO DE PRÉ-MISTURADO À FRIO (SEM TRANSPORTE)</v>
          </cell>
          <cell r="C207" t="str">
            <v>M3</v>
          </cell>
          <cell r="D207">
            <v>395.28</v>
          </cell>
        </row>
        <row r="208">
          <cell r="A208">
            <v>53100</v>
          </cell>
          <cell r="B208" t="str">
            <v>REVESTIMENTO DE MASTIQUE ASFÁLTICO, COM ESPESSURA DE 3,0CM</v>
          </cell>
          <cell r="C208" t="str">
            <v>M2</v>
          </cell>
          <cell r="D208">
            <v>26.89</v>
          </cell>
        </row>
        <row r="209">
          <cell r="A209">
            <v>53200</v>
          </cell>
          <cell r="B209" t="str">
            <v>FORNECIMENTO E ASSENTAMENTO DE PARALELEPÍPEDOS SOBRE AREIA (IE-23)</v>
          </cell>
          <cell r="C209" t="str">
            <v>M2</v>
          </cell>
          <cell r="D209">
            <v>108.51</v>
          </cell>
        </row>
        <row r="210">
          <cell r="A210">
            <v>53300</v>
          </cell>
          <cell r="B210" t="str">
            <v>FORNECIMENTO E ASSENTAMENTO DE PARALELEPÍPEDOS SOBRE BASE DE CONCRETO, FCK=15,0MPA (IE-23)</v>
          </cell>
          <cell r="C210" t="str">
            <v>M2</v>
          </cell>
          <cell r="D210">
            <v>121.56</v>
          </cell>
        </row>
        <row r="211">
          <cell r="A211">
            <v>53400</v>
          </cell>
          <cell r="B211" t="str">
            <v>ARRANCAMENTO E REASSENTAMENTO DE PARALELEPÍPEDOS SOBRE CONCRETO FCK=15,0MPA (IE-23)</v>
          </cell>
          <cell r="C211" t="str">
            <v>M2</v>
          </cell>
          <cell r="D211">
            <v>41.77</v>
          </cell>
        </row>
        <row r="212">
          <cell r="A212">
            <v>53500</v>
          </cell>
          <cell r="B212" t="str">
            <v>ARRANCAMENTO E REASSENTAMENTO DE PARALELEPÍPEDOS SOBRE AREIA (IE-23)</v>
          </cell>
          <cell r="C212" t="str">
            <v>M2</v>
          </cell>
          <cell r="D212">
            <v>27.45</v>
          </cell>
        </row>
        <row r="213">
          <cell r="A213">
            <v>53600</v>
          </cell>
          <cell r="B213" t="str">
            <v>ARRANCAMENTO, LIMPEZA E EMPILHAMENTO DE PARALELEPÍPEDOS</v>
          </cell>
          <cell r="C213" t="str">
            <v>M2</v>
          </cell>
          <cell r="D213">
            <v>6.97</v>
          </cell>
        </row>
        <row r="214">
          <cell r="A214">
            <v>53700</v>
          </cell>
          <cell r="B214" t="str">
            <v>REJUNTAMENTO DE PARALELEPÍPEDOS COM AREIA (IE-23)</v>
          </cell>
          <cell r="C214" t="str">
            <v>M2</v>
          </cell>
          <cell r="D214">
            <v>7.3</v>
          </cell>
        </row>
        <row r="215">
          <cell r="A215">
            <v>53800</v>
          </cell>
          <cell r="B215" t="str">
            <v>REJUNTAMENTO DE PARALELEPÍPEDOS COM ARGAMASSA DE CIMENTO E AREIA 1:3 (IE-23)</v>
          </cell>
          <cell r="C215" t="str">
            <v>M2</v>
          </cell>
          <cell r="D215">
            <v>9.7100000000000009</v>
          </cell>
        </row>
        <row r="216">
          <cell r="A216">
            <v>53900</v>
          </cell>
          <cell r="B216" t="str">
            <v>REJUNTAMENTO DE PARALELEPÍPEDOS COM ASFALTO E PEDRISCO (IE-23)</v>
          </cell>
          <cell r="C216" t="str">
            <v>M2</v>
          </cell>
          <cell r="D216">
            <v>18.48</v>
          </cell>
        </row>
        <row r="217">
          <cell r="A217">
            <v>54000</v>
          </cell>
          <cell r="B217" t="str">
            <v>TRANSPORTE DE PARALELEPÍPEDOS</v>
          </cell>
          <cell r="C217" t="str">
            <v>M2XKM</v>
          </cell>
          <cell r="D217">
            <v>0.26</v>
          </cell>
        </row>
        <row r="218">
          <cell r="A218">
            <v>54200</v>
          </cell>
          <cell r="B218" t="str">
            <v>PASSEIO DE CONCRETO FCK=15,0MPA, INCLUSIVE PREPARO DE CAIXA E LASTRO DE BRITA</v>
          </cell>
          <cell r="C218" t="str">
            <v>M3</v>
          </cell>
          <cell r="D218">
            <v>413.04</v>
          </cell>
        </row>
        <row r="219">
          <cell r="A219">
            <v>54300</v>
          </cell>
          <cell r="B219" t="str">
            <v>PASSEIO DE MOSAICO, INCLUSIVE PREPARO DE CAIXA E BASE CONCRETO COM 7CM DE ESPESSURA</v>
          </cell>
          <cell r="C219" t="str">
            <v>M2</v>
          </cell>
          <cell r="D219">
            <v>144.29</v>
          </cell>
        </row>
        <row r="220">
          <cell r="A220">
            <v>54400</v>
          </cell>
          <cell r="B220" t="str">
            <v>PASSEIO DE LADRILHO HIDRÁULICO, INCLUSIVE PREPARO DE CAIXA E BASE DE CONCRETO COM 5CM DE ESPESSURA</v>
          </cell>
          <cell r="C220" t="str">
            <v>M2</v>
          </cell>
          <cell r="D220">
            <v>120.01</v>
          </cell>
        </row>
        <row r="221">
          <cell r="A221">
            <v>54500</v>
          </cell>
          <cell r="B221" t="str">
            <v>PLANTIO DE GRAMA EM PLACAS</v>
          </cell>
          <cell r="C221" t="str">
            <v>M2</v>
          </cell>
          <cell r="D221">
            <v>9.4600000000000009</v>
          </cell>
        </row>
        <row r="222">
          <cell r="A222">
            <v>54600</v>
          </cell>
          <cell r="B222" t="str">
            <v>REVESTIMENTO PRIMÁRIO COM PEDRA BRITADA N.2 MISTURADA AO SOLO LOCAL, INCLUSIVE ESCARIFICAÇÃO, VERIFICAÇÃO, UMEDECIMENTO, COMPACTAÇÃO E ENSAIOS, CAMADA ACABADA (IE-7)</v>
          </cell>
          <cell r="C222" t="str">
            <v>M3</v>
          </cell>
          <cell r="D222">
            <v>62</v>
          </cell>
        </row>
        <row r="223">
          <cell r="A223">
            <v>54700</v>
          </cell>
          <cell r="B223" t="str">
            <v>BASE DE BICA CORRIDA</v>
          </cell>
          <cell r="C223" t="str">
            <v>M3</v>
          </cell>
          <cell r="D223">
            <v>105.73</v>
          </cell>
        </row>
        <row r="224">
          <cell r="A224">
            <v>54800</v>
          </cell>
          <cell r="B224" t="str">
            <v>BASE DE BRITA GRADUADA</v>
          </cell>
          <cell r="C224" t="str">
            <v>M3</v>
          </cell>
          <cell r="D224">
            <v>109.72</v>
          </cell>
        </row>
        <row r="225">
          <cell r="A225">
            <v>55000</v>
          </cell>
          <cell r="B225" t="str">
            <v>REFORÇO DE SUB-LEITO/SUB-BASE DE SOLO MELHORADO COM ADITIVO QUÍMICO - 2,0%</v>
          </cell>
          <cell r="C225" t="str">
            <v>M3</v>
          </cell>
          <cell r="D225">
            <v>36.840000000000003</v>
          </cell>
        </row>
        <row r="226">
          <cell r="A226">
            <v>55100</v>
          </cell>
          <cell r="B226" t="str">
            <v>REFORÇO DE SUB-LEITO/SUB-BASE DE SOLO MELHORADO COM ADITIVO QUÍMICO - 2,5%</v>
          </cell>
          <cell r="C226" t="str">
            <v>M3</v>
          </cell>
          <cell r="D226">
            <v>39.700000000000003</v>
          </cell>
        </row>
        <row r="227">
          <cell r="A227">
            <v>55200</v>
          </cell>
          <cell r="B227" t="str">
            <v>REFORÇO DE SUB-LEITO/SUB-BASE DE SOLO MELHORADO COM ADITIVO QUÍMICO - 3,0%</v>
          </cell>
          <cell r="C227" t="str">
            <v>M3</v>
          </cell>
          <cell r="D227">
            <v>42.56</v>
          </cell>
        </row>
        <row r="228">
          <cell r="A228">
            <v>55400</v>
          </cell>
          <cell r="B228" t="str">
            <v>REFORÇO DE SUB-LEITO/SUB-BASE DE SOLO MELHORADO COM CIMENTO 3,0% EM PESO</v>
          </cell>
          <cell r="C228" t="str">
            <v>M3</v>
          </cell>
          <cell r="D228">
            <v>33.92</v>
          </cell>
        </row>
        <row r="229">
          <cell r="A229">
            <v>55500</v>
          </cell>
          <cell r="B229" t="str">
            <v>REFORÇO DE SUB-LEITO/SUB-BASE DE SOLO MELHORADO COM CIMENTO 4,0% EM PESO</v>
          </cell>
          <cell r="C229" t="str">
            <v>M3</v>
          </cell>
          <cell r="D229">
            <v>40.65</v>
          </cell>
        </row>
        <row r="230">
          <cell r="A230">
            <v>55600</v>
          </cell>
          <cell r="B230" t="str">
            <v>REFORÇO DE SUB-LEITO/SUB-BASE DE SOLO MELHORADO COM CIMENTO 5,0% EM PESO</v>
          </cell>
          <cell r="C230" t="str">
            <v>M3</v>
          </cell>
          <cell r="D230">
            <v>47.38</v>
          </cell>
        </row>
        <row r="231">
          <cell r="A231">
            <v>55700</v>
          </cell>
          <cell r="B231" t="str">
            <v>REFORÇO DE SUB-LEITO/SUB-BASE DE SOLO  MELHORADO COM CIMENTO 6,0% EM PESO</v>
          </cell>
          <cell r="C231" t="str">
            <v>M3</v>
          </cell>
          <cell r="D231">
            <v>54.11</v>
          </cell>
        </row>
        <row r="232">
          <cell r="A232">
            <v>55900</v>
          </cell>
          <cell r="B232" t="str">
            <v>REFORÇO DE SUB-LEITO/SUB-BASE DE SOLO MELHORADO COM CAL 3,0% EM PESO</v>
          </cell>
          <cell r="C232" t="str">
            <v>M3</v>
          </cell>
          <cell r="D232">
            <v>31.46</v>
          </cell>
        </row>
        <row r="233">
          <cell r="A233">
            <v>56000</v>
          </cell>
          <cell r="B233" t="str">
            <v>REFORÇO DE SUB-LEITO/SUB-BASE DE SOLO MELHORADO COM CAL 4,0% EM PESO</v>
          </cell>
          <cell r="C233" t="str">
            <v>M3</v>
          </cell>
          <cell r="D233">
            <v>37.380000000000003</v>
          </cell>
        </row>
        <row r="234">
          <cell r="A234">
            <v>56100</v>
          </cell>
          <cell r="B234" t="str">
            <v>REFORÇO DE SUB-LEITO/SUB-BASE DE SOLO MELHORADO COM CAL 5,0% EM PESO</v>
          </cell>
          <cell r="C234" t="str">
            <v>M3</v>
          </cell>
          <cell r="D234">
            <v>43.28</v>
          </cell>
        </row>
        <row r="235">
          <cell r="A235">
            <v>56200</v>
          </cell>
          <cell r="B235" t="str">
            <v>REFORÇO DE SUB-LEITO/SUB-BASE DE SOLO MELHORADO COM CAL 6,0% EM PESO</v>
          </cell>
          <cell r="C235" t="str">
            <v>M3</v>
          </cell>
          <cell r="D235">
            <v>49.2</v>
          </cell>
        </row>
        <row r="236">
          <cell r="A236">
            <v>56300</v>
          </cell>
          <cell r="B236" t="str">
            <v>REFORÇO DE SUB-LEITO/SUB-BASE DE SOLO MELHORADO COM BRITA 30% EM VOLUME</v>
          </cell>
          <cell r="C236" t="str">
            <v>M3</v>
          </cell>
          <cell r="D236">
            <v>36.01</v>
          </cell>
        </row>
        <row r="237">
          <cell r="A237">
            <v>56400</v>
          </cell>
          <cell r="B237" t="str">
            <v>REFORÇO DE SUB-LEITO/SUB-BASE DE SOLO MELHORADO COM BRITA 40% EM VOLUME</v>
          </cell>
          <cell r="C237" t="str">
            <v>M3</v>
          </cell>
          <cell r="D237">
            <v>43.83</v>
          </cell>
        </row>
        <row r="238">
          <cell r="A238">
            <v>56500</v>
          </cell>
          <cell r="B238" t="str">
            <v>REFORÇO DE SUB-LEITO/SUB-BASE DE SOLO MELHORADO COM BRITA 50,0% EM VOLUME</v>
          </cell>
          <cell r="C238" t="str">
            <v>M3</v>
          </cell>
          <cell r="D238">
            <v>51.66</v>
          </cell>
        </row>
        <row r="239">
          <cell r="A239">
            <v>56600</v>
          </cell>
          <cell r="B239" t="str">
            <v>REFORÇO DE SUB-LEITO/SUB-BASE DE SOLO MELHORADO COM BRITA 60% EM VOLUME</v>
          </cell>
          <cell r="C239" t="str">
            <v>M3</v>
          </cell>
          <cell r="D239">
            <v>59.48</v>
          </cell>
        </row>
        <row r="240">
          <cell r="A240">
            <v>56700</v>
          </cell>
          <cell r="B240" t="str">
            <v>TRANSPORTE DE PAVIMENTO ASFÁLTICO</v>
          </cell>
          <cell r="C240" t="str">
            <v>M2XKM</v>
          </cell>
          <cell r="D240">
            <v>0.35</v>
          </cell>
        </row>
        <row r="241">
          <cell r="A241">
            <v>56800</v>
          </cell>
          <cell r="B241" t="str">
            <v>TRANSPORTE DE CAPA ASFÁLTICA</v>
          </cell>
          <cell r="C241" t="str">
            <v>M2XKM</v>
          </cell>
          <cell r="D241">
            <v>0.11</v>
          </cell>
        </row>
        <row r="242">
          <cell r="A242">
            <v>56900</v>
          </cell>
          <cell r="B242" t="str">
            <v>IRRIGAÇÃO DE RUAS</v>
          </cell>
          <cell r="C242" t="str">
            <v>M2</v>
          </cell>
          <cell r="D242">
            <v>0.18</v>
          </cell>
        </row>
        <row r="243">
          <cell r="A243">
            <v>57000</v>
          </cell>
          <cell r="B243" t="str">
            <v>ASSENTAMENTO DE PARALELEPÍPEDOS SOBRE BASE DE CONCRETO FCK=15,0MPA (IE-23)</v>
          </cell>
          <cell r="C243" t="str">
            <v>M2</v>
          </cell>
          <cell r="D243">
            <v>36.659999999999997</v>
          </cell>
        </row>
        <row r="244">
          <cell r="A244">
            <v>57100</v>
          </cell>
          <cell r="B244" t="str">
            <v>ASSENTAMENTO DE PARALELEPÍPEDOS SOBRE AREIA (IE-23)</v>
          </cell>
          <cell r="C244" t="str">
            <v>M2</v>
          </cell>
          <cell r="D244">
            <v>23.61</v>
          </cell>
        </row>
        <row r="245">
          <cell r="A245">
            <v>57200</v>
          </cell>
          <cell r="B245" t="str">
            <v>PASSEIOS DE LADRILHO HIDRÁULICO FORNECIDO PELA PREFEITURA</v>
          </cell>
          <cell r="C245" t="str">
            <v>M2</v>
          </cell>
          <cell r="D245">
            <v>61.55</v>
          </cell>
        </row>
        <row r="246">
          <cell r="A246">
            <v>57300</v>
          </cell>
          <cell r="B246" t="str">
            <v>ASSENTAMENTO DE GUIAS TIPO PMSP 100, INCLUSIVE ENCOSTAMENTO DE TERRA</v>
          </cell>
          <cell r="C246" t="str">
            <v>M</v>
          </cell>
          <cell r="D246">
            <v>10.72</v>
          </cell>
        </row>
        <row r="247">
          <cell r="A247">
            <v>57400</v>
          </cell>
          <cell r="B247" t="str">
            <v>ASSENTAMENTO DE GUIAS PARA JARDIM 7 X 11 X 100CM (IE-3)</v>
          </cell>
          <cell r="C247" t="str">
            <v>M</v>
          </cell>
          <cell r="D247">
            <v>4.3099999999999996</v>
          </cell>
        </row>
        <row r="248">
          <cell r="A248">
            <v>57500</v>
          </cell>
          <cell r="B248" t="str">
            <v>REBAIXAMENTO DE GUIAS</v>
          </cell>
          <cell r="C248" t="str">
            <v>M</v>
          </cell>
          <cell r="D248">
            <v>9.7200000000000006</v>
          </cell>
        </row>
        <row r="249">
          <cell r="A249">
            <v>57600</v>
          </cell>
          <cell r="B249" t="str">
            <v>TRANSPORTE DE ROCHA</v>
          </cell>
          <cell r="C249" t="str">
            <v>M3XKM</v>
          </cell>
          <cell r="D249">
            <v>4.3899999999999997</v>
          </cell>
        </row>
        <row r="250">
          <cell r="A250">
            <v>57700</v>
          </cell>
          <cell r="B250" t="str">
            <v>TRANSPORTE DE PRÉ-MISTURADO À QUENTE</v>
          </cell>
          <cell r="C250" t="str">
            <v>.</v>
          </cell>
          <cell r="D250" t="str">
            <v>.</v>
          </cell>
        </row>
        <row r="251">
          <cell r="A251">
            <v>57701</v>
          </cell>
          <cell r="B251" t="str">
            <v>CARGA, DESCARGA E TRANSPORTE DE PMQ ATÉ A DISTÂNCIA MÉDIA DE IDA E VOLTA DE 1KM</v>
          </cell>
          <cell r="C251" t="str">
            <v>M3</v>
          </cell>
          <cell r="D251">
            <v>7.72</v>
          </cell>
        </row>
        <row r="252">
          <cell r="A252">
            <v>57707</v>
          </cell>
          <cell r="B252" t="str">
            <v>TRANSPORTE DE PMQ ALÉM DO PRIMEIRO KM</v>
          </cell>
          <cell r="C252" t="str">
            <v>M3XKM</v>
          </cell>
          <cell r="D252">
            <v>1.1599999999999999</v>
          </cell>
        </row>
        <row r="253">
          <cell r="A253">
            <v>57800</v>
          </cell>
          <cell r="B253" t="str">
            <v>TRANSPORTE DE CONCRETO ASFÁLTICO</v>
          </cell>
          <cell r="C253" t="str">
            <v>.</v>
          </cell>
          <cell r="D253" t="str">
            <v>.</v>
          </cell>
        </row>
        <row r="254">
          <cell r="A254">
            <v>57801</v>
          </cell>
          <cell r="B254" t="str">
            <v>CARGA, DESCARGA E TRANSPORTE DE CONCRETO ASFÁLTICO ATÉ A DISTÂNCIA MÉDIA DE IDA E VOLTA DE 1KM</v>
          </cell>
          <cell r="C254" t="str">
            <v>M3</v>
          </cell>
          <cell r="D254">
            <v>7.97</v>
          </cell>
        </row>
        <row r="255">
          <cell r="A255">
            <v>57807</v>
          </cell>
          <cell r="B255" t="str">
            <v>TRANSPORTE DE CONCRETO ASFÁLTICO ALÉM DO PRIMEIRO KM</v>
          </cell>
          <cell r="C255" t="str">
            <v>M3XKM</v>
          </cell>
          <cell r="D255">
            <v>1.41</v>
          </cell>
        </row>
        <row r="256">
          <cell r="A256">
            <v>57900</v>
          </cell>
          <cell r="B256" t="str">
            <v>TRANSPORTE DE BINDER</v>
          </cell>
          <cell r="C256" t="str">
            <v>.</v>
          </cell>
          <cell r="D256" t="str">
            <v>.</v>
          </cell>
        </row>
        <row r="257">
          <cell r="A257">
            <v>57901</v>
          </cell>
          <cell r="B257" t="str">
            <v>CARGA, DESCARGA E TRANSPORTE DE BINDER ATÉ A DISTÂNCIA MÉDIA DE IDA E VOLTA DE 1KM</v>
          </cell>
          <cell r="C257" t="str">
            <v>M3</v>
          </cell>
          <cell r="D257">
            <v>7.97</v>
          </cell>
        </row>
        <row r="258">
          <cell r="A258">
            <v>57907</v>
          </cell>
          <cell r="B258" t="str">
            <v>TRANSPORTE DE BINDER ALÉM DO PRIMEIRO KM</v>
          </cell>
          <cell r="C258" t="str">
            <v>M3XKM</v>
          </cell>
          <cell r="D258">
            <v>1.41</v>
          </cell>
        </row>
        <row r="259">
          <cell r="A259">
            <v>58000</v>
          </cell>
          <cell r="B259" t="str">
            <v>TRANSPORTE DE PRÉ-MISTURADO À FRIO</v>
          </cell>
          <cell r="C259" t="str">
            <v>.</v>
          </cell>
          <cell r="D259" t="str">
            <v>.</v>
          </cell>
        </row>
        <row r="260">
          <cell r="A260">
            <v>58001</v>
          </cell>
          <cell r="B260" t="str">
            <v>CARGA, DESCARGA E TRANSPORTE DE PMF ATÉ A DISTÂNCIA MÉDIA DE IDA E VOLTA DE 1KM</v>
          </cell>
          <cell r="C260" t="str">
            <v>M3</v>
          </cell>
          <cell r="D260">
            <v>7.72</v>
          </cell>
        </row>
        <row r="261">
          <cell r="A261">
            <v>58007</v>
          </cell>
          <cell r="B261" t="str">
            <v>TRANSPORTE DE PMF ALÉM DO PRIMEIRO KM</v>
          </cell>
          <cell r="C261" t="str">
            <v>M3XKM</v>
          </cell>
          <cell r="D261">
            <v>1.1599999999999999</v>
          </cell>
        </row>
        <row r="262">
          <cell r="A262">
            <v>58100</v>
          </cell>
          <cell r="B262" t="str">
            <v>TRANSPORTE DE PAVIMENTO DE CONCRETO, SARJETA E SARJETÃO</v>
          </cell>
          <cell r="C262" t="str">
            <v>M2XKM</v>
          </cell>
          <cell r="D262">
            <v>0.43</v>
          </cell>
        </row>
        <row r="263">
          <cell r="A263">
            <v>58200</v>
          </cell>
          <cell r="B263" t="str">
            <v>TRANSPORTE DE GUIAS</v>
          </cell>
          <cell r="C263" t="str">
            <v>MXKM</v>
          </cell>
          <cell r="D263">
            <v>0.13</v>
          </cell>
        </row>
        <row r="264">
          <cell r="A264">
            <v>58400</v>
          </cell>
          <cell r="B264" t="str">
            <v>REFORÇO DE SUB-LEITO/SUB-BASE DE SOLO MELHORADO COM BRITA 10% EM VOLUME</v>
          </cell>
          <cell r="C264" t="str">
            <v>M3</v>
          </cell>
          <cell r="D264">
            <v>20.36</v>
          </cell>
        </row>
        <row r="265">
          <cell r="A265">
            <v>58500</v>
          </cell>
          <cell r="B265" t="str">
            <v>REFORÇO DE SUB-LEITO/SUB-BASE DE SOLO MELHORADO COM BRITA 20% EM VOLUME</v>
          </cell>
          <cell r="C265" t="str">
            <v>M3</v>
          </cell>
          <cell r="D265">
            <v>28.18</v>
          </cell>
        </row>
        <row r="266">
          <cell r="A266">
            <v>58600</v>
          </cell>
          <cell r="B266" t="str">
            <v>FORNECIMENTO E ASSENTAMENTO DE BLOCOS DE CONCRETO SOBRE AREIA</v>
          </cell>
          <cell r="C266" t="str">
            <v>.</v>
          </cell>
          <cell r="D266" t="str">
            <v>.</v>
          </cell>
        </row>
        <row r="267">
          <cell r="A267">
            <v>58601</v>
          </cell>
          <cell r="B267" t="str">
            <v>FORNECIMENTO E ASSENTAMENTO DE BLOCOS DE CONCRETO SOBRE AREIA - VIAS TRÁFEGO LEVE</v>
          </cell>
          <cell r="C267" t="str">
            <v>M2</v>
          </cell>
          <cell r="D267">
            <v>50.83</v>
          </cell>
        </row>
        <row r="268">
          <cell r="A268">
            <v>58602</v>
          </cell>
          <cell r="B268" t="str">
            <v>FORNECIMENTO E ASSENTAMENTO DE BLOCOS DE CONCRETO SOBRE AREIA - VIAS TRÁFEGO MÉDIO</v>
          </cell>
          <cell r="C268" t="str">
            <v>M2</v>
          </cell>
          <cell r="D268">
            <v>58.36</v>
          </cell>
        </row>
        <row r="269">
          <cell r="A269">
            <v>58603</v>
          </cell>
          <cell r="B269" t="str">
            <v>FORNECIMENTO E ASSENTAMENTO DE BLOCOS DE CONCRETO SOBRE AREIA - VIAS ARTERIAIS</v>
          </cell>
          <cell r="C269" t="str">
            <v>M2</v>
          </cell>
          <cell r="D269">
            <v>104.94</v>
          </cell>
        </row>
        <row r="270">
          <cell r="A270">
            <v>58700</v>
          </cell>
          <cell r="B270" t="str">
            <v>FORNECIMENTO E INSTALAÇÃO DE DEFENSA METÁLICA GALVANIZADA, TIPO SEMI-MALEÁVEL SIMPLES</v>
          </cell>
          <cell r="C270" t="str">
            <v>M</v>
          </cell>
          <cell r="D270">
            <v>183.57</v>
          </cell>
        </row>
        <row r="271">
          <cell r="A271">
            <v>58800</v>
          </cell>
          <cell r="B271" t="str">
            <v>RETIRADA DE DEFENSA METÁLICA TIPO SEMI-MALEÁVEL SIMPLES</v>
          </cell>
          <cell r="C271" t="str">
            <v>M</v>
          </cell>
          <cell r="D271">
            <v>14.82</v>
          </cell>
        </row>
        <row r="272">
          <cell r="A272">
            <v>58900</v>
          </cell>
          <cell r="B272" t="str">
            <v>REMANEJAMENTO DE DEFENSA METÁLICA TIPO SEMI-MALEÁVEL SIMPLES</v>
          </cell>
          <cell r="C272" t="str">
            <v>M</v>
          </cell>
          <cell r="D272">
            <v>33.4</v>
          </cell>
        </row>
        <row r="273">
          <cell r="A273">
            <v>59000</v>
          </cell>
          <cell r="B273" t="str">
            <v>BASE DE BRITA GRADUADA TRATADA COM CIMENTO - BGTC</v>
          </cell>
          <cell r="C273" t="str">
            <v>M3</v>
          </cell>
          <cell r="D273">
            <v>148.27000000000001</v>
          </cell>
        </row>
        <row r="274">
          <cell r="A274">
            <v>59101</v>
          </cell>
          <cell r="B274" t="str">
            <v>PAVIMENTOS PERMEÁVEIS - PERFIL PARA CALÇADAS E PASSEIOS COM PISO DE CONCRETO PRÉ-MOLDADO INTERTRAVADO DRENANTE COM INFILTRAÇÃO TOTAL</v>
          </cell>
          <cell r="C274" t="str">
            <v>M2</v>
          </cell>
          <cell r="D274">
            <v>88.74</v>
          </cell>
        </row>
        <row r="275">
          <cell r="A275">
            <v>59102</v>
          </cell>
          <cell r="B275" t="str">
            <v>PAVIMENTOS PERMEÁVEIS - PERFIL PARA ESTACIONAMENTO DE VEÍCULOS LEVES COM PISOS DE CONCRETO PRÉ-MOLDADO INTERTRAVADO DRENANTE COM INFILTRAÇÃO TOTAL</v>
          </cell>
          <cell r="C275" t="str">
            <v>M2</v>
          </cell>
          <cell r="D275">
            <v>89.21</v>
          </cell>
        </row>
        <row r="276">
          <cell r="A276">
            <v>59201</v>
          </cell>
          <cell r="B276" t="str">
            <v>PISO/ PASSEIO DE CONCRETO, INCLUINDO O PREPARO DA CAIXA, LASTRO DE BRITA E A MÃO DE OBRA REFERENTE AOS SERVIÇOS NO CONCRETO: LANÇAMENTO E ACABAMENTO (RIPADO E DESEMPENADO) EXCLUSIVE O FORNECIMENTO DO CONCRETO</v>
          </cell>
          <cell r="C276" t="str">
            <v>M3</v>
          </cell>
          <cell r="D276">
            <v>156.33000000000001</v>
          </cell>
        </row>
        <row r="277">
          <cell r="A277">
            <v>59202</v>
          </cell>
          <cell r="B277" t="str">
            <v>PISO/ PASSEIO DE CONCRETO ARMADO, INCLUINDO O PREPARO DA CAIXA, LASTRO DE BRITA, TELA METÁLICA E A MÃO DE OBRA REFERENTE AOS SERVIÇOS NO CONCRETO: LANÇAMENTO E ACABAMENTO (RIPADO E DESEMPENADO), EXCLUSIVE O FORNECIMENTO DO CONCRETO</v>
          </cell>
          <cell r="C277" t="str">
            <v>M3</v>
          </cell>
          <cell r="D277">
            <v>343.96</v>
          </cell>
        </row>
        <row r="278">
          <cell r="A278">
            <v>60000</v>
          </cell>
          <cell r="B278" t="str">
            <v>CANALIZAÇÃO DE TUBOS</v>
          </cell>
        </row>
        <row r="279">
          <cell r="A279">
            <v>60100</v>
          </cell>
          <cell r="B279" t="str">
            <v>ARRANCAMENTO E REMOÇÃO DE CANALIZAÇÃO, 30,0CM &lt; 0 &lt; OU = A 60CM</v>
          </cell>
          <cell r="C279" t="str">
            <v>M</v>
          </cell>
          <cell r="D279">
            <v>56.6</v>
          </cell>
        </row>
        <row r="280">
          <cell r="A280">
            <v>60200</v>
          </cell>
          <cell r="B280" t="str">
            <v>ARRANCAMENTO E REMOÇÃO DE CANALIZAÇÃO 0 &gt; 60CM</v>
          </cell>
          <cell r="C280" t="str">
            <v>M</v>
          </cell>
          <cell r="D280">
            <v>127.91</v>
          </cell>
        </row>
        <row r="281">
          <cell r="A281">
            <v>60300</v>
          </cell>
          <cell r="B281" t="str">
            <v>ESCORAMENTO DESCONTÍNUO DE MADEIRA PARA CANALIZAÇÃO DE TUBOS</v>
          </cell>
          <cell r="C281" t="str">
            <v>M2</v>
          </cell>
          <cell r="D281">
            <v>29.15</v>
          </cell>
        </row>
        <row r="282">
          <cell r="A282">
            <v>60400</v>
          </cell>
          <cell r="B282" t="str">
            <v>ESCORAMENTO CONTÍNUO DE MADEIRA PARA CANALIZAÇÃO DE TUBOS</v>
          </cell>
          <cell r="C282" t="str">
            <v>M2</v>
          </cell>
          <cell r="D282">
            <v>47.25</v>
          </cell>
        </row>
        <row r="283">
          <cell r="A283">
            <v>60500</v>
          </cell>
          <cell r="B283" t="str">
            <v>LASTRO DE BRITA E PÓ DE PEDRA</v>
          </cell>
          <cell r="C283" t="str">
            <v>M3</v>
          </cell>
          <cell r="D283">
            <v>115.44</v>
          </cell>
        </row>
        <row r="284">
          <cell r="A284">
            <v>60600</v>
          </cell>
          <cell r="B284" t="str">
            <v>LASTRO DE CONCRETO FCK=10MPA</v>
          </cell>
          <cell r="C284" t="str">
            <v>M3</v>
          </cell>
          <cell r="D284">
            <v>260.11</v>
          </cell>
        </row>
        <row r="285">
          <cell r="A285">
            <v>60700</v>
          </cell>
          <cell r="B285" t="str">
            <v>FORNECIMENTO E ASSENTAMENTO DE TUBOS DE CONCRETO SIMPLES - DIÂMETRO 30CM</v>
          </cell>
          <cell r="C285" t="str">
            <v>M</v>
          </cell>
          <cell r="D285">
            <v>35.89</v>
          </cell>
        </row>
        <row r="286">
          <cell r="A286">
            <v>60800</v>
          </cell>
          <cell r="B286" t="str">
            <v>FORNECIMENTO E ASSENTAMENTO DE TUBOS DE CONCRETO SIMPLES - DIÂMETRO 40CM</v>
          </cell>
          <cell r="C286" t="str">
            <v>M</v>
          </cell>
          <cell r="D286">
            <v>49.89</v>
          </cell>
        </row>
        <row r="287">
          <cell r="A287">
            <v>60900</v>
          </cell>
          <cell r="B287" t="str">
            <v>FORNECIMENTO E ASSENTAMENTO DE TUBOS DE CONCRETO SIMPLES - DIÂMETRO 50CM</v>
          </cell>
          <cell r="C287" t="str">
            <v>M</v>
          </cell>
          <cell r="D287">
            <v>68.41</v>
          </cell>
        </row>
        <row r="288">
          <cell r="A288">
            <v>61000</v>
          </cell>
          <cell r="B288" t="str">
            <v>FORNECIMENTO E ASSENTAMENTO DE TUBOS DE CONCRETO ARMADO, DIÂMETRO 60CM</v>
          </cell>
          <cell r="C288" t="str">
            <v>.</v>
          </cell>
          <cell r="D288" t="str">
            <v>.</v>
          </cell>
        </row>
        <row r="289">
          <cell r="A289">
            <v>61001</v>
          </cell>
          <cell r="B289" t="str">
            <v>FORNECIMENTO E ASSENTAMENTO DE TUBOS DE CONCRETO ARMADO, DIÂMETRO 60CM - TIPO PA-2</v>
          </cell>
          <cell r="C289" t="str">
            <v>M</v>
          </cell>
          <cell r="D289">
            <v>119.43</v>
          </cell>
        </row>
        <row r="290">
          <cell r="A290">
            <v>61002</v>
          </cell>
          <cell r="B290" t="str">
            <v>FORNECIMENTO E ASSENTAMENTO DE TUBOS DE CONCRETO ARMADO, DIÂMETRO 60CM - TIPO PA-3</v>
          </cell>
          <cell r="C290" t="str">
            <v>M</v>
          </cell>
          <cell r="D290">
            <v>154.52000000000001</v>
          </cell>
        </row>
        <row r="291">
          <cell r="A291">
            <v>61100</v>
          </cell>
          <cell r="B291" t="str">
            <v>FORNECIMENTO E ASSENTAMENTO DE TUBO DE CONCRETO ARMADO, DIÂMETRO 70CM</v>
          </cell>
          <cell r="C291" t="str">
            <v>.</v>
          </cell>
          <cell r="D291" t="str">
            <v>.</v>
          </cell>
        </row>
        <row r="292">
          <cell r="A292">
            <v>61101</v>
          </cell>
          <cell r="B292" t="str">
            <v>FORNECIMENTO E ASSENTAMENTO DE TUBO DE CONCRETO ARMADO, DIÂMETRO 70CM - TIPO PA-2</v>
          </cell>
          <cell r="C292" t="str">
            <v>M</v>
          </cell>
          <cell r="D292">
            <v>204.62</v>
          </cell>
        </row>
        <row r="293">
          <cell r="A293">
            <v>61102</v>
          </cell>
          <cell r="B293" t="str">
            <v>FORNECIMENTO E ASSENTAMENTO DE TUBO DE CONCRETO ARMADO, DIÂMETRO 70CM - TIPO PA-3</v>
          </cell>
          <cell r="C293" t="str">
            <v>M</v>
          </cell>
          <cell r="D293">
            <v>257.54000000000002</v>
          </cell>
        </row>
        <row r="294">
          <cell r="A294">
            <v>61200</v>
          </cell>
          <cell r="B294" t="str">
            <v>FORNECIMENTO E ASSENTAMENTO DE TUBOS DE CONCRETO ARMADO, DIÂMETRO 80CM</v>
          </cell>
          <cell r="C294" t="str">
            <v>.</v>
          </cell>
          <cell r="D294" t="str">
            <v>.</v>
          </cell>
        </row>
        <row r="295">
          <cell r="A295">
            <v>61201</v>
          </cell>
          <cell r="B295" t="str">
            <v>FORNECIMENTO E ASSENTAMENTO DE TUBOS DE CONCRETO ARMADO, DIÂMETRO 80CM - TIPO PA-2</v>
          </cell>
          <cell r="C295" t="str">
            <v>M</v>
          </cell>
          <cell r="D295">
            <v>199.92</v>
          </cell>
        </row>
        <row r="296">
          <cell r="A296">
            <v>61202</v>
          </cell>
          <cell r="B296" t="str">
            <v>FORNECIMENTO E ASSENTAMENTO DE TUBOS DE CONCRETO ARMADO, DIÂMETRO 80CM - TIPO PA-3</v>
          </cell>
          <cell r="C296" t="str">
            <v>M</v>
          </cell>
          <cell r="D296">
            <v>257.67</v>
          </cell>
        </row>
        <row r="297">
          <cell r="A297">
            <v>61300</v>
          </cell>
          <cell r="B297" t="str">
            <v>FORNECIMENTO E ASSENTAMENTO DE TUBOS DE CONCRETO ARMADO, DIÂMETRO 90CM</v>
          </cell>
          <cell r="C297" t="str">
            <v>.</v>
          </cell>
          <cell r="D297" t="str">
            <v>.</v>
          </cell>
        </row>
        <row r="298">
          <cell r="A298">
            <v>61301</v>
          </cell>
          <cell r="B298" t="str">
            <v>FORNECIMENTO E ASSENTAMENTO DE TUBOS DE CONCRETO ARMADO, DIÂMETRO 90CM - TIPO PA-2</v>
          </cell>
          <cell r="C298" t="str">
            <v>M</v>
          </cell>
          <cell r="D298">
            <v>220.98</v>
          </cell>
        </row>
        <row r="299">
          <cell r="A299">
            <v>61302</v>
          </cell>
          <cell r="B299" t="str">
            <v>FORNECIMENTO E ASSENTAMENTO DE TUBOS DE CONCRETO ARMADO, DIÂMETRO 90CM - TIPO PA-3</v>
          </cell>
          <cell r="C299" t="str">
            <v>M</v>
          </cell>
          <cell r="D299">
            <v>335.7</v>
          </cell>
        </row>
        <row r="300">
          <cell r="A300">
            <v>61400</v>
          </cell>
          <cell r="B300" t="str">
            <v>FORNECIMENTO E ASSENTAMENTO DE TUBOS DE CONCRETO ARMADO, DIÂMETRO 100CM</v>
          </cell>
          <cell r="C300" t="str">
            <v>.</v>
          </cell>
          <cell r="D300" t="str">
            <v>.</v>
          </cell>
        </row>
        <row r="301">
          <cell r="A301">
            <v>61401</v>
          </cell>
          <cell r="B301" t="str">
            <v>FORNECIMENTO E ASSENTAMENTO DE TUBOS DE CONCRETO ARMADO, DIÂMETRO 100CM - TIPO PA-2</v>
          </cell>
          <cell r="C301" t="str">
            <v>M</v>
          </cell>
          <cell r="D301">
            <v>282.45999999999998</v>
          </cell>
        </row>
        <row r="302">
          <cell r="A302">
            <v>61402</v>
          </cell>
          <cell r="B302" t="str">
            <v>FORNECIMENTO E ASSENTAMENTO DE TUBOS DE CONCRETO ARMADO, DIÂMETRO 100CM - TIPO PA-3</v>
          </cell>
          <cell r="C302" t="str">
            <v>M</v>
          </cell>
          <cell r="D302">
            <v>360.73</v>
          </cell>
        </row>
        <row r="303">
          <cell r="A303">
            <v>61500</v>
          </cell>
          <cell r="B303" t="str">
            <v>FORNECIMENTO E ASSENTAMENTO DE TUBOS DE CONCRETO ARMADO, DIÂMETRO 110CM</v>
          </cell>
          <cell r="C303" t="str">
            <v>.</v>
          </cell>
          <cell r="D303" t="str">
            <v>.</v>
          </cell>
        </row>
        <row r="304">
          <cell r="A304">
            <v>61501</v>
          </cell>
          <cell r="B304" t="str">
            <v>FORNECIMENTO E ASSENTAMENTO DE TUBOS DE CONCRETO ARMADO, DIÂMETRO 110CM - TIPO PA-2</v>
          </cell>
          <cell r="C304" t="str">
            <v>M</v>
          </cell>
          <cell r="D304">
            <v>306.52999999999997</v>
          </cell>
        </row>
        <row r="305">
          <cell r="A305">
            <v>61502</v>
          </cell>
          <cell r="B305" t="str">
            <v>FORNECIMENTO E ASSENTAMENTO DE TUBOS DE CONCRETO ARMADO, DIÂMETRO 110CM - TIPO PA-3</v>
          </cell>
          <cell r="C305" t="str">
            <v>M</v>
          </cell>
          <cell r="D305">
            <v>364.73</v>
          </cell>
        </row>
        <row r="306">
          <cell r="A306">
            <v>61600</v>
          </cell>
          <cell r="B306" t="str">
            <v>FORNECIMENTO E ASSENTAMENTO DE TUBOS DE CONCRETO ARMADO, DIÂMETRO 120CM</v>
          </cell>
          <cell r="C306" t="str">
            <v>.</v>
          </cell>
          <cell r="D306" t="str">
            <v>.</v>
          </cell>
        </row>
        <row r="307">
          <cell r="A307">
            <v>61601</v>
          </cell>
          <cell r="B307" t="str">
            <v>FORNECIMENTO E ASSENTAMENTO DE TUBOS DE CONCRETO ARMADO, DIÂMETRO 120CM - TIPO PA-2</v>
          </cell>
          <cell r="C307" t="str">
            <v>M</v>
          </cell>
          <cell r="D307">
            <v>444.13</v>
          </cell>
        </row>
        <row r="308">
          <cell r="A308">
            <v>61602</v>
          </cell>
          <cell r="B308" t="str">
            <v>FORNECIMENTO E ASSENTAMENTO DE TUBOS DE CONCRETO ARMADO, DIÂMETRO 120CM - TIPO PA-3</v>
          </cell>
          <cell r="C308" t="str">
            <v>M</v>
          </cell>
          <cell r="D308">
            <v>512.95000000000005</v>
          </cell>
        </row>
        <row r="309">
          <cell r="A309">
            <v>61700</v>
          </cell>
          <cell r="B309" t="str">
            <v>FORNECIMENTO E ASSENTAMENTO DE TUBOS DE CONCRETO ARMADO, DIÂMETRO 150CM</v>
          </cell>
          <cell r="C309" t="str">
            <v>.</v>
          </cell>
          <cell r="D309" t="str">
            <v>.</v>
          </cell>
        </row>
        <row r="310">
          <cell r="A310">
            <v>61701</v>
          </cell>
          <cell r="B310" t="str">
            <v>FORNECIMENTO E ASSENTAMENTO DE TUBOS DE CONCRETO ARMADO, DIÂMETRO 150CM - TIPO PA-2</v>
          </cell>
          <cell r="C310" t="str">
            <v>M</v>
          </cell>
          <cell r="D310">
            <v>631.52</v>
          </cell>
        </row>
        <row r="311">
          <cell r="A311">
            <v>61702</v>
          </cell>
          <cell r="B311" t="str">
            <v>FORNECIMENTO E ASSENTAMENTO DE TUBOS DE CONCRETO ARMADO, DIÂMETRO 150CM - TIPO PA-3</v>
          </cell>
          <cell r="C311" t="str">
            <v>M</v>
          </cell>
          <cell r="D311">
            <v>756.56</v>
          </cell>
        </row>
        <row r="312">
          <cell r="A312">
            <v>61800</v>
          </cell>
          <cell r="B312" t="str">
            <v>POÇO DE VISITA</v>
          </cell>
          <cell r="C312" t="str">
            <v>.</v>
          </cell>
          <cell r="D312" t="str">
            <v>.</v>
          </cell>
        </row>
        <row r="313">
          <cell r="A313">
            <v>61801</v>
          </cell>
          <cell r="B313" t="str">
            <v>POÇO DE VISITA TIPO 1 - 1,40 X 1,40 X 1,40M</v>
          </cell>
          <cell r="C313" t="str">
            <v>UN</v>
          </cell>
          <cell r="D313">
            <v>2620.9499999999998</v>
          </cell>
        </row>
        <row r="314">
          <cell r="A314">
            <v>61802</v>
          </cell>
          <cell r="B314" t="str">
            <v>POÇO DE VISITA TIPO 2 - 1,60 X 1,60 X 1,60M</v>
          </cell>
          <cell r="C314" t="str">
            <v>UN</v>
          </cell>
          <cell r="D314">
            <v>3176.55</v>
          </cell>
        </row>
        <row r="315">
          <cell r="A315">
            <v>61803</v>
          </cell>
          <cell r="B315" t="str">
            <v>POÇO DE VISITA TIPO 3 - 2,20 X 2,20 X 2,20M</v>
          </cell>
          <cell r="C315" t="str">
            <v>UN</v>
          </cell>
          <cell r="D315">
            <v>5273.14</v>
          </cell>
        </row>
        <row r="316">
          <cell r="A316">
            <v>61900</v>
          </cell>
          <cell r="B316" t="str">
            <v>CHAMINÉ DE POÇO DE VISITA COM ALVENARIA DE UM TIJOLO COMUM</v>
          </cell>
          <cell r="C316" t="str">
            <v>M</v>
          </cell>
          <cell r="D316">
            <v>539.91</v>
          </cell>
        </row>
        <row r="317">
          <cell r="A317">
            <v>62000</v>
          </cell>
          <cell r="B317" t="str">
            <v>TAMPÃO PARA GALERIAS DE ÁGUAS PLUVIAIS</v>
          </cell>
          <cell r="C317" t="str">
            <v>.</v>
          </cell>
          <cell r="D317" t="str">
            <v>.</v>
          </cell>
        </row>
        <row r="318">
          <cell r="A318">
            <v>62003</v>
          </cell>
          <cell r="B318" t="str">
            <v>INSTALAÇÃO DE TAMPÃO PARA GALERIA DE ÁGUAS PLUVIAIS - ARTICULADO, EXCETO FORNECIMENTO DE TAMPÃO</v>
          </cell>
          <cell r="C318" t="str">
            <v>UN</v>
          </cell>
          <cell r="D318">
            <v>72.78</v>
          </cell>
        </row>
        <row r="319">
          <cell r="A319">
            <v>62004</v>
          </cell>
          <cell r="B319" t="str">
            <v>INSTALAÇÃO DE TAMPÃO PARA GALERIA DE ÁGUAS PLUVIAIS - NÃO ARTICULADO, EXCETO FORNECIMENTO DE TAMPÃO</v>
          </cell>
          <cell r="C319" t="str">
            <v>UN</v>
          </cell>
          <cell r="D319">
            <v>72.78</v>
          </cell>
        </row>
        <row r="320">
          <cell r="A320">
            <v>62021</v>
          </cell>
          <cell r="B320" t="str">
            <v>FORNECIMENTO DE TAMPÃO DE FERRO FUNDIDO DÚCTIL CLASSE MÍNIMA 400 (40T) D=600MM - NBR 10160 ARTICULADO - P/ GAL. ÁGUAS PLUV.</v>
          </cell>
          <cell r="C320" t="str">
            <v>UN</v>
          </cell>
          <cell r="D320">
            <v>398.79</v>
          </cell>
        </row>
        <row r="321">
          <cell r="A321">
            <v>62022</v>
          </cell>
          <cell r="B321" t="str">
            <v>FORNECIMENTO DE TAMPÃO DE FERRO FUNDIDO DÚCTIL CLASSE MÍNIMA 400 (40T) D=600MM - NBR 10160 NÃO ARTICULADO - P/ GAL. ÁGUAS PLUV.</v>
          </cell>
          <cell r="C321" t="str">
            <v>UN</v>
          </cell>
          <cell r="D321">
            <v>391.1</v>
          </cell>
        </row>
        <row r="322">
          <cell r="A322">
            <v>62023</v>
          </cell>
          <cell r="B322" t="str">
            <v>FORNECIMENTO DE TAMPÃO - GRELHA DE FERRO FUNDIDO DÚCTIL CLASSE MÍNIMA 400 (40T) D=600MM - NBR 10160 ARTICULADO - P/ GAL. ÁGUAS PLUV.</v>
          </cell>
          <cell r="C322" t="str">
            <v>UN</v>
          </cell>
          <cell r="D322">
            <v>417.82</v>
          </cell>
        </row>
        <row r="323">
          <cell r="A323">
            <v>62024</v>
          </cell>
          <cell r="B323" t="str">
            <v>FORNECIMENTO DE TAMPÃO - GRELHA DE FERRO FUNDIDO DÚCTIL CLASSE MÍNIMA 400 (40T) D=600MM - NBR 10160 NÃO ARTICULADO - P/ GAL. ÁGUAS PLUV.</v>
          </cell>
          <cell r="C323" t="str">
            <v>UN</v>
          </cell>
          <cell r="D323">
            <v>408.51</v>
          </cell>
        </row>
        <row r="324">
          <cell r="A324">
            <v>62025</v>
          </cell>
          <cell r="B324" t="str">
            <v>FORNECIMENTO DE TAMPÃO MAIS ARO, AMBOS EM PLÁSTICO CLASSE MÍNIMA 400 (40T) D=600MM - ABNT - P/ GAL. ÁGUAS PLUV.</v>
          </cell>
          <cell r="C324" t="str">
            <v>UN</v>
          </cell>
          <cell r="D324">
            <v>608.58000000000004</v>
          </cell>
        </row>
        <row r="325">
          <cell r="A325">
            <v>62100</v>
          </cell>
          <cell r="B325" t="str">
            <v>LEVANTAMENTO OU REBAIXAMENTO DE TAMPÃO DE POÇO DE VISITA</v>
          </cell>
          <cell r="C325" t="str">
            <v>UN</v>
          </cell>
          <cell r="D325">
            <v>89.11</v>
          </cell>
        </row>
        <row r="326">
          <cell r="A326">
            <v>62200</v>
          </cell>
          <cell r="B326" t="str">
            <v>BOCA DE LOBO</v>
          </cell>
          <cell r="C326" t="str">
            <v>.</v>
          </cell>
          <cell r="D326" t="str">
            <v>.</v>
          </cell>
        </row>
        <row r="327">
          <cell r="A327">
            <v>62203</v>
          </cell>
          <cell r="B327" t="str">
            <v>BOCA DE LOBO SIMPLES</v>
          </cell>
          <cell r="C327" t="str">
            <v>UN</v>
          </cell>
          <cell r="D327">
            <v>1080.26</v>
          </cell>
        </row>
        <row r="328">
          <cell r="A328">
            <v>62204</v>
          </cell>
          <cell r="B328" t="str">
            <v>BOCA DE LOBO DUPLA</v>
          </cell>
          <cell r="C328" t="str">
            <v>UN</v>
          </cell>
          <cell r="D328">
            <v>1910.39</v>
          </cell>
        </row>
        <row r="329">
          <cell r="A329">
            <v>62300</v>
          </cell>
          <cell r="B329" t="str">
            <v>REFORMA DE BOCA DE LOBO</v>
          </cell>
          <cell r="C329" t="str">
            <v>.</v>
          </cell>
          <cell r="D329" t="str">
            <v>.</v>
          </cell>
        </row>
        <row r="330">
          <cell r="A330">
            <v>62301</v>
          </cell>
          <cell r="B330" t="str">
            <v>REFORMA DE BOCA DE LOBO SIMPLES</v>
          </cell>
          <cell r="C330" t="str">
            <v>UN</v>
          </cell>
          <cell r="D330">
            <v>479.69</v>
          </cell>
        </row>
        <row r="331">
          <cell r="A331">
            <v>62302</v>
          </cell>
          <cell r="B331" t="str">
            <v>REFORMA DE BOCA DE LOBO DUPLA</v>
          </cell>
          <cell r="C331" t="str">
            <v>UN</v>
          </cell>
          <cell r="D331">
            <v>531.37</v>
          </cell>
        </row>
        <row r="332">
          <cell r="A332">
            <v>62304</v>
          </cell>
          <cell r="B332" t="str">
            <v>SUBSTITUIÇÃO DE GUIA CHAPÉU PARA BOCA DE LOBO</v>
          </cell>
          <cell r="C332" t="str">
            <v>UN</v>
          </cell>
          <cell r="D332">
            <v>47.44</v>
          </cell>
        </row>
        <row r="333">
          <cell r="A333">
            <v>62305</v>
          </cell>
          <cell r="B333" t="str">
            <v>SUBSTITUIÇÃO DE TAMPA DE CONCRETO PARA BOCA DE LOBO</v>
          </cell>
          <cell r="C333" t="str">
            <v>UN</v>
          </cell>
          <cell r="D333">
            <v>91.73</v>
          </cell>
        </row>
        <row r="334">
          <cell r="A334">
            <v>62400</v>
          </cell>
          <cell r="B334" t="str">
            <v>DRENO DE BRITA</v>
          </cell>
          <cell r="C334" t="str">
            <v>M3</v>
          </cell>
          <cell r="D334">
            <v>101.03</v>
          </cell>
        </row>
        <row r="335">
          <cell r="A335">
            <v>62500</v>
          </cell>
          <cell r="B335" t="str">
            <v>DRENO DE AREIA</v>
          </cell>
          <cell r="C335" t="str">
            <v>M3</v>
          </cell>
          <cell r="D335">
            <v>101.01</v>
          </cell>
        </row>
        <row r="336">
          <cell r="A336">
            <v>62600</v>
          </cell>
          <cell r="B336" t="str">
            <v>FORNECIMENTO E ASSENTAMENTO DE TUBO DRENO DE CONCRETO FURADO - DIÂMETRO 20,0CM</v>
          </cell>
          <cell r="C336" t="str">
            <v>M</v>
          </cell>
          <cell r="D336">
            <v>31.64</v>
          </cell>
        </row>
        <row r="337">
          <cell r="A337">
            <v>62700</v>
          </cell>
          <cell r="B337" t="str">
            <v>FORNECIMENTO E ASSENTAMENTO DE DRENO DE MANILHA DE CERÂMICA -DIÂMETRO 6"</v>
          </cell>
          <cell r="C337" t="str">
            <v>M</v>
          </cell>
          <cell r="D337">
            <v>18.88</v>
          </cell>
        </row>
        <row r="338">
          <cell r="A338">
            <v>62800</v>
          </cell>
          <cell r="B338" t="str">
            <v>FORNECIMENTO E ASSENTAMENTO DE DRENO DE MANILHA DE CERÂMICA -  DIÂMETRO 8"</v>
          </cell>
          <cell r="C338" t="str">
            <v>M</v>
          </cell>
          <cell r="D338">
            <v>27.16</v>
          </cell>
        </row>
        <row r="339">
          <cell r="A339">
            <v>62901</v>
          </cell>
          <cell r="B339" t="str">
            <v>FORNECIMENTO E ASSENTAMENTO DE TUBO DE PEAD CORRUGADO E PERFURADOPARA DRENAGEM - DIÂMETRO 2,5" (EM ACORDO COM AS NORMAS DNIT 093/06, NBR 15073 E NBR 14692)</v>
          </cell>
          <cell r="C339" t="str">
            <v>M</v>
          </cell>
          <cell r="D339">
            <v>14.09</v>
          </cell>
        </row>
        <row r="340">
          <cell r="A340">
            <v>62902</v>
          </cell>
          <cell r="B340" t="str">
            <v>FORNECIMENTO E ASSENTAMENTO DE TUBO DE PEAD CORRUGADO E PERFURADOPARA DRENAGEM - DIÂMETRO 3,0" (EM ACORDO COM AS NORMAS DNIT 093/06, NBR 15073 E NBR 14692)</v>
          </cell>
          <cell r="C340" t="str">
            <v>M</v>
          </cell>
          <cell r="D340">
            <v>16.16</v>
          </cell>
        </row>
        <row r="341">
          <cell r="A341">
            <v>62903</v>
          </cell>
          <cell r="B341" t="str">
            <v>FORNECIMENTO E ASSENTAMENTO DE TUBO DE PEAD CORRUGADO E PERFURADOPARA DRENAGEM - DIÂMETRO 4,0" (EM ACORDO COM AS NORMAS DNIT 093/06, NBR 15073 E NBR 14692)</v>
          </cell>
          <cell r="C341" t="str">
            <v>M</v>
          </cell>
          <cell r="D341">
            <v>18.38</v>
          </cell>
        </row>
        <row r="342">
          <cell r="A342">
            <v>62904</v>
          </cell>
          <cell r="B342" t="str">
            <v>FORNECIMENTO E ASSENTAMENTO DE TUBO DE PEAD CORRUGADO E PERFURADOPARA DRENAGEM - DIÂMETRO 6,0" (EM ACORDO COM AS NORMAS DNIT 093/06, NBR 15073 E NBR 14692)</v>
          </cell>
          <cell r="C342" t="str">
            <v>M</v>
          </cell>
          <cell r="D342">
            <v>33.43</v>
          </cell>
        </row>
        <row r="343">
          <cell r="A343">
            <v>63100</v>
          </cell>
          <cell r="B343" t="str">
            <v>FORNECIMENTO E ASSENTAMENTO DE MANILHA DE CERÂMICA - DIÂMETRO 4" X 60CM</v>
          </cell>
          <cell r="C343" t="str">
            <v>M</v>
          </cell>
          <cell r="D343">
            <v>14.15</v>
          </cell>
        </row>
        <row r="344">
          <cell r="A344">
            <v>63200</v>
          </cell>
          <cell r="B344" t="str">
            <v>FORNECIMENTO E ASSENTAMENTO DE MANILHA DE CERÂMICA - DIÂMETRO 6" X 1M</v>
          </cell>
          <cell r="C344" t="str">
            <v>M</v>
          </cell>
          <cell r="D344">
            <v>14.79</v>
          </cell>
        </row>
        <row r="345">
          <cell r="A345">
            <v>63300</v>
          </cell>
          <cell r="B345" t="str">
            <v>FORNECIMENTO E ASSENTAMENTO DE MANILHA DE CERÂMICA - DIÂMETRO 8" X 1M</v>
          </cell>
          <cell r="C345" t="str">
            <v>M</v>
          </cell>
          <cell r="D345">
            <v>21.85</v>
          </cell>
        </row>
        <row r="346">
          <cell r="A346">
            <v>63400</v>
          </cell>
          <cell r="B346" t="str">
            <v>FORNECIMENTO E ASSENTAMENTO DE MANILHA DE CERÂMICA - DIÂMETRO 12" X 1M</v>
          </cell>
          <cell r="C346" t="str">
            <v>M</v>
          </cell>
          <cell r="D346">
            <v>68.33</v>
          </cell>
        </row>
        <row r="347">
          <cell r="A347">
            <v>63500</v>
          </cell>
          <cell r="B347" t="str">
            <v>LIGAÇÃO DOMICILIAR DE ESGOTO COM MANILHA DE CERÂMICA TIPO SABESP - DIÂMETRO 4"</v>
          </cell>
          <cell r="C347" t="str">
            <v>M</v>
          </cell>
          <cell r="D347">
            <v>37.29</v>
          </cell>
        </row>
        <row r="348">
          <cell r="A348">
            <v>63700</v>
          </cell>
          <cell r="B348" t="str">
            <v>ASSENTAMENTO DE MANILHA DE CERÂMICA - DIÂMETRO 4"</v>
          </cell>
          <cell r="C348" t="str">
            <v>M</v>
          </cell>
          <cell r="D348">
            <v>4.57</v>
          </cell>
        </row>
        <row r="349">
          <cell r="A349">
            <v>63800</v>
          </cell>
          <cell r="B349" t="str">
            <v>ASSENTAMENTO DE MANILHA DE CERÂMICA - DIÂMETRO 6"</v>
          </cell>
          <cell r="C349" t="str">
            <v>M</v>
          </cell>
          <cell r="D349">
            <v>4.6500000000000004</v>
          </cell>
        </row>
        <row r="350">
          <cell r="A350">
            <v>63900</v>
          </cell>
          <cell r="B350" t="str">
            <v>ASSENTAMENTO DE MANILHA DE CERÂMICA - DIÂMETRO 8"</v>
          </cell>
          <cell r="C350" t="str">
            <v>M</v>
          </cell>
          <cell r="D350">
            <v>5.84</v>
          </cell>
        </row>
        <row r="351">
          <cell r="A351">
            <v>64000</v>
          </cell>
          <cell r="B351" t="str">
            <v>ASSENTAMENTO DE MANILHA DE CERÂMICA - DIÂMETRO 12"</v>
          </cell>
          <cell r="C351" t="str">
            <v>M</v>
          </cell>
          <cell r="D351">
            <v>6</v>
          </cell>
        </row>
        <row r="352">
          <cell r="A352">
            <v>64100</v>
          </cell>
          <cell r="B352" t="str">
            <v>ASSENTAMENTO DE TUBULAÇÃO DE FERRO FUNDIDO TIPO SABESP - DIÂMETRO 75MM</v>
          </cell>
          <cell r="C352" t="str">
            <v>M</v>
          </cell>
          <cell r="D352">
            <v>6.27</v>
          </cell>
        </row>
        <row r="353">
          <cell r="A353">
            <v>64200</v>
          </cell>
          <cell r="B353" t="str">
            <v>ASSENTAMENTO DE TUBULAÇÃO DE FERRO FUNDIDO TIPO SABESP - DIÂMETRO 100MM</v>
          </cell>
          <cell r="C353" t="str">
            <v>M</v>
          </cell>
          <cell r="D353">
            <v>7.12</v>
          </cell>
        </row>
        <row r="354">
          <cell r="A354">
            <v>64400</v>
          </cell>
          <cell r="B354" t="str">
            <v>ENSECADEIRA DE MADEIRA EM PAREDES SIMPLES, COM POSTERIOR RETIRADA DO MATERIAL</v>
          </cell>
          <cell r="C354" t="str">
            <v>M2</v>
          </cell>
          <cell r="D354">
            <v>55.05</v>
          </cell>
        </row>
        <row r="355">
          <cell r="A355">
            <v>64500</v>
          </cell>
          <cell r="B355" t="str">
            <v>ENSECADEIRA DE MADEIRA EM PAREDES DUPLAS, COM POSTERIOR RETIRADA DO MATERIAL</v>
          </cell>
          <cell r="C355" t="str">
            <v>M2</v>
          </cell>
          <cell r="D355">
            <v>87.72</v>
          </cell>
        </row>
        <row r="356">
          <cell r="A356">
            <v>64600</v>
          </cell>
          <cell r="B356" t="str">
            <v>FORNECIMENTO E ASSENTAMENTO DE CANALETA (MEIO TUBO) DE CONCRETO - DIÂMETRO 30CM</v>
          </cell>
          <cell r="C356" t="str">
            <v>M</v>
          </cell>
          <cell r="D356">
            <v>24.36</v>
          </cell>
        </row>
        <row r="357">
          <cell r="A357">
            <v>64700</v>
          </cell>
          <cell r="B357" t="str">
            <v>FORNECIMENTO E ASSENTAMENTO DE CANALETA (MEIO TUBO) DE CONCRETO - DIÂMETRO 40CM</v>
          </cell>
          <cell r="C357" t="str">
            <v>M</v>
          </cell>
          <cell r="D357">
            <v>24.73</v>
          </cell>
        </row>
        <row r="358">
          <cell r="A358">
            <v>64800</v>
          </cell>
          <cell r="B358" t="str">
            <v>FORNECIMENTO E ASSENTAMENTO DE CANALETA (MEIO TUBO) DE CONCRETO - DIÂMETRO 50CM</v>
          </cell>
          <cell r="C358" t="str">
            <v>M</v>
          </cell>
          <cell r="D358">
            <v>32.21</v>
          </cell>
        </row>
        <row r="359">
          <cell r="A359">
            <v>64900</v>
          </cell>
          <cell r="B359" t="str">
            <v>ESGOTAMENTO D'ÁGUA COM BOMBA SUBMERSA - POTÊNCIA ATÉ 5HP</v>
          </cell>
          <cell r="C359" t="str">
            <v>HPXH</v>
          </cell>
          <cell r="D359">
            <v>0.6</v>
          </cell>
        </row>
        <row r="360">
          <cell r="A360">
            <v>65000</v>
          </cell>
          <cell r="B360" t="str">
            <v>ASSENTAMENTO DE TUBOS DE CONCRETO EXISTENTE - DIÂMETRO 30CM</v>
          </cell>
          <cell r="C360" t="str">
            <v>M</v>
          </cell>
          <cell r="D360">
            <v>2.38</v>
          </cell>
        </row>
        <row r="361">
          <cell r="A361">
            <v>65100</v>
          </cell>
          <cell r="B361" t="str">
            <v>ASSENTAMENTO DE TUBOS DE CONCRETO EXISTENTE - DIÂMETRO 40CM</v>
          </cell>
          <cell r="C361" t="str">
            <v>M</v>
          </cell>
          <cell r="D361">
            <v>7.35</v>
          </cell>
        </row>
        <row r="362">
          <cell r="A362">
            <v>65200</v>
          </cell>
          <cell r="B362" t="str">
            <v>ASSENTAMENTO DE TUBOS DE CONCRETO EXISTENTE - DIÂMETRO 50CM</v>
          </cell>
          <cell r="C362" t="str">
            <v>M</v>
          </cell>
          <cell r="D362">
            <v>10.06</v>
          </cell>
        </row>
        <row r="363">
          <cell r="A363">
            <v>65300</v>
          </cell>
          <cell r="B363" t="str">
            <v>ASSENTAMENTO DE TUBOS DE CONCRETO EXISTENTE - DIÂMETRO 60CM</v>
          </cell>
          <cell r="C363" t="str">
            <v>M</v>
          </cell>
          <cell r="D363">
            <v>12.74</v>
          </cell>
        </row>
        <row r="364">
          <cell r="A364">
            <v>65400</v>
          </cell>
          <cell r="B364" t="str">
            <v>ASSENTAMENTO DE TUBOS DE CONCRETO EXISTENTE -  DIÂMETRO 70CM</v>
          </cell>
          <cell r="C364" t="str">
            <v>M</v>
          </cell>
          <cell r="D364">
            <v>15.46</v>
          </cell>
        </row>
        <row r="365">
          <cell r="A365">
            <v>65500</v>
          </cell>
          <cell r="B365" t="str">
            <v>ASSENTAMENTO DE TUBOS DE CONCRETO EXISTENTE - DIÂMETRO 80CM</v>
          </cell>
          <cell r="C365" t="str">
            <v>M</v>
          </cell>
          <cell r="D365">
            <v>19.3</v>
          </cell>
        </row>
        <row r="366">
          <cell r="A366">
            <v>65600</v>
          </cell>
          <cell r="B366" t="str">
            <v>ASSENTAMENTO DE TUBOS DE CONCRETO EXISTENTE - DIÂMETRO 90CM</v>
          </cell>
          <cell r="C366" t="str">
            <v>M</v>
          </cell>
          <cell r="D366">
            <v>18.25</v>
          </cell>
        </row>
        <row r="367">
          <cell r="A367">
            <v>65700</v>
          </cell>
          <cell r="B367" t="str">
            <v>ASSENTAMENTO DE TUBOS DE CONCRETO EXISTENTE - DIÂMETRO 100CM</v>
          </cell>
          <cell r="C367" t="str">
            <v>M</v>
          </cell>
          <cell r="D367">
            <v>25.18</v>
          </cell>
        </row>
        <row r="368">
          <cell r="A368">
            <v>65800</v>
          </cell>
          <cell r="B368" t="str">
            <v>ASSENTAMENTO DE TUBOS DE CONCRETO EXISTENTE - DIÂMETRO 110CM</v>
          </cell>
          <cell r="C368" t="str">
            <v>M</v>
          </cell>
          <cell r="D368">
            <v>32.99</v>
          </cell>
        </row>
        <row r="369">
          <cell r="A369">
            <v>65900</v>
          </cell>
          <cell r="B369" t="str">
            <v>ASSENTAMENTO DE TUBOS DE CONCRETO EXISTENTE - DIÂMETRO 120CM</v>
          </cell>
          <cell r="C369" t="str">
            <v>M</v>
          </cell>
          <cell r="D369">
            <v>40.79</v>
          </cell>
        </row>
        <row r="370">
          <cell r="A370">
            <v>66000</v>
          </cell>
          <cell r="B370" t="str">
            <v>ASSENTAMENTO DE TUBOS DE CONCRETO EXISTENTE - DIÂMETRO 150CM</v>
          </cell>
          <cell r="C370" t="str">
            <v>M</v>
          </cell>
          <cell r="D370">
            <v>49.34</v>
          </cell>
        </row>
        <row r="371">
          <cell r="A371">
            <v>66500</v>
          </cell>
          <cell r="B371" t="str">
            <v>BOCA DE LEÃO</v>
          </cell>
          <cell r="C371" t="str">
            <v>.</v>
          </cell>
          <cell r="D371" t="str">
            <v>.</v>
          </cell>
        </row>
        <row r="372">
          <cell r="A372">
            <v>66505</v>
          </cell>
          <cell r="B372" t="str">
            <v>INSTALAÇÃO DE BOCA DE LEÃO SIMPLES COM GRELHA ARTICULADA, EXCETO FORNECIMENTO DA GRELHA</v>
          </cell>
          <cell r="C372" t="str">
            <v>UN</v>
          </cell>
          <cell r="D372">
            <v>1249.06</v>
          </cell>
        </row>
        <row r="373">
          <cell r="A373">
            <v>66506</v>
          </cell>
          <cell r="B373" t="str">
            <v>INSTALAÇÃO DE BOCA DE LEÃO SIMPLES COM GRELHA NÃO-ARTICULADA, EXCETO FORNECIMENTO DA GRELHA</v>
          </cell>
          <cell r="C373" t="str">
            <v>UN</v>
          </cell>
          <cell r="D373">
            <v>1249.05</v>
          </cell>
        </row>
        <row r="374">
          <cell r="A374">
            <v>66507</v>
          </cell>
          <cell r="B374" t="str">
            <v>INSTALAÇÃO DE BOCA DE LEÃO DUPLA COM GRELHA ARTICULADA, EXCETO O FORNECIMENTO DA GRELHA</v>
          </cell>
          <cell r="C374" t="str">
            <v>UN</v>
          </cell>
          <cell r="D374">
            <v>1992.69</v>
          </cell>
        </row>
        <row r="375">
          <cell r="A375">
            <v>66508</v>
          </cell>
          <cell r="B375" t="str">
            <v>INSTALAÇÃO DE BOCA DE LEÃO DUPLA COM GRELHA NÃO-ARTICULADA, EXCETO O FORNECIMENTO DA GRELHA</v>
          </cell>
          <cell r="C375" t="str">
            <v>UN</v>
          </cell>
          <cell r="D375">
            <v>1992.69</v>
          </cell>
        </row>
        <row r="376">
          <cell r="A376">
            <v>66521</v>
          </cell>
          <cell r="B376" t="str">
            <v>FORNECIMENTO DE GRELHA TIPO "BOCA DE LEÃO" DE FERRO FUND. DÚCTIL CL. MÍN.250 - 25T - DIM. APR=810X270MM - NBR 10160 - T. ARTICU. - P/ GAL. ÁGUAS PLUV.</v>
          </cell>
          <cell r="C376" t="str">
            <v>UN</v>
          </cell>
          <cell r="D376">
            <v>311.37</v>
          </cell>
        </row>
        <row r="377">
          <cell r="A377">
            <v>66522</v>
          </cell>
          <cell r="B377" t="str">
            <v>FORNECIMENTO DE GRELHA TIPO "BOCA DE LEÃO" DE FERRO FUND. DÚCTIL CL. MÍN.250 - 25T - DIM. APR=810X270MM - NBR 10160 - T. NÃO ARTICU. - P/ GAL. ÁGUAS PLUV.</v>
          </cell>
          <cell r="C377" t="str">
            <v>UN</v>
          </cell>
          <cell r="D377">
            <v>279.23</v>
          </cell>
        </row>
        <row r="378">
          <cell r="A378">
            <v>66523</v>
          </cell>
          <cell r="B378" t="str">
            <v>FORNECIMENTO DE GRELHA TIPO "BOCA DE LEÃO" DE FERRO FUND. DÚCTIL CL. MÍN.D400 - 40T - DIM. APR=810X270MM - NBR 10160 - T. ARTICU. - P/ GAL. ÁGUAS PLUV.</v>
          </cell>
          <cell r="C378" t="str">
            <v>UN</v>
          </cell>
          <cell r="D378">
            <v>313.60000000000002</v>
          </cell>
        </row>
        <row r="379">
          <cell r="A379">
            <v>66524</v>
          </cell>
          <cell r="B379" t="str">
            <v>FORNECIMENTO DE GRELHA TIPO "BOCA DE LEÃO" DE FERRO FUND. DÚCTIL CL. MÍN.D400 - 40T - DIM. APR=810X270MM - NBR 10160 - T. NÃO ARTICU. - P/ GAL. ÁGUAS PLUV.</v>
          </cell>
          <cell r="C379" t="str">
            <v>UN</v>
          </cell>
          <cell r="D379">
            <v>284.2</v>
          </cell>
        </row>
        <row r="380">
          <cell r="A380">
            <v>66525</v>
          </cell>
          <cell r="B380" t="str">
            <v>FORNECIMENTO DE GRELHA TIPO "BOCA DE LEÃO" DE FERRO FUND. DÚCTIL CL. MÍN.D400 - 40T - DIM. APR=500X500MM - NBR 10160 - T. ARTICU. - P/ GAL. ÁGUAS PLUV.</v>
          </cell>
          <cell r="C380" t="str">
            <v>UN</v>
          </cell>
          <cell r="D380">
            <v>288.12</v>
          </cell>
        </row>
        <row r="381">
          <cell r="A381">
            <v>66527</v>
          </cell>
          <cell r="B381" t="str">
            <v>FORNECIMENTO DE GRELHA TIPO "BOCA DE LEÃO" DE PLÁSTICO CL. MÍNIMA 250 - 25T - DIM.APR=810X270MM - ABNT - T. ARTICU. P/ GAL. ÁGUAS PLUV.</v>
          </cell>
          <cell r="C381" t="str">
            <v>UN</v>
          </cell>
          <cell r="D381">
            <v>329.57</v>
          </cell>
        </row>
        <row r="382">
          <cell r="A382">
            <v>66600</v>
          </cell>
          <cell r="B382" t="str">
            <v>REFORMA DE BOCA DE LEÃO</v>
          </cell>
          <cell r="C382" t="str">
            <v>.</v>
          </cell>
          <cell r="D382" t="str">
            <v>.</v>
          </cell>
        </row>
        <row r="383">
          <cell r="A383">
            <v>66601</v>
          </cell>
          <cell r="B383" t="str">
            <v>REFORMA DE BOCA DE LEÃO SIMPLES</v>
          </cell>
          <cell r="C383" t="str">
            <v>UN</v>
          </cell>
          <cell r="D383">
            <v>555.74</v>
          </cell>
        </row>
        <row r="384">
          <cell r="A384">
            <v>66602</v>
          </cell>
          <cell r="B384" t="str">
            <v>REFORMA DE BOCA DE LEÃO DUPLA</v>
          </cell>
          <cell r="C384" t="str">
            <v>UN</v>
          </cell>
          <cell r="D384">
            <v>638.04</v>
          </cell>
        </row>
        <row r="385">
          <cell r="A385">
            <v>66605</v>
          </cell>
          <cell r="B385" t="str">
            <v>SUBSTITUIÇÃO DA GRELHA TIPO "BOCA DE LEÃO" - TIPO ARTICULADA, EXCETO O FORNECIMENTO DA GRELHA</v>
          </cell>
          <cell r="C385" t="str">
            <v>UN</v>
          </cell>
          <cell r="D385">
            <v>42.83</v>
          </cell>
        </row>
        <row r="386">
          <cell r="A386">
            <v>66606</v>
          </cell>
          <cell r="B386" t="str">
            <v>SUBSTITUIÇÃO DE GRELHA TIPO "BOCA DE LEÃO" - TIPO NÃO-ARTICULADA, EXCETO O FORNECIMENTO DA GRELHA</v>
          </cell>
          <cell r="C386" t="str">
            <v>UN</v>
          </cell>
          <cell r="D386">
            <v>42.83</v>
          </cell>
        </row>
        <row r="387">
          <cell r="A387">
            <v>66800</v>
          </cell>
          <cell r="B387" t="str">
            <v>FORNECIMENTO E ASSENTAMENTO DE TUBO DE PVC RÍGIDO, COR BRANCA, PARA ESGOTO, JUNTAS SOLDADAS</v>
          </cell>
          <cell r="C387" t="str">
            <v>.</v>
          </cell>
          <cell r="D387" t="str">
            <v>.</v>
          </cell>
        </row>
        <row r="388">
          <cell r="A388">
            <v>66801</v>
          </cell>
          <cell r="B388" t="str">
            <v>FORNECIMENTO E ASSENTAMENTO DE TUBO DE PVC RÍGIDO, COR BRANCA, PARA ESGOTO, PONTA E BOLSA - DIÂMETRO 50MM (2")</v>
          </cell>
          <cell r="C388" t="str">
            <v>M</v>
          </cell>
          <cell r="D388">
            <v>14.13</v>
          </cell>
        </row>
        <row r="389">
          <cell r="A389">
            <v>66802</v>
          </cell>
          <cell r="B389" t="str">
            <v>FORNECIMENTO E ASSENTAMENTO DE TUBO DE PVC RÍGIDO, COR BRANCA, PARA ESGOTO, PONTA E BOLSA - DIÂMETRO 75MM (3")</v>
          </cell>
          <cell r="C389" t="str">
            <v>M</v>
          </cell>
          <cell r="D389">
            <v>18.64</v>
          </cell>
        </row>
        <row r="390">
          <cell r="A390">
            <v>66803</v>
          </cell>
          <cell r="B390" t="str">
            <v>FORNECIMENTO E ASSENTAMENTO DE TUBO DE PVC RÍGIDO, COR BRANCA, PARA ESGOTO, PONTA E BOLSA - DIÂMETRO 100MM (4")</v>
          </cell>
          <cell r="C390" t="str">
            <v>M</v>
          </cell>
          <cell r="D390">
            <v>22.61</v>
          </cell>
        </row>
        <row r="391">
          <cell r="A391">
            <v>66901</v>
          </cell>
          <cell r="B391" t="str">
            <v>FORNECIMENTO E COLOCAÇÃO DE MANTA GEOTÊXTIL COM  RESISTÊNCIA  À TRAÇÃO LONGITUDINAL  DE 7KN/M E TRAÇÃO TRANSVERSAL DE 6KN/M</v>
          </cell>
          <cell r="C391" t="str">
            <v>M2</v>
          </cell>
          <cell r="D391">
            <v>2.3199999999999998</v>
          </cell>
        </row>
        <row r="392">
          <cell r="A392">
            <v>66902</v>
          </cell>
          <cell r="B392" t="str">
            <v>FORNECIMENTO E COLOCAÇÃO DE MANTA GEOTÊXTIL COM RESISTÊNCIA À TRAÇÃO LONGITUDINAL DE 8KN/M E TRAÇÃO TRANSVERSAL DE 7KN/M</v>
          </cell>
          <cell r="C392" t="str">
            <v>M2</v>
          </cell>
          <cell r="D392">
            <v>2.54</v>
          </cell>
        </row>
        <row r="393">
          <cell r="A393">
            <v>66903</v>
          </cell>
          <cell r="B393" t="str">
            <v>FORNECIMENTO E COLOCAÇÃO DE MANTA GEOTÊXTIL COM RESISTÊNCIA À TRAÇÃO LONGITUDINAL DE 9KN/M E TRAÇÃO TRANSVERSAL DE 8KN/M</v>
          </cell>
          <cell r="C393" t="str">
            <v>M2</v>
          </cell>
          <cell r="D393">
            <v>2.95</v>
          </cell>
        </row>
        <row r="394">
          <cell r="A394">
            <v>66904</v>
          </cell>
          <cell r="B394" t="str">
            <v>FORNECIMENTO E COLOCAÇÃO DE MANTA GEOTÊXTIL COM RESISTÊNCIA À TRAÇÃO LONGITUDINAL DE 10KN/M E TRAÇÃO TRANSVERSAL DE 9KN/M</v>
          </cell>
          <cell r="C394" t="str">
            <v>M2</v>
          </cell>
          <cell r="D394">
            <v>3.21</v>
          </cell>
        </row>
        <row r="395">
          <cell r="A395">
            <v>66905</v>
          </cell>
          <cell r="B395" t="str">
            <v>FORNECIMENTO E COLOCAÇÃO DE MANTA GEOTÊXTIL COM RESISTÊNCIA À TRAÇÃO LONGITUDINAL DE 14KN/M E TRAÇÃO TRANSVERSAL DE 12KN/M</v>
          </cell>
          <cell r="C395" t="str">
            <v>M2</v>
          </cell>
          <cell r="D395">
            <v>3.89</v>
          </cell>
        </row>
        <row r="396">
          <cell r="A396">
            <v>66906</v>
          </cell>
          <cell r="B396" t="str">
            <v>FORNECIMENTO E COLOCAÇÃO DE MANTA GEOTÊXTIL COM RESISTÊNCIA À TRAÇÃO LONGITUDINAL DE 16KN/M E TRAÇÃO TRANSVERSAL DE 14KN/M</v>
          </cell>
          <cell r="C396" t="str">
            <v>M2</v>
          </cell>
          <cell r="D396">
            <v>4.54</v>
          </cell>
        </row>
        <row r="397">
          <cell r="A397">
            <v>66907</v>
          </cell>
          <cell r="B397" t="str">
            <v>FORNECIMENTO E COLOCAÇÃO DE MANTA GEOTÊXTIL COM RESISTÊNCIA À TRAÇÃO LONGITUDINAL DE 21KN/M E TRAÇÃO TRANSVERSAL DE 19KN/M</v>
          </cell>
          <cell r="C397" t="str">
            <v>M2</v>
          </cell>
          <cell r="D397">
            <v>6</v>
          </cell>
        </row>
        <row r="398">
          <cell r="A398">
            <v>66908</v>
          </cell>
          <cell r="B398" t="str">
            <v>FORNECIMENTO E COLOCAÇÃO DE MANTA GEOTÊXTIL COM RESISTÊNCIA À TRAÇÃO LONGITUDINAL DE 26KN/M E TRAÇÃO TRANSVERSAL DE 23KN/M</v>
          </cell>
          <cell r="C398" t="str">
            <v>M2</v>
          </cell>
          <cell r="D398">
            <v>7.45</v>
          </cell>
        </row>
        <row r="399">
          <cell r="A399">
            <v>66909</v>
          </cell>
          <cell r="B399" t="str">
            <v>FORNECIMENTO E COLOCAÇÃO DE MANTA GEOTÊXTIL COM RESISTÊNCIA À TRAÇÃO LONGITUDINAL DE 31KN/M E TRAÇÃO TRANSVERSAL DE 27KN/M</v>
          </cell>
          <cell r="C399" t="str">
            <v>M2</v>
          </cell>
          <cell r="D399">
            <v>8.91</v>
          </cell>
        </row>
        <row r="400">
          <cell r="A400">
            <v>67001</v>
          </cell>
          <cell r="B400" t="str">
            <v>FORNECIMENTO E APLICAÇÃO DE GEOMEMBRANA DE PEAD - 1MM DE ESPESSURA</v>
          </cell>
          <cell r="C400" t="str">
            <v>M2</v>
          </cell>
          <cell r="D400">
            <v>13.41</v>
          </cell>
        </row>
        <row r="401">
          <cell r="A401">
            <v>67002</v>
          </cell>
          <cell r="B401" t="str">
            <v>FORNECIMENTO E APLICAÇÃO DE MANTA FORMADA PELA ASSOCIAÇÃO DE UM TECIDO TÉCNICO DE POLIESTER COM FILME DE POLIETILENO DE BAIXA DENSIDADE EM ACORDO COM A NBR12824</v>
          </cell>
          <cell r="C401" t="str">
            <v>M2</v>
          </cell>
          <cell r="D401">
            <v>10.57</v>
          </cell>
        </row>
        <row r="402">
          <cell r="A402">
            <v>67003</v>
          </cell>
          <cell r="B402" t="str">
            <v>FORNECIMENTO E APLICAÇÃO DE GEOCOMPOSTO FORMADO POR NÚCLEO TRIDIMENSIONAL, FLEXÍVEL DE FILAMENTO DE POLIPROPILENO, ASSOCIADO ÀS SUAS DUAS SUPERFÍCIES GEOTEXTEIS NÃO TECIDOS</v>
          </cell>
          <cell r="C402" t="str">
            <v>M2</v>
          </cell>
          <cell r="D402">
            <v>20.97</v>
          </cell>
        </row>
        <row r="403">
          <cell r="A403">
            <v>70000</v>
          </cell>
          <cell r="B403" t="str">
            <v>GALERIAS MOLDADAS, CÓRREGOS E DRENAGEM</v>
          </cell>
        </row>
        <row r="404">
          <cell r="A404">
            <v>70100</v>
          </cell>
          <cell r="B404" t="str">
            <v>ESCORAMENTO CONTÍNUO DE MADEIRA PARA GALERIAS MOLDADAS, COM REAPROVEITAMENTO</v>
          </cell>
          <cell r="C404" t="str">
            <v>M2</v>
          </cell>
          <cell r="D404">
            <v>52.54</v>
          </cell>
        </row>
        <row r="405">
          <cell r="A405">
            <v>70300</v>
          </cell>
          <cell r="B405" t="str">
            <v>ESCORAMENTO PARA GALERIAS MOLDADAS UTILIZANDO PERFIS METÁLICOS, COM REAPROVEITAMENTO</v>
          </cell>
          <cell r="C405" t="str">
            <v>.</v>
          </cell>
          <cell r="D405" t="str">
            <v>.</v>
          </cell>
        </row>
        <row r="406">
          <cell r="A406">
            <v>70301</v>
          </cell>
          <cell r="B406" t="str">
            <v>ESCORAMENTO PARA GALERIAS MOLDADAS, UTILIZANDO PERFIS METÁLICOS, COM REAPROVEITAMENTO - PROFUNDIDADE &lt; OU = 4M, COM BOCA DE 3 À 5M</v>
          </cell>
          <cell r="C406" t="str">
            <v>M2</v>
          </cell>
          <cell r="D406">
            <v>137.43</v>
          </cell>
        </row>
        <row r="407">
          <cell r="A407">
            <v>70302</v>
          </cell>
          <cell r="B407" t="str">
            <v>ESCORAMENTO PARA GALERIAS MOLDADAS, UTILIZANDO PERFIS METÁLICOS, COM REAPROVEITAMENTO - PROFUNDIDADE &lt; OU = 4M, COM BOCA DE 5 À 8M</v>
          </cell>
          <cell r="C407" t="str">
            <v>M2</v>
          </cell>
          <cell r="D407">
            <v>151.47999999999999</v>
          </cell>
        </row>
        <row r="408">
          <cell r="A408">
            <v>70303</v>
          </cell>
          <cell r="B408" t="str">
            <v>ESCORAMENTO PARA GALERIAS MOLDADAS, UTILIZANDO PERFIS METÁLICOS, COM REAPROVEITAMENTO - PROFUNDIDADE &gt; 4M, &lt; OU = 6M, COM BOCA DE 3 À 5M</v>
          </cell>
          <cell r="C408" t="str">
            <v>M2</v>
          </cell>
          <cell r="D408">
            <v>147.08000000000001</v>
          </cell>
        </row>
        <row r="409">
          <cell r="A409">
            <v>70304</v>
          </cell>
          <cell r="B409" t="str">
            <v>ESCORAMENTO PARA GALERIAS MOLDADAS, UTILIZANDO PERFIS METÁLICOS, COM REAPROVEITAMENTO - PROFUNDIDADE &gt; 4M, &lt; OU = 6M, COM BOCA DE 5 À 8M</v>
          </cell>
          <cell r="C409" t="str">
            <v>M2</v>
          </cell>
          <cell r="D409">
            <v>161.58000000000001</v>
          </cell>
        </row>
        <row r="410">
          <cell r="A410">
            <v>70305</v>
          </cell>
          <cell r="B410" t="str">
            <v>ESCORAMENTO PARA GALERIAS MOLDADAS, UTILIZANDO PERFIS METÁLICOS, COM REAPROVEITAMENTO - PROFUNDIDADE &gt; 6M, &lt; OU = 8M, COM BOCA DE 3 À 5M</v>
          </cell>
          <cell r="C410" t="str">
            <v>M2</v>
          </cell>
          <cell r="D410">
            <v>199</v>
          </cell>
        </row>
        <row r="411">
          <cell r="A411">
            <v>70306</v>
          </cell>
          <cell r="B411" t="str">
            <v>ESCORAMENTO PARA GALERIAS MOLDADAS, UTILIZANDO PERFIS METÁLICOS, COM REAPROVEITAMENTO - PROFUNDIDADE &gt; 6M, &lt; OU = 8M, COM BOCA DE 5 À 8M</v>
          </cell>
          <cell r="C411" t="str">
            <v>M2</v>
          </cell>
          <cell r="D411">
            <v>225.96</v>
          </cell>
        </row>
        <row r="412">
          <cell r="A412">
            <v>70500</v>
          </cell>
          <cell r="B412" t="str">
            <v>PERFIS METÁLICOS PERDIDOS EM ESCORAMENTOS, NO CASO DE IMPOSSIBILIDADE DO REAPROVEITAMENTO PREVISTO NOS ITENS 7.3.</v>
          </cell>
          <cell r="C412" t="str">
            <v>M2</v>
          </cell>
          <cell r="D412">
            <v>131.87</v>
          </cell>
        </row>
        <row r="413">
          <cell r="A413">
            <v>70600</v>
          </cell>
          <cell r="B413" t="str">
            <v>CIMBRAMENTO EM GALERIA MOLDADA</v>
          </cell>
          <cell r="C413" t="str">
            <v>M3</v>
          </cell>
          <cell r="D413">
            <v>24.66</v>
          </cell>
        </row>
        <row r="414">
          <cell r="A414">
            <v>70700</v>
          </cell>
          <cell r="B414" t="str">
            <v>FORMA PARA GALERIA MOLDADA</v>
          </cell>
          <cell r="C414" t="str">
            <v>M2</v>
          </cell>
          <cell r="D414">
            <v>33.299999999999997</v>
          </cell>
        </row>
        <row r="415">
          <cell r="A415">
            <v>70800</v>
          </cell>
          <cell r="B415" t="str">
            <v>FORNECIMENTO E APLICAÇÃO DE AÇO CA-25</v>
          </cell>
          <cell r="C415" t="str">
            <v>KG</v>
          </cell>
          <cell r="D415">
            <v>6.41</v>
          </cell>
        </row>
        <row r="416">
          <cell r="A416">
            <v>70900</v>
          </cell>
          <cell r="B416" t="str">
            <v>FORNECIMENTO E APLICAÇÃO DE AÇO CA-50 - DIÂMETRO &lt;  1/2"</v>
          </cell>
          <cell r="C416" t="str">
            <v>KG</v>
          </cell>
          <cell r="D416">
            <v>5.88</v>
          </cell>
        </row>
        <row r="417">
          <cell r="A417">
            <v>71000</v>
          </cell>
          <cell r="B417" t="str">
            <v>FORNECIMENTO E APLICAÇÃO DE AÇO CA-50 - DIÂMETRO &gt; OU = 1/2"</v>
          </cell>
          <cell r="C417" t="str">
            <v>KG</v>
          </cell>
          <cell r="D417">
            <v>5.75</v>
          </cell>
        </row>
        <row r="418">
          <cell r="A418">
            <v>71100</v>
          </cell>
          <cell r="B418" t="str">
            <v>FORNECIMENTO E APLICAÇÃO DE AÇO CA-60</v>
          </cell>
          <cell r="C418" t="str">
            <v>KG</v>
          </cell>
          <cell r="D418">
            <v>5.72</v>
          </cell>
        </row>
        <row r="419">
          <cell r="A419">
            <v>71200</v>
          </cell>
          <cell r="B419" t="str">
            <v>FORNECIMENTO E APLICAÇÃO DE TELA DE AÇO</v>
          </cell>
          <cell r="C419" t="str">
            <v>KG</v>
          </cell>
          <cell r="D419">
            <v>5.61</v>
          </cell>
        </row>
        <row r="420">
          <cell r="A420">
            <v>71300</v>
          </cell>
          <cell r="B420" t="str">
            <v>FORNECIMENTO E APLICAÇÃO DE CONCRETO USINADO FCK=10MPA</v>
          </cell>
          <cell r="C420" t="str">
            <v>M3</v>
          </cell>
          <cell r="D420">
            <v>280.7</v>
          </cell>
        </row>
        <row r="421">
          <cell r="A421">
            <v>71400</v>
          </cell>
          <cell r="B421" t="str">
            <v>FORNECIMENTO E APLICAÇÃO DE CONCRETO USINADO FCK=15,0MPA</v>
          </cell>
          <cell r="C421" t="str">
            <v>M3</v>
          </cell>
          <cell r="D421">
            <v>294.51</v>
          </cell>
        </row>
        <row r="422">
          <cell r="A422">
            <v>71500</v>
          </cell>
          <cell r="B422" t="str">
            <v>FORNECIMENTO E APLICAÇÃO DE CONCRETO USINADO FCK=20,0MPA</v>
          </cell>
          <cell r="C422" t="str">
            <v>M3</v>
          </cell>
          <cell r="D422">
            <v>305.52999999999997</v>
          </cell>
        </row>
        <row r="423">
          <cell r="A423">
            <v>71600</v>
          </cell>
          <cell r="B423" t="str">
            <v>FORNECIMENTO E APLICAÇÃO DE CONCRETO USINADO FCK=25MPA</v>
          </cell>
          <cell r="C423" t="str">
            <v>M3</v>
          </cell>
          <cell r="D423">
            <v>314.89999999999998</v>
          </cell>
        </row>
        <row r="424">
          <cell r="A424">
            <v>71700</v>
          </cell>
          <cell r="B424" t="str">
            <v>FORNECIMENTO E APLICAÇÃO DE CONCRETO USINADO FCK=30,0MPA</v>
          </cell>
          <cell r="C424" t="str">
            <v>M3</v>
          </cell>
          <cell r="D424">
            <v>329.84</v>
          </cell>
        </row>
        <row r="425">
          <cell r="A425">
            <v>71800</v>
          </cell>
          <cell r="B425" t="str">
            <v>ENROCAMENTO DE PEDRA EM TALUDES</v>
          </cell>
          <cell r="C425" t="str">
            <v>M3</v>
          </cell>
          <cell r="D425">
            <v>215.89</v>
          </cell>
        </row>
        <row r="426">
          <cell r="A426">
            <v>71900</v>
          </cell>
          <cell r="B426" t="str">
            <v>BARBACANS DE TUBOS DE PVC - DIÂMETRO 4"</v>
          </cell>
          <cell r="C426" t="str">
            <v>UN</v>
          </cell>
          <cell r="D426">
            <v>19.22</v>
          </cell>
        </row>
        <row r="427">
          <cell r="A427">
            <v>72000</v>
          </cell>
          <cell r="B427" t="str">
            <v>MURO DE ARRIMO DE RACHÃO COM ARGAMASSA DE CIMENTO E AREIA 1:3</v>
          </cell>
          <cell r="C427" t="str">
            <v>M3</v>
          </cell>
          <cell r="D427">
            <v>416.19</v>
          </cell>
        </row>
        <row r="428">
          <cell r="A428">
            <v>72200</v>
          </cell>
          <cell r="B428" t="str">
            <v>DESASSOREAMENTO, LIMPEZA E REMOÇÃO DE MATERIAL DE GALERIA MOLDADA</v>
          </cell>
          <cell r="C428" t="str">
            <v>M3</v>
          </cell>
          <cell r="D428">
            <v>108.72</v>
          </cell>
        </row>
        <row r="429">
          <cell r="A429">
            <v>72300</v>
          </cell>
          <cell r="B429" t="str">
            <v>FORNECIMENTO E COLOCAÇÃO DE GABIÃO TIPO CAIXA, H = 0,50 M, DE MALHA 8 X 10CM, GALVANIZADO, DE FIO Ø = 2,7MM</v>
          </cell>
          <cell r="C429" t="str">
            <v>M3</v>
          </cell>
          <cell r="D429">
            <v>369.98</v>
          </cell>
        </row>
        <row r="430">
          <cell r="A430">
            <v>72400</v>
          </cell>
          <cell r="B430" t="str">
            <v>FORNECIMENTO E COLOCAÇÃO DE GABIÃO TIPO CAIXA, H = 1,00M, DE MALHA 8 X 10CM, GALVANIZADO, DE FIO Ø = 2,7MM</v>
          </cell>
          <cell r="C430" t="str">
            <v>M3</v>
          </cell>
          <cell r="D430">
            <v>336.8</v>
          </cell>
        </row>
        <row r="431">
          <cell r="A431">
            <v>72500</v>
          </cell>
          <cell r="B431" t="str">
            <v>FORNECIMENTO E COLOCAÇÃO DE GABIÃO TIPO CAIXA, H = 0,50M, DE MALHA 8 X 10CM, GALVANIZADO E REVESTIDO EM PVC, DE FIO Ø = 2,4MM</v>
          </cell>
          <cell r="C431" t="str">
            <v>M3</v>
          </cell>
          <cell r="D431">
            <v>417.89</v>
          </cell>
        </row>
        <row r="432">
          <cell r="A432">
            <v>72600</v>
          </cell>
          <cell r="B432" t="str">
            <v>FORNECIMENTO E COLOCAÇÃO DE GABIÃO TIPO CAIXA, H = 1,00M, DE MALHA 8 X 10CM, GALVANIZADO E REVESTIDO EM PVC, DE FIO Ø = 2,4MM</v>
          </cell>
          <cell r="C432" t="str">
            <v>M3</v>
          </cell>
          <cell r="D432">
            <v>369.19</v>
          </cell>
        </row>
        <row r="433">
          <cell r="A433">
            <v>73000</v>
          </cell>
          <cell r="B433" t="str">
            <v>FORNECIMENTO  E COLOCAÇÃO DE GABIÃO TIPO COLCHÃO RENO, H = 0,17M, DE MALHA 6 X 8CM, GALVANIZADO, REVESTIDO EM PVC, DE FIO Ø = 2,0MM</v>
          </cell>
          <cell r="C433" t="str">
            <v>M2</v>
          </cell>
          <cell r="D433">
            <v>102.72</v>
          </cell>
        </row>
        <row r="434">
          <cell r="A434">
            <v>73100</v>
          </cell>
          <cell r="B434" t="str">
            <v>FORNECIMENTO  E COLOCAÇÃO DE GABIÃO TIPO COLCHÃO RENO, H = 0,23M, DE MALHA 6 X 8CM, GALVANIZADO, REVESTIDO EM PVC, DE FIO Ø = 2,0MM</v>
          </cell>
          <cell r="C434" t="str">
            <v>M2</v>
          </cell>
          <cell r="D434">
            <v>118.28</v>
          </cell>
        </row>
        <row r="435">
          <cell r="A435">
            <v>73200</v>
          </cell>
          <cell r="B435" t="str">
            <v>FORNECIMENTO  E COLOCAÇÃO DE GABIÃO TIPO COLCHÃO RENO, H = 0,30M, DE MALHA 6 X 8CM, GALVANIZADO, REVESTIDO EM PVC, DE FIO Ø = 2,0MM</v>
          </cell>
          <cell r="C435" t="str">
            <v>M2</v>
          </cell>
          <cell r="D435">
            <v>129.88</v>
          </cell>
        </row>
        <row r="436">
          <cell r="A436">
            <v>73400</v>
          </cell>
          <cell r="B436" t="str">
            <v>FORNECIMENTO E COLOCAÇÃO DE GABIÃO TIPO SACO, D = 0,65M, DE MALHA 8 X 10CM, GALVANIZADO, REVESTIDO EM PVC, DE FIO Ø = 2,4MM</v>
          </cell>
          <cell r="C436" t="str">
            <v>M3</v>
          </cell>
          <cell r="D436">
            <v>320.97000000000003</v>
          </cell>
        </row>
        <row r="437">
          <cell r="A437">
            <v>73500</v>
          </cell>
          <cell r="B437" t="str">
            <v>ESGOTAMENTO D'ÁGUA COM BOMBA SUBMERSA - POTÊNCIA ATÉ 5HP</v>
          </cell>
          <cell r="C437" t="str">
            <v>HPXH</v>
          </cell>
          <cell r="D437">
            <v>0.6</v>
          </cell>
        </row>
        <row r="438">
          <cell r="A438">
            <v>74001</v>
          </cell>
          <cell r="B438" t="str">
            <v>FORNECIMENTO E COLOCAÇÃO DE MANTA GEOTÊXTIL COM RESISTÊNCIA À TRAÇÃO LONGITUDINAL DE 7KN/M E TRAÇÃO TRANSVERSAL DE 6KN/M EM JUNTA DE DILATAÇÃO</v>
          </cell>
          <cell r="C438" t="str">
            <v>M2</v>
          </cell>
          <cell r="D438">
            <v>6.56</v>
          </cell>
        </row>
        <row r="439">
          <cell r="A439">
            <v>74002</v>
          </cell>
          <cell r="B439" t="str">
            <v>FORNECIMENTO E COLOCAÇÃO DE MANTA GEOTÊXTIL COM RESISTÊNCIA À TRAÇÃO LONGITUDINAL DE 8KN/M E TRAÇÃO TRANSVERSAL DE 7KN/M EM JUNTA DE DILATAÇÃO</v>
          </cell>
          <cell r="C439" t="str">
            <v>M2</v>
          </cell>
          <cell r="D439">
            <v>6.79</v>
          </cell>
        </row>
        <row r="440">
          <cell r="A440">
            <v>74003</v>
          </cell>
          <cell r="B440" t="str">
            <v>FORNECIMENTO E COLOCAÇÃO DE MANTA GEOTÊXTIL COM RESISTÊNCIA À TRAÇÃO LONGITUDINAL DE 9KN/M E TRAÇÃO TRANSVERSAL DE 8KN/M EM JUNTA DE DILATAÇÃO</v>
          </cell>
          <cell r="C440" t="str">
            <v>M2</v>
          </cell>
          <cell r="D440">
            <v>7.2</v>
          </cell>
        </row>
        <row r="441">
          <cell r="A441">
            <v>74004</v>
          </cell>
          <cell r="B441" t="str">
            <v>FORNECIMENTO E COLOCAÇÃO DE MANTA GEOTÊXTIL COM RESISTÊNCIA À TRAÇÃO LONGITUDINAL DE 10KN/M E TRAÇÃO TRANSVERSAL DE 9KN/M EM JUNTA DE DILATAÇÃO</v>
          </cell>
          <cell r="C441" t="str">
            <v>M2</v>
          </cell>
          <cell r="D441">
            <v>7.47</v>
          </cell>
        </row>
        <row r="442">
          <cell r="A442">
            <v>74005</v>
          </cell>
          <cell r="B442" t="str">
            <v>FORNECIMENTO E COLOCAÇÃO DE MANTA GEOTÊXTIL COM RESISTÊNCIA À TRAÇÃO LONGITUDINAL DE 14KN/M E TRAÇÃO TRANSVERSAL DE 12KN/M EM JUNTA DE DILATAÇÃO</v>
          </cell>
          <cell r="C442" t="str">
            <v>M2</v>
          </cell>
          <cell r="D442">
            <v>8.16</v>
          </cell>
        </row>
        <row r="443">
          <cell r="A443">
            <v>74006</v>
          </cell>
          <cell r="B443" t="str">
            <v>FORNECIMENTO E COLOCAÇÃO DE MANTA GEOTÊXTIL COM RESISTÊNCIA À TRAÇÃO LONGITUDINAL DE 16KN/M E TRAÇÃO TRANSVERSAL DE 14KN/M EM JUNTA DE DILATAÇÃO</v>
          </cell>
          <cell r="C443" t="str">
            <v>M2</v>
          </cell>
          <cell r="D443">
            <v>8.82</v>
          </cell>
        </row>
        <row r="444">
          <cell r="A444">
            <v>74007</v>
          </cell>
          <cell r="B444" t="str">
            <v>FORNECIMENTO E COLOCAÇÃO DE MANTA GEOTÊXTIL COM RESISTÊNCIA À TRAÇÃO LONGITUDINAL DE 21KN/M E TRAÇÃO TRANSVERSAL DE 19KN/M EM JUNTA DE DILATAÇÃO</v>
          </cell>
          <cell r="C444" t="str">
            <v>M2</v>
          </cell>
          <cell r="D444">
            <v>10.31</v>
          </cell>
        </row>
        <row r="445">
          <cell r="A445">
            <v>74008</v>
          </cell>
          <cell r="B445" t="str">
            <v>FORNECIMENTO E COLOCAÇÃO DE MANTA GEOTÊXTIL COM RESISTÊNCIA À TRAÇÃO LONGITUDINAL DE 26KN/M E TRAÇÃO TRANSVERSAL DE 23KN/M EM JUNTA DE DILATAÇÃO</v>
          </cell>
          <cell r="C445" t="str">
            <v>M2</v>
          </cell>
          <cell r="D445">
            <v>11.79</v>
          </cell>
        </row>
        <row r="446">
          <cell r="A446">
            <v>74009</v>
          </cell>
          <cell r="B446" t="str">
            <v>FORNECIMENTO E COLOCAÇÃO DE MANTA GEOTÊXTIL COM RESISTÊNCIA À TRAÇÃO LONGITUDINAL DE 31KN/M E TRAÇÃO TRANSVERSAL DE 27KN/M EM JUNTA DE DILATAÇÃO</v>
          </cell>
          <cell r="C446" t="str">
            <v>M2</v>
          </cell>
          <cell r="D446">
            <v>13.28</v>
          </cell>
        </row>
        <row r="447">
          <cell r="A447">
            <v>80000</v>
          </cell>
          <cell r="B447" t="str">
            <v>PONTES E VIADUTOS</v>
          </cell>
        </row>
        <row r="448">
          <cell r="A448">
            <v>80100</v>
          </cell>
          <cell r="B448" t="str">
            <v>FORNECIMENTO E CRAVAÇÃO DE ESTACAS DE EUCALIPTO - DIÂMETRO 20 À 30CM</v>
          </cell>
          <cell r="C448" t="str">
            <v>M</v>
          </cell>
          <cell r="D448">
            <v>56.03</v>
          </cell>
        </row>
        <row r="449">
          <cell r="A449">
            <v>80200</v>
          </cell>
          <cell r="B449" t="str">
            <v>FORNECIMENTO E CRAVAÇÃO DE ESTACAS DE CONCRETO PARA 20T</v>
          </cell>
          <cell r="C449" t="str">
            <v>M</v>
          </cell>
          <cell r="D449">
            <v>63.12</v>
          </cell>
        </row>
        <row r="450">
          <cell r="A450">
            <v>80300</v>
          </cell>
          <cell r="B450" t="str">
            <v>FORNECIMENTO E CRAVAÇÃO DE ESTACA DE CONCRETO PARA 30T</v>
          </cell>
          <cell r="C450" t="str">
            <v>M</v>
          </cell>
          <cell r="D450">
            <v>68.19</v>
          </cell>
        </row>
        <row r="451">
          <cell r="A451">
            <v>80400</v>
          </cell>
          <cell r="B451" t="str">
            <v>FORNECIMENTO E CRAVAÇÃO DE ESTACAS DE CONCRETO PARA 40T</v>
          </cell>
          <cell r="C451" t="str">
            <v>M</v>
          </cell>
          <cell r="D451">
            <v>84.65</v>
          </cell>
        </row>
        <row r="452">
          <cell r="A452">
            <v>80500</v>
          </cell>
          <cell r="B452" t="str">
            <v>FORNECIMENTO E CRAVAÇÃO DE ESTACA DE CONCRETO PARA 50T</v>
          </cell>
          <cell r="C452" t="str">
            <v>M</v>
          </cell>
          <cell r="D452">
            <v>100.92</v>
          </cell>
        </row>
        <row r="453">
          <cell r="A453">
            <v>80600</v>
          </cell>
          <cell r="B453" t="str">
            <v>FORNECIMENTO E CRAVAÇÃO DE ESTACA METÁLICA - PERFIL DE AÇO LAMINADO W 250X32,7</v>
          </cell>
          <cell r="C453" t="str">
            <v>M</v>
          </cell>
          <cell r="D453">
            <v>126.5</v>
          </cell>
        </row>
        <row r="454">
          <cell r="A454">
            <v>80700</v>
          </cell>
          <cell r="B454" t="str">
            <v>FORNECIMENTO E CRAVAÇÃO DE ESTACA METÁLICA - PERFIL DE AÇO LAMINADO W 310X52</v>
          </cell>
          <cell r="C454" t="str">
            <v>M</v>
          </cell>
          <cell r="D454">
            <v>186.88</v>
          </cell>
        </row>
        <row r="455">
          <cell r="A455">
            <v>81300</v>
          </cell>
          <cell r="B455" t="str">
            <v>FORMA PARA SAPATAS E BALDRAMES</v>
          </cell>
          <cell r="C455" t="str">
            <v>M2</v>
          </cell>
          <cell r="D455">
            <v>35.950000000000003</v>
          </cell>
        </row>
        <row r="456">
          <cell r="A456">
            <v>81400</v>
          </cell>
          <cell r="B456" t="str">
            <v>FORMA COMUM</v>
          </cell>
          <cell r="C456" t="str">
            <v>.</v>
          </cell>
          <cell r="D456" t="str">
            <v>.</v>
          </cell>
        </row>
        <row r="457">
          <cell r="A457">
            <v>81401</v>
          </cell>
          <cell r="B457" t="str">
            <v>FORMA COMUM, INCLUSIVE CIMBRAMENTO</v>
          </cell>
          <cell r="C457" t="str">
            <v>M2</v>
          </cell>
          <cell r="D457">
            <v>45.47</v>
          </cell>
        </row>
        <row r="458">
          <cell r="A458">
            <v>81402</v>
          </cell>
          <cell r="B458" t="str">
            <v>FORMA COMUM, EXCLUSIVE  CIMBRAMENTO</v>
          </cell>
          <cell r="C458" t="str">
            <v>M2</v>
          </cell>
          <cell r="D458">
            <v>36.36</v>
          </cell>
        </row>
        <row r="459">
          <cell r="A459">
            <v>81500</v>
          </cell>
          <cell r="B459" t="str">
            <v>FORMA PARA CONCRETO APARENTE</v>
          </cell>
          <cell r="C459" t="str">
            <v>.</v>
          </cell>
          <cell r="D459" t="str">
            <v>.</v>
          </cell>
        </row>
        <row r="460">
          <cell r="A460">
            <v>81501</v>
          </cell>
          <cell r="B460" t="str">
            <v>FORMA PARA CONCRETO APARENTE, INCLUSIVE CIMBRAMENTO DE ALTURA ATÉ 3M</v>
          </cell>
          <cell r="C460" t="str">
            <v>M2</v>
          </cell>
          <cell r="D460">
            <v>49.2</v>
          </cell>
        </row>
        <row r="461">
          <cell r="A461">
            <v>81502</v>
          </cell>
          <cell r="B461" t="str">
            <v>FORMA PARA CONCRETO APARENTE, EXCLUSIVE CIMBRAMENTO</v>
          </cell>
          <cell r="C461" t="str">
            <v>M2</v>
          </cell>
          <cell r="D461">
            <v>40.08</v>
          </cell>
        </row>
        <row r="462">
          <cell r="A462">
            <v>81600</v>
          </cell>
          <cell r="B462" t="str">
            <v>FORMA INTERNA NÃO RECUPERÁVEL, INCLUSIVE CIMBRAMENTO ATÉ 3,00M</v>
          </cell>
          <cell r="C462" t="str">
            <v>M2</v>
          </cell>
          <cell r="D462">
            <v>52.83</v>
          </cell>
        </row>
        <row r="463">
          <cell r="A463">
            <v>81801</v>
          </cell>
          <cell r="B463" t="str">
            <v>CIMBRAMENTO METÁLICO DE ALTURA MAIOR QUE 3,00M - FORNECIMENTO DOS MATERIAIS</v>
          </cell>
          <cell r="C463" t="str">
            <v>M3XMÊS</v>
          </cell>
          <cell r="D463">
            <v>3.54</v>
          </cell>
        </row>
        <row r="464">
          <cell r="A464">
            <v>81802</v>
          </cell>
          <cell r="B464" t="str">
            <v>CIMBRAMENTO METÁLICO DE ALTURA MAIOR QUE 3,00M, MONTAGEM E POSTERIOR DESMONTAGEM, INCLUSIVE O TRANSPORTE DOS MATERIAIS</v>
          </cell>
          <cell r="C464" t="str">
            <v>M3</v>
          </cell>
          <cell r="D464">
            <v>14.86</v>
          </cell>
        </row>
        <row r="465">
          <cell r="A465">
            <v>81900</v>
          </cell>
          <cell r="B465" t="str">
            <v>FORNECIMENTO E APLICAÇÃO DE AÇO CA-25</v>
          </cell>
          <cell r="C465" t="str">
            <v>KG</v>
          </cell>
          <cell r="D465">
            <v>6.41</v>
          </cell>
        </row>
        <row r="466">
          <cell r="A466">
            <v>82000</v>
          </cell>
          <cell r="B466" t="str">
            <v>FORNECIMENTO E APLICAÇÃO DE AÇO CA-50 - DIÂMETRO MENOR QUE 1/2"</v>
          </cell>
          <cell r="C466" t="str">
            <v>KG</v>
          </cell>
          <cell r="D466">
            <v>5.88</v>
          </cell>
        </row>
        <row r="467">
          <cell r="A467">
            <v>82100</v>
          </cell>
          <cell r="B467" t="str">
            <v>FORNECIMENTO E APLICAÇÃO DE AÇO CA-50 - DIÂMETRO MAIOR OU IGUAL À 1/2"</v>
          </cell>
          <cell r="C467" t="str">
            <v>KG</v>
          </cell>
          <cell r="D467">
            <v>5.75</v>
          </cell>
        </row>
        <row r="468">
          <cell r="A468">
            <v>82200</v>
          </cell>
          <cell r="B468" t="str">
            <v>FORNECIMENTO E APLICAÇÃO DE AÇO CA-60</v>
          </cell>
          <cell r="C468" t="str">
            <v>KG</v>
          </cell>
          <cell r="D468">
            <v>5.72</v>
          </cell>
        </row>
        <row r="469">
          <cell r="A469">
            <v>82300</v>
          </cell>
          <cell r="B469" t="str">
            <v>FORNECIMENTO E APLICAÇÃO DE TELA DE AÇO</v>
          </cell>
          <cell r="C469" t="str">
            <v>KG</v>
          </cell>
          <cell r="D469">
            <v>5.61</v>
          </cell>
        </row>
        <row r="470">
          <cell r="A470">
            <v>82400</v>
          </cell>
          <cell r="B470" t="str">
            <v>FORNECIMENTO E APLICAÇÃO DE CONCRETO USINADO FCK=10MPA - BOMBEADO</v>
          </cell>
          <cell r="C470" t="str">
            <v>M3</v>
          </cell>
          <cell r="D470">
            <v>307.72000000000003</v>
          </cell>
        </row>
        <row r="471">
          <cell r="A471">
            <v>82500</v>
          </cell>
          <cell r="B471" t="str">
            <v>FORNECIMENTO  E APLICAÇÃO DE CONCRETO USINADO FCK=15,0MPA - BOMBEADO</v>
          </cell>
          <cell r="C471" t="str">
            <v>M3</v>
          </cell>
          <cell r="D471">
            <v>318.63</v>
          </cell>
        </row>
        <row r="472">
          <cell r="A472">
            <v>82600</v>
          </cell>
          <cell r="B472" t="str">
            <v>FORNECIMENTO  E APLICAÇÃO DE CONCRETO USINADO FCK=20,0MPA - BOMBEADO</v>
          </cell>
          <cell r="C472" t="str">
            <v>M3</v>
          </cell>
          <cell r="D472">
            <v>331.72</v>
          </cell>
        </row>
        <row r="473">
          <cell r="A473">
            <v>82700</v>
          </cell>
          <cell r="B473" t="str">
            <v>FORNECIMENTO  E APLICAÇÃO DE CONCRETO USINADO FCK=25MPA  -BOMBEADO</v>
          </cell>
          <cell r="C473" t="str">
            <v>M3</v>
          </cell>
          <cell r="D473">
            <v>346.12</v>
          </cell>
        </row>
        <row r="474">
          <cell r="A474">
            <v>82800</v>
          </cell>
          <cell r="B474" t="str">
            <v>FORNECIMENTO  E APLICAÇÃO DE CONCRETO USINADO FCK=30,0MPA - BOMBEADO</v>
          </cell>
          <cell r="C474" t="str">
            <v>M3</v>
          </cell>
          <cell r="D474">
            <v>357.54</v>
          </cell>
        </row>
        <row r="475">
          <cell r="A475">
            <v>82900</v>
          </cell>
          <cell r="B475" t="str">
            <v>FORNECIMENTO E APLICAÇÃO DE CONCRETO CICLÓPICO, CONTENDO 70% DE CONCRETO FCK=15,0MPA E 30% DE PEDRA AMARROADA</v>
          </cell>
          <cell r="C475" t="str">
            <v>M3</v>
          </cell>
          <cell r="D475">
            <v>394.6</v>
          </cell>
        </row>
        <row r="476">
          <cell r="A476">
            <v>83000</v>
          </cell>
          <cell r="B476" t="str">
            <v>ALVENARIA DE TIJOLO COMUM PARA FUNDAÇÃO</v>
          </cell>
          <cell r="C476" t="str">
            <v>M3</v>
          </cell>
          <cell r="D476">
            <v>477.86</v>
          </cell>
        </row>
        <row r="477">
          <cell r="A477">
            <v>83100</v>
          </cell>
          <cell r="B477" t="str">
            <v>ALVENARIA DE UM TIJOLO COMUM</v>
          </cell>
          <cell r="C477" t="str">
            <v>M2</v>
          </cell>
          <cell r="D477">
            <v>118.46</v>
          </cell>
        </row>
        <row r="478">
          <cell r="A478">
            <v>83200</v>
          </cell>
          <cell r="B478" t="str">
            <v>ALVENARIA DE MEIO TIJOLO COMUM</v>
          </cell>
          <cell r="C478" t="str">
            <v>M2</v>
          </cell>
          <cell r="D478">
            <v>68.84</v>
          </cell>
        </row>
        <row r="479">
          <cell r="A479">
            <v>83300</v>
          </cell>
          <cell r="B479" t="str">
            <v>ALVENARIA EM BLOCOS DE CONCRETO 09 X 19 X 39CM</v>
          </cell>
          <cell r="C479" t="str">
            <v>M2</v>
          </cell>
          <cell r="D479">
            <v>38.340000000000003</v>
          </cell>
        </row>
        <row r="480">
          <cell r="A480">
            <v>83400</v>
          </cell>
          <cell r="B480" t="str">
            <v>ALVENARIA EM BLOCOS DE CONCRETO 19 X 19 X 39CM</v>
          </cell>
          <cell r="C480" t="str">
            <v>M2</v>
          </cell>
          <cell r="D480">
            <v>53.75</v>
          </cell>
        </row>
        <row r="481">
          <cell r="A481">
            <v>83500</v>
          </cell>
          <cell r="B481" t="str">
            <v>ALVENARIA DE PEDRA SECA</v>
          </cell>
          <cell r="C481" t="str">
            <v>M3</v>
          </cell>
          <cell r="D481">
            <v>225.9</v>
          </cell>
        </row>
        <row r="482">
          <cell r="A482">
            <v>83600</v>
          </cell>
          <cell r="B482" t="str">
            <v>ALVENARIA DE PEDRA ARGAMASSADA</v>
          </cell>
          <cell r="C482" t="str">
            <v>M3</v>
          </cell>
          <cell r="D482">
            <v>373.62</v>
          </cell>
        </row>
        <row r="483">
          <cell r="A483">
            <v>83700</v>
          </cell>
          <cell r="B483" t="str">
            <v>CHAPISCO COM ARGAMASSA DE CIMENTO E AREIA 1:6</v>
          </cell>
          <cell r="C483" t="str">
            <v>M2</v>
          </cell>
          <cell r="D483">
            <v>5.87</v>
          </cell>
        </row>
        <row r="484">
          <cell r="A484">
            <v>83800</v>
          </cell>
          <cell r="B484" t="str">
            <v>REVESTIMENTO COM 2CM DE ARGAMASSA, CIMENTO E AREIA 1:3</v>
          </cell>
          <cell r="C484" t="str">
            <v>M2</v>
          </cell>
          <cell r="D484">
            <v>29.89</v>
          </cell>
        </row>
        <row r="485">
          <cell r="A485">
            <v>83900</v>
          </cell>
          <cell r="B485" t="str">
            <v>EMBOÇO COM ARGAMASSA DE CIMENTO, CAL E AREIA NO TRAÇO 1:2:8</v>
          </cell>
          <cell r="C485" t="str">
            <v>M2</v>
          </cell>
          <cell r="D485">
            <v>16.489999999999998</v>
          </cell>
        </row>
        <row r="486">
          <cell r="A486">
            <v>84000</v>
          </cell>
          <cell r="B486" t="str">
            <v>REBOCO</v>
          </cell>
          <cell r="C486" t="str">
            <v>M2</v>
          </cell>
          <cell r="D486">
            <v>10.42</v>
          </cell>
        </row>
        <row r="487">
          <cell r="A487">
            <v>84100</v>
          </cell>
          <cell r="B487" t="str">
            <v>IMPERMEABILIZAÇÃO DE CONCRETO EM CONTATO COM A TERRA</v>
          </cell>
          <cell r="C487" t="str">
            <v>M2</v>
          </cell>
          <cell r="D487">
            <v>39.78</v>
          </cell>
        </row>
        <row r="488">
          <cell r="A488">
            <v>84200</v>
          </cell>
          <cell r="B488" t="str">
            <v>IMPERMEABILIZAÇÃO DE TABULEIROS</v>
          </cell>
          <cell r="C488" t="str">
            <v>M2</v>
          </cell>
          <cell r="D488">
            <v>91.47</v>
          </cell>
        </row>
        <row r="489">
          <cell r="A489">
            <v>84300</v>
          </cell>
          <cell r="B489" t="str">
            <v>JUNTA TIPO FUNGENBAND O-12 OU SIMILAR</v>
          </cell>
          <cell r="C489" t="str">
            <v>M</v>
          </cell>
          <cell r="D489">
            <v>23.59</v>
          </cell>
        </row>
        <row r="490">
          <cell r="A490">
            <v>84400</v>
          </cell>
          <cell r="B490" t="str">
            <v>JUNTA TIPO FUNGENBAND O-22 OU SIMILAR</v>
          </cell>
          <cell r="C490" t="str">
            <v>M</v>
          </cell>
          <cell r="D490">
            <v>43.54</v>
          </cell>
        </row>
        <row r="491">
          <cell r="A491">
            <v>84500</v>
          </cell>
          <cell r="B491" t="str">
            <v>APOIO DE NEOPRENE SIMPLES</v>
          </cell>
          <cell r="C491" t="str">
            <v>DM3</v>
          </cell>
          <cell r="D491">
            <v>51.11</v>
          </cell>
        </row>
        <row r="492">
          <cell r="A492">
            <v>84600</v>
          </cell>
          <cell r="B492" t="str">
            <v>APOIO DE NEOPRENE FRETADO</v>
          </cell>
          <cell r="C492" t="str">
            <v>DM3</v>
          </cell>
          <cell r="D492">
            <v>92.17</v>
          </cell>
        </row>
        <row r="493">
          <cell r="A493">
            <v>84800</v>
          </cell>
          <cell r="B493" t="str">
            <v>GRADIL DE FERRO MODELO PMSP</v>
          </cell>
          <cell r="C493" t="str">
            <v>.</v>
          </cell>
          <cell r="D493" t="str">
            <v>.</v>
          </cell>
        </row>
        <row r="494">
          <cell r="A494">
            <v>84801</v>
          </cell>
          <cell r="B494" t="str">
            <v>GRADIL DE FERRO MODELO PMSP, INCLUI PINTURA</v>
          </cell>
          <cell r="C494" t="str">
            <v>M</v>
          </cell>
          <cell r="D494">
            <v>507.63</v>
          </cell>
        </row>
        <row r="495">
          <cell r="A495">
            <v>84802</v>
          </cell>
          <cell r="B495" t="str">
            <v>PINTURA DE GRADIL DE FERRO, MODELO PMSP</v>
          </cell>
          <cell r="C495" t="str">
            <v>M2</v>
          </cell>
          <cell r="D495">
            <v>35.56</v>
          </cell>
        </row>
        <row r="496">
          <cell r="A496">
            <v>84900</v>
          </cell>
          <cell r="B496" t="str">
            <v>DEMOLIÇÃO DE CONCRETO SIMPLES</v>
          </cell>
          <cell r="C496" t="str">
            <v>M3</v>
          </cell>
          <cell r="D496">
            <v>87.21</v>
          </cell>
        </row>
        <row r="497">
          <cell r="A497">
            <v>85000</v>
          </cell>
          <cell r="B497" t="str">
            <v>DEMOLIÇÃO DE ALVENARIA</v>
          </cell>
          <cell r="C497" t="str">
            <v>M3</v>
          </cell>
          <cell r="D497">
            <v>39.25</v>
          </cell>
        </row>
        <row r="498">
          <cell r="A498">
            <v>85100</v>
          </cell>
          <cell r="B498" t="str">
            <v>DEMOLIÇÃO DE CONCRETO ARMADO</v>
          </cell>
          <cell r="C498" t="str">
            <v>M3</v>
          </cell>
          <cell r="D498">
            <v>174.42</v>
          </cell>
        </row>
        <row r="499">
          <cell r="A499">
            <v>85300</v>
          </cell>
          <cell r="B499" t="str">
            <v>CORTE DE PERFIL DE AÇO 10"</v>
          </cell>
          <cell r="C499" t="str">
            <v>UN</v>
          </cell>
          <cell r="D499">
            <v>81.040000000000006</v>
          </cell>
        </row>
        <row r="500">
          <cell r="A500">
            <v>85400</v>
          </cell>
          <cell r="B500" t="str">
            <v>CORTE DE PERFIL DE AÇO 12"</v>
          </cell>
          <cell r="C500" t="str">
            <v>UN</v>
          </cell>
          <cell r="D500">
            <v>90.62</v>
          </cell>
        </row>
        <row r="501">
          <cell r="A501">
            <v>85500</v>
          </cell>
          <cell r="B501" t="str">
            <v>EMENDA DE TOPO DE PERFIL DE AÇO 10"</v>
          </cell>
          <cell r="C501" t="str">
            <v>UN</v>
          </cell>
          <cell r="D501">
            <v>243.14</v>
          </cell>
        </row>
        <row r="502">
          <cell r="A502">
            <v>85600</v>
          </cell>
          <cell r="B502" t="str">
            <v>EMENDA DE TOPO DE PERFIL DE AÇO 12"</v>
          </cell>
          <cell r="C502" t="str">
            <v>UN</v>
          </cell>
          <cell r="D502">
            <v>283.48</v>
          </cell>
        </row>
        <row r="503">
          <cell r="A503">
            <v>85700</v>
          </cell>
          <cell r="B503" t="str">
            <v>FORNECIMENTO E COLOCAÇÃO DE JUNTA DE DILATAÇÃO DE ELASTÔMERO DE NEOPRENE, TIPO JEENE JJ 2540 VV OU SIMILAR</v>
          </cell>
          <cell r="C503" t="str">
            <v>M</v>
          </cell>
          <cell r="D503">
            <v>322</v>
          </cell>
        </row>
        <row r="504">
          <cell r="A504">
            <v>85800</v>
          </cell>
          <cell r="B504" t="str">
            <v>FORNECIMENTO E COLOCAÇÃO DE JUNTA DE DILATAÇÃO DE ELASTÔMERO DE NEOPRENE, TIPO JEENE JJ 3550 VV OU SIMILAR</v>
          </cell>
          <cell r="C504" t="str">
            <v>M</v>
          </cell>
          <cell r="D504">
            <v>598</v>
          </cell>
        </row>
        <row r="505">
          <cell r="A505">
            <v>86200</v>
          </cell>
          <cell r="B505" t="str">
            <v>FORNECIMENTO E COLOCAÇÃO DE AÇO DE PROTENSÃO CP-190-RB - 4 Ø=1/2" INCLUINDO BAINHA, PROTENSÃO E INJEÇÃO</v>
          </cell>
          <cell r="C505" t="str">
            <v>KG</v>
          </cell>
          <cell r="D505">
            <v>19.12</v>
          </cell>
        </row>
        <row r="506">
          <cell r="A506">
            <v>86300</v>
          </cell>
          <cell r="B506" t="str">
            <v>FORNECIMENTO E COLOCAÇÃO DE AÇO DE PROTENSÃO CP-190-RB 6 Ø = 1/2"   INCLUINDO BAINHA, PROTENSÃO E INJEÇÃO</v>
          </cell>
          <cell r="C506" t="str">
            <v>KG</v>
          </cell>
          <cell r="D506">
            <v>17.36</v>
          </cell>
        </row>
        <row r="507">
          <cell r="A507">
            <v>86400</v>
          </cell>
          <cell r="B507" t="str">
            <v>FORNECIMENTO E COLOCAÇÃO DE AÇO DE PROTENSÃO CP-190-RB - 12 Ø = 1/2" INCLUINDO BAINHA, PROTENSÃO E INJEÇÃO</v>
          </cell>
          <cell r="C507" t="str">
            <v>KG</v>
          </cell>
          <cell r="D507">
            <v>14.7</v>
          </cell>
        </row>
        <row r="508">
          <cell r="A508">
            <v>86500</v>
          </cell>
          <cell r="B508" t="str">
            <v>ANCORAGEM ATIVA SÉRIE V- 4 Ø = 1/2"</v>
          </cell>
          <cell r="C508" t="str">
            <v>UN</v>
          </cell>
          <cell r="D508">
            <v>329.71</v>
          </cell>
        </row>
        <row r="509">
          <cell r="A509">
            <v>86600</v>
          </cell>
          <cell r="B509" t="str">
            <v>ANCORAGEM ATIVA SÉRIE V-6 - Ø = 1/2"</v>
          </cell>
          <cell r="C509" t="str">
            <v>UN</v>
          </cell>
          <cell r="D509">
            <v>454.59</v>
          </cell>
        </row>
        <row r="510">
          <cell r="A510">
            <v>86700</v>
          </cell>
          <cell r="B510" t="str">
            <v>ANCORAGEM ATIVA SÉRIE V-12 - Ø = 1/2"</v>
          </cell>
          <cell r="C510" t="str">
            <v>UN</v>
          </cell>
          <cell r="D510">
            <v>991.27</v>
          </cell>
        </row>
        <row r="511">
          <cell r="A511">
            <v>86800</v>
          </cell>
          <cell r="B511" t="str">
            <v>BROCA, DIÂMETRO 25CM, PROFUNDIDADE ATÉ 4M</v>
          </cell>
          <cell r="C511" t="str">
            <v>M</v>
          </cell>
          <cell r="D511">
            <v>45.82</v>
          </cell>
        </row>
        <row r="512">
          <cell r="A512">
            <v>87000</v>
          </cell>
          <cell r="B512" t="str">
            <v>ALVENARIA DE BLOCOS DE CONCRETO 14 X 19 X 39CM</v>
          </cell>
          <cell r="C512" t="str">
            <v>M2</v>
          </cell>
          <cell r="D512">
            <v>44.66</v>
          </cell>
        </row>
        <row r="513">
          <cell r="A513">
            <v>87100</v>
          </cell>
          <cell r="B513" t="str">
            <v>FORNECIMENTO E COLOCAÇÃO DE JUNTA DE DILATAÇÃO DE ELASTÔMERO DE NEOPRENE, TIPO JEENE JJ6080VV OU SIMILAR</v>
          </cell>
          <cell r="C513" t="str">
            <v>M</v>
          </cell>
          <cell r="D513">
            <v>716</v>
          </cell>
        </row>
        <row r="514">
          <cell r="A514">
            <v>87200</v>
          </cell>
          <cell r="B514" t="str">
            <v>FORNECIMENTO E COLOCAÇÃO DE JUNTA DE DILATAÇÃO DE ELASTÔMERO DE NEOPRENE, TIPO JEENE JJ 99120 VV OU SIMILAR</v>
          </cell>
          <cell r="C514" t="str">
            <v>M</v>
          </cell>
          <cell r="D514">
            <v>804</v>
          </cell>
        </row>
        <row r="515">
          <cell r="A515">
            <v>87300</v>
          </cell>
          <cell r="B515" t="str">
            <v>FORNECIMENTO E COLOCAÇÃO DE AÇO DE PROTENSÃO CP-190 RB 12 DIÂMETRO 5/8", INCLUIDO BAINHA, PROTENSÃO E INJEÇÃO</v>
          </cell>
          <cell r="C515" t="str">
            <v>KG</v>
          </cell>
          <cell r="D515">
            <v>14.07</v>
          </cell>
        </row>
        <row r="516">
          <cell r="A516">
            <v>87600</v>
          </cell>
          <cell r="B516" t="str">
            <v>FORNECIMENTO E COLOCAÇÃO DE JUNTA DE DILATAÇÃO DE ELASTÔMERO DE NEOPRENE, TIPO JEENE JJ 0411 M OU SIMILAR</v>
          </cell>
          <cell r="C516" t="str">
            <v>M</v>
          </cell>
          <cell r="D516">
            <v>25</v>
          </cell>
        </row>
        <row r="517">
          <cell r="A517">
            <v>87700</v>
          </cell>
          <cell r="B517" t="str">
            <v>FORNECIMENTO E COLOCAÇÃO DE JUNTA DILATAÇÃO ELASTÔMERO NEOPRENE, JEENE JJ2027M OU SIMILAR</v>
          </cell>
          <cell r="C517" t="str">
            <v>M</v>
          </cell>
          <cell r="D517">
            <v>114</v>
          </cell>
        </row>
        <row r="518">
          <cell r="A518">
            <v>87800</v>
          </cell>
          <cell r="B518" t="str">
            <v>FORNECIMENTO E COLOCAÇÃO DE JUNTA DE DILATAÇÃO DE ELASTÔMERO DE NEOPRENE, TIPO JEENE JJ5070 OU SIMILAR</v>
          </cell>
          <cell r="C518" t="str">
            <v>M</v>
          </cell>
          <cell r="D518">
            <v>609</v>
          </cell>
        </row>
        <row r="519">
          <cell r="A519">
            <v>87900</v>
          </cell>
          <cell r="B519" t="str">
            <v>ANCORAGEM ATIVA SÉRIE V 12 Ø = 5/8 "</v>
          </cell>
          <cell r="C519" t="str">
            <v>UN</v>
          </cell>
          <cell r="D519">
            <v>1531.42</v>
          </cell>
        </row>
        <row r="520">
          <cell r="A520">
            <v>88000</v>
          </cell>
          <cell r="B520" t="str">
            <v>CARGA E REMOÇÃO DE ENTULHO ATÉ A DISTÂNCIA MÉDIA DE IDA E VOLTA DE 1KM</v>
          </cell>
          <cell r="C520" t="str">
            <v>M3</v>
          </cell>
          <cell r="D520">
            <v>5.4</v>
          </cell>
        </row>
        <row r="521">
          <cell r="A521">
            <v>88600</v>
          </cell>
          <cell r="B521" t="str">
            <v>REMOÇÃO DE ENTULHO ALÉM DO PRIMEIRO KM</v>
          </cell>
          <cell r="C521" t="str">
            <v>M3XKM</v>
          </cell>
          <cell r="D521">
            <v>0.88</v>
          </cell>
        </row>
        <row r="522">
          <cell r="A522">
            <v>90000</v>
          </cell>
          <cell r="B522" t="str">
            <v>FRESAGEM</v>
          </cell>
        </row>
        <row r="523">
          <cell r="A523">
            <v>90100</v>
          </cell>
          <cell r="B523" t="str">
            <v>FRESAGEM DE PAVIMENTO ASFÁLTICO COM ESPESSURA ATÉ 3CM, EM VIAS EXPRESSAS, INCLUSIVE REMOÇÃO DO MATERIAL FRESADO ATÉ 10KM E VARRIÇÃO</v>
          </cell>
          <cell r="C523" t="str">
            <v>M2</v>
          </cell>
          <cell r="D523">
            <v>4.79</v>
          </cell>
        </row>
        <row r="524">
          <cell r="A524">
            <v>90200</v>
          </cell>
          <cell r="B524" t="str">
            <v>FRESAGEM DE PAVIMENTO ASFÁLTICO COM ESPESSURA ATÉ 3CM, EM VIAS ARTERIAIS, INCLUSIVE REMOÇÃO DO MATERIAL FRESADO ATÉ 10KM E VARRIÇÃO</v>
          </cell>
          <cell r="C524" t="str">
            <v>M2</v>
          </cell>
          <cell r="D524">
            <v>5.6</v>
          </cell>
        </row>
        <row r="525">
          <cell r="A525">
            <v>90300</v>
          </cell>
          <cell r="B525" t="str">
            <v>FRESAGEM DE PAVIMENTO ASFÁLTICO COM ESPESSURA ATÉ 5CM, EM VIAS EXPRESSAS, INCLUSIVE REMOÇÃO DO MATERIAL FRESADO ATÉ 10KM E VARRIÇÃO</v>
          </cell>
          <cell r="C525" t="str">
            <v>M2</v>
          </cell>
          <cell r="D525">
            <v>6.14</v>
          </cell>
        </row>
        <row r="526">
          <cell r="A526">
            <v>90400</v>
          </cell>
          <cell r="B526" t="str">
            <v>FRESAGEM DE PAVIMENTO ASFÁLTICO COM ESPESSURA ATÉ 5CM, EM VIAS ARTERIAIS, INCLUSIVE REMOÇÃO DO MATERIAL FRESADO ATÉ 10KM E VARRIÇÃO</v>
          </cell>
          <cell r="C526" t="str">
            <v>M2</v>
          </cell>
          <cell r="D526">
            <v>6.74</v>
          </cell>
        </row>
        <row r="527">
          <cell r="A527">
            <v>100000</v>
          </cell>
          <cell r="B527" t="str">
            <v>RECUPERAÇÃO ESTRUTURAL DE OBRAS DE ARTE (PONTES E VIADUTOS)</v>
          </cell>
        </row>
        <row r="528">
          <cell r="A528">
            <v>100100</v>
          </cell>
          <cell r="B528" t="str">
            <v>ANDAIMES METÁLICOS</v>
          </cell>
          <cell r="C528" t="str">
            <v>.</v>
          </cell>
          <cell r="D528" t="str">
            <v>.</v>
          </cell>
        </row>
        <row r="529">
          <cell r="A529">
            <v>100101</v>
          </cell>
          <cell r="B529" t="str">
            <v>ANDAIMES METÁLICOS - FORNECIMENTO</v>
          </cell>
          <cell r="C529" t="str">
            <v>M3XMES</v>
          </cell>
          <cell r="D529">
            <v>5.83</v>
          </cell>
        </row>
        <row r="530">
          <cell r="A530">
            <v>100102</v>
          </cell>
          <cell r="B530" t="str">
            <v>ANDAIMES METÁLICOS - MONTAGEM E DESMONTAGEM</v>
          </cell>
          <cell r="C530" t="str">
            <v>M3</v>
          </cell>
          <cell r="D530">
            <v>3.3</v>
          </cell>
        </row>
        <row r="531">
          <cell r="A531">
            <v>100200</v>
          </cell>
          <cell r="B531" t="str">
            <v>PLATAFORMA DE MADEIRA A SEREM ARMADAS SOBRE ANDAIMES METÁLICOS</v>
          </cell>
          <cell r="C531" t="str">
            <v>M2</v>
          </cell>
          <cell r="D531">
            <v>4.1500000000000004</v>
          </cell>
        </row>
        <row r="532">
          <cell r="A532">
            <v>100300</v>
          </cell>
          <cell r="B532" t="str">
            <v>APICOAMENTO DE SUPERFÍCIES DE CONCRETO (COM EQUIPAMENTO PNEUMÁTICO)</v>
          </cell>
          <cell r="C532" t="str">
            <v>M2</v>
          </cell>
          <cell r="D532">
            <v>16.739999999999998</v>
          </cell>
        </row>
        <row r="533">
          <cell r="A533">
            <v>100400</v>
          </cell>
          <cell r="B533" t="str">
            <v>CORTE SUPERFICIAL DE CONCRETO ATÉ 3 CM DE PROFUNDIDADE</v>
          </cell>
          <cell r="C533" t="str">
            <v>M2</v>
          </cell>
          <cell r="D533">
            <v>35.01</v>
          </cell>
        </row>
        <row r="534">
          <cell r="A534">
            <v>100500</v>
          </cell>
          <cell r="B534" t="str">
            <v>JATEAMENTO PARA LIMPEZA DE FERRAGENS E SUPERFÍCIES DE CONCRETO</v>
          </cell>
          <cell r="C534" t="str">
            <v>M2</v>
          </cell>
          <cell r="D534">
            <v>61.14</v>
          </cell>
        </row>
        <row r="535">
          <cell r="A535">
            <v>100600</v>
          </cell>
          <cell r="B535" t="str">
            <v>FORNECIMENTO, PREPARO E APLICAÇÃO DE ADESIVO EPOXÍDICO PARA COLAGEM</v>
          </cell>
          <cell r="C535" t="str">
            <v>M2</v>
          </cell>
          <cell r="D535">
            <v>27.57</v>
          </cell>
        </row>
        <row r="536">
          <cell r="A536">
            <v>100700</v>
          </cell>
          <cell r="B536" t="str">
            <v>FORNECIMENTO, PREPARO E APLICAÇÃO DE CONCRETO PROJETADO, MEDIDO NO PROJETO</v>
          </cell>
          <cell r="C536" t="str">
            <v>.</v>
          </cell>
          <cell r="D536" t="str">
            <v>.</v>
          </cell>
        </row>
        <row r="537">
          <cell r="A537">
            <v>100702</v>
          </cell>
          <cell r="B537" t="str">
            <v>FORNECIMENTO, PREPARO E APLICAÇÃO DE CONCRETO PROJETADO, MEDIDO NO PROJETO - FCK = 20MPA - EM OBRAS DE CONTENÇÃO</v>
          </cell>
          <cell r="C537" t="str">
            <v>M3</v>
          </cell>
          <cell r="D537">
            <v>471.31</v>
          </cell>
        </row>
        <row r="538">
          <cell r="A538">
            <v>100703</v>
          </cell>
          <cell r="B538" t="str">
            <v>FORNECIMENTO, PREPARO E APLICAÇÃO DE CONCRETO PROJETADO, MEDIDO NO PROJETO - FCK = 25MPA - EM OBRAS DE CONTENÇÃO</v>
          </cell>
          <cell r="C538" t="str">
            <v>M3</v>
          </cell>
          <cell r="D538">
            <v>484.71</v>
          </cell>
        </row>
        <row r="539">
          <cell r="A539">
            <v>100704</v>
          </cell>
          <cell r="B539" t="str">
            <v>FORNECIMENTO, PREPARO E APLICAÇÃO DE CONCRETO PROJETADO, MEDIDO NO PROJETO - FCK = 30MPA - EM OBRAS DE CONTENÇÃO</v>
          </cell>
          <cell r="C539" t="str">
            <v>M3</v>
          </cell>
          <cell r="D539">
            <v>504.12</v>
          </cell>
        </row>
        <row r="540">
          <cell r="A540">
            <v>100800</v>
          </cell>
          <cell r="B540" t="str">
            <v>GRAUTE</v>
          </cell>
          <cell r="C540" t="str">
            <v>.</v>
          </cell>
          <cell r="D540" t="str">
            <v>.</v>
          </cell>
        </row>
        <row r="541">
          <cell r="A541">
            <v>100801</v>
          </cell>
          <cell r="B541" t="str">
            <v>GRAUTE COM PEDRISCO - FORNECIMENTO, PREPARO E APLICAÇÃO</v>
          </cell>
          <cell r="C541" t="str">
            <v>M3</v>
          </cell>
          <cell r="D541">
            <v>2225.9299999999998</v>
          </cell>
        </row>
        <row r="542">
          <cell r="A542">
            <v>100802</v>
          </cell>
          <cell r="B542" t="str">
            <v>GRAUTE - FORNECIMENTO, PREPARO E APLICAÇÃO</v>
          </cell>
          <cell r="C542" t="str">
            <v>M3</v>
          </cell>
          <cell r="D542">
            <v>2405.5500000000002</v>
          </cell>
        </row>
        <row r="543">
          <cell r="A543">
            <v>100900</v>
          </cell>
          <cell r="B543" t="str">
            <v>COLMATAÇÃO DE FISSURAS COM FORNECIMENTO E APLICAÇÃO DE ARGAMASSA EPOXÍDICA</v>
          </cell>
          <cell r="C543" t="str">
            <v>M</v>
          </cell>
          <cell r="D543">
            <v>11.84</v>
          </cell>
        </row>
        <row r="544">
          <cell r="A544">
            <v>101000</v>
          </cell>
          <cell r="B544" t="str">
            <v>BICOS DE INJEÇÃO PARA RESINAS - FORNECIMENTO, INSTALAÇÃO E POSTERIOR CORTE</v>
          </cell>
          <cell r="C544" t="str">
            <v>UN</v>
          </cell>
          <cell r="D544">
            <v>4.1500000000000004</v>
          </cell>
        </row>
        <row r="545">
          <cell r="A545">
            <v>101100</v>
          </cell>
          <cell r="B545" t="str">
            <v>TRATAMENTO DE TRINCAS INATIVAS COM INJEÇÃO DE RESINA EPÓXI</v>
          </cell>
          <cell r="C545" t="str">
            <v>KG</v>
          </cell>
          <cell r="D545">
            <v>79.66</v>
          </cell>
        </row>
        <row r="546">
          <cell r="A546">
            <v>101200</v>
          </cell>
          <cell r="B546" t="str">
            <v>CALDA DE CIMENTO PARA INJEÇÃO - FORNECIMENTO, PREPARO E APLICAÇÃO</v>
          </cell>
          <cell r="C546" t="str">
            <v>L</v>
          </cell>
          <cell r="D546">
            <v>0.8</v>
          </cell>
        </row>
        <row r="547">
          <cell r="A547">
            <v>101500</v>
          </cell>
          <cell r="B547" t="str">
            <v>CURA QUÍMICA</v>
          </cell>
          <cell r="C547" t="str">
            <v>M2</v>
          </cell>
          <cell r="D547">
            <v>0.98</v>
          </cell>
        </row>
        <row r="548">
          <cell r="A548">
            <v>101600</v>
          </cell>
          <cell r="B548" t="str">
            <v>SINALIZAÇÃO</v>
          </cell>
          <cell r="C548" t="str">
            <v>.</v>
          </cell>
          <cell r="D548" t="str">
            <v>.</v>
          </cell>
        </row>
        <row r="549">
          <cell r="A549">
            <v>101601</v>
          </cell>
          <cell r="B549" t="str">
            <v>SINALIZAÇÃO - TAPUME MÓVEL</v>
          </cell>
          <cell r="C549" t="str">
            <v>M2</v>
          </cell>
          <cell r="D549">
            <v>27.35</v>
          </cell>
        </row>
        <row r="550">
          <cell r="A550">
            <v>101602</v>
          </cell>
          <cell r="B550" t="str">
            <v>SINALIZAÇÃO - ILUMINAÇÃO</v>
          </cell>
          <cell r="C550" t="str">
            <v>M</v>
          </cell>
          <cell r="D550">
            <v>4.55</v>
          </cell>
        </row>
        <row r="551">
          <cell r="A551">
            <v>101700</v>
          </cell>
          <cell r="B551" t="str">
            <v>HIDROJATEAMENTO DE ALTA PRESSÃO PARA LIMPEZA DE SUPERFÍCIES</v>
          </cell>
          <cell r="C551" t="str">
            <v>M2</v>
          </cell>
          <cell r="D551">
            <v>3.56</v>
          </cell>
        </row>
        <row r="552">
          <cell r="A552">
            <v>101800</v>
          </cell>
          <cell r="B552" t="str">
            <v>PROTEÇÃO PARA TERCEIROS COM TELA DE NYLON</v>
          </cell>
          <cell r="C552" t="str">
            <v>M2</v>
          </cell>
          <cell r="D552">
            <v>2.12</v>
          </cell>
        </row>
        <row r="553">
          <cell r="A553">
            <v>101900</v>
          </cell>
          <cell r="B553" t="str">
            <v>LIXAMENTO MECÂNICO DE SUPERFÍCIES DE CONCRETO</v>
          </cell>
          <cell r="C553" t="str">
            <v>M2</v>
          </cell>
          <cell r="D553">
            <v>4.62</v>
          </cell>
        </row>
        <row r="554">
          <cell r="A554">
            <v>102000</v>
          </cell>
          <cell r="B554" t="str">
            <v>FORNECIMENTO E APLICAÇÃO DE RESINA EPOXÍDICA PARA CHUMBAMENTO DE ARMADURAS EM FUROS DE CONCRETO</v>
          </cell>
          <cell r="C554" t="str">
            <v>KG</v>
          </cell>
          <cell r="D554">
            <v>50.48</v>
          </cell>
        </row>
        <row r="555">
          <cell r="A555">
            <v>102100</v>
          </cell>
          <cell r="B555" t="str">
            <v>CORTE DE CONCRETO COM DISCO DIAMANTADO ATÉ PROFUNDIDADE DE 13CM</v>
          </cell>
          <cell r="C555" t="str">
            <v>M2</v>
          </cell>
          <cell r="D555">
            <v>74.41</v>
          </cell>
        </row>
        <row r="556">
          <cell r="A556">
            <v>102200</v>
          </cell>
          <cell r="B556" t="str">
            <v>REMOÇÃO DE PINTURA EXISTENTE COM REMOVEDOR "PINTOFF" OU SIMILAR</v>
          </cell>
          <cell r="C556" t="str">
            <v>M2</v>
          </cell>
          <cell r="D556">
            <v>6.7</v>
          </cell>
        </row>
        <row r="557">
          <cell r="A557">
            <v>102300</v>
          </cell>
          <cell r="B557" t="str">
            <v>TINTA PVA (LÁTEX) - CONCRETO OU REBOCO SEM MASSA CORRIDA</v>
          </cell>
          <cell r="C557" t="str">
            <v>M2</v>
          </cell>
          <cell r="D557">
            <v>12.41</v>
          </cell>
        </row>
        <row r="558">
          <cell r="A558">
            <v>102400</v>
          </cell>
          <cell r="B558" t="str">
            <v>FURAÇÃO EM CONCRETO ARMADO</v>
          </cell>
          <cell r="C558" t="str">
            <v>.</v>
          </cell>
          <cell r="D558" t="str">
            <v>.</v>
          </cell>
        </row>
        <row r="559">
          <cell r="A559">
            <v>102401</v>
          </cell>
          <cell r="B559" t="str">
            <v>FURAÇÃO EM CONCRETO - DIÂMETRO 5/8"</v>
          </cell>
          <cell r="C559" t="str">
            <v>CM</v>
          </cell>
          <cell r="D559">
            <v>0.44</v>
          </cell>
        </row>
        <row r="560">
          <cell r="A560">
            <v>102402</v>
          </cell>
          <cell r="B560" t="str">
            <v>FURAÇÃO EM CONCRETO - DIÂMETRO 3/4"</v>
          </cell>
          <cell r="C560" t="str">
            <v>CM</v>
          </cell>
          <cell r="D560">
            <v>0.56999999999999995</v>
          </cell>
        </row>
        <row r="561">
          <cell r="A561">
            <v>102403</v>
          </cell>
          <cell r="B561" t="str">
            <v>FURAÇÃO EM CONCRETO - DIÂMETRO 1"</v>
          </cell>
          <cell r="C561" t="str">
            <v>CM</v>
          </cell>
          <cell r="D561">
            <v>0.78</v>
          </cell>
        </row>
        <row r="562">
          <cell r="A562">
            <v>102404</v>
          </cell>
          <cell r="B562" t="str">
            <v>FURAÇÃO EM CONCRETO - DIÂMETRO 1 1/4"</v>
          </cell>
          <cell r="C562" t="str">
            <v>CM</v>
          </cell>
          <cell r="D562">
            <v>1.02</v>
          </cell>
        </row>
        <row r="563">
          <cell r="A563">
            <v>102405</v>
          </cell>
          <cell r="B563" t="str">
            <v>FURAÇÃO EM CONCRETO ARMADO - DIÂMETRO 2"</v>
          </cell>
          <cell r="C563" t="str">
            <v>CM</v>
          </cell>
          <cell r="D563">
            <v>1.45</v>
          </cell>
        </row>
        <row r="564">
          <cell r="A564">
            <v>102406</v>
          </cell>
          <cell r="B564" t="str">
            <v>FURAÇÃO EM CONCRETO ARMADO - DIÂMETRO 3"</v>
          </cell>
          <cell r="C564" t="str">
            <v>CM</v>
          </cell>
          <cell r="D564">
            <v>1.55</v>
          </cell>
        </row>
        <row r="565">
          <cell r="A565">
            <v>102407</v>
          </cell>
          <cell r="B565" t="str">
            <v>FURAÇÃO EM CONCRETO ARMADO - DIÂMETRO 4"</v>
          </cell>
          <cell r="C565" t="str">
            <v>CM</v>
          </cell>
          <cell r="D565">
            <v>1.93</v>
          </cell>
        </row>
        <row r="566">
          <cell r="A566">
            <v>102408</v>
          </cell>
          <cell r="B566" t="str">
            <v>FURAÇÃO DE CONCRETO ARMADO - DIÂMETRO 1 1/2"</v>
          </cell>
          <cell r="C566" t="str">
            <v>CM</v>
          </cell>
          <cell r="D566">
            <v>1.27</v>
          </cell>
        </row>
        <row r="567">
          <cell r="A567">
            <v>102501</v>
          </cell>
          <cell r="B567" t="str">
            <v>APLICAÇÃO DE TINTA ANTI-PICHAÇÃO - BASE SOLVENTE - 2 DEMÃOS</v>
          </cell>
          <cell r="C567" t="str">
            <v>M2</v>
          </cell>
          <cell r="D567">
            <v>30.77</v>
          </cell>
        </row>
        <row r="568">
          <cell r="A568">
            <v>102503</v>
          </cell>
          <cell r="B568" t="str">
            <v>APLICAÇÃO DE VERNIZ ANTI-PICHAÇÃO - BASE SOLVENTE - 2 DEMÃOS (REMOÇÃO DA PICHAÇÃO SOMENTE A SECO OU COM ÁGUA E SABÃO)</v>
          </cell>
          <cell r="C568" t="str">
            <v>M2</v>
          </cell>
          <cell r="D568">
            <v>25.77</v>
          </cell>
        </row>
        <row r="569">
          <cell r="A569">
            <v>110000</v>
          </cell>
          <cell r="B569" t="str">
            <v>CUSTO HORÁRIO EM OPERAÇÃO DE MÁQUINAS E VIATURAS (INCLUI COMBUSTÍVEL E OPERADOR)</v>
          </cell>
        </row>
        <row r="570">
          <cell r="A570">
            <v>110200</v>
          </cell>
          <cell r="B570" t="str">
            <v>CAMINHÃO BASCULANTE 4,0M3</v>
          </cell>
          <cell r="C570" t="str">
            <v>H</v>
          </cell>
          <cell r="D570">
            <v>83.07</v>
          </cell>
        </row>
        <row r="571">
          <cell r="A571">
            <v>110300</v>
          </cell>
          <cell r="B571" t="str">
            <v>CAMINHÃO CARGA SECA CAPACIDADE  8TON.</v>
          </cell>
          <cell r="C571" t="str">
            <v>H</v>
          </cell>
          <cell r="D571">
            <v>76.75</v>
          </cell>
        </row>
        <row r="572">
          <cell r="A572">
            <v>110400</v>
          </cell>
          <cell r="B572" t="str">
            <v>CAMINHÃO CARGA SECA CAPACIDADE 8TON COM GUINDASTE</v>
          </cell>
          <cell r="C572" t="str">
            <v>H</v>
          </cell>
          <cell r="D572">
            <v>84.22</v>
          </cell>
        </row>
        <row r="573">
          <cell r="A573">
            <v>110500</v>
          </cell>
          <cell r="B573" t="str">
            <v>CAMINHÃO COM TANQUE IRRIGADOR DE 6000 LITROS</v>
          </cell>
          <cell r="C573" t="str">
            <v>H</v>
          </cell>
          <cell r="D573">
            <v>80.16</v>
          </cell>
        </row>
        <row r="574">
          <cell r="A574">
            <v>110600</v>
          </cell>
          <cell r="B574" t="str">
            <v>CAMINHÃO TRATOR COM SEMI REBOQUE PLANO CARREGA TUDO</v>
          </cell>
          <cell r="C574" t="str">
            <v>H</v>
          </cell>
          <cell r="D574">
            <v>169.58</v>
          </cell>
        </row>
        <row r="575">
          <cell r="A575">
            <v>110700</v>
          </cell>
          <cell r="B575" t="str">
            <v>COMPRESSOR PORTÁTIL - 295 PCM</v>
          </cell>
          <cell r="C575" t="str">
            <v>H</v>
          </cell>
          <cell r="D575">
            <v>32.82</v>
          </cell>
        </row>
        <row r="576">
          <cell r="A576">
            <v>110800</v>
          </cell>
          <cell r="B576" t="str">
            <v>CARRO POPULAR</v>
          </cell>
          <cell r="C576" t="str">
            <v>H</v>
          </cell>
          <cell r="D576">
            <v>27.49</v>
          </cell>
        </row>
        <row r="577">
          <cell r="A577">
            <v>110900</v>
          </cell>
          <cell r="B577" t="str">
            <v>MOTONIVELADORA - 125HP</v>
          </cell>
          <cell r="C577" t="str">
            <v>H</v>
          </cell>
          <cell r="D577">
            <v>146.6</v>
          </cell>
        </row>
        <row r="578">
          <cell r="A578">
            <v>111000</v>
          </cell>
          <cell r="B578" t="str">
            <v>MOTONIVELADORA</v>
          </cell>
          <cell r="C578" t="str">
            <v>H</v>
          </cell>
          <cell r="D578">
            <v>139.77000000000001</v>
          </cell>
        </row>
        <row r="579">
          <cell r="A579">
            <v>111100</v>
          </cell>
          <cell r="B579" t="str">
            <v>PÁ CARREGADEIRA DE PNEUS - 1,80M3</v>
          </cell>
          <cell r="C579" t="str">
            <v>H</v>
          </cell>
          <cell r="D579">
            <v>122</v>
          </cell>
        </row>
        <row r="580">
          <cell r="A580">
            <v>111400</v>
          </cell>
          <cell r="B580" t="str">
            <v>RETROESCAVADEIRA CAP CAÇAMBA FRONTAL 0,76M3</v>
          </cell>
          <cell r="C580" t="str">
            <v>H</v>
          </cell>
          <cell r="D580">
            <v>78.33</v>
          </cell>
        </row>
        <row r="581">
          <cell r="A581">
            <v>111500</v>
          </cell>
          <cell r="B581" t="str">
            <v>ROLO COMPACTADOR VIBRATÓRIO LISO 4T</v>
          </cell>
          <cell r="C581" t="str">
            <v>H</v>
          </cell>
          <cell r="D581">
            <v>58.4</v>
          </cell>
        </row>
        <row r="582">
          <cell r="A582">
            <v>111700</v>
          </cell>
          <cell r="B582" t="str">
            <v>ROLO COMPACTADOR  PÉ DE CARNEIRO DE UM CIL. 12,2 TON</v>
          </cell>
          <cell r="C582" t="str">
            <v>H</v>
          </cell>
          <cell r="D582">
            <v>123.21</v>
          </cell>
        </row>
        <row r="583">
          <cell r="A583">
            <v>111800</v>
          </cell>
          <cell r="B583" t="str">
            <v>TRATOR DE TRAÇÃO AGRÍCOLA</v>
          </cell>
          <cell r="C583" t="str">
            <v>H</v>
          </cell>
          <cell r="D583">
            <v>61.17</v>
          </cell>
        </row>
        <row r="584">
          <cell r="A584">
            <v>111900</v>
          </cell>
          <cell r="B584" t="str">
            <v>TRATOR DE ESTEIRA - 9TON</v>
          </cell>
          <cell r="C584" t="str">
            <v>H</v>
          </cell>
          <cell r="D584">
            <v>111.24</v>
          </cell>
        </row>
        <row r="585">
          <cell r="A585">
            <v>112000</v>
          </cell>
          <cell r="B585" t="str">
            <v>TRATOR DE ESTEIRA - 16TON</v>
          </cell>
          <cell r="C585" t="str">
            <v>H</v>
          </cell>
          <cell r="D585">
            <v>159.62</v>
          </cell>
        </row>
        <row r="586">
          <cell r="A586">
            <v>112200</v>
          </cell>
          <cell r="B586" t="str">
            <v>PERUA KOMBI 50% EM OPERAÇÃO</v>
          </cell>
          <cell r="C586" t="str">
            <v>H</v>
          </cell>
          <cell r="D586">
            <v>28.21</v>
          </cell>
        </row>
        <row r="587">
          <cell r="A587">
            <v>112300</v>
          </cell>
          <cell r="B587" t="str">
            <v>CAMINHÃO BASCULANTE 10M3</v>
          </cell>
          <cell r="C587" t="str">
            <v>H</v>
          </cell>
          <cell r="D587">
            <v>119.87</v>
          </cell>
        </row>
        <row r="588">
          <cell r="A588">
            <v>112400</v>
          </cell>
          <cell r="B588" t="str">
            <v>ROMPEDOR</v>
          </cell>
          <cell r="C588" t="str">
            <v>H</v>
          </cell>
          <cell r="D588">
            <v>15.56</v>
          </cell>
        </row>
        <row r="589">
          <cell r="A589">
            <v>112500</v>
          </cell>
          <cell r="B589" t="str">
            <v>CAMINHÃO ESPARGIDOR - 6000L</v>
          </cell>
          <cell r="C589" t="str">
            <v>H</v>
          </cell>
          <cell r="D589">
            <v>107.74</v>
          </cell>
        </row>
        <row r="590">
          <cell r="A590">
            <v>112600</v>
          </cell>
          <cell r="B590" t="str">
            <v>VIBROACABADORA  DE ASFALTO SOBRE ESTEIRA CAP. 300 TON/H</v>
          </cell>
          <cell r="C590" t="str">
            <v>H</v>
          </cell>
          <cell r="D590">
            <v>116.46</v>
          </cell>
        </row>
        <row r="591">
          <cell r="A591">
            <v>112700</v>
          </cell>
          <cell r="B591" t="str">
            <v>GUINDASTE DE LANÇA FIXA SOBRE ESTEIRAS - 12T</v>
          </cell>
          <cell r="C591" t="str">
            <v>H</v>
          </cell>
          <cell r="D591">
            <v>86.84</v>
          </cell>
        </row>
        <row r="592">
          <cell r="A592">
            <v>112800</v>
          </cell>
          <cell r="B592" t="str">
            <v>GUINDASTE HIDRÁULICO SOBRE PNEUS - 20/25 T</v>
          </cell>
          <cell r="C592" t="str">
            <v>H</v>
          </cell>
          <cell r="D592">
            <v>186.93</v>
          </cell>
        </row>
        <row r="593">
          <cell r="A593">
            <v>120000</v>
          </cell>
          <cell r="B593" t="str">
            <v>MÃO DE OBRA PARA SERVIÇOS NAS SUBPREFEITURAS  (INCLUI ENCARGOS SOCIAIS)</v>
          </cell>
        </row>
        <row r="594">
          <cell r="A594">
            <v>120200</v>
          </cell>
          <cell r="B594" t="str">
            <v>CALCETEIRO</v>
          </cell>
          <cell r="C594" t="str">
            <v>H</v>
          </cell>
          <cell r="D594">
            <v>16.8</v>
          </cell>
        </row>
        <row r="595">
          <cell r="A595">
            <v>120300</v>
          </cell>
          <cell r="B595" t="str">
            <v>CARPINTEIRO</v>
          </cell>
          <cell r="C595" t="str">
            <v>H</v>
          </cell>
          <cell r="D595">
            <v>16.04</v>
          </cell>
        </row>
        <row r="596">
          <cell r="A596">
            <v>120400</v>
          </cell>
          <cell r="B596" t="str">
            <v>ELETRICISTA</v>
          </cell>
          <cell r="C596" t="str">
            <v>H</v>
          </cell>
          <cell r="D596">
            <v>17.77</v>
          </cell>
        </row>
        <row r="597">
          <cell r="A597">
            <v>120500</v>
          </cell>
          <cell r="B597" t="str">
            <v>ENCANADOR</v>
          </cell>
          <cell r="C597" t="str">
            <v>H</v>
          </cell>
          <cell r="D597">
            <v>15.94</v>
          </cell>
        </row>
        <row r="598">
          <cell r="A598">
            <v>120600</v>
          </cell>
          <cell r="B598" t="str">
            <v>ESGOTEIRO</v>
          </cell>
          <cell r="C598" t="str">
            <v>H</v>
          </cell>
          <cell r="D598">
            <v>13.38</v>
          </cell>
        </row>
        <row r="599">
          <cell r="A599">
            <v>120700</v>
          </cell>
          <cell r="B599" t="str">
            <v>FERREIRO</v>
          </cell>
          <cell r="C599" t="str">
            <v>H</v>
          </cell>
          <cell r="D599">
            <v>15.03</v>
          </cell>
        </row>
        <row r="600">
          <cell r="A600">
            <v>120800</v>
          </cell>
          <cell r="B600" t="str">
            <v>MOTORISTA DE CAMINHÃO</v>
          </cell>
          <cell r="C600" t="str">
            <v>H</v>
          </cell>
          <cell r="D600">
            <v>18.940000000000001</v>
          </cell>
        </row>
        <row r="601">
          <cell r="A601">
            <v>120900</v>
          </cell>
          <cell r="B601" t="str">
            <v>OPERADOR DE MÁQUINA PESADA</v>
          </cell>
          <cell r="C601" t="str">
            <v>H</v>
          </cell>
          <cell r="D601">
            <v>22.99</v>
          </cell>
        </row>
        <row r="602">
          <cell r="A602">
            <v>121000</v>
          </cell>
          <cell r="B602" t="str">
            <v>PEDREIRO</v>
          </cell>
          <cell r="C602" t="str">
            <v>H</v>
          </cell>
          <cell r="D602">
            <v>14.54</v>
          </cell>
        </row>
        <row r="603">
          <cell r="A603">
            <v>121100</v>
          </cell>
          <cell r="B603" t="str">
            <v>SERVENTE</v>
          </cell>
          <cell r="C603" t="str">
            <v>H</v>
          </cell>
          <cell r="D603">
            <v>11.62</v>
          </cell>
        </row>
        <row r="604">
          <cell r="A604">
            <v>121200</v>
          </cell>
          <cell r="B604" t="str">
            <v>ENCARREGADO</v>
          </cell>
          <cell r="C604" t="str">
            <v>H</v>
          </cell>
          <cell r="D604">
            <v>34.43</v>
          </cell>
        </row>
        <row r="605">
          <cell r="A605">
            <v>130000</v>
          </cell>
          <cell r="B605" t="str">
            <v>FUNDAÇÕES</v>
          </cell>
        </row>
        <row r="606">
          <cell r="A606">
            <v>130100</v>
          </cell>
          <cell r="B606" t="str">
            <v>EXECUÇÃO DE ESTACA RAIZ, SEM O FORNECIMENTO DOS MATERIAIS</v>
          </cell>
          <cell r="C606" t="str">
            <v>.</v>
          </cell>
          <cell r="D606" t="str">
            <v>.</v>
          </cell>
        </row>
        <row r="607">
          <cell r="A607">
            <v>130101</v>
          </cell>
          <cell r="B607" t="str">
            <v>ESTACA TIPO RAIZ, 100MM, COM PERFURAÇÃO EM SOLO - 10T</v>
          </cell>
          <cell r="C607" t="str">
            <v>M</v>
          </cell>
          <cell r="D607">
            <v>116.41</v>
          </cell>
        </row>
        <row r="608">
          <cell r="A608">
            <v>130102</v>
          </cell>
          <cell r="B608" t="str">
            <v>ESTACA TIPO RAIZ, 100MM, COM PERFURAÇÃO EM ROCHA - 10T</v>
          </cell>
          <cell r="C608" t="str">
            <v>M</v>
          </cell>
          <cell r="D608">
            <v>391.39</v>
          </cell>
        </row>
        <row r="609">
          <cell r="A609">
            <v>130103</v>
          </cell>
          <cell r="B609" t="str">
            <v>ESTACA TIPO RAIZ, 120MM, COM PERFURAÇÃO EM SOLO - 15T</v>
          </cell>
          <cell r="C609" t="str">
            <v>M</v>
          </cell>
          <cell r="D609">
            <v>124.46</v>
          </cell>
        </row>
        <row r="610">
          <cell r="A610">
            <v>130104</v>
          </cell>
          <cell r="B610" t="str">
            <v>ESTACA TIPO RAIZ, 120MM, COM PERFURAÇÃO EM ROCHA - 15T</v>
          </cell>
          <cell r="C610" t="str">
            <v>M</v>
          </cell>
          <cell r="D610">
            <v>439.23</v>
          </cell>
        </row>
        <row r="611">
          <cell r="A611">
            <v>130105</v>
          </cell>
          <cell r="B611" t="str">
            <v>ESTACA TIPO RAIZ, 150MM, COM PERFURAÇÃO EM SOLO - 25T</v>
          </cell>
          <cell r="C611" t="str">
            <v>M</v>
          </cell>
          <cell r="D611">
            <v>140.46</v>
          </cell>
        </row>
        <row r="612">
          <cell r="A612">
            <v>130106</v>
          </cell>
          <cell r="B612" t="str">
            <v>ESTACA TIPO RAIZ, 150MM, COM PERFURAÇÃO EM ROCHA - 25T</v>
          </cell>
          <cell r="C612" t="str">
            <v>M</v>
          </cell>
          <cell r="D612">
            <v>484.29</v>
          </cell>
        </row>
        <row r="613">
          <cell r="A613">
            <v>130107</v>
          </cell>
          <cell r="B613" t="str">
            <v>ESTACA TIPO RAIZ, 160MM, COM PERFURAÇÃO EM SOLO - 35T</v>
          </cell>
          <cell r="C613" t="str">
            <v>M</v>
          </cell>
          <cell r="D613">
            <v>149.88</v>
          </cell>
        </row>
        <row r="614">
          <cell r="A614">
            <v>130108</v>
          </cell>
          <cell r="B614" t="str">
            <v>ESTACA TIPO RAIZ, 160MM, COM PERFURAÇÃO EM ROCHA - 35T</v>
          </cell>
          <cell r="C614" t="str">
            <v>M</v>
          </cell>
          <cell r="D614">
            <v>517.08000000000004</v>
          </cell>
        </row>
        <row r="615">
          <cell r="A615">
            <v>130109</v>
          </cell>
          <cell r="B615" t="str">
            <v>ESTACA TIPO RAIZ, 200MM, COM PERFURAÇÃO EM SOLO - 50T</v>
          </cell>
          <cell r="C615" t="str">
            <v>M</v>
          </cell>
          <cell r="D615">
            <v>164.54</v>
          </cell>
        </row>
        <row r="616">
          <cell r="A616">
            <v>130110</v>
          </cell>
          <cell r="B616" t="str">
            <v>ESTACA TIPO RAIZ, 200MM, COM PERFURAÇÃO EM ROCHA - 50T</v>
          </cell>
          <cell r="C616" t="str">
            <v>M</v>
          </cell>
          <cell r="D616">
            <v>598.92999999999995</v>
          </cell>
        </row>
        <row r="617">
          <cell r="A617">
            <v>130111</v>
          </cell>
          <cell r="B617" t="str">
            <v>ESTACA TIPO RAIZ, 250MM, COM PERFURAÇÃO EM SOLO - 80T</v>
          </cell>
          <cell r="C617" t="str">
            <v>M</v>
          </cell>
          <cell r="D617">
            <v>180.1</v>
          </cell>
        </row>
        <row r="618">
          <cell r="A618">
            <v>130112</v>
          </cell>
          <cell r="B618" t="str">
            <v>ESTACA TIPO RAIZ, 250MM, COM PERFURAÇÃO EM ROCHA - 80T</v>
          </cell>
          <cell r="C618" t="str">
            <v>M</v>
          </cell>
          <cell r="D618">
            <v>655.55</v>
          </cell>
        </row>
        <row r="619">
          <cell r="A619">
            <v>130113</v>
          </cell>
          <cell r="B619" t="str">
            <v>ESTACA TIPO RAIZ, 310MM, COM PERFURAÇÃO EM SOLO - 100T</v>
          </cell>
          <cell r="C619" t="str">
            <v>M</v>
          </cell>
          <cell r="D619">
            <v>195.92</v>
          </cell>
        </row>
        <row r="620">
          <cell r="A620">
            <v>130114</v>
          </cell>
          <cell r="B620" t="str">
            <v>ESTACA TIPO RAIZ, 310MM, COM PERFURAÇÃO EM ROCHA - 100T</v>
          </cell>
          <cell r="C620" t="str">
            <v>M</v>
          </cell>
          <cell r="D620">
            <v>784.44</v>
          </cell>
        </row>
        <row r="621">
          <cell r="A621">
            <v>130115</v>
          </cell>
          <cell r="B621" t="str">
            <v>ESTACA TIPO RAIZ, 400MM, COM PERFURAÇÃO EM SOLO - 130T</v>
          </cell>
          <cell r="C621" t="str">
            <v>M</v>
          </cell>
          <cell r="D621">
            <v>269.99</v>
          </cell>
        </row>
        <row r="622">
          <cell r="A622">
            <v>130116</v>
          </cell>
          <cell r="B622" t="str">
            <v>ESTACA TIPO RAIZ, 400MM, COM PERFURAÇÃO EM ROCHA - 130T</v>
          </cell>
          <cell r="C622" t="str">
            <v>M</v>
          </cell>
          <cell r="D622">
            <v>962.69</v>
          </cell>
        </row>
        <row r="623">
          <cell r="A623">
            <v>130200</v>
          </cell>
          <cell r="B623" t="str">
            <v>MATERIAIS PARA A ESTACA TIPO RAIZ (AS QUANTIDADES SERÃO LEVANTADAS NO PROJETO)</v>
          </cell>
          <cell r="C623" t="str">
            <v>.</v>
          </cell>
          <cell r="D623" t="str">
            <v>.</v>
          </cell>
        </row>
        <row r="624">
          <cell r="A624">
            <v>130201</v>
          </cell>
          <cell r="B624" t="str">
            <v>MATERIAIS PARA A ESTACA TIPO RAIZ (AS QUANTIDADES SERÃO LEVANTADAS NO PROJETO) - FORNECIMENTO DE CIMENTO COMUM</v>
          </cell>
          <cell r="C624" t="str">
            <v>KG</v>
          </cell>
          <cell r="D624">
            <v>0.41</v>
          </cell>
        </row>
        <row r="625">
          <cell r="A625">
            <v>130202</v>
          </cell>
          <cell r="B625" t="str">
            <v>MATERIAIS PARA A ESTACA TIPO RAIZ (AS QUANTIDADES SERÃO LEVANTADAS NO PROJETO) - FORNECIMENTO DE AREIA</v>
          </cell>
          <cell r="C625" t="str">
            <v>M3</v>
          </cell>
          <cell r="D625">
            <v>74.91</v>
          </cell>
        </row>
        <row r="626">
          <cell r="A626">
            <v>130203</v>
          </cell>
          <cell r="B626" t="str">
            <v>MATERIAIS PARA A ESTACA TIPO RAIZ (AS QUANTIDADES SERÃO LEVANTADAS NO PROJETO) - FORNECIMENTO DE AÇO CA-50, COM BITOLA &gt; = 12,5MM</v>
          </cell>
          <cell r="C626" t="str">
            <v>KG</v>
          </cell>
          <cell r="D626">
            <v>3.18</v>
          </cell>
        </row>
        <row r="627">
          <cell r="A627">
            <v>130204</v>
          </cell>
          <cell r="B627" t="str">
            <v>MATERIAIS PARA A ESTACA TIPO RAIZ (AS QUANTIDADES SERÃO LEVANTADAS NO PROJETO) - FORNECIMENTO DE AÇO CA-50, COM BITOLA = &lt; 12,5MM</v>
          </cell>
          <cell r="C627" t="str">
            <v>KG</v>
          </cell>
          <cell r="D627">
            <v>3.29</v>
          </cell>
        </row>
        <row r="628">
          <cell r="A628">
            <v>130205</v>
          </cell>
          <cell r="B628" t="str">
            <v>MATERIAIS PARA A ESTACA TIPO RAIZ (AS QUANTIDADES SERÃO LEVANTADAS NO PROJETO) - FORNECIMENTO DE ÁGUA</v>
          </cell>
          <cell r="C628" t="str">
            <v>M3</v>
          </cell>
          <cell r="D628">
            <v>16.57</v>
          </cell>
        </row>
        <row r="629">
          <cell r="A629">
            <v>130206</v>
          </cell>
          <cell r="B629" t="str">
            <v>MATERIAIS PARA A ESTACA TIPO RAIZ (AS QUANTIDADES SERÃO LEVANTADAS NO PROJETO) - FORNECIMENTO DE ARAME RECOZIDO N.18</v>
          </cell>
          <cell r="C629" t="str">
            <v>KG</v>
          </cell>
          <cell r="D629">
            <v>4.92</v>
          </cell>
        </row>
        <row r="630">
          <cell r="A630">
            <v>140000</v>
          </cell>
          <cell r="B630" t="str">
            <v>SERVIÇOS COM AGREGADOS RECICLADOS DE RESÍDUOS DA CONSTRUÇÃO</v>
          </cell>
        </row>
        <row r="631">
          <cell r="A631">
            <v>140100</v>
          </cell>
          <cell r="B631" t="str">
            <v>SERVIÇOS NÃO INCLUINDO O FORNECIMENTO DOS  AGREGADOS RECICLADOS</v>
          </cell>
          <cell r="C631" t="str">
            <v>.</v>
          </cell>
          <cell r="D631" t="str">
            <v>.</v>
          </cell>
        </row>
        <row r="632">
          <cell r="A632">
            <v>140101</v>
          </cell>
          <cell r="B632" t="str">
            <v>FUNDAÇÃO DE RACHÃO</v>
          </cell>
          <cell r="C632" t="str">
            <v>M3</v>
          </cell>
          <cell r="D632">
            <v>28.29</v>
          </cell>
        </row>
        <row r="633">
          <cell r="A633">
            <v>140102</v>
          </cell>
          <cell r="B633" t="str">
            <v>REVESTIMENTO PRIMÁRIO COM AGREGADO RECICLADO MISTURADO AO SOLO LOCAL, INCLUSIVE ESCARIFICAÇÃO, VERIFICAÇÃO, UMEDECIMENTO, COMPACTAÇÃO E ENSAIOS, CAMADA ACABADA, SEM FORNECIMENTO DE AGREGADO</v>
          </cell>
          <cell r="C633" t="str">
            <v>M3</v>
          </cell>
          <cell r="D633">
            <v>36.06</v>
          </cell>
        </row>
        <row r="634">
          <cell r="A634">
            <v>140103</v>
          </cell>
          <cell r="B634" t="str">
            <v>BASE DE AGREGADO RECICLADO, SEM FORNECIMENTO DE AGREGADO</v>
          </cell>
          <cell r="C634" t="str">
            <v>M3</v>
          </cell>
          <cell r="D634">
            <v>16.350000000000001</v>
          </cell>
        </row>
        <row r="635">
          <cell r="A635">
            <v>140104</v>
          </cell>
          <cell r="B635" t="str">
            <v>REFORÇO SO SUB-LEITO/SUB-BASE DE SOLO MELHORADO COM AGREGADO RECICLADO 10% EM VOLUME, SEM FORNECIMENTO DE AGREGADO</v>
          </cell>
          <cell r="C635" t="str">
            <v>M3</v>
          </cell>
          <cell r="D635">
            <v>12.53</v>
          </cell>
        </row>
        <row r="636">
          <cell r="A636">
            <v>140105</v>
          </cell>
          <cell r="B636" t="str">
            <v>REFORÇO DO SUB-LEITO/SUB-BASE DE SOLO MELHORADO COM AGREGADO RECICLADO 20% EM VOLUME, SEM FORNECIMENTO DE AGREGADO</v>
          </cell>
          <cell r="C636" t="str">
            <v>M3</v>
          </cell>
          <cell r="D636">
            <v>12.53</v>
          </cell>
        </row>
        <row r="637">
          <cell r="A637">
            <v>140106</v>
          </cell>
          <cell r="B637" t="str">
            <v>REFORÇO DO SUB-LEITO/SUB-BASE DE SOLO MELHORADO COM AGREGADO RECICLADO 30% EM VOLUME, SEM FORNECIMENTO DE AGREGADO</v>
          </cell>
          <cell r="C637" t="str">
            <v>M3</v>
          </cell>
          <cell r="D637">
            <v>12.53</v>
          </cell>
        </row>
        <row r="638">
          <cell r="A638">
            <v>140107</v>
          </cell>
          <cell r="B638" t="str">
            <v>REFORÇO DO SUB-LEITO/SUB-BASE DE SOLO MELHORADO COM AGREGADO RECICLADO 40% EM VOLUME, SEM FORNECIMENTO DE AGREGADO</v>
          </cell>
          <cell r="C638" t="str">
            <v>M3</v>
          </cell>
          <cell r="D638">
            <v>12.53</v>
          </cell>
        </row>
        <row r="639">
          <cell r="A639">
            <v>140108</v>
          </cell>
          <cell r="B639" t="str">
            <v>REFORÇO DO SUB-LEITO/SUB-BASE DE SOLO MELHORADO COM AGREGADO RECICLADO 50% EM VOLUME, SEM FORNECIMENTO DE AGREGADO</v>
          </cell>
          <cell r="C639" t="str">
            <v>M3</v>
          </cell>
          <cell r="D639">
            <v>12.53</v>
          </cell>
        </row>
        <row r="640">
          <cell r="A640">
            <v>140109</v>
          </cell>
          <cell r="B640" t="str">
            <v>REFORÇO DO SUB-LEITO/SUB-BASE DE SOLO MELHORADO COM AGREGADO RECICLADO 60% EM VOLUME, SEM FORNECIMENTO DE AGREGADO</v>
          </cell>
          <cell r="C640" t="str">
            <v>M3</v>
          </cell>
          <cell r="D640">
            <v>12.53</v>
          </cell>
        </row>
        <row r="641">
          <cell r="A641">
            <v>140110</v>
          </cell>
          <cell r="B641" t="str">
            <v>LASTRO DE AGREGADO RECICLADO, SEM FORNECIMENTO DE AGREGADO</v>
          </cell>
          <cell r="C641" t="str">
            <v>M3</v>
          </cell>
          <cell r="D641">
            <v>12.56</v>
          </cell>
        </row>
        <row r="642">
          <cell r="A642">
            <v>140111</v>
          </cell>
          <cell r="B642" t="str">
            <v>DRENO DE AGREGADO RECICLADO, SEM FORNECIMENTO DE AGREGADO</v>
          </cell>
          <cell r="C642" t="str">
            <v>M3</v>
          </cell>
          <cell r="D642">
            <v>23.25</v>
          </cell>
        </row>
        <row r="643">
          <cell r="A643">
            <v>140200</v>
          </cell>
          <cell r="B643" t="str">
            <v>SERVIÇOS INCLUINDO O FORNECIMENTO DOS AGREGADOS RECICLADOS</v>
          </cell>
          <cell r="C643" t="str">
            <v>.</v>
          </cell>
          <cell r="D643" t="str">
            <v>.</v>
          </cell>
        </row>
        <row r="644">
          <cell r="A644">
            <v>140201</v>
          </cell>
          <cell r="B644" t="str">
            <v>FUNDAÇÃO DE AGREGADO RECICLADO, COM FORNECIMENTO DE AGREGADO</v>
          </cell>
          <cell r="C644" t="str">
            <v>M3</v>
          </cell>
          <cell r="D644">
            <v>78.91</v>
          </cell>
        </row>
        <row r="645">
          <cell r="A645">
            <v>140202</v>
          </cell>
          <cell r="B645" t="str">
            <v>REVESTIMENTO PRIMÁRIO COM AGREGADO RECICLADO MISTURADO AO SOLO LOCAL, COM FORNECIMENTO DE AGREGADO</v>
          </cell>
          <cell r="C645" t="str">
            <v>M3</v>
          </cell>
          <cell r="D645">
            <v>52.26</v>
          </cell>
        </row>
        <row r="646">
          <cell r="A646">
            <v>140203</v>
          </cell>
          <cell r="B646" t="str">
            <v>BASE DE AGREGADO RECICLADO, COM FORNECIMENTO DE AGREGADO</v>
          </cell>
          <cell r="C646" t="str">
            <v>M3</v>
          </cell>
          <cell r="D646">
            <v>64.95</v>
          </cell>
        </row>
        <row r="647">
          <cell r="A647">
            <v>140204</v>
          </cell>
          <cell r="B647" t="str">
            <v>REFORÇO DO SUB-LEITO/SUB-BASE DE SOLO MELHORADO COM AGREGADO RECICLADO 10% EM VOLUME, COM FORNECIMENTO DE AGREGADO</v>
          </cell>
          <cell r="C647" t="str">
            <v>M3</v>
          </cell>
          <cell r="D647">
            <v>17.39</v>
          </cell>
        </row>
        <row r="648">
          <cell r="A648">
            <v>140205</v>
          </cell>
          <cell r="B648" t="str">
            <v>REFORÇO DO SUB-LEITO/SUB-BASE DE SOLO MELHORADO COM AGREGADO RECICLADO 20% EM VOLUME, COM FORNECIMENTO DE AGREGADO</v>
          </cell>
          <cell r="C648" t="str">
            <v>M3</v>
          </cell>
          <cell r="D648">
            <v>22.25</v>
          </cell>
        </row>
        <row r="649">
          <cell r="A649">
            <v>140206</v>
          </cell>
          <cell r="B649" t="str">
            <v>REFORÇO DO SUB-LEITO/SUB-BASE DE SOLO MELHORADO COM AGREGADO RECICLADO 30% EM VOLUME, COM FORNECIMENTO DE AGREGADO</v>
          </cell>
          <cell r="C649" t="str">
            <v>M3</v>
          </cell>
          <cell r="D649">
            <v>27.11</v>
          </cell>
        </row>
        <row r="650">
          <cell r="A650">
            <v>140207</v>
          </cell>
          <cell r="B650" t="str">
            <v>REFORÇO DO SUB-LEITO/SUB-BASE DE SOLO MELHORADO COM AGREGADO RECICLADO 40% EM VOLUME, COM FORNECIMENTO DE AGREGADO</v>
          </cell>
          <cell r="C650" t="str">
            <v>M3</v>
          </cell>
          <cell r="D650">
            <v>31.97</v>
          </cell>
        </row>
        <row r="651">
          <cell r="A651">
            <v>140208</v>
          </cell>
          <cell r="B651" t="str">
            <v>REFORÇO DO SUB-LEITO/SUB-BASE DE SOLO MELHORADO COM AGREGADO RECICLADO 50% EM VOLUME, COM FORNECIMENTO DE AGREGADO</v>
          </cell>
          <cell r="C651" t="str">
            <v>M3</v>
          </cell>
          <cell r="D651">
            <v>36.83</v>
          </cell>
        </row>
        <row r="652">
          <cell r="A652">
            <v>140209</v>
          </cell>
          <cell r="B652" t="str">
            <v>REFORÇO DO SUB-LEITO/SUB-BASE DE SOLO MELHORADO COM AGREGADO RECICLADO 60% EM VOLUME, COM FORNECIMENTO DE AGREGADO</v>
          </cell>
          <cell r="C652" t="str">
            <v>M3</v>
          </cell>
          <cell r="D652">
            <v>41.69</v>
          </cell>
        </row>
        <row r="653">
          <cell r="A653">
            <v>140210</v>
          </cell>
          <cell r="B653" t="str">
            <v>LASTRO DE AGREGADO RECICLADO, COM FORNECIMENTO DE AGREGADO</v>
          </cell>
          <cell r="C653" t="str">
            <v>M3</v>
          </cell>
          <cell r="D653">
            <v>61.16</v>
          </cell>
        </row>
        <row r="654">
          <cell r="A654">
            <v>140211</v>
          </cell>
          <cell r="B654" t="str">
            <v>DRENO DE AGREGADO RECICLADO, COM FORNECIMENTO DE AGREGADO</v>
          </cell>
          <cell r="C654" t="str">
            <v>M3</v>
          </cell>
          <cell r="D654">
            <v>71.849999999999994</v>
          </cell>
        </row>
        <row r="655">
          <cell r="A655">
            <v>150000</v>
          </cell>
          <cell r="B655" t="str">
            <v>TÚNEIS</v>
          </cell>
        </row>
        <row r="656">
          <cell r="A656">
            <v>150100</v>
          </cell>
          <cell r="B656" t="str">
            <v>ESCAVAÇÃO MANUAL EM SOLO PARA EXECUÇÃO DE TÚNEL POR SISTEMA NÃO DESTRUTIVO, INCLUSIVE REMOÇÃO DO MATERIAL ESCAVADO ATÉ FORA DO POÇO</v>
          </cell>
          <cell r="C656" t="str">
            <v>M3</v>
          </cell>
          <cell r="D656">
            <v>171.17</v>
          </cell>
        </row>
        <row r="657">
          <cell r="A657">
            <v>150200</v>
          </cell>
          <cell r="B657" t="str">
            <v>ESCAVAÇÃO MANUAL EM SOLO PARA EXECUÇÃO DE POÇO DE ACESSO</v>
          </cell>
          <cell r="C657" t="str">
            <v>M3</v>
          </cell>
          <cell r="D657">
            <v>75.349999999999994</v>
          </cell>
        </row>
        <row r="658">
          <cell r="A658">
            <v>150300</v>
          </cell>
          <cell r="B658" t="str">
            <v>ILUMINAÇÃO E VENTILAÇÃO PARA EXECUÇÃO DE TÚNEL POR SISTEMA NÃO DESTRUTIVO</v>
          </cell>
          <cell r="C658" t="str">
            <v>M</v>
          </cell>
          <cell r="D658">
            <v>43.75</v>
          </cell>
        </row>
        <row r="659">
          <cell r="A659">
            <v>150400</v>
          </cell>
          <cell r="B659" t="str">
            <v>EXECUÇÃO DE POÇO DE ACESSO EM CHAPA DE AÇO CORRUGADA, INCLUSA MONTAGEM DAS CHAPAS E CONSOLIDAÇÃO EXTERNA COM INJEÇÃO DE SOLO-CIMENTO, SEM FORNECIMENTO DE SOLO, CIMENTO E CHAPAS DE AÇO</v>
          </cell>
          <cell r="C659" t="str">
            <v>.</v>
          </cell>
          <cell r="D659" t="str">
            <v>.</v>
          </cell>
        </row>
        <row r="660">
          <cell r="A660">
            <v>150401</v>
          </cell>
          <cell r="B660" t="str">
            <v>EXECUÇÃO DE POÇO DE ACESSO EM CHAPA DE AÇO CORRUGADA, INCLUSA MONTAGEM DAS CHAPAS E CONSOLIDAÇÃO EXTERNA COM INJEÇÃO DE SOLO-CIMENTO, SEM FORNECIMENTO DE SOLO, CIMENTO E CHAPAS DE AÇO - DIÂMETRO 2,40M</v>
          </cell>
          <cell r="C660" t="str">
            <v>M</v>
          </cell>
          <cell r="D660">
            <v>176.38</v>
          </cell>
        </row>
        <row r="661">
          <cell r="A661">
            <v>150402</v>
          </cell>
          <cell r="B661" t="str">
            <v>EXECUÇÃO DE POÇO DE ACESSO EM CHAPA DE AÇO CORRUGADA, INCLUSA MONTAGEM DAS CHAPAS E CONSOLIDAÇÃO EXTERNA COM INJEÇÃO DE SOLO-CIMENTO, SEM FORNECIMENTO DE SOLO, CIMENTO E CHAPAS DE AÇO - DIÂMETRO 2,60M</v>
          </cell>
          <cell r="C661" t="str">
            <v>M</v>
          </cell>
          <cell r="D661">
            <v>194.16</v>
          </cell>
        </row>
        <row r="662">
          <cell r="A662">
            <v>150403</v>
          </cell>
          <cell r="B662" t="str">
            <v>EXECUÇÃO DE POÇO DE ACESSO EM CHAPA DE AÇO CORRUGADA, INCLUSA MONTAGEM DAS CHAPAS E CONSOLIDAÇÃO EXTERNA COM INJEÇÃO DE SOLO-CIMENTO, SEM FORNECIMENTO DE SOLO, CIMENTO E CHAPAS DE AÇO - DIÂMETRO 2,80M</v>
          </cell>
          <cell r="C662" t="str">
            <v>M</v>
          </cell>
          <cell r="D662">
            <v>211.46</v>
          </cell>
        </row>
        <row r="663">
          <cell r="A663">
            <v>150404</v>
          </cell>
          <cell r="B663" t="str">
            <v>EXECUÇÃO DE POÇO DE ACESSO EM CHAPA DE AÇO CORRUGADA, INCLUSA MONTAGEM DAS CHAPAS E CONSOLIDAÇÃO EXTERNA COM INJEÇÃO DE SOLO-CIMENTO, SEM FORNECIMENTO DE SOLO, CIMENTO E CHAPAS DE AÇO - DIÂMETRO 3,00M</v>
          </cell>
          <cell r="C663" t="str">
            <v>M</v>
          </cell>
          <cell r="D663">
            <v>229.25</v>
          </cell>
        </row>
        <row r="664">
          <cell r="A664">
            <v>150405</v>
          </cell>
          <cell r="B664" t="str">
            <v>EXECUÇÃO DE POÇO DE ACESSO EM CHAPA DE AÇO CORRUGADA, INCLUSA MONTAGEM DAS CHAPAS E CONSOLIDAÇÃO EXTERNA COM INJEÇÃO DE SOLO-CIMENTO, SEM FORNECIMENTO DE SOLO, CIMENTO E CHAPAS DE AÇO - DIÂMETRO 3,20M</v>
          </cell>
          <cell r="C664" t="str">
            <v>M</v>
          </cell>
          <cell r="D664">
            <v>247.03</v>
          </cell>
        </row>
        <row r="665">
          <cell r="A665">
            <v>150500</v>
          </cell>
          <cell r="B665" t="str">
            <v>EXECUÇÃO DE "TUNNEL LINER" INCLUSA MONTAGEM DAS CHAPAS E CONSOLIDAÇÃO EXTERNA COM INJEÇÃO DE SOLO-CIMENTO, SEM FORNECIMENTO DAS CHAPAS DE AÇO, SOLO E CIMENTO</v>
          </cell>
          <cell r="C665" t="str">
            <v>.</v>
          </cell>
          <cell r="D665" t="str">
            <v>.</v>
          </cell>
        </row>
        <row r="666">
          <cell r="A666">
            <v>150501</v>
          </cell>
          <cell r="B666" t="str">
            <v>EXECUÇÃO DE "TUNNEL LINER" INCLUSA MONTAGEM DAS CHAPAS E CONSOLIDAÇÃO EXTERNA COM INJEÇÃO DE SOLO-CIMENTO, SEM FORNECIMENTO DAS CHAPAS DE AÇO, SOLO E CIMENTO - DIÂMETRO 1,60M</v>
          </cell>
          <cell r="C666" t="str">
            <v>M</v>
          </cell>
          <cell r="D666">
            <v>179.32</v>
          </cell>
        </row>
        <row r="667">
          <cell r="A667">
            <v>150502</v>
          </cell>
          <cell r="B667" t="str">
            <v>EXECUÇÃO DE "TUNNEL LINER" INCLUSA MONTAGEM DAS CHAPAS E CONSOLIDAÇÃO EXTERNA COM INJEÇÃO DE SOLO-CIMENTO, SEM FORNECIMENTO DAS CHAPAS DE AÇO, SOLO E CIMENTO - DIÂMETRO 1,80M</v>
          </cell>
          <cell r="C667" t="str">
            <v>M</v>
          </cell>
          <cell r="D667">
            <v>197.59</v>
          </cell>
        </row>
        <row r="668">
          <cell r="A668">
            <v>150503</v>
          </cell>
          <cell r="B668" t="str">
            <v>EXECUÇÃO DE "TUNNEL LINER" INCLUSA MONTAGEM DAS CHAPAS E CONSOLIDAÇÃO EXTERNA COM INJEÇÃO DE SOLO-CIMENTO, SEM FORNECIMENTO DAS CHAPAS DE AÇO, SOLO E CIMENTO - DIÂMETRO 2,00M</v>
          </cell>
          <cell r="C668" t="str">
            <v>M</v>
          </cell>
          <cell r="D668">
            <v>215.38</v>
          </cell>
        </row>
        <row r="669">
          <cell r="A669">
            <v>150504</v>
          </cell>
          <cell r="B669" t="str">
            <v>EXECUÇÃO DE "TUNNEL LINER" INCLUSA MONTAGEM DAS CHAPAS E CONSOLIDAÇÃO EXTERNA COM INJEÇÃO DE SOLO-CIMENTO, SEM FORNECIMENTO DAS CHAPAS DE AÇO, SOLO E CIMENTO - DIÂMETRO 2,20M</v>
          </cell>
          <cell r="C669" t="str">
            <v>M</v>
          </cell>
          <cell r="D669">
            <v>233.16</v>
          </cell>
        </row>
        <row r="670">
          <cell r="A670">
            <v>150600</v>
          </cell>
          <cell r="B670" t="str">
            <v>FORNECIMENTO DE CHAPA DE AÇO CORRUGADA, TIPO "TUNNEL LINER", GALVANIZADA</v>
          </cell>
          <cell r="C670" t="str">
            <v>.</v>
          </cell>
          <cell r="D670" t="str">
            <v>.</v>
          </cell>
        </row>
        <row r="671">
          <cell r="A671">
            <v>150601</v>
          </cell>
          <cell r="B671" t="str">
            <v>FORNECIMENTO DE CHAPA DE AÇO CORRUGADA, TIPO "TUNNEL LINER", GALVANIZADA - DIÂMETRO 1,60M E ESPESSURA 2,70MM</v>
          </cell>
          <cell r="C671" t="str">
            <v>M</v>
          </cell>
          <cell r="D671">
            <v>1974.78</v>
          </cell>
        </row>
        <row r="672">
          <cell r="A672">
            <v>150602</v>
          </cell>
          <cell r="B672" t="str">
            <v>FORNECIMENTO DE CHAPA DE AÇO CORRUGADA, TIPO "TUNNEL LINER", GALVANIZADA - DIÂMETRO 1,80M E ESPESSURA 2,70MM</v>
          </cell>
          <cell r="C672" t="str">
            <v>M</v>
          </cell>
          <cell r="D672">
            <v>2255.15</v>
          </cell>
        </row>
        <row r="673">
          <cell r="A673">
            <v>150603</v>
          </cell>
          <cell r="B673" t="str">
            <v>FORNECIMENTO DE CHAPA DE AÇO CORRUGADA, TIPO "TUNNEL LINER", GALVANIZADA - DIÂMETRO 2,00M E ESPESSURA 2,70MM</v>
          </cell>
          <cell r="C673" t="str">
            <v>M</v>
          </cell>
          <cell r="D673">
            <v>2474.5700000000002</v>
          </cell>
        </row>
        <row r="674">
          <cell r="A674">
            <v>150604</v>
          </cell>
          <cell r="B674" t="str">
            <v>FORNECIMENTO DE CHAPA DE AÇO CORRUGADA, TIPO "TUNNEL LINER", GALVANIZADA - DIÂMETRO 2,20M E ESPESSURA 2,70MM</v>
          </cell>
          <cell r="C674" t="str">
            <v>M</v>
          </cell>
          <cell r="D674">
            <v>2742.75</v>
          </cell>
        </row>
        <row r="675">
          <cell r="A675">
            <v>150605</v>
          </cell>
          <cell r="B675" t="str">
            <v>FORNECIMENTO DE CHAPA DE AÇO CORRUGADA, TIPO "TUNNEL LINER", GALVANIZADA - DIÂMETRO 2,40M E ESPESSURA 2,70MM</v>
          </cell>
          <cell r="C675" t="str">
            <v>M</v>
          </cell>
          <cell r="D675">
            <v>2974.36</v>
          </cell>
        </row>
        <row r="676">
          <cell r="A676">
            <v>150606</v>
          </cell>
          <cell r="B676" t="str">
            <v>FORNECIMENTO DE CHAPA DE AÇO CORRUGADA, TIPO "TUNNEL LINER", GALVANIZADA - DIÂMETRO 2,60M E ESPESSURA 2,70MM</v>
          </cell>
          <cell r="C676" t="str">
            <v>M</v>
          </cell>
          <cell r="D676">
            <v>3242.54</v>
          </cell>
        </row>
        <row r="677">
          <cell r="A677">
            <v>150607</v>
          </cell>
          <cell r="B677" t="str">
            <v>FORNECIMENTO DE CHAPA DE AÇO CORRUGADA, TIPO "TUNNEL LINER", GALVANIZADA - DIÂMETRO 2,80M E ESPESSURA 2,70MM</v>
          </cell>
          <cell r="C677" t="str">
            <v>M</v>
          </cell>
          <cell r="D677">
            <v>3461.96</v>
          </cell>
        </row>
        <row r="678">
          <cell r="A678">
            <v>150608</v>
          </cell>
          <cell r="B678" t="str">
            <v>FORNECIMENTO DE CHAPA DE AÇO CORRUGADA, TIPO "TUNNEL LINER", GALVANIZADA - DIÂMETRO 3,00M E ESPESSURA 2,70MM</v>
          </cell>
          <cell r="C678" t="str">
            <v>M</v>
          </cell>
          <cell r="D678">
            <v>3730.14</v>
          </cell>
        </row>
        <row r="679">
          <cell r="A679">
            <v>150609</v>
          </cell>
          <cell r="B679" t="str">
            <v>FORNECIMENTO DE CHAPA DE AÇO CORRUGADA, TIPO "TUNNEL LINER", GALVANIZADA - DIÂMETRO 3,20M E ESPESSURA 2,70MM</v>
          </cell>
          <cell r="C679" t="str">
            <v>M</v>
          </cell>
          <cell r="D679">
            <v>3961.75</v>
          </cell>
        </row>
        <row r="680">
          <cell r="A680">
            <v>150610</v>
          </cell>
          <cell r="B680" t="str">
            <v>FORNECIMENTO DE CHAPA DE AÇO CORRUGADA, TIPO "TUNNEL LINER", GALVANIZADA - DIÂMETRO 2,00M E ESPESSURA 3,40MM</v>
          </cell>
          <cell r="C680" t="str">
            <v>M</v>
          </cell>
          <cell r="D680">
            <v>2952.5</v>
          </cell>
        </row>
        <row r="681">
          <cell r="A681">
            <v>150611</v>
          </cell>
          <cell r="B681" t="str">
            <v>FORNECIMENTO DE CHAPA DE AÇO CORRUGADA, TIPO "TUNNEL LINER", GALVANIZADA - DIÂMETRO 2,20M E ESPESSURA 3,40MM</v>
          </cell>
          <cell r="C681" t="str">
            <v>M</v>
          </cell>
          <cell r="D681">
            <v>3271.37</v>
          </cell>
        </row>
        <row r="682">
          <cell r="A682">
            <v>150612</v>
          </cell>
          <cell r="B682" t="str">
            <v>FORNECIMENTO DE CHAPA DE AÇO CORRUGADA, TIPO "TUNNEL LINER", GALVANIZADA - DIÂMETRO 2,40M E ESPESSURA 3,40MM</v>
          </cell>
          <cell r="C682" t="str">
            <v>M</v>
          </cell>
          <cell r="D682">
            <v>3543</v>
          </cell>
        </row>
        <row r="683">
          <cell r="A683">
            <v>150613</v>
          </cell>
          <cell r="B683" t="str">
            <v>FORNECIMENTO DE CHAPA DE AÇO CORRUGADA, TIPO "TUNNEL LINER", GALVANIZADA - DIÂMETRO 2,60M E ESPESSURA 3,40MM</v>
          </cell>
          <cell r="C683" t="str">
            <v>M</v>
          </cell>
          <cell r="D683">
            <v>3861.87</v>
          </cell>
        </row>
        <row r="684">
          <cell r="A684">
            <v>150614</v>
          </cell>
          <cell r="B684" t="str">
            <v>FORNECIMENTO DE CHAPA DE AÇO CORRUGADA, TIPO "TUNNEL LINER", GALVANIZADA - DIÂMETRO 2,80M E ESPESSURA 3,40MM</v>
          </cell>
          <cell r="C684" t="str">
            <v>M</v>
          </cell>
          <cell r="D684">
            <v>4133.5</v>
          </cell>
        </row>
        <row r="685">
          <cell r="A685">
            <v>150615</v>
          </cell>
          <cell r="B685" t="str">
            <v>FORNECIMENTO DE CHAPA DE AÇO CORRUGADA, TIPO "TUNNEL LINER", GALVANIZADA - DIÂMETRO 3,00M E ESPESSURA 3,40MM</v>
          </cell>
          <cell r="C685" t="str">
            <v>M</v>
          </cell>
          <cell r="D685">
            <v>4452.37</v>
          </cell>
        </row>
        <row r="686">
          <cell r="A686">
            <v>150616</v>
          </cell>
          <cell r="B686" t="str">
            <v>FORNECIMENTO DE CHAPA DE AÇO CORRUGADA, TIPO "TUNNEL LINER", GALVANIZADA - DIÂMETRO 3,20M E ESPESSURA 3,40MM</v>
          </cell>
          <cell r="C686" t="str">
            <v>M</v>
          </cell>
          <cell r="D686">
            <v>4724</v>
          </cell>
        </row>
        <row r="687">
          <cell r="A687">
            <v>150700</v>
          </cell>
          <cell r="B687" t="str">
            <v>FORNECIMENTO DE CHAPA PRETA DE AÇO CORRUGADA, TIPO "TUNNEL LINER"</v>
          </cell>
          <cell r="C687" t="str">
            <v>.</v>
          </cell>
          <cell r="D687" t="str">
            <v>.</v>
          </cell>
        </row>
        <row r="688">
          <cell r="A688">
            <v>150701</v>
          </cell>
          <cell r="B688" t="str">
            <v>FORNECIMENTO DE CHAPA PRETA DE AÇO CORRUGADA, TIPO "TUNNEL LINER" - DIÂMETRO 1,60M E ESPESSURA 2,50MM</v>
          </cell>
          <cell r="C688" t="str">
            <v>M</v>
          </cell>
          <cell r="D688">
            <v>1229.8599999999999</v>
          </cell>
        </row>
        <row r="689">
          <cell r="A689">
            <v>150702</v>
          </cell>
          <cell r="B689" t="str">
            <v>FORNECIMENTO DE CHAPA PRETA DE AÇO CORRUGADA, TIPO "TUNNEL LINER" - DIÂMETRO 1,80M E ESPESSURA 2,50MM</v>
          </cell>
          <cell r="C689" t="str">
            <v>M</v>
          </cell>
          <cell r="D689">
            <v>1404.42</v>
          </cell>
        </row>
        <row r="690">
          <cell r="A690">
            <v>150703</v>
          </cell>
          <cell r="B690" t="str">
            <v>FORNECIMENTO DE CHAPA PRETA DE AÇO CORRUGADA, TIPO "TUNNEL LINER" - DIÂMETRO 2,00M E ESPESSURA 2,50MM</v>
          </cell>
          <cell r="C690" t="str">
            <v>M</v>
          </cell>
          <cell r="D690">
            <v>1547.24</v>
          </cell>
        </row>
        <row r="691">
          <cell r="A691">
            <v>150704</v>
          </cell>
          <cell r="B691" t="str">
            <v>FORNECIMENTO DE CHAPA PRETA DE AÇO CORRUGADA, TIPO "TUNNEL LINER" - DIÂMETRO 2,20M E ESPESSURA 2,50MM</v>
          </cell>
          <cell r="C691" t="str">
            <v>M</v>
          </cell>
          <cell r="D691">
            <v>1721.8</v>
          </cell>
        </row>
        <row r="692">
          <cell r="A692">
            <v>150705</v>
          </cell>
          <cell r="B692" t="str">
            <v>FORNECIMENTO DE CHAPA PRETA DE AÇO CORRUGADA, TIPO "TUNNEL LINER" - DIÂMETRO 2,40M E ESPESSURA 2,50MM</v>
          </cell>
          <cell r="C692" t="str">
            <v>M</v>
          </cell>
          <cell r="D692">
            <v>1856.69</v>
          </cell>
        </row>
        <row r="693">
          <cell r="A693">
            <v>150706</v>
          </cell>
          <cell r="B693" t="str">
            <v>FORNECIMENTO DE CHAPA PRETA DE AÇO CORRUGADA, TIPO "TUNNEL LINER" - DIÂMETRO 2,60M E ESPESSURA 2,50MM</v>
          </cell>
          <cell r="C693" t="str">
            <v>M</v>
          </cell>
          <cell r="D693">
            <v>2015.38</v>
          </cell>
        </row>
        <row r="694">
          <cell r="A694">
            <v>150707</v>
          </cell>
          <cell r="B694" t="str">
            <v>FORNECIMENTO DE CHAPA PRETA DE AÇO CORRUGADA, TIPO "TUNNEL LINER" - DIÂMETRO 2,80M E ESPESSURA 2,50MM</v>
          </cell>
          <cell r="C694" t="str">
            <v>M</v>
          </cell>
          <cell r="D694">
            <v>2150.27</v>
          </cell>
        </row>
        <row r="695">
          <cell r="A695">
            <v>150708</v>
          </cell>
          <cell r="B695" t="str">
            <v>FORNECIMENTO DE CHAPA PRETA DE AÇO CORRUGADA, TIPO "TUNNEL LINER" - DIÂMETRO 3,00M E ESPESSURA 2,50MM</v>
          </cell>
          <cell r="C695" t="str">
            <v>M</v>
          </cell>
          <cell r="D695">
            <v>2324.83</v>
          </cell>
        </row>
        <row r="696">
          <cell r="A696">
            <v>150709</v>
          </cell>
          <cell r="B696" t="str">
            <v>FORNECIMENTO DE CHAPA PRETA DE AÇO CORRUGADA, TIPO "TUNNEL LINER" - DIÂMETRO 3,20M E ESPESSURA 2,50MM</v>
          </cell>
          <cell r="C696" t="str">
            <v>M</v>
          </cell>
          <cell r="D696">
            <v>2467.66</v>
          </cell>
        </row>
        <row r="697">
          <cell r="A697">
            <v>150710</v>
          </cell>
          <cell r="B697" t="str">
            <v>FORNECIMENTO DE CHAPA PRETA DE AÇO CORRUGADA, TIPO "TUNNEL LINER" - DIÂMETRO 2,00M E ESPESSURA 3,40MM</v>
          </cell>
          <cell r="C697" t="str">
            <v>M</v>
          </cell>
          <cell r="D697">
            <v>1874.83</v>
          </cell>
        </row>
        <row r="698">
          <cell r="A698">
            <v>150711</v>
          </cell>
          <cell r="B698" t="str">
            <v>FORNECIMENTO DE CHAPA PRETA DE AÇO CORRUGADA, TIPO "TUNNEL LINER" - DIÂMETRO 2,20M E ESPESSURA 3,40MM</v>
          </cell>
          <cell r="C698" t="str">
            <v>M</v>
          </cell>
          <cell r="D698">
            <v>2077.09</v>
          </cell>
        </row>
        <row r="699">
          <cell r="A699">
            <v>150712</v>
          </cell>
          <cell r="B699" t="str">
            <v>FORNECIMENTO DE CHAPA PRETA DE AÇO CORRUGADA, TIPO "TUNNEL LINER" - DIÂMETRO 2,40M E ESPESSURA 3,40MM</v>
          </cell>
          <cell r="C699" t="str">
            <v>M</v>
          </cell>
          <cell r="D699">
            <v>2248.2399999999998</v>
          </cell>
        </row>
        <row r="700">
          <cell r="A700">
            <v>150713</v>
          </cell>
          <cell r="B700" t="str">
            <v>FORNECIMENTO DE CHAPA PRETA DE AÇO CORRUGADA, TIPO "TUNNEL LINER" - DIÂMETRO 2,60M E ESPESSURA 3,40MM</v>
          </cell>
          <cell r="C700" t="str">
            <v>M</v>
          </cell>
          <cell r="D700">
            <v>2450.5100000000002</v>
          </cell>
        </row>
        <row r="701">
          <cell r="A701">
            <v>150714</v>
          </cell>
          <cell r="B701" t="str">
            <v>FORNECIMENTO DE CHAPA PRETA DE AÇO CORRUGADA, TIPO "TUNNEL LINER" - DIÂMETRO 2,80M E ESPESSURA 3,40MM</v>
          </cell>
          <cell r="C701" t="str">
            <v>M</v>
          </cell>
          <cell r="D701">
            <v>2621.65</v>
          </cell>
        </row>
        <row r="702">
          <cell r="A702">
            <v>150715</v>
          </cell>
          <cell r="B702" t="str">
            <v>FORNECIMENTO DE CHAPA PRETA DE AÇO CORRUGADA, TIPO "TUNNEL LINER" - DIÂMETRO 3,00M E ESPESSURA 3,40MM</v>
          </cell>
          <cell r="C702" t="str">
            <v>M</v>
          </cell>
          <cell r="D702">
            <v>2823.92</v>
          </cell>
        </row>
        <row r="703">
          <cell r="A703">
            <v>150716</v>
          </cell>
          <cell r="B703" t="str">
            <v>FORNECIMENTO DE CHAPA PRETA DE AÇO CORRUGADA, TIPO "TUNNEL LINER" - DIÂMETRO 3,20M E ESPESSURA 3,40MM</v>
          </cell>
          <cell r="C703" t="str">
            <v>M</v>
          </cell>
          <cell r="D703">
            <v>2995.06</v>
          </cell>
        </row>
        <row r="704">
          <cell r="A704">
            <v>150800</v>
          </cell>
          <cell r="B704" t="str">
            <v>CAMBOTAS METÁLICAS PARA TÚNEL NATM</v>
          </cell>
          <cell r="C704" t="str">
            <v>KG</v>
          </cell>
          <cell r="D704">
            <v>7.44</v>
          </cell>
        </row>
        <row r="705">
          <cell r="A705">
            <v>150900</v>
          </cell>
          <cell r="B705" t="str">
            <v>FORNECIMENTO E APLICAÇÃO DE ENFILAGEM, COM TUBO DE AÇO, DIÂMETRO 2 1/2" E PAREDE DE 5,16MM DE ESPESSURA, EXCETO INJEÇÃO, PARA IMPLATAÇÃO DE TÚNEL NATM</v>
          </cell>
          <cell r="C705" t="str">
            <v>M</v>
          </cell>
          <cell r="D705">
            <v>49.39</v>
          </cell>
        </row>
        <row r="706">
          <cell r="A706">
            <v>151000</v>
          </cell>
          <cell r="B706" t="str">
            <v>FORMAS METÁLICAS PARA CONCRETAGEM DO REVESTIMENTO INTERNO DE "TUNNEL LINER", FORNECIMENTO, MONTAGEM E POSTERIOR DESMONTAGEM</v>
          </cell>
          <cell r="C706" t="str">
            <v>M2</v>
          </cell>
          <cell r="D706">
            <v>20.88</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ágina Inicial"/>
      <sheetName val="Tabela"/>
      <sheetName val="Preços_BSTC"/>
      <sheetName val="Notas Técnicas"/>
      <sheetName val="Página_Inicial"/>
      <sheetName val="Notas_Técnicas"/>
      <sheetName val="Dados"/>
      <sheetName val="Página_Inicial1"/>
      <sheetName val="Notas_Técnicas1"/>
      <sheetName val="CPU_ANTT"/>
      <sheetName val="Dados_Iniciais"/>
      <sheetName val="tabela_DER_julho97"/>
      <sheetName val="Pavim-preços"/>
      <sheetName val="tabela_DER_janeiro98"/>
      <sheetName val="Terr-preços"/>
      <sheetName val="Plan9"/>
      <sheetName val="Banco de Dados - Placas"/>
      <sheetName val="Banco de Dados - Segurança"/>
      <sheetName val="Página_Inicial2"/>
      <sheetName val="Notas_Técnicas2"/>
    </sheetNames>
    <sheetDataSet>
      <sheetData sheetId="0" refreshError="1"/>
      <sheetData sheetId="1" refreshError="1"/>
      <sheetData sheetId="2" refreshError="1">
        <row r="4">
          <cell r="B4" t="str">
            <v>Sub item</v>
          </cell>
          <cell r="C4" t="str">
            <v>Tipo</v>
          </cell>
          <cell r="D4" t="str">
            <v>Descrição</v>
          </cell>
          <cell r="E4" t="str">
            <v>unidade</v>
          </cell>
          <cell r="F4" t="str">
            <v>Base jun/2005</v>
          </cell>
          <cell r="G4" t="str">
            <v>Base mar/2005</v>
          </cell>
          <cell r="H4" t="str">
            <v>Base dez/2004</v>
          </cell>
          <cell r="I4" t="str">
            <v>Base set/2004</v>
          </cell>
          <cell r="J4" t="str">
            <v>Base jun/2004</v>
          </cell>
          <cell r="K4" t="str">
            <v>Base mar/2004</v>
          </cell>
          <cell r="L4" t="str">
            <v>Base jan/2004</v>
          </cell>
          <cell r="M4" t="str">
            <v>Base set/2003</v>
          </cell>
          <cell r="N4" t="str">
            <v>Base jun/2003</v>
          </cell>
          <cell r="O4" t="str">
            <v>Base mar/2003</v>
          </cell>
          <cell r="P4" t="str">
            <v>Base dez/2002</v>
          </cell>
          <cell r="Q4" t="str">
            <v>Base set/2002</v>
          </cell>
          <cell r="R4" t="str">
            <v>Base dez/2001</v>
          </cell>
        </row>
        <row r="5">
          <cell r="B5" t="str">
            <v>37.04.32</v>
          </cell>
          <cell r="C5" t="str">
            <v>Fornec</v>
          </cell>
          <cell r="D5" t="str">
            <v>BSTC Ø = 0,40m (CA-1) fornecimento</v>
          </cell>
          <cell r="E5" t="str">
            <v>m</v>
          </cell>
          <cell r="F5">
            <v>53.37</v>
          </cell>
          <cell r="G5">
            <v>47.28</v>
          </cell>
          <cell r="H5">
            <v>47.28</v>
          </cell>
          <cell r="I5">
            <v>47.23</v>
          </cell>
          <cell r="J5">
            <v>46.94</v>
          </cell>
          <cell r="K5">
            <v>46.5</v>
          </cell>
          <cell r="L5">
            <v>45.55</v>
          </cell>
          <cell r="M5">
            <v>45.48</v>
          </cell>
          <cell r="N5">
            <v>44.25</v>
          </cell>
          <cell r="O5">
            <v>42.56</v>
          </cell>
          <cell r="P5">
            <v>40.19</v>
          </cell>
          <cell r="Q5">
            <v>35.44</v>
          </cell>
          <cell r="R5">
            <v>33.43</v>
          </cell>
        </row>
        <row r="6">
          <cell r="B6" t="str">
            <v>37.04.33</v>
          </cell>
          <cell r="C6" t="str">
            <v>Fornec</v>
          </cell>
          <cell r="D6" t="str">
            <v>BSTC Ø = 0,40m (CA-2) fornecimento</v>
          </cell>
          <cell r="E6" t="str">
            <v>m</v>
          </cell>
          <cell r="F6">
            <v>58.4</v>
          </cell>
          <cell r="G6">
            <v>51.77</v>
          </cell>
          <cell r="H6">
            <v>51.77</v>
          </cell>
          <cell r="I6">
            <v>50.27</v>
          </cell>
          <cell r="J6">
            <v>50.06</v>
          </cell>
          <cell r="K6">
            <v>49.5</v>
          </cell>
          <cell r="L6">
            <v>48.46</v>
          </cell>
          <cell r="M6">
            <v>48.42</v>
          </cell>
          <cell r="N6">
            <v>47.67</v>
          </cell>
          <cell r="O6">
            <v>46.5</v>
          </cell>
          <cell r="P6">
            <v>43.92</v>
          </cell>
          <cell r="Q6">
            <v>37.64</v>
          </cell>
          <cell r="R6">
            <v>36.270000000000003</v>
          </cell>
        </row>
        <row r="7">
          <cell r="B7" t="str">
            <v>37.04.46</v>
          </cell>
          <cell r="C7" t="str">
            <v>Assent</v>
          </cell>
          <cell r="D7" t="str">
            <v>BSTC Ø = 0,40m assentamento</v>
          </cell>
          <cell r="E7" t="str">
            <v>m</v>
          </cell>
          <cell r="F7">
            <v>27.66</v>
          </cell>
          <cell r="G7">
            <v>24.84</v>
          </cell>
          <cell r="H7">
            <v>24.88</v>
          </cell>
          <cell r="I7">
            <v>23.39</v>
          </cell>
          <cell r="J7">
            <v>22.36</v>
          </cell>
          <cell r="K7">
            <v>21.73</v>
          </cell>
          <cell r="L7">
            <v>24.76</v>
          </cell>
          <cell r="M7">
            <v>23.64</v>
          </cell>
          <cell r="N7">
            <v>23.57</v>
          </cell>
          <cell r="O7">
            <v>31.17</v>
          </cell>
          <cell r="P7">
            <v>30.7</v>
          </cell>
          <cell r="Q7">
            <v>29.63</v>
          </cell>
          <cell r="R7">
            <v>28.36</v>
          </cell>
        </row>
        <row r="8">
          <cell r="B8" t="str">
            <v>24.16.01</v>
          </cell>
          <cell r="C8" t="str">
            <v>Total</v>
          </cell>
          <cell r="D8" t="str">
            <v>BSTC Ø = 0,40m (CA-1) completo</v>
          </cell>
          <cell r="E8" t="str">
            <v>m</v>
          </cell>
          <cell r="F8">
            <v>81.03</v>
          </cell>
          <cell r="G8">
            <v>72.11</v>
          </cell>
          <cell r="H8">
            <v>72.16</v>
          </cell>
          <cell r="I8">
            <v>70.62</v>
          </cell>
          <cell r="J8">
            <v>69.3</v>
          </cell>
          <cell r="K8">
            <v>68.239999999999995</v>
          </cell>
          <cell r="L8">
            <v>70.31</v>
          </cell>
          <cell r="M8">
            <v>69.12</v>
          </cell>
          <cell r="N8">
            <v>67.819999999999993</v>
          </cell>
          <cell r="O8">
            <v>73.73</v>
          </cell>
          <cell r="P8">
            <v>70.89</v>
          </cell>
          <cell r="Q8">
            <v>65.069999999999993</v>
          </cell>
          <cell r="R8">
            <v>61.79</v>
          </cell>
        </row>
        <row r="9">
          <cell r="B9" t="str">
            <v>24.16.02</v>
          </cell>
          <cell r="C9" t="str">
            <v>Total</v>
          </cell>
          <cell r="D9" t="str">
            <v>BSTC Ø = 0,40m (CA-2) completo</v>
          </cell>
          <cell r="E9" t="str">
            <v>m</v>
          </cell>
          <cell r="F9">
            <v>86.06</v>
          </cell>
          <cell r="G9">
            <v>76.599999999999994</v>
          </cell>
          <cell r="H9">
            <v>76.650000000000006</v>
          </cell>
          <cell r="I9">
            <v>73.66</v>
          </cell>
          <cell r="J9">
            <v>72.42</v>
          </cell>
          <cell r="K9">
            <v>71.23</v>
          </cell>
          <cell r="L9">
            <v>73.23</v>
          </cell>
          <cell r="M9">
            <v>72.06</v>
          </cell>
          <cell r="N9">
            <v>71.25</v>
          </cell>
          <cell r="O9">
            <v>77.67</v>
          </cell>
          <cell r="P9">
            <v>74.62</v>
          </cell>
          <cell r="Q9">
            <v>67.28</v>
          </cell>
          <cell r="R9">
            <v>64.63</v>
          </cell>
        </row>
        <row r="11">
          <cell r="B11" t="str">
            <v>calc50F1</v>
          </cell>
          <cell r="C11" t="str">
            <v>Fornec</v>
          </cell>
          <cell r="D11" t="str">
            <v>BSTC Ø = 0,50m (CA-1) fornecimento</v>
          </cell>
          <cell r="E11" t="str">
            <v>m</v>
          </cell>
          <cell r="F11">
            <v>68.13</v>
          </cell>
          <cell r="G11">
            <v>55.620000000000005</v>
          </cell>
          <cell r="H11">
            <v>55.620000000000005</v>
          </cell>
          <cell r="I11">
            <v>56.709999999999994</v>
          </cell>
          <cell r="J11">
            <v>56.290000000000006</v>
          </cell>
          <cell r="K11">
            <v>55.7</v>
          </cell>
          <cell r="L11">
            <v>52.620000000000005</v>
          </cell>
          <cell r="M11">
            <v>52.3</v>
          </cell>
          <cell r="N11">
            <v>50.83</v>
          </cell>
          <cell r="O11">
            <v>50.059999999999995</v>
          </cell>
          <cell r="P11">
            <v>47.2</v>
          </cell>
          <cell r="Q11">
            <v>40.32</v>
          </cell>
          <cell r="R11" t="str">
            <v>-</v>
          </cell>
        </row>
        <row r="12">
          <cell r="B12" t="str">
            <v>calc50F2</v>
          </cell>
          <cell r="C12" t="str">
            <v>Fornec</v>
          </cell>
          <cell r="D12" t="str">
            <v>BSTC Ø = 0,50m (CA-2) fornecimento</v>
          </cell>
          <cell r="E12" t="str">
            <v>m</v>
          </cell>
          <cell r="F12">
            <v>70.91</v>
          </cell>
          <cell r="G12">
            <v>69.53</v>
          </cell>
          <cell r="H12">
            <v>69.52</v>
          </cell>
          <cell r="I12">
            <v>65.83</v>
          </cell>
          <cell r="J12">
            <v>64.67</v>
          </cell>
          <cell r="K12">
            <v>61.53</v>
          </cell>
          <cell r="L12">
            <v>60.400000000000006</v>
          </cell>
          <cell r="M12">
            <v>60.129999999999995</v>
          </cell>
          <cell r="N12">
            <v>59.59</v>
          </cell>
          <cell r="O12">
            <v>57.99</v>
          </cell>
          <cell r="P12">
            <v>54.289999999999992</v>
          </cell>
          <cell r="Q12">
            <v>49.48</v>
          </cell>
          <cell r="R12" t="str">
            <v>-</v>
          </cell>
        </row>
        <row r="13">
          <cell r="B13" t="str">
            <v>37.04.34</v>
          </cell>
          <cell r="C13" t="str">
            <v>Fornec</v>
          </cell>
          <cell r="D13" t="str">
            <v>BSTC Ø = 0,50m (CA-3) fornecimento</v>
          </cell>
          <cell r="E13" t="str">
            <v>m</v>
          </cell>
          <cell r="F13">
            <v>86.21</v>
          </cell>
          <cell r="G13">
            <v>79.290000000000006</v>
          </cell>
          <cell r="H13">
            <v>79.290000000000006</v>
          </cell>
          <cell r="I13">
            <v>78.7</v>
          </cell>
          <cell r="J13">
            <v>76.680000000000007</v>
          </cell>
          <cell r="K13">
            <v>65.84</v>
          </cell>
          <cell r="L13">
            <v>65.84</v>
          </cell>
          <cell r="M13">
            <v>77.7</v>
          </cell>
          <cell r="N13">
            <v>64.39</v>
          </cell>
          <cell r="O13">
            <v>64.260000000000005</v>
          </cell>
          <cell r="P13">
            <v>61.34</v>
          </cell>
          <cell r="Q13">
            <v>53.6</v>
          </cell>
          <cell r="R13">
            <v>53.62</v>
          </cell>
        </row>
        <row r="14">
          <cell r="B14" t="str">
            <v>calc50F4</v>
          </cell>
          <cell r="C14" t="str">
            <v>Fornec</v>
          </cell>
          <cell r="D14" t="str">
            <v>BSTC Ø = 0,50m (CA-4) fornecimento</v>
          </cell>
          <cell r="E14" t="str">
            <v>m</v>
          </cell>
          <cell r="F14">
            <v>93.16</v>
          </cell>
          <cell r="G14">
            <v>81.99</v>
          </cell>
          <cell r="H14">
            <v>81.98</v>
          </cell>
          <cell r="I14">
            <v>79.290000000000006</v>
          </cell>
          <cell r="J14">
            <v>79.28</v>
          </cell>
          <cell r="K14">
            <v>70.039999999999992</v>
          </cell>
          <cell r="L14">
            <v>70.039999999999992</v>
          </cell>
          <cell r="M14">
            <v>80.27</v>
          </cell>
          <cell r="N14">
            <v>68.900000000000006</v>
          </cell>
          <cell r="O14">
            <v>66.960000000000008</v>
          </cell>
          <cell r="P14">
            <v>63.91</v>
          </cell>
          <cell r="Q14">
            <v>55.499999999999993</v>
          </cell>
          <cell r="R14" t="str">
            <v>-</v>
          </cell>
        </row>
        <row r="15">
          <cell r="B15" t="str">
            <v>37.04.47</v>
          </cell>
          <cell r="C15" t="str">
            <v>Assent</v>
          </cell>
          <cell r="D15" t="str">
            <v>BSTC Ø = 0,50m assentamento</v>
          </cell>
          <cell r="E15" t="str">
            <v>m</v>
          </cell>
          <cell r="F15">
            <v>32.53</v>
          </cell>
          <cell r="G15">
            <v>29.25</v>
          </cell>
          <cell r="H15">
            <v>29.31</v>
          </cell>
          <cell r="I15">
            <v>27.61</v>
          </cell>
          <cell r="J15">
            <v>26.41</v>
          </cell>
          <cell r="K15">
            <v>25.7</v>
          </cell>
          <cell r="L15">
            <v>29.03</v>
          </cell>
          <cell r="M15">
            <v>27.73</v>
          </cell>
          <cell r="N15">
            <v>27.64</v>
          </cell>
          <cell r="O15">
            <v>36.29</v>
          </cell>
          <cell r="P15">
            <v>35.67</v>
          </cell>
          <cell r="Q15">
            <v>34.270000000000003</v>
          </cell>
          <cell r="R15">
            <v>32.69</v>
          </cell>
        </row>
        <row r="16">
          <cell r="B16" t="str">
            <v>24.16.03</v>
          </cell>
          <cell r="C16" t="str">
            <v>Total</v>
          </cell>
          <cell r="D16" t="str">
            <v>BSTC Ø = 0,50m (CA-1) completo</v>
          </cell>
          <cell r="E16" t="str">
            <v>m</v>
          </cell>
          <cell r="F16">
            <v>100.66</v>
          </cell>
          <cell r="G16">
            <v>84.87</v>
          </cell>
          <cell r="H16">
            <v>84.93</v>
          </cell>
          <cell r="I16">
            <v>84.32</v>
          </cell>
          <cell r="J16">
            <v>82.7</v>
          </cell>
          <cell r="K16">
            <v>81.400000000000006</v>
          </cell>
          <cell r="L16">
            <v>81.650000000000006</v>
          </cell>
          <cell r="M16">
            <v>80.03</v>
          </cell>
          <cell r="N16">
            <v>78.47</v>
          </cell>
          <cell r="O16">
            <v>86.35</v>
          </cell>
          <cell r="P16">
            <v>82.87</v>
          </cell>
          <cell r="Q16">
            <v>74.59</v>
          </cell>
          <cell r="R16" t="str">
            <v>-</v>
          </cell>
        </row>
        <row r="17">
          <cell r="B17" t="str">
            <v>24.16.04</v>
          </cell>
          <cell r="C17" t="str">
            <v>Total</v>
          </cell>
          <cell r="D17" t="str">
            <v>BSTC Ø = 0,50m (CA-2) completo</v>
          </cell>
          <cell r="E17" t="str">
            <v>m</v>
          </cell>
          <cell r="F17">
            <v>103.44</v>
          </cell>
          <cell r="G17">
            <v>98.78</v>
          </cell>
          <cell r="H17">
            <v>98.83</v>
          </cell>
          <cell r="I17">
            <v>93.44</v>
          </cell>
          <cell r="J17">
            <v>91.08</v>
          </cell>
          <cell r="K17">
            <v>87.23</v>
          </cell>
          <cell r="L17">
            <v>89.43</v>
          </cell>
          <cell r="M17">
            <v>87.86</v>
          </cell>
          <cell r="N17">
            <v>87.23</v>
          </cell>
          <cell r="O17">
            <v>94.28</v>
          </cell>
          <cell r="P17">
            <v>89.96</v>
          </cell>
          <cell r="Q17">
            <v>83.75</v>
          </cell>
          <cell r="R17" t="str">
            <v>-</v>
          </cell>
        </row>
        <row r="18">
          <cell r="B18" t="str">
            <v>24.16.05</v>
          </cell>
          <cell r="C18" t="str">
            <v>Total</v>
          </cell>
          <cell r="D18" t="str">
            <v>BSTC Ø = 0,50m (CA-3) completo</v>
          </cell>
          <cell r="E18" t="str">
            <v>m</v>
          </cell>
          <cell r="F18">
            <v>118.74</v>
          </cell>
          <cell r="G18">
            <v>108.54</v>
          </cell>
          <cell r="H18">
            <v>108.59</v>
          </cell>
          <cell r="I18">
            <v>106.31</v>
          </cell>
          <cell r="J18">
            <v>103.08</v>
          </cell>
          <cell r="K18">
            <v>91.54</v>
          </cell>
          <cell r="L18">
            <v>94.87</v>
          </cell>
          <cell r="M18">
            <v>105.43</v>
          </cell>
          <cell r="N18">
            <v>92.02</v>
          </cell>
          <cell r="O18">
            <v>100.55</v>
          </cell>
          <cell r="P18">
            <v>97.01</v>
          </cell>
          <cell r="Q18">
            <v>87.87</v>
          </cell>
          <cell r="R18" t="str">
            <v>-</v>
          </cell>
        </row>
        <row r="19">
          <cell r="B19" t="str">
            <v>24.16.06</v>
          </cell>
          <cell r="C19" t="str">
            <v>Total</v>
          </cell>
          <cell r="D19" t="str">
            <v>BSTC Ø = 0,50m (CA-4) completo</v>
          </cell>
          <cell r="E19" t="str">
            <v>m</v>
          </cell>
          <cell r="F19">
            <v>125.69</v>
          </cell>
          <cell r="G19">
            <v>111.24</v>
          </cell>
          <cell r="H19">
            <v>111.29</v>
          </cell>
          <cell r="I19">
            <v>106.9</v>
          </cell>
          <cell r="J19">
            <v>105.69</v>
          </cell>
          <cell r="K19">
            <v>95.74</v>
          </cell>
          <cell r="L19">
            <v>99.07</v>
          </cell>
          <cell r="M19">
            <v>108</v>
          </cell>
          <cell r="N19">
            <v>96.54</v>
          </cell>
          <cell r="O19">
            <v>103.25</v>
          </cell>
          <cell r="P19">
            <v>99.58</v>
          </cell>
          <cell r="Q19">
            <v>89.77</v>
          </cell>
          <cell r="R19" t="str">
            <v>-</v>
          </cell>
        </row>
        <row r="21">
          <cell r="B21" t="str">
            <v>37.04.35</v>
          </cell>
          <cell r="C21" t="str">
            <v>Fornec</v>
          </cell>
          <cell r="D21" t="str">
            <v>BSTC Ø = 0,60m (CA-1) fornecimento</v>
          </cell>
          <cell r="E21" t="str">
            <v>m</v>
          </cell>
          <cell r="F21">
            <v>72.31</v>
          </cell>
          <cell r="G21">
            <v>73.7</v>
          </cell>
          <cell r="H21">
            <v>73.7</v>
          </cell>
          <cell r="I21">
            <v>72.099999999999994</v>
          </cell>
          <cell r="J21">
            <v>71.540000000000006</v>
          </cell>
          <cell r="K21">
            <v>70.959999999999994</v>
          </cell>
          <cell r="L21">
            <v>67.64</v>
          </cell>
          <cell r="M21">
            <v>67.5</v>
          </cell>
          <cell r="N21">
            <v>70.959999999999994</v>
          </cell>
          <cell r="O21">
            <v>65.209999999999994</v>
          </cell>
          <cell r="P21">
            <v>61.5</v>
          </cell>
          <cell r="Q21">
            <v>53.77</v>
          </cell>
          <cell r="R21">
            <v>50.26</v>
          </cell>
        </row>
        <row r="22">
          <cell r="B22" t="str">
            <v>37.04.36</v>
          </cell>
          <cell r="C22" t="str">
            <v>Fornec</v>
          </cell>
          <cell r="D22" t="str">
            <v>BSTC Ø = 0,60m (CA-2) fornecimento</v>
          </cell>
          <cell r="E22" t="str">
            <v>m</v>
          </cell>
          <cell r="F22">
            <v>76.48</v>
          </cell>
          <cell r="G22">
            <v>83.43</v>
          </cell>
          <cell r="H22">
            <v>83.43</v>
          </cell>
          <cell r="I22">
            <v>81.93</v>
          </cell>
          <cell r="J22">
            <v>79.349999999999994</v>
          </cell>
          <cell r="K22">
            <v>79.25</v>
          </cell>
          <cell r="L22">
            <v>75.64</v>
          </cell>
          <cell r="M22">
            <v>78.02</v>
          </cell>
          <cell r="N22">
            <v>73.290000000000006</v>
          </cell>
          <cell r="O22">
            <v>77.48</v>
          </cell>
          <cell r="P22">
            <v>66.319999999999993</v>
          </cell>
          <cell r="Q22">
            <v>59.98</v>
          </cell>
          <cell r="R22">
            <v>58.93</v>
          </cell>
        </row>
        <row r="23">
          <cell r="B23" t="str">
            <v>37.04.37</v>
          </cell>
          <cell r="C23" t="str">
            <v>Fornec</v>
          </cell>
          <cell r="D23" t="str">
            <v>BSTC Ø = 0,60m (CA-3) fornecimento</v>
          </cell>
          <cell r="E23" t="str">
            <v>m</v>
          </cell>
          <cell r="F23">
            <v>95.94</v>
          </cell>
          <cell r="G23">
            <v>86.53</v>
          </cell>
          <cell r="H23">
            <v>86.53</v>
          </cell>
          <cell r="I23">
            <v>82.38</v>
          </cell>
          <cell r="J23">
            <v>81.91</v>
          </cell>
          <cell r="K23">
            <v>82.54</v>
          </cell>
          <cell r="L23">
            <v>82.54</v>
          </cell>
          <cell r="M23">
            <v>80.72</v>
          </cell>
          <cell r="N23">
            <v>77.930000000000007</v>
          </cell>
          <cell r="O23">
            <v>82.81</v>
          </cell>
          <cell r="P23">
            <v>75.48</v>
          </cell>
          <cell r="Q23">
            <v>69.58</v>
          </cell>
          <cell r="R23">
            <v>68.45</v>
          </cell>
        </row>
        <row r="24">
          <cell r="B24" t="str">
            <v>37.04.38</v>
          </cell>
          <cell r="C24" t="str">
            <v>Fornec</v>
          </cell>
          <cell r="D24" t="str">
            <v>BSTC Ø = 0,60m (CA-4) fornecimento</v>
          </cell>
          <cell r="E24" t="str">
            <v>m</v>
          </cell>
          <cell r="F24">
            <v>105.68</v>
          </cell>
          <cell r="G24">
            <v>103.1</v>
          </cell>
          <cell r="H24">
            <v>103.1</v>
          </cell>
          <cell r="I24">
            <v>95.88</v>
          </cell>
          <cell r="J24">
            <v>94.09</v>
          </cell>
          <cell r="K24">
            <v>94.78</v>
          </cell>
          <cell r="L24">
            <v>93.85</v>
          </cell>
          <cell r="M24">
            <v>94.54</v>
          </cell>
          <cell r="N24">
            <v>92.06</v>
          </cell>
          <cell r="O24">
            <v>96.79</v>
          </cell>
          <cell r="P24">
            <v>90.85</v>
          </cell>
          <cell r="Q24">
            <v>83.36</v>
          </cell>
          <cell r="R24">
            <v>78.150000000000006</v>
          </cell>
        </row>
        <row r="25">
          <cell r="B25" t="str">
            <v>37.04.48</v>
          </cell>
          <cell r="C25" t="str">
            <v>Assent</v>
          </cell>
          <cell r="D25" t="str">
            <v>BSTC Ø = 0,60m assentamento</v>
          </cell>
          <cell r="E25" t="str">
            <v>m</v>
          </cell>
          <cell r="F25">
            <v>36.85</v>
          </cell>
          <cell r="G25">
            <v>33.159999999999997</v>
          </cell>
          <cell r="H25">
            <v>33.229999999999997</v>
          </cell>
          <cell r="I25">
            <v>31.31</v>
          </cell>
          <cell r="J25">
            <v>29.95</v>
          </cell>
          <cell r="K25">
            <v>29.15</v>
          </cell>
          <cell r="L25">
            <v>32.89</v>
          </cell>
          <cell r="M25">
            <v>31.43</v>
          </cell>
          <cell r="N25">
            <v>31.33</v>
          </cell>
          <cell r="O25">
            <v>41.06</v>
          </cell>
          <cell r="P25">
            <v>40.35</v>
          </cell>
          <cell r="Q25">
            <v>38.75</v>
          </cell>
          <cell r="R25">
            <v>36.950000000000003</v>
          </cell>
        </row>
        <row r="26">
          <cell r="B26" t="str">
            <v>24.16.07</v>
          </cell>
          <cell r="C26" t="str">
            <v>Total</v>
          </cell>
          <cell r="D26" t="str">
            <v>BSTC Ø = 0,60m (CA-1) completo</v>
          </cell>
          <cell r="E26" t="str">
            <v>m</v>
          </cell>
          <cell r="F26">
            <v>109.15</v>
          </cell>
          <cell r="G26">
            <v>106.86</v>
          </cell>
          <cell r="H26">
            <v>106.92</v>
          </cell>
          <cell r="I26">
            <v>103.41</v>
          </cell>
          <cell r="J26">
            <v>101.49</v>
          </cell>
          <cell r="K26">
            <v>100.11</v>
          </cell>
          <cell r="L26">
            <v>100.53</v>
          </cell>
          <cell r="M26">
            <v>98.93</v>
          </cell>
          <cell r="N26">
            <v>102.29</v>
          </cell>
          <cell r="O26">
            <v>106.26</v>
          </cell>
          <cell r="P26">
            <v>101.85</v>
          </cell>
          <cell r="Q26">
            <v>92.51</v>
          </cell>
          <cell r="R26">
            <v>87.21</v>
          </cell>
        </row>
        <row r="27">
          <cell r="B27" t="str">
            <v>24.16.08</v>
          </cell>
          <cell r="C27" t="str">
            <v>Total</v>
          </cell>
          <cell r="D27" t="str">
            <v>BSTC Ø = 0,60m (CA-2) completo</v>
          </cell>
          <cell r="E27" t="str">
            <v>m</v>
          </cell>
          <cell r="F27">
            <v>113.32</v>
          </cell>
          <cell r="G27">
            <v>116.59</v>
          </cell>
          <cell r="H27">
            <v>116.66</v>
          </cell>
          <cell r="I27">
            <v>113.24</v>
          </cell>
          <cell r="J27">
            <v>109.3</v>
          </cell>
          <cell r="K27">
            <v>108.4</v>
          </cell>
          <cell r="L27">
            <v>108.54</v>
          </cell>
          <cell r="M27">
            <v>109.45</v>
          </cell>
          <cell r="N27">
            <v>104.62</v>
          </cell>
          <cell r="O27">
            <v>118.54</v>
          </cell>
          <cell r="P27">
            <v>106.67</v>
          </cell>
          <cell r="Q27">
            <v>98.72</v>
          </cell>
          <cell r="R27">
            <v>95.88</v>
          </cell>
        </row>
        <row r="28">
          <cell r="B28" t="str">
            <v>24.16.09</v>
          </cell>
          <cell r="C28" t="str">
            <v>Total</v>
          </cell>
          <cell r="D28" t="str">
            <v>BSTC Ø = 0,60m (CA-3) completo</v>
          </cell>
          <cell r="E28" t="str">
            <v>m</v>
          </cell>
          <cell r="F28">
            <v>132.79</v>
          </cell>
          <cell r="G28">
            <v>119.69</v>
          </cell>
          <cell r="H28">
            <v>119.76</v>
          </cell>
          <cell r="I28">
            <v>113.69</v>
          </cell>
          <cell r="J28">
            <v>111.86</v>
          </cell>
          <cell r="K28">
            <v>111.69</v>
          </cell>
          <cell r="L28">
            <v>115.43</v>
          </cell>
          <cell r="M28">
            <v>112.15</v>
          </cell>
          <cell r="N28">
            <v>109.26</v>
          </cell>
          <cell r="O28">
            <v>123.86</v>
          </cell>
          <cell r="P28">
            <v>115.83</v>
          </cell>
          <cell r="Q28">
            <v>108.33</v>
          </cell>
          <cell r="R28">
            <v>105.4</v>
          </cell>
        </row>
        <row r="29">
          <cell r="B29" t="str">
            <v>24.16.10</v>
          </cell>
          <cell r="C29" t="str">
            <v>Total</v>
          </cell>
          <cell r="D29" t="str">
            <v>BSTC Ø = 0,60m (CA-4) completo</v>
          </cell>
          <cell r="E29" t="str">
            <v>m</v>
          </cell>
          <cell r="F29">
            <v>142.52000000000001</v>
          </cell>
          <cell r="G29">
            <v>136.27000000000001</v>
          </cell>
          <cell r="H29">
            <v>136.33000000000001</v>
          </cell>
          <cell r="I29">
            <v>127.19</v>
          </cell>
          <cell r="J29">
            <v>124.04</v>
          </cell>
          <cell r="K29">
            <v>123.94</v>
          </cell>
          <cell r="L29">
            <v>126.75</v>
          </cell>
          <cell r="M29">
            <v>125.97</v>
          </cell>
          <cell r="N29">
            <v>123.39</v>
          </cell>
          <cell r="O29">
            <v>137.85</v>
          </cell>
          <cell r="P29">
            <v>131.19999999999999</v>
          </cell>
          <cell r="Q29">
            <v>122.11</v>
          </cell>
          <cell r="R29">
            <v>115.1</v>
          </cell>
        </row>
        <row r="31">
          <cell r="B31" t="str">
            <v>37.04.39</v>
          </cell>
          <cell r="C31" t="str">
            <v>Fornec</v>
          </cell>
          <cell r="D31" t="str">
            <v>BSTC Ø = 0,80m (CA-1) fornecimento</v>
          </cell>
          <cell r="E31" t="str">
            <v>m</v>
          </cell>
          <cell r="F31">
            <v>122.36</v>
          </cell>
          <cell r="G31">
            <v>120.97</v>
          </cell>
          <cell r="H31">
            <v>120.97</v>
          </cell>
          <cell r="I31">
            <v>127.57</v>
          </cell>
          <cell r="J31">
            <v>125.44</v>
          </cell>
          <cell r="K31">
            <v>119.5</v>
          </cell>
          <cell r="L31">
            <v>116.27</v>
          </cell>
          <cell r="M31">
            <v>120.82</v>
          </cell>
          <cell r="N31">
            <v>109.32</v>
          </cell>
          <cell r="O31">
            <v>110.36</v>
          </cell>
          <cell r="P31">
            <v>100.41</v>
          </cell>
          <cell r="Q31">
            <v>95.27</v>
          </cell>
          <cell r="R31">
            <v>89.52</v>
          </cell>
        </row>
        <row r="32">
          <cell r="B32" t="str">
            <v>37.04.40</v>
          </cell>
          <cell r="C32" t="str">
            <v>Fornec</v>
          </cell>
          <cell r="D32" t="str">
            <v>BSTC Ø = 0,80m (CA-2) fornecimento</v>
          </cell>
          <cell r="E32" t="str">
            <v>m</v>
          </cell>
          <cell r="F32">
            <v>129.32</v>
          </cell>
          <cell r="G32">
            <v>126.54</v>
          </cell>
          <cell r="H32">
            <v>126.54</v>
          </cell>
          <cell r="I32">
            <v>129.15</v>
          </cell>
          <cell r="J32">
            <v>129.15</v>
          </cell>
          <cell r="K32">
            <v>129.29</v>
          </cell>
          <cell r="L32">
            <v>127.45</v>
          </cell>
          <cell r="M32">
            <v>122.93</v>
          </cell>
          <cell r="N32">
            <v>113.7</v>
          </cell>
          <cell r="O32">
            <v>116.17</v>
          </cell>
          <cell r="P32">
            <v>104.7</v>
          </cell>
          <cell r="Q32">
            <v>101.13</v>
          </cell>
          <cell r="R32">
            <v>96.16</v>
          </cell>
        </row>
        <row r="33">
          <cell r="B33" t="str">
            <v>37.04.41</v>
          </cell>
          <cell r="C33" t="str">
            <v>Fornec</v>
          </cell>
          <cell r="D33" t="str">
            <v>BSTC Ø = 0,80m (CA-3) fornecimento</v>
          </cell>
          <cell r="E33" t="str">
            <v>m</v>
          </cell>
          <cell r="F33">
            <v>155.74</v>
          </cell>
          <cell r="G33">
            <v>136.56</v>
          </cell>
          <cell r="H33">
            <v>136.56</v>
          </cell>
          <cell r="I33">
            <v>135.44999999999999</v>
          </cell>
          <cell r="J33">
            <v>132.24</v>
          </cell>
          <cell r="K33">
            <v>130.1</v>
          </cell>
          <cell r="L33">
            <v>130.1</v>
          </cell>
          <cell r="M33">
            <v>127.23</v>
          </cell>
          <cell r="N33">
            <v>126.03</v>
          </cell>
          <cell r="O33">
            <v>125.73</v>
          </cell>
          <cell r="P33">
            <v>114.67</v>
          </cell>
          <cell r="Q33">
            <v>105.24</v>
          </cell>
          <cell r="R33">
            <v>104.61</v>
          </cell>
        </row>
        <row r="34">
          <cell r="B34" t="str">
            <v>37.04.42</v>
          </cell>
          <cell r="C34" t="str">
            <v>Fornec</v>
          </cell>
          <cell r="D34" t="str">
            <v>BSTC Ø = 0,80m (CA-4) fornecimento</v>
          </cell>
          <cell r="E34" t="str">
            <v>m</v>
          </cell>
          <cell r="F34">
            <v>176.59</v>
          </cell>
          <cell r="G34">
            <v>162.88</v>
          </cell>
          <cell r="H34">
            <v>162.88</v>
          </cell>
          <cell r="I34">
            <v>159.08000000000001</v>
          </cell>
          <cell r="J34">
            <v>148.35</v>
          </cell>
          <cell r="K34">
            <v>138.68</v>
          </cell>
          <cell r="L34">
            <v>138.68</v>
          </cell>
          <cell r="M34">
            <v>148.91</v>
          </cell>
          <cell r="N34">
            <v>135.62</v>
          </cell>
          <cell r="O34">
            <v>142.08000000000001</v>
          </cell>
          <cell r="P34">
            <v>133.26</v>
          </cell>
          <cell r="Q34">
            <v>121.35</v>
          </cell>
          <cell r="R34">
            <v>114.03</v>
          </cell>
        </row>
        <row r="35">
          <cell r="B35" t="str">
            <v>calc80FE</v>
          </cell>
          <cell r="C35" t="str">
            <v>Fornec</v>
          </cell>
          <cell r="D35" t="str">
            <v>BSTC Ø = 0,80m (classe especial) fornecimento</v>
          </cell>
          <cell r="E35" t="str">
            <v>m</v>
          </cell>
          <cell r="F35">
            <v>200.23133491716965</v>
          </cell>
          <cell r="G35">
            <v>194.27280609256005</v>
          </cell>
          <cell r="H35">
            <v>194.27280609256005</v>
          </cell>
          <cell r="I35">
            <v>186.83238390550022</v>
          </cell>
          <cell r="J35">
            <v>166.422583938294</v>
          </cell>
          <cell r="K35">
            <v>147.82584473481941</v>
          </cell>
          <cell r="L35">
            <v>147.82584473481941</v>
          </cell>
          <cell r="M35">
            <v>174.28427336320047</v>
          </cell>
          <cell r="N35">
            <v>147.83241181531403</v>
          </cell>
          <cell r="O35">
            <v>163.82941847206388</v>
          </cell>
          <cell r="P35">
            <v>154.86376209993895</v>
          </cell>
          <cell r="Q35">
            <v>139.92609749144813</v>
          </cell>
          <cell r="R35">
            <v>124.29825924863779</v>
          </cell>
        </row>
        <row r="36">
          <cell r="B36" t="str">
            <v>37.04.49</v>
          </cell>
          <cell r="C36" t="str">
            <v>Assent</v>
          </cell>
          <cell r="D36" t="str">
            <v>BSTC Ø = 0,80m assentamento</v>
          </cell>
          <cell r="E36" t="str">
            <v>m</v>
          </cell>
          <cell r="F36">
            <v>50.58</v>
          </cell>
          <cell r="G36">
            <v>45.53</v>
          </cell>
          <cell r="H36">
            <v>45.61</v>
          </cell>
          <cell r="I36">
            <v>43.03</v>
          </cell>
          <cell r="J36">
            <v>41.16</v>
          </cell>
          <cell r="K36">
            <v>40.090000000000003</v>
          </cell>
          <cell r="L36">
            <v>45.04</v>
          </cell>
          <cell r="M36">
            <v>43.05</v>
          </cell>
          <cell r="N36">
            <v>42.89</v>
          </cell>
          <cell r="O36">
            <v>56.1</v>
          </cell>
          <cell r="P36">
            <v>55.07</v>
          </cell>
          <cell r="Q36">
            <v>52.75</v>
          </cell>
          <cell r="R36">
            <v>50.21</v>
          </cell>
        </row>
        <row r="37">
          <cell r="B37" t="str">
            <v>24.16.11</v>
          </cell>
          <cell r="C37" t="str">
            <v>Total</v>
          </cell>
          <cell r="D37" t="str">
            <v>BSTC Ø = 0,80m (CA-1) completo</v>
          </cell>
          <cell r="E37" t="str">
            <v>m</v>
          </cell>
          <cell r="F37">
            <v>172.94</v>
          </cell>
          <cell r="G37">
            <v>166.5</v>
          </cell>
          <cell r="H37">
            <v>166.58</v>
          </cell>
          <cell r="I37">
            <v>170.6</v>
          </cell>
          <cell r="J37">
            <v>166.6</v>
          </cell>
          <cell r="K37">
            <v>159.59</v>
          </cell>
          <cell r="L37">
            <v>161.30000000000001</v>
          </cell>
          <cell r="M37">
            <v>163.86</v>
          </cell>
          <cell r="N37">
            <v>152.21</v>
          </cell>
          <cell r="O37">
            <v>166.46</v>
          </cell>
          <cell r="P37">
            <v>155.47999999999999</v>
          </cell>
          <cell r="Q37">
            <v>148.02000000000001</v>
          </cell>
          <cell r="R37">
            <v>139.72</v>
          </cell>
        </row>
        <row r="38">
          <cell r="B38" t="str">
            <v>24.16.12</v>
          </cell>
          <cell r="C38" t="str">
            <v>Total</v>
          </cell>
          <cell r="D38" t="str">
            <v>BSTC Ø = 0,80m (CA-2) completo</v>
          </cell>
          <cell r="E38" t="str">
            <v>m</v>
          </cell>
          <cell r="F38">
            <v>179.89</v>
          </cell>
          <cell r="G38">
            <v>172.07</v>
          </cell>
          <cell r="H38">
            <v>172.15</v>
          </cell>
          <cell r="I38">
            <v>172.18</v>
          </cell>
          <cell r="J38">
            <v>170.3</v>
          </cell>
          <cell r="K38">
            <v>169.38</v>
          </cell>
          <cell r="L38">
            <v>172.48</v>
          </cell>
          <cell r="M38">
            <v>165.98</v>
          </cell>
          <cell r="N38">
            <v>156.59</v>
          </cell>
          <cell r="O38">
            <v>172.26</v>
          </cell>
          <cell r="P38">
            <v>159.77000000000001</v>
          </cell>
          <cell r="Q38">
            <v>153.88</v>
          </cell>
          <cell r="R38">
            <v>146.37</v>
          </cell>
        </row>
        <row r="39">
          <cell r="B39" t="str">
            <v>24.16.13</v>
          </cell>
          <cell r="C39" t="str">
            <v>Total</v>
          </cell>
          <cell r="D39" t="str">
            <v>BSTC Ø = 0,80m (CA-3) completo</v>
          </cell>
          <cell r="E39" t="str">
            <v>m</v>
          </cell>
          <cell r="F39">
            <v>206.31</v>
          </cell>
          <cell r="G39">
            <v>182.09</v>
          </cell>
          <cell r="H39">
            <v>182.17</v>
          </cell>
          <cell r="I39">
            <v>178.48</v>
          </cell>
          <cell r="J39">
            <v>173.4</v>
          </cell>
          <cell r="K39">
            <v>170.2</v>
          </cell>
          <cell r="L39">
            <v>175.14</v>
          </cell>
          <cell r="M39">
            <v>170.28</v>
          </cell>
          <cell r="N39">
            <v>168.92</v>
          </cell>
          <cell r="O39">
            <v>181.82</v>
          </cell>
          <cell r="P39">
            <v>169.73</v>
          </cell>
          <cell r="Q39">
            <v>157.99</v>
          </cell>
          <cell r="R39">
            <v>154.82</v>
          </cell>
        </row>
        <row r="40">
          <cell r="B40" t="str">
            <v>24.16.14</v>
          </cell>
          <cell r="C40" t="str">
            <v>Total</v>
          </cell>
          <cell r="D40" t="str">
            <v>BSTC Ø = 0,80m (CA-4) completo</v>
          </cell>
          <cell r="E40" t="str">
            <v>m</v>
          </cell>
          <cell r="F40">
            <v>227.17</v>
          </cell>
          <cell r="G40">
            <v>208.41</v>
          </cell>
          <cell r="H40">
            <v>208.49</v>
          </cell>
          <cell r="I40">
            <v>202.11</v>
          </cell>
          <cell r="J40">
            <v>189.5</v>
          </cell>
          <cell r="K40">
            <v>178.77</v>
          </cell>
          <cell r="L40">
            <v>183.72</v>
          </cell>
          <cell r="M40">
            <v>191.96</v>
          </cell>
          <cell r="N40">
            <v>178.51</v>
          </cell>
          <cell r="O40">
            <v>198.18</v>
          </cell>
          <cell r="P40">
            <v>188.33</v>
          </cell>
          <cell r="Q40">
            <v>174.1</v>
          </cell>
          <cell r="R40">
            <v>164.24</v>
          </cell>
        </row>
        <row r="41">
          <cell r="B41" t="str">
            <v>calc80TE</v>
          </cell>
          <cell r="C41" t="str">
            <v>Total</v>
          </cell>
          <cell r="D41" t="str">
            <v>BSTC Ø = 0,80m (classe especial) completo</v>
          </cell>
          <cell r="E41" t="str">
            <v>m</v>
          </cell>
          <cell r="F41">
            <v>250.81133491716963</v>
          </cell>
          <cell r="G41">
            <v>239.80280609256005</v>
          </cell>
          <cell r="H41">
            <v>239.88280609256003</v>
          </cell>
          <cell r="I41">
            <v>229.86238390550022</v>
          </cell>
          <cell r="J41">
            <v>207.58258393829399</v>
          </cell>
          <cell r="K41">
            <v>187.91584473481942</v>
          </cell>
          <cell r="L41">
            <v>192.8658447348194</v>
          </cell>
          <cell r="M41">
            <v>217.33427336320045</v>
          </cell>
          <cell r="N41">
            <v>190.72241181531405</v>
          </cell>
          <cell r="O41">
            <v>219.92941847206387</v>
          </cell>
          <cell r="P41">
            <v>209.93376209993895</v>
          </cell>
          <cell r="Q41">
            <v>192.67609749144813</v>
          </cell>
          <cell r="R41">
            <v>174.50825924863778</v>
          </cell>
        </row>
        <row r="43">
          <cell r="B43" t="str">
            <v>37.04.43</v>
          </cell>
          <cell r="C43" t="str">
            <v>Fornec</v>
          </cell>
          <cell r="D43" t="str">
            <v>BSTC Ø = 1,00m (CA-1) fornecimento</v>
          </cell>
          <cell r="E43" t="str">
            <v>m</v>
          </cell>
          <cell r="F43">
            <v>177.98</v>
          </cell>
          <cell r="G43">
            <v>175.2</v>
          </cell>
          <cell r="H43">
            <v>175.2</v>
          </cell>
          <cell r="I43">
            <v>189.13</v>
          </cell>
          <cell r="J43">
            <v>181.38</v>
          </cell>
          <cell r="K43">
            <v>165.29</v>
          </cell>
          <cell r="L43">
            <v>165.29</v>
          </cell>
          <cell r="M43">
            <v>166.74</v>
          </cell>
          <cell r="N43">
            <v>158.91</v>
          </cell>
          <cell r="O43">
            <v>158.79</v>
          </cell>
          <cell r="P43">
            <v>145.33000000000001</v>
          </cell>
          <cell r="Q43">
            <v>138.19999999999999</v>
          </cell>
          <cell r="R43">
            <v>125.77</v>
          </cell>
        </row>
        <row r="44">
          <cell r="B44" t="str">
            <v>calc100F2</v>
          </cell>
          <cell r="C44" t="str">
            <v>Fornec</v>
          </cell>
          <cell r="D44" t="str">
            <v>BSTC Ø = 1,00m (CA-2) fornecimento</v>
          </cell>
          <cell r="E44" t="str">
            <v>m</v>
          </cell>
          <cell r="F44">
            <v>184.94</v>
          </cell>
          <cell r="G44">
            <v>182.16000000000003</v>
          </cell>
          <cell r="H44">
            <v>182.15</v>
          </cell>
          <cell r="I44">
            <v>182.95999999999998</v>
          </cell>
          <cell r="J44">
            <v>185.63</v>
          </cell>
          <cell r="K44">
            <v>176.04999999999998</v>
          </cell>
          <cell r="L44">
            <v>176.05</v>
          </cell>
          <cell r="M44">
            <v>172.17</v>
          </cell>
          <cell r="N44">
            <v>165.76</v>
          </cell>
          <cell r="O44">
            <v>168.32</v>
          </cell>
          <cell r="P44">
            <v>148.06</v>
          </cell>
          <cell r="Q44">
            <v>141.30000000000001</v>
          </cell>
          <cell r="R44">
            <v>130.33000000000001</v>
          </cell>
        </row>
        <row r="45">
          <cell r="B45" t="str">
            <v>calc100F3</v>
          </cell>
          <cell r="C45" t="str">
            <v>Fornec</v>
          </cell>
          <cell r="D45" t="str">
            <v>BSTC Ø = 1,00m (CA-3) fornecimento</v>
          </cell>
          <cell r="E45" t="str">
            <v>m</v>
          </cell>
          <cell r="F45">
            <v>218.31</v>
          </cell>
          <cell r="G45">
            <v>193.25</v>
          </cell>
          <cell r="H45">
            <v>193.25</v>
          </cell>
          <cell r="I45">
            <v>195.20999999999998</v>
          </cell>
          <cell r="J45">
            <v>192.14</v>
          </cell>
          <cell r="K45">
            <v>182.73</v>
          </cell>
          <cell r="L45">
            <v>182.73000000000002</v>
          </cell>
          <cell r="M45">
            <v>178.7</v>
          </cell>
          <cell r="N45">
            <v>177.15</v>
          </cell>
          <cell r="O45">
            <v>174.51</v>
          </cell>
          <cell r="P45">
            <v>159.26</v>
          </cell>
          <cell r="Q45">
            <v>149.07999999999998</v>
          </cell>
          <cell r="R45">
            <v>146.94999999999999</v>
          </cell>
        </row>
        <row r="46">
          <cell r="B46" t="str">
            <v>calc100F4</v>
          </cell>
          <cell r="C46" t="str">
            <v>Fornec</v>
          </cell>
          <cell r="D46" t="str">
            <v>BSTC Ø = 1,00m (CA-4) fornecimento</v>
          </cell>
          <cell r="E46" t="str">
            <v>m</v>
          </cell>
          <cell r="F46">
            <v>243.33999999999997</v>
          </cell>
          <cell r="G46">
            <v>219.25</v>
          </cell>
          <cell r="H46">
            <v>219.25</v>
          </cell>
          <cell r="I46">
            <v>214.52999999999997</v>
          </cell>
          <cell r="J46">
            <v>214.71999999999997</v>
          </cell>
          <cell r="K46">
            <v>191.23</v>
          </cell>
          <cell r="L46">
            <v>190.68</v>
          </cell>
          <cell r="M46">
            <v>215.20999999999998</v>
          </cell>
          <cell r="N46">
            <v>187.21</v>
          </cell>
          <cell r="O46">
            <v>203.49</v>
          </cell>
          <cell r="P46">
            <v>190.74</v>
          </cell>
          <cell r="Q46">
            <v>172.95</v>
          </cell>
          <cell r="R46">
            <v>160.56</v>
          </cell>
        </row>
        <row r="47">
          <cell r="B47" t="str">
            <v>calc100FE</v>
          </cell>
          <cell r="C47" t="str">
            <v>Fornec</v>
          </cell>
          <cell r="D47" t="str">
            <v>BSTC Ø = 1,00m (classe especial) fornecimento</v>
          </cell>
          <cell r="E47" t="str">
            <v>m</v>
          </cell>
          <cell r="F47">
            <v>271.23977646466028</v>
          </cell>
          <cell r="G47">
            <v>248.7480595084088</v>
          </cell>
          <cell r="H47">
            <v>248.7480595084088</v>
          </cell>
          <cell r="I47">
            <v>235.76210696173348</v>
          </cell>
          <cell r="J47">
            <v>239.95356719059015</v>
          </cell>
          <cell r="K47">
            <v>200.12539210857551</v>
          </cell>
          <cell r="L47">
            <v>198.9758791659826</v>
          </cell>
          <cell r="M47">
            <v>259.17931785114712</v>
          </cell>
          <cell r="N47">
            <v>204.54874174889423</v>
          </cell>
          <cell r="O47">
            <v>236.07187751542799</v>
          </cell>
          <cell r="P47">
            <v>228.44246891874926</v>
          </cell>
          <cell r="Q47">
            <v>200.64195398443789</v>
          </cell>
          <cell r="R47">
            <v>175.4305110581831</v>
          </cell>
        </row>
        <row r="48">
          <cell r="B48" t="str">
            <v>37.04.50</v>
          </cell>
          <cell r="C48" t="str">
            <v>Assent</v>
          </cell>
          <cell r="D48" t="str">
            <v>BSTC Ø = 1,00m assentamento</v>
          </cell>
          <cell r="E48" t="str">
            <v>m</v>
          </cell>
          <cell r="F48">
            <v>62.25</v>
          </cell>
          <cell r="G48">
            <v>56.08</v>
          </cell>
          <cell r="H48">
            <v>56.18</v>
          </cell>
          <cell r="I48">
            <v>53.05</v>
          </cell>
          <cell r="J48">
            <v>50.74</v>
          </cell>
          <cell r="K48">
            <v>49.46</v>
          </cell>
          <cell r="L48">
            <v>55.36</v>
          </cell>
          <cell r="M48">
            <v>52.93</v>
          </cell>
          <cell r="N48">
            <v>52.72</v>
          </cell>
          <cell r="O48">
            <v>68.77</v>
          </cell>
          <cell r="P48">
            <v>67.45</v>
          </cell>
          <cell r="Q48">
            <v>64.48</v>
          </cell>
          <cell r="R48">
            <v>61.28</v>
          </cell>
        </row>
        <row r="49">
          <cell r="B49" t="str">
            <v>24.16.15</v>
          </cell>
          <cell r="C49" t="str">
            <v>Total</v>
          </cell>
          <cell r="D49" t="str">
            <v>BSTC Ø = 1,00m (CA-1) completo</v>
          </cell>
          <cell r="E49" t="str">
            <v>m</v>
          </cell>
          <cell r="F49">
            <v>240.24</v>
          </cell>
          <cell r="G49">
            <v>231.28</v>
          </cell>
          <cell r="H49">
            <v>231.38</v>
          </cell>
          <cell r="I49">
            <v>242.18</v>
          </cell>
          <cell r="J49">
            <v>232.13</v>
          </cell>
          <cell r="K49">
            <v>214.76</v>
          </cell>
          <cell r="L49">
            <v>220.66</v>
          </cell>
          <cell r="M49">
            <v>219.67</v>
          </cell>
          <cell r="N49">
            <v>211.63</v>
          </cell>
          <cell r="O49">
            <v>227.56</v>
          </cell>
          <cell r="P49">
            <v>212.78</v>
          </cell>
          <cell r="Q49">
            <v>202.68</v>
          </cell>
          <cell r="R49">
            <v>187.05</v>
          </cell>
        </row>
        <row r="50">
          <cell r="B50" t="str">
            <v>24.16.16</v>
          </cell>
          <cell r="C50" t="str">
            <v>Total</v>
          </cell>
          <cell r="D50" t="str">
            <v>BSTC Ø = 1,00m (CA-2) completo</v>
          </cell>
          <cell r="E50" t="str">
            <v>m</v>
          </cell>
          <cell r="F50">
            <v>247.19</v>
          </cell>
          <cell r="G50">
            <v>238.24</v>
          </cell>
          <cell r="H50">
            <v>238.33</v>
          </cell>
          <cell r="I50">
            <v>236.01</v>
          </cell>
          <cell r="J50">
            <v>236.37</v>
          </cell>
          <cell r="K50">
            <v>225.51</v>
          </cell>
          <cell r="L50">
            <v>231.41</v>
          </cell>
          <cell r="M50">
            <v>225.1</v>
          </cell>
          <cell r="N50">
            <v>218.48</v>
          </cell>
          <cell r="O50">
            <v>237.09</v>
          </cell>
          <cell r="P50">
            <v>215.51</v>
          </cell>
          <cell r="Q50">
            <v>205.78</v>
          </cell>
          <cell r="R50">
            <v>191.61</v>
          </cell>
        </row>
        <row r="51">
          <cell r="B51" t="str">
            <v>24.16.17</v>
          </cell>
          <cell r="C51" t="str">
            <v>Total</v>
          </cell>
          <cell r="D51" t="str">
            <v>BSTC Ø = 1,00m (CA-3) completo</v>
          </cell>
          <cell r="E51" t="str">
            <v>m</v>
          </cell>
          <cell r="F51">
            <v>280.56</v>
          </cell>
          <cell r="G51">
            <v>249.33</v>
          </cell>
          <cell r="H51">
            <v>249.43</v>
          </cell>
          <cell r="I51">
            <v>248.26</v>
          </cell>
          <cell r="J51">
            <v>242.88</v>
          </cell>
          <cell r="K51">
            <v>232.19</v>
          </cell>
          <cell r="L51">
            <v>238.09</v>
          </cell>
          <cell r="M51">
            <v>231.63</v>
          </cell>
          <cell r="N51">
            <v>229.87</v>
          </cell>
          <cell r="O51">
            <v>243.28</v>
          </cell>
          <cell r="P51">
            <v>226.71</v>
          </cell>
          <cell r="Q51">
            <v>213.56</v>
          </cell>
          <cell r="R51">
            <v>208.23</v>
          </cell>
        </row>
        <row r="52">
          <cell r="B52" t="str">
            <v>24.16.18</v>
          </cell>
          <cell r="C52" t="str">
            <v>Total</v>
          </cell>
          <cell r="D52" t="str">
            <v>BSTC Ø = 1,00m (CA-4) completo</v>
          </cell>
          <cell r="E52" t="str">
            <v>m</v>
          </cell>
          <cell r="F52">
            <v>305.58999999999997</v>
          </cell>
          <cell r="G52">
            <v>275.33</v>
          </cell>
          <cell r="H52">
            <v>275.43</v>
          </cell>
          <cell r="I52">
            <v>267.58</v>
          </cell>
          <cell r="J52">
            <v>265.45999999999998</v>
          </cell>
          <cell r="K52">
            <v>240.69</v>
          </cell>
          <cell r="L52">
            <v>246.04</v>
          </cell>
          <cell r="M52">
            <v>268.14</v>
          </cell>
          <cell r="N52">
            <v>239.93</v>
          </cell>
          <cell r="O52">
            <v>272.26</v>
          </cell>
          <cell r="P52">
            <v>258.19</v>
          </cell>
          <cell r="Q52">
            <v>237.43</v>
          </cell>
          <cell r="R52">
            <v>221.84</v>
          </cell>
        </row>
        <row r="53">
          <cell r="B53" t="str">
            <v>calc100TE</v>
          </cell>
          <cell r="C53" t="str">
            <v>Total</v>
          </cell>
          <cell r="D53" t="str">
            <v>BSTC Ø = 1,00m (classe especial) completo</v>
          </cell>
          <cell r="E53" t="str">
            <v>m</v>
          </cell>
          <cell r="F53">
            <v>333.48977646466028</v>
          </cell>
          <cell r="G53">
            <v>304.82805950840878</v>
          </cell>
          <cell r="H53">
            <v>304.92805950840881</v>
          </cell>
          <cell r="I53">
            <v>288.81210696173349</v>
          </cell>
          <cell r="J53">
            <v>290.69356719059016</v>
          </cell>
          <cell r="K53">
            <v>249.58539210857552</v>
          </cell>
          <cell r="L53">
            <v>254.33587916598259</v>
          </cell>
          <cell r="M53">
            <v>312.10931785114713</v>
          </cell>
          <cell r="N53">
            <v>257.26874174889423</v>
          </cell>
          <cell r="O53">
            <v>304.841877515428</v>
          </cell>
          <cell r="P53">
            <v>295.89246891874927</v>
          </cell>
          <cell r="Q53">
            <v>265.12195398443788</v>
          </cell>
          <cell r="R53">
            <v>236.7105110581831</v>
          </cell>
        </row>
        <row r="55">
          <cell r="B55" t="str">
            <v>37.04.44</v>
          </cell>
          <cell r="C55" t="str">
            <v>Fornec</v>
          </cell>
          <cell r="D55" t="str">
            <v>BSTC Ø = 1,20m (CA-1) fornecimento</v>
          </cell>
          <cell r="E55" t="str">
            <v>m</v>
          </cell>
          <cell r="F55">
            <v>257.24</v>
          </cell>
          <cell r="G55">
            <v>253.07</v>
          </cell>
          <cell r="H55">
            <v>253.07</v>
          </cell>
          <cell r="I55">
            <v>251.04</v>
          </cell>
          <cell r="J55">
            <v>250.79</v>
          </cell>
          <cell r="K55">
            <v>232.53</v>
          </cell>
          <cell r="L55">
            <v>232.53</v>
          </cell>
          <cell r="M55">
            <v>238.68</v>
          </cell>
          <cell r="N55">
            <v>221.92</v>
          </cell>
          <cell r="O55">
            <v>222.1</v>
          </cell>
          <cell r="P55">
            <v>205.78</v>
          </cell>
          <cell r="Q55">
            <v>194.09</v>
          </cell>
          <cell r="R55">
            <v>181.34</v>
          </cell>
        </row>
        <row r="56">
          <cell r="B56" t="str">
            <v>calc120F2</v>
          </cell>
          <cell r="C56" t="str">
            <v>Fornec</v>
          </cell>
          <cell r="D56" t="str">
            <v>BSTC Ø = 1,20m (CA-2) fornecimento</v>
          </cell>
          <cell r="E56" t="str">
            <v>m</v>
          </cell>
          <cell r="F56">
            <v>269.76</v>
          </cell>
          <cell r="G56">
            <v>263.43</v>
          </cell>
          <cell r="H56">
            <v>263.42</v>
          </cell>
          <cell r="I56">
            <v>263.54999999999995</v>
          </cell>
          <cell r="J56">
            <v>263.57</v>
          </cell>
          <cell r="K56">
            <v>252.39</v>
          </cell>
          <cell r="L56">
            <v>214</v>
          </cell>
          <cell r="M56">
            <v>209.09000000000003</v>
          </cell>
          <cell r="N56">
            <v>187.5</v>
          </cell>
          <cell r="O56">
            <v>233.33</v>
          </cell>
          <cell r="P56">
            <v>208.39000000000001</v>
          </cell>
          <cell r="Q56">
            <v>201.14</v>
          </cell>
          <cell r="R56">
            <v>190.33999999999997</v>
          </cell>
        </row>
        <row r="57">
          <cell r="B57" t="str">
            <v>calc120F3</v>
          </cell>
          <cell r="C57" t="str">
            <v>Fornec</v>
          </cell>
          <cell r="D57" t="str">
            <v>BSTC Ø = 1,20m (CA-3) fornecimento</v>
          </cell>
          <cell r="E57" t="str">
            <v>m</v>
          </cell>
          <cell r="F57">
            <v>340.68</v>
          </cell>
          <cell r="G57">
            <v>283.14999999999998</v>
          </cell>
          <cell r="H57">
            <v>283.14</v>
          </cell>
          <cell r="I57">
            <v>283.19000000000005</v>
          </cell>
          <cell r="J57">
            <v>276.10000000000002</v>
          </cell>
          <cell r="K57">
            <v>264.12</v>
          </cell>
          <cell r="L57">
            <v>229.55</v>
          </cell>
          <cell r="M57">
            <v>224.36</v>
          </cell>
          <cell r="N57">
            <v>202.86</v>
          </cell>
          <cell r="O57">
            <v>253.23</v>
          </cell>
          <cell r="P57">
            <v>236.83</v>
          </cell>
          <cell r="Q57">
            <v>222.23000000000002</v>
          </cell>
          <cell r="R57">
            <v>211.78999999999996</v>
          </cell>
        </row>
        <row r="58">
          <cell r="B58" t="str">
            <v>calc120F4</v>
          </cell>
          <cell r="C58" t="str">
            <v>Fornec</v>
          </cell>
          <cell r="D58" t="str">
            <v>BSTC Ø = 1,20m (CA-4) fornecimento</v>
          </cell>
          <cell r="E58" t="str">
            <v>m</v>
          </cell>
          <cell r="F58">
            <v>369.88</v>
          </cell>
          <cell r="G58">
            <v>331.38</v>
          </cell>
          <cell r="H58">
            <v>331.37</v>
          </cell>
          <cell r="I58">
            <v>323.89</v>
          </cell>
          <cell r="J58">
            <v>302.38</v>
          </cell>
          <cell r="K58">
            <v>304.39999999999998</v>
          </cell>
          <cell r="L58">
            <v>272.14</v>
          </cell>
          <cell r="M58">
            <v>266.07</v>
          </cell>
          <cell r="N58">
            <v>218.07</v>
          </cell>
          <cell r="O58">
            <v>293</v>
          </cell>
          <cell r="P58">
            <v>275.60000000000002</v>
          </cell>
          <cell r="Q58">
            <v>249.62</v>
          </cell>
          <cell r="R58">
            <v>235.2</v>
          </cell>
        </row>
        <row r="59">
          <cell r="B59" t="str">
            <v>calc120FE</v>
          </cell>
          <cell r="C59" t="str">
            <v>Fornec</v>
          </cell>
          <cell r="D59" t="str">
            <v>BSTC Ø = 1,20m (classe especial) fornecimento</v>
          </cell>
          <cell r="E59" t="str">
            <v>m</v>
          </cell>
          <cell r="F59">
            <v>401.58275918750735</v>
          </cell>
          <cell r="G59">
            <v>387.82519653893701</v>
          </cell>
          <cell r="H59">
            <v>387.81548668503217</v>
          </cell>
          <cell r="I59">
            <v>370.43939439951964</v>
          </cell>
          <cell r="J59">
            <v>331.16140673668963</v>
          </cell>
          <cell r="K59">
            <v>350.82295926094196</v>
          </cell>
          <cell r="L59">
            <v>322.63201742539752</v>
          </cell>
          <cell r="M59">
            <v>315.53416339811014</v>
          </cell>
          <cell r="N59">
            <v>242.17415364275934</v>
          </cell>
          <cell r="O59">
            <v>329.11245106421273</v>
          </cell>
          <cell r="P59">
            <v>320.71680108094421</v>
          </cell>
          <cell r="Q59">
            <v>280.38583629572969</v>
          </cell>
          <cell r="R59">
            <v>261.19760139761081</v>
          </cell>
        </row>
        <row r="60">
          <cell r="B60" t="str">
            <v>37.04.51</v>
          </cell>
          <cell r="C60" t="str">
            <v>Assent</v>
          </cell>
          <cell r="D60" t="str">
            <v>BSTC Ø = 1,20m assentamento</v>
          </cell>
          <cell r="E60" t="str">
            <v>m</v>
          </cell>
          <cell r="F60">
            <v>102.76</v>
          </cell>
          <cell r="G60">
            <v>70.81</v>
          </cell>
          <cell r="H60">
            <v>70.94</v>
          </cell>
          <cell r="I60">
            <v>68.66</v>
          </cell>
          <cell r="J60">
            <v>66.5</v>
          </cell>
          <cell r="K60">
            <v>64.989999999999995</v>
          </cell>
          <cell r="L60">
            <v>107.13</v>
          </cell>
          <cell r="M60">
            <v>102.26</v>
          </cell>
          <cell r="N60">
            <v>101.82</v>
          </cell>
          <cell r="O60">
            <v>134.91</v>
          </cell>
          <cell r="P60">
            <v>132.54</v>
          </cell>
          <cell r="Q60">
            <v>127.45</v>
          </cell>
          <cell r="R60">
            <v>121.49</v>
          </cell>
        </row>
        <row r="61">
          <cell r="B61" t="str">
            <v>24.16.19</v>
          </cell>
          <cell r="C61" t="str">
            <v>Total</v>
          </cell>
          <cell r="D61" t="str">
            <v>BSTC Ø = 1,20m (CA-1) completo</v>
          </cell>
          <cell r="E61" t="str">
            <v>m</v>
          </cell>
          <cell r="F61">
            <v>360.01</v>
          </cell>
          <cell r="G61">
            <v>323.88</v>
          </cell>
          <cell r="H61">
            <v>324.01</v>
          </cell>
          <cell r="I61">
            <v>319.7</v>
          </cell>
          <cell r="J61">
            <v>317.29000000000002</v>
          </cell>
          <cell r="K61">
            <v>297.52999999999997</v>
          </cell>
          <cell r="L61">
            <v>301.29000000000002</v>
          </cell>
          <cell r="M61">
            <v>303.31</v>
          </cell>
          <cell r="N61">
            <v>286.36</v>
          </cell>
          <cell r="O61">
            <v>357.02</v>
          </cell>
          <cell r="P61">
            <v>338.32</v>
          </cell>
          <cell r="Q61">
            <v>321.52999999999997</v>
          </cell>
          <cell r="R61">
            <v>302.83999999999997</v>
          </cell>
        </row>
        <row r="62">
          <cell r="B62" t="str">
            <v>24.16.20</v>
          </cell>
          <cell r="C62" t="str">
            <v>Total</v>
          </cell>
          <cell r="D62" t="str">
            <v>BSTC Ø = 1,20m (CA-2) completo</v>
          </cell>
          <cell r="E62" t="str">
            <v>m</v>
          </cell>
          <cell r="F62">
            <v>372.52</v>
          </cell>
          <cell r="G62">
            <v>334.24</v>
          </cell>
          <cell r="H62">
            <v>334.36</v>
          </cell>
          <cell r="I62">
            <v>332.21</v>
          </cell>
          <cell r="J62">
            <v>330.07</v>
          </cell>
          <cell r="K62">
            <v>317.38</v>
          </cell>
          <cell r="L62">
            <v>321.13</v>
          </cell>
          <cell r="M62">
            <v>311.35000000000002</v>
          </cell>
          <cell r="N62">
            <v>289.32</v>
          </cell>
          <cell r="O62">
            <v>368.24</v>
          </cell>
          <cell r="P62">
            <v>340.93</v>
          </cell>
          <cell r="Q62">
            <v>328.59</v>
          </cell>
          <cell r="R62">
            <v>311.83</v>
          </cell>
        </row>
        <row r="63">
          <cell r="B63" t="str">
            <v>24.16.21</v>
          </cell>
          <cell r="C63" t="str">
            <v>Total</v>
          </cell>
          <cell r="D63" t="str">
            <v>BSTC Ø = 1,20m (CA-3) completo</v>
          </cell>
          <cell r="E63" t="str">
            <v>m</v>
          </cell>
          <cell r="F63">
            <v>443.44</v>
          </cell>
          <cell r="G63">
            <v>353.96</v>
          </cell>
          <cell r="H63">
            <v>354.08</v>
          </cell>
          <cell r="I63">
            <v>351.85</v>
          </cell>
          <cell r="J63">
            <v>342.6</v>
          </cell>
          <cell r="K63">
            <v>329.11</v>
          </cell>
          <cell r="L63">
            <v>336.68</v>
          </cell>
          <cell r="M63">
            <v>326.62</v>
          </cell>
          <cell r="N63">
            <v>304.68</v>
          </cell>
          <cell r="O63">
            <v>388.14</v>
          </cell>
          <cell r="P63">
            <v>369.37</v>
          </cell>
          <cell r="Q63">
            <v>349.68</v>
          </cell>
          <cell r="R63">
            <v>333.28</v>
          </cell>
        </row>
        <row r="64">
          <cell r="B64" t="str">
            <v>24.16.22</v>
          </cell>
          <cell r="C64" t="str">
            <v>Total</v>
          </cell>
          <cell r="D64" t="str">
            <v>BSTC Ø = 1,20m (CA-4) completo</v>
          </cell>
          <cell r="E64" t="str">
            <v>m</v>
          </cell>
          <cell r="F64">
            <v>472.64</v>
          </cell>
          <cell r="G64">
            <v>402.19</v>
          </cell>
          <cell r="H64">
            <v>402.31</v>
          </cell>
          <cell r="I64">
            <v>392.55</v>
          </cell>
          <cell r="J64">
            <v>368.88</v>
          </cell>
          <cell r="K64">
            <v>369.39</v>
          </cell>
          <cell r="L64">
            <v>379.27</v>
          </cell>
          <cell r="M64">
            <v>368.33</v>
          </cell>
          <cell r="N64">
            <v>319.89</v>
          </cell>
          <cell r="O64">
            <v>427.91</v>
          </cell>
          <cell r="P64">
            <v>408.14</v>
          </cell>
          <cell r="Q64">
            <v>377.07</v>
          </cell>
          <cell r="R64">
            <v>356.69</v>
          </cell>
        </row>
        <row r="65">
          <cell r="B65" t="str">
            <v>calc120TE</v>
          </cell>
          <cell r="C65" t="str">
            <v>Total</v>
          </cell>
          <cell r="D65" t="str">
            <v>BSTC Ø = 1,20m (classe especial) completo</v>
          </cell>
          <cell r="E65" t="str">
            <v>m</v>
          </cell>
          <cell r="F65">
            <v>504.34275918750734</v>
          </cell>
          <cell r="G65">
            <v>458.63519653893701</v>
          </cell>
          <cell r="H65">
            <v>458.75548668503217</v>
          </cell>
          <cell r="I65">
            <v>439.09939439951961</v>
          </cell>
          <cell r="J65">
            <v>397.66140673668963</v>
          </cell>
          <cell r="K65">
            <v>415.81295926094197</v>
          </cell>
          <cell r="L65">
            <v>429.76201742539752</v>
          </cell>
          <cell r="M65">
            <v>417.79416339811013</v>
          </cell>
          <cell r="N65">
            <v>343.99415364275933</v>
          </cell>
          <cell r="O65">
            <v>464.02245106421276</v>
          </cell>
          <cell r="P65">
            <v>453.25680108094423</v>
          </cell>
          <cell r="Q65">
            <v>407.83583629572968</v>
          </cell>
          <cell r="R65">
            <v>382.68760139761082</v>
          </cell>
        </row>
        <row r="67">
          <cell r="B67" t="str">
            <v>37.04.45</v>
          </cell>
          <cell r="C67" t="str">
            <v>Fornec</v>
          </cell>
          <cell r="D67" t="str">
            <v>BSTC Ø = 1,50m (CA-1) fornecimento</v>
          </cell>
          <cell r="E67" t="str">
            <v>m</v>
          </cell>
          <cell r="F67">
            <v>390.73</v>
          </cell>
          <cell r="G67">
            <v>389.34</v>
          </cell>
          <cell r="H67">
            <v>389.34</v>
          </cell>
          <cell r="I67">
            <v>370.28</v>
          </cell>
          <cell r="J67">
            <v>358.55</v>
          </cell>
          <cell r="K67">
            <v>336.19</v>
          </cell>
          <cell r="L67">
            <v>336.19</v>
          </cell>
          <cell r="M67">
            <v>343.54</v>
          </cell>
          <cell r="N67">
            <v>326.04000000000002</v>
          </cell>
          <cell r="O67">
            <v>311.43</v>
          </cell>
          <cell r="P67">
            <v>291.38</v>
          </cell>
          <cell r="Q67">
            <v>270.64</v>
          </cell>
          <cell r="R67">
            <v>259.83</v>
          </cell>
        </row>
        <row r="68">
          <cell r="B68" t="str">
            <v>calc150F2</v>
          </cell>
          <cell r="C68" t="str">
            <v>Fornec</v>
          </cell>
          <cell r="D68" t="str">
            <v>BSTC Ø = 1,50m (CA-2) fornecimento</v>
          </cell>
          <cell r="E68" t="str">
            <v>m</v>
          </cell>
          <cell r="F68">
            <v>406.03</v>
          </cell>
          <cell r="G68">
            <v>401.86</v>
          </cell>
          <cell r="H68">
            <v>401.86</v>
          </cell>
          <cell r="I68">
            <v>403.55</v>
          </cell>
          <cell r="J68">
            <v>392.1</v>
          </cell>
          <cell r="K68">
            <v>343.19</v>
          </cell>
          <cell r="L68">
            <v>292.56000000000006</v>
          </cell>
          <cell r="M68">
            <v>312.7</v>
          </cell>
          <cell r="N68">
            <v>286.28999999999996</v>
          </cell>
          <cell r="O68">
            <v>337.09000000000003</v>
          </cell>
          <cell r="P68">
            <v>307.38</v>
          </cell>
          <cell r="Q68">
            <v>288.94</v>
          </cell>
          <cell r="R68">
            <v>279.11</v>
          </cell>
        </row>
        <row r="69">
          <cell r="B69" t="str">
            <v>calc150F3</v>
          </cell>
          <cell r="C69" t="str">
            <v>Fornec</v>
          </cell>
          <cell r="D69" t="str">
            <v>BSTC Ø = 1,50m (CA-3) fornecimento</v>
          </cell>
          <cell r="E69" t="str">
            <v>m</v>
          </cell>
          <cell r="F69">
            <v>460.26</v>
          </cell>
          <cell r="G69">
            <v>468.44999999999993</v>
          </cell>
          <cell r="H69">
            <v>468.40999999999997</v>
          </cell>
          <cell r="I69">
            <v>446.28</v>
          </cell>
          <cell r="J69">
            <v>440.08</v>
          </cell>
          <cell r="K69">
            <v>397.68</v>
          </cell>
          <cell r="L69">
            <v>358.15</v>
          </cell>
          <cell r="M69">
            <v>367.8</v>
          </cell>
          <cell r="N69">
            <v>351.53</v>
          </cell>
          <cell r="O69">
            <v>356.64</v>
          </cell>
          <cell r="P69">
            <v>325.04000000000002</v>
          </cell>
          <cell r="Q69">
            <v>304.83</v>
          </cell>
          <cell r="R69">
            <v>289.89</v>
          </cell>
        </row>
        <row r="70">
          <cell r="B70" t="str">
            <v>calc150F4</v>
          </cell>
          <cell r="C70" t="str">
            <v>Fornec</v>
          </cell>
          <cell r="D70" t="str">
            <v>BSTC Ø = 1,50m (CA-4) fornecimento</v>
          </cell>
          <cell r="E70" t="str">
            <v>m</v>
          </cell>
          <cell r="F70">
            <v>614.6</v>
          </cell>
          <cell r="G70">
            <v>506.74</v>
          </cell>
          <cell r="H70">
            <v>506.71000000000004</v>
          </cell>
          <cell r="I70">
            <v>490.65</v>
          </cell>
          <cell r="J70">
            <v>457.84</v>
          </cell>
          <cell r="K70">
            <v>424.15000000000003</v>
          </cell>
          <cell r="L70">
            <v>384.38</v>
          </cell>
          <cell r="M70">
            <v>418.24999999999994</v>
          </cell>
          <cell r="N70">
            <v>375.7</v>
          </cell>
          <cell r="O70">
            <v>402.54999999999995</v>
          </cell>
          <cell r="P70">
            <v>378.19</v>
          </cell>
          <cell r="Q70">
            <v>343.78</v>
          </cell>
          <cell r="R70">
            <v>318.55999999999995</v>
          </cell>
        </row>
        <row r="71">
          <cell r="B71" t="str">
            <v>calc150FE</v>
          </cell>
          <cell r="C71" t="str">
            <v>Fornec</v>
          </cell>
          <cell r="D71" t="str">
            <v>BSTC Ø = 1,50m (classe especial) fornecimento</v>
          </cell>
          <cell r="E71" t="str">
            <v>m</v>
          </cell>
          <cell r="F71">
            <v>820.6951722939209</v>
          </cell>
          <cell r="G71">
            <v>548.15973444337726</v>
          </cell>
          <cell r="H71">
            <v>548.14163681390244</v>
          </cell>
          <cell r="I71">
            <v>539.43134915299811</v>
          </cell>
          <cell r="J71">
            <v>476.3167278676604</v>
          </cell>
          <cell r="K71">
            <v>452.38187110239392</v>
          </cell>
          <cell r="L71">
            <v>412.53101884685191</v>
          </cell>
          <cell r="M71">
            <v>475.62007205002703</v>
          </cell>
          <cell r="N71">
            <v>412.85657318293141</v>
          </cell>
          <cell r="O71">
            <v>453.98628415838328</v>
          </cell>
          <cell r="P71">
            <v>440.03099956928378</v>
          </cell>
          <cell r="Q71">
            <v>387.70688055637561</v>
          </cell>
          <cell r="R71">
            <v>350.0654510331504</v>
          </cell>
        </row>
        <row r="72">
          <cell r="B72" t="str">
            <v>37.04.52</v>
          </cell>
          <cell r="C72" t="str">
            <v>Assent</v>
          </cell>
          <cell r="D72" t="str">
            <v>BSTC Ø = 1,50m assentamento</v>
          </cell>
          <cell r="E72" t="str">
            <v>m</v>
          </cell>
          <cell r="F72">
            <v>156.02000000000001</v>
          </cell>
          <cell r="G72">
            <v>90.22</v>
          </cell>
          <cell r="H72">
            <v>90.37</v>
          </cell>
          <cell r="I72">
            <v>87.52</v>
          </cell>
          <cell r="J72">
            <v>84.81</v>
          </cell>
          <cell r="K72">
            <v>82.89</v>
          </cell>
          <cell r="L72">
            <v>138.22999999999999</v>
          </cell>
          <cell r="M72">
            <v>131.93</v>
          </cell>
          <cell r="N72">
            <v>131.36000000000001</v>
          </cell>
          <cell r="O72">
            <v>174.22</v>
          </cell>
          <cell r="P72">
            <v>171.19</v>
          </cell>
          <cell r="Q72">
            <v>164.68</v>
          </cell>
          <cell r="R72">
            <v>157.03</v>
          </cell>
        </row>
        <row r="73">
          <cell r="B73" t="str">
            <v>24.16.23</v>
          </cell>
          <cell r="C73" t="str">
            <v>Total</v>
          </cell>
          <cell r="D73" t="str">
            <v>BSTC Ø = 1,50m (CA-1) completo</v>
          </cell>
          <cell r="E73" t="str">
            <v>m</v>
          </cell>
          <cell r="F73">
            <v>546.75</v>
          </cell>
          <cell r="G73">
            <v>479.56</v>
          </cell>
          <cell r="H73">
            <v>479.71</v>
          </cell>
          <cell r="I73">
            <v>457.8</v>
          </cell>
          <cell r="J73">
            <v>443.36</v>
          </cell>
          <cell r="K73">
            <v>419.08</v>
          </cell>
          <cell r="L73">
            <v>423.78</v>
          </cell>
          <cell r="M73">
            <v>425.81</v>
          </cell>
          <cell r="N73">
            <v>408.06</v>
          </cell>
          <cell r="O73">
            <v>485.64</v>
          </cell>
          <cell r="P73">
            <v>462.56</v>
          </cell>
          <cell r="Q73">
            <v>435.31</v>
          </cell>
          <cell r="R73">
            <v>416.86</v>
          </cell>
        </row>
        <row r="74">
          <cell r="B74" t="str">
            <v>24.16.24</v>
          </cell>
          <cell r="C74" t="str">
            <v>Total</v>
          </cell>
          <cell r="D74" t="str">
            <v>BSTC Ø = 1,50m (CA-2) completo</v>
          </cell>
          <cell r="E74" t="str">
            <v>m</v>
          </cell>
          <cell r="F74">
            <v>562.04999999999995</v>
          </cell>
          <cell r="G74">
            <v>492.08</v>
          </cell>
          <cell r="H74">
            <v>492.23</v>
          </cell>
          <cell r="I74">
            <v>491.07</v>
          </cell>
          <cell r="J74">
            <v>476.91</v>
          </cell>
          <cell r="K74">
            <v>426.08</v>
          </cell>
          <cell r="L74">
            <v>430.79</v>
          </cell>
          <cell r="M74">
            <v>444.63</v>
          </cell>
          <cell r="N74">
            <v>417.65</v>
          </cell>
          <cell r="O74">
            <v>511.31</v>
          </cell>
          <cell r="P74">
            <v>478.57</v>
          </cell>
          <cell r="Q74">
            <v>453.62</v>
          </cell>
          <cell r="R74">
            <v>436.14</v>
          </cell>
        </row>
        <row r="75">
          <cell r="B75" t="str">
            <v>24.16.25</v>
          </cell>
          <cell r="C75" t="str">
            <v>Total</v>
          </cell>
          <cell r="D75" t="str">
            <v>BSTC Ø = 1,50m (CA-3) completo</v>
          </cell>
          <cell r="E75" t="str">
            <v>m</v>
          </cell>
          <cell r="F75">
            <v>616.28</v>
          </cell>
          <cell r="G75">
            <v>558.66999999999996</v>
          </cell>
          <cell r="H75">
            <v>558.78</v>
          </cell>
          <cell r="I75">
            <v>533.79999999999995</v>
          </cell>
          <cell r="J75">
            <v>524.89</v>
          </cell>
          <cell r="K75">
            <v>480.57</v>
          </cell>
          <cell r="L75">
            <v>496.38</v>
          </cell>
          <cell r="M75">
            <v>499.73</v>
          </cell>
          <cell r="N75">
            <v>482.89</v>
          </cell>
          <cell r="O75">
            <v>530.86</v>
          </cell>
          <cell r="P75">
            <v>496.23</v>
          </cell>
          <cell r="Q75">
            <v>469.51</v>
          </cell>
          <cell r="R75">
            <v>446.92</v>
          </cell>
        </row>
        <row r="76">
          <cell r="B76" t="str">
            <v>24.16.26</v>
          </cell>
          <cell r="C76" t="str">
            <v>Total</v>
          </cell>
          <cell r="D76" t="str">
            <v>BSTC Ø = 1,50m (CA-4) completo</v>
          </cell>
          <cell r="E76" t="str">
            <v>m</v>
          </cell>
          <cell r="F76">
            <v>770.62</v>
          </cell>
          <cell r="G76">
            <v>596.96</v>
          </cell>
          <cell r="H76">
            <v>597.08000000000004</v>
          </cell>
          <cell r="I76">
            <v>578.16999999999996</v>
          </cell>
          <cell r="J76">
            <v>542.65</v>
          </cell>
          <cell r="K76">
            <v>507.04</v>
          </cell>
          <cell r="L76">
            <v>522.61</v>
          </cell>
          <cell r="M76">
            <v>550.17999999999995</v>
          </cell>
          <cell r="N76">
            <v>507.06</v>
          </cell>
          <cell r="O76">
            <v>576.77</v>
          </cell>
          <cell r="P76">
            <v>549.38</v>
          </cell>
          <cell r="Q76">
            <v>508.46</v>
          </cell>
          <cell r="R76">
            <v>475.59</v>
          </cell>
        </row>
        <row r="77">
          <cell r="B77" t="str">
            <v>calc150TE</v>
          </cell>
          <cell r="C77" t="str">
            <v>Total</v>
          </cell>
          <cell r="D77" t="str">
            <v>BSTC Ø = 1,50m (classe especial) completo</v>
          </cell>
          <cell r="E77" t="str">
            <v>m</v>
          </cell>
          <cell r="F77">
            <v>976.71517229392089</v>
          </cell>
          <cell r="G77">
            <v>638.37973444337729</v>
          </cell>
          <cell r="H77">
            <v>638.51163681390244</v>
          </cell>
          <cell r="I77">
            <v>626.95134915299809</v>
          </cell>
          <cell r="J77">
            <v>561.12672786766041</v>
          </cell>
          <cell r="K77">
            <v>535.2718711023939</v>
          </cell>
          <cell r="L77">
            <v>550.76101884685193</v>
          </cell>
          <cell r="M77">
            <v>607.55007205002698</v>
          </cell>
          <cell r="N77">
            <v>544.21657318293137</v>
          </cell>
          <cell r="O77">
            <v>628.20628415838326</v>
          </cell>
          <cell r="P77">
            <v>611.22099956928378</v>
          </cell>
          <cell r="Q77">
            <v>552.38688055637567</v>
          </cell>
          <cell r="R77">
            <v>507.09545103315043</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 040"/>
      <sheetName val="BR 116"/>
      <sheetName val="Cronograma de Duplicações"/>
    </sheetNames>
    <definedNames>
      <definedName name="Extenso"/>
      <definedName name="fyuk"/>
      <definedName name="módulo1.Extenso"/>
      <definedName name="QQ_2"/>
    </defined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page"/>
      <sheetName val="CABLE WAYS &amp; GROUND SYSTEM "/>
      <sheetName val=" CABLE"/>
      <sheetName val="BOP "/>
      <sheetName val="_CABLE"/>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CAPA"/>
      <sheetName val="Apresentação"/>
      <sheetName val="Dados Iniciais (2)"/>
      <sheetName val="pg1"/>
      <sheetName val="resumo1"/>
      <sheetName val="resumo2"/>
      <sheetName val="resumo3"/>
      <sheetName val="resumo4"/>
      <sheetName val="resumo5"/>
      <sheetName val="resumo6"/>
      <sheetName val="Limpeza"/>
    </sheetNames>
    <sheetDataSet>
      <sheetData sheetId="0">
        <row r="3">
          <cell r="B3">
            <v>0</v>
          </cell>
        </row>
        <row r="4">
          <cell r="B4">
            <v>1.25</v>
          </cell>
        </row>
      </sheetData>
      <sheetData sheetId="1"/>
      <sheetData sheetId="2"/>
      <sheetData sheetId="3">
        <row r="2">
          <cell r="B2" t="str">
            <v>EGIS</v>
          </cell>
        </row>
      </sheetData>
      <sheetData sheetId="4"/>
      <sheetData sheetId="5"/>
      <sheetData sheetId="6">
        <row r="14">
          <cell r="H14"/>
        </row>
      </sheetData>
      <sheetData sheetId="7">
        <row r="17">
          <cell r="E17">
            <v>16880</v>
          </cell>
        </row>
      </sheetData>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 Geral"/>
      <sheetName val="Lev. Canais"/>
      <sheetName val="Escav. bueiros"/>
      <sheetName val="Genéricos"/>
      <sheetName val="Serviços"/>
      <sheetName val="SxG"/>
    </sheetNames>
    <sheetDataSet>
      <sheetData sheetId="0" refreshError="1"/>
      <sheetData sheetId="1"/>
      <sheetData sheetId="2"/>
      <sheetData sheetId="3" refreshError="1">
        <row r="5">
          <cell r="B5" t="str">
            <v>Cód.</v>
          </cell>
          <cell r="C5" t="str">
            <v>Descrição do dispositivo</v>
          </cell>
          <cell r="D5" t="str">
            <v>Un disp</v>
          </cell>
          <cell r="E5" t="str">
            <v>Quant</v>
          </cell>
        </row>
        <row r="6">
          <cell r="B6" t="str">
            <v>G0001</v>
          </cell>
          <cell r="C6" t="str">
            <v>Bacia de dissipação para canal retangular de concreto tipo R1A - alt. 0,50 m</v>
          </cell>
          <cell r="D6" t="str">
            <v>un</v>
          </cell>
          <cell r="E6">
            <v>0</v>
          </cell>
        </row>
        <row r="7">
          <cell r="B7" t="str">
            <v>G0002</v>
          </cell>
          <cell r="C7" t="str">
            <v>Bacia de dissipação para canal retangular de concreto tipo R1A - alt. 1,00 m</v>
          </cell>
          <cell r="D7" t="str">
            <v>un</v>
          </cell>
          <cell r="E7">
            <v>0</v>
          </cell>
        </row>
        <row r="8">
          <cell r="B8" t="str">
            <v>G0003</v>
          </cell>
          <cell r="C8" t="str">
            <v>Bacia de dissipação para canal retangular de concreto tipo R1B - alt. 0,50 m</v>
          </cell>
          <cell r="D8" t="str">
            <v>un</v>
          </cell>
          <cell r="E8">
            <v>0</v>
          </cell>
        </row>
        <row r="9">
          <cell r="B9" t="str">
            <v>G0004</v>
          </cell>
          <cell r="C9" t="str">
            <v>Bacia de dissipação para canal retangular de concreto tipo R1B - alt. 1,00 m</v>
          </cell>
          <cell r="D9" t="str">
            <v>un</v>
          </cell>
          <cell r="E9">
            <v>0</v>
          </cell>
        </row>
        <row r="10">
          <cell r="B10" t="str">
            <v>G0005</v>
          </cell>
          <cell r="C10" t="str">
            <v>Bacia de dissipação para canal retangular de concreto tipo R1C - alt. 0,50 m</v>
          </cell>
          <cell r="D10" t="str">
            <v>un</v>
          </cell>
          <cell r="E10">
            <v>0</v>
          </cell>
        </row>
        <row r="11">
          <cell r="B11" t="str">
            <v>G0006</v>
          </cell>
          <cell r="C11" t="str">
            <v>Bacia de dissipação para canal retangular de concreto tipo R1C - alt. 1,00 m</v>
          </cell>
          <cell r="D11" t="str">
            <v>un</v>
          </cell>
          <cell r="E11">
            <v>0</v>
          </cell>
        </row>
        <row r="12">
          <cell r="B12" t="str">
            <v>G0007</v>
          </cell>
          <cell r="C12" t="str">
            <v>Bacia de dissipação para canal retangular de concreto tipo R1D - alt. 0,50 m</v>
          </cell>
          <cell r="D12" t="str">
            <v>un</v>
          </cell>
          <cell r="E12">
            <v>0</v>
          </cell>
        </row>
        <row r="13">
          <cell r="B13" t="str">
            <v>G0008</v>
          </cell>
          <cell r="C13" t="str">
            <v>Bacia de dissipação para canal retangular de concreto tipo R1D - alt. 1,00 m</v>
          </cell>
          <cell r="D13" t="str">
            <v>un</v>
          </cell>
          <cell r="E13">
            <v>0</v>
          </cell>
        </row>
        <row r="14">
          <cell r="B14" t="str">
            <v>G0009</v>
          </cell>
          <cell r="C14" t="str">
            <v>Bacia de dissipação para canal retangular de concreto tipo R1E - alt. 0,50 m</v>
          </cell>
          <cell r="D14" t="str">
            <v>un</v>
          </cell>
          <cell r="E14">
            <v>0</v>
          </cell>
        </row>
        <row r="15">
          <cell r="B15" t="str">
            <v>G0010</v>
          </cell>
          <cell r="C15" t="str">
            <v>Bacia de dissipação para canal retangular de concreto tipo R1E - alt. 1,00 m</v>
          </cell>
          <cell r="D15" t="str">
            <v>un</v>
          </cell>
          <cell r="E15">
            <v>0</v>
          </cell>
        </row>
        <row r="16">
          <cell r="B16" t="str">
            <v>G0011</v>
          </cell>
          <cell r="C16" t="str">
            <v>Bacia de dissipação para canal retangular de concreto tipo R1F - alt. 0,50 m</v>
          </cell>
          <cell r="D16" t="str">
            <v>un</v>
          </cell>
          <cell r="E16">
            <v>0</v>
          </cell>
        </row>
        <row r="17">
          <cell r="B17" t="str">
            <v>G0012</v>
          </cell>
          <cell r="C17" t="str">
            <v>Bacia de dissipação para canal retangular de concreto tipo R1F - alt. 1,00 m</v>
          </cell>
          <cell r="D17" t="str">
            <v>un</v>
          </cell>
          <cell r="E17">
            <v>0</v>
          </cell>
        </row>
        <row r="18">
          <cell r="B18" t="str">
            <v>G0013</v>
          </cell>
          <cell r="C18" t="str">
            <v>Bacia de dissipação para canal retangular de concreto tipo R1G - alt. 0,50 m</v>
          </cell>
          <cell r="D18" t="str">
            <v>un</v>
          </cell>
          <cell r="E18">
            <v>0</v>
          </cell>
        </row>
        <row r="19">
          <cell r="B19" t="str">
            <v>G0014</v>
          </cell>
          <cell r="C19" t="str">
            <v>Bacia de dissipação para canal retangular de concreto tipo R1G - alt. 1,00 m</v>
          </cell>
          <cell r="D19" t="str">
            <v>un</v>
          </cell>
          <cell r="E19">
            <v>0</v>
          </cell>
        </row>
        <row r="20">
          <cell r="B20" t="str">
            <v>G0015</v>
          </cell>
          <cell r="C20" t="str">
            <v>Bacia de dissipação para canal retangular de concreto tipo R2A - alt. 0,50 m</v>
          </cell>
          <cell r="D20" t="str">
            <v>un</v>
          </cell>
          <cell r="E20">
            <v>0</v>
          </cell>
        </row>
        <row r="21">
          <cell r="B21" t="str">
            <v>G0016</v>
          </cell>
          <cell r="C21" t="str">
            <v>Bacia de dissipação para canal retangular de concreto tipo R2A - alt. 1,00 m</v>
          </cell>
          <cell r="D21" t="str">
            <v>un</v>
          </cell>
          <cell r="E21">
            <v>0</v>
          </cell>
        </row>
        <row r="22">
          <cell r="B22" t="str">
            <v>G0017</v>
          </cell>
          <cell r="C22" t="str">
            <v>Bacia de dissipação para canal retangular de concreto tipo R2B - alt. 0,50 m</v>
          </cell>
          <cell r="D22" t="str">
            <v>un</v>
          </cell>
          <cell r="E22">
            <v>0</v>
          </cell>
        </row>
        <row r="23">
          <cell r="B23" t="str">
            <v>G0018</v>
          </cell>
          <cell r="C23" t="str">
            <v>Bacia de dissipação para canal retangular de concreto tipo R2B - alt. 1,00 m</v>
          </cell>
          <cell r="D23" t="str">
            <v>un</v>
          </cell>
          <cell r="E23">
            <v>0</v>
          </cell>
        </row>
        <row r="24">
          <cell r="B24" t="str">
            <v>G0019</v>
          </cell>
          <cell r="C24" t="str">
            <v>Bacia de dissipação para canal retangular de concreto tipo R2C - alt. 0,50 m</v>
          </cell>
          <cell r="D24" t="str">
            <v>un</v>
          </cell>
          <cell r="E24">
            <v>0</v>
          </cell>
        </row>
        <row r="25">
          <cell r="B25" t="str">
            <v>G0020</v>
          </cell>
          <cell r="C25" t="str">
            <v>Bacia de dissipação para canal retangular de concreto tipo R2C - alt. 1,00 m</v>
          </cell>
          <cell r="D25" t="str">
            <v>un</v>
          </cell>
          <cell r="E25">
            <v>0</v>
          </cell>
        </row>
        <row r="26">
          <cell r="B26" t="str">
            <v>G0021</v>
          </cell>
          <cell r="C26" t="str">
            <v>Bacia de dissipação para canal retangular de concreto tipo R2D - alt. 0,50 m</v>
          </cell>
          <cell r="D26" t="str">
            <v>un</v>
          </cell>
          <cell r="E26">
            <v>0</v>
          </cell>
        </row>
        <row r="27">
          <cell r="B27" t="str">
            <v>G0022</v>
          </cell>
          <cell r="C27" t="str">
            <v>Bacia de dissipação para canal retangular de concreto tipo R2D - alt. 1,00 m</v>
          </cell>
          <cell r="D27" t="str">
            <v>un</v>
          </cell>
          <cell r="E27">
            <v>0</v>
          </cell>
        </row>
        <row r="28">
          <cell r="B28" t="str">
            <v>G0023</v>
          </cell>
          <cell r="C28" t="str">
            <v>Bacia de dissipação para canal retangular de concreto tipo R2E - alt. 0,50 m</v>
          </cell>
          <cell r="D28" t="str">
            <v>un</v>
          </cell>
          <cell r="E28">
            <v>0</v>
          </cell>
        </row>
        <row r="29">
          <cell r="B29" t="str">
            <v>G0024</v>
          </cell>
          <cell r="C29" t="str">
            <v>Bacia de dissipação para canal retangular de concreto tipo R2E - alt. 1,00 m</v>
          </cell>
          <cell r="D29" t="str">
            <v>un</v>
          </cell>
          <cell r="E29">
            <v>0</v>
          </cell>
        </row>
        <row r="30">
          <cell r="B30" t="str">
            <v>G0025</v>
          </cell>
          <cell r="C30" t="str">
            <v>Bacia de dissipação para canal retangular de concreto tipo R2F - alt. 0,50 m</v>
          </cell>
          <cell r="D30" t="str">
            <v>un</v>
          </cell>
          <cell r="E30">
            <v>0</v>
          </cell>
        </row>
        <row r="31">
          <cell r="B31" t="str">
            <v>G0026</v>
          </cell>
          <cell r="C31" t="str">
            <v>Bacia de dissipação para canal retangular de concreto tipo R2F - alt. 1,00 m</v>
          </cell>
          <cell r="D31" t="str">
            <v>un</v>
          </cell>
          <cell r="E31">
            <v>0</v>
          </cell>
        </row>
        <row r="32">
          <cell r="B32" t="str">
            <v>G0027</v>
          </cell>
          <cell r="C32" t="str">
            <v>Bacia de dissipação para canal retangular de concreto tipo R2G - alt. 0,50 m</v>
          </cell>
          <cell r="D32" t="str">
            <v>un</v>
          </cell>
          <cell r="E32">
            <v>0</v>
          </cell>
        </row>
        <row r="33">
          <cell r="B33" t="str">
            <v>G0028</v>
          </cell>
          <cell r="C33" t="str">
            <v>Bacia de dissipação para canal retangular de concreto tipo R2G - alt. 1,00 m</v>
          </cell>
          <cell r="D33" t="str">
            <v>un</v>
          </cell>
          <cell r="E33">
            <v>0</v>
          </cell>
        </row>
        <row r="34">
          <cell r="B34" t="str">
            <v>G0029</v>
          </cell>
          <cell r="C34" t="str">
            <v>Bacia de dissipação para canal retangular de concreto tipo R2H - alt. 0,50 m</v>
          </cell>
          <cell r="D34" t="str">
            <v>un</v>
          </cell>
          <cell r="E34">
            <v>0</v>
          </cell>
        </row>
        <row r="35">
          <cell r="B35" t="str">
            <v>G0030</v>
          </cell>
          <cell r="C35" t="str">
            <v>Bacia de dissipação para canal retangular de concreto tipo R2H - alt. 1,00 m</v>
          </cell>
          <cell r="D35" t="str">
            <v>un</v>
          </cell>
          <cell r="E35">
            <v>0</v>
          </cell>
        </row>
        <row r="36">
          <cell r="B36" t="str">
            <v>G0031</v>
          </cell>
          <cell r="C36" t="str">
            <v>Bacia de dissipação para canal retangular de concreto tipo R2I - alt. 0,50 m</v>
          </cell>
          <cell r="D36" t="str">
            <v>un</v>
          </cell>
          <cell r="E36">
            <v>0</v>
          </cell>
        </row>
        <row r="37">
          <cell r="B37" t="str">
            <v>G0032</v>
          </cell>
          <cell r="C37" t="str">
            <v>Bacia de dissipação para canal retangular de concreto tipo R2I - alt. 1,00 m</v>
          </cell>
          <cell r="D37" t="str">
            <v>un</v>
          </cell>
          <cell r="E37">
            <v>0</v>
          </cell>
        </row>
        <row r="38">
          <cell r="B38" t="str">
            <v>G0033</v>
          </cell>
          <cell r="C38" t="str">
            <v>Bacia de dissipação para canal retangular de concreto tipo R2J - alt. 0,50 m</v>
          </cell>
          <cell r="D38" t="str">
            <v>un</v>
          </cell>
          <cell r="E38">
            <v>0</v>
          </cell>
        </row>
        <row r="39">
          <cell r="B39" t="str">
            <v>G0034</v>
          </cell>
          <cell r="C39" t="str">
            <v>Bacia de dissipação para canal retangular de concreto tipo R2J - alt. 1,00 m</v>
          </cell>
          <cell r="D39" t="str">
            <v>un</v>
          </cell>
          <cell r="E39">
            <v>0</v>
          </cell>
        </row>
        <row r="40">
          <cell r="B40" t="str">
            <v>G0035</v>
          </cell>
          <cell r="C40" t="str">
            <v>Bacia de dissipação para canal retangular de concreto tipo R2K - alt. 0,50 m</v>
          </cell>
          <cell r="D40" t="str">
            <v>un</v>
          </cell>
          <cell r="E40">
            <v>0</v>
          </cell>
        </row>
        <row r="41">
          <cell r="B41" t="str">
            <v>G0036</v>
          </cell>
          <cell r="C41" t="str">
            <v>Bacia de dissipação para canal retangular de concreto tipo R2K - alt. 1,00 m</v>
          </cell>
          <cell r="D41" t="str">
            <v>un</v>
          </cell>
          <cell r="E41">
            <v>0</v>
          </cell>
        </row>
        <row r="42">
          <cell r="B42" t="str">
            <v>G0037</v>
          </cell>
          <cell r="C42" t="str">
            <v>Bacia de dissipação para canal retangular de concreto tipo R2L - alt. 0,50 m</v>
          </cell>
          <cell r="D42" t="str">
            <v>un</v>
          </cell>
          <cell r="E42">
            <v>0</v>
          </cell>
        </row>
        <row r="43">
          <cell r="B43" t="str">
            <v>G0038</v>
          </cell>
          <cell r="C43" t="str">
            <v>Bacia de dissipação para canal retangular de concreto tipo R2L - alt. 1,00 m</v>
          </cell>
          <cell r="D43" t="str">
            <v>un</v>
          </cell>
          <cell r="E43">
            <v>0</v>
          </cell>
        </row>
        <row r="44">
          <cell r="B44" t="str">
            <v>G0039</v>
          </cell>
          <cell r="C44" t="str">
            <v>Bacia de dissipação para canal retangular de concreto tipo R2M - alt. 0,50 m</v>
          </cell>
          <cell r="D44" t="str">
            <v>un</v>
          </cell>
          <cell r="E44">
            <v>0</v>
          </cell>
        </row>
        <row r="45">
          <cell r="B45" t="str">
            <v>G0040</v>
          </cell>
          <cell r="C45" t="str">
            <v>Bacia de dissipação para canal retangular de concreto tipo R2M - alt. 1,00 m</v>
          </cell>
          <cell r="D45" t="str">
            <v>un</v>
          </cell>
          <cell r="E45">
            <v>0</v>
          </cell>
        </row>
        <row r="46">
          <cell r="B46" t="str">
            <v>G0041</v>
          </cell>
          <cell r="C46" t="str">
            <v>Bacia de dissipação para canal retangular de concreto tipo R2N - alt. 0,50 m</v>
          </cell>
          <cell r="D46" t="str">
            <v>un</v>
          </cell>
          <cell r="E46">
            <v>0</v>
          </cell>
        </row>
        <row r="47">
          <cell r="B47" t="str">
            <v>G0042</v>
          </cell>
          <cell r="C47" t="str">
            <v>Bacia de dissipação para canal retangular de concreto tipo R2N - alt. 1,00 m</v>
          </cell>
          <cell r="D47" t="str">
            <v>un</v>
          </cell>
          <cell r="E47">
            <v>0</v>
          </cell>
        </row>
        <row r="48">
          <cell r="B48" t="str">
            <v>G0043</v>
          </cell>
          <cell r="C48" t="str">
            <v>Bacia de dissipação para canal retangular de concreto tipo R2P - alt. 0,50 m</v>
          </cell>
          <cell r="D48" t="str">
            <v>un</v>
          </cell>
          <cell r="E48">
            <v>0</v>
          </cell>
        </row>
        <row r="49">
          <cell r="B49" t="str">
            <v>G0044</v>
          </cell>
          <cell r="C49" t="str">
            <v>Bacia de dissipação para canal retangular de concreto tipo R2P - alt. 1,00 m</v>
          </cell>
          <cell r="D49" t="str">
            <v>un</v>
          </cell>
          <cell r="E49">
            <v>0</v>
          </cell>
        </row>
        <row r="50">
          <cell r="B50" t="str">
            <v>G0045</v>
          </cell>
          <cell r="C50" t="str">
            <v>Bacia de dissipação para canal retangular de concreto tipo R2Q - alt. 0,50 m</v>
          </cell>
          <cell r="D50" t="str">
            <v>un</v>
          </cell>
          <cell r="E50">
            <v>0</v>
          </cell>
        </row>
        <row r="51">
          <cell r="B51" t="str">
            <v>G0046</v>
          </cell>
          <cell r="C51" t="str">
            <v>Bacia de dissipação para canal retangular de concreto tipo R2Q - alt. 1,00 m</v>
          </cell>
          <cell r="D51" t="str">
            <v>un</v>
          </cell>
          <cell r="E51">
            <v>0</v>
          </cell>
        </row>
        <row r="52">
          <cell r="B52" t="str">
            <v>G0047</v>
          </cell>
          <cell r="C52" t="str">
            <v>Bacia de dissipação para canal retangular de concreto tipo R2R - alt. 0,50 m</v>
          </cell>
          <cell r="D52" t="str">
            <v>un</v>
          </cell>
          <cell r="E52">
            <v>0</v>
          </cell>
        </row>
        <row r="53">
          <cell r="B53" t="str">
            <v>G0048</v>
          </cell>
          <cell r="C53" t="str">
            <v>Bacia de dissipação para canal retangular de concreto tipo R2R - alt. 1,00 m</v>
          </cell>
          <cell r="D53" t="str">
            <v>un</v>
          </cell>
          <cell r="E53">
            <v>0</v>
          </cell>
        </row>
        <row r="54">
          <cell r="B54" t="str">
            <v>G0049</v>
          </cell>
          <cell r="C54" t="str">
            <v>Boca de lobo tipo BLD1</v>
          </cell>
          <cell r="D54" t="str">
            <v>un</v>
          </cell>
          <cell r="E54">
            <v>0</v>
          </cell>
        </row>
        <row r="55">
          <cell r="B55" t="str">
            <v>G0050</v>
          </cell>
          <cell r="C55" t="str">
            <v>Boca de lobo tipo BLD2</v>
          </cell>
          <cell r="D55" t="str">
            <v>un</v>
          </cell>
          <cell r="E55">
            <v>0</v>
          </cell>
        </row>
        <row r="56">
          <cell r="B56" t="str">
            <v>G0051</v>
          </cell>
          <cell r="C56" t="str">
            <v>Boca de lobo tipo BLS1</v>
          </cell>
          <cell r="D56" t="str">
            <v>un</v>
          </cell>
          <cell r="E56">
            <v>0</v>
          </cell>
        </row>
        <row r="57">
          <cell r="B57" t="str">
            <v>G0052</v>
          </cell>
          <cell r="C57" t="str">
            <v>Boca de lobo tipo BLS2</v>
          </cell>
          <cell r="D57" t="str">
            <v>un</v>
          </cell>
          <cell r="E57">
            <v>0</v>
          </cell>
        </row>
        <row r="58">
          <cell r="B58" t="str">
            <v>G0053</v>
          </cell>
          <cell r="C58" t="str">
            <v>Boca de lobo tipo BLT1</v>
          </cell>
          <cell r="D58" t="str">
            <v>un</v>
          </cell>
          <cell r="E58">
            <v>0</v>
          </cell>
        </row>
        <row r="59">
          <cell r="B59" t="str">
            <v>G0054</v>
          </cell>
          <cell r="C59" t="str">
            <v>Boca de lobo tipo BLT2</v>
          </cell>
          <cell r="D59" t="str">
            <v>un</v>
          </cell>
          <cell r="E59">
            <v>0</v>
          </cell>
        </row>
        <row r="60">
          <cell r="B60" t="str">
            <v>G0055</v>
          </cell>
          <cell r="C60" t="str">
            <v>Boca de saída BSD1</v>
          </cell>
          <cell r="D60" t="str">
            <v xml:space="preserve">un </v>
          </cell>
          <cell r="E60">
            <v>0</v>
          </cell>
        </row>
        <row r="61">
          <cell r="B61" t="str">
            <v>G0056</v>
          </cell>
          <cell r="C61" t="str">
            <v>Boca de saída BSD2</v>
          </cell>
          <cell r="D61" t="str">
            <v xml:space="preserve">un </v>
          </cell>
          <cell r="E61">
            <v>0</v>
          </cell>
        </row>
        <row r="62">
          <cell r="B62" t="str">
            <v>G0057</v>
          </cell>
          <cell r="C62" t="str">
            <v>Boca de saída de concreto 0,10 m</v>
          </cell>
          <cell r="D62" t="str">
            <v xml:space="preserve">un </v>
          </cell>
          <cell r="E62">
            <v>0</v>
          </cell>
        </row>
        <row r="63">
          <cell r="B63" t="str">
            <v>G0058</v>
          </cell>
          <cell r="C63" t="str">
            <v>Boca de saída de concreto 0,15 m</v>
          </cell>
          <cell r="D63" t="str">
            <v xml:space="preserve">un </v>
          </cell>
          <cell r="E63">
            <v>0</v>
          </cell>
        </row>
        <row r="64">
          <cell r="B64" t="str">
            <v>G0059</v>
          </cell>
          <cell r="C64" t="str">
            <v>Boca p/ BDCC 2,00 x 2,00 m esconsidade 0º</v>
          </cell>
          <cell r="D64" t="str">
            <v>un</v>
          </cell>
          <cell r="E64">
            <v>0</v>
          </cell>
        </row>
        <row r="65">
          <cell r="B65" t="str">
            <v>G0060</v>
          </cell>
          <cell r="C65" t="str">
            <v>Boca p/ BDCC 2,00 x 2,00 m esconsidade 15º</v>
          </cell>
          <cell r="D65" t="str">
            <v>un</v>
          </cell>
          <cell r="E65">
            <v>0</v>
          </cell>
        </row>
        <row r="66">
          <cell r="B66" t="str">
            <v>G0061</v>
          </cell>
          <cell r="C66" t="str">
            <v>Boca p/ BDCC 2,00 x 2,00 m esconsidade 30º</v>
          </cell>
          <cell r="D66" t="str">
            <v>un</v>
          </cell>
          <cell r="E66">
            <v>0</v>
          </cell>
        </row>
        <row r="67">
          <cell r="B67" t="str">
            <v>G0062</v>
          </cell>
          <cell r="C67" t="str">
            <v>Boca p/ BDCC 2,00 x 2,00 m esconsidade 45º</v>
          </cell>
          <cell r="D67" t="str">
            <v>un</v>
          </cell>
          <cell r="E67">
            <v>0</v>
          </cell>
        </row>
        <row r="68">
          <cell r="B68" t="str">
            <v>G0063</v>
          </cell>
          <cell r="C68" t="str">
            <v>Boca p/ BDCC 3,00 x 3,00 m esconsidade 0º</v>
          </cell>
          <cell r="D68" t="str">
            <v>un</v>
          </cell>
          <cell r="E68">
            <v>0</v>
          </cell>
        </row>
        <row r="69">
          <cell r="B69" t="str">
            <v>G0064</v>
          </cell>
          <cell r="C69" t="str">
            <v>Boca p/ BDCC 3,00 x 3,00 m esconsidade 15º</v>
          </cell>
          <cell r="D69" t="str">
            <v>un</v>
          </cell>
          <cell r="E69">
            <v>0</v>
          </cell>
        </row>
        <row r="70">
          <cell r="B70" t="str">
            <v>G0065</v>
          </cell>
          <cell r="C70" t="str">
            <v>Boca p/ BDCC 3,00 x 3,00 m esconsidade 30º</v>
          </cell>
          <cell r="D70" t="str">
            <v>un</v>
          </cell>
          <cell r="E70">
            <v>0</v>
          </cell>
        </row>
        <row r="71">
          <cell r="B71" t="str">
            <v>G0066</v>
          </cell>
          <cell r="C71" t="str">
            <v>Boca p/ BDCC 3,00 x 3,00 m esconsidade 45º</v>
          </cell>
          <cell r="D71" t="str">
            <v>un</v>
          </cell>
          <cell r="E71">
            <v>0</v>
          </cell>
        </row>
        <row r="72">
          <cell r="B72" t="str">
            <v>G0067</v>
          </cell>
          <cell r="C72" t="str">
            <v>Boca p/ BSCC 2,00 x 2,00 m esconsidade 0º</v>
          </cell>
          <cell r="D72" t="str">
            <v>un</v>
          </cell>
          <cell r="E72">
            <v>0</v>
          </cell>
        </row>
        <row r="73">
          <cell r="B73" t="str">
            <v>G0068</v>
          </cell>
          <cell r="C73" t="str">
            <v>Boca p/ BSCC 2,00 x 2,00 m esconsidade 15º</v>
          </cell>
          <cell r="D73" t="str">
            <v>un</v>
          </cell>
          <cell r="E73">
            <v>0</v>
          </cell>
        </row>
        <row r="74">
          <cell r="B74" t="str">
            <v>G0069</v>
          </cell>
          <cell r="C74" t="str">
            <v>Boca p/ BSCC 2,00 x 2,00 m esconsidade 30º</v>
          </cell>
          <cell r="D74" t="str">
            <v>un</v>
          </cell>
          <cell r="E74">
            <v>0</v>
          </cell>
        </row>
        <row r="75">
          <cell r="B75" t="str">
            <v>G0070</v>
          </cell>
          <cell r="C75" t="str">
            <v>Boca p/ BSCC 2,00 x 2,00 m esconsidade 45º</v>
          </cell>
          <cell r="D75" t="str">
            <v>un</v>
          </cell>
          <cell r="E75">
            <v>0</v>
          </cell>
        </row>
        <row r="76">
          <cell r="B76" t="str">
            <v>G0071</v>
          </cell>
          <cell r="C76" t="str">
            <v>Boca p/ BSCC 2,50 x 2,50 m esconsidade 0º</v>
          </cell>
          <cell r="D76" t="str">
            <v>un</v>
          </cell>
          <cell r="E76">
            <v>0</v>
          </cell>
        </row>
        <row r="77">
          <cell r="B77" t="str">
            <v>G0072</v>
          </cell>
          <cell r="C77" t="str">
            <v>Boca p/ BSCC 2,50 x 2,50 m esconsidade 15º</v>
          </cell>
          <cell r="D77" t="str">
            <v>un</v>
          </cell>
          <cell r="E77">
            <v>0</v>
          </cell>
        </row>
        <row r="78">
          <cell r="B78" t="str">
            <v>G0073</v>
          </cell>
          <cell r="C78" t="str">
            <v>Boca p/ BSCC 2,50 x 2,50 m esconsidade 30º</v>
          </cell>
          <cell r="D78" t="str">
            <v>un</v>
          </cell>
          <cell r="E78">
            <v>0</v>
          </cell>
        </row>
        <row r="79">
          <cell r="B79" t="str">
            <v>G0074</v>
          </cell>
          <cell r="C79" t="str">
            <v>Boca p/ BSCC 2,50 x 2,50 m esconsidade 45º</v>
          </cell>
          <cell r="D79" t="str">
            <v>un</v>
          </cell>
          <cell r="E79">
            <v>0</v>
          </cell>
        </row>
        <row r="80">
          <cell r="B80" t="str">
            <v>G0075</v>
          </cell>
          <cell r="C80" t="str">
            <v>Boca p/ BSCC 3,00 x 3,00 m esconsidade 0º</v>
          </cell>
          <cell r="D80" t="str">
            <v>un</v>
          </cell>
          <cell r="E80">
            <v>0</v>
          </cell>
        </row>
        <row r="81">
          <cell r="B81" t="str">
            <v>G0076</v>
          </cell>
          <cell r="C81" t="str">
            <v>Boca p/ BSCC 3,00 x 3,00 m esconsidade 15º</v>
          </cell>
          <cell r="D81" t="str">
            <v>un</v>
          </cell>
          <cell r="E81">
            <v>0</v>
          </cell>
        </row>
        <row r="82">
          <cell r="B82" t="str">
            <v>G0077</v>
          </cell>
          <cell r="C82" t="str">
            <v>Boca p/ BSCC 3,00 x 3,00 m esconsidade 30º</v>
          </cell>
          <cell r="D82" t="str">
            <v>un</v>
          </cell>
          <cell r="E82">
            <v>0</v>
          </cell>
        </row>
        <row r="83">
          <cell r="B83" t="str">
            <v>G0078</v>
          </cell>
          <cell r="C83" t="str">
            <v>Boca p/ BSCC 3,00 x 3,00 m esconsidade 45º</v>
          </cell>
          <cell r="D83" t="str">
            <v>un</v>
          </cell>
          <cell r="E83">
            <v>0</v>
          </cell>
        </row>
        <row r="84">
          <cell r="B84" t="str">
            <v>G0079</v>
          </cell>
          <cell r="C84" t="str">
            <v>Boca p/ BSTC DN 100 esconsidade 0º</v>
          </cell>
          <cell r="D84" t="str">
            <v>un</v>
          </cell>
          <cell r="E84">
            <v>0</v>
          </cell>
        </row>
        <row r="85">
          <cell r="B85" t="str">
            <v>G0080</v>
          </cell>
          <cell r="C85" t="str">
            <v>Boca p/ BSTC DN 100 esconsidade 15º</v>
          </cell>
          <cell r="D85" t="str">
            <v>un</v>
          </cell>
          <cell r="E85">
            <v>0</v>
          </cell>
        </row>
        <row r="86">
          <cell r="B86" t="str">
            <v>G0081</v>
          </cell>
          <cell r="C86" t="str">
            <v>Boca p/ BSTC DN 100 esconsidade 30º</v>
          </cell>
          <cell r="D86" t="str">
            <v>un</v>
          </cell>
          <cell r="E86">
            <v>0</v>
          </cell>
        </row>
        <row r="87">
          <cell r="B87" t="str">
            <v>G0082</v>
          </cell>
          <cell r="C87" t="str">
            <v>Boca p/ BSTC DN 100 esconsidade 45º</v>
          </cell>
          <cell r="D87" t="str">
            <v>un</v>
          </cell>
          <cell r="E87">
            <v>0</v>
          </cell>
        </row>
        <row r="88">
          <cell r="B88" t="str">
            <v>G0083</v>
          </cell>
          <cell r="C88" t="str">
            <v>Boca p/ BSTC DN 120 esconsidade 0º</v>
          </cell>
          <cell r="D88" t="str">
            <v>un</v>
          </cell>
          <cell r="E88">
            <v>0</v>
          </cell>
        </row>
        <row r="89">
          <cell r="B89" t="str">
            <v>G0084</v>
          </cell>
          <cell r="C89" t="str">
            <v>Boca p/ BSTC DN 120 esconsidade 15º</v>
          </cell>
          <cell r="D89" t="str">
            <v>un</v>
          </cell>
          <cell r="E89">
            <v>0</v>
          </cell>
        </row>
        <row r="90">
          <cell r="B90" t="str">
            <v>G0085</v>
          </cell>
          <cell r="C90" t="str">
            <v>Boca p/ BSTC DN 120 esconsidade 30º</v>
          </cell>
          <cell r="D90" t="str">
            <v>un</v>
          </cell>
          <cell r="E90">
            <v>0</v>
          </cell>
        </row>
        <row r="91">
          <cell r="B91" t="str">
            <v>G0086</v>
          </cell>
          <cell r="C91" t="str">
            <v>Boca p/ BSTC DN 120 esconsidade 45º</v>
          </cell>
          <cell r="D91" t="str">
            <v>un</v>
          </cell>
          <cell r="E91">
            <v>0</v>
          </cell>
        </row>
        <row r="92">
          <cell r="B92" t="str">
            <v>G0087</v>
          </cell>
          <cell r="C92" t="str">
            <v>Boca p/ BSTC DN 150 esconsidade 0º</v>
          </cell>
          <cell r="D92" t="str">
            <v>un</v>
          </cell>
          <cell r="E92">
            <v>0</v>
          </cell>
        </row>
        <row r="93">
          <cell r="B93" t="str">
            <v>G0088</v>
          </cell>
          <cell r="C93" t="str">
            <v>Boca p/ BSTC DN 150 esconsidade 15º</v>
          </cell>
          <cell r="D93" t="str">
            <v>un</v>
          </cell>
          <cell r="E93">
            <v>0</v>
          </cell>
        </row>
        <row r="94">
          <cell r="B94" t="str">
            <v>G0089</v>
          </cell>
          <cell r="C94" t="str">
            <v>Boca p/ BSTC DN 150 esconsidade 30º</v>
          </cell>
          <cell r="D94" t="str">
            <v>un</v>
          </cell>
          <cell r="E94">
            <v>0</v>
          </cell>
        </row>
        <row r="95">
          <cell r="B95" t="str">
            <v>G0090</v>
          </cell>
          <cell r="C95" t="str">
            <v>Boca p/ BSTC DN 150 esconsidade 45º</v>
          </cell>
          <cell r="D95" t="str">
            <v>un</v>
          </cell>
          <cell r="E95">
            <v>0</v>
          </cell>
        </row>
        <row r="96">
          <cell r="B96" t="str">
            <v>G0091</v>
          </cell>
          <cell r="C96" t="str">
            <v>Boca p/ BSTC DN 60 esconsidade 0º</v>
          </cell>
          <cell r="D96" t="str">
            <v>un</v>
          </cell>
          <cell r="E96">
            <v>0</v>
          </cell>
        </row>
        <row r="97">
          <cell r="B97" t="str">
            <v>G0092</v>
          </cell>
          <cell r="C97" t="str">
            <v>Boca p/ BSTC DN 60 esconsidade 15º</v>
          </cell>
          <cell r="D97" t="str">
            <v>un</v>
          </cell>
          <cell r="E97">
            <v>0</v>
          </cell>
        </row>
        <row r="98">
          <cell r="B98" t="str">
            <v>G0093</v>
          </cell>
          <cell r="C98" t="str">
            <v>Boca p/ BSTC DN 60 esconsidade 30º</v>
          </cell>
          <cell r="D98" t="str">
            <v>un</v>
          </cell>
          <cell r="E98">
            <v>0</v>
          </cell>
        </row>
        <row r="99">
          <cell r="B99" t="str">
            <v>G0094</v>
          </cell>
          <cell r="C99" t="str">
            <v>Boca p/ BSTC DN 60 esconsidade 45º</v>
          </cell>
          <cell r="D99" t="str">
            <v>un</v>
          </cell>
          <cell r="E99">
            <v>0</v>
          </cell>
        </row>
        <row r="100">
          <cell r="B100" t="str">
            <v>G0095</v>
          </cell>
          <cell r="C100" t="str">
            <v>Boca p/ BSTC DN 80 esconsidade 0º</v>
          </cell>
          <cell r="D100" t="str">
            <v>un</v>
          </cell>
          <cell r="E100">
            <v>0</v>
          </cell>
        </row>
        <row r="101">
          <cell r="B101" t="str">
            <v>G0096</v>
          </cell>
          <cell r="C101" t="str">
            <v>Boca p/ BSTC DN 80 esconsidade 15º</v>
          </cell>
          <cell r="D101" t="str">
            <v>un</v>
          </cell>
          <cell r="E101">
            <v>0</v>
          </cell>
        </row>
        <row r="102">
          <cell r="B102" t="str">
            <v>G0097</v>
          </cell>
          <cell r="C102" t="str">
            <v>Boca p/ BSTC DN 80 esconsidade 30º</v>
          </cell>
          <cell r="D102" t="str">
            <v>un</v>
          </cell>
          <cell r="E102">
            <v>0</v>
          </cell>
        </row>
        <row r="103">
          <cell r="B103" t="str">
            <v>G0098</v>
          </cell>
          <cell r="C103" t="str">
            <v>Boca p/ BSTC DN 80 esconsidade 45º</v>
          </cell>
          <cell r="D103" t="str">
            <v>un</v>
          </cell>
          <cell r="E103">
            <v>0</v>
          </cell>
        </row>
        <row r="104">
          <cell r="B104" t="str">
            <v>G0099</v>
          </cell>
          <cell r="C104" t="str">
            <v>Boca p/ bueiro ovóide - seção de vazão de 1,78 m2 - DUPLO TIPO 1</v>
          </cell>
          <cell r="D104" t="str">
            <v>un</v>
          </cell>
          <cell r="E104">
            <v>0</v>
          </cell>
        </row>
        <row r="105">
          <cell r="B105" t="str">
            <v>G0100</v>
          </cell>
          <cell r="C105" t="str">
            <v>Boca p/ bueiro ovóide - seção de vazão de 1,78 m2 - DUPLO TIPO 2</v>
          </cell>
          <cell r="D105" t="str">
            <v>un</v>
          </cell>
          <cell r="E105">
            <v>0</v>
          </cell>
        </row>
        <row r="106">
          <cell r="B106" t="str">
            <v>G0101</v>
          </cell>
          <cell r="C106" t="str">
            <v>Boca p/ bueiro ovóide - seção de vazão de 1,78 m2 - DUPLO TIPO 3</v>
          </cell>
          <cell r="D106" t="str">
            <v>un</v>
          </cell>
          <cell r="E106">
            <v>0</v>
          </cell>
        </row>
        <row r="107">
          <cell r="B107" t="str">
            <v>G0102</v>
          </cell>
          <cell r="C107" t="str">
            <v>Boca p/ bueiro ovóide - seção de vazão de 1,78 m2 - SIMPLES</v>
          </cell>
          <cell r="D107" t="str">
            <v>un</v>
          </cell>
          <cell r="E107">
            <v>0</v>
          </cell>
        </row>
        <row r="108">
          <cell r="B108" t="str">
            <v>G0103</v>
          </cell>
          <cell r="C108" t="str">
            <v>Boca p/ bueiro ovóide - seção de vazão de 1,78 m2 - TRIPLO TIPO 1</v>
          </cell>
          <cell r="D108" t="str">
            <v>un</v>
          </cell>
          <cell r="E108">
            <v>0</v>
          </cell>
        </row>
        <row r="109">
          <cell r="B109" t="str">
            <v>G0104</v>
          </cell>
          <cell r="C109" t="str">
            <v>Boca p/ bueiro ovóide - seção de vazão de 1,78 m2 - TRIPLO TIPO 2</v>
          </cell>
          <cell r="D109" t="str">
            <v>un</v>
          </cell>
          <cell r="E109">
            <v>0</v>
          </cell>
        </row>
        <row r="110">
          <cell r="B110" t="str">
            <v>G0105</v>
          </cell>
          <cell r="C110" t="str">
            <v>Boca p/ bueiro ovóide - seção de vazão de 1,78 m2 - TRIPLO TIPO 3</v>
          </cell>
          <cell r="D110" t="str">
            <v>un</v>
          </cell>
          <cell r="E110">
            <v>0</v>
          </cell>
        </row>
        <row r="111">
          <cell r="B111" t="str">
            <v>G0106</v>
          </cell>
          <cell r="C111" t="str">
            <v>Boca p/ bueiro ovóide - seção de vazão de 2,25 m2 - DUPLO TIPO 1</v>
          </cell>
          <cell r="D111" t="str">
            <v>un</v>
          </cell>
          <cell r="E111">
            <v>0</v>
          </cell>
        </row>
        <row r="112">
          <cell r="B112" t="str">
            <v>G0107</v>
          </cell>
          <cell r="C112" t="str">
            <v>Boca p/ bueiro ovóide - seção de vazão de 2,25 m2 - DUPLO TIPO 2</v>
          </cell>
          <cell r="D112" t="str">
            <v>un</v>
          </cell>
          <cell r="E112">
            <v>0</v>
          </cell>
        </row>
        <row r="113">
          <cell r="B113" t="str">
            <v>G0108</v>
          </cell>
          <cell r="C113" t="str">
            <v>Boca p/ bueiro ovóide - seção de vazão de 2,25 m2 - DUPLO TIPO 3</v>
          </cell>
          <cell r="D113" t="str">
            <v>un</v>
          </cell>
          <cell r="E113">
            <v>0</v>
          </cell>
        </row>
        <row r="114">
          <cell r="B114" t="str">
            <v>G0109</v>
          </cell>
          <cell r="C114" t="str">
            <v>Boca p/ bueiro ovóide - seção de vazão de 2,25 m2 - SIMPLES</v>
          </cell>
          <cell r="D114" t="str">
            <v>un</v>
          </cell>
          <cell r="E114">
            <v>0</v>
          </cell>
        </row>
        <row r="115">
          <cell r="B115" t="str">
            <v>G0110</v>
          </cell>
          <cell r="C115" t="str">
            <v>Boca p/ bueiro ovóide - seção de vazão de 2,25 m2 - TRIPLO TIPO 1</v>
          </cell>
          <cell r="D115" t="str">
            <v>un</v>
          </cell>
          <cell r="E115">
            <v>0</v>
          </cell>
        </row>
        <row r="116">
          <cell r="B116" t="str">
            <v>G0111</v>
          </cell>
          <cell r="C116" t="str">
            <v>Boca p/ bueiro ovóide - seção de vazão de 2,25 m2 - TRIPLO TIPO 2</v>
          </cell>
          <cell r="D116" t="str">
            <v>un</v>
          </cell>
          <cell r="E116">
            <v>0</v>
          </cell>
        </row>
        <row r="117">
          <cell r="B117" t="str">
            <v>G0112</v>
          </cell>
          <cell r="C117" t="str">
            <v>Boca p/ bueiro ovóide - seção de vazão de 2,25 m2 - TRIPLO TIPO 3</v>
          </cell>
          <cell r="D117" t="str">
            <v>un</v>
          </cell>
          <cell r="E117">
            <v>0</v>
          </cell>
        </row>
        <row r="118">
          <cell r="B118" t="str">
            <v>G0113</v>
          </cell>
          <cell r="C118" t="str">
            <v>Boca p/ bueiro ovóide - seção de vazão de 3 m2 - DUPLO TIPO 1</v>
          </cell>
          <cell r="D118" t="str">
            <v>un</v>
          </cell>
          <cell r="E118">
            <v>0</v>
          </cell>
        </row>
        <row r="119">
          <cell r="B119" t="str">
            <v>G0114</v>
          </cell>
          <cell r="C119" t="str">
            <v>Boca p/ bueiro ovóide - seção de vazão de 3 m2 - DUPLO TIPO 2</v>
          </cell>
          <cell r="D119" t="str">
            <v>un</v>
          </cell>
          <cell r="E119">
            <v>0</v>
          </cell>
        </row>
        <row r="120">
          <cell r="B120" t="str">
            <v>G0115</v>
          </cell>
          <cell r="C120" t="str">
            <v>Boca p/ bueiro ovóide - seção de vazão de 3 m2 - DUPLO TIPO 3</v>
          </cell>
          <cell r="D120" t="str">
            <v>un</v>
          </cell>
          <cell r="E120">
            <v>0</v>
          </cell>
        </row>
        <row r="121">
          <cell r="B121" t="str">
            <v>G0116</v>
          </cell>
          <cell r="C121" t="str">
            <v>Boca p/ bueiro ovóide - seção de vazão de 3 m2 - SIMPLES</v>
          </cell>
          <cell r="D121" t="str">
            <v>un</v>
          </cell>
          <cell r="E121">
            <v>0</v>
          </cell>
        </row>
        <row r="122">
          <cell r="B122" t="str">
            <v>G0117</v>
          </cell>
          <cell r="C122" t="str">
            <v>Boca p/ bueiro ovóide - seção de vazão de 3 m2 - TRIPLO TIPO 1</v>
          </cell>
          <cell r="D122" t="str">
            <v>un</v>
          </cell>
          <cell r="E122">
            <v>0</v>
          </cell>
        </row>
        <row r="123">
          <cell r="B123" t="str">
            <v>G0118</v>
          </cell>
          <cell r="C123" t="str">
            <v>Boca p/ bueiro ovóide - seção de vazão de 3 m2 - TRIPLO TIPO 2</v>
          </cell>
          <cell r="D123" t="str">
            <v>un</v>
          </cell>
          <cell r="E123">
            <v>0</v>
          </cell>
        </row>
        <row r="124">
          <cell r="B124" t="str">
            <v>G0119</v>
          </cell>
          <cell r="C124" t="str">
            <v>Boca p/ bueiro ovóide - seção de vazão de 3 m2 - TRIPLO TIPO 3</v>
          </cell>
          <cell r="D124" t="str">
            <v>un</v>
          </cell>
          <cell r="E124">
            <v>0</v>
          </cell>
        </row>
        <row r="125">
          <cell r="B125" t="str">
            <v>G0120</v>
          </cell>
          <cell r="C125" t="str">
            <v>Boca p/ bueiro ovóide - seção de vazão de 4 m2 - DUPLO TIPO 1</v>
          </cell>
          <cell r="D125" t="str">
            <v>un</v>
          </cell>
          <cell r="E125">
            <v>0</v>
          </cell>
        </row>
        <row r="126">
          <cell r="B126" t="str">
            <v>G0121</v>
          </cell>
          <cell r="C126" t="str">
            <v>Boca p/ bueiro ovóide - seção de vazão de 4 m2 - DUPLO TIPO 2</v>
          </cell>
          <cell r="D126" t="str">
            <v>un</v>
          </cell>
          <cell r="E126">
            <v>0</v>
          </cell>
        </row>
        <row r="127">
          <cell r="B127" t="str">
            <v>G0122</v>
          </cell>
          <cell r="C127" t="str">
            <v>Boca p/ bueiro ovóide - seção de vazão de 4 m2 - DUPLO TIPO 3</v>
          </cell>
          <cell r="D127" t="str">
            <v>un</v>
          </cell>
          <cell r="E127">
            <v>0</v>
          </cell>
        </row>
        <row r="128">
          <cell r="B128" t="str">
            <v>G0123</v>
          </cell>
          <cell r="C128" t="str">
            <v>Boca p/ bueiro ovóide - seção de vazão de 4 m2 - tipo SIMPLES</v>
          </cell>
          <cell r="D128" t="str">
            <v>un</v>
          </cell>
          <cell r="E128">
            <v>0</v>
          </cell>
        </row>
        <row r="129">
          <cell r="B129" t="str">
            <v>G0124</v>
          </cell>
          <cell r="C129" t="str">
            <v>Boca p/ bueiro ovóide - seção de vazão de 4 m2 - TRIPLO TIPO 1</v>
          </cell>
          <cell r="D129" t="str">
            <v>un</v>
          </cell>
          <cell r="E129">
            <v>0</v>
          </cell>
        </row>
        <row r="130">
          <cell r="B130" t="str">
            <v>G0125</v>
          </cell>
          <cell r="C130" t="str">
            <v>Boca p/ bueiro ovóide - seção de vazão de 4 m2 - TRIPLO TIPO 2</v>
          </cell>
          <cell r="D130" t="str">
            <v>un</v>
          </cell>
          <cell r="E130">
            <v>0</v>
          </cell>
        </row>
        <row r="131">
          <cell r="B131" t="str">
            <v>G0126</v>
          </cell>
          <cell r="C131" t="str">
            <v>Boca p/ bueiro ovóide - seção de vazão de 4 m2 - TRIPLO TIPO 3</v>
          </cell>
          <cell r="D131" t="str">
            <v>un</v>
          </cell>
          <cell r="E131">
            <v>0</v>
          </cell>
        </row>
        <row r="132">
          <cell r="B132" t="str">
            <v>G0127</v>
          </cell>
          <cell r="C132" t="str">
            <v>Boca p/ bueiro tub met DN 120</v>
          </cell>
          <cell r="D132" t="str">
            <v>un</v>
          </cell>
          <cell r="E132">
            <v>0</v>
          </cell>
        </row>
        <row r="133">
          <cell r="B133" t="str">
            <v>G0128</v>
          </cell>
          <cell r="C133" t="str">
            <v>Boca p/ bueiro tub met DN 160</v>
          </cell>
          <cell r="D133" t="str">
            <v>un</v>
          </cell>
          <cell r="E133">
            <v>0</v>
          </cell>
        </row>
        <row r="134">
          <cell r="B134" t="str">
            <v>G0129</v>
          </cell>
          <cell r="C134" t="str">
            <v>Boca p/ bueiro tub met DN 180</v>
          </cell>
          <cell r="D134" t="str">
            <v>un</v>
          </cell>
          <cell r="E134">
            <v>0</v>
          </cell>
        </row>
        <row r="135">
          <cell r="B135" t="str">
            <v>G0130</v>
          </cell>
          <cell r="C135" t="str">
            <v>Boca p/ bueiro tub met DN 200</v>
          </cell>
          <cell r="D135" t="str">
            <v>un</v>
          </cell>
          <cell r="E135">
            <v>0</v>
          </cell>
        </row>
        <row r="136">
          <cell r="B136" t="str">
            <v>G0131</v>
          </cell>
          <cell r="C136" t="str">
            <v>Boca p/ bueiro tub met DN 220</v>
          </cell>
          <cell r="D136" t="str">
            <v>un</v>
          </cell>
          <cell r="E136">
            <v>0</v>
          </cell>
        </row>
        <row r="137">
          <cell r="B137" t="str">
            <v>G0132</v>
          </cell>
          <cell r="C137" t="str">
            <v>Boca p/ bueiro tub met DN 230</v>
          </cell>
          <cell r="D137" t="str">
            <v>un</v>
          </cell>
          <cell r="E137">
            <v>0</v>
          </cell>
        </row>
        <row r="138">
          <cell r="B138" t="str">
            <v>G0133</v>
          </cell>
          <cell r="C138" t="str">
            <v>Boca p/ bueiro tub met DN 240</v>
          </cell>
          <cell r="D138" t="str">
            <v>un</v>
          </cell>
          <cell r="E138">
            <v>0</v>
          </cell>
        </row>
        <row r="139">
          <cell r="B139" t="str">
            <v>G0134</v>
          </cell>
          <cell r="C139" t="str">
            <v>Boca p/ bueiro tub met DN 260</v>
          </cell>
          <cell r="D139" t="str">
            <v>un</v>
          </cell>
          <cell r="E139">
            <v>0</v>
          </cell>
        </row>
        <row r="140">
          <cell r="B140" t="str">
            <v>G0135</v>
          </cell>
          <cell r="C140" t="str">
            <v>Boca p/ bueiro tub met DN 280</v>
          </cell>
          <cell r="D140" t="str">
            <v>un</v>
          </cell>
          <cell r="E140">
            <v>0</v>
          </cell>
        </row>
        <row r="141">
          <cell r="B141" t="str">
            <v>G0136</v>
          </cell>
          <cell r="C141" t="str">
            <v>Boca p/ bueiro tub met DN 320</v>
          </cell>
          <cell r="D141" t="str">
            <v>un</v>
          </cell>
          <cell r="E141">
            <v>0</v>
          </cell>
        </row>
        <row r="142">
          <cell r="B142" t="str">
            <v>G0137</v>
          </cell>
          <cell r="C142" t="str">
            <v>Boca p/ bueiro tub met DN 340</v>
          </cell>
          <cell r="D142" t="str">
            <v>un</v>
          </cell>
          <cell r="E142">
            <v>0</v>
          </cell>
        </row>
        <row r="143">
          <cell r="B143" t="str">
            <v>G0138</v>
          </cell>
          <cell r="C143" t="str">
            <v>Boca p/ bueiro tub met DN 410</v>
          </cell>
          <cell r="D143" t="str">
            <v>un</v>
          </cell>
          <cell r="E143">
            <v>0</v>
          </cell>
        </row>
        <row r="144">
          <cell r="B144" t="str">
            <v>G0139</v>
          </cell>
          <cell r="C144" t="str">
            <v>Boca tipo 2 p/ BSTC DN 100</v>
          </cell>
          <cell r="D144" t="str">
            <v>un</v>
          </cell>
          <cell r="E144">
            <v>0</v>
          </cell>
        </row>
        <row r="145">
          <cell r="B145" t="str">
            <v>G0140</v>
          </cell>
          <cell r="C145" t="str">
            <v>Boca tipo 2 p/ BSTC DN 50</v>
          </cell>
          <cell r="D145" t="str">
            <v>un</v>
          </cell>
          <cell r="E145">
            <v>0</v>
          </cell>
        </row>
        <row r="146">
          <cell r="B146" t="str">
            <v>G0141</v>
          </cell>
          <cell r="C146" t="str">
            <v>Boca tipo 2 p/ BSTC DN 60</v>
          </cell>
          <cell r="D146" t="str">
            <v>un</v>
          </cell>
          <cell r="E146">
            <v>0</v>
          </cell>
        </row>
        <row r="147">
          <cell r="B147" t="str">
            <v>G0142</v>
          </cell>
          <cell r="C147" t="str">
            <v>Boca tipo 2 p/ BSTC DN 80</v>
          </cell>
          <cell r="D147" t="str">
            <v>un</v>
          </cell>
          <cell r="E147">
            <v>0</v>
          </cell>
        </row>
        <row r="148">
          <cell r="B148" t="str">
            <v>G0143</v>
          </cell>
          <cell r="C148" t="str">
            <v>Boca tipo B1 p/ BDTC DN 100</v>
          </cell>
          <cell r="D148" t="str">
            <v>un</v>
          </cell>
          <cell r="E148">
            <v>0</v>
          </cell>
        </row>
        <row r="149">
          <cell r="B149" t="str">
            <v>G0144</v>
          </cell>
          <cell r="C149" t="str">
            <v>Boca tipo B1 p/ BDTC DN 120</v>
          </cell>
          <cell r="D149" t="str">
            <v>un</v>
          </cell>
          <cell r="E149">
            <v>0</v>
          </cell>
        </row>
        <row r="150">
          <cell r="B150" t="str">
            <v>G0145</v>
          </cell>
          <cell r="C150" t="str">
            <v>Boca tipo B1 p/ BDTC DN 150</v>
          </cell>
          <cell r="D150" t="str">
            <v>un</v>
          </cell>
          <cell r="E150">
            <v>0</v>
          </cell>
        </row>
        <row r="151">
          <cell r="B151" t="str">
            <v>G0146</v>
          </cell>
          <cell r="C151" t="str">
            <v>Boca tipo B1 p/ BTTC DN 100</v>
          </cell>
          <cell r="D151" t="str">
            <v>un</v>
          </cell>
          <cell r="E151">
            <v>0</v>
          </cell>
        </row>
        <row r="152">
          <cell r="B152" t="str">
            <v>G0147</v>
          </cell>
          <cell r="C152" t="str">
            <v>Boca tipo B1 p/ BTTC DN 120</v>
          </cell>
          <cell r="D152" t="str">
            <v>un</v>
          </cell>
          <cell r="E152">
            <v>0</v>
          </cell>
        </row>
        <row r="153">
          <cell r="B153" t="str">
            <v>G0148</v>
          </cell>
          <cell r="C153" t="str">
            <v>Boca tipo B1 p/ BTTC DN 150</v>
          </cell>
          <cell r="D153" t="str">
            <v>un</v>
          </cell>
          <cell r="E153">
            <v>0</v>
          </cell>
        </row>
        <row r="154">
          <cell r="B154" t="str">
            <v>G0149</v>
          </cell>
          <cell r="C154" t="str">
            <v>Bueiro duplo celular de concreto - BDCC 2,00 x 2,00 m - 0,5&lt;= h &lt;=2,5</v>
          </cell>
          <cell r="D154" t="str">
            <v>m</v>
          </cell>
          <cell r="E154">
            <v>0</v>
          </cell>
        </row>
        <row r="155">
          <cell r="B155" t="str">
            <v>G0150</v>
          </cell>
          <cell r="C155" t="str">
            <v>Bueiro duplo celular de concreto - BDCC 2,00 x 2,00 m - 10&lt; h &lt;=12,5</v>
          </cell>
          <cell r="D155" t="str">
            <v>m</v>
          </cell>
          <cell r="E155">
            <v>0</v>
          </cell>
        </row>
        <row r="156">
          <cell r="B156" t="str">
            <v>G0151</v>
          </cell>
          <cell r="C156" t="str">
            <v>Bueiro duplo celular de concreto - BDCC 2,00 x 2,00 m - 12,5&lt; h &lt;=15</v>
          </cell>
          <cell r="D156" t="str">
            <v>m</v>
          </cell>
          <cell r="E156">
            <v>0</v>
          </cell>
        </row>
        <row r="157">
          <cell r="B157" t="str">
            <v>G0152</v>
          </cell>
          <cell r="C157" t="str">
            <v>Bueiro duplo celular de concreto - BDCC 2,00 x 2,00 m - 2,5&lt;= h &lt;=5</v>
          </cell>
          <cell r="D157" t="str">
            <v>m</v>
          </cell>
          <cell r="E157">
            <v>0</v>
          </cell>
        </row>
        <row r="158">
          <cell r="B158" t="str">
            <v>G0153</v>
          </cell>
          <cell r="C158" t="str">
            <v>Bueiro duplo celular de concreto - BDCC 2,00 x 2,00 m - 5&lt; h &lt;=7,5</v>
          </cell>
          <cell r="D158" t="str">
            <v>m</v>
          </cell>
          <cell r="E158">
            <v>0</v>
          </cell>
        </row>
        <row r="159">
          <cell r="B159" t="str">
            <v>G0154</v>
          </cell>
          <cell r="C159" t="str">
            <v>Bueiro duplo celular de concreto - BDCC 2,00 x 2,00 m - 7,5&lt; h &lt;=10</v>
          </cell>
          <cell r="D159" t="str">
            <v>m</v>
          </cell>
          <cell r="E159">
            <v>0</v>
          </cell>
        </row>
        <row r="160">
          <cell r="B160" t="str">
            <v>G0155</v>
          </cell>
          <cell r="C160" t="str">
            <v>Bueiro duplo celular de concreto - BDCC 2,00 x 2,00 m - h =0,5</v>
          </cell>
          <cell r="D160" t="str">
            <v>m</v>
          </cell>
          <cell r="E160">
            <v>0</v>
          </cell>
        </row>
        <row r="161">
          <cell r="B161" t="str">
            <v>G0156</v>
          </cell>
          <cell r="C161" t="str">
            <v>Bueiro duplo celular de concreto - BDCC 3,00 x 3,00 m - 0,5&lt;= h &lt;=2,5</v>
          </cell>
          <cell r="D161" t="str">
            <v>m</v>
          </cell>
          <cell r="E161">
            <v>0</v>
          </cell>
        </row>
        <row r="162">
          <cell r="B162" t="str">
            <v>G0157</v>
          </cell>
          <cell r="C162" t="str">
            <v>Bueiro duplo celular de concreto - BDCC 3,00 x 3,00 m - 10&lt; h &lt;=12,5</v>
          </cell>
          <cell r="D162" t="str">
            <v>m</v>
          </cell>
          <cell r="E162">
            <v>0</v>
          </cell>
        </row>
        <row r="163">
          <cell r="B163" t="str">
            <v>G0158</v>
          </cell>
          <cell r="C163" t="str">
            <v>Bueiro duplo celular de concreto - BDCC 3,00 x 3,00 m - 12,5&lt; h &lt;=15</v>
          </cell>
          <cell r="D163" t="str">
            <v>m</v>
          </cell>
          <cell r="E163">
            <v>0</v>
          </cell>
        </row>
        <row r="164">
          <cell r="B164" t="str">
            <v>G0159</v>
          </cell>
          <cell r="C164" t="str">
            <v>Bueiro duplo celular de concreto - BDCC 3,00 x 3,00 m - 15&lt; h &lt;=20</v>
          </cell>
          <cell r="D164" t="str">
            <v>m</v>
          </cell>
          <cell r="E164">
            <v>0</v>
          </cell>
        </row>
        <row r="165">
          <cell r="B165" t="str">
            <v>G0160</v>
          </cell>
          <cell r="C165" t="str">
            <v>Bueiro duplo celular de concreto - BDCC 3,00 x 3,00 m - 2,5&lt; h &lt;=5</v>
          </cell>
          <cell r="D165" t="str">
            <v>m</v>
          </cell>
          <cell r="E165">
            <v>0</v>
          </cell>
        </row>
        <row r="166">
          <cell r="B166" t="str">
            <v>G0161</v>
          </cell>
          <cell r="C166" t="str">
            <v>Bueiro duplo celular de concreto - BDCC 3,00 x 3,00 m - 5&lt; h &lt;=7,5</v>
          </cell>
          <cell r="D166" t="str">
            <v>m</v>
          </cell>
          <cell r="E166">
            <v>0</v>
          </cell>
        </row>
        <row r="167">
          <cell r="B167" t="str">
            <v>G0162</v>
          </cell>
          <cell r="C167" t="str">
            <v>Bueiro duplo celular de concreto - BDCC 3,00 x 3,00 m - 7,5&lt; h &lt;=10</v>
          </cell>
          <cell r="D167" t="str">
            <v>m</v>
          </cell>
          <cell r="E167">
            <v>0</v>
          </cell>
        </row>
        <row r="168">
          <cell r="B168" t="str">
            <v>G0163</v>
          </cell>
          <cell r="C168" t="str">
            <v>Bueiro duplo celular de concreto - BDCC 3,00 x 3,00 m - h =0,5</v>
          </cell>
          <cell r="D168" t="str">
            <v>m</v>
          </cell>
          <cell r="E168">
            <v>0</v>
          </cell>
        </row>
        <row r="169">
          <cell r="B169" t="str">
            <v>G0164</v>
          </cell>
          <cell r="C169" t="str">
            <v>Bueiro simples celular de concreto - BSCC 2,50 x 2,50 m - 0,5&lt;= h &lt;=2,5</v>
          </cell>
          <cell r="D169" t="str">
            <v>m</v>
          </cell>
          <cell r="E169">
            <v>0</v>
          </cell>
        </row>
        <row r="170">
          <cell r="B170" t="str">
            <v>G0165</v>
          </cell>
          <cell r="C170" t="str">
            <v>Bueiro simples celular de concreto - BSCC 2,50 x 2,50 m - 10&lt; h &lt;=12,5</v>
          </cell>
          <cell r="D170" t="str">
            <v>m</v>
          </cell>
          <cell r="E170">
            <v>0</v>
          </cell>
        </row>
        <row r="171">
          <cell r="B171" t="str">
            <v>G0166</v>
          </cell>
          <cell r="C171" t="str">
            <v>Bueiro simples celular de concreto - BSCC 2,50 x 2,50 m - 12,5&lt; h &lt;=15</v>
          </cell>
          <cell r="D171" t="str">
            <v>m</v>
          </cell>
          <cell r="E171">
            <v>0</v>
          </cell>
        </row>
        <row r="172">
          <cell r="B172" t="str">
            <v>G0167</v>
          </cell>
          <cell r="C172" t="str">
            <v>Bueiro simples celular de concreto - BSCC 2,50 x 2,50 m - 2,5&lt; h &lt;=5</v>
          </cell>
          <cell r="D172" t="str">
            <v>m</v>
          </cell>
          <cell r="E172">
            <v>0</v>
          </cell>
        </row>
        <row r="173">
          <cell r="B173" t="str">
            <v>G0168</v>
          </cell>
          <cell r="C173" t="str">
            <v>Bueiro simples celular de concreto - BSCC 2,50 x 2,50 m - 5&lt; h &lt;=7,5</v>
          </cell>
          <cell r="D173" t="str">
            <v>m</v>
          </cell>
          <cell r="E173">
            <v>0</v>
          </cell>
        </row>
        <row r="174">
          <cell r="B174" t="str">
            <v>G0169</v>
          </cell>
          <cell r="C174" t="str">
            <v>Bueiro simples celular de concreto - BSCC 2,50 x 2,50 m - 7,5&lt; h &lt;=10</v>
          </cell>
          <cell r="D174" t="str">
            <v>m</v>
          </cell>
          <cell r="E174">
            <v>0</v>
          </cell>
        </row>
        <row r="175">
          <cell r="B175" t="str">
            <v>G0170</v>
          </cell>
          <cell r="C175" t="str">
            <v>Bueiro simples celular de concreto - BSCC 2,50 x 2,50 m - h =0,5</v>
          </cell>
          <cell r="D175" t="str">
            <v>m</v>
          </cell>
          <cell r="E175">
            <v>0</v>
          </cell>
        </row>
        <row r="176">
          <cell r="B176" t="str">
            <v>G0171</v>
          </cell>
          <cell r="C176" t="str">
            <v>Bueiro simples celular de concreto - BSCC 3,00 x 3,00 m - 0,5&lt;= h &lt;=2,5</v>
          </cell>
          <cell r="D176" t="str">
            <v>m</v>
          </cell>
          <cell r="E176">
            <v>0</v>
          </cell>
        </row>
        <row r="177">
          <cell r="B177" t="str">
            <v>G0172</v>
          </cell>
          <cell r="C177" t="str">
            <v>Bueiro simples celular de concreto - BSCC 3,00 x 3,00 m - 10&lt; h &lt;=12,5</v>
          </cell>
          <cell r="D177" t="str">
            <v>m</v>
          </cell>
          <cell r="E177">
            <v>0</v>
          </cell>
        </row>
        <row r="178">
          <cell r="B178" t="str">
            <v>G0173</v>
          </cell>
          <cell r="C178" t="str">
            <v>Bueiro simples celular de concreto - BSCC 3,00 x 3,00 m - 12,5&lt; h &lt;=15</v>
          </cell>
          <cell r="D178" t="str">
            <v>m</v>
          </cell>
          <cell r="E178">
            <v>0</v>
          </cell>
        </row>
        <row r="179">
          <cell r="B179" t="str">
            <v>G0174</v>
          </cell>
          <cell r="C179" t="str">
            <v>Bueiro simples celular de concreto - BSCC 3,00 x 3,00 m - 15&lt; h &lt;=20</v>
          </cell>
          <cell r="D179" t="str">
            <v>m</v>
          </cell>
          <cell r="E179">
            <v>0</v>
          </cell>
        </row>
        <row r="180">
          <cell r="B180" t="str">
            <v>G0175</v>
          </cell>
          <cell r="C180" t="str">
            <v>Bueiro simples celular de concreto - BSCC 3,00 x 3,00 m - 2,5&lt; h &lt;=5</v>
          </cell>
          <cell r="D180" t="str">
            <v>m</v>
          </cell>
          <cell r="E180">
            <v>0</v>
          </cell>
        </row>
        <row r="181">
          <cell r="B181" t="str">
            <v>G0176</v>
          </cell>
          <cell r="C181" t="str">
            <v>Bueiro simples celular de concreto - BSCC 3,00 x 3,00 m - 5&lt; h &lt;=7,5</v>
          </cell>
          <cell r="D181" t="str">
            <v>m</v>
          </cell>
          <cell r="E181">
            <v>0</v>
          </cell>
        </row>
        <row r="182">
          <cell r="B182" t="str">
            <v>G0177</v>
          </cell>
          <cell r="C182" t="str">
            <v>Bueiro simples celular de concreto - BSCC 3,00 x 3,00 m - 7,5&lt; h &lt;=10</v>
          </cell>
          <cell r="D182" t="str">
            <v>m</v>
          </cell>
          <cell r="E182">
            <v>0</v>
          </cell>
        </row>
        <row r="183">
          <cell r="B183" t="str">
            <v>G0178</v>
          </cell>
          <cell r="C183" t="str">
            <v>Bueiro simples celular de concreto - BSCC 3,00 x 3,00 m - h =0,5</v>
          </cell>
          <cell r="D183" t="str">
            <v>m</v>
          </cell>
          <cell r="E183">
            <v>0</v>
          </cell>
        </row>
        <row r="184">
          <cell r="B184" t="str">
            <v>G0179</v>
          </cell>
          <cell r="C184" t="str">
            <v>Bueiro tubular classe CA-1 diam 0,5 m - berço de brita - h &lt;= 5,0 m</v>
          </cell>
          <cell r="D184" t="str">
            <v>m</v>
          </cell>
          <cell r="E184">
            <v>0</v>
          </cell>
        </row>
        <row r="185">
          <cell r="B185" t="str">
            <v>G0180</v>
          </cell>
          <cell r="C185" t="str">
            <v>Bueiro tubular classe CA-1 diam 0,5 m - berço de concreto</v>
          </cell>
          <cell r="D185" t="str">
            <v>m</v>
          </cell>
          <cell r="E185">
            <v>0</v>
          </cell>
        </row>
        <row r="186">
          <cell r="B186" t="str">
            <v>G0181</v>
          </cell>
          <cell r="C186" t="str">
            <v>Bueiro tubular classe CA-1 diam 0,6 m - berço de brita - h &lt;= 5,0 m</v>
          </cell>
          <cell r="D186" t="str">
            <v>m</v>
          </cell>
          <cell r="E186">
            <v>0</v>
          </cell>
        </row>
        <row r="187">
          <cell r="B187" t="str">
            <v>G0182</v>
          </cell>
          <cell r="C187" t="str">
            <v>Bueiro tubular classe CA-1 diam 0,6 m - berço de concreto</v>
          </cell>
          <cell r="D187" t="str">
            <v>m</v>
          </cell>
          <cell r="E187">
            <v>0</v>
          </cell>
        </row>
        <row r="188">
          <cell r="B188" t="str">
            <v>G0183</v>
          </cell>
          <cell r="C188" t="str">
            <v>Bueiro tubular classe CA-1 diam 0,8 m - berço de brita - h &lt;= 5,0 m</v>
          </cell>
          <cell r="D188" t="str">
            <v>m</v>
          </cell>
          <cell r="E188">
            <v>0</v>
          </cell>
        </row>
        <row r="189">
          <cell r="B189" t="str">
            <v>G0184</v>
          </cell>
          <cell r="C189" t="str">
            <v>Bueiro tubular classe CA-1 diam 0,8 m - berço de concreto</v>
          </cell>
          <cell r="D189" t="str">
            <v>m</v>
          </cell>
          <cell r="E189">
            <v>0</v>
          </cell>
        </row>
        <row r="190">
          <cell r="B190" t="str">
            <v>G0185</v>
          </cell>
          <cell r="C190" t="str">
            <v>Bueiro tubular classe CA-1 diam 1 m - berço de brita - h &lt;= 5,0 m</v>
          </cell>
          <cell r="D190" t="str">
            <v>m</v>
          </cell>
          <cell r="E190">
            <v>0</v>
          </cell>
        </row>
        <row r="191">
          <cell r="B191" t="str">
            <v>G0186</v>
          </cell>
          <cell r="C191" t="str">
            <v>Bueiro tubular classe CA-1 diam 1 m - berço de concreto</v>
          </cell>
          <cell r="D191" t="str">
            <v>m</v>
          </cell>
          <cell r="E191">
            <v>0</v>
          </cell>
        </row>
        <row r="192">
          <cell r="B192" t="str">
            <v>G0187</v>
          </cell>
          <cell r="C192" t="str">
            <v>Bueiro tubular classe CA-1 diam 1,2 m - berço de brita - h &lt;= 5,0 m</v>
          </cell>
          <cell r="D192" t="str">
            <v>m</v>
          </cell>
          <cell r="E192">
            <v>0</v>
          </cell>
        </row>
        <row r="193">
          <cell r="B193" t="str">
            <v>G0188</v>
          </cell>
          <cell r="C193" t="str">
            <v>Bueiro tubular classe CA-1 diam 1,2 m - berço de concreto</v>
          </cell>
          <cell r="D193" t="str">
            <v>m</v>
          </cell>
          <cell r="E193">
            <v>0</v>
          </cell>
        </row>
        <row r="194">
          <cell r="B194" t="str">
            <v>G0189</v>
          </cell>
          <cell r="C194" t="str">
            <v>Bueiro tubular classe CA-1 diam 1,5 m - berço de brita - h &lt;= 5,0 m</v>
          </cell>
          <cell r="D194" t="str">
            <v>m</v>
          </cell>
          <cell r="E194">
            <v>0</v>
          </cell>
        </row>
        <row r="195">
          <cell r="B195" t="str">
            <v>G0190</v>
          </cell>
          <cell r="C195" t="str">
            <v>Bueiro tubular classe CA-1 diam 1,5 m - berço de concreto</v>
          </cell>
          <cell r="D195" t="str">
            <v>m</v>
          </cell>
          <cell r="E195">
            <v>0</v>
          </cell>
        </row>
        <row r="196">
          <cell r="B196" t="str">
            <v>G0191</v>
          </cell>
          <cell r="C196" t="str">
            <v>Bueiro tubular classe CA-2 diam 0,5 m - berço de brita - h &lt;= 5,0 m</v>
          </cell>
          <cell r="D196" t="str">
            <v>m</v>
          </cell>
          <cell r="E196">
            <v>0</v>
          </cell>
        </row>
        <row r="197">
          <cell r="B197" t="str">
            <v>G0192</v>
          </cell>
          <cell r="C197" t="str">
            <v>Bueiro tubular classe CA-2 diam 0,5 m - berço de concreto</v>
          </cell>
          <cell r="D197" t="str">
            <v>m</v>
          </cell>
          <cell r="E197">
            <v>0</v>
          </cell>
        </row>
        <row r="198">
          <cell r="B198" t="str">
            <v>G0193</v>
          </cell>
          <cell r="C198" t="str">
            <v>Bueiro tubular classe CA-2 diam 0,6 m - berço de brita - h &lt;= 5,0 m</v>
          </cell>
          <cell r="D198" t="str">
            <v>m</v>
          </cell>
          <cell r="E198">
            <v>0</v>
          </cell>
        </row>
        <row r="199">
          <cell r="B199" t="str">
            <v>G0194</v>
          </cell>
          <cell r="C199" t="str">
            <v>Bueiro tubular classe CA-2 diam 0,6 m - berço de concreto</v>
          </cell>
          <cell r="D199" t="str">
            <v>m</v>
          </cell>
          <cell r="E199">
            <v>0</v>
          </cell>
        </row>
        <row r="200">
          <cell r="B200" t="str">
            <v>G0195</v>
          </cell>
          <cell r="C200" t="str">
            <v>Bueiro tubular classe CA-2 diam 0,8 m - berço de brita - h &lt;= 5,0 m</v>
          </cell>
          <cell r="D200" t="str">
            <v>m</v>
          </cell>
          <cell r="E200">
            <v>0</v>
          </cell>
        </row>
        <row r="201">
          <cell r="B201" t="str">
            <v>G0196</v>
          </cell>
          <cell r="C201" t="str">
            <v>Bueiro tubular classe CA-2 diam 0,8 m - berço de concreto</v>
          </cell>
          <cell r="D201" t="str">
            <v>m</v>
          </cell>
          <cell r="E201">
            <v>0</v>
          </cell>
        </row>
        <row r="202">
          <cell r="B202" t="str">
            <v>G0197</v>
          </cell>
          <cell r="C202" t="str">
            <v>Bueiro tubular classe CA-2 diam 1 m - berço de brita - h &lt;= 5,0 m</v>
          </cell>
          <cell r="D202" t="str">
            <v>m</v>
          </cell>
          <cell r="E202">
            <v>0</v>
          </cell>
        </row>
        <row r="203">
          <cell r="B203" t="str">
            <v>G0198</v>
          </cell>
          <cell r="C203" t="str">
            <v>Bueiro tubular classe CA-2 diam 1 m - berço de concreto</v>
          </cell>
          <cell r="D203" t="str">
            <v>m</v>
          </cell>
          <cell r="E203">
            <v>0</v>
          </cell>
        </row>
        <row r="204">
          <cell r="B204" t="str">
            <v>G0199</v>
          </cell>
          <cell r="C204" t="str">
            <v>Bueiro tubular classe CA-2 diam 1,2 m - berço de brita - h &lt;= 5,0 m</v>
          </cell>
          <cell r="D204" t="str">
            <v>m</v>
          </cell>
          <cell r="E204">
            <v>0</v>
          </cell>
        </row>
        <row r="205">
          <cell r="B205" t="str">
            <v>G0200</v>
          </cell>
          <cell r="C205" t="str">
            <v>Bueiro tubular classe CA-2 diam 1,2 m - berço de concreto</v>
          </cell>
          <cell r="D205" t="str">
            <v>m</v>
          </cell>
          <cell r="E205">
            <v>0</v>
          </cell>
        </row>
        <row r="206">
          <cell r="B206" t="str">
            <v>G0201</v>
          </cell>
          <cell r="C206" t="str">
            <v>Bueiro tubular classe CA-2 diam 1,5 m - berço de brita - h &lt;= 5,0 m</v>
          </cell>
          <cell r="D206" t="str">
            <v>m</v>
          </cell>
          <cell r="E206">
            <v>0</v>
          </cell>
        </row>
        <row r="207">
          <cell r="B207" t="str">
            <v>G0202</v>
          </cell>
          <cell r="C207" t="str">
            <v>Bueiro tubular classe CA-2 diam 1,5 m - berço de concreto</v>
          </cell>
          <cell r="D207" t="str">
            <v>m</v>
          </cell>
          <cell r="E207">
            <v>0</v>
          </cell>
        </row>
        <row r="208">
          <cell r="B208" t="str">
            <v>G0203</v>
          </cell>
          <cell r="C208" t="str">
            <v>Bueiro tubular classe CA-3 diam 0,8 m - berço de brita - h &lt;= 5,0 m</v>
          </cell>
          <cell r="D208" t="str">
            <v>m</v>
          </cell>
          <cell r="E208">
            <v>0</v>
          </cell>
        </row>
        <row r="209">
          <cell r="B209" t="str">
            <v>G0204</v>
          </cell>
          <cell r="C209" t="str">
            <v>Bueiro tubular classe CA-3 diam 0,8 m - berço de concreto</v>
          </cell>
          <cell r="D209" t="str">
            <v>m</v>
          </cell>
          <cell r="E209">
            <v>0</v>
          </cell>
        </row>
        <row r="210">
          <cell r="B210" t="str">
            <v>G0205</v>
          </cell>
          <cell r="C210" t="str">
            <v>Bueiro tubular classe CA-3 diam 1 m - berço de brita - h &lt;= 5,0 m</v>
          </cell>
          <cell r="D210" t="str">
            <v>m</v>
          </cell>
          <cell r="E210">
            <v>0</v>
          </cell>
        </row>
        <row r="211">
          <cell r="B211" t="str">
            <v>G0206</v>
          </cell>
          <cell r="C211" t="str">
            <v>Bueiro tubular classe CA-3 diam 1 m - berço de concreto</v>
          </cell>
          <cell r="D211" t="str">
            <v>m</v>
          </cell>
          <cell r="E211">
            <v>0</v>
          </cell>
        </row>
        <row r="212">
          <cell r="B212" t="str">
            <v>G0207</v>
          </cell>
          <cell r="C212" t="str">
            <v>Bueiro tubular classe CA-3 diam 1,2 m - berço de brita - h &lt;= 5,0 m</v>
          </cell>
          <cell r="D212" t="str">
            <v>m</v>
          </cell>
          <cell r="E212">
            <v>0</v>
          </cell>
        </row>
        <row r="213">
          <cell r="B213" t="str">
            <v>G0208</v>
          </cell>
          <cell r="C213" t="str">
            <v>Bueiro tubular classe CA-3 diam 1,2 m - berço de concreto</v>
          </cell>
          <cell r="D213" t="str">
            <v>m</v>
          </cell>
          <cell r="E213">
            <v>0</v>
          </cell>
        </row>
        <row r="214">
          <cell r="B214" t="str">
            <v>G0209</v>
          </cell>
          <cell r="C214" t="str">
            <v>Bueiro tubular classe CA-3 diam 1,5 m - berço de brita - h &lt;= 5,0 m</v>
          </cell>
          <cell r="D214" t="str">
            <v>m</v>
          </cell>
          <cell r="E214">
            <v>0</v>
          </cell>
        </row>
        <row r="215">
          <cell r="B215" t="str">
            <v>G0210</v>
          </cell>
          <cell r="C215" t="str">
            <v>Bueiro tubular classe CA-3 diam 1,5 m - berço de concreto</v>
          </cell>
          <cell r="D215" t="str">
            <v>m</v>
          </cell>
          <cell r="E215">
            <v>0</v>
          </cell>
        </row>
        <row r="216">
          <cell r="B216" t="str">
            <v>G0211</v>
          </cell>
          <cell r="C216" t="str">
            <v>Bueiro tubular classe CA-4 diam 0,8 m - berço de brita - h &lt;= 5,0 m</v>
          </cell>
          <cell r="D216" t="str">
            <v>m</v>
          </cell>
          <cell r="E216">
            <v>0</v>
          </cell>
        </row>
        <row r="217">
          <cell r="B217" t="str">
            <v>G0212</v>
          </cell>
          <cell r="C217" t="str">
            <v>Bueiro tubular classe CA-4 diam 0,8 m - berço de concreto</v>
          </cell>
          <cell r="D217" t="str">
            <v>m</v>
          </cell>
          <cell r="E217">
            <v>0</v>
          </cell>
        </row>
        <row r="218">
          <cell r="B218" t="str">
            <v>G0213</v>
          </cell>
          <cell r="C218" t="str">
            <v>Bueiro tubular classe CA-4 diam 1 m - berço de brita - h &lt;= 5,0 m</v>
          </cell>
          <cell r="D218" t="str">
            <v>m</v>
          </cell>
          <cell r="E218">
            <v>0</v>
          </cell>
        </row>
        <row r="219">
          <cell r="B219" t="str">
            <v>G0214</v>
          </cell>
          <cell r="C219" t="str">
            <v>Bueiro tubular classe CA-4 diam 1 m - berço de concreto</v>
          </cell>
          <cell r="D219" t="str">
            <v>m</v>
          </cell>
          <cell r="E219">
            <v>0</v>
          </cell>
        </row>
        <row r="220">
          <cell r="B220" t="str">
            <v>G0215</v>
          </cell>
          <cell r="C220" t="str">
            <v>Bueiro tubular classe CA-4 diam 1,2 m - berço de brita - h &lt;= 5,0 m</v>
          </cell>
          <cell r="D220" t="str">
            <v>m</v>
          </cell>
          <cell r="E220">
            <v>0</v>
          </cell>
        </row>
        <row r="221">
          <cell r="B221" t="str">
            <v>G0216</v>
          </cell>
          <cell r="C221" t="str">
            <v>Bueiro tubular classe CA-4 diam 1,2 m - berço de concreto</v>
          </cell>
          <cell r="D221" t="str">
            <v>m</v>
          </cell>
          <cell r="E221">
            <v>0</v>
          </cell>
        </row>
        <row r="222">
          <cell r="B222" t="str">
            <v>G0217</v>
          </cell>
          <cell r="C222" t="str">
            <v>Bueiro tubular classe CA-4 diam 1,5 m - berço de brita - h &lt;= 5,0 m</v>
          </cell>
          <cell r="D222" t="str">
            <v>m</v>
          </cell>
          <cell r="E222">
            <v>0</v>
          </cell>
        </row>
        <row r="223">
          <cell r="B223" t="str">
            <v>G0218</v>
          </cell>
          <cell r="C223" t="str">
            <v>Bueiro tubular classe CA-4 diam 1,5 m - berço de concreto</v>
          </cell>
          <cell r="D223" t="str">
            <v>m</v>
          </cell>
          <cell r="E223">
            <v>0</v>
          </cell>
        </row>
        <row r="224">
          <cell r="B224" t="str">
            <v>G0219</v>
          </cell>
          <cell r="C224" t="str">
            <v>Bueiro tubular classe especial diam 0,8 m - berço de brita - h &lt;= 5,0 m</v>
          </cell>
          <cell r="D224" t="str">
            <v>m</v>
          </cell>
          <cell r="E224">
            <v>0</v>
          </cell>
        </row>
        <row r="225">
          <cell r="B225" t="str">
            <v>G0220</v>
          </cell>
          <cell r="C225" t="str">
            <v>Bueiro tubular classe especial diam 0,8 m - berço de concreto</v>
          </cell>
          <cell r="D225" t="str">
            <v>m</v>
          </cell>
          <cell r="E225">
            <v>0</v>
          </cell>
        </row>
        <row r="226">
          <cell r="B226" t="str">
            <v>G0221</v>
          </cell>
          <cell r="C226" t="str">
            <v>Bueiro tubular classe especial diam 1 m - berço de brita - h &lt;= 5,0 m</v>
          </cell>
          <cell r="D226" t="str">
            <v>m</v>
          </cell>
          <cell r="E226">
            <v>0</v>
          </cell>
        </row>
        <row r="227">
          <cell r="B227" t="str">
            <v>G0222</v>
          </cell>
          <cell r="C227" t="str">
            <v>Bueiro tubular classe especial diam 1 m - berço de concreto</v>
          </cell>
          <cell r="D227" t="str">
            <v>m</v>
          </cell>
          <cell r="E227">
            <v>0</v>
          </cell>
        </row>
        <row r="228">
          <cell r="B228" t="str">
            <v>G0223</v>
          </cell>
          <cell r="C228" t="str">
            <v>Bueiro tubular classe especial diam 1,2 m - berço de brita - h &lt;= 5,0 m</v>
          </cell>
          <cell r="D228" t="str">
            <v>m</v>
          </cell>
          <cell r="E228">
            <v>0</v>
          </cell>
        </row>
        <row r="229">
          <cell r="B229" t="str">
            <v>G0224</v>
          </cell>
          <cell r="C229" t="str">
            <v>Bueiro tubular classe especial diam 1,2 m - berço de concreto</v>
          </cell>
          <cell r="D229" t="str">
            <v>m</v>
          </cell>
          <cell r="E229">
            <v>0</v>
          </cell>
        </row>
        <row r="230">
          <cell r="B230" t="str">
            <v>G0225</v>
          </cell>
          <cell r="C230" t="str">
            <v>Bueiro tubular classe especial diam 1,5 m - berço de brita - h &lt;= 5,0 m</v>
          </cell>
          <cell r="D230" t="str">
            <v>m</v>
          </cell>
          <cell r="E230">
            <v>0</v>
          </cell>
        </row>
        <row r="231">
          <cell r="B231" t="str">
            <v>G0226</v>
          </cell>
          <cell r="C231" t="str">
            <v>Bueiro tubular classe especial diam 1,5 m - berço de concreto</v>
          </cell>
          <cell r="D231" t="str">
            <v>m</v>
          </cell>
          <cell r="E231">
            <v>0</v>
          </cell>
        </row>
        <row r="232">
          <cell r="B232" t="str">
            <v>G0227</v>
          </cell>
          <cell r="C232" t="str">
            <v>Caixa coletora tipo A1 - Ø 100</v>
          </cell>
          <cell r="D232" t="str">
            <v>un</v>
          </cell>
          <cell r="E232">
            <v>0</v>
          </cell>
        </row>
        <row r="233">
          <cell r="B233" t="str">
            <v>G0228</v>
          </cell>
          <cell r="C233" t="str">
            <v>Caixa coletora tipo A1 - Ø 120</v>
          </cell>
          <cell r="D233" t="str">
            <v>un</v>
          </cell>
          <cell r="E233">
            <v>0</v>
          </cell>
        </row>
        <row r="234">
          <cell r="B234" t="str">
            <v>G0229</v>
          </cell>
          <cell r="C234" t="str">
            <v>Caixa coletora tipo A1 - Ø 150</v>
          </cell>
          <cell r="D234" t="str">
            <v>un</v>
          </cell>
          <cell r="E234">
            <v>0</v>
          </cell>
        </row>
        <row r="235">
          <cell r="B235" t="str">
            <v>G0230</v>
          </cell>
          <cell r="C235" t="str">
            <v>Caixa coletora tipo A1 - Ø 80</v>
          </cell>
          <cell r="D235" t="str">
            <v>un</v>
          </cell>
          <cell r="E235">
            <v>0</v>
          </cell>
        </row>
        <row r="236">
          <cell r="B236" t="str">
            <v>G0231</v>
          </cell>
          <cell r="C236" t="str">
            <v>Caixa coletora tipo A2 - Ø 100</v>
          </cell>
          <cell r="D236" t="str">
            <v>un</v>
          </cell>
          <cell r="E236">
            <v>0</v>
          </cell>
        </row>
        <row r="237">
          <cell r="B237" t="str">
            <v>G0232</v>
          </cell>
          <cell r="C237" t="str">
            <v>Caixa coletora tipo A2 - Ø 120</v>
          </cell>
          <cell r="D237" t="str">
            <v>un</v>
          </cell>
          <cell r="E237">
            <v>0</v>
          </cell>
        </row>
        <row r="238">
          <cell r="B238" t="str">
            <v>G0233</v>
          </cell>
          <cell r="C238" t="str">
            <v>Caixa coletora tipo A2 - Ø 150</v>
          </cell>
          <cell r="D238" t="str">
            <v>un</v>
          </cell>
          <cell r="E238">
            <v>0</v>
          </cell>
        </row>
        <row r="239">
          <cell r="B239" t="str">
            <v>G0234</v>
          </cell>
          <cell r="C239" t="str">
            <v>Caixa coletora tipo A2 - Ø 80</v>
          </cell>
          <cell r="D239" t="str">
            <v>un</v>
          </cell>
          <cell r="E239">
            <v>0</v>
          </cell>
        </row>
        <row r="240">
          <cell r="B240" t="str">
            <v>G0235</v>
          </cell>
          <cell r="C240" t="str">
            <v>Caixa coletora tipo B1 - Ø 100</v>
          </cell>
          <cell r="D240" t="str">
            <v>un</v>
          </cell>
          <cell r="E240">
            <v>0</v>
          </cell>
        </row>
        <row r="241">
          <cell r="B241" t="str">
            <v>G0236</v>
          </cell>
          <cell r="C241" t="str">
            <v>Caixa coletora tipo B1 - Ø 120</v>
          </cell>
          <cell r="D241" t="str">
            <v>un</v>
          </cell>
          <cell r="E241">
            <v>0</v>
          </cell>
        </row>
        <row r="242">
          <cell r="B242" t="str">
            <v>G0237</v>
          </cell>
          <cell r="C242" t="str">
            <v>Caixa coletora tipo B1 - Ø 150</v>
          </cell>
          <cell r="D242" t="str">
            <v>un</v>
          </cell>
          <cell r="E242">
            <v>0</v>
          </cell>
        </row>
        <row r="243">
          <cell r="B243" t="str">
            <v>G0238</v>
          </cell>
          <cell r="C243" t="str">
            <v>Caixa coletora tipo B1 - Ø 80</v>
          </cell>
          <cell r="D243" t="str">
            <v>un</v>
          </cell>
          <cell r="E243">
            <v>0</v>
          </cell>
        </row>
        <row r="244">
          <cell r="B244" t="str">
            <v>G0239</v>
          </cell>
          <cell r="C244" t="str">
            <v>Caixa coletora tipo B2 - Ø 100</v>
          </cell>
          <cell r="D244" t="str">
            <v>un</v>
          </cell>
          <cell r="E244">
            <v>0</v>
          </cell>
        </row>
        <row r="245">
          <cell r="B245" t="str">
            <v>G0240</v>
          </cell>
          <cell r="C245" t="str">
            <v>Caixa coletora tipo B2 - Ø 120</v>
          </cell>
          <cell r="D245" t="str">
            <v>un</v>
          </cell>
          <cell r="E245">
            <v>0</v>
          </cell>
        </row>
        <row r="246">
          <cell r="B246" t="str">
            <v>G0241</v>
          </cell>
          <cell r="C246" t="str">
            <v>Caixa coletora tipo B2 - Ø 150</v>
          </cell>
          <cell r="D246" t="str">
            <v>un</v>
          </cell>
          <cell r="E246">
            <v>0</v>
          </cell>
        </row>
        <row r="247">
          <cell r="B247" t="str">
            <v>G0242</v>
          </cell>
          <cell r="C247" t="str">
            <v>Caixa coletora tipo B2 - Ø 80</v>
          </cell>
          <cell r="D247" t="str">
            <v>un</v>
          </cell>
          <cell r="E247">
            <v>0</v>
          </cell>
        </row>
        <row r="248">
          <cell r="B248" t="str">
            <v>G0243</v>
          </cell>
          <cell r="C248" t="str">
            <v>Caixa de transição para bueiros - BDT - Ø 100 - 10,00 &lt; H &lt;= 15,00</v>
          </cell>
          <cell r="D248" t="str">
            <v>un</v>
          </cell>
          <cell r="E248">
            <v>0</v>
          </cell>
        </row>
        <row r="249">
          <cell r="B249" t="str">
            <v>G0244</v>
          </cell>
          <cell r="C249" t="str">
            <v>Caixa de transição para bueiros - BDT - Ø 100 - 15,00 &lt; H &lt;= 20,00</v>
          </cell>
          <cell r="D249" t="str">
            <v>un</v>
          </cell>
          <cell r="E249">
            <v>0</v>
          </cell>
        </row>
        <row r="250">
          <cell r="B250" t="str">
            <v>G0245</v>
          </cell>
          <cell r="C250" t="str">
            <v>Caixa de transição para bueiros - BDT - Ø 100 - 5,00 &lt; H &lt;= 10,00</v>
          </cell>
          <cell r="D250" t="str">
            <v>un</v>
          </cell>
          <cell r="E250">
            <v>0</v>
          </cell>
        </row>
        <row r="251">
          <cell r="B251" t="str">
            <v>G0246</v>
          </cell>
          <cell r="C251" t="str">
            <v>Caixa de transição para bueiros - BDT - Ø 100 - H &lt; = 5,00</v>
          </cell>
          <cell r="D251" t="str">
            <v>un</v>
          </cell>
          <cell r="E251">
            <v>0</v>
          </cell>
        </row>
        <row r="252">
          <cell r="B252" t="str">
            <v>G0247</v>
          </cell>
          <cell r="C252" t="str">
            <v>Caixa de transição para bueiros - BDT - Ø 120 - 10,00 &lt; H &lt;= 15,00</v>
          </cell>
          <cell r="D252" t="str">
            <v>un</v>
          </cell>
          <cell r="E252">
            <v>0</v>
          </cell>
        </row>
        <row r="253">
          <cell r="B253" t="str">
            <v>G0248</v>
          </cell>
          <cell r="C253" t="str">
            <v>Caixa de transição para bueiros - BDT - Ø 120 - 15,00 &lt; H &lt;= 20,00</v>
          </cell>
          <cell r="D253" t="str">
            <v>un</v>
          </cell>
          <cell r="E253">
            <v>0</v>
          </cell>
        </row>
        <row r="254">
          <cell r="B254" t="str">
            <v>G0249</v>
          </cell>
          <cell r="C254" t="str">
            <v>Caixa de transição para bueiros - BDT - Ø 120 - 5,00 &lt; H &lt;= 10,00</v>
          </cell>
          <cell r="D254" t="str">
            <v>un</v>
          </cell>
          <cell r="E254">
            <v>0</v>
          </cell>
        </row>
        <row r="255">
          <cell r="B255" t="str">
            <v>G0250</v>
          </cell>
          <cell r="C255" t="str">
            <v>Caixa de transição para bueiros - BDT - Ø 120 - H &lt; = 5,00</v>
          </cell>
          <cell r="D255" t="str">
            <v>un</v>
          </cell>
          <cell r="E255">
            <v>0</v>
          </cell>
        </row>
        <row r="256">
          <cell r="B256" t="str">
            <v>G0251</v>
          </cell>
          <cell r="C256" t="str">
            <v>Caixa de transição para bueiros - BDT - Ø 150 - 10,00 &lt; H &lt;= 15,00</v>
          </cell>
          <cell r="D256" t="str">
            <v>un</v>
          </cell>
          <cell r="E256">
            <v>0</v>
          </cell>
        </row>
        <row r="257">
          <cell r="B257" t="str">
            <v>G0252</v>
          </cell>
          <cell r="C257" t="str">
            <v>Caixa de transição para bueiros - BDT - Ø 150 - 15,00 &lt; H &lt;= 20,00</v>
          </cell>
          <cell r="D257" t="str">
            <v>un</v>
          </cell>
          <cell r="E257">
            <v>0</v>
          </cell>
        </row>
        <row r="258">
          <cell r="B258" t="str">
            <v>G0253</v>
          </cell>
          <cell r="C258" t="str">
            <v>Caixa de transição para bueiros - BDT - Ø 150 - 5,00 &lt; H &lt;= 10,00</v>
          </cell>
          <cell r="D258" t="str">
            <v>un</v>
          </cell>
          <cell r="E258">
            <v>0</v>
          </cell>
        </row>
        <row r="259">
          <cell r="B259" t="str">
            <v>G0254</v>
          </cell>
          <cell r="C259" t="str">
            <v>Caixa de transição para bueiros - BDT - Ø 150 - H &lt; = 5,00</v>
          </cell>
          <cell r="D259" t="str">
            <v>un</v>
          </cell>
          <cell r="E259">
            <v>0</v>
          </cell>
        </row>
        <row r="260">
          <cell r="B260" t="str">
            <v>G0255</v>
          </cell>
          <cell r="C260" t="str">
            <v>Caixa de transição para bueiros - BST - Ø 100 - 10,00 &lt; H &lt;= 15,00</v>
          </cell>
          <cell r="D260" t="str">
            <v>un</v>
          </cell>
          <cell r="E260">
            <v>0</v>
          </cell>
        </row>
        <row r="261">
          <cell r="B261" t="str">
            <v>G0256</v>
          </cell>
          <cell r="C261" t="str">
            <v>Caixa de transição para bueiros - BST - Ø 100 - 15,00 &lt; H &lt;= 20,00</v>
          </cell>
          <cell r="D261" t="str">
            <v>un</v>
          </cell>
          <cell r="E261">
            <v>0</v>
          </cell>
        </row>
        <row r="262">
          <cell r="B262" t="str">
            <v>G0257</v>
          </cell>
          <cell r="C262" t="str">
            <v>Caixa de transição para bueiros - BST - Ø 100 - 5,00 &lt; H &lt;= 10,00</v>
          </cell>
          <cell r="D262" t="str">
            <v>un</v>
          </cell>
          <cell r="E262">
            <v>0</v>
          </cell>
        </row>
        <row r="263">
          <cell r="B263" t="str">
            <v>G0258</v>
          </cell>
          <cell r="C263" t="str">
            <v>Caixa de transição para bueiros - BST - Ø 100 - H &lt; = 5,00</v>
          </cell>
          <cell r="D263" t="str">
            <v>un</v>
          </cell>
          <cell r="E263">
            <v>0</v>
          </cell>
        </row>
        <row r="264">
          <cell r="B264" t="str">
            <v>G0259</v>
          </cell>
          <cell r="C264" t="str">
            <v>Caixa de transição para bueiros - BST - Ø 120 - 10,00 &lt; H &lt;= 15,00</v>
          </cell>
          <cell r="D264" t="str">
            <v>un</v>
          </cell>
          <cell r="E264">
            <v>0</v>
          </cell>
        </row>
        <row r="265">
          <cell r="B265" t="str">
            <v>G0260</v>
          </cell>
          <cell r="C265" t="str">
            <v>Caixa de transição para bueiros - BST - Ø 120 - 15,00 &lt; H &lt;= 20,00</v>
          </cell>
          <cell r="D265" t="str">
            <v>un</v>
          </cell>
          <cell r="E265">
            <v>0</v>
          </cell>
        </row>
        <row r="266">
          <cell r="B266" t="str">
            <v>G0261</v>
          </cell>
          <cell r="C266" t="str">
            <v>Caixa de transição para bueiros - BST - Ø 120 - 5,00 &lt; H &lt;= 10,00</v>
          </cell>
          <cell r="D266" t="str">
            <v>un</v>
          </cell>
          <cell r="E266">
            <v>0</v>
          </cell>
        </row>
        <row r="267">
          <cell r="B267" t="str">
            <v>G0262</v>
          </cell>
          <cell r="C267" t="str">
            <v>Caixa de transição para bueiros - BST - Ø 120 - H &lt; = 5,00</v>
          </cell>
          <cell r="D267" t="str">
            <v>un</v>
          </cell>
          <cell r="E267">
            <v>0</v>
          </cell>
        </row>
        <row r="268">
          <cell r="B268" t="str">
            <v>G0263</v>
          </cell>
          <cell r="C268" t="str">
            <v>Caixa de transição para bueiros - BST - Ø 150 - 10,00 &lt; H &lt;= 15,00</v>
          </cell>
          <cell r="D268" t="str">
            <v>un</v>
          </cell>
          <cell r="E268">
            <v>0</v>
          </cell>
        </row>
        <row r="269">
          <cell r="B269" t="str">
            <v>G0264</v>
          </cell>
          <cell r="C269" t="str">
            <v>Caixa de transição para bueiros - BST - Ø 150 - 15,00 &lt; H &lt;= 20,00</v>
          </cell>
          <cell r="D269" t="str">
            <v>un</v>
          </cell>
          <cell r="E269">
            <v>0</v>
          </cell>
        </row>
        <row r="270">
          <cell r="B270" t="str">
            <v>G0265</v>
          </cell>
          <cell r="C270" t="str">
            <v>Caixa de transição para bueiros - BST - Ø 150 - 5,00 &lt; H &lt;= 10,00</v>
          </cell>
          <cell r="D270" t="str">
            <v>un</v>
          </cell>
          <cell r="E270">
            <v>0</v>
          </cell>
        </row>
        <row r="271">
          <cell r="B271" t="str">
            <v>G0266</v>
          </cell>
          <cell r="C271" t="str">
            <v>Caixa de transição para bueiros - BST - Ø 150 - H &lt; = 5,00</v>
          </cell>
          <cell r="D271" t="str">
            <v>un</v>
          </cell>
          <cell r="E271">
            <v>0</v>
          </cell>
        </row>
        <row r="272">
          <cell r="B272" t="str">
            <v>G0267</v>
          </cell>
          <cell r="C272" t="str">
            <v>Caixa de transição para bueiros - BST - Ø 220 - 10,00 &lt; H &lt;= 15,00</v>
          </cell>
          <cell r="D272" t="str">
            <v>un</v>
          </cell>
          <cell r="E272">
            <v>0</v>
          </cell>
        </row>
        <row r="273">
          <cell r="B273" t="str">
            <v>G0268</v>
          </cell>
          <cell r="C273" t="str">
            <v>Caixa de transição para bueiros - BST - Ø 220 - 15,00 &lt; H &lt;= 20,00</v>
          </cell>
          <cell r="D273" t="str">
            <v>un</v>
          </cell>
          <cell r="E273">
            <v>0</v>
          </cell>
        </row>
        <row r="274">
          <cell r="B274" t="str">
            <v>G0269</v>
          </cell>
          <cell r="C274" t="str">
            <v>Caixa de transição para bueiros - BST - Ø 220 - 5,00 &lt; H &lt;= 10,00</v>
          </cell>
          <cell r="D274" t="str">
            <v>un</v>
          </cell>
          <cell r="E274">
            <v>0</v>
          </cell>
        </row>
        <row r="275">
          <cell r="B275" t="str">
            <v>G0270</v>
          </cell>
          <cell r="C275" t="str">
            <v>Caixa de transição para bueiros - BST - Ø 220 - H &lt; = 5,00</v>
          </cell>
          <cell r="D275" t="str">
            <v>un</v>
          </cell>
          <cell r="E275">
            <v>0</v>
          </cell>
        </row>
        <row r="276">
          <cell r="B276" t="str">
            <v>G0271</v>
          </cell>
          <cell r="C276" t="str">
            <v>Caixa de transição para bueiros - BTT - Ø 100 - 10,00 &lt; H &lt;= 15,00</v>
          </cell>
          <cell r="D276" t="str">
            <v>un</v>
          </cell>
          <cell r="E276">
            <v>0</v>
          </cell>
        </row>
        <row r="277">
          <cell r="B277" t="str">
            <v>G0272</v>
          </cell>
          <cell r="C277" t="str">
            <v>Caixa de transição para bueiros - BTT - Ø 100 - 15,00 &lt; H &lt;= 20,00</v>
          </cell>
          <cell r="D277" t="str">
            <v>un</v>
          </cell>
          <cell r="E277">
            <v>0</v>
          </cell>
        </row>
        <row r="278">
          <cell r="B278" t="str">
            <v>G0273</v>
          </cell>
          <cell r="C278" t="str">
            <v>Caixa de transição para bueiros - BTT - Ø 100 - 5,00 &lt; H &lt;= 10,00</v>
          </cell>
          <cell r="D278" t="str">
            <v>un</v>
          </cell>
          <cell r="E278">
            <v>0</v>
          </cell>
        </row>
        <row r="279">
          <cell r="B279" t="str">
            <v>G0274</v>
          </cell>
          <cell r="C279" t="str">
            <v>Caixa de transição para bueiros - BTT - Ø 100 - H &lt; = 5,00</v>
          </cell>
          <cell r="D279" t="str">
            <v>un</v>
          </cell>
          <cell r="E279">
            <v>0</v>
          </cell>
        </row>
        <row r="280">
          <cell r="B280" t="str">
            <v>G0275</v>
          </cell>
          <cell r="C280" t="str">
            <v>Caixa de transição para bueiros - BTT - Ø 120 - 10,00 &lt; H &lt;= 15,00</v>
          </cell>
          <cell r="D280" t="str">
            <v>un</v>
          </cell>
          <cell r="E280">
            <v>0</v>
          </cell>
        </row>
        <row r="281">
          <cell r="B281" t="str">
            <v>G0276</v>
          </cell>
          <cell r="C281" t="str">
            <v>Caixa de transição para bueiros - BTT - Ø 120 - 15,00 &lt; H &lt;= 20,00</v>
          </cell>
          <cell r="D281" t="str">
            <v>un</v>
          </cell>
          <cell r="E281">
            <v>0</v>
          </cell>
        </row>
        <row r="282">
          <cell r="B282" t="str">
            <v>G0277</v>
          </cell>
          <cell r="C282" t="str">
            <v>Caixa de transição para bueiros - BTT - Ø 120 - 5,00 &lt; H &lt;= 10,00</v>
          </cell>
          <cell r="D282" t="str">
            <v>un</v>
          </cell>
          <cell r="E282">
            <v>0</v>
          </cell>
        </row>
        <row r="283">
          <cell r="B283" t="str">
            <v>G0278</v>
          </cell>
          <cell r="C283" t="str">
            <v>Caixa de transição para bueiros - BTT - Ø 120 - H &lt; = 5,00</v>
          </cell>
          <cell r="D283" t="str">
            <v>un</v>
          </cell>
          <cell r="E283">
            <v>0</v>
          </cell>
        </row>
        <row r="284">
          <cell r="B284" t="str">
            <v>G0279</v>
          </cell>
          <cell r="C284" t="str">
            <v>Caixa de transição para bueiros - BTT - Ø 150 - 10,00 &lt; H &lt;= 15,00</v>
          </cell>
          <cell r="D284" t="str">
            <v>un</v>
          </cell>
          <cell r="E284">
            <v>0</v>
          </cell>
        </row>
        <row r="285">
          <cell r="B285" t="str">
            <v>G0280</v>
          </cell>
          <cell r="C285" t="str">
            <v>Caixa de transição para bueiros - BTT - Ø 150 - 15,00 &lt; H &lt;= 20,00</v>
          </cell>
          <cell r="D285" t="str">
            <v>un</v>
          </cell>
          <cell r="E285">
            <v>0</v>
          </cell>
        </row>
        <row r="286">
          <cell r="B286" t="str">
            <v>G0281</v>
          </cell>
          <cell r="C286" t="str">
            <v>Caixa de transição para bueiros - BTT - Ø 150 - 5,00 &lt; H &lt;= 10,00</v>
          </cell>
          <cell r="D286" t="str">
            <v>un</v>
          </cell>
          <cell r="E286">
            <v>0</v>
          </cell>
        </row>
        <row r="287">
          <cell r="B287" t="str">
            <v>G0282</v>
          </cell>
          <cell r="C287" t="str">
            <v>Caixa de transição para bueiros - BTT - Ø 150 - H &lt; = 5,00</v>
          </cell>
          <cell r="D287" t="str">
            <v>un</v>
          </cell>
          <cell r="E287">
            <v>0</v>
          </cell>
        </row>
        <row r="288">
          <cell r="B288" t="str">
            <v>G0283</v>
          </cell>
          <cell r="C288" t="str">
            <v>Canal retangular de concreto tipo R1A</v>
          </cell>
          <cell r="D288" t="str">
            <v>m</v>
          </cell>
          <cell r="E288">
            <v>0</v>
          </cell>
        </row>
        <row r="289">
          <cell r="B289" t="str">
            <v>G0284</v>
          </cell>
          <cell r="C289" t="str">
            <v>Canal retangular de concreto tipo R1B</v>
          </cell>
          <cell r="D289" t="str">
            <v>m</v>
          </cell>
          <cell r="E289">
            <v>0</v>
          </cell>
        </row>
        <row r="290">
          <cell r="B290" t="str">
            <v>G0285</v>
          </cell>
          <cell r="C290" t="str">
            <v>Canal retangular de concreto tipo R1C</v>
          </cell>
          <cell r="D290" t="str">
            <v>m</v>
          </cell>
          <cell r="E290">
            <v>0</v>
          </cell>
        </row>
        <row r="291">
          <cell r="B291" t="str">
            <v>G0286</v>
          </cell>
          <cell r="C291" t="str">
            <v>Canal retangular de concreto tipo R1D</v>
          </cell>
          <cell r="D291" t="str">
            <v>m</v>
          </cell>
          <cell r="E291">
            <v>0</v>
          </cell>
        </row>
        <row r="292">
          <cell r="B292" t="str">
            <v>G0287</v>
          </cell>
          <cell r="C292" t="str">
            <v>Canal retangular de concreto tipo R1E</v>
          </cell>
          <cell r="D292" t="str">
            <v>m</v>
          </cell>
          <cell r="E292">
            <v>0</v>
          </cell>
        </row>
        <row r="293">
          <cell r="B293" t="str">
            <v>G0288</v>
          </cell>
          <cell r="C293" t="str">
            <v>Canal retangular de concreto tipo R1F</v>
          </cell>
          <cell r="D293" t="str">
            <v>m</v>
          </cell>
          <cell r="E293">
            <v>0</v>
          </cell>
        </row>
        <row r="294">
          <cell r="B294" t="str">
            <v>G0289</v>
          </cell>
          <cell r="C294" t="str">
            <v>Canal retangular de concreto tipo R1G</v>
          </cell>
          <cell r="D294" t="str">
            <v>m</v>
          </cell>
          <cell r="E294">
            <v>0</v>
          </cell>
        </row>
        <row r="295">
          <cell r="B295" t="str">
            <v>G0290</v>
          </cell>
          <cell r="C295" t="str">
            <v>Canal retangular de concreto tipo R2A</v>
          </cell>
          <cell r="D295" t="str">
            <v>m</v>
          </cell>
          <cell r="E295">
            <v>0</v>
          </cell>
        </row>
        <row r="296">
          <cell r="B296" t="str">
            <v>G0291</v>
          </cell>
          <cell r="C296" t="str">
            <v>Canal retangular de concreto tipo R2B</v>
          </cell>
          <cell r="D296" t="str">
            <v>m</v>
          </cell>
          <cell r="E296">
            <v>0</v>
          </cell>
        </row>
        <row r="297">
          <cell r="B297" t="str">
            <v>G0292</v>
          </cell>
          <cell r="C297" t="str">
            <v>Canal retangular de concreto tipo R2C</v>
          </cell>
          <cell r="D297" t="str">
            <v>m</v>
          </cell>
          <cell r="E297">
            <v>0</v>
          </cell>
        </row>
        <row r="298">
          <cell r="B298" t="str">
            <v>G0293</v>
          </cell>
          <cell r="C298" t="str">
            <v>Canal retangular de concreto tipo R2D</v>
          </cell>
          <cell r="D298" t="str">
            <v>m</v>
          </cell>
          <cell r="E298">
            <v>0</v>
          </cell>
        </row>
        <row r="299">
          <cell r="B299" t="str">
            <v>G0294</v>
          </cell>
          <cell r="C299" t="str">
            <v>Canal retangular de concreto tipo R2E</v>
          </cell>
          <cell r="D299" t="str">
            <v>m</v>
          </cell>
          <cell r="E299">
            <v>0</v>
          </cell>
        </row>
        <row r="300">
          <cell r="B300" t="str">
            <v>G0295</v>
          </cell>
          <cell r="C300" t="str">
            <v>Canal retangular de concreto tipo R2F</v>
          </cell>
          <cell r="D300" t="str">
            <v>m</v>
          </cell>
          <cell r="E300">
            <v>0</v>
          </cell>
        </row>
        <row r="301">
          <cell r="B301" t="str">
            <v>G0296</v>
          </cell>
          <cell r="C301" t="str">
            <v>Canal retangular de concreto tipo R2G</v>
          </cell>
          <cell r="D301" t="str">
            <v>m</v>
          </cell>
          <cell r="E301">
            <v>0</v>
          </cell>
        </row>
        <row r="302">
          <cell r="B302" t="str">
            <v>G0297</v>
          </cell>
          <cell r="C302" t="str">
            <v>Canal retangular de concreto tipo R2H</v>
          </cell>
          <cell r="D302" t="str">
            <v>m</v>
          </cell>
          <cell r="E302">
            <v>0</v>
          </cell>
        </row>
        <row r="303">
          <cell r="B303" t="str">
            <v>G0298</v>
          </cell>
          <cell r="C303" t="str">
            <v>Canal retangular de concreto tipo R2I</v>
          </cell>
          <cell r="D303" t="str">
            <v>m</v>
          </cell>
          <cell r="E303">
            <v>0</v>
          </cell>
        </row>
        <row r="304">
          <cell r="B304" t="str">
            <v>G0299</v>
          </cell>
          <cell r="C304" t="str">
            <v>Canal retangular de concreto tipo R2J</v>
          </cell>
          <cell r="D304" t="str">
            <v>m</v>
          </cell>
          <cell r="E304">
            <v>0</v>
          </cell>
        </row>
        <row r="305">
          <cell r="B305" t="str">
            <v>G0300</v>
          </cell>
          <cell r="C305" t="str">
            <v>Canal retangular de concreto tipo R2K</v>
          </cell>
          <cell r="D305" t="str">
            <v>m</v>
          </cell>
          <cell r="E305">
            <v>0</v>
          </cell>
        </row>
        <row r="306">
          <cell r="B306" t="str">
            <v>G0301</v>
          </cell>
          <cell r="C306" t="str">
            <v>Canal retangular de concreto tipo R2L</v>
          </cell>
          <cell r="D306" t="str">
            <v>m</v>
          </cell>
          <cell r="E306">
            <v>0</v>
          </cell>
        </row>
        <row r="307">
          <cell r="B307" t="str">
            <v>G0302</v>
          </cell>
          <cell r="C307" t="str">
            <v>Canal retangular de concreto tipo R2M</v>
          </cell>
          <cell r="D307" t="str">
            <v>m</v>
          </cell>
          <cell r="E307">
            <v>0</v>
          </cell>
        </row>
        <row r="308">
          <cell r="B308" t="str">
            <v>G0303</v>
          </cell>
          <cell r="C308" t="str">
            <v>Canal retangular de concreto tipo R2N</v>
          </cell>
          <cell r="D308" t="str">
            <v>m</v>
          </cell>
          <cell r="E308">
            <v>0</v>
          </cell>
        </row>
        <row r="309">
          <cell r="B309" t="str">
            <v>G0304</v>
          </cell>
          <cell r="C309" t="str">
            <v>Canal retangular de concreto tipo R2P</v>
          </cell>
          <cell r="D309" t="str">
            <v>m</v>
          </cell>
          <cell r="E309">
            <v>0</v>
          </cell>
        </row>
        <row r="310">
          <cell r="B310" t="str">
            <v>G0305</v>
          </cell>
          <cell r="C310" t="str">
            <v>Canal retangular de concreto tipo R2Q</v>
          </cell>
          <cell r="D310" t="str">
            <v>m</v>
          </cell>
          <cell r="E310">
            <v>0</v>
          </cell>
        </row>
        <row r="311">
          <cell r="B311" t="str">
            <v>G0306</v>
          </cell>
          <cell r="C311" t="str">
            <v>Canal retangular de concreto tipo R2R</v>
          </cell>
          <cell r="D311" t="str">
            <v>m</v>
          </cell>
          <cell r="E311">
            <v>0</v>
          </cell>
        </row>
        <row r="312">
          <cell r="B312" t="str">
            <v>G0307</v>
          </cell>
          <cell r="C312" t="str">
            <v>Descida d'água em talude de aterro</v>
          </cell>
          <cell r="D312" t="str">
            <v>m</v>
          </cell>
          <cell r="E312">
            <v>0</v>
          </cell>
        </row>
        <row r="313">
          <cell r="B313" t="str">
            <v>G0308</v>
          </cell>
          <cell r="C313" t="str">
            <v>Descida d´água - tipo escada - aterro - módulo A (2 m)</v>
          </cell>
          <cell r="D313" t="str">
            <v>un</v>
          </cell>
          <cell r="E313">
            <v>0</v>
          </cell>
        </row>
        <row r="314">
          <cell r="B314" t="str">
            <v>G0309</v>
          </cell>
          <cell r="C314" t="str">
            <v>Descida d´água - tipo escada - aterro - módulo C (4,05 m)</v>
          </cell>
          <cell r="D314" t="str">
            <v>un</v>
          </cell>
          <cell r="E314">
            <v>0</v>
          </cell>
        </row>
        <row r="315">
          <cell r="B315" t="str">
            <v>G0310</v>
          </cell>
          <cell r="C315" t="str">
            <v>Descida d´água - tipo escada - aterro - módulo E (2,80 m)</v>
          </cell>
          <cell r="D315" t="str">
            <v>un</v>
          </cell>
          <cell r="E315">
            <v>0</v>
          </cell>
        </row>
        <row r="316">
          <cell r="B316" t="str">
            <v>G0311</v>
          </cell>
          <cell r="C316" t="str">
            <v>Descida d'água em talude de corte</v>
          </cell>
          <cell r="D316" t="str">
            <v>m</v>
          </cell>
          <cell r="E316">
            <v>0</v>
          </cell>
        </row>
        <row r="317">
          <cell r="B317" t="str">
            <v>G0312</v>
          </cell>
          <cell r="C317" t="str">
            <v>Descida d'água em talude de corte  - módulo A (4 m)</v>
          </cell>
          <cell r="D317" t="str">
            <v>un</v>
          </cell>
          <cell r="E317">
            <v>0</v>
          </cell>
        </row>
        <row r="318">
          <cell r="B318" t="str">
            <v>G0313</v>
          </cell>
          <cell r="C318" t="str">
            <v>Dispositivo de amortecimento -DAB1 - largura 3,3 m</v>
          </cell>
          <cell r="D318" t="str">
            <v>un</v>
          </cell>
          <cell r="E318">
            <v>0</v>
          </cell>
        </row>
        <row r="319">
          <cell r="B319" t="str">
            <v>G0314</v>
          </cell>
          <cell r="C319" t="str">
            <v>Dispositivo de amortecimento -DAB2 - largura 3,9 m</v>
          </cell>
          <cell r="D319" t="str">
            <v>un</v>
          </cell>
          <cell r="E319">
            <v>0</v>
          </cell>
        </row>
        <row r="320">
          <cell r="B320" t="str">
            <v>G0315</v>
          </cell>
          <cell r="C320" t="str">
            <v>Dispositivo de amortecimento -DAB3 - largura 4,4 m</v>
          </cell>
          <cell r="D320" t="str">
            <v>un</v>
          </cell>
          <cell r="E320">
            <v>0</v>
          </cell>
        </row>
        <row r="321">
          <cell r="B321" t="str">
            <v>G0316</v>
          </cell>
          <cell r="C321" t="str">
            <v>Dispositivo de amortecimento -DAB4 - largura 4,9 m</v>
          </cell>
          <cell r="D321" t="str">
            <v>un</v>
          </cell>
          <cell r="E321">
            <v>0</v>
          </cell>
        </row>
        <row r="322">
          <cell r="B322" t="str">
            <v>G0317</v>
          </cell>
          <cell r="C322" t="str">
            <v>Dispositivo de amortecimento -DAB5 - largura 5,6 m</v>
          </cell>
          <cell r="D322" t="str">
            <v>un</v>
          </cell>
          <cell r="E322">
            <v>0</v>
          </cell>
        </row>
        <row r="323">
          <cell r="B323" t="str">
            <v>G0318</v>
          </cell>
          <cell r="C323" t="str">
            <v>Dispositivo de amortecimento -DAB6 - largura 6 m</v>
          </cell>
          <cell r="D323" t="str">
            <v>un</v>
          </cell>
          <cell r="E323">
            <v>0</v>
          </cell>
        </row>
        <row r="324">
          <cell r="B324" t="str">
            <v>G0319</v>
          </cell>
          <cell r="C324" t="str">
            <v>Dispositivo de amortecimento -DAB7 - largura 6,5 m</v>
          </cell>
          <cell r="D324" t="str">
            <v>un</v>
          </cell>
          <cell r="E324">
            <v>0</v>
          </cell>
        </row>
        <row r="325">
          <cell r="B325" t="str">
            <v>G0320</v>
          </cell>
          <cell r="C325" t="str">
            <v>Dispositivo de amortecimento -DAB8 - largura 7,3 m</v>
          </cell>
          <cell r="D325" t="str">
            <v>un</v>
          </cell>
          <cell r="E325">
            <v>0</v>
          </cell>
        </row>
        <row r="326">
          <cell r="B326" t="str">
            <v>G0321</v>
          </cell>
          <cell r="C326" t="str">
            <v>Dispositivo de amortecimento -DAV1 - largura 1,7 m</v>
          </cell>
          <cell r="D326" t="str">
            <v>un</v>
          </cell>
          <cell r="E326">
            <v>0</v>
          </cell>
        </row>
        <row r="327">
          <cell r="B327" t="str">
            <v>G0322</v>
          </cell>
          <cell r="C327" t="str">
            <v>Dispositivo de amortecimento -DAV10 - largura 2,6 m</v>
          </cell>
          <cell r="D327" t="str">
            <v>un</v>
          </cell>
          <cell r="E327">
            <v>0</v>
          </cell>
        </row>
        <row r="328">
          <cell r="B328" t="str">
            <v>G0323</v>
          </cell>
          <cell r="C328" t="str">
            <v>Dispositivo de amortecimento -DAV11 - largura 2,7 m</v>
          </cell>
          <cell r="D328" t="str">
            <v>un</v>
          </cell>
          <cell r="E328">
            <v>0</v>
          </cell>
        </row>
        <row r="329">
          <cell r="B329" t="str">
            <v>G0324</v>
          </cell>
          <cell r="C329" t="str">
            <v>Dispositivo de amortecimento -DAV12 - largura 2,8 m</v>
          </cell>
          <cell r="D329" t="str">
            <v>un</v>
          </cell>
          <cell r="E329">
            <v>0</v>
          </cell>
        </row>
        <row r="330">
          <cell r="B330" t="str">
            <v>G0325</v>
          </cell>
          <cell r="C330" t="str">
            <v>Dispositivo de amortecimento -DAV13 - largura 3 m</v>
          </cell>
          <cell r="D330" t="str">
            <v>un</v>
          </cell>
          <cell r="E330">
            <v>0</v>
          </cell>
        </row>
        <row r="331">
          <cell r="B331" t="str">
            <v>G0326</v>
          </cell>
          <cell r="C331" t="str">
            <v>Dispositivo de amortecimento -DAV14 - largura 3,2 m</v>
          </cell>
          <cell r="D331" t="str">
            <v>un</v>
          </cell>
          <cell r="E331">
            <v>0</v>
          </cell>
        </row>
        <row r="332">
          <cell r="B332" t="str">
            <v>G0327</v>
          </cell>
          <cell r="C332" t="str">
            <v>Dispositivo de amortecimento -DAV15 - largura 3,4 m</v>
          </cell>
          <cell r="D332" t="str">
            <v>un</v>
          </cell>
          <cell r="E332">
            <v>0</v>
          </cell>
        </row>
        <row r="333">
          <cell r="B333" t="str">
            <v>G0328</v>
          </cell>
          <cell r="C333" t="str">
            <v>Dispositivo de amortecimento -DAV16 - largura 3,6 m</v>
          </cell>
          <cell r="D333" t="str">
            <v>un</v>
          </cell>
          <cell r="E333">
            <v>0</v>
          </cell>
        </row>
        <row r="334">
          <cell r="B334" t="str">
            <v>G0329</v>
          </cell>
          <cell r="C334" t="str">
            <v>Dispositivo de amortecimento -DAV17 - largura 3,8 m</v>
          </cell>
          <cell r="D334" t="str">
            <v>un</v>
          </cell>
          <cell r="E334">
            <v>0</v>
          </cell>
        </row>
        <row r="335">
          <cell r="B335" t="str">
            <v>G0330</v>
          </cell>
          <cell r="C335" t="str">
            <v>Dispositivo de amortecimento -DAV18 - largura 4 m</v>
          </cell>
          <cell r="D335" t="str">
            <v>un</v>
          </cell>
          <cell r="E335">
            <v>0</v>
          </cell>
        </row>
        <row r="336">
          <cell r="B336" t="str">
            <v>G0331</v>
          </cell>
          <cell r="C336" t="str">
            <v>Dispositivo de amortecimento -DAV2 - largura 1,8 m</v>
          </cell>
          <cell r="D336" t="str">
            <v>un</v>
          </cell>
          <cell r="E336">
            <v>0</v>
          </cell>
        </row>
        <row r="337">
          <cell r="B337" t="str">
            <v>G0332</v>
          </cell>
          <cell r="C337" t="str">
            <v>Dispositivo de amortecimento -DAV3 - largura 1,9 m</v>
          </cell>
          <cell r="D337" t="str">
            <v>un</v>
          </cell>
          <cell r="E337">
            <v>0</v>
          </cell>
        </row>
        <row r="338">
          <cell r="B338" t="str">
            <v>G0333</v>
          </cell>
          <cell r="C338" t="str">
            <v>Dispositivo de amortecimento -DAV4 - largura 2 m</v>
          </cell>
          <cell r="D338" t="str">
            <v>un</v>
          </cell>
          <cell r="E338">
            <v>0</v>
          </cell>
        </row>
        <row r="339">
          <cell r="B339" t="str">
            <v>G0334</v>
          </cell>
          <cell r="C339" t="str">
            <v>Dispositivo de amortecimento -DAV5 - largura 2,1 m</v>
          </cell>
          <cell r="D339" t="str">
            <v>un</v>
          </cell>
          <cell r="E339">
            <v>0</v>
          </cell>
        </row>
        <row r="340">
          <cell r="B340" t="str">
            <v>G0335</v>
          </cell>
          <cell r="C340" t="str">
            <v>Dispositivo de amortecimento -DAV6 - largura 2,2 m</v>
          </cell>
          <cell r="D340" t="str">
            <v>un</v>
          </cell>
          <cell r="E340">
            <v>0</v>
          </cell>
        </row>
        <row r="341">
          <cell r="B341" t="str">
            <v>G0336</v>
          </cell>
          <cell r="C341" t="str">
            <v>Dispositivo de amortecimento -DAV7 - largura 2,3 m</v>
          </cell>
          <cell r="D341" t="str">
            <v>un</v>
          </cell>
          <cell r="E341">
            <v>0</v>
          </cell>
        </row>
        <row r="342">
          <cell r="B342" t="str">
            <v>G0337</v>
          </cell>
          <cell r="C342" t="str">
            <v>Dispositivo de amortecimento -DAV8 - largura 2,4 m</v>
          </cell>
          <cell r="D342" t="str">
            <v>un</v>
          </cell>
          <cell r="E342">
            <v>0</v>
          </cell>
        </row>
        <row r="343">
          <cell r="B343" t="str">
            <v>G0338</v>
          </cell>
          <cell r="C343" t="str">
            <v>Dispositivo de amortecimento -DAV9 - largura 2,5 m</v>
          </cell>
          <cell r="D343" t="str">
            <v>un</v>
          </cell>
          <cell r="E343">
            <v>0</v>
          </cell>
        </row>
        <row r="344">
          <cell r="B344" t="str">
            <v>G0339</v>
          </cell>
          <cell r="C344" t="str">
            <v>Dreno longo horiz. D.S.H.</v>
          </cell>
          <cell r="D344" t="str">
            <v>m</v>
          </cell>
          <cell r="E344">
            <v>0</v>
          </cell>
        </row>
        <row r="345">
          <cell r="B345" t="str">
            <v>G0340</v>
          </cell>
          <cell r="C345" t="str">
            <v>Drenos de talvegue tipo DT</v>
          </cell>
          <cell r="D345" t="str">
            <v>m</v>
          </cell>
          <cell r="E345">
            <v>0</v>
          </cell>
        </row>
        <row r="346">
          <cell r="B346" t="str">
            <v>G0341</v>
          </cell>
          <cell r="C346" t="str">
            <v>Drenos long. Prof. Tipo DPS-01</v>
          </cell>
          <cell r="D346" t="str">
            <v>m</v>
          </cell>
          <cell r="E346">
            <v>0</v>
          </cell>
        </row>
        <row r="347">
          <cell r="B347" t="str">
            <v>G0342</v>
          </cell>
          <cell r="C347" t="str">
            <v>Drenos long. Prof. Tipo DPS-02</v>
          </cell>
          <cell r="D347" t="str">
            <v>m</v>
          </cell>
          <cell r="E347">
            <v>0</v>
          </cell>
        </row>
        <row r="348">
          <cell r="B348" t="str">
            <v>G0343</v>
          </cell>
          <cell r="C348" t="str">
            <v>Drenos long. Prof. Tipo DPS-03</v>
          </cell>
          <cell r="D348" t="str">
            <v>m</v>
          </cell>
          <cell r="E348">
            <v>0</v>
          </cell>
        </row>
        <row r="349">
          <cell r="B349" t="str">
            <v>G0344</v>
          </cell>
          <cell r="C349" t="str">
            <v>Drenos long. rasos tipo DLR-1</v>
          </cell>
          <cell r="D349" t="str">
            <v>m</v>
          </cell>
          <cell r="E349">
            <v>0</v>
          </cell>
        </row>
        <row r="350">
          <cell r="B350" t="str">
            <v>G0345</v>
          </cell>
          <cell r="C350" t="str">
            <v>Drenos long. rasos tipo DLR-2</v>
          </cell>
          <cell r="D350" t="str">
            <v>m</v>
          </cell>
          <cell r="E350">
            <v>0</v>
          </cell>
        </row>
        <row r="351">
          <cell r="B351" t="str">
            <v>G0346</v>
          </cell>
          <cell r="C351" t="str">
            <v>Drenos long. rasos tipo DLR-3</v>
          </cell>
          <cell r="D351" t="str">
            <v>m</v>
          </cell>
          <cell r="E351">
            <v>0</v>
          </cell>
        </row>
        <row r="352">
          <cell r="B352" t="str">
            <v>G0347</v>
          </cell>
          <cell r="C352" t="str">
            <v>Drenos long. rasos tipo DLR-4</v>
          </cell>
          <cell r="D352" t="str">
            <v>m</v>
          </cell>
          <cell r="E352">
            <v>0</v>
          </cell>
        </row>
        <row r="353">
          <cell r="B353" t="str">
            <v>G0348</v>
          </cell>
          <cell r="C353" t="str">
            <v>Drenos long. rasos tipo DLR-5</v>
          </cell>
          <cell r="D353" t="str">
            <v>m</v>
          </cell>
          <cell r="E353">
            <v>0</v>
          </cell>
        </row>
        <row r="354">
          <cell r="B354" t="str">
            <v>G0349</v>
          </cell>
          <cell r="C354" t="str">
            <v>Lajotas pré-moldadas para caixas de transição - TIPO 1</v>
          </cell>
          <cell r="D354" t="str">
            <v>un</v>
          </cell>
          <cell r="E354">
            <v>0</v>
          </cell>
        </row>
        <row r="355">
          <cell r="B355" t="str">
            <v>G0350</v>
          </cell>
          <cell r="C355" t="str">
            <v>Lajotas pré-moldadas para caixas de transição - TIPO 2</v>
          </cell>
          <cell r="D355" t="str">
            <v>un</v>
          </cell>
          <cell r="E355">
            <v>0</v>
          </cell>
        </row>
        <row r="356">
          <cell r="B356" t="str">
            <v>G0351</v>
          </cell>
          <cell r="C356" t="str">
            <v>Lajotas pré-moldadas para caixas de transição - TIPO 3</v>
          </cell>
          <cell r="D356" t="str">
            <v>un</v>
          </cell>
          <cell r="E356">
            <v>0</v>
          </cell>
        </row>
        <row r="357">
          <cell r="B357" t="str">
            <v>G0352</v>
          </cell>
          <cell r="C357" t="str">
            <v>Lajotas pré-moldadas para caixas de transição - TIPO 4</v>
          </cell>
          <cell r="D357" t="str">
            <v>un</v>
          </cell>
          <cell r="E357">
            <v>0</v>
          </cell>
        </row>
        <row r="358">
          <cell r="B358" t="str">
            <v>G0353</v>
          </cell>
          <cell r="C358" t="str">
            <v>Lajotas pré-moldadas para caixas de transição - TIPO 5</v>
          </cell>
          <cell r="D358" t="str">
            <v>un</v>
          </cell>
          <cell r="E358">
            <v>0</v>
          </cell>
        </row>
        <row r="359">
          <cell r="B359" t="str">
            <v>G0354</v>
          </cell>
          <cell r="C359" t="str">
            <v>Lajotas pré-moldadas para caixas de transição - TIPO 6</v>
          </cell>
          <cell r="D359" t="str">
            <v>un</v>
          </cell>
          <cell r="E359">
            <v>0</v>
          </cell>
        </row>
        <row r="360">
          <cell r="B360" t="str">
            <v>G0355</v>
          </cell>
          <cell r="C360" t="str">
            <v>Muro de transição para tubos metálicos diam 1,2</v>
          </cell>
          <cell r="D360" t="str">
            <v>un</v>
          </cell>
          <cell r="E360">
            <v>0</v>
          </cell>
        </row>
        <row r="361">
          <cell r="B361" t="str">
            <v>G0356</v>
          </cell>
          <cell r="C361" t="str">
            <v>Muro de transição para tubos metálicos diam 1,6</v>
          </cell>
          <cell r="D361" t="str">
            <v>un</v>
          </cell>
          <cell r="E361">
            <v>0</v>
          </cell>
        </row>
        <row r="362">
          <cell r="B362" t="str">
            <v>G0357</v>
          </cell>
          <cell r="C362" t="str">
            <v>Muro de transição para tubos metálicos diam 1,8</v>
          </cell>
          <cell r="D362" t="str">
            <v>un</v>
          </cell>
          <cell r="E362">
            <v>0</v>
          </cell>
        </row>
        <row r="363">
          <cell r="B363" t="str">
            <v>G0358</v>
          </cell>
          <cell r="C363" t="str">
            <v>Muro de transição para tubos metálicos diam 2</v>
          </cell>
          <cell r="D363" t="str">
            <v>un</v>
          </cell>
          <cell r="E363">
            <v>0</v>
          </cell>
        </row>
        <row r="364">
          <cell r="B364" t="str">
            <v>G0359</v>
          </cell>
          <cell r="C364" t="str">
            <v>Muro de transição para tubos metálicos diam 2,2</v>
          </cell>
          <cell r="D364" t="str">
            <v>un</v>
          </cell>
          <cell r="E364">
            <v>0</v>
          </cell>
        </row>
        <row r="365">
          <cell r="B365" t="str">
            <v>G0360</v>
          </cell>
          <cell r="C365" t="str">
            <v>Muro de transição para tubos metálicos diam 2,3</v>
          </cell>
          <cell r="D365" t="str">
            <v>un</v>
          </cell>
          <cell r="E365">
            <v>0</v>
          </cell>
        </row>
        <row r="366">
          <cell r="B366" t="str">
            <v>G0361</v>
          </cell>
          <cell r="C366" t="str">
            <v>Muro de transição para tubos metálicos diam 2,4</v>
          </cell>
          <cell r="D366" t="str">
            <v>un</v>
          </cell>
          <cell r="E366">
            <v>0</v>
          </cell>
        </row>
        <row r="367">
          <cell r="B367" t="str">
            <v>G0362</v>
          </cell>
          <cell r="C367" t="str">
            <v>Muro de transição para tubos metálicos diam 2,6</v>
          </cell>
          <cell r="D367" t="str">
            <v>un</v>
          </cell>
          <cell r="E367">
            <v>0</v>
          </cell>
        </row>
        <row r="368">
          <cell r="B368" t="str">
            <v>G0363</v>
          </cell>
          <cell r="C368" t="str">
            <v>Muro de transição para tubos metálicos diam 2,8</v>
          </cell>
          <cell r="D368" t="str">
            <v>un</v>
          </cell>
          <cell r="E368">
            <v>0</v>
          </cell>
        </row>
        <row r="369">
          <cell r="B369" t="str">
            <v>G0364</v>
          </cell>
          <cell r="C369" t="str">
            <v>Muro de transição para tubos metálicos diam 3</v>
          </cell>
          <cell r="D369" t="str">
            <v>un</v>
          </cell>
          <cell r="E369">
            <v>0</v>
          </cell>
        </row>
        <row r="370">
          <cell r="B370" t="str">
            <v>G0365</v>
          </cell>
          <cell r="C370" t="str">
            <v>Muro de transição para tubos metálicos diam 3,2</v>
          </cell>
          <cell r="D370" t="str">
            <v>un</v>
          </cell>
          <cell r="E370">
            <v>0</v>
          </cell>
        </row>
        <row r="371">
          <cell r="B371" t="str">
            <v>G0366</v>
          </cell>
          <cell r="C371" t="str">
            <v>Muro de transição para tubos metálicos diam 3,4</v>
          </cell>
          <cell r="D371" t="str">
            <v>un</v>
          </cell>
          <cell r="E371">
            <v>0</v>
          </cell>
        </row>
        <row r="372">
          <cell r="B372" t="str">
            <v>G0367</v>
          </cell>
          <cell r="C372" t="str">
            <v>Muro de transição para tubos metálicos diam 4,2</v>
          </cell>
          <cell r="D372" t="str">
            <v>un</v>
          </cell>
          <cell r="E372">
            <v>0</v>
          </cell>
        </row>
        <row r="373">
          <cell r="B373" t="str">
            <v>G0368</v>
          </cell>
          <cell r="C373" t="str">
            <v>Passeio</v>
          </cell>
          <cell r="D373" t="str">
            <v>m</v>
          </cell>
          <cell r="E373">
            <v>0</v>
          </cell>
        </row>
        <row r="374">
          <cell r="B374" t="str">
            <v>G0369</v>
          </cell>
          <cell r="C374" t="str">
            <v>Poço de visita tipo PV1 diam 0,6 m</v>
          </cell>
          <cell r="D374" t="str">
            <v>un</v>
          </cell>
          <cell r="E374">
            <v>0</v>
          </cell>
        </row>
        <row r="375">
          <cell r="B375" t="str">
            <v>G0370</v>
          </cell>
          <cell r="C375" t="str">
            <v>Poço de visita tipo PV1 diam 0,8 m</v>
          </cell>
          <cell r="D375" t="str">
            <v>un</v>
          </cell>
          <cell r="E375">
            <v>0</v>
          </cell>
        </row>
        <row r="376">
          <cell r="B376" t="str">
            <v>G0371</v>
          </cell>
          <cell r="C376" t="str">
            <v>Poço de visita tipo PV1 diam 1 m</v>
          </cell>
          <cell r="D376" t="str">
            <v>un</v>
          </cell>
          <cell r="E376">
            <v>0</v>
          </cell>
        </row>
        <row r="377">
          <cell r="B377" t="str">
            <v>G0372</v>
          </cell>
          <cell r="C377" t="str">
            <v>Poço de visita tipo PV2 diam 1,2 m</v>
          </cell>
          <cell r="D377" t="str">
            <v>un</v>
          </cell>
          <cell r="E377">
            <v>0</v>
          </cell>
        </row>
        <row r="378">
          <cell r="B378" t="str">
            <v>G0373</v>
          </cell>
          <cell r="C378" t="str">
            <v>Poço de visita tipo PV3 diam 1,5 m</v>
          </cell>
          <cell r="D378" t="str">
            <v>un</v>
          </cell>
          <cell r="E378">
            <v>0</v>
          </cell>
        </row>
        <row r="379">
          <cell r="B379" t="str">
            <v>G0374</v>
          </cell>
          <cell r="C379" t="str">
            <v>Poço de visita tipo PV4 diam 0,6 m</v>
          </cell>
          <cell r="D379" t="str">
            <v>un</v>
          </cell>
          <cell r="E379">
            <v>0</v>
          </cell>
        </row>
        <row r="380">
          <cell r="B380" t="str">
            <v>G0375</v>
          </cell>
          <cell r="C380" t="str">
            <v>Poço de visita tipo PV4 diam 0,8 m</v>
          </cell>
          <cell r="D380" t="str">
            <v>un</v>
          </cell>
          <cell r="E380">
            <v>0</v>
          </cell>
        </row>
        <row r="381">
          <cell r="B381" t="str">
            <v>G0376</v>
          </cell>
          <cell r="C381" t="str">
            <v>Poço de visita tipo PV5 diam 1 m</v>
          </cell>
          <cell r="D381" t="str">
            <v>un</v>
          </cell>
          <cell r="E381">
            <v>0</v>
          </cell>
        </row>
        <row r="382">
          <cell r="B382" t="str">
            <v>G0377</v>
          </cell>
          <cell r="C382" t="str">
            <v>Poço de visita tipo PV6 diam 1,2 m</v>
          </cell>
          <cell r="D382" t="str">
            <v>un</v>
          </cell>
          <cell r="E382">
            <v>0</v>
          </cell>
        </row>
        <row r="383">
          <cell r="B383" t="str">
            <v>G0378</v>
          </cell>
          <cell r="C383" t="str">
            <v>Poço de visita tipo PV7 diam 1,5 m</v>
          </cell>
          <cell r="D383" t="str">
            <v>un</v>
          </cell>
          <cell r="E383">
            <v>0</v>
          </cell>
        </row>
        <row r="384">
          <cell r="B384" t="str">
            <v>G0379</v>
          </cell>
          <cell r="C384" t="str">
            <v>Rápido tipo 1 - Lançam. Terreno  Natural</v>
          </cell>
          <cell r="D384" t="str">
            <v>un</v>
          </cell>
          <cell r="E384">
            <v>0</v>
          </cell>
        </row>
        <row r="385">
          <cell r="B385" t="str">
            <v>G0380</v>
          </cell>
          <cell r="C385" t="str">
            <v>Rápido tipo 1 - Lançamento Banqueta - tipo 1</v>
          </cell>
          <cell r="D385" t="str">
            <v>un</v>
          </cell>
          <cell r="E385">
            <v>0</v>
          </cell>
        </row>
        <row r="386">
          <cell r="B386" t="str">
            <v>G0381</v>
          </cell>
          <cell r="C386" t="str">
            <v>Rápido tipo 1 - Lançamento Banqueta - tipo 2</v>
          </cell>
          <cell r="D386" t="str">
            <v>un</v>
          </cell>
          <cell r="E386">
            <v>0</v>
          </cell>
        </row>
        <row r="387">
          <cell r="B387" t="str">
            <v>G0382</v>
          </cell>
          <cell r="C387" t="str">
            <v>Rápido tipo 1 - Lançamento Banqueta - tipo 3</v>
          </cell>
          <cell r="D387" t="str">
            <v>un</v>
          </cell>
          <cell r="E387">
            <v>0</v>
          </cell>
        </row>
        <row r="388">
          <cell r="B388" t="str">
            <v>G0383</v>
          </cell>
          <cell r="C388" t="str">
            <v>Rápido tipo 1 - Lançamento Banqueta - tipo 4</v>
          </cell>
          <cell r="D388" t="str">
            <v>un</v>
          </cell>
          <cell r="E388">
            <v>0</v>
          </cell>
        </row>
        <row r="389">
          <cell r="B389" t="str">
            <v>G0384</v>
          </cell>
          <cell r="C389" t="str">
            <v>Rápido tipo 1 - Lançamento Banqueta - tipo 5</v>
          </cell>
          <cell r="D389" t="str">
            <v>un</v>
          </cell>
          <cell r="E389">
            <v>0</v>
          </cell>
        </row>
        <row r="390">
          <cell r="B390" t="str">
            <v>G0385</v>
          </cell>
          <cell r="C390" t="str">
            <v>Rápido tipo 1 - Lançamento Banqueta - tipo 6</v>
          </cell>
          <cell r="D390" t="str">
            <v>un</v>
          </cell>
          <cell r="E390">
            <v>0</v>
          </cell>
        </row>
        <row r="391">
          <cell r="B391" t="str">
            <v>G0386</v>
          </cell>
          <cell r="C391" t="str">
            <v>Rápido tipo 1 - Lançamento Banqueta - tipo 7</v>
          </cell>
          <cell r="D391" t="str">
            <v>un</v>
          </cell>
          <cell r="E391">
            <v>0</v>
          </cell>
        </row>
        <row r="392">
          <cell r="B392" t="str">
            <v>G0387</v>
          </cell>
          <cell r="C392" t="str">
            <v>Rápido tipo 1 - Lançamento Banqueta - tipo 8</v>
          </cell>
          <cell r="D392" t="str">
            <v>un</v>
          </cell>
          <cell r="E392">
            <v>0</v>
          </cell>
        </row>
        <row r="393">
          <cell r="B393" t="str">
            <v>G0388</v>
          </cell>
          <cell r="C393" t="str">
            <v>Rápido tipo 1 - Lançamento Sarjeta</v>
          </cell>
          <cell r="D393" t="str">
            <v>un</v>
          </cell>
          <cell r="E393">
            <v>0</v>
          </cell>
        </row>
        <row r="394">
          <cell r="B394" t="str">
            <v>G0389</v>
          </cell>
          <cell r="C394" t="str">
            <v>Rápido tipo 1 - Lançamento Valeta - tipo 4</v>
          </cell>
          <cell r="D394" t="str">
            <v>un</v>
          </cell>
          <cell r="E394">
            <v>0</v>
          </cell>
        </row>
        <row r="395">
          <cell r="B395" t="str">
            <v>G0390</v>
          </cell>
          <cell r="C395" t="str">
            <v>Rápido tipo 1 - Lançamento Valeta - tipo 5</v>
          </cell>
          <cell r="D395" t="str">
            <v>un</v>
          </cell>
          <cell r="E395">
            <v>0</v>
          </cell>
        </row>
        <row r="396">
          <cell r="B396" t="str">
            <v>G0391</v>
          </cell>
          <cell r="C396" t="str">
            <v>Rápido tipo 1 - Lançamento Valeta - tipo 6</v>
          </cell>
          <cell r="D396" t="str">
            <v>un</v>
          </cell>
          <cell r="E396">
            <v>0</v>
          </cell>
        </row>
        <row r="397">
          <cell r="B397" t="str">
            <v>G0392</v>
          </cell>
          <cell r="C397" t="str">
            <v>Rápido tipo 1 - Lançamento Valeta - tipo 7</v>
          </cell>
          <cell r="D397" t="str">
            <v>un</v>
          </cell>
          <cell r="E397">
            <v>0</v>
          </cell>
        </row>
        <row r="398">
          <cell r="B398" t="str">
            <v>G0393</v>
          </cell>
          <cell r="C398" t="str">
            <v>Rápido tipo 1 - Lançamento Valeta - tipo 8</v>
          </cell>
          <cell r="D398" t="str">
            <v>un</v>
          </cell>
          <cell r="E398">
            <v>0</v>
          </cell>
        </row>
        <row r="399">
          <cell r="B399" t="str">
            <v>G0394</v>
          </cell>
          <cell r="C399" t="str">
            <v>Rápido tipo 2 - Lançam. Terreno  natural</v>
          </cell>
          <cell r="D399" t="str">
            <v>un</v>
          </cell>
          <cell r="E399">
            <v>0</v>
          </cell>
        </row>
        <row r="400">
          <cell r="B400" t="str">
            <v>G0395</v>
          </cell>
          <cell r="C400" t="str">
            <v>Rápido tipo 2 - Lançamento Banqueta - tipo 1</v>
          </cell>
          <cell r="D400" t="str">
            <v>un</v>
          </cell>
          <cell r="E400">
            <v>0</v>
          </cell>
        </row>
        <row r="401">
          <cell r="B401" t="str">
            <v>G0396</v>
          </cell>
          <cell r="C401" t="str">
            <v>Rápido tipo 2 - Lançamento Banqueta - tipo 2</v>
          </cell>
          <cell r="D401" t="str">
            <v>un</v>
          </cell>
          <cell r="E401">
            <v>0</v>
          </cell>
        </row>
        <row r="402">
          <cell r="B402" t="str">
            <v>G0397</v>
          </cell>
          <cell r="C402" t="str">
            <v>Rápido tipo 2 - Lançamento Banqueta - tipo 3</v>
          </cell>
          <cell r="D402" t="str">
            <v>un</v>
          </cell>
          <cell r="E402">
            <v>0</v>
          </cell>
        </row>
        <row r="403">
          <cell r="B403" t="str">
            <v>G0398</v>
          </cell>
          <cell r="C403" t="str">
            <v>Rápido tipo 2 - Lançamento Banqueta - tipo 4</v>
          </cell>
          <cell r="D403" t="str">
            <v>un</v>
          </cell>
          <cell r="E403">
            <v>0</v>
          </cell>
        </row>
        <row r="404">
          <cell r="B404" t="str">
            <v>G0399</v>
          </cell>
          <cell r="C404" t="str">
            <v>Rápido tipo 2 - Lançamento Banqueta - tipo 5</v>
          </cell>
          <cell r="D404" t="str">
            <v>un</v>
          </cell>
          <cell r="E404">
            <v>0</v>
          </cell>
        </row>
        <row r="405">
          <cell r="B405" t="str">
            <v>G0400</v>
          </cell>
          <cell r="C405" t="str">
            <v>Rápido tipo 2 - Lançamento Banqueta - tipo 6</v>
          </cell>
          <cell r="D405" t="str">
            <v>un</v>
          </cell>
          <cell r="E405">
            <v>0</v>
          </cell>
        </row>
        <row r="406">
          <cell r="B406" t="str">
            <v>G0401</v>
          </cell>
          <cell r="C406" t="str">
            <v>Rápido tipo 2 - Lançamento Banqueta - tipo 7</v>
          </cell>
          <cell r="D406" t="str">
            <v>un</v>
          </cell>
          <cell r="E406">
            <v>0</v>
          </cell>
        </row>
        <row r="407">
          <cell r="B407" t="str">
            <v>G0402</v>
          </cell>
          <cell r="C407" t="str">
            <v>Rápido tipo 2 - Lançamento Banqueta - tipo 8</v>
          </cell>
          <cell r="D407" t="str">
            <v>un</v>
          </cell>
          <cell r="E407">
            <v>0</v>
          </cell>
        </row>
        <row r="408">
          <cell r="B408" t="str">
            <v>G0403</v>
          </cell>
          <cell r="C408" t="str">
            <v>Rápido tipo 2 - Lançamento Sarjeta</v>
          </cell>
          <cell r="D408" t="str">
            <v>un</v>
          </cell>
          <cell r="E408">
            <v>0</v>
          </cell>
        </row>
        <row r="409">
          <cell r="B409" t="str">
            <v>G0404</v>
          </cell>
          <cell r="C409" t="str">
            <v>Rápido tipo 2 - Lançamento Valeta - tipo 3</v>
          </cell>
          <cell r="D409" t="str">
            <v>un</v>
          </cell>
          <cell r="E409">
            <v>0</v>
          </cell>
        </row>
        <row r="410">
          <cell r="B410" t="str">
            <v>G0405</v>
          </cell>
          <cell r="C410" t="str">
            <v>Rápido tipo 2 - Lançamento Valeta - tipo 4</v>
          </cell>
          <cell r="D410" t="str">
            <v>un</v>
          </cell>
          <cell r="E410">
            <v>0</v>
          </cell>
        </row>
        <row r="411">
          <cell r="B411" t="str">
            <v>G0406</v>
          </cell>
          <cell r="C411" t="str">
            <v>Rápido tipo 2 - Lançamento Valeta - tipo 5</v>
          </cell>
          <cell r="D411" t="str">
            <v>un</v>
          </cell>
          <cell r="E411">
            <v>0</v>
          </cell>
        </row>
        <row r="412">
          <cell r="B412" t="str">
            <v>G0407</v>
          </cell>
          <cell r="C412" t="str">
            <v>Rápido tipo 2 - Lançamento Valeta - tipo 6</v>
          </cell>
          <cell r="D412" t="str">
            <v>un</v>
          </cell>
          <cell r="E412">
            <v>0</v>
          </cell>
        </row>
        <row r="413">
          <cell r="B413" t="str">
            <v>G0408</v>
          </cell>
          <cell r="C413" t="str">
            <v>Rápido tipo 2 - Lançamento Valeta - tipo 7</v>
          </cell>
          <cell r="D413" t="str">
            <v>un</v>
          </cell>
          <cell r="E413">
            <v>0</v>
          </cell>
        </row>
        <row r="414">
          <cell r="B414" t="str">
            <v>G0409</v>
          </cell>
          <cell r="C414" t="str">
            <v>Saída de bueiro em talude de aterro Ø 1,00 - módulo 1 (3,20 m)</v>
          </cell>
          <cell r="D414" t="str">
            <v>un</v>
          </cell>
          <cell r="E414">
            <v>0</v>
          </cell>
        </row>
        <row r="415">
          <cell r="B415" t="str">
            <v>G0410</v>
          </cell>
          <cell r="C415" t="str">
            <v>Saída de bueiro em talude de aterro Ø 1,20 - módulo 1 (3,80 m)</v>
          </cell>
          <cell r="D415" t="str">
            <v>un</v>
          </cell>
          <cell r="E415">
            <v>0</v>
          </cell>
        </row>
        <row r="416">
          <cell r="B416" t="str">
            <v>G0411</v>
          </cell>
          <cell r="C416" t="str">
            <v>Saída de bueiro em talude de aterro Ø 1,50  - módulo 1 (4,70 m)</v>
          </cell>
          <cell r="D416" t="str">
            <v>un</v>
          </cell>
          <cell r="E416">
            <v>0</v>
          </cell>
        </row>
        <row r="417">
          <cell r="B417" t="str">
            <v>G0412</v>
          </cell>
          <cell r="C417" t="str">
            <v>Saída de bueiro em talude de aterro Ø 0,80 - módulo 1 (2,60 m)</v>
          </cell>
          <cell r="D417" t="str">
            <v>un</v>
          </cell>
          <cell r="E417">
            <v>0</v>
          </cell>
        </row>
        <row r="418">
          <cell r="B418" t="str">
            <v>G0413</v>
          </cell>
          <cell r="C418" t="str">
            <v>Saída de bueiro em talude de aterro Ø 1,00</v>
          </cell>
          <cell r="D418" t="str">
            <v>m</v>
          </cell>
          <cell r="E418">
            <v>0</v>
          </cell>
        </row>
        <row r="419">
          <cell r="B419" t="str">
            <v>G0414</v>
          </cell>
          <cell r="C419" t="str">
            <v>Saída de bueiro em talude de aterro Ø 1,20</v>
          </cell>
          <cell r="D419" t="str">
            <v>m</v>
          </cell>
          <cell r="E419">
            <v>0</v>
          </cell>
        </row>
        <row r="420">
          <cell r="B420" t="str">
            <v>G0415</v>
          </cell>
          <cell r="C420" t="str">
            <v>Saída de bueiro em talude de aterro Ø 1,50</v>
          </cell>
          <cell r="D420" t="str">
            <v>m</v>
          </cell>
          <cell r="E420">
            <v>0</v>
          </cell>
        </row>
        <row r="421">
          <cell r="B421" t="str">
            <v>G0416</v>
          </cell>
          <cell r="C421" t="str">
            <v>Saída de bueiro em talude de aterro Ø 0,80</v>
          </cell>
          <cell r="D421" t="str">
            <v>m</v>
          </cell>
          <cell r="E421">
            <v>0</v>
          </cell>
        </row>
        <row r="422">
          <cell r="B422" t="str">
            <v>G0417</v>
          </cell>
          <cell r="C422" t="str">
            <v>Saída de bueiro em talude de aterro Ø 1,00 - módulo 3 (4,00 m)</v>
          </cell>
          <cell r="D422" t="str">
            <v>un</v>
          </cell>
          <cell r="E422">
            <v>0</v>
          </cell>
        </row>
        <row r="423">
          <cell r="B423" t="str">
            <v>G0418</v>
          </cell>
          <cell r="C423" t="str">
            <v>Saída de bueiro em talude de aterro Ø 1,20 - módulo 3 (4,80 m)</v>
          </cell>
          <cell r="D423" t="str">
            <v>un</v>
          </cell>
          <cell r="E423">
            <v>0</v>
          </cell>
        </row>
        <row r="424">
          <cell r="B424" t="str">
            <v>G0419</v>
          </cell>
          <cell r="C424" t="str">
            <v>Saída de bueiro em talude de aterro Ø 1,50 - módulo 3 (6,00 m)</v>
          </cell>
          <cell r="D424" t="str">
            <v>un</v>
          </cell>
          <cell r="E424">
            <v>0</v>
          </cell>
        </row>
        <row r="425">
          <cell r="B425" t="str">
            <v>G0420</v>
          </cell>
          <cell r="C425" t="str">
            <v>Saída de bueiro em talude de aterro Ø 0,80 - módulo 3 (3,20 m)</v>
          </cell>
          <cell r="D425" t="str">
            <v>un</v>
          </cell>
          <cell r="E425">
            <v>0</v>
          </cell>
        </row>
        <row r="426">
          <cell r="B426" t="str">
            <v>G0421</v>
          </cell>
          <cell r="C426" t="str">
            <v>Saída de bueiro em talude de corte Ø 0,80 - módulo 1 (2,20 m)</v>
          </cell>
          <cell r="D426" t="str">
            <v>un</v>
          </cell>
          <cell r="E426">
            <v>0</v>
          </cell>
        </row>
        <row r="427">
          <cell r="B427" t="str">
            <v>G0422</v>
          </cell>
          <cell r="C427" t="str">
            <v>Saída de bueiro em talude de corte Ø 0,80</v>
          </cell>
          <cell r="D427" t="str">
            <v>m</v>
          </cell>
          <cell r="E427">
            <v>0</v>
          </cell>
        </row>
        <row r="428">
          <cell r="B428" t="str">
            <v>G0423</v>
          </cell>
          <cell r="C428" t="str">
            <v>Saída de bueiro em talude de corte Ø 0,80 - módulo 3 (1,60 m)</v>
          </cell>
          <cell r="D428" t="str">
            <v>un</v>
          </cell>
          <cell r="E428">
            <v>0</v>
          </cell>
        </row>
        <row r="429">
          <cell r="B429" t="str">
            <v>G0424</v>
          </cell>
          <cell r="C429" t="str">
            <v>Saída de bueiro em talude de corte Ø 1,00 - módulo 1 (2,70 m)</v>
          </cell>
          <cell r="D429" t="str">
            <v>un</v>
          </cell>
          <cell r="E429">
            <v>0</v>
          </cell>
        </row>
        <row r="430">
          <cell r="B430" t="str">
            <v>G0425</v>
          </cell>
          <cell r="C430" t="str">
            <v>Saída de bueiro em talude de corte Ø 1,00</v>
          </cell>
          <cell r="D430" t="str">
            <v>m</v>
          </cell>
          <cell r="E430">
            <v>0</v>
          </cell>
        </row>
        <row r="431">
          <cell r="B431" t="str">
            <v>G0426</v>
          </cell>
          <cell r="C431" t="str">
            <v>Saída de bueiro em talude de corte Ø 1,00 - módulo 3 (2,00 m)</v>
          </cell>
          <cell r="D431" t="str">
            <v>un</v>
          </cell>
          <cell r="E431">
            <v>0</v>
          </cell>
        </row>
        <row r="432">
          <cell r="B432" t="str">
            <v>G0427</v>
          </cell>
          <cell r="C432" t="str">
            <v>Sarjeta tipo Sarjetão - h=  m</v>
          </cell>
          <cell r="D432" t="str">
            <v>m</v>
          </cell>
          <cell r="E432">
            <v>0</v>
          </cell>
        </row>
        <row r="433">
          <cell r="B433" t="str">
            <v>G0428</v>
          </cell>
          <cell r="C433" t="str">
            <v>Sarjeta tipo SBA - h=  m</v>
          </cell>
          <cell r="D433" t="str">
            <v>m</v>
          </cell>
          <cell r="E433">
            <v>0</v>
          </cell>
        </row>
        <row r="434">
          <cell r="B434" t="str">
            <v>G0429</v>
          </cell>
          <cell r="C434" t="str">
            <v>Sarjeta tipo SC1A - h= 0,25 m</v>
          </cell>
          <cell r="D434" t="str">
            <v>m</v>
          </cell>
          <cell r="E434">
            <v>0</v>
          </cell>
        </row>
        <row r="435">
          <cell r="B435" t="str">
            <v>G0430</v>
          </cell>
          <cell r="C435" t="str">
            <v>Sarjeta tipo SC1B - h= 0,25 m</v>
          </cell>
          <cell r="D435" t="str">
            <v>m</v>
          </cell>
          <cell r="E435">
            <v>0</v>
          </cell>
        </row>
        <row r="436">
          <cell r="B436" t="str">
            <v>G0431</v>
          </cell>
          <cell r="C436" t="str">
            <v>Sarjeta tipo SC2A - h= 0,3 m</v>
          </cell>
          <cell r="D436" t="str">
            <v>m</v>
          </cell>
          <cell r="E436">
            <v>0</v>
          </cell>
        </row>
        <row r="437">
          <cell r="B437" t="str">
            <v>G0432</v>
          </cell>
          <cell r="C437" t="str">
            <v>Sarjeta tipo SC2B - h= 0,3 m</v>
          </cell>
          <cell r="D437" t="str">
            <v>m</v>
          </cell>
          <cell r="E437">
            <v>0</v>
          </cell>
        </row>
        <row r="438">
          <cell r="B438" t="str">
            <v>G0433</v>
          </cell>
          <cell r="C438" t="str">
            <v>Sarjeta tipo SC3A - h= 0,35 m</v>
          </cell>
          <cell r="D438" t="str">
            <v>m</v>
          </cell>
          <cell r="E438">
            <v>0</v>
          </cell>
        </row>
        <row r="439">
          <cell r="B439" t="str">
            <v>G0434</v>
          </cell>
          <cell r="C439" t="str">
            <v>Sarjeta tipo SC3B - h= 0,35 m</v>
          </cell>
          <cell r="D439" t="str">
            <v>m</v>
          </cell>
          <cell r="E439">
            <v>0</v>
          </cell>
        </row>
        <row r="440">
          <cell r="B440" t="str">
            <v>G0435</v>
          </cell>
          <cell r="C440" t="str">
            <v>Sarjeta tipo SC4A - h= 0,375 m</v>
          </cell>
          <cell r="D440" t="str">
            <v>m</v>
          </cell>
          <cell r="E440">
            <v>0</v>
          </cell>
        </row>
        <row r="441">
          <cell r="B441" t="str">
            <v>G0436</v>
          </cell>
          <cell r="C441" t="str">
            <v>Sarjeta tipo SC4B - h= 0,375 m</v>
          </cell>
          <cell r="D441" t="str">
            <v>m</v>
          </cell>
          <cell r="E441">
            <v>0</v>
          </cell>
        </row>
        <row r="442">
          <cell r="B442" t="str">
            <v>G0437</v>
          </cell>
          <cell r="C442" t="str">
            <v>Sarjeta tipo SC5A - h= 0,4 m</v>
          </cell>
          <cell r="D442" t="str">
            <v>m</v>
          </cell>
          <cell r="E442">
            <v>0</v>
          </cell>
        </row>
        <row r="443">
          <cell r="B443" t="str">
            <v>G0438</v>
          </cell>
          <cell r="C443" t="str">
            <v>Sarjeta tipo SC5B - h= 0,4 m</v>
          </cell>
          <cell r="D443" t="str">
            <v>m</v>
          </cell>
          <cell r="E443">
            <v>0</v>
          </cell>
        </row>
        <row r="444">
          <cell r="B444" t="str">
            <v>G0439</v>
          </cell>
          <cell r="C444" t="str">
            <v>Sarjeta tipo SC6A - h= 0,45 m</v>
          </cell>
          <cell r="D444" t="str">
            <v>m</v>
          </cell>
          <cell r="E444">
            <v>0</v>
          </cell>
        </row>
        <row r="445">
          <cell r="B445" t="str">
            <v>G0440</v>
          </cell>
          <cell r="C445" t="str">
            <v>Sarjeta tipo SC6B - h= 0,45 m</v>
          </cell>
          <cell r="D445" t="str">
            <v>m</v>
          </cell>
          <cell r="E445">
            <v>0</v>
          </cell>
        </row>
        <row r="446">
          <cell r="B446" t="str">
            <v>G0441</v>
          </cell>
          <cell r="C446" t="str">
            <v>Sarjeta tipo SC7A - h= 0,5 m</v>
          </cell>
          <cell r="D446" t="str">
            <v>m</v>
          </cell>
          <cell r="E446">
            <v>0</v>
          </cell>
        </row>
        <row r="447">
          <cell r="B447" t="str">
            <v>G0442</v>
          </cell>
          <cell r="C447" t="str">
            <v>Sarjeta tipo SC7B - h= 0,5 m</v>
          </cell>
          <cell r="D447" t="str">
            <v>m</v>
          </cell>
          <cell r="E447">
            <v>0</v>
          </cell>
        </row>
        <row r="448">
          <cell r="B448" t="str">
            <v>G0443</v>
          </cell>
          <cell r="C448" t="str">
            <v>Transposição de segmentos de sarjeta com laje TS3</v>
          </cell>
          <cell r="D448" t="str">
            <v>m</v>
          </cell>
          <cell r="E448">
            <v>0</v>
          </cell>
        </row>
        <row r="449">
          <cell r="B449" t="str">
            <v>G0444</v>
          </cell>
          <cell r="C449" t="str">
            <v>Transposição de segmentos de sarjeta com laje TS4</v>
          </cell>
          <cell r="D449" t="str">
            <v>m</v>
          </cell>
          <cell r="E449">
            <v>0</v>
          </cell>
        </row>
        <row r="450">
          <cell r="B450" t="str">
            <v>G0445</v>
          </cell>
          <cell r="C450" t="str">
            <v>Transposição de segmentos de sarjeta com laje TS5</v>
          </cell>
          <cell r="D450" t="str">
            <v>m</v>
          </cell>
          <cell r="E450">
            <v>0</v>
          </cell>
        </row>
        <row r="451">
          <cell r="B451" t="str">
            <v>G0446</v>
          </cell>
          <cell r="C451" t="str">
            <v>Transposição de segmentos de sarjeta com laje TS6</v>
          </cell>
          <cell r="D451" t="str">
            <v>m</v>
          </cell>
          <cell r="E451">
            <v>0</v>
          </cell>
        </row>
        <row r="452">
          <cell r="B452" t="str">
            <v>G0447</v>
          </cell>
          <cell r="C452" t="str">
            <v>Transposição de segmentos de sarjeta com tubo TS1 - DN 0,30</v>
          </cell>
          <cell r="D452" t="str">
            <v>m</v>
          </cell>
          <cell r="E452">
            <v>0</v>
          </cell>
        </row>
        <row r="453">
          <cell r="B453" t="str">
            <v>G0448</v>
          </cell>
          <cell r="C453" t="str">
            <v>Transposição de segmentos de sarjeta com tubo TS2 - DN 0,40</v>
          </cell>
          <cell r="D453" t="str">
            <v>m</v>
          </cell>
          <cell r="E453">
            <v>0</v>
          </cell>
        </row>
        <row r="454">
          <cell r="B454" t="str">
            <v>G0449</v>
          </cell>
          <cell r="C454" t="str">
            <v>Valeta tipo VAC1 - h= 0,3 m</v>
          </cell>
          <cell r="D454" t="str">
            <v>m</v>
          </cell>
          <cell r="E454">
            <v>0</v>
          </cell>
        </row>
        <row r="455">
          <cell r="B455" t="str">
            <v>G0450</v>
          </cell>
          <cell r="C455" t="str">
            <v>Valeta tipo VAC10 - h= 0,6 m</v>
          </cell>
          <cell r="D455" t="str">
            <v>m</v>
          </cell>
          <cell r="E455">
            <v>0</v>
          </cell>
        </row>
        <row r="456">
          <cell r="B456" t="str">
            <v>G0451</v>
          </cell>
          <cell r="C456" t="str">
            <v>Valeta tipo VAC11 - h= 0,6 m</v>
          </cell>
          <cell r="D456" t="str">
            <v>m</v>
          </cell>
          <cell r="E456">
            <v>0</v>
          </cell>
        </row>
        <row r="457">
          <cell r="B457" t="str">
            <v>G0452</v>
          </cell>
          <cell r="C457" t="str">
            <v>Valeta tipo VAC12 - h= 0,6 m</v>
          </cell>
          <cell r="D457" t="str">
            <v>m</v>
          </cell>
          <cell r="E457">
            <v>0</v>
          </cell>
        </row>
        <row r="458">
          <cell r="B458" t="str">
            <v>G0453</v>
          </cell>
          <cell r="C458" t="str">
            <v>Valeta tipo VAC13 - h= 0,8 m</v>
          </cell>
          <cell r="D458" t="str">
            <v>m</v>
          </cell>
          <cell r="E458">
            <v>0</v>
          </cell>
        </row>
        <row r="459">
          <cell r="B459" t="str">
            <v>G0454</v>
          </cell>
          <cell r="C459" t="str">
            <v>Valeta tipo VAC14 - h= 0,8 m</v>
          </cell>
          <cell r="D459" t="str">
            <v>m</v>
          </cell>
          <cell r="E459">
            <v>0</v>
          </cell>
        </row>
        <row r="460">
          <cell r="B460" t="str">
            <v>G0455</v>
          </cell>
          <cell r="C460" t="str">
            <v>Valeta tipo VAC15 - h= 0,8 m</v>
          </cell>
          <cell r="D460" t="str">
            <v>m</v>
          </cell>
          <cell r="E460">
            <v>0</v>
          </cell>
        </row>
        <row r="461">
          <cell r="B461" t="str">
            <v>G0456</v>
          </cell>
          <cell r="C461" t="str">
            <v>Valeta tipo VAC16 - h= 1 m</v>
          </cell>
          <cell r="D461" t="str">
            <v>m</v>
          </cell>
          <cell r="E461">
            <v>0</v>
          </cell>
        </row>
        <row r="462">
          <cell r="B462" t="str">
            <v>G0457</v>
          </cell>
          <cell r="C462" t="str">
            <v>Valeta tipo VAC17 - h= 1 m</v>
          </cell>
          <cell r="D462" t="str">
            <v>m</v>
          </cell>
          <cell r="E462">
            <v>0</v>
          </cell>
        </row>
        <row r="463">
          <cell r="B463" t="str">
            <v>G0458</v>
          </cell>
          <cell r="C463" t="str">
            <v>Valeta tipo VAC18 - h= 1 m</v>
          </cell>
          <cell r="D463" t="str">
            <v>m</v>
          </cell>
          <cell r="E463">
            <v>0</v>
          </cell>
        </row>
        <row r="464">
          <cell r="B464" t="str">
            <v>G0459</v>
          </cell>
          <cell r="C464" t="str">
            <v>Valeta tipo VAC2 - h= 0,3 m</v>
          </cell>
          <cell r="D464" t="str">
            <v>m</v>
          </cell>
          <cell r="E464">
            <v>0</v>
          </cell>
        </row>
        <row r="465">
          <cell r="B465" t="str">
            <v>G0460</v>
          </cell>
          <cell r="C465" t="str">
            <v>Valeta tipo VAC3 - h= 0,3 m</v>
          </cell>
          <cell r="D465" t="str">
            <v>m</v>
          </cell>
          <cell r="E465">
            <v>0</v>
          </cell>
        </row>
        <row r="466">
          <cell r="B466" t="str">
            <v>G0461</v>
          </cell>
          <cell r="C466" t="str">
            <v>Valeta tipo VAC4 - h= 0,4 m</v>
          </cell>
          <cell r="D466" t="str">
            <v>m</v>
          </cell>
          <cell r="E466">
            <v>0</v>
          </cell>
        </row>
        <row r="467">
          <cell r="B467" t="str">
            <v>G0462</v>
          </cell>
          <cell r="C467" t="str">
            <v>Valeta tipo VAC5 - h= 0,4 m</v>
          </cell>
          <cell r="D467" t="str">
            <v>m</v>
          </cell>
          <cell r="E467">
            <v>0</v>
          </cell>
        </row>
        <row r="468">
          <cell r="B468" t="str">
            <v>G0463</v>
          </cell>
          <cell r="C468" t="str">
            <v>Valeta tipo VAC6 - h= 0,4 m</v>
          </cell>
          <cell r="D468" t="str">
            <v>m</v>
          </cell>
          <cell r="E468">
            <v>0</v>
          </cell>
        </row>
        <row r="469">
          <cell r="B469" t="str">
            <v>G0464</v>
          </cell>
          <cell r="C469" t="str">
            <v>Valeta tipo VAC7 - h= 0,5 m</v>
          </cell>
          <cell r="D469" t="str">
            <v>m</v>
          </cell>
          <cell r="E469">
            <v>0</v>
          </cell>
        </row>
        <row r="470">
          <cell r="B470" t="str">
            <v>G0465</v>
          </cell>
          <cell r="C470" t="str">
            <v>Valeta tipo VAC8 - h= 0,5 m</v>
          </cell>
          <cell r="D470" t="str">
            <v>m</v>
          </cell>
          <cell r="E470">
            <v>0</v>
          </cell>
        </row>
        <row r="471">
          <cell r="B471" t="str">
            <v>G0466</v>
          </cell>
          <cell r="C471" t="str">
            <v>Valeta tipo VAC9 - h= 0,5 m</v>
          </cell>
          <cell r="D471" t="str">
            <v>m</v>
          </cell>
          <cell r="E471">
            <v>0</v>
          </cell>
        </row>
        <row r="472">
          <cell r="B472" t="str">
            <v>G0467</v>
          </cell>
          <cell r="C472" t="str">
            <v>Valeta tipo VAG1 - h= 0,4 m</v>
          </cell>
          <cell r="D472" t="str">
            <v>m</v>
          </cell>
          <cell r="E472">
            <v>0</v>
          </cell>
        </row>
        <row r="473">
          <cell r="B473" t="str">
            <v>G0468</v>
          </cell>
          <cell r="C473" t="str">
            <v>Valeta tipo VAG2 - h= 0,7 m</v>
          </cell>
          <cell r="D473" t="str">
            <v>m</v>
          </cell>
          <cell r="E473">
            <v>0</v>
          </cell>
        </row>
        <row r="474">
          <cell r="B474" t="str">
            <v>G0469</v>
          </cell>
          <cell r="C474" t="str">
            <v>Valeta tipo VAG3 - h= 1 m</v>
          </cell>
          <cell r="D474" t="str">
            <v>m</v>
          </cell>
          <cell r="E474">
            <v>0</v>
          </cell>
        </row>
        <row r="475">
          <cell r="B475" t="str">
            <v>G0470</v>
          </cell>
          <cell r="C475" t="str">
            <v>Valeta tipo VBA1 - h= 0,3 m</v>
          </cell>
          <cell r="D475" t="str">
            <v>m</v>
          </cell>
          <cell r="E475">
            <v>0</v>
          </cell>
        </row>
        <row r="476">
          <cell r="B476" t="str">
            <v>G0471</v>
          </cell>
          <cell r="C476" t="str">
            <v>Valeta tipo VBA2 - h= 0,3 m</v>
          </cell>
          <cell r="D476" t="str">
            <v>m</v>
          </cell>
          <cell r="E476">
            <v>0</v>
          </cell>
        </row>
        <row r="477">
          <cell r="B477" t="str">
            <v>G0472</v>
          </cell>
          <cell r="C477" t="str">
            <v>Valeta tipo VBA3 - h= 0,3 m</v>
          </cell>
          <cell r="D477" t="str">
            <v>m</v>
          </cell>
          <cell r="E477">
            <v>0</v>
          </cell>
        </row>
        <row r="478">
          <cell r="B478" t="str">
            <v>G0473</v>
          </cell>
          <cell r="C478" t="str">
            <v>Valeta tipo VBA4 - h= 0,4 m</v>
          </cell>
          <cell r="D478" t="str">
            <v>m</v>
          </cell>
          <cell r="E478">
            <v>0</v>
          </cell>
        </row>
        <row r="479">
          <cell r="B479" t="str">
            <v>G0474</v>
          </cell>
          <cell r="C479" t="str">
            <v>Valeta tipo VBA5 - h= 0,4 m</v>
          </cell>
          <cell r="D479" t="str">
            <v>m</v>
          </cell>
          <cell r="E479">
            <v>0</v>
          </cell>
        </row>
        <row r="480">
          <cell r="B480" t="str">
            <v>G0475</v>
          </cell>
          <cell r="C480" t="str">
            <v>Valeta tipo VBA6 - h= 0,4 m</v>
          </cell>
          <cell r="D480" t="str">
            <v>m</v>
          </cell>
          <cell r="E480">
            <v>0</v>
          </cell>
        </row>
        <row r="481">
          <cell r="B481" t="str">
            <v>G0476</v>
          </cell>
          <cell r="C481" t="str">
            <v>Valeta tipo VBA7 - h= 0,5 m</v>
          </cell>
          <cell r="D481" t="str">
            <v>m</v>
          </cell>
          <cell r="E481">
            <v>0</v>
          </cell>
        </row>
        <row r="482">
          <cell r="B482" t="str">
            <v>G0477</v>
          </cell>
          <cell r="C482" t="str">
            <v>Valeta tipo VBA8 - h= 0,5 m</v>
          </cell>
          <cell r="D482" t="str">
            <v>m</v>
          </cell>
          <cell r="E482">
            <v>0</v>
          </cell>
        </row>
        <row r="483">
          <cell r="B483" t="str">
            <v>G0478</v>
          </cell>
          <cell r="C483" t="str">
            <v>Valeta tipo VBA9 - h= 0,5 m</v>
          </cell>
          <cell r="D483" t="str">
            <v>m</v>
          </cell>
          <cell r="E483">
            <v>0</v>
          </cell>
        </row>
        <row r="484">
          <cell r="B484" t="str">
            <v>G0479</v>
          </cell>
          <cell r="C484" t="str">
            <v>Valeta tipo VBS1 - h= 0,3 m</v>
          </cell>
          <cell r="D484" t="str">
            <v>m</v>
          </cell>
          <cell r="E484">
            <v>0</v>
          </cell>
        </row>
        <row r="485">
          <cell r="B485" t="str">
            <v>G0480</v>
          </cell>
          <cell r="C485" t="str">
            <v>Valeta tipo VBS2 - h= 0,3 m</v>
          </cell>
          <cell r="D485" t="str">
            <v>m</v>
          </cell>
          <cell r="E485">
            <v>0</v>
          </cell>
        </row>
        <row r="486">
          <cell r="B486" t="str">
            <v>G0481</v>
          </cell>
          <cell r="C486" t="str">
            <v>Valeta tipo VBS3 - h= 0,3 m</v>
          </cell>
          <cell r="D486" t="str">
            <v>m</v>
          </cell>
          <cell r="E486">
            <v>0</v>
          </cell>
        </row>
        <row r="487">
          <cell r="B487" t="str">
            <v>G0482</v>
          </cell>
          <cell r="C487" t="str">
            <v>Valeta tipo VBS4 - h= 0,4 m</v>
          </cell>
          <cell r="D487" t="str">
            <v>m</v>
          </cell>
          <cell r="E487">
            <v>0</v>
          </cell>
        </row>
        <row r="488">
          <cell r="B488" t="str">
            <v>G0483</v>
          </cell>
          <cell r="C488" t="str">
            <v>Valeta tipo VBS5 - h= 0,4 m</v>
          </cell>
          <cell r="D488" t="str">
            <v>m</v>
          </cell>
          <cell r="E488">
            <v>0</v>
          </cell>
        </row>
        <row r="489">
          <cell r="B489" t="str">
            <v>G0484</v>
          </cell>
          <cell r="C489" t="str">
            <v>Valeta tipo VBS6 - h= 0,4 m</v>
          </cell>
          <cell r="D489" t="str">
            <v>m</v>
          </cell>
          <cell r="E489">
            <v>0</v>
          </cell>
        </row>
        <row r="490">
          <cell r="B490" t="str">
            <v>G0485</v>
          </cell>
          <cell r="C490" t="str">
            <v>Valeta tipo VBS7 - h= 0,5 m</v>
          </cell>
          <cell r="D490" t="str">
            <v>m</v>
          </cell>
          <cell r="E490">
            <v>0</v>
          </cell>
        </row>
        <row r="491">
          <cell r="B491" t="str">
            <v>G0486</v>
          </cell>
          <cell r="C491" t="str">
            <v>Valeta tipo VBS8 - h= 0,5 m</v>
          </cell>
          <cell r="D491" t="str">
            <v>m</v>
          </cell>
          <cell r="E491">
            <v>0</v>
          </cell>
        </row>
        <row r="492">
          <cell r="B492" t="str">
            <v>G0487</v>
          </cell>
          <cell r="C492" t="str">
            <v>Valeta tipo VBS9 - h= 0,5 m</v>
          </cell>
          <cell r="D492" t="str">
            <v>m</v>
          </cell>
          <cell r="E492">
            <v>0</v>
          </cell>
        </row>
        <row r="493">
          <cell r="B493" t="str">
            <v>G0488</v>
          </cell>
          <cell r="C493" t="str">
            <v>Valeta tipo VCC1 - h= 0,3 m</v>
          </cell>
          <cell r="D493" t="str">
            <v>m</v>
          </cell>
          <cell r="E493">
            <v>0</v>
          </cell>
        </row>
        <row r="494">
          <cell r="B494" t="str">
            <v>G0489</v>
          </cell>
          <cell r="C494" t="str">
            <v>Valeta tipo VCC10 - h= 0,6 m</v>
          </cell>
          <cell r="D494" t="str">
            <v>m</v>
          </cell>
          <cell r="E494">
            <v>0</v>
          </cell>
        </row>
        <row r="495">
          <cell r="B495" t="str">
            <v>G0490</v>
          </cell>
          <cell r="C495" t="str">
            <v>Valeta tipo VCC11 - h= 0,6 m</v>
          </cell>
          <cell r="D495" t="str">
            <v>m</v>
          </cell>
          <cell r="E495">
            <v>0</v>
          </cell>
        </row>
        <row r="496">
          <cell r="B496" t="str">
            <v>G0491</v>
          </cell>
          <cell r="C496" t="str">
            <v>Valeta tipo VCC12 - h= 0,6 m</v>
          </cell>
          <cell r="D496" t="str">
            <v>m</v>
          </cell>
          <cell r="E496">
            <v>0</v>
          </cell>
        </row>
        <row r="497">
          <cell r="B497" t="str">
            <v>G0492</v>
          </cell>
          <cell r="C497" t="str">
            <v>Valeta tipo VCC13 - h= 0,8 m</v>
          </cell>
          <cell r="D497" t="str">
            <v>m</v>
          </cell>
          <cell r="E497">
            <v>0</v>
          </cell>
        </row>
        <row r="498">
          <cell r="B498" t="str">
            <v>G0493</v>
          </cell>
          <cell r="C498" t="str">
            <v>Valeta tipo VCC14 - h= 0,8 m</v>
          </cell>
          <cell r="D498" t="str">
            <v>m</v>
          </cell>
          <cell r="E498">
            <v>0</v>
          </cell>
        </row>
        <row r="499">
          <cell r="B499" t="str">
            <v>G0494</v>
          </cell>
          <cell r="C499" t="str">
            <v>Valeta tipo VCC15 - h= 0,8 m</v>
          </cell>
          <cell r="D499" t="str">
            <v>m</v>
          </cell>
          <cell r="E499">
            <v>0</v>
          </cell>
        </row>
        <row r="500">
          <cell r="B500" t="str">
            <v>G0495</v>
          </cell>
          <cell r="C500" t="str">
            <v>Valeta tipo VCC16 - h= 1 m</v>
          </cell>
          <cell r="D500" t="str">
            <v>m</v>
          </cell>
          <cell r="E500">
            <v>0</v>
          </cell>
        </row>
        <row r="501">
          <cell r="B501" t="str">
            <v>G0496</v>
          </cell>
          <cell r="C501" t="str">
            <v>Valeta tipo VCC17 - h= 1 m</v>
          </cell>
          <cell r="D501" t="str">
            <v>m</v>
          </cell>
          <cell r="E501">
            <v>0</v>
          </cell>
        </row>
        <row r="502">
          <cell r="B502" t="str">
            <v>G0497</v>
          </cell>
          <cell r="C502" t="str">
            <v>Valeta tipo VCC18 - h= 1 m</v>
          </cell>
          <cell r="D502" t="str">
            <v>m</v>
          </cell>
          <cell r="E502">
            <v>0</v>
          </cell>
        </row>
        <row r="503">
          <cell r="B503" t="str">
            <v>G0498</v>
          </cell>
          <cell r="C503" t="str">
            <v>Valeta tipo VCC2 - h= 0,3 m</v>
          </cell>
          <cell r="D503" t="str">
            <v>m</v>
          </cell>
          <cell r="E503">
            <v>0</v>
          </cell>
        </row>
        <row r="504">
          <cell r="B504" t="str">
            <v>G0499</v>
          </cell>
          <cell r="C504" t="str">
            <v>Valeta tipo VCC3 - h= 0,3 m</v>
          </cell>
          <cell r="D504" t="str">
            <v>m</v>
          </cell>
          <cell r="E504">
            <v>0</v>
          </cell>
        </row>
        <row r="505">
          <cell r="B505" t="str">
            <v>G0500</v>
          </cell>
          <cell r="C505" t="str">
            <v>Valeta tipo VCC4 - h= 0,4 m</v>
          </cell>
          <cell r="D505" t="str">
            <v>m</v>
          </cell>
          <cell r="E505">
            <v>0</v>
          </cell>
        </row>
        <row r="506">
          <cell r="B506" t="str">
            <v>G0501</v>
          </cell>
          <cell r="C506" t="str">
            <v>Valeta tipo VCC5 - h= 0,4 m</v>
          </cell>
          <cell r="D506" t="str">
            <v>m</v>
          </cell>
          <cell r="E506">
            <v>0</v>
          </cell>
        </row>
        <row r="507">
          <cell r="B507" t="str">
            <v>G0502</v>
          </cell>
          <cell r="C507" t="str">
            <v>Valeta tipo VCC6 - h= 0,4 m</v>
          </cell>
          <cell r="D507" t="str">
            <v>m</v>
          </cell>
          <cell r="E507">
            <v>0</v>
          </cell>
        </row>
        <row r="508">
          <cell r="B508" t="str">
            <v>G0503</v>
          </cell>
          <cell r="C508" t="str">
            <v>Valeta tipo VCC7 - h= 0,5 m</v>
          </cell>
          <cell r="D508" t="str">
            <v>m</v>
          </cell>
          <cell r="E508">
            <v>0</v>
          </cell>
        </row>
        <row r="509">
          <cell r="B509" t="str">
            <v>G0504</v>
          </cell>
          <cell r="C509" t="str">
            <v>Valeta tipo VCC8 - h= 0,5 m</v>
          </cell>
          <cell r="D509" t="str">
            <v>m</v>
          </cell>
          <cell r="E509">
            <v>0</v>
          </cell>
        </row>
        <row r="510">
          <cell r="B510" t="str">
            <v>G0505</v>
          </cell>
          <cell r="C510" t="str">
            <v>Valeta tipo VCC9 - h= 0,5 m</v>
          </cell>
          <cell r="D510" t="str">
            <v>m</v>
          </cell>
          <cell r="E510">
            <v>0</v>
          </cell>
        </row>
        <row r="511">
          <cell r="B511" t="str">
            <v>G0506</v>
          </cell>
          <cell r="C511" t="str">
            <v>Valeta tipo VCG1 - h= 0,4 m</v>
          </cell>
          <cell r="D511" t="str">
            <v>m</v>
          </cell>
          <cell r="E511">
            <v>0</v>
          </cell>
        </row>
        <row r="512">
          <cell r="B512" t="str">
            <v>G0507</v>
          </cell>
          <cell r="C512" t="str">
            <v>Valeta tipo VCG2 - h= 0,7 m</v>
          </cell>
          <cell r="D512" t="str">
            <v>m</v>
          </cell>
          <cell r="E512">
            <v>0</v>
          </cell>
        </row>
        <row r="513">
          <cell r="B513" t="str">
            <v>G0508</v>
          </cell>
          <cell r="C513" t="str">
            <v>Valeta tipo VCG3 - h= 1 m</v>
          </cell>
          <cell r="D513" t="str">
            <v>m</v>
          </cell>
          <cell r="E513">
            <v>0</v>
          </cell>
        </row>
        <row r="514">
          <cell r="B514" t="str">
            <v>G0509</v>
          </cell>
          <cell r="C514" t="str">
            <v>Valeta tipo VCT1 - h= 0,15 m</v>
          </cell>
          <cell r="D514" t="str">
            <v>m</v>
          </cell>
          <cell r="E514">
            <v>0</v>
          </cell>
        </row>
        <row r="515">
          <cell r="B515" t="str">
            <v>G0510</v>
          </cell>
          <cell r="C515" t="str">
            <v>Valeta tipo VCT2 - h= 0,2 m</v>
          </cell>
          <cell r="D515" t="str">
            <v>m</v>
          </cell>
          <cell r="E515">
            <v>0</v>
          </cell>
        </row>
        <row r="516">
          <cell r="B516" t="str">
            <v>G0511</v>
          </cell>
          <cell r="C516" t="str">
            <v>Valeta tipo VCT3 - h= 0,25 m</v>
          </cell>
          <cell r="D516" t="str">
            <v>m</v>
          </cell>
          <cell r="E516">
            <v>0</v>
          </cell>
        </row>
        <row r="517">
          <cell r="B517" t="str">
            <v>G0512</v>
          </cell>
          <cell r="C517" t="str">
            <v>Valeta tipo VRC - h= 0,3 m</v>
          </cell>
          <cell r="D517" t="str">
            <v>m</v>
          </cell>
          <cell r="E517">
            <v>0</v>
          </cell>
        </row>
        <row r="518">
          <cell r="B518" t="str">
            <v>G0513</v>
          </cell>
          <cell r="C518" t="str">
            <v>Valeta tipo VT1 (un) - h= 0,4 m</v>
          </cell>
          <cell r="D518" t="str">
            <v>m</v>
          </cell>
          <cell r="E518">
            <v>0</v>
          </cell>
        </row>
        <row r="519">
          <cell r="B519" t="str">
            <v>G0514</v>
          </cell>
          <cell r="C519" t="str">
            <v>Valeta tipo VT2 (un) - h= 0,7 m</v>
          </cell>
          <cell r="D519" t="str">
            <v>m</v>
          </cell>
          <cell r="E519">
            <v>0</v>
          </cell>
        </row>
        <row r="520">
          <cell r="B520" t="str">
            <v>G0515</v>
          </cell>
          <cell r="C520" t="str">
            <v>Valeta tipo VT3 (un) - h= 1 m</v>
          </cell>
          <cell r="D520" t="str">
            <v>m</v>
          </cell>
          <cell r="E520">
            <v>0</v>
          </cell>
        </row>
        <row r="521">
          <cell r="B521" t="str">
            <v>G0516</v>
          </cell>
          <cell r="C521" t="str">
            <v>Drenos long. Prof. Tipo DTR-01</v>
          </cell>
          <cell r="D521" t="str">
            <v>m</v>
          </cell>
          <cell r="E521">
            <v>0</v>
          </cell>
        </row>
        <row r="522">
          <cell r="B522" t="str">
            <v>G0517</v>
          </cell>
          <cell r="C522" t="str">
            <v>Caixa de transição para drenos</v>
          </cell>
          <cell r="D522" t="str">
            <v>un</v>
          </cell>
          <cell r="E522">
            <v>0</v>
          </cell>
        </row>
        <row r="523">
          <cell r="B523" t="str">
            <v>G0518</v>
          </cell>
          <cell r="C523" t="str">
            <v>PVC (Ø 0,10)</v>
          </cell>
          <cell r="D523" t="str">
            <v>m</v>
          </cell>
          <cell r="E523">
            <v>0</v>
          </cell>
        </row>
        <row r="524">
          <cell r="B524" t="str">
            <v>G0519</v>
          </cell>
          <cell r="C524" t="str">
            <v>Drenos long. Prof. Tipo DTR-02</v>
          </cell>
          <cell r="D524" t="str">
            <v>m</v>
          </cell>
          <cell r="E524">
            <v>0</v>
          </cell>
        </row>
        <row r="525">
          <cell r="B525" t="str">
            <v>G0520</v>
          </cell>
          <cell r="C525" t="str">
            <v>Lançamento 01 - DLR1 p/ BSD1, rápidos, descidas e valetas</v>
          </cell>
          <cell r="D525" t="str">
            <v>un</v>
          </cell>
          <cell r="E525">
            <v>0</v>
          </cell>
        </row>
        <row r="526">
          <cell r="B526" t="str">
            <v>G0521</v>
          </cell>
          <cell r="C526" t="str">
            <v>Lançamento 02 - DLR2 p/ BSD1, rápidos, descidas e valetas</v>
          </cell>
          <cell r="D526" t="str">
            <v>un</v>
          </cell>
          <cell r="E526">
            <v>0</v>
          </cell>
        </row>
        <row r="527">
          <cell r="B527" t="str">
            <v>G0522</v>
          </cell>
          <cell r="C527" t="str">
            <v>Lançamento 03 - DLR3 p/ BSD1, rápidos, descidas e valetas</v>
          </cell>
          <cell r="D527" t="str">
            <v>un</v>
          </cell>
          <cell r="E527">
            <v>0</v>
          </cell>
        </row>
        <row r="528">
          <cell r="B528" t="str">
            <v>G0523</v>
          </cell>
          <cell r="C528" t="str">
            <v>Lançamento 04 - Caixas p/ BSD1, rápidos, descidas e valetas</v>
          </cell>
          <cell r="D528" t="str">
            <v>un</v>
          </cell>
          <cell r="E528">
            <v>0</v>
          </cell>
        </row>
        <row r="529">
          <cell r="B529" t="str">
            <v>G0524</v>
          </cell>
          <cell r="C529" t="str">
            <v>Lançamento 05 - DLR1 p/ caixas e DTR</v>
          </cell>
          <cell r="D529" t="str">
            <v>un</v>
          </cell>
          <cell r="E529">
            <v>0</v>
          </cell>
        </row>
        <row r="530">
          <cell r="B530" t="str">
            <v>G0525</v>
          </cell>
          <cell r="C530" t="str">
            <v>Lançamento 06 - DLR1 p/ DPS</v>
          </cell>
          <cell r="D530" t="str">
            <v>un</v>
          </cell>
          <cell r="E530">
            <v>0</v>
          </cell>
        </row>
        <row r="531">
          <cell r="B531" t="str">
            <v>G0526</v>
          </cell>
          <cell r="C531" t="str">
            <v>Lançamento 07 - DLR2 p/ DPS</v>
          </cell>
          <cell r="D531" t="str">
            <v>un</v>
          </cell>
          <cell r="E531">
            <v>0</v>
          </cell>
        </row>
        <row r="532">
          <cell r="B532" t="str">
            <v>G0527</v>
          </cell>
          <cell r="C532" t="str">
            <v>Lançamento 08 - DLR3 p/ DPS</v>
          </cell>
          <cell r="D532" t="str">
            <v>un</v>
          </cell>
          <cell r="E532">
            <v>0</v>
          </cell>
        </row>
        <row r="533">
          <cell r="B533" t="str">
            <v>G0528</v>
          </cell>
          <cell r="C533" t="str">
            <v>Lançamento 09 - DPS1 p/ bocas e caixas</v>
          </cell>
          <cell r="D533" t="str">
            <v>un</v>
          </cell>
          <cell r="E533">
            <v>0</v>
          </cell>
        </row>
        <row r="534">
          <cell r="B534" t="str">
            <v>G0529</v>
          </cell>
          <cell r="C534" t="str">
            <v>Drenos long. rasos tipo DLR-6</v>
          </cell>
          <cell r="D534" t="str">
            <v>m</v>
          </cell>
          <cell r="E534">
            <v>0</v>
          </cell>
        </row>
        <row r="535">
          <cell r="B535" t="str">
            <v>G0530</v>
          </cell>
          <cell r="C535" t="str">
            <v>Drenos long. rasos tipo DLR-7</v>
          </cell>
          <cell r="D535" t="str">
            <v>m</v>
          </cell>
          <cell r="E535">
            <v>0</v>
          </cell>
        </row>
        <row r="536">
          <cell r="B536" t="str">
            <v>G0531</v>
          </cell>
          <cell r="C536" t="str">
            <v>Drenos long. Prof. Tipo DTR-03</v>
          </cell>
          <cell r="D536" t="str">
            <v>m</v>
          </cell>
          <cell r="E536">
            <v>0</v>
          </cell>
        </row>
        <row r="537">
          <cell r="B537" t="str">
            <v>G0532</v>
          </cell>
          <cell r="C537" t="str">
            <v>Lançamento 10 - DLR1 p/ BSD2</v>
          </cell>
          <cell r="D537" t="str">
            <v>un</v>
          </cell>
          <cell r="E537">
            <v>0</v>
          </cell>
        </row>
        <row r="538">
          <cell r="B538" t="str">
            <v>G0533</v>
          </cell>
          <cell r="C538" t="str">
            <v>Lançamento 11 - DLR2 p/ BSD2</v>
          </cell>
          <cell r="D538" t="str">
            <v>un</v>
          </cell>
          <cell r="E538">
            <v>0</v>
          </cell>
        </row>
        <row r="539">
          <cell r="B539" t="str">
            <v>G0534</v>
          </cell>
          <cell r="C539" t="str">
            <v>Lançamento 12 - DLR3 p/ BSD2</v>
          </cell>
          <cell r="D539" t="str">
            <v>un</v>
          </cell>
          <cell r="E539">
            <v>0</v>
          </cell>
        </row>
        <row r="540">
          <cell r="B540" t="str">
            <v>G0535</v>
          </cell>
          <cell r="C540" t="str">
            <v>Lançamento 13 - caixa p/ BSD2</v>
          </cell>
          <cell r="D540" t="str">
            <v>un</v>
          </cell>
          <cell r="E540">
            <v>0</v>
          </cell>
        </row>
        <row r="541">
          <cell r="B541" t="str">
            <v>G0600</v>
          </cell>
          <cell r="C541" t="str">
            <v>Bueiro Duplo Tubular de Concreto  DN = 1,20 m - berço brita - h &gt;= 5,0 m</v>
          </cell>
          <cell r="D541" t="str">
            <v>m</v>
          </cell>
          <cell r="E541">
            <v>0</v>
          </cell>
        </row>
        <row r="542">
          <cell r="B542" t="str">
            <v>G0601</v>
          </cell>
          <cell r="C542" t="str">
            <v>Bueiro tubular classe CA-1 diam 0,5 m - berço de brita - h &gt;= 5,0 m</v>
          </cell>
          <cell r="D542" t="str">
            <v>m</v>
          </cell>
          <cell r="E542">
            <v>0</v>
          </cell>
        </row>
        <row r="543">
          <cell r="B543" t="str">
            <v>G0602</v>
          </cell>
          <cell r="C543" t="str">
            <v>Bueiro tubular classe CA-1 diam 0,6 m - berço de brita - h &gt;= 5,0 m</v>
          </cell>
          <cell r="D543" t="str">
            <v>m</v>
          </cell>
          <cell r="E543">
            <v>0</v>
          </cell>
        </row>
        <row r="544">
          <cell r="B544" t="str">
            <v>G0603</v>
          </cell>
          <cell r="C544" t="str">
            <v>Bueiro tubular classe CA-1 diam 0,8 m - berço de brita - h &gt;= 5,0 m</v>
          </cell>
          <cell r="D544" t="str">
            <v>m</v>
          </cell>
          <cell r="E544">
            <v>0</v>
          </cell>
        </row>
        <row r="545">
          <cell r="B545" t="str">
            <v>G0604</v>
          </cell>
          <cell r="C545" t="str">
            <v>Bueiro tubular classe CA-1 diam 1 m - berço de brita - h &gt;= 5,0 m</v>
          </cell>
          <cell r="D545" t="str">
            <v>m</v>
          </cell>
          <cell r="E545">
            <v>0</v>
          </cell>
        </row>
        <row r="546">
          <cell r="B546" t="str">
            <v>G0605</v>
          </cell>
          <cell r="C546" t="str">
            <v>Bueiro tubular classe CA-1 diam 1,2 m - berço de brita - h &gt;= 5,0 m</v>
          </cell>
          <cell r="D546" t="str">
            <v>m</v>
          </cell>
          <cell r="E546">
            <v>0</v>
          </cell>
        </row>
        <row r="547">
          <cell r="B547" t="str">
            <v>G0606</v>
          </cell>
          <cell r="C547" t="str">
            <v>Bueiro tubular classe CA-1 diam 1,5 m - berço de brita - h &gt;= 5,0 m</v>
          </cell>
          <cell r="D547" t="str">
            <v>m</v>
          </cell>
          <cell r="E547">
            <v>0</v>
          </cell>
        </row>
        <row r="548">
          <cell r="B548" t="str">
            <v>G0607</v>
          </cell>
          <cell r="C548" t="str">
            <v>Bueiro tubular classe CA-2 diam 0,5 m - berço de brita - h &gt;= 5,0 m</v>
          </cell>
          <cell r="D548" t="str">
            <v>m</v>
          </cell>
          <cell r="E548">
            <v>0</v>
          </cell>
        </row>
        <row r="549">
          <cell r="B549" t="str">
            <v>G0608</v>
          </cell>
          <cell r="C549" t="str">
            <v>Bueiro tubular classe CA-2 diam 0,6 m - berço de brita - h &gt;= 5,0 m</v>
          </cell>
          <cell r="D549" t="str">
            <v>m</v>
          </cell>
          <cell r="E549">
            <v>0</v>
          </cell>
        </row>
        <row r="550">
          <cell r="B550" t="str">
            <v>G0609</v>
          </cell>
          <cell r="C550" t="str">
            <v>Bueiro tubular classe CA-2 diam 0,8 m - berço de brita - h &gt;= 5,0 m</v>
          </cell>
          <cell r="D550" t="str">
            <v>m</v>
          </cell>
          <cell r="E550">
            <v>0</v>
          </cell>
        </row>
        <row r="551">
          <cell r="B551" t="str">
            <v>G0610</v>
          </cell>
          <cell r="C551" t="str">
            <v>Bueiro tubular classe CA-2 diam 1 m - berço de brita - h &gt;= 5,0 m</v>
          </cell>
          <cell r="D551" t="str">
            <v>m</v>
          </cell>
          <cell r="E551">
            <v>0</v>
          </cell>
        </row>
        <row r="552">
          <cell r="B552" t="str">
            <v>G0611</v>
          </cell>
          <cell r="C552" t="str">
            <v>Bueiro tubular classe CA-2 diam 1,2 m - berço de brita - h &gt;= 5,0 m</v>
          </cell>
          <cell r="D552" t="str">
            <v>m</v>
          </cell>
          <cell r="E552">
            <v>0</v>
          </cell>
        </row>
        <row r="553">
          <cell r="B553" t="str">
            <v>G0612</v>
          </cell>
          <cell r="C553" t="str">
            <v>Bueiro tubular classe CA-2 diam 1,5 m - berço de brita - h &gt;= 5,0 m</v>
          </cell>
          <cell r="D553" t="str">
            <v>m</v>
          </cell>
          <cell r="E553">
            <v>0</v>
          </cell>
        </row>
        <row r="554">
          <cell r="B554" t="str">
            <v>G0613</v>
          </cell>
          <cell r="C554" t="str">
            <v>Bueiro tubular classe CA-3 diam 0,8 m - berço de brita - h &gt;= 5,0 m</v>
          </cell>
          <cell r="D554" t="str">
            <v>m</v>
          </cell>
          <cell r="E554">
            <v>0</v>
          </cell>
        </row>
        <row r="555">
          <cell r="B555" t="str">
            <v>G0614</v>
          </cell>
          <cell r="C555" t="str">
            <v>Bueiro tubular classe CA-3 diam 1 m - berço de brita - h &gt;= 5,0 m</v>
          </cell>
          <cell r="D555" t="str">
            <v>m</v>
          </cell>
          <cell r="E555">
            <v>0</v>
          </cell>
        </row>
        <row r="556">
          <cell r="B556" t="str">
            <v>G0615</v>
          </cell>
          <cell r="C556" t="str">
            <v>Bueiro tubular classe CA-3 diam 1,2 m - berço de brita - h &gt;= 5,0 m</v>
          </cell>
          <cell r="D556" t="str">
            <v>m</v>
          </cell>
          <cell r="E556">
            <v>0</v>
          </cell>
        </row>
        <row r="557">
          <cell r="B557" t="str">
            <v>G0616</v>
          </cell>
          <cell r="C557" t="str">
            <v>Bueiro tubular classe CA-3 diam 1,5 m - berço de brita - h &gt;= 5,0 m</v>
          </cell>
          <cell r="D557" t="str">
            <v>m</v>
          </cell>
          <cell r="E557">
            <v>0</v>
          </cell>
        </row>
        <row r="558">
          <cell r="B558" t="str">
            <v>G0617</v>
          </cell>
          <cell r="C558" t="str">
            <v>Bueiro tubular classe CA-4 diam 0,8 m - berço de brita - h &gt;= 5,0 m</v>
          </cell>
          <cell r="D558" t="str">
            <v>m</v>
          </cell>
          <cell r="E558">
            <v>0</v>
          </cell>
        </row>
        <row r="559">
          <cell r="B559" t="str">
            <v>G0618</v>
          </cell>
          <cell r="C559" t="str">
            <v>Bueiro tubular classe CA-4 diam 1 m - berço de brita - h &gt;= 5,0 m</v>
          </cell>
          <cell r="D559" t="str">
            <v>m</v>
          </cell>
          <cell r="E559">
            <v>0</v>
          </cell>
        </row>
        <row r="560">
          <cell r="B560" t="str">
            <v>G0619</v>
          </cell>
          <cell r="C560" t="str">
            <v>Bueiro tubular classe CA-4 diam 1,2 m - berço de brita - h &gt;= 5,0 m</v>
          </cell>
          <cell r="D560" t="str">
            <v>m</v>
          </cell>
          <cell r="E560">
            <v>0</v>
          </cell>
        </row>
        <row r="561">
          <cell r="B561" t="str">
            <v>G0620</v>
          </cell>
          <cell r="C561" t="str">
            <v>Bueiro tubular classe CA-4 diam 1,5 m - berço de brita - h &gt;= 5,0 m</v>
          </cell>
          <cell r="D561" t="str">
            <v>m</v>
          </cell>
          <cell r="E561">
            <v>0</v>
          </cell>
        </row>
        <row r="562">
          <cell r="B562" t="str">
            <v>G0621</v>
          </cell>
          <cell r="C562" t="str">
            <v>Bueiro tubular classe especial diam 0,8 m - berço de brita - h &gt;= 5,0 m</v>
          </cell>
          <cell r="D562" t="str">
            <v>m</v>
          </cell>
          <cell r="E562">
            <v>0</v>
          </cell>
        </row>
        <row r="563">
          <cell r="B563" t="str">
            <v>G0622</v>
          </cell>
          <cell r="C563" t="str">
            <v>Bueiro tubular classe especial diam 1 m - berço de brita - h &gt;= 5,0 m</v>
          </cell>
          <cell r="D563" t="str">
            <v>m</v>
          </cell>
          <cell r="E563">
            <v>0</v>
          </cell>
        </row>
        <row r="564">
          <cell r="B564" t="str">
            <v>G0623</v>
          </cell>
          <cell r="C564" t="str">
            <v>Bueiro tubular classe especial diam 1,2 m - berço de brita - h &gt;= 5,0 m</v>
          </cell>
          <cell r="D564" t="str">
            <v>m</v>
          </cell>
          <cell r="E564">
            <v>0</v>
          </cell>
        </row>
        <row r="565">
          <cell r="B565" t="str">
            <v>G0624</v>
          </cell>
          <cell r="C565" t="str">
            <v>Bueiro tubular classe especial diam 1,5 m - berço de brita - h &gt;= 5,0 m</v>
          </cell>
          <cell r="D565" t="str">
            <v>m</v>
          </cell>
          <cell r="E565">
            <v>0</v>
          </cell>
        </row>
        <row r="566">
          <cell r="B566" t="str">
            <v>G0698</v>
          </cell>
          <cell r="C566" t="str">
            <v>Rápido tipo 1 (Linear)</v>
          </cell>
          <cell r="D566" t="str">
            <v>m</v>
          </cell>
          <cell r="E566">
            <v>0</v>
          </cell>
        </row>
        <row r="567">
          <cell r="B567" t="str">
            <v>G0699</v>
          </cell>
          <cell r="C567" t="str">
            <v>Rápido tipo 2 (Linear)</v>
          </cell>
          <cell r="D567" t="str">
            <v>m</v>
          </cell>
          <cell r="E567">
            <v>0</v>
          </cell>
        </row>
        <row r="568">
          <cell r="B568" t="str">
            <v>G0700</v>
          </cell>
          <cell r="C568" t="str">
            <v>Enrocamento de pedra argamassada</v>
          </cell>
          <cell r="D568" t="str">
            <v>m³</v>
          </cell>
          <cell r="E568">
            <v>0</v>
          </cell>
        </row>
        <row r="569">
          <cell r="B569" t="str">
            <v>G0702</v>
          </cell>
          <cell r="C569" t="str">
            <v>Gabião tipo Manta</v>
          </cell>
          <cell r="D569" t="str">
            <v>m³</v>
          </cell>
          <cell r="E569">
            <v>0</v>
          </cell>
        </row>
        <row r="570">
          <cell r="B570" t="str">
            <v>G0703</v>
          </cell>
          <cell r="C570" t="str">
            <v>Gabião tipo Caixa</v>
          </cell>
          <cell r="D570" t="str">
            <v>m³</v>
          </cell>
          <cell r="E570">
            <v>0</v>
          </cell>
        </row>
        <row r="571">
          <cell r="B571" t="str">
            <v>G0704</v>
          </cell>
          <cell r="C571" t="str">
            <v>Manta geotêxtil</v>
          </cell>
          <cell r="D571" t="str">
            <v>m²</v>
          </cell>
          <cell r="E571">
            <v>0</v>
          </cell>
        </row>
        <row r="572">
          <cell r="B572" t="str">
            <v>G0705</v>
          </cell>
          <cell r="C572" t="str">
            <v>Argamassa de revestimento (por volume) 1:3</v>
          </cell>
          <cell r="D572" t="str">
            <v>m³</v>
          </cell>
          <cell r="E572">
            <v>0</v>
          </cell>
        </row>
        <row r="573">
          <cell r="B573" t="str">
            <v>G0706</v>
          </cell>
          <cell r="C573" t="str">
            <v>Degrau em Gabiões Tipo 1</v>
          </cell>
          <cell r="D573" t="str">
            <v>m</v>
          </cell>
          <cell r="E573">
            <v>0</v>
          </cell>
        </row>
        <row r="574">
          <cell r="B574" t="str">
            <v>G0707</v>
          </cell>
          <cell r="C574" t="str">
            <v>Degrau em Gabiões Tipo 2</v>
          </cell>
          <cell r="D574" t="str">
            <v>m</v>
          </cell>
          <cell r="E574">
            <v>0</v>
          </cell>
        </row>
        <row r="575">
          <cell r="B575" t="str">
            <v>G0708</v>
          </cell>
          <cell r="C575" t="str">
            <v>Transição de valeta</v>
          </cell>
          <cell r="D575" t="str">
            <v>m</v>
          </cell>
          <cell r="E575">
            <v>0</v>
          </cell>
        </row>
        <row r="576">
          <cell r="B576" t="str">
            <v>G0709</v>
          </cell>
          <cell r="C576" t="str">
            <v>BSOC (a = 3 m²)</v>
          </cell>
          <cell r="D576" t="str">
            <v>m</v>
          </cell>
          <cell r="E576">
            <v>0</v>
          </cell>
        </row>
        <row r="577">
          <cell r="B577" t="str">
            <v>G0710</v>
          </cell>
          <cell r="C577" t="str">
            <v>BSOC (a = 4 m²)</v>
          </cell>
          <cell r="D577" t="str">
            <v>m</v>
          </cell>
          <cell r="E577">
            <v>0</v>
          </cell>
        </row>
        <row r="578">
          <cell r="B578" t="str">
            <v>G0711</v>
          </cell>
          <cell r="C578" t="str">
            <v>BSTM Ø 3,00 - Tunnel Liner</v>
          </cell>
          <cell r="D578" t="str">
            <v>m</v>
          </cell>
          <cell r="E578">
            <v>0</v>
          </cell>
        </row>
        <row r="579">
          <cell r="B579" t="str">
            <v>G0712</v>
          </cell>
          <cell r="C579" t="str">
            <v>Boca para BSTM Ø 3,00</v>
          </cell>
          <cell r="D579" t="str">
            <v>un</v>
          </cell>
          <cell r="E579">
            <v>0</v>
          </cell>
        </row>
        <row r="580">
          <cell r="B580" t="str">
            <v>G0713</v>
          </cell>
          <cell r="C580" t="str">
            <v>Dreno Horizontal Profundo</v>
          </cell>
          <cell r="D580" t="str">
            <v>m</v>
          </cell>
          <cell r="E580">
            <v>0</v>
          </cell>
        </row>
        <row r="581">
          <cell r="B581" t="str">
            <v>G0714</v>
          </cell>
          <cell r="C581" t="str">
            <v>Boca para DPH</v>
          </cell>
          <cell r="D581" t="str">
            <v>un</v>
          </cell>
          <cell r="E581">
            <v>0</v>
          </cell>
        </row>
        <row r="582">
          <cell r="B582" t="str">
            <v>G0715</v>
          </cell>
          <cell r="C582" t="str">
            <v>Valeta triangular revestida de grama - Canteiro central</v>
          </cell>
          <cell r="D582" t="str">
            <v>m</v>
          </cell>
          <cell r="E582">
            <v>0</v>
          </cell>
        </row>
        <row r="583">
          <cell r="B583" t="str">
            <v>G0716</v>
          </cell>
          <cell r="C583" t="str">
            <v>Sarjeta triangular revestida de grama</v>
          </cell>
          <cell r="D583" t="str">
            <v>m</v>
          </cell>
          <cell r="E583">
            <v>0</v>
          </cell>
        </row>
        <row r="584">
          <cell r="B584" t="str">
            <v>G0726</v>
          </cell>
          <cell r="C584" t="str">
            <v>Transição de base 3,92 para 9,55</v>
          </cell>
          <cell r="D584" t="str">
            <v>m</v>
          </cell>
          <cell r="E584">
            <v>0</v>
          </cell>
        </row>
        <row r="585">
          <cell r="B585" t="str">
            <v>G0729</v>
          </cell>
          <cell r="C585" t="str">
            <v>Transição de canal retangular de base 3,00 para 4,20</v>
          </cell>
          <cell r="D585" t="str">
            <v>m</v>
          </cell>
          <cell r="E585">
            <v>0</v>
          </cell>
        </row>
        <row r="586">
          <cell r="B586" t="str">
            <v>G0730</v>
          </cell>
          <cell r="C586" t="str">
            <v>Remoção de solo mole</v>
          </cell>
          <cell r="D586" t="str">
            <v>m³</v>
          </cell>
          <cell r="E586">
            <v>0</v>
          </cell>
        </row>
        <row r="587">
          <cell r="B587" t="str">
            <v>G0731</v>
          </cell>
          <cell r="C587" t="str">
            <v>Transição de altura de canal de 1,60 para 1,00</v>
          </cell>
          <cell r="D587" t="str">
            <v>m</v>
          </cell>
          <cell r="E587">
            <v>0</v>
          </cell>
        </row>
        <row r="588">
          <cell r="B588" t="str">
            <v>G0733</v>
          </cell>
          <cell r="C588" t="str">
            <v>Transição de base 1,40 para 1,50</v>
          </cell>
          <cell r="D588" t="str">
            <v>m</v>
          </cell>
          <cell r="E588">
            <v>0</v>
          </cell>
        </row>
        <row r="589">
          <cell r="B589" t="str">
            <v>G0744</v>
          </cell>
          <cell r="C589" t="str">
            <v>Degrau de gabião (ver nota 3 - (0,5&lt;H&lt;2,5)</v>
          </cell>
          <cell r="D589" t="str">
            <v>m</v>
          </cell>
          <cell r="E589">
            <v>0</v>
          </cell>
        </row>
        <row r="590">
          <cell r="B590" t="str">
            <v>G0746</v>
          </cell>
          <cell r="C590" t="str">
            <v>Degrau de gabião (gabião manta= 34,70 m³, manta= 115,70 m²)</v>
          </cell>
          <cell r="D590" t="str">
            <v>un</v>
          </cell>
          <cell r="E590">
            <v>0</v>
          </cell>
        </row>
        <row r="591">
          <cell r="B591" t="str">
            <v>G0753</v>
          </cell>
          <cell r="C591" t="str">
            <v>BDCC 2,50 x 2,50 (5&lt;h&lt;7,5)</v>
          </cell>
          <cell r="D591" t="str">
            <v>m</v>
          </cell>
          <cell r="E591">
            <v>0</v>
          </cell>
        </row>
        <row r="592">
          <cell r="B592" t="str">
            <v>G0764</v>
          </cell>
          <cell r="C592" t="str">
            <v>BSTM Ø 2,80 - MP-100; esp 3,4mm + berço de brita</v>
          </cell>
          <cell r="D592" t="str">
            <v>m</v>
          </cell>
          <cell r="E592">
            <v>0</v>
          </cell>
        </row>
        <row r="593">
          <cell r="B593" t="str">
            <v>G0765</v>
          </cell>
          <cell r="C593" t="str">
            <v>BSTM Ø 2,80 - Tunnel liner; esp 2,7mm</v>
          </cell>
          <cell r="D593" t="str">
            <v>m</v>
          </cell>
          <cell r="E593">
            <v>0</v>
          </cell>
        </row>
        <row r="594">
          <cell r="B594" t="str">
            <v>G0766</v>
          </cell>
          <cell r="C594" t="str">
            <v>Transição da base do canal de 3,00 para 4,20 e altura de 3,10 para 2,05</v>
          </cell>
          <cell r="D594" t="str">
            <v>m</v>
          </cell>
          <cell r="E594">
            <v>0</v>
          </cell>
        </row>
        <row r="595">
          <cell r="B595" t="str">
            <v>G0767</v>
          </cell>
          <cell r="C595" t="str">
            <v>Transição da base do canal de 3,00 para 4,20 e altura de 3,10 para 2,05</v>
          </cell>
          <cell r="D595" t="str">
            <v>m</v>
          </cell>
          <cell r="E595">
            <v>0</v>
          </cell>
        </row>
        <row r="596">
          <cell r="B596" t="str">
            <v>G0768</v>
          </cell>
          <cell r="C596" t="str">
            <v>Transição da base do canal de 3,00 para 4,20 e altura de 3,10 para 2,05</v>
          </cell>
          <cell r="D596" t="str">
            <v>m</v>
          </cell>
          <cell r="E596">
            <v>0</v>
          </cell>
        </row>
        <row r="597">
          <cell r="B597" t="str">
            <v>G0771</v>
          </cell>
          <cell r="C597" t="str">
            <v>Degrau de gabião (gabião manta= 21,13 m³, manta= 70,44 m²)</v>
          </cell>
          <cell r="D597" t="str">
            <v>un</v>
          </cell>
          <cell r="E597">
            <v>0</v>
          </cell>
        </row>
        <row r="598">
          <cell r="B598" t="str">
            <v>G0772</v>
          </cell>
          <cell r="C598" t="str">
            <v>Degrau de gabião (gabião manta= 30,38 m³, manta= 101,27 m²)</v>
          </cell>
          <cell r="D598" t="str">
            <v>un</v>
          </cell>
          <cell r="E598">
            <v>0</v>
          </cell>
        </row>
        <row r="599">
          <cell r="B599" t="str">
            <v>G0773</v>
          </cell>
          <cell r="C599" t="str">
            <v>Degrau de gabião (gabião manta= 30,73 m³, manta= 102,44 m²)</v>
          </cell>
          <cell r="D599" t="str">
            <v>un</v>
          </cell>
          <cell r="E599">
            <v>0</v>
          </cell>
        </row>
        <row r="600">
          <cell r="B600" t="str">
            <v>G0776</v>
          </cell>
          <cell r="C600" t="str">
            <v>Degrau de gabião (gabião manta= 36,48 m³, manta= 121,6 m²)</v>
          </cell>
          <cell r="D600" t="str">
            <v>un</v>
          </cell>
          <cell r="E600">
            <v>0</v>
          </cell>
        </row>
        <row r="601">
          <cell r="B601" t="str">
            <v>G0777</v>
          </cell>
          <cell r="C601" t="str">
            <v>Transição de altura de 2,10 para 0,90 m</v>
          </cell>
          <cell r="D601" t="str">
            <v>m</v>
          </cell>
          <cell r="E601">
            <v>0</v>
          </cell>
        </row>
        <row r="602">
          <cell r="B602" t="str">
            <v>G0788</v>
          </cell>
          <cell r="C602" t="str">
            <v>Bacia de captação</v>
          </cell>
          <cell r="D602" t="str">
            <v>m³</v>
          </cell>
          <cell r="E602">
            <v>0</v>
          </cell>
        </row>
        <row r="603">
          <cell r="B603" t="str">
            <v>G0789</v>
          </cell>
          <cell r="C603" t="str">
            <v>Canaleta tipo meia cana Ø 0,30</v>
          </cell>
          <cell r="D603" t="str">
            <v>m</v>
          </cell>
          <cell r="E603">
            <v>56.3</v>
          </cell>
        </row>
        <row r="604">
          <cell r="B604" t="str">
            <v>G0790</v>
          </cell>
          <cell r="C604" t="str">
            <v>Transição canal R2P p/ R2L</v>
          </cell>
          <cell r="D604" t="str">
            <v>m</v>
          </cell>
          <cell r="E604">
            <v>0</v>
          </cell>
        </row>
        <row r="605">
          <cell r="B605" t="str">
            <v>G0791</v>
          </cell>
          <cell r="C605" t="str">
            <v>Transição canal R1D p/ R1G</v>
          </cell>
          <cell r="D605" t="str">
            <v>m</v>
          </cell>
          <cell r="E605">
            <v>0</v>
          </cell>
        </row>
        <row r="606">
          <cell r="B606" t="str">
            <v>G0792</v>
          </cell>
          <cell r="C606" t="str">
            <v>Grama em placa largura 13m</v>
          </cell>
          <cell r="D606" t="str">
            <v>m</v>
          </cell>
          <cell r="E606">
            <v>0</v>
          </cell>
        </row>
        <row r="607">
          <cell r="B607" t="str">
            <v>G0793</v>
          </cell>
          <cell r="C607" t="str">
            <v>Hidrosemeadura largura 14m</v>
          </cell>
          <cell r="D607" t="str">
            <v>m</v>
          </cell>
          <cell r="E607">
            <v>0</v>
          </cell>
        </row>
        <row r="608">
          <cell r="B608" t="str">
            <v>G0794</v>
          </cell>
          <cell r="C608" t="str">
            <v>Transição canal R2Q p/ R1B</v>
          </cell>
          <cell r="D608" t="str">
            <v>m</v>
          </cell>
          <cell r="E608">
            <v>0</v>
          </cell>
        </row>
        <row r="609">
          <cell r="B609" t="str">
            <v>G0795</v>
          </cell>
          <cell r="C609" t="str">
            <v>VRC (b=0,70; h=0,40)</v>
          </cell>
          <cell r="D609" t="str">
            <v>m</v>
          </cell>
          <cell r="E609">
            <v>0</v>
          </cell>
        </row>
        <row r="610">
          <cell r="B610" t="str">
            <v>G0796</v>
          </cell>
          <cell r="C610" t="str">
            <v>Transição de valeta trapezoidal para retangular</v>
          </cell>
          <cell r="D610" t="str">
            <v>m</v>
          </cell>
          <cell r="E610">
            <v>0</v>
          </cell>
        </row>
        <row r="611">
          <cell r="B611" t="str">
            <v>G0797</v>
          </cell>
          <cell r="C611" t="str">
            <v>Transição de valeta triangular para trapezoidal</v>
          </cell>
          <cell r="D611" t="str">
            <v>m</v>
          </cell>
          <cell r="E611">
            <v>0</v>
          </cell>
        </row>
        <row r="612">
          <cell r="B612" t="str">
            <v>G0798</v>
          </cell>
          <cell r="C612" t="str">
            <v>Transição de canal retangular para valeta trapezoidal</v>
          </cell>
          <cell r="D612" t="str">
            <v>m</v>
          </cell>
          <cell r="E612">
            <v>0</v>
          </cell>
        </row>
        <row r="613">
          <cell r="B613" t="str">
            <v>G0799</v>
          </cell>
          <cell r="C613" t="str">
            <v>Valeta retangular a ser removida (b= 0,2  h= 0,2)</v>
          </cell>
          <cell r="D613" t="str">
            <v>m</v>
          </cell>
          <cell r="E613">
            <v>0</v>
          </cell>
        </row>
        <row r="614">
          <cell r="B614" t="str">
            <v>G0800</v>
          </cell>
          <cell r="C614" t="str">
            <v>Transição de base 1,00 para 0,40</v>
          </cell>
          <cell r="D614" t="str">
            <v>m</v>
          </cell>
          <cell r="E614">
            <v>0</v>
          </cell>
        </row>
        <row r="615">
          <cell r="B615" t="str">
            <v>G0801</v>
          </cell>
          <cell r="C615" t="str">
            <v>Transição de canal retangular de base 1,40 para 1,50</v>
          </cell>
          <cell r="D615" t="str">
            <v>m</v>
          </cell>
          <cell r="E615">
            <v>0</v>
          </cell>
        </row>
        <row r="616">
          <cell r="B616" t="str">
            <v>G0802</v>
          </cell>
          <cell r="C616" t="str">
            <v>Transição de base 1,60 para 0,60</v>
          </cell>
          <cell r="D616" t="str">
            <v>m</v>
          </cell>
          <cell r="E616">
            <v>0</v>
          </cell>
        </row>
        <row r="617">
          <cell r="B617" t="str">
            <v>G0804</v>
          </cell>
          <cell r="C617" t="str">
            <v>Boca para Dreno Longitudinal Profundo (DPS)</v>
          </cell>
          <cell r="D617" t="str">
            <v>un</v>
          </cell>
          <cell r="E617">
            <v>0</v>
          </cell>
        </row>
        <row r="618">
          <cell r="B618" t="str">
            <v>G0805</v>
          </cell>
          <cell r="C618" t="str">
            <v>Tubo de saida para DPS 01</v>
          </cell>
          <cell r="D618" t="str">
            <v>un</v>
          </cell>
          <cell r="E618">
            <v>0</v>
          </cell>
        </row>
        <row r="619">
          <cell r="B619" t="str">
            <v>G0806</v>
          </cell>
          <cell r="C619" t="str">
            <v>Remoção de BSTC Ø &lt; 0,60</v>
          </cell>
          <cell r="D619" t="str">
            <v>m</v>
          </cell>
          <cell r="E619">
            <v>0</v>
          </cell>
        </row>
        <row r="620">
          <cell r="B620" t="str">
            <v>G0807</v>
          </cell>
          <cell r="C620" t="str">
            <v>Remoção de BSTC Ø &gt;= 0,60</v>
          </cell>
          <cell r="D620" t="str">
            <v>m</v>
          </cell>
          <cell r="E620">
            <v>0</v>
          </cell>
        </row>
        <row r="621">
          <cell r="B621" t="str">
            <v>G0808</v>
          </cell>
          <cell r="C621" t="str">
            <v>Demolição de Concreto Simples</v>
          </cell>
          <cell r="D621" t="str">
            <v>m³</v>
          </cell>
          <cell r="E621">
            <v>0</v>
          </cell>
        </row>
        <row r="622">
          <cell r="B622" t="str">
            <v>G0809</v>
          </cell>
          <cell r="C622" t="str">
            <v>Demolição de Concreto Armado</v>
          </cell>
          <cell r="D622" t="str">
            <v>m³</v>
          </cell>
          <cell r="E622">
            <v>0</v>
          </cell>
        </row>
        <row r="623">
          <cell r="B623" t="str">
            <v>G0817</v>
          </cell>
          <cell r="C623" t="str">
            <v>VAC E (b=0,65; h=0,25; tal. 1:1)</v>
          </cell>
          <cell r="D623" t="str">
            <v>m</v>
          </cell>
          <cell r="E623">
            <v>0</v>
          </cell>
        </row>
        <row r="624">
          <cell r="B624" t="str">
            <v>G0818</v>
          </cell>
          <cell r="C624" t="str">
            <v>Canal em gabiões</v>
          </cell>
          <cell r="D624" t="str">
            <v>m</v>
          </cell>
          <cell r="E624">
            <v>0</v>
          </cell>
        </row>
        <row r="625">
          <cell r="B625" t="str">
            <v>G0820</v>
          </cell>
          <cell r="C625" t="str">
            <v>Canal retangular de concreto tipo R2P (h = 1,50)</v>
          </cell>
          <cell r="D625" t="str">
            <v>m</v>
          </cell>
          <cell r="E625">
            <v>0</v>
          </cell>
        </row>
        <row r="626">
          <cell r="B626" t="str">
            <v>G0824</v>
          </cell>
          <cell r="C626" t="str">
            <v>Canal retangular de concreto tipo R1D (h = 0,50)</v>
          </cell>
          <cell r="D626" t="str">
            <v>m</v>
          </cell>
          <cell r="E626">
            <v>0</v>
          </cell>
        </row>
        <row r="627">
          <cell r="B627" t="str">
            <v>G0830</v>
          </cell>
          <cell r="C627" t="str">
            <v>Canal retangular de concreto tipo R2G (altura variável de 1,50 p/ 1,00)</v>
          </cell>
          <cell r="D627" t="str">
            <v>m</v>
          </cell>
          <cell r="E627">
            <v>0</v>
          </cell>
        </row>
        <row r="628">
          <cell r="B628" t="str">
            <v>G0841</v>
          </cell>
          <cell r="C628" t="str">
            <v>Canal retangular de concreto tipo R1 (b=1,70; h=1,00; e=0,20)</v>
          </cell>
          <cell r="D628" t="str">
            <v>m</v>
          </cell>
          <cell r="E628">
            <v>0</v>
          </cell>
        </row>
        <row r="629">
          <cell r="B629" t="str">
            <v>G0842</v>
          </cell>
          <cell r="C629" t="str">
            <v>Canal retangular de concreto tipo R1 (b=0,90; h=0,50; e=0,15)</v>
          </cell>
          <cell r="D629" t="str">
            <v>m</v>
          </cell>
          <cell r="E629">
            <v>0</v>
          </cell>
        </row>
        <row r="630">
          <cell r="B630" t="str">
            <v>G0853</v>
          </cell>
          <cell r="C630" t="str">
            <v>Transição da seção (sem revestimento; b= 3,28; h= 0,75; tal.= 1,5:1 p/ VAC 13)</v>
          </cell>
          <cell r="D630" t="str">
            <v>m</v>
          </cell>
          <cell r="E630">
            <v>0</v>
          </cell>
        </row>
        <row r="631">
          <cell r="B631" t="str">
            <v>G0868</v>
          </cell>
          <cell r="C631" t="str">
            <v>Valeta tringular revestida de grama - Dupla em canteiro central</v>
          </cell>
          <cell r="D631" t="str">
            <v>m</v>
          </cell>
          <cell r="E631">
            <v>0</v>
          </cell>
        </row>
        <row r="632">
          <cell r="B632" t="str">
            <v>G0883</v>
          </cell>
          <cell r="C632" t="str">
            <v>Canal retangular de concreto tipo R1 (b= 0,90 m; h= 0,70 m)</v>
          </cell>
          <cell r="D632" t="str">
            <v>m</v>
          </cell>
          <cell r="E632">
            <v>0</v>
          </cell>
        </row>
        <row r="633">
          <cell r="B633" t="str">
            <v>G0887</v>
          </cell>
          <cell r="C633" t="str">
            <v>Transição de R1D p/ R1G</v>
          </cell>
          <cell r="D633" t="str">
            <v>m</v>
          </cell>
          <cell r="E633">
            <v>0</v>
          </cell>
        </row>
        <row r="634">
          <cell r="B634" t="str">
            <v>G0888</v>
          </cell>
          <cell r="C634" t="str">
            <v>Transição de boca tipo B2 p/ VAC 6</v>
          </cell>
          <cell r="D634" t="str">
            <v>m</v>
          </cell>
          <cell r="E634">
            <v>0</v>
          </cell>
        </row>
        <row r="635">
          <cell r="B635" t="str">
            <v>G0889</v>
          </cell>
          <cell r="C635" t="str">
            <v>Transição de SC p/ VCT</v>
          </cell>
          <cell r="D635" t="str">
            <v>m</v>
          </cell>
          <cell r="E635">
            <v>0</v>
          </cell>
        </row>
        <row r="636">
          <cell r="B636" t="str">
            <v>G0890</v>
          </cell>
          <cell r="C636" t="str">
            <v xml:space="preserve">Transição de VCT p/ VAC </v>
          </cell>
          <cell r="D636" t="str">
            <v>m</v>
          </cell>
          <cell r="E636">
            <v>0</v>
          </cell>
        </row>
        <row r="637">
          <cell r="B637" t="str">
            <v>G0891</v>
          </cell>
          <cell r="C637" t="str">
            <v>Transição de VAC p/ R1</v>
          </cell>
          <cell r="D637" t="str">
            <v>m</v>
          </cell>
          <cell r="E637">
            <v>0</v>
          </cell>
        </row>
        <row r="638">
          <cell r="B638" t="str">
            <v>G0892</v>
          </cell>
          <cell r="C638" t="str">
            <v>Transição de BSTC Ø 1,00 p/ R1B</v>
          </cell>
          <cell r="D638" t="str">
            <v>m</v>
          </cell>
          <cell r="E638">
            <v>0</v>
          </cell>
        </row>
        <row r="639">
          <cell r="B639" t="str">
            <v>G0893</v>
          </cell>
          <cell r="C639" t="str">
            <v>Degrau em gabiões (b= 16,00 m)</v>
          </cell>
          <cell r="D639" t="str">
            <v>m</v>
          </cell>
          <cell r="E639">
            <v>0</v>
          </cell>
        </row>
        <row r="640">
          <cell r="B640" t="str">
            <v>G0894</v>
          </cell>
          <cell r="C640" t="str">
            <v>Degrau em gabiões (b= 3,00 m)</v>
          </cell>
          <cell r="D640" t="str">
            <v>m</v>
          </cell>
          <cell r="E640">
            <v>0</v>
          </cell>
        </row>
        <row r="641">
          <cell r="B641" t="str">
            <v>G0895</v>
          </cell>
          <cell r="C641" t="str">
            <v>Degrau em gabiões (b= 1,50 m)</v>
          </cell>
          <cell r="D641" t="str">
            <v>m</v>
          </cell>
          <cell r="E641">
            <v>0</v>
          </cell>
        </row>
        <row r="642">
          <cell r="B642" t="str">
            <v>G0896</v>
          </cell>
          <cell r="C642" t="str">
            <v>Degrau em gabiões (b= 3,50 m)</v>
          </cell>
          <cell r="D642" t="str">
            <v>m</v>
          </cell>
          <cell r="E642">
            <v>0</v>
          </cell>
        </row>
        <row r="643">
          <cell r="B643" t="str">
            <v>G0897</v>
          </cell>
          <cell r="C643" t="str">
            <v>Degrau em gabiões (b= 3,92 m)</v>
          </cell>
          <cell r="D643" t="str">
            <v>m</v>
          </cell>
          <cell r="E643">
            <v>0</v>
          </cell>
        </row>
        <row r="644">
          <cell r="B644" t="str">
            <v>G0898</v>
          </cell>
          <cell r="C644" t="str">
            <v>Caixa tipo A1 Ø 0,60</v>
          </cell>
          <cell r="D644" t="str">
            <v>un</v>
          </cell>
          <cell r="E644">
            <v>12</v>
          </cell>
        </row>
        <row r="645">
          <cell r="B645" t="str">
            <v>G0899</v>
          </cell>
          <cell r="C645" t="str">
            <v>Caixa tipo A2 Ø 0,60</v>
          </cell>
          <cell r="D645" t="str">
            <v>un</v>
          </cell>
          <cell r="E645">
            <v>0</v>
          </cell>
        </row>
        <row r="646">
          <cell r="B646" t="str">
            <v>G0900</v>
          </cell>
          <cell r="C646" t="str">
            <v>Caixa tipo B1 Ø 0,60</v>
          </cell>
          <cell r="D646" t="str">
            <v>un</v>
          </cell>
          <cell r="E646">
            <v>0</v>
          </cell>
        </row>
        <row r="647">
          <cell r="B647" t="str">
            <v>G0901</v>
          </cell>
          <cell r="C647" t="str">
            <v>Caixa tipo B2 Ø 0,60</v>
          </cell>
          <cell r="D647" t="str">
            <v>un</v>
          </cell>
          <cell r="E647">
            <v>0</v>
          </cell>
        </row>
        <row r="648">
          <cell r="B648" t="str">
            <v>G0902</v>
          </cell>
          <cell r="C648" t="str">
            <v>Boca BDTM Ø 3,20</v>
          </cell>
          <cell r="D648" t="str">
            <v xml:space="preserve">un </v>
          </cell>
          <cell r="E648">
            <v>0</v>
          </cell>
        </row>
        <row r="649">
          <cell r="B649" t="str">
            <v>G0903</v>
          </cell>
          <cell r="C649" t="str">
            <v>BSCC Ø 3,00x3,00 (H = 25,00 a 30,00)</v>
          </cell>
          <cell r="D649" t="str">
            <v>m</v>
          </cell>
          <cell r="E649">
            <v>0</v>
          </cell>
        </row>
        <row r="650">
          <cell r="B650" t="str">
            <v>G0904</v>
          </cell>
          <cell r="C650" t="str">
            <v>BSCC Ø 2,00x2,00 (H = 0,50 a 2,50)</v>
          </cell>
          <cell r="D650" t="str">
            <v>m</v>
          </cell>
          <cell r="E650">
            <v>0</v>
          </cell>
        </row>
        <row r="651">
          <cell r="B651" t="str">
            <v>G0905</v>
          </cell>
          <cell r="C651" t="str">
            <v>BSCC Ø 2,00x2,00 (H= 5,00 a 7,50)</v>
          </cell>
          <cell r="D651" t="str">
            <v>m</v>
          </cell>
          <cell r="E651">
            <v>0</v>
          </cell>
        </row>
        <row r="652">
          <cell r="B652" t="str">
            <v>G0906</v>
          </cell>
          <cell r="C652" t="str">
            <v>Transição de b= 1,40 p/ 0,50</v>
          </cell>
          <cell r="D652" t="str">
            <v>m</v>
          </cell>
          <cell r="E652">
            <v>0</v>
          </cell>
        </row>
        <row r="653">
          <cell r="B653" t="str">
            <v>G0907</v>
          </cell>
          <cell r="C653" t="str">
            <v>Transição de altura (h= 1,40 p/ 0,60 m)</v>
          </cell>
          <cell r="D653" t="str">
            <v>m</v>
          </cell>
          <cell r="E653">
            <v>0</v>
          </cell>
        </row>
        <row r="654">
          <cell r="B654" t="str">
            <v>G0908</v>
          </cell>
          <cell r="C654" t="str">
            <v>Transição de b= 1,24 p/ 1,2 e h= 1,25 p/ 0,60</v>
          </cell>
          <cell r="D654" t="str">
            <v>m</v>
          </cell>
          <cell r="E654">
            <v>0</v>
          </cell>
        </row>
        <row r="655">
          <cell r="B655" t="str">
            <v>G0909</v>
          </cell>
          <cell r="C655" t="str">
            <v>Transição da seção (espessura= 0,20 m, concreto fck 20 Mpa; i= 0,005 m/m)</v>
          </cell>
          <cell r="D655" t="str">
            <v>m</v>
          </cell>
          <cell r="E655">
            <v>0</v>
          </cell>
        </row>
        <row r="656">
          <cell r="B656" t="str">
            <v>G0910</v>
          </cell>
          <cell r="C656" t="str">
            <v>Transição da altura do canal</v>
          </cell>
          <cell r="D656" t="str">
            <v>m</v>
          </cell>
          <cell r="E656">
            <v>0</v>
          </cell>
        </row>
        <row r="657">
          <cell r="B657" t="str">
            <v>G0911</v>
          </cell>
          <cell r="C657" t="str">
            <v>Transição (de base= 3,00 para 2,2 m; e taludes 1,5:1 (H:V) para vertical; altura= 1,30 m; i= 0,010 m/m; em concreto fck= 15 Mpa; espessura= 0,08 m)</v>
          </cell>
          <cell r="D657" t="str">
            <v>m</v>
          </cell>
          <cell r="E657">
            <v>0</v>
          </cell>
        </row>
        <row r="658">
          <cell r="B658" t="str">
            <v>G0912</v>
          </cell>
          <cell r="C658" t="str">
            <v>Transição de canal (tipo R2 de base 2,00 m para 1,50 m e altura  2,00m para 1,00 m; i= 0,010 m/m)</v>
          </cell>
          <cell r="D658" t="str">
            <v>m</v>
          </cell>
          <cell r="E658">
            <v>0</v>
          </cell>
        </row>
        <row r="659">
          <cell r="B659" t="str">
            <v>G0913</v>
          </cell>
          <cell r="C659" t="str">
            <v>Transição de base (b= 1,24 p/ 1,25m) e altura (h= 1,25 p/ 0,80m)</v>
          </cell>
          <cell r="D659" t="str">
            <v>m</v>
          </cell>
          <cell r="E659">
            <v>0</v>
          </cell>
        </row>
        <row r="660">
          <cell r="B660" t="str">
            <v>G0914</v>
          </cell>
          <cell r="C660" t="str">
            <v>Transição BSCC p/ R2K</v>
          </cell>
          <cell r="D660" t="str">
            <v>m</v>
          </cell>
          <cell r="E660">
            <v>0</v>
          </cell>
        </row>
        <row r="661">
          <cell r="B661" t="str">
            <v>G0915</v>
          </cell>
          <cell r="C661" t="str">
            <v>Transição p/ R1E</v>
          </cell>
          <cell r="D661" t="str">
            <v>m</v>
          </cell>
          <cell r="E661">
            <v>0</v>
          </cell>
        </row>
        <row r="662">
          <cell r="B662" t="str">
            <v>G0916</v>
          </cell>
          <cell r="C662" t="str">
            <v>PVC (Ø 0,15)</v>
          </cell>
          <cell r="D662" t="str">
            <v>m</v>
          </cell>
          <cell r="E662">
            <v>0</v>
          </cell>
        </row>
        <row r="663">
          <cell r="B663" t="str">
            <v>G0917</v>
          </cell>
          <cell r="C663" t="str">
            <v>Degrau BSCC Ø 2,00x2,00</v>
          </cell>
          <cell r="D663" t="str">
            <v>m</v>
          </cell>
          <cell r="E663">
            <v>0</v>
          </cell>
        </row>
        <row r="664">
          <cell r="B664" t="str">
            <v>G0918</v>
          </cell>
          <cell r="C664" t="str">
            <v>Boca BTCC Ø 3,00x3,50</v>
          </cell>
          <cell r="D664" t="str">
            <v xml:space="preserve">un </v>
          </cell>
          <cell r="E664">
            <v>0</v>
          </cell>
        </row>
        <row r="665">
          <cell r="B665" t="str">
            <v>G0919</v>
          </cell>
          <cell r="C665" t="str">
            <v>BTCC Ø 3,00x3,50 (H= 15,00 a 20,00)</v>
          </cell>
          <cell r="D665" t="str">
            <v>m</v>
          </cell>
          <cell r="E665">
            <v>0</v>
          </cell>
        </row>
        <row r="666">
          <cell r="B666" t="str">
            <v>G0920</v>
          </cell>
          <cell r="C666" t="str">
            <v>BTCC Ø 3,00x3,50 (H= 25,00 a 30,00)</v>
          </cell>
          <cell r="D666" t="str">
            <v>m</v>
          </cell>
          <cell r="E666">
            <v>0</v>
          </cell>
        </row>
        <row r="667">
          <cell r="B667" t="str">
            <v>G0921</v>
          </cell>
          <cell r="C667" t="str">
            <v>BTCC Ø 3,00x3,50 (H= 5,00 a 7,50)</v>
          </cell>
          <cell r="D667" t="str">
            <v>m</v>
          </cell>
          <cell r="E667">
            <v>0</v>
          </cell>
        </row>
        <row r="668">
          <cell r="B668" t="str">
            <v>G0922</v>
          </cell>
          <cell r="C668" t="str">
            <v>BTCC Ø 3,00x3,50 (H= 2,50 a 5,00)</v>
          </cell>
          <cell r="D668" t="str">
            <v>m</v>
          </cell>
          <cell r="E668">
            <v>0</v>
          </cell>
        </row>
        <row r="669">
          <cell r="B669" t="str">
            <v>G0923</v>
          </cell>
          <cell r="C669" t="str">
            <v>BTCC Ø 3,00x3,50 (H= 7,50 a 10,00)</v>
          </cell>
          <cell r="D669" t="str">
            <v>m</v>
          </cell>
          <cell r="E669">
            <v>0</v>
          </cell>
        </row>
        <row r="670">
          <cell r="B670" t="str">
            <v>G0924</v>
          </cell>
          <cell r="C670" t="str">
            <v>Bueiro duplo tubular classe CA-2 diam 1,2 m - berço de brita</v>
          </cell>
          <cell r="D670" t="str">
            <v>m</v>
          </cell>
          <cell r="E670">
            <v>0</v>
          </cell>
        </row>
        <row r="671">
          <cell r="B671" t="str">
            <v>G0925</v>
          </cell>
          <cell r="C671" t="str">
            <v>Bueiro duplo tubular classe CA-4 diam 1,2 m - berço de concreto</v>
          </cell>
          <cell r="D671" t="str">
            <v>m</v>
          </cell>
          <cell r="E671">
            <v>0</v>
          </cell>
        </row>
        <row r="672">
          <cell r="B672" t="str">
            <v>G0926</v>
          </cell>
          <cell r="C672" t="str">
            <v>Bueiro triplo tubular classe CA-2 diam 1,2 m - berço de brita</v>
          </cell>
          <cell r="D672" t="str">
            <v>m</v>
          </cell>
          <cell r="E672">
            <v>0</v>
          </cell>
        </row>
        <row r="673">
          <cell r="B673" t="str">
            <v>G0927</v>
          </cell>
          <cell r="C673" t="str">
            <v>BSTM Ø 1,20 - Tunnel liner; esp 2,7mm</v>
          </cell>
          <cell r="D673" t="str">
            <v>m</v>
          </cell>
          <cell r="E673">
            <v>0</v>
          </cell>
        </row>
        <row r="674">
          <cell r="B674" t="str">
            <v>G0928</v>
          </cell>
          <cell r="C674" t="str">
            <v>BSTM Ø 1,60 - MP-100; esp 2,7mm + berço de brita</v>
          </cell>
          <cell r="D674" t="str">
            <v>m</v>
          </cell>
          <cell r="E674">
            <v>0</v>
          </cell>
        </row>
        <row r="675">
          <cell r="B675" t="str">
            <v>G0929</v>
          </cell>
          <cell r="C675" t="str">
            <v>BSTM Ø 1,60 - Tunnel liner; esp 2,7mm</v>
          </cell>
          <cell r="D675" t="str">
            <v>m</v>
          </cell>
          <cell r="E675">
            <v>0</v>
          </cell>
        </row>
        <row r="676">
          <cell r="B676" t="str">
            <v>G0930</v>
          </cell>
          <cell r="C676" t="str">
            <v>BDTM Ø 3,20 - MP152, e= 2,70mm</v>
          </cell>
          <cell r="D676" t="str">
            <v>m</v>
          </cell>
          <cell r="E676">
            <v>0</v>
          </cell>
        </row>
        <row r="677">
          <cell r="B677" t="str">
            <v>G0931</v>
          </cell>
          <cell r="C677" t="str">
            <v>BDTM Ø 3,20 - Tunnel Liner, e= 2,70mm</v>
          </cell>
          <cell r="D677" t="str">
            <v>m</v>
          </cell>
          <cell r="E677">
            <v>0</v>
          </cell>
        </row>
        <row r="678">
          <cell r="B678" t="str">
            <v>G0932</v>
          </cell>
          <cell r="C678" t="str">
            <v>Caixa tipo B1D Ø 0,80</v>
          </cell>
          <cell r="D678" t="str">
            <v>un</v>
          </cell>
          <cell r="E678">
            <v>0</v>
          </cell>
        </row>
        <row r="679">
          <cell r="B679" t="str">
            <v>G0933</v>
          </cell>
          <cell r="C679" t="str">
            <v>Caixa tipo B1D Ø 1,20</v>
          </cell>
          <cell r="D679" t="str">
            <v>un</v>
          </cell>
          <cell r="E679">
            <v>0</v>
          </cell>
        </row>
        <row r="680">
          <cell r="B680" t="str">
            <v>G0934</v>
          </cell>
          <cell r="C680" t="str">
            <v>BSCC Ø 2,00x2,00 (H = 2,50 a 5,00)</v>
          </cell>
          <cell r="D680" t="str">
            <v>m</v>
          </cell>
          <cell r="E680">
            <v>0</v>
          </cell>
        </row>
        <row r="681">
          <cell r="B681" t="str">
            <v>G0935</v>
          </cell>
          <cell r="C681" t="str">
            <v>Junção BSCC 3,00 x 3,00 / BTCC 3,00 x 3,50</v>
          </cell>
          <cell r="D681" t="str">
            <v>un</v>
          </cell>
          <cell r="E681">
            <v>0</v>
          </cell>
        </row>
        <row r="682">
          <cell r="B682" t="str">
            <v>G0936</v>
          </cell>
          <cell r="C682" t="str">
            <v>BSOC (a = 3 m²) H &lt; 6,00m</v>
          </cell>
          <cell r="D682" t="str">
            <v>m</v>
          </cell>
          <cell r="E682">
            <v>0</v>
          </cell>
        </row>
        <row r="683">
          <cell r="B683" t="str">
            <v>G0937</v>
          </cell>
          <cell r="C683" t="str">
            <v>Muro de Transição - Tunnel Liner</v>
          </cell>
          <cell r="D683" t="str">
            <v>un</v>
          </cell>
          <cell r="E683">
            <v>0</v>
          </cell>
        </row>
        <row r="684">
          <cell r="B684" t="str">
            <v>G0937</v>
          </cell>
          <cell r="C684" t="str">
            <v>Muro de Transição - Tunnel Liner</v>
          </cell>
          <cell r="D684" t="str">
            <v>un</v>
          </cell>
          <cell r="E684">
            <v>0</v>
          </cell>
        </row>
        <row r="685">
          <cell r="B685" t="str">
            <v>G0938</v>
          </cell>
          <cell r="C685" t="str">
            <v>Canaleta retangular de concreto</v>
          </cell>
          <cell r="D685" t="str">
            <v>m</v>
          </cell>
          <cell r="E685">
            <v>0</v>
          </cell>
        </row>
        <row r="686">
          <cell r="B686" t="str">
            <v>G0939</v>
          </cell>
          <cell r="C686" t="str">
            <v>Canaleta retangular de concreto</v>
          </cell>
          <cell r="D686" t="str">
            <v>m</v>
          </cell>
          <cell r="E686">
            <v>0</v>
          </cell>
        </row>
        <row r="687">
          <cell r="B687" t="str">
            <v>G0941</v>
          </cell>
          <cell r="C687" t="str">
            <v>Degrau em gabiões (b= 2,00 m)</v>
          </cell>
          <cell r="D687" t="str">
            <v>m</v>
          </cell>
          <cell r="E687">
            <v>0</v>
          </cell>
        </row>
        <row r="688">
          <cell r="E688">
            <v>0</v>
          </cell>
        </row>
        <row r="689">
          <cell r="E689">
            <v>0</v>
          </cell>
        </row>
        <row r="690">
          <cell r="E690">
            <v>0</v>
          </cell>
        </row>
        <row r="691">
          <cell r="E691">
            <v>0</v>
          </cell>
        </row>
        <row r="693">
          <cell r="E693">
            <v>68.3</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Page 2"/>
      <sheetName val="listes_cachées"/>
      <sheetName val="Coûts déplacements"/>
      <sheetName val="Société cliente"/>
      <sheetName val="CARTOUCHE"/>
      <sheetName val="Aide"/>
    </sheetNames>
    <sheetDataSet>
      <sheetData sheetId="0"/>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Hist.Geral"/>
      <sheetName val="Organograma"/>
      <sheetName val="Equipamentos"/>
      <sheetName val="AF1 - Recursos"/>
      <sheetName val="Ferramentas "/>
      <sheetName val="EPI"/>
    </sheetNames>
    <sheetDataSet>
      <sheetData sheetId="0"/>
      <sheetData sheetId="1"/>
      <sheetData sheetId="2"/>
      <sheetData sheetId="3"/>
      <sheetData sheetId="4"/>
      <sheetData sheetId="5">
        <row r="5">
          <cell r="A5" t="str">
            <v>QUANT.</v>
          </cell>
          <cell r="B5" t="str">
            <v>DESCRIÇÃO</v>
          </cell>
          <cell r="C5" t="str">
            <v>CUSTO UNIT.MED.</v>
          </cell>
          <cell r="D5" t="str">
            <v>CUSTO ANUAL</v>
          </cell>
        </row>
        <row r="6">
          <cell r="A6">
            <v>4</v>
          </cell>
          <cell r="B6" t="str">
            <v>Alavanca 1000 mm</v>
          </cell>
        </row>
        <row r="7">
          <cell r="A7">
            <v>2</v>
          </cell>
          <cell r="B7" t="str">
            <v>Alavanca 1500 mm</v>
          </cell>
        </row>
        <row r="8">
          <cell r="A8">
            <v>3</v>
          </cell>
          <cell r="B8" t="str">
            <v>Alavanca de acionamento do tirfor</v>
          </cell>
        </row>
        <row r="9">
          <cell r="A9">
            <v>3</v>
          </cell>
          <cell r="B9" t="str">
            <v>Alicate de bico 8"</v>
          </cell>
        </row>
        <row r="10">
          <cell r="A10">
            <v>5</v>
          </cell>
          <cell r="B10" t="str">
            <v>Alicate de corte</v>
          </cell>
        </row>
        <row r="11">
          <cell r="A11">
            <v>3</v>
          </cell>
          <cell r="B11" t="str">
            <v xml:space="preserve">Alicate de pressão de 10” </v>
          </cell>
        </row>
        <row r="12">
          <cell r="A12">
            <v>4</v>
          </cell>
          <cell r="B12" t="str">
            <v>Alicate prensa terminal</v>
          </cell>
        </row>
        <row r="13">
          <cell r="A13">
            <v>10</v>
          </cell>
          <cell r="B13" t="str">
            <v>Alicate universal de 8”</v>
          </cell>
        </row>
        <row r="14">
          <cell r="A14">
            <v>4</v>
          </cell>
          <cell r="B14" t="str">
            <v>Apalpador de folga</v>
          </cell>
        </row>
        <row r="15">
          <cell r="A15">
            <v>10</v>
          </cell>
          <cell r="B15" t="str">
            <v>Arco de serra</v>
          </cell>
        </row>
        <row r="16">
          <cell r="A16">
            <v>2</v>
          </cell>
          <cell r="B16" t="str">
            <v>Balde para coletar óleo</v>
          </cell>
        </row>
        <row r="17">
          <cell r="A17">
            <v>0</v>
          </cell>
          <cell r="B17" t="str">
            <v>Baldes de 20L</v>
          </cell>
        </row>
        <row r="18">
          <cell r="A18">
            <v>1</v>
          </cell>
          <cell r="B18" t="str">
            <v>Base magnética</v>
          </cell>
        </row>
        <row r="19">
          <cell r="A19">
            <v>0</v>
          </cell>
          <cell r="B19" t="str">
            <v>Bomba GP.80 p/ os macacos</v>
          </cell>
        </row>
        <row r="20">
          <cell r="A20">
            <v>4</v>
          </cell>
          <cell r="B20" t="str">
            <v>Bomba hidraulica GP 39 Guimmy</v>
          </cell>
        </row>
        <row r="21">
          <cell r="A21">
            <v>2</v>
          </cell>
          <cell r="B21" t="str">
            <v>Broca 10 mm aço rapido</v>
          </cell>
        </row>
        <row r="22">
          <cell r="A22">
            <v>2</v>
          </cell>
          <cell r="B22" t="str">
            <v>Broca 11 mm aço rapido</v>
          </cell>
        </row>
        <row r="23">
          <cell r="A23">
            <v>2</v>
          </cell>
          <cell r="B23" t="str">
            <v>Broca 11,5 mm aço rapidp</v>
          </cell>
        </row>
        <row r="24">
          <cell r="A24">
            <v>2</v>
          </cell>
          <cell r="B24" t="str">
            <v>Broca 3mm aço rapido</v>
          </cell>
        </row>
        <row r="25">
          <cell r="A25">
            <v>2</v>
          </cell>
          <cell r="B25" t="str">
            <v>Broca 4mm aço rapido</v>
          </cell>
        </row>
        <row r="26">
          <cell r="A26">
            <v>2</v>
          </cell>
          <cell r="B26" t="str">
            <v>Broca 5 mm aço rapido</v>
          </cell>
        </row>
        <row r="27">
          <cell r="A27">
            <v>2</v>
          </cell>
          <cell r="B27" t="str">
            <v>Broca 5,5 mm aço rapido</v>
          </cell>
        </row>
        <row r="28">
          <cell r="A28">
            <v>2</v>
          </cell>
          <cell r="B28" t="str">
            <v>Broca 6 mm aço rapido</v>
          </cell>
        </row>
        <row r="29">
          <cell r="A29">
            <v>2</v>
          </cell>
          <cell r="B29" t="str">
            <v>Broca 7mm aço rapido</v>
          </cell>
        </row>
        <row r="30">
          <cell r="A30">
            <v>2</v>
          </cell>
          <cell r="B30" t="str">
            <v>Broca 8,5 mm aço rapido</v>
          </cell>
        </row>
        <row r="31">
          <cell r="A31">
            <v>2</v>
          </cell>
          <cell r="B31" t="str">
            <v>Broca 8mm aço rapido</v>
          </cell>
        </row>
        <row r="32">
          <cell r="A32">
            <v>2</v>
          </cell>
          <cell r="B32" t="str">
            <v>Broca 9 mm aço rapido</v>
          </cell>
        </row>
        <row r="33">
          <cell r="A33">
            <v>2</v>
          </cell>
          <cell r="B33" t="str">
            <v>Broca sds plus 10 mm</v>
          </cell>
        </row>
        <row r="34">
          <cell r="A34">
            <v>2</v>
          </cell>
          <cell r="B34" t="str">
            <v>Broca sds plus 12 mm</v>
          </cell>
        </row>
        <row r="35">
          <cell r="A35">
            <v>2</v>
          </cell>
          <cell r="B35" t="str">
            <v>Broca sds plus 14 mm</v>
          </cell>
        </row>
        <row r="36">
          <cell r="A36">
            <v>2</v>
          </cell>
          <cell r="B36" t="str">
            <v>Broca sds plus 16mm</v>
          </cell>
        </row>
        <row r="37">
          <cell r="A37">
            <v>2</v>
          </cell>
          <cell r="B37" t="str">
            <v>Broca sds plus 18mm</v>
          </cell>
        </row>
        <row r="38">
          <cell r="A38">
            <v>2</v>
          </cell>
          <cell r="B38" t="str">
            <v>Broca sds plus 6 mm</v>
          </cell>
        </row>
        <row r="39">
          <cell r="A39">
            <v>2</v>
          </cell>
          <cell r="B39" t="str">
            <v>Broca sds plus 8 mm</v>
          </cell>
        </row>
        <row r="40">
          <cell r="A40">
            <v>2</v>
          </cell>
          <cell r="B40" t="str">
            <v>Broca widia 10 mm</v>
          </cell>
        </row>
        <row r="41">
          <cell r="A41">
            <v>2</v>
          </cell>
          <cell r="B41" t="str">
            <v>Broca widia 12 mm</v>
          </cell>
        </row>
        <row r="42">
          <cell r="A42">
            <v>2</v>
          </cell>
          <cell r="B42" t="str">
            <v>Broca widia 6 mm</v>
          </cell>
        </row>
        <row r="43">
          <cell r="A43">
            <v>2</v>
          </cell>
          <cell r="B43" t="str">
            <v>Broca widia 8mm</v>
          </cell>
        </row>
        <row r="44">
          <cell r="A44">
            <v>0</v>
          </cell>
          <cell r="B44" t="str">
            <v>Cabo de aço 5/8" X 20 mts</v>
          </cell>
        </row>
        <row r="45">
          <cell r="A45">
            <v>0</v>
          </cell>
          <cell r="B45" t="str">
            <v>Cabo de aço 7/16" X 20 mts</v>
          </cell>
        </row>
        <row r="46">
          <cell r="A46">
            <v>0</v>
          </cell>
          <cell r="B46" t="str">
            <v>Cabo de força para macaco mecanicos</v>
          </cell>
        </row>
        <row r="47">
          <cell r="A47">
            <v>1</v>
          </cell>
          <cell r="B47" t="str">
            <v>Carro de manutenção 4 rodas (Transporte de rolos)</v>
          </cell>
        </row>
        <row r="48">
          <cell r="A48">
            <v>4</v>
          </cell>
          <cell r="B48" t="str">
            <v>Catraca 1/2" Reversivel</v>
          </cell>
        </row>
        <row r="49">
          <cell r="A49">
            <v>4</v>
          </cell>
          <cell r="B49" t="str">
            <v>Catraca 3/4" Reversivel</v>
          </cell>
        </row>
        <row r="50">
          <cell r="A50">
            <v>10</v>
          </cell>
          <cell r="B50" t="str">
            <v>Chave allen de   1/4</v>
          </cell>
        </row>
        <row r="51">
          <cell r="A51">
            <v>6</v>
          </cell>
          <cell r="B51" t="str">
            <v>Chave allen de   11mm</v>
          </cell>
        </row>
        <row r="52">
          <cell r="A52">
            <v>6</v>
          </cell>
          <cell r="B52" t="str">
            <v>Chave allen de   17 mm</v>
          </cell>
        </row>
        <row r="53">
          <cell r="A53">
            <v>2</v>
          </cell>
          <cell r="B53" t="str">
            <v>Chave allen de   19 mm</v>
          </cell>
        </row>
        <row r="54">
          <cell r="A54">
            <v>2</v>
          </cell>
          <cell r="B54" t="str">
            <v>Chave allen de   22 mm</v>
          </cell>
        </row>
        <row r="55">
          <cell r="A55">
            <v>1</v>
          </cell>
          <cell r="B55" t="str">
            <v>Chave allen de   24 mm</v>
          </cell>
        </row>
        <row r="56">
          <cell r="A56">
            <v>4</v>
          </cell>
          <cell r="B56" t="str">
            <v xml:space="preserve">Chave allen de   2mm </v>
          </cell>
        </row>
        <row r="57">
          <cell r="A57">
            <v>6</v>
          </cell>
          <cell r="B57" t="str">
            <v>Chave allen de   3/8</v>
          </cell>
        </row>
        <row r="58">
          <cell r="A58">
            <v>6</v>
          </cell>
          <cell r="B58" t="str">
            <v>Chave allen de   5/16</v>
          </cell>
        </row>
        <row r="59">
          <cell r="A59">
            <v>6</v>
          </cell>
          <cell r="B59" t="str">
            <v>Chave allen de   5/32</v>
          </cell>
        </row>
        <row r="60">
          <cell r="A60">
            <v>6</v>
          </cell>
          <cell r="B60" t="str">
            <v>Chave allen de  1/2"</v>
          </cell>
        </row>
        <row r="61">
          <cell r="A61">
            <v>6</v>
          </cell>
          <cell r="B61" t="str">
            <v>Chave allen de  1/8</v>
          </cell>
        </row>
        <row r="62">
          <cell r="A62">
            <v>6</v>
          </cell>
          <cell r="B62" t="str">
            <v>Chave allen de  12 mm</v>
          </cell>
        </row>
        <row r="63">
          <cell r="A63">
            <v>6</v>
          </cell>
          <cell r="B63" t="str">
            <v>Chave allen de  13 mm</v>
          </cell>
        </row>
        <row r="64">
          <cell r="A64">
            <v>6</v>
          </cell>
          <cell r="B64" t="str">
            <v>Chave allen de  14 mm</v>
          </cell>
        </row>
        <row r="65">
          <cell r="A65">
            <v>6</v>
          </cell>
          <cell r="B65" t="str">
            <v>Chave allen de  2,5 mm</v>
          </cell>
        </row>
        <row r="66">
          <cell r="A66">
            <v>6</v>
          </cell>
          <cell r="B66" t="str">
            <v>Chave allen de  3 mm</v>
          </cell>
        </row>
        <row r="67">
          <cell r="A67">
            <v>6</v>
          </cell>
          <cell r="B67" t="str">
            <v>Chave allen de  3/16</v>
          </cell>
        </row>
        <row r="68">
          <cell r="A68">
            <v>6</v>
          </cell>
          <cell r="B68" t="str">
            <v>Chave allen de  4 mm</v>
          </cell>
        </row>
        <row r="69">
          <cell r="A69">
            <v>6</v>
          </cell>
          <cell r="B69" t="str">
            <v>Chave allen de  4,5 mm</v>
          </cell>
        </row>
        <row r="70">
          <cell r="A70">
            <v>6</v>
          </cell>
          <cell r="B70" t="str">
            <v>Chave allen de  7/32</v>
          </cell>
        </row>
        <row r="71">
          <cell r="A71">
            <v>6</v>
          </cell>
          <cell r="B71" t="str">
            <v>Chave allen de  9/16"</v>
          </cell>
        </row>
        <row r="72">
          <cell r="A72">
            <v>0</v>
          </cell>
          <cell r="B72" t="str">
            <v>Chave allen de 1/8” a ¾”  jg</v>
          </cell>
        </row>
        <row r="73">
          <cell r="A73">
            <v>1</v>
          </cell>
          <cell r="B73" t="str">
            <v>Chave allen de 3/4</v>
          </cell>
        </row>
        <row r="74">
          <cell r="A74">
            <v>6</v>
          </cell>
          <cell r="B74" t="str">
            <v>Chave allen de 5 mm</v>
          </cell>
        </row>
        <row r="75">
          <cell r="A75">
            <v>6</v>
          </cell>
          <cell r="B75" t="str">
            <v>Chave allen de 5/8</v>
          </cell>
        </row>
        <row r="76">
          <cell r="A76">
            <v>6</v>
          </cell>
          <cell r="B76" t="str">
            <v>Chave allen de 6 mm</v>
          </cell>
        </row>
        <row r="77">
          <cell r="A77">
            <v>6</v>
          </cell>
          <cell r="B77" t="str">
            <v>Chave allen de 7/16</v>
          </cell>
        </row>
        <row r="78">
          <cell r="A78">
            <v>6</v>
          </cell>
          <cell r="B78" t="str">
            <v>Chave allen de 8 mm</v>
          </cell>
        </row>
        <row r="79">
          <cell r="A79">
            <v>6</v>
          </cell>
          <cell r="B79" t="str">
            <v>Chave allen de10 mm</v>
          </cell>
        </row>
        <row r="80">
          <cell r="A80">
            <v>10</v>
          </cell>
          <cell r="B80" t="str">
            <v>Chave combinada de 1"</v>
          </cell>
        </row>
        <row r="81">
          <cell r="A81">
            <v>10</v>
          </cell>
          <cell r="B81" t="str">
            <v>Chave combinada de 1/2"</v>
          </cell>
        </row>
        <row r="82">
          <cell r="A82">
            <v>10</v>
          </cell>
          <cell r="B82" t="str">
            <v>Chave combinada de 10 mm</v>
          </cell>
        </row>
        <row r="83">
          <cell r="A83">
            <v>10</v>
          </cell>
          <cell r="B83" t="str">
            <v>Chave combinada de 11 mm</v>
          </cell>
        </row>
        <row r="84">
          <cell r="A84">
            <v>10</v>
          </cell>
          <cell r="B84" t="str">
            <v xml:space="preserve">Chave combinada de 11/16" </v>
          </cell>
        </row>
        <row r="85">
          <cell r="A85">
            <v>10</v>
          </cell>
          <cell r="B85" t="str">
            <v>Chave combinada de 13 mm</v>
          </cell>
        </row>
        <row r="86">
          <cell r="A86">
            <v>10</v>
          </cell>
          <cell r="B86" t="str">
            <v>Chave combinada de 13/16"</v>
          </cell>
        </row>
        <row r="87">
          <cell r="A87">
            <v>10</v>
          </cell>
          <cell r="B87" t="str">
            <v xml:space="preserve">Chave combinada de 15/16" </v>
          </cell>
        </row>
        <row r="88">
          <cell r="A88">
            <v>10</v>
          </cell>
          <cell r="B88" t="str">
            <v>Chave combinada de 17 mm</v>
          </cell>
        </row>
        <row r="89">
          <cell r="A89">
            <v>10</v>
          </cell>
          <cell r="B89" t="str">
            <v>Chave combinada de 19 mm</v>
          </cell>
        </row>
        <row r="90">
          <cell r="A90">
            <v>10</v>
          </cell>
          <cell r="B90" t="str">
            <v>Chave combinada de 22 mm</v>
          </cell>
        </row>
        <row r="91">
          <cell r="A91">
            <v>10</v>
          </cell>
          <cell r="B91" t="str">
            <v>Chave combinada de 24 mm</v>
          </cell>
        </row>
        <row r="92">
          <cell r="A92">
            <v>0</v>
          </cell>
          <cell r="B92" t="str">
            <v>Chave combinada de 26 mm</v>
          </cell>
        </row>
        <row r="93">
          <cell r="A93">
            <v>10</v>
          </cell>
          <cell r="B93" t="str">
            <v>Chave combinada de 27 mm</v>
          </cell>
        </row>
        <row r="94">
          <cell r="A94">
            <v>10</v>
          </cell>
          <cell r="B94" t="str">
            <v>Chave combinada de 28 mm</v>
          </cell>
        </row>
        <row r="95">
          <cell r="A95">
            <v>10</v>
          </cell>
          <cell r="B95" t="str">
            <v>Chave combinada de 3/4"</v>
          </cell>
        </row>
        <row r="96">
          <cell r="A96">
            <v>10</v>
          </cell>
          <cell r="B96" t="str">
            <v>Chave combinada de 3/8"</v>
          </cell>
        </row>
        <row r="97">
          <cell r="A97">
            <v>10</v>
          </cell>
          <cell r="B97" t="str">
            <v>Chave combinada de 30 mm</v>
          </cell>
        </row>
        <row r="98">
          <cell r="A98">
            <v>10</v>
          </cell>
          <cell r="B98" t="str">
            <v>Chave combinada de 32 mm</v>
          </cell>
        </row>
        <row r="99">
          <cell r="A99">
            <v>6</v>
          </cell>
          <cell r="B99" t="str">
            <v>Chave combinada de 36 mm</v>
          </cell>
        </row>
        <row r="100">
          <cell r="A100">
            <v>0</v>
          </cell>
          <cell r="B100" t="str">
            <v>Chave combinada de 38 mm</v>
          </cell>
        </row>
        <row r="101">
          <cell r="A101">
            <v>2</v>
          </cell>
          <cell r="B101" t="str">
            <v>Chave combinada de 41 mm</v>
          </cell>
        </row>
        <row r="102">
          <cell r="A102">
            <v>4</v>
          </cell>
          <cell r="B102" t="str">
            <v xml:space="preserve">Chave combinada de 46 mm </v>
          </cell>
        </row>
        <row r="103">
          <cell r="A103">
            <v>6</v>
          </cell>
          <cell r="B103" t="str">
            <v xml:space="preserve">Chave combinada de 5/16” </v>
          </cell>
        </row>
        <row r="104">
          <cell r="A104">
            <v>6</v>
          </cell>
          <cell r="B104" t="str">
            <v xml:space="preserve">Chave combinada de 5/8" </v>
          </cell>
        </row>
        <row r="105">
          <cell r="A105">
            <v>6</v>
          </cell>
          <cell r="B105" t="str">
            <v>Chave combinada de 7/16"</v>
          </cell>
        </row>
        <row r="106">
          <cell r="A106">
            <v>4</v>
          </cell>
          <cell r="B106" t="str">
            <v>Chave combinada de 7/8"</v>
          </cell>
        </row>
        <row r="107">
          <cell r="A107">
            <v>10</v>
          </cell>
          <cell r="B107" t="str">
            <v>Chave combinada de 8 mm</v>
          </cell>
        </row>
        <row r="108">
          <cell r="A108">
            <v>10</v>
          </cell>
          <cell r="B108" t="str">
            <v xml:space="preserve">Chave combinada de 9/16" </v>
          </cell>
        </row>
        <row r="109">
          <cell r="A109">
            <v>10</v>
          </cell>
          <cell r="B109" t="str">
            <v>Chave combinada de14 mm</v>
          </cell>
        </row>
        <row r="110">
          <cell r="A110">
            <v>3</v>
          </cell>
          <cell r="B110" t="str">
            <v>Chave de bater estria 24 mm</v>
          </cell>
        </row>
        <row r="111">
          <cell r="A111">
            <v>3</v>
          </cell>
          <cell r="B111" t="str">
            <v>Chave de bater estria 28mm</v>
          </cell>
        </row>
        <row r="112">
          <cell r="A112">
            <v>6</v>
          </cell>
          <cell r="B112" t="str">
            <v>Chave de bater estria 30 mm</v>
          </cell>
        </row>
        <row r="113">
          <cell r="A113">
            <v>6</v>
          </cell>
          <cell r="B113" t="str">
            <v>Chave de bater estria 32 mm</v>
          </cell>
        </row>
        <row r="114">
          <cell r="A114">
            <v>4</v>
          </cell>
          <cell r="B114" t="str">
            <v xml:space="preserve">Chave de bater estria 36mm </v>
          </cell>
        </row>
        <row r="115">
          <cell r="A115">
            <v>4</v>
          </cell>
          <cell r="B115" t="str">
            <v>Chave de bater estria 38 mm</v>
          </cell>
        </row>
        <row r="116">
          <cell r="A116">
            <v>4</v>
          </cell>
          <cell r="B116" t="str">
            <v>Chave de bater estria 41 mm</v>
          </cell>
        </row>
        <row r="117">
          <cell r="A117">
            <v>6</v>
          </cell>
          <cell r="B117" t="str">
            <v>Chave de bater estria 46 mm</v>
          </cell>
        </row>
        <row r="118">
          <cell r="A118">
            <v>4</v>
          </cell>
          <cell r="B118" t="str">
            <v>Chave de bater estria 48 mm</v>
          </cell>
        </row>
        <row r="119">
          <cell r="A119">
            <v>1</v>
          </cell>
          <cell r="B119" t="str">
            <v>Chave de bater estria 50 mm</v>
          </cell>
        </row>
        <row r="120">
          <cell r="A120">
            <v>1</v>
          </cell>
          <cell r="B120" t="str">
            <v>Chave de bater estria 55mm</v>
          </cell>
        </row>
        <row r="121">
          <cell r="A121">
            <v>1</v>
          </cell>
          <cell r="B121" t="str">
            <v>Chave de bater estria 60 mm</v>
          </cell>
        </row>
        <row r="122">
          <cell r="A122">
            <v>1</v>
          </cell>
          <cell r="B122" t="str">
            <v>Chave de bater estria 75 mm</v>
          </cell>
        </row>
        <row r="123">
          <cell r="A123">
            <v>1</v>
          </cell>
          <cell r="B123" t="str">
            <v>Chave de bater estria 80 mm</v>
          </cell>
        </row>
        <row r="124">
          <cell r="A124">
            <v>1</v>
          </cell>
          <cell r="B124" t="str">
            <v>Chave de bater estria 90 mm</v>
          </cell>
        </row>
        <row r="125">
          <cell r="A125">
            <v>1</v>
          </cell>
          <cell r="B125" t="str">
            <v>Chave de Boca 46 mm c/ prolongamento do cabo</v>
          </cell>
        </row>
        <row r="126">
          <cell r="A126">
            <v>8</v>
          </cell>
          <cell r="B126" t="str">
            <v>Chave de fenda 1/4" X 8"</v>
          </cell>
        </row>
        <row r="127">
          <cell r="A127">
            <v>8</v>
          </cell>
          <cell r="B127" t="str">
            <v>Chave de fenda 1/8 X 6"</v>
          </cell>
        </row>
        <row r="128">
          <cell r="A128">
            <v>8</v>
          </cell>
          <cell r="B128" t="str">
            <v>Chave de fenda 3/16 X 6"</v>
          </cell>
        </row>
        <row r="129">
          <cell r="A129">
            <v>8</v>
          </cell>
          <cell r="B129" t="str">
            <v>Chave de fenda 3/8" X 12"</v>
          </cell>
        </row>
        <row r="130">
          <cell r="A130">
            <v>8</v>
          </cell>
          <cell r="B130" t="str">
            <v>Chave de fenda 5/16 X 8"</v>
          </cell>
        </row>
        <row r="131">
          <cell r="A131">
            <v>8</v>
          </cell>
          <cell r="B131" t="str">
            <v>Chave de fenda 7/16" X 12"</v>
          </cell>
        </row>
        <row r="132">
          <cell r="A132">
            <v>2</v>
          </cell>
          <cell r="B132" t="str">
            <v>Chave de grifo de 36"</v>
          </cell>
        </row>
        <row r="133">
          <cell r="A133">
            <v>0</v>
          </cell>
          <cell r="B133" t="str">
            <v xml:space="preserve">Chave de mandril </v>
          </cell>
        </row>
        <row r="134">
          <cell r="A134">
            <v>15</v>
          </cell>
          <cell r="B134" t="str">
            <v>Chave inglesa de 10"</v>
          </cell>
        </row>
        <row r="135">
          <cell r="A135">
            <v>12</v>
          </cell>
          <cell r="B135" t="str">
            <v>Chave inglesa de 12"</v>
          </cell>
        </row>
        <row r="136">
          <cell r="A136">
            <v>0</v>
          </cell>
          <cell r="B136" t="str">
            <v xml:space="preserve">Chave inglesa de 15” </v>
          </cell>
        </row>
        <row r="137">
          <cell r="A137">
            <v>0</v>
          </cell>
          <cell r="B137" t="str">
            <v>Chave inglesa de 18"</v>
          </cell>
        </row>
        <row r="138">
          <cell r="A138">
            <v>12</v>
          </cell>
          <cell r="B138" t="str">
            <v>Chave inglesa de 8"</v>
          </cell>
        </row>
        <row r="139">
          <cell r="A139">
            <v>8</v>
          </cell>
          <cell r="B139" t="str">
            <v>Chave phillips 1/4" X 8"</v>
          </cell>
        </row>
        <row r="140">
          <cell r="A140">
            <v>8</v>
          </cell>
          <cell r="B140" t="str">
            <v>Chave phillips 1/8 X 6"</v>
          </cell>
        </row>
        <row r="141">
          <cell r="A141">
            <v>8</v>
          </cell>
          <cell r="B141" t="str">
            <v>Chave phillips 3/16 X 6"</v>
          </cell>
        </row>
        <row r="142">
          <cell r="A142">
            <v>8</v>
          </cell>
          <cell r="B142" t="str">
            <v>Chave phillips 3/8" X 12"</v>
          </cell>
        </row>
        <row r="143">
          <cell r="A143">
            <v>8</v>
          </cell>
          <cell r="B143" t="str">
            <v>Chave phillips 5/16 X 8"</v>
          </cell>
        </row>
        <row r="144">
          <cell r="A144">
            <v>8</v>
          </cell>
          <cell r="B144" t="str">
            <v>Chave phillips7/16" X 12"</v>
          </cell>
        </row>
        <row r="145">
          <cell r="A145">
            <v>4</v>
          </cell>
          <cell r="B145" t="str">
            <v>Cilindro hidraulico cap. 10 t Guimmy</v>
          </cell>
        </row>
        <row r="146">
          <cell r="A146">
            <v>4</v>
          </cell>
          <cell r="B146" t="str">
            <v>Cilindro hidraulico cap. 30 t Guimmy</v>
          </cell>
        </row>
        <row r="147">
          <cell r="A147">
            <v>4</v>
          </cell>
          <cell r="B147" t="str">
            <v>Cilindro hidraulico cap. 50 t Guimmy</v>
          </cell>
        </row>
        <row r="148">
          <cell r="A148">
            <v>6</v>
          </cell>
          <cell r="B148" t="str">
            <v>Compasso de 10”</v>
          </cell>
        </row>
        <row r="149">
          <cell r="A149">
            <v>1</v>
          </cell>
          <cell r="B149" t="str">
            <v>Corta Frio 12"</v>
          </cell>
        </row>
        <row r="150">
          <cell r="A150">
            <v>1</v>
          </cell>
          <cell r="B150" t="str">
            <v>Corta Frio p/tubo de cobre (instrumentação).</v>
          </cell>
        </row>
        <row r="151">
          <cell r="A151">
            <v>0</v>
          </cell>
          <cell r="B151" t="str">
            <v>Disco de corte</v>
          </cell>
        </row>
        <row r="152">
          <cell r="A152">
            <v>2</v>
          </cell>
          <cell r="B152" t="str">
            <v>Dobrador tubo de cobre (instrumentação).</v>
          </cell>
        </row>
        <row r="153">
          <cell r="A153">
            <v>1</v>
          </cell>
          <cell r="B153" t="str">
            <v>Escada 6 m</v>
          </cell>
        </row>
        <row r="154">
          <cell r="A154">
            <v>2</v>
          </cell>
          <cell r="B154" t="str">
            <v>Escada dupla 4 m</v>
          </cell>
        </row>
        <row r="155">
          <cell r="A155">
            <v>6</v>
          </cell>
          <cell r="B155" t="str">
            <v>Escala 1 m</v>
          </cell>
        </row>
        <row r="156">
          <cell r="A156">
            <v>0</v>
          </cell>
          <cell r="B156" t="str">
            <v>Escala 1,5 m</v>
          </cell>
        </row>
        <row r="157">
          <cell r="A157">
            <v>0</v>
          </cell>
          <cell r="B157" t="str">
            <v>Esmeril chicote</v>
          </cell>
        </row>
        <row r="158">
          <cell r="A158">
            <v>18</v>
          </cell>
          <cell r="B158" t="str">
            <v>Espinas passante</v>
          </cell>
        </row>
        <row r="159">
          <cell r="A159">
            <v>10</v>
          </cell>
          <cell r="B159" t="str">
            <v>Esquadro de 12"</v>
          </cell>
        </row>
        <row r="160">
          <cell r="A160">
            <v>4</v>
          </cell>
          <cell r="B160" t="str">
            <v xml:space="preserve">EXtenção 150mm (encaixe de 1/2") </v>
          </cell>
        </row>
        <row r="161">
          <cell r="A161">
            <v>2</v>
          </cell>
          <cell r="B161" t="str">
            <v>Estropos 1 1/4"x8m</v>
          </cell>
        </row>
        <row r="162">
          <cell r="A162">
            <v>4</v>
          </cell>
          <cell r="B162" t="str">
            <v>Estropos 1 X 4000</v>
          </cell>
        </row>
        <row r="163">
          <cell r="A163">
            <v>2</v>
          </cell>
          <cell r="B163" t="str">
            <v>Estropos 1"x6m</v>
          </cell>
        </row>
        <row r="164">
          <cell r="A164">
            <v>8</v>
          </cell>
          <cell r="B164" t="str">
            <v>Estropos 1/2 X 1000</v>
          </cell>
        </row>
        <row r="165">
          <cell r="A165">
            <v>4</v>
          </cell>
          <cell r="B165" t="str">
            <v>Estropos 1/2 X 4000</v>
          </cell>
        </row>
        <row r="166">
          <cell r="A166">
            <v>4</v>
          </cell>
          <cell r="B166" t="str">
            <v>Estropos 1/4" X 4000</v>
          </cell>
        </row>
        <row r="167">
          <cell r="A167">
            <v>4</v>
          </cell>
          <cell r="B167" t="str">
            <v>Estropos 1/4"X 2500</v>
          </cell>
        </row>
        <row r="168">
          <cell r="A168">
            <v>6</v>
          </cell>
          <cell r="B168" t="str">
            <v>Estropos 3/4 X 2000</v>
          </cell>
        </row>
        <row r="169">
          <cell r="A169">
            <v>6</v>
          </cell>
          <cell r="B169" t="str">
            <v>Estropos 3/4 X 4000</v>
          </cell>
        </row>
        <row r="170">
          <cell r="A170">
            <v>8</v>
          </cell>
          <cell r="B170" t="str">
            <v>Estropos 3/8 X 1000</v>
          </cell>
        </row>
        <row r="171">
          <cell r="A171">
            <v>8</v>
          </cell>
          <cell r="B171" t="str">
            <v>Estropos 3/8 X 3000</v>
          </cell>
        </row>
        <row r="172">
          <cell r="A172">
            <v>6</v>
          </cell>
          <cell r="B172" t="str">
            <v>Estropos 5/8 X 2000</v>
          </cell>
        </row>
        <row r="173">
          <cell r="A173">
            <v>6</v>
          </cell>
          <cell r="B173" t="str">
            <v>Estropos5/8 X 4000</v>
          </cell>
        </row>
        <row r="174">
          <cell r="A174">
            <v>1</v>
          </cell>
          <cell r="B174" t="str">
            <v>Estufa para eletrodos cap 100 kg</v>
          </cell>
        </row>
        <row r="175">
          <cell r="A175">
            <v>1</v>
          </cell>
          <cell r="B175" t="str">
            <v>Ferro de solda tipo machadinha</v>
          </cell>
        </row>
        <row r="176">
          <cell r="A176">
            <v>0</v>
          </cell>
          <cell r="B176" t="str">
            <v>Furadeira de Base magnética p/ broca de 27mm e 5mm</v>
          </cell>
        </row>
        <row r="177">
          <cell r="A177">
            <v>4</v>
          </cell>
          <cell r="B177" t="str">
            <v>Furadeira elétrica 1/2"</v>
          </cell>
        </row>
        <row r="178">
          <cell r="A178">
            <v>1</v>
          </cell>
          <cell r="B178" t="str">
            <v>Furadeira elétrica 5/8"</v>
          </cell>
        </row>
        <row r="179">
          <cell r="A179">
            <v>1</v>
          </cell>
          <cell r="B179" t="str">
            <v>Furadeira martelete plus</v>
          </cell>
        </row>
        <row r="180">
          <cell r="A180">
            <v>6</v>
          </cell>
          <cell r="B180" t="str">
            <v>Grafite 1/4" (caixa)</v>
          </cell>
        </row>
        <row r="181">
          <cell r="A181">
            <v>2</v>
          </cell>
          <cell r="B181" t="str">
            <v>Jogo de soquete ¼” a 1 ½” enc 1/2"</v>
          </cell>
        </row>
        <row r="182">
          <cell r="A182">
            <v>6</v>
          </cell>
          <cell r="B182" t="str">
            <v>Lima chata (faca)</v>
          </cell>
        </row>
        <row r="183">
          <cell r="A183">
            <v>6</v>
          </cell>
          <cell r="B183" t="str">
            <v>Lima meia cana</v>
          </cell>
        </row>
        <row r="184">
          <cell r="A184">
            <v>4</v>
          </cell>
          <cell r="B184" t="str">
            <v>Lima quadrada</v>
          </cell>
        </row>
        <row r="185">
          <cell r="A185">
            <v>4</v>
          </cell>
          <cell r="B185" t="str">
            <v>Lima redonda</v>
          </cell>
        </row>
        <row r="186">
          <cell r="A186">
            <v>3</v>
          </cell>
          <cell r="B186" t="str">
            <v>Lixadeira elétrica 4000 w / 4 1/2"</v>
          </cell>
        </row>
        <row r="187">
          <cell r="A187">
            <v>5</v>
          </cell>
          <cell r="B187" t="str">
            <v>Lixadeira elétrica 4000 w / 7"</v>
          </cell>
        </row>
        <row r="188">
          <cell r="A188">
            <v>0</v>
          </cell>
          <cell r="B188" t="str">
            <v>Macaco Hid. Vazado 60TON (comando a distância)</v>
          </cell>
        </row>
        <row r="189">
          <cell r="A189">
            <v>2</v>
          </cell>
          <cell r="B189" t="str">
            <v>Macaco mecânico  50t</v>
          </cell>
        </row>
        <row r="190">
          <cell r="A190">
            <v>4</v>
          </cell>
          <cell r="B190" t="str">
            <v>Macaco mecânico 25 t</v>
          </cell>
        </row>
        <row r="191">
          <cell r="A191">
            <v>4</v>
          </cell>
          <cell r="B191" t="str">
            <v>Macaco mecânico 35 t</v>
          </cell>
        </row>
        <row r="192">
          <cell r="A192">
            <v>0</v>
          </cell>
          <cell r="B192" t="str">
            <v>Macacos 100TON (comando a distância)</v>
          </cell>
        </row>
        <row r="193">
          <cell r="A193">
            <v>2</v>
          </cell>
          <cell r="B193" t="str">
            <v>Maçarico chuveiro</v>
          </cell>
        </row>
        <row r="194">
          <cell r="A194">
            <v>4</v>
          </cell>
          <cell r="B194" t="str">
            <v>Machos 1/2</v>
          </cell>
        </row>
        <row r="195">
          <cell r="A195">
            <v>4</v>
          </cell>
          <cell r="B195" t="str">
            <v>Machos 1/4</v>
          </cell>
        </row>
        <row r="196">
          <cell r="A196">
            <v>2</v>
          </cell>
          <cell r="B196" t="str">
            <v>Machos 1/8</v>
          </cell>
        </row>
        <row r="197">
          <cell r="A197">
            <v>4</v>
          </cell>
          <cell r="B197" t="str">
            <v>Machos 10 mm</v>
          </cell>
        </row>
        <row r="198">
          <cell r="A198">
            <v>4</v>
          </cell>
          <cell r="B198" t="str">
            <v>Machos 12 mm</v>
          </cell>
        </row>
        <row r="199">
          <cell r="A199">
            <v>2</v>
          </cell>
          <cell r="B199" t="str">
            <v>Machos 14 mm</v>
          </cell>
        </row>
        <row r="200">
          <cell r="A200">
            <v>4</v>
          </cell>
          <cell r="B200" t="str">
            <v>Machos 16 mm</v>
          </cell>
        </row>
        <row r="201">
          <cell r="A201">
            <v>4</v>
          </cell>
          <cell r="B201" t="str">
            <v>Machos 20 mm</v>
          </cell>
        </row>
        <row r="202">
          <cell r="A202">
            <v>2</v>
          </cell>
          <cell r="B202" t="str">
            <v>Machos 24 mm</v>
          </cell>
        </row>
        <row r="203">
          <cell r="A203">
            <v>2</v>
          </cell>
          <cell r="B203" t="str">
            <v>Machos 3/16</v>
          </cell>
        </row>
        <row r="204">
          <cell r="A204">
            <v>2</v>
          </cell>
          <cell r="B204" t="str">
            <v>Machos 3/8"</v>
          </cell>
        </row>
        <row r="205">
          <cell r="A205">
            <v>4</v>
          </cell>
          <cell r="B205" t="str">
            <v>Machos 5/16</v>
          </cell>
        </row>
        <row r="206">
          <cell r="A206">
            <v>2</v>
          </cell>
          <cell r="B206" t="str">
            <v>Machos 5/8</v>
          </cell>
        </row>
        <row r="207">
          <cell r="A207">
            <v>2</v>
          </cell>
          <cell r="B207" t="str">
            <v>Machos 6 mm</v>
          </cell>
        </row>
        <row r="208">
          <cell r="A208">
            <v>2</v>
          </cell>
          <cell r="B208" t="str">
            <v>Machos 8mm</v>
          </cell>
        </row>
        <row r="209">
          <cell r="A209">
            <v>2</v>
          </cell>
          <cell r="B209" t="str">
            <v>Machos 9/16</v>
          </cell>
        </row>
        <row r="210">
          <cell r="A210">
            <v>4</v>
          </cell>
          <cell r="B210" t="str">
            <v>Mangueira 1/2" 30 m</v>
          </cell>
        </row>
        <row r="211">
          <cell r="A211">
            <v>2</v>
          </cell>
          <cell r="B211" t="str">
            <v>Mangueira 3/4" 30 m</v>
          </cell>
        </row>
        <row r="212">
          <cell r="A212">
            <v>8</v>
          </cell>
          <cell r="B212" t="str">
            <v>Manilha 1 1/2"</v>
          </cell>
        </row>
        <row r="213">
          <cell r="A213">
            <v>4</v>
          </cell>
          <cell r="B213" t="str">
            <v>Manilha 1"</v>
          </cell>
        </row>
        <row r="214">
          <cell r="A214">
            <v>8</v>
          </cell>
          <cell r="B214" t="str">
            <v>Manilha 3/4"</v>
          </cell>
        </row>
        <row r="215">
          <cell r="A215">
            <v>8</v>
          </cell>
          <cell r="B215" t="str">
            <v>Manilha 7/8"</v>
          </cell>
        </row>
        <row r="216">
          <cell r="A216">
            <v>8</v>
          </cell>
          <cell r="B216" t="str">
            <v>Manilhas 5/8"</v>
          </cell>
        </row>
        <row r="217">
          <cell r="A217">
            <v>12</v>
          </cell>
          <cell r="B217" t="str">
            <v xml:space="preserve">Manilhas de ½” </v>
          </cell>
        </row>
        <row r="218">
          <cell r="A218">
            <v>6</v>
          </cell>
          <cell r="B218" t="str">
            <v xml:space="preserve">Marreta de 3 </v>
          </cell>
        </row>
        <row r="219">
          <cell r="A219">
            <v>2</v>
          </cell>
          <cell r="B219" t="str">
            <v>Marreta de 5</v>
          </cell>
        </row>
        <row r="220">
          <cell r="A220">
            <v>0</v>
          </cell>
          <cell r="B220" t="str">
            <v>Marreta de 8</v>
          </cell>
        </row>
        <row r="221">
          <cell r="A221">
            <v>12</v>
          </cell>
          <cell r="B221" t="str">
            <v>Martelo tipo bola 1500 gr</v>
          </cell>
        </row>
        <row r="222">
          <cell r="A222">
            <v>6</v>
          </cell>
          <cell r="B222" t="str">
            <v>Martelo tipo bola 750 gr</v>
          </cell>
        </row>
        <row r="223">
          <cell r="A223">
            <v>12</v>
          </cell>
          <cell r="B223" t="str">
            <v>Martelo tipo pena 1500 gr</v>
          </cell>
        </row>
        <row r="224">
          <cell r="A224">
            <v>1</v>
          </cell>
          <cell r="B224" t="str">
            <v>Micrometro 0 - 25 mm</v>
          </cell>
        </row>
        <row r="225">
          <cell r="A225">
            <v>1</v>
          </cell>
          <cell r="B225" t="str">
            <v>Morsa p/ bancada nº5</v>
          </cell>
        </row>
        <row r="226">
          <cell r="A226">
            <v>1</v>
          </cell>
          <cell r="B226" t="str">
            <v>Morsa para tubo ate 2"</v>
          </cell>
        </row>
        <row r="227">
          <cell r="A227">
            <v>1</v>
          </cell>
          <cell r="B227" t="str">
            <v>Morsa para tubo ate 4"</v>
          </cell>
        </row>
        <row r="228">
          <cell r="A228">
            <v>4</v>
          </cell>
          <cell r="B228" t="str">
            <v>Multi teste mimipa categoria 3</v>
          </cell>
        </row>
        <row r="229">
          <cell r="A229">
            <v>2</v>
          </cell>
          <cell r="B229" t="str">
            <v>Nivel de ferro</v>
          </cell>
        </row>
        <row r="230">
          <cell r="A230">
            <v>10</v>
          </cell>
          <cell r="B230" t="str">
            <v>Nível imantado</v>
          </cell>
        </row>
        <row r="231">
          <cell r="A231">
            <v>0</v>
          </cell>
          <cell r="B231" t="str">
            <v>Olhais M20</v>
          </cell>
        </row>
        <row r="232">
          <cell r="A232">
            <v>4</v>
          </cell>
          <cell r="B232" t="str">
            <v>Paquimetro 0,02 mm</v>
          </cell>
        </row>
        <row r="233">
          <cell r="A233">
            <v>0</v>
          </cell>
          <cell r="B233" t="str">
            <v>Parafusadeira de 1"</v>
          </cell>
        </row>
        <row r="234">
          <cell r="A234">
            <v>2</v>
          </cell>
          <cell r="B234" t="str">
            <v xml:space="preserve">Parafusadeira de 1/2” </v>
          </cell>
        </row>
        <row r="235">
          <cell r="A235">
            <v>1</v>
          </cell>
          <cell r="B235" t="str">
            <v>Parafusadeira de 3/4"</v>
          </cell>
        </row>
        <row r="236">
          <cell r="A236">
            <v>2</v>
          </cell>
          <cell r="B236" t="str">
            <v>Patesca (roldana) 3/4"</v>
          </cell>
        </row>
        <row r="237">
          <cell r="A237">
            <v>2</v>
          </cell>
          <cell r="B237" t="str">
            <v>Pente de rosca</v>
          </cell>
        </row>
        <row r="238">
          <cell r="A238">
            <v>4</v>
          </cell>
          <cell r="B238" t="str">
            <v>Prumos de centro</v>
          </cell>
        </row>
        <row r="239">
          <cell r="A239">
            <v>2</v>
          </cell>
          <cell r="B239" t="str">
            <v>Prumos de face</v>
          </cell>
        </row>
        <row r="240">
          <cell r="A240">
            <v>12</v>
          </cell>
          <cell r="B240" t="str">
            <v>Punção de bico</v>
          </cell>
        </row>
        <row r="241">
          <cell r="A241">
            <v>0</v>
          </cell>
          <cell r="B241" t="str">
            <v>Rasquete triângular</v>
          </cell>
        </row>
        <row r="242">
          <cell r="A242">
            <v>2</v>
          </cell>
          <cell r="B242" t="str">
            <v>Relógio comparador</v>
          </cell>
        </row>
        <row r="243">
          <cell r="A243">
            <v>10</v>
          </cell>
          <cell r="B243" t="str">
            <v>Riscador</v>
          </cell>
        </row>
        <row r="244">
          <cell r="A244">
            <v>3</v>
          </cell>
          <cell r="B244" t="str">
            <v>Saca pino de 10mm</v>
          </cell>
        </row>
        <row r="245">
          <cell r="A245">
            <v>3</v>
          </cell>
          <cell r="B245" t="str">
            <v>Saca pino de 3 mm</v>
          </cell>
        </row>
        <row r="246">
          <cell r="A246">
            <v>3</v>
          </cell>
          <cell r="B246" t="str">
            <v>Saca pino de 4 mm</v>
          </cell>
        </row>
        <row r="247">
          <cell r="A247">
            <v>3</v>
          </cell>
          <cell r="B247" t="str">
            <v>Saca pino de 5 mm</v>
          </cell>
        </row>
        <row r="248">
          <cell r="A248">
            <v>3</v>
          </cell>
          <cell r="B248" t="str">
            <v>Saca pino de 6 mm</v>
          </cell>
        </row>
        <row r="249">
          <cell r="A249">
            <v>3</v>
          </cell>
          <cell r="B249" t="str">
            <v>Saca pino de 8 mm</v>
          </cell>
        </row>
        <row r="250">
          <cell r="A250">
            <v>3</v>
          </cell>
          <cell r="B250" t="str">
            <v>Saca pino de12 mm</v>
          </cell>
        </row>
        <row r="251">
          <cell r="A251">
            <v>3</v>
          </cell>
          <cell r="B251" t="str">
            <v>Saca pino de14 mm</v>
          </cell>
        </row>
        <row r="252">
          <cell r="A252">
            <v>1</v>
          </cell>
          <cell r="B252" t="str">
            <v>Saca polia 12" 2 garras</v>
          </cell>
        </row>
        <row r="253">
          <cell r="A253">
            <v>1</v>
          </cell>
          <cell r="B253" t="str">
            <v>Saca polia 12" 3garras</v>
          </cell>
        </row>
        <row r="254">
          <cell r="A254">
            <v>1</v>
          </cell>
          <cell r="B254" t="str">
            <v>Saca polia 24" 2 garras</v>
          </cell>
        </row>
        <row r="255">
          <cell r="A255">
            <v>1</v>
          </cell>
          <cell r="B255" t="str">
            <v>Saca polia 24"3 garras</v>
          </cell>
        </row>
        <row r="256">
          <cell r="A256">
            <v>1</v>
          </cell>
          <cell r="B256" t="str">
            <v>Saca polia 6" 2 garras</v>
          </cell>
        </row>
        <row r="257">
          <cell r="A257">
            <v>1</v>
          </cell>
          <cell r="B257" t="str">
            <v>Saca polia 6" 3 garras</v>
          </cell>
        </row>
        <row r="258">
          <cell r="A258">
            <v>0</v>
          </cell>
          <cell r="B258" t="str">
            <v>Soquet 6x24mm</v>
          </cell>
        </row>
        <row r="259">
          <cell r="A259">
            <v>0</v>
          </cell>
          <cell r="B259" t="str">
            <v>Soquete 22 mm (encaixe 1/2")</v>
          </cell>
        </row>
        <row r="260">
          <cell r="A260">
            <v>2</v>
          </cell>
          <cell r="B260" t="str">
            <v>Soquete 24mm enc 3/4"</v>
          </cell>
        </row>
        <row r="261">
          <cell r="A261">
            <v>2</v>
          </cell>
          <cell r="B261" t="str">
            <v>Soquete 28 mm enc 3/4"</v>
          </cell>
        </row>
        <row r="262">
          <cell r="A262">
            <v>2</v>
          </cell>
          <cell r="B262" t="str">
            <v>Soquete 30 mm enc 3/4"</v>
          </cell>
        </row>
        <row r="263">
          <cell r="A263">
            <v>2</v>
          </cell>
          <cell r="B263" t="str">
            <v>Soquete 32 mm enc 3/4"</v>
          </cell>
        </row>
      </sheetData>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mostras"/>
      <sheetName val="homo (1)"/>
      <sheetName val="homo (2)"/>
      <sheetName val="homo (3)"/>
      <sheetName val="homo (4)"/>
      <sheetName val="homo (5)"/>
      <sheetName val="homo (6)"/>
      <sheetName val="homo (7)"/>
      <sheetName val="homo (8)"/>
      <sheetName val="homo (9)"/>
      <sheetName val="homo (10)"/>
      <sheetName val="homo (11)"/>
      <sheetName val="homo (12)"/>
      <sheetName val="homo (13)"/>
      <sheetName val="homo (14)"/>
      <sheetName val="homo (15)"/>
      <sheetName val="homo (16)"/>
      <sheetName val="homo (17)"/>
      <sheetName val="homo (18)"/>
      <sheetName val="homo (19)"/>
      <sheetName val="homo (20)"/>
      <sheetName val="homo (21)"/>
      <sheetName val="homo (22)"/>
      <sheetName val="homo (23)"/>
      <sheetName val="homo (24)"/>
      <sheetName val="homo (25)"/>
      <sheetName val="homo (26)"/>
      <sheetName val="homo (27)"/>
      <sheetName val="homo (28)"/>
      <sheetName val="homo (29)"/>
      <sheetName val="homo (30)"/>
      <sheetName val="homo (31)"/>
      <sheetName val="homo (32)"/>
      <sheetName val="Group1"/>
      <sheetName val="Group2"/>
      <sheetName val="Group3"/>
      <sheetName val="Group4"/>
      <sheetName val="Group5"/>
      <sheetName val="Group6"/>
      <sheetName val="Group7"/>
      <sheetName val="GrupoWagner"/>
      <sheetName val="Taxa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ACOMPANHAMENTO"/>
      <sheetName val="HH POR CATEGORIA"/>
      <sheetName val="TABELA ETN"/>
    </sheetNames>
    <sheetDataSet>
      <sheetData sheetId="0" refreshError="1">
        <row r="4">
          <cell r="H4">
            <v>0.15</v>
          </cell>
        </row>
        <row r="10">
          <cell r="H10">
            <v>0.06</v>
          </cell>
        </row>
        <row r="18">
          <cell r="D18">
            <v>0.2321</v>
          </cell>
        </row>
        <row r="19">
          <cell r="D19">
            <v>0.36759999999999998</v>
          </cell>
        </row>
        <row r="20">
          <cell r="D20">
            <v>0.5181</v>
          </cell>
        </row>
        <row r="21">
          <cell r="D21">
            <v>0.68510000000000004</v>
          </cell>
        </row>
        <row r="22">
          <cell r="D22">
            <v>0.87039999999999995</v>
          </cell>
        </row>
        <row r="23">
          <cell r="D23">
            <v>1.0762</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alários"/>
      <sheetName val="Plan1"/>
      <sheetName val="DataFolha"/>
      <sheetName val="Jul10_D-R"/>
      <sheetName val="Jul10_A-R"/>
      <sheetName val="Mai12_D-R"/>
      <sheetName val="Mai12_A-R"/>
      <sheetName val="Mai12_DI-R"/>
      <sheetName val="Mai12_AI-R"/>
      <sheetName val="ABC_IND"/>
      <sheetName val="ABC_JUL10"/>
      <sheetName val="ABC_MAI12"/>
      <sheetName val="RH_Set10"/>
      <sheetName val="RH_Jul12"/>
      <sheetName val="Mai12_DI"/>
      <sheetName val="Mai12_AI"/>
      <sheetName val="Jul10_D"/>
      <sheetName val="Jul10_A"/>
      <sheetName val="Mai12_A"/>
      <sheetName val="Mai12_D"/>
      <sheetName val="IBEC-Mai12-D"/>
      <sheetName val="IBEC-Mai12-A"/>
      <sheetName val="CAGED"/>
      <sheetName val="Premissas"/>
      <sheetName val="Feriado"/>
      <sheetName val="Exames"/>
      <sheetName val="exames-cotaçoes-rev 4"/>
      <sheetName val="EPI"/>
      <sheetName val="Uniforme"/>
      <sheetName val="CBasica"/>
      <sheetName val="PSaude"/>
      <sheetName val="Salario_Trein e Qual"/>
      <sheetName val="SVida"/>
      <sheetName val="IBEC-Jul10-D"/>
      <sheetName val="IBEC-Jul10-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Mensual - Acumulado"/>
      <sheetName val="I.2"/>
      <sheetName val="1.4"/>
      <sheetName val="I.5"/>
      <sheetName val="I.6"/>
      <sheetName val="II.3"/>
      <sheetName val="III.1"/>
      <sheetName val="III.3"/>
      <sheetName val="IV.1_f"/>
      <sheetName val="IV.2"/>
      <sheetName val="IV.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ulacao"/>
      <sheetName val="simulaco  sem cont rw"/>
      <sheetName val="Fech.s cont.,seg (alt.3) (2)"/>
      <sheetName val="FECHAMENTO AHE ESPORA"/>
      <sheetName val="fech. sem cimento e aco c res."/>
      <sheetName val="Plan1"/>
      <sheetName val="MOI - RESUMO"/>
      <sheetName val="Alimentação EPI Canteiro Manut"/>
      <sheetName val="DESPESAS-RESUMO"/>
      <sheetName val="MOI - CRONOGRAMA FÍSICO"/>
      <sheetName val="MOI - CRONOGRAMA ECONÔMICO"/>
      <sheetName val="Despesas - Cronograma Físico"/>
      <sheetName val="DESPESAS-CRONOGRAMA ECONÔMICO"/>
      <sheetName val="DESPESAS-CRONOGRAMA BASE"/>
      <sheetName val="SEGURO_Fev-04"/>
      <sheetName val="dados"/>
      <sheetName val="TABELA DE INDICES"/>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ow r="3">
          <cell r="X3">
            <v>37956</v>
          </cell>
          <cell r="Y3">
            <v>37987</v>
          </cell>
          <cell r="Z3">
            <v>38018</v>
          </cell>
          <cell r="AA3">
            <v>38047</v>
          </cell>
          <cell r="AB3">
            <v>38078</v>
          </cell>
          <cell r="AC3">
            <v>38108</v>
          </cell>
          <cell r="AD3">
            <v>38139</v>
          </cell>
          <cell r="AE3">
            <v>38169</v>
          </cell>
          <cell r="AF3">
            <v>38200</v>
          </cell>
          <cell r="AG3">
            <v>38231</v>
          </cell>
          <cell r="AH3">
            <v>38261</v>
          </cell>
          <cell r="AI3">
            <v>38292</v>
          </cell>
          <cell r="AJ3">
            <v>38322</v>
          </cell>
        </row>
        <row r="4">
          <cell r="B4" t="str">
            <v>Mão de Obra</v>
          </cell>
          <cell r="C4" t="str">
            <v>Máximo</v>
          </cell>
          <cell r="D4">
            <v>1</v>
          </cell>
          <cell r="E4">
            <v>2</v>
          </cell>
          <cell r="F4">
            <v>3</v>
          </cell>
          <cell r="G4">
            <v>4</v>
          </cell>
          <cell r="H4">
            <v>5</v>
          </cell>
          <cell r="I4">
            <v>6</v>
          </cell>
          <cell r="J4">
            <v>7</v>
          </cell>
          <cell r="K4">
            <v>8</v>
          </cell>
          <cell r="L4">
            <v>9</v>
          </cell>
          <cell r="M4">
            <v>10</v>
          </cell>
          <cell r="N4">
            <v>11</v>
          </cell>
          <cell r="O4">
            <v>12</v>
          </cell>
          <cell r="P4">
            <v>13</v>
          </cell>
          <cell r="Q4">
            <v>14</v>
          </cell>
          <cell r="R4">
            <v>15</v>
          </cell>
          <cell r="S4">
            <v>16</v>
          </cell>
          <cell r="T4">
            <v>17</v>
          </cell>
          <cell r="U4">
            <v>18</v>
          </cell>
          <cell r="V4">
            <v>19</v>
          </cell>
          <cell r="W4">
            <v>20</v>
          </cell>
          <cell r="X4">
            <v>41</v>
          </cell>
          <cell r="Y4">
            <v>42</v>
          </cell>
          <cell r="Z4">
            <v>43</v>
          </cell>
          <cell r="AA4">
            <v>44</v>
          </cell>
          <cell r="AB4">
            <v>45</v>
          </cell>
          <cell r="AC4">
            <v>46</v>
          </cell>
          <cell r="AD4">
            <v>47</v>
          </cell>
          <cell r="AE4">
            <v>48</v>
          </cell>
          <cell r="AF4">
            <v>49</v>
          </cell>
          <cell r="AG4">
            <v>50</v>
          </cell>
          <cell r="AH4">
            <v>51</v>
          </cell>
          <cell r="AI4">
            <v>52</v>
          </cell>
          <cell r="AJ4">
            <v>53</v>
          </cell>
        </row>
        <row r="5">
          <cell r="A5" t="str">
            <v>MOD</v>
          </cell>
          <cell r="B5" t="str">
            <v>Direta</v>
          </cell>
          <cell r="C5">
            <v>640</v>
          </cell>
          <cell r="D5">
            <v>78</v>
          </cell>
          <cell r="E5">
            <v>201</v>
          </cell>
          <cell r="F5">
            <v>539</v>
          </cell>
          <cell r="G5">
            <v>367</v>
          </cell>
          <cell r="H5">
            <v>534</v>
          </cell>
          <cell r="I5">
            <v>520</v>
          </cell>
          <cell r="J5">
            <v>640</v>
          </cell>
          <cell r="K5">
            <v>598</v>
          </cell>
          <cell r="L5">
            <v>513</v>
          </cell>
          <cell r="M5">
            <v>229</v>
          </cell>
          <cell r="N5">
            <v>143</v>
          </cell>
          <cell r="O5">
            <v>55</v>
          </cell>
          <cell r="P5">
            <v>11</v>
          </cell>
          <cell r="Q5">
            <v>201</v>
          </cell>
          <cell r="R5">
            <v>178</v>
          </cell>
          <cell r="S5">
            <v>110</v>
          </cell>
          <cell r="T5">
            <v>38</v>
          </cell>
          <cell r="U5">
            <v>0</v>
          </cell>
          <cell r="V5">
            <v>0</v>
          </cell>
          <cell r="W5">
            <v>0</v>
          </cell>
        </row>
        <row r="6">
          <cell r="A6" t="str">
            <v>MOI</v>
          </cell>
          <cell r="B6" t="str">
            <v>Indireta</v>
          </cell>
          <cell r="C6">
            <v>117</v>
          </cell>
          <cell r="D6">
            <v>39</v>
          </cell>
          <cell r="E6">
            <v>90</v>
          </cell>
          <cell r="F6">
            <v>112</v>
          </cell>
          <cell r="G6">
            <v>112</v>
          </cell>
          <cell r="H6">
            <v>114</v>
          </cell>
          <cell r="I6">
            <v>115</v>
          </cell>
          <cell r="J6">
            <v>117</v>
          </cell>
          <cell r="K6">
            <v>117</v>
          </cell>
          <cell r="L6">
            <v>117</v>
          </cell>
          <cell r="M6">
            <v>109</v>
          </cell>
          <cell r="N6">
            <v>105</v>
          </cell>
          <cell r="O6">
            <v>103</v>
          </cell>
          <cell r="P6">
            <v>100</v>
          </cell>
          <cell r="Q6">
            <v>101</v>
          </cell>
          <cell r="R6">
            <v>99</v>
          </cell>
          <cell r="S6">
            <v>85</v>
          </cell>
          <cell r="T6">
            <v>70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row>
        <row r="7">
          <cell r="A7" t="str">
            <v>MOT</v>
          </cell>
          <cell r="B7" t="str">
            <v>Total</v>
          </cell>
          <cell r="C7">
            <v>757</v>
          </cell>
          <cell r="D7">
            <v>117</v>
          </cell>
          <cell r="E7">
            <v>291</v>
          </cell>
          <cell r="F7">
            <v>651</v>
          </cell>
          <cell r="G7">
            <v>479</v>
          </cell>
          <cell r="H7">
            <v>648</v>
          </cell>
          <cell r="I7">
            <v>635</v>
          </cell>
          <cell r="J7">
            <v>757</v>
          </cell>
          <cell r="K7">
            <v>715</v>
          </cell>
          <cell r="L7">
            <v>630</v>
          </cell>
          <cell r="M7">
            <v>338</v>
          </cell>
          <cell r="N7">
            <v>248</v>
          </cell>
          <cell r="O7">
            <v>158</v>
          </cell>
          <cell r="P7">
            <v>111</v>
          </cell>
          <cell r="Q7">
            <v>302</v>
          </cell>
          <cell r="R7">
            <v>277</v>
          </cell>
          <cell r="S7">
            <v>195</v>
          </cell>
          <cell r="T7">
            <v>108</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row>
        <row r="9">
          <cell r="A9" t="str">
            <v>AM</v>
          </cell>
          <cell r="C9">
            <v>24</v>
          </cell>
          <cell r="D9">
            <v>14</v>
          </cell>
          <cell r="E9">
            <v>22</v>
          </cell>
          <cell r="F9">
            <v>24</v>
          </cell>
          <cell r="G9">
            <v>23</v>
          </cell>
          <cell r="H9">
            <v>24</v>
          </cell>
          <cell r="I9">
            <v>24</v>
          </cell>
          <cell r="J9">
            <v>24</v>
          </cell>
          <cell r="K9">
            <v>24</v>
          </cell>
          <cell r="L9">
            <v>24</v>
          </cell>
          <cell r="M9">
            <v>23</v>
          </cell>
          <cell r="N9">
            <v>24</v>
          </cell>
          <cell r="O9">
            <v>23</v>
          </cell>
          <cell r="P9">
            <v>23</v>
          </cell>
          <cell r="Q9">
            <v>23</v>
          </cell>
          <cell r="R9">
            <v>22</v>
          </cell>
          <cell r="S9">
            <v>20</v>
          </cell>
          <cell r="T9">
            <v>17</v>
          </cell>
          <cell r="U9">
            <v>0</v>
          </cell>
          <cell r="V9">
            <v>0</v>
          </cell>
          <cell r="W9">
            <v>0</v>
          </cell>
        </row>
        <row r="11">
          <cell r="B11" t="str">
            <v>REFEIÇÕES (R$)</v>
          </cell>
          <cell r="C11" t="str">
            <v>MENSAL</v>
          </cell>
          <cell r="D11">
            <v>26229.397297297299</v>
          </cell>
          <cell r="E11">
            <v>65237.218918918916</v>
          </cell>
          <cell r="F11">
            <v>145943.05675675676</v>
          </cell>
          <cell r="G11">
            <v>107383.60090090091</v>
          </cell>
          <cell r="H11">
            <v>145270.50810810813</v>
          </cell>
          <cell r="I11">
            <v>142356.13063063062</v>
          </cell>
          <cell r="J11">
            <v>169706.44234234234</v>
          </cell>
          <cell r="K11">
            <v>160290.76126126124</v>
          </cell>
          <cell r="L11">
            <v>141235.21621621621</v>
          </cell>
          <cell r="M11">
            <v>75773.814414414417</v>
          </cell>
          <cell r="N11">
            <v>55597.354954954957</v>
          </cell>
          <cell r="O11">
            <v>35420.895495495497</v>
          </cell>
          <cell r="P11">
            <v>24884.3</v>
          </cell>
          <cell r="Q11">
            <v>67703.230630630627</v>
          </cell>
          <cell r="R11">
            <v>62098.658558558556</v>
          </cell>
          <cell r="S11">
            <v>43715.66216216216</v>
          </cell>
          <cell r="T11">
            <v>24211.751351351351</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2">
          <cell r="C12" t="str">
            <v>ACM</v>
          </cell>
          <cell r="D12">
            <v>26229.397297297299</v>
          </cell>
          <cell r="E12">
            <v>91466.616216216207</v>
          </cell>
          <cell r="F12">
            <v>237409.67297297297</v>
          </cell>
          <cell r="G12">
            <v>344793.27387387387</v>
          </cell>
          <cell r="H12">
            <v>490063.781981982</v>
          </cell>
          <cell r="I12">
            <v>632419.91261261259</v>
          </cell>
          <cell r="J12">
            <v>802126.35495495494</v>
          </cell>
          <cell r="K12">
            <v>962417.11621621624</v>
          </cell>
          <cell r="L12">
            <v>1103652.3324324326</v>
          </cell>
          <cell r="M12">
            <v>1179426.1468468469</v>
          </cell>
          <cell r="N12">
            <v>1235023.5018018018</v>
          </cell>
          <cell r="O12">
            <v>1270444.3972972974</v>
          </cell>
          <cell r="P12">
            <v>1295328.6972972974</v>
          </cell>
          <cell r="Q12">
            <v>1363031.927927928</v>
          </cell>
          <cell r="R12">
            <v>1425130.5864864867</v>
          </cell>
          <cell r="S12">
            <v>1468846.2486486488</v>
          </cell>
          <cell r="T12">
            <v>1493058.0000000002</v>
          </cell>
          <cell r="U12">
            <v>1493058.0000000002</v>
          </cell>
          <cell r="V12">
            <v>1493058.0000000002</v>
          </cell>
          <cell r="W12">
            <v>1493058.0000000002</v>
          </cell>
          <cell r="X12">
            <v>1493058.0000000002</v>
          </cell>
          <cell r="Y12">
            <v>1493058.0000000002</v>
          </cell>
          <cell r="Z12">
            <v>1493058.0000000002</v>
          </cell>
          <cell r="AA12">
            <v>1493058.0000000002</v>
          </cell>
          <cell r="AB12">
            <v>1493058.0000000002</v>
          </cell>
          <cell r="AC12">
            <v>1493058.0000000002</v>
          </cell>
          <cell r="AD12">
            <v>1493058.0000000002</v>
          </cell>
          <cell r="AE12">
            <v>1493058.0000000002</v>
          </cell>
          <cell r="AF12">
            <v>1493058.0000000002</v>
          </cell>
          <cell r="AG12">
            <v>1493058.0000000002</v>
          </cell>
          <cell r="AH12">
            <v>1493058.0000000002</v>
          </cell>
          <cell r="AI12">
            <v>1493058.0000000002</v>
          </cell>
          <cell r="AJ12">
            <v>1493058.0000000002</v>
          </cell>
        </row>
        <row r="13">
          <cell r="C13" t="str">
            <v>%</v>
          </cell>
          <cell r="D13">
            <v>1.7600000000000001E-2</v>
          </cell>
          <cell r="E13">
            <v>4.3700000000000003E-2</v>
          </cell>
          <cell r="F13">
            <v>9.7699999999999995E-2</v>
          </cell>
          <cell r="G13">
            <v>7.1900000000000006E-2</v>
          </cell>
          <cell r="H13">
            <v>9.7299999999999998E-2</v>
          </cell>
          <cell r="I13">
            <v>9.5299999999999996E-2</v>
          </cell>
          <cell r="J13">
            <v>0.1137</v>
          </cell>
          <cell r="K13">
            <v>0.1074</v>
          </cell>
          <cell r="L13">
            <v>9.4600000000000004E-2</v>
          </cell>
          <cell r="M13">
            <v>5.0799999999999998E-2</v>
          </cell>
          <cell r="N13">
            <v>3.7199999999999997E-2</v>
          </cell>
          <cell r="O13">
            <v>2.3699999999999999E-2</v>
          </cell>
          <cell r="P13">
            <v>1.67E-2</v>
          </cell>
          <cell r="Q13">
            <v>4.53E-2</v>
          </cell>
          <cell r="R13">
            <v>4.1599999999999998E-2</v>
          </cell>
          <cell r="S13">
            <v>2.93E-2</v>
          </cell>
          <cell r="T13">
            <v>1.6199999999999999E-2</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1</v>
          </cell>
        </row>
        <row r="17">
          <cell r="D17">
            <v>2</v>
          </cell>
          <cell r="E17">
            <v>3</v>
          </cell>
          <cell r="F17">
            <v>4</v>
          </cell>
          <cell r="G17">
            <v>3</v>
          </cell>
          <cell r="H17">
            <v>4</v>
          </cell>
          <cell r="I17">
            <v>4</v>
          </cell>
          <cell r="J17">
            <v>4</v>
          </cell>
          <cell r="K17">
            <v>4</v>
          </cell>
          <cell r="L17">
            <v>4</v>
          </cell>
          <cell r="M17">
            <v>3</v>
          </cell>
          <cell r="N17">
            <v>3</v>
          </cell>
          <cell r="O17">
            <v>2</v>
          </cell>
          <cell r="P17">
            <v>2</v>
          </cell>
          <cell r="Q17">
            <v>3</v>
          </cell>
          <cell r="R17">
            <v>3</v>
          </cell>
          <cell r="S17">
            <v>2</v>
          </cell>
          <cell r="T17">
            <v>2</v>
          </cell>
          <cell r="U17">
            <v>0</v>
          </cell>
          <cell r="V17">
            <v>0</v>
          </cell>
          <cell r="W17">
            <v>0</v>
          </cell>
        </row>
        <row r="18">
          <cell r="B18" t="str">
            <v>NORMAS PARA TÉCNICO DE SEGURANÇA:</v>
          </cell>
        </row>
        <row r="19">
          <cell r="B19" t="str">
            <v>HOMENS</v>
          </cell>
          <cell r="E19" t="str">
            <v>QTD TÉCNICO</v>
          </cell>
        </row>
        <row r="20">
          <cell r="B20" t="str">
            <v>ATÉ</v>
          </cell>
          <cell r="C20">
            <v>100</v>
          </cell>
          <cell r="E20">
            <v>1</v>
          </cell>
        </row>
        <row r="21">
          <cell r="B21">
            <v>101</v>
          </cell>
          <cell r="C21" t="str">
            <v>A</v>
          </cell>
          <cell r="D21">
            <v>250</v>
          </cell>
          <cell r="E21">
            <v>2</v>
          </cell>
        </row>
        <row r="22">
          <cell r="B22">
            <v>251</v>
          </cell>
          <cell r="C22" t="str">
            <v>A</v>
          </cell>
          <cell r="D22">
            <v>500</v>
          </cell>
          <cell r="E22">
            <v>3</v>
          </cell>
        </row>
        <row r="23">
          <cell r="B23">
            <v>501</v>
          </cell>
          <cell r="C23" t="str">
            <v>A</v>
          </cell>
          <cell r="D23">
            <v>1000</v>
          </cell>
          <cell r="E23">
            <v>4</v>
          </cell>
        </row>
      </sheetData>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geral"/>
      <sheetName val="Pedidos"/>
      <sheetName val="Imp."/>
      <sheetName val="EAP"/>
      <sheetName val="ABC"/>
      <sheetName val="Plan"/>
      <sheetName val="Forn"/>
      <sheetName val="PC"/>
      <sheetName val="AC"/>
      <sheetName val="Tot_Item_List"/>
      <sheetName val="D1"/>
      <sheetName val="Macros"/>
    </sheetNames>
    <sheetDataSet>
      <sheetData sheetId="0"/>
      <sheetData sheetId="1"/>
      <sheetData sheetId="2"/>
      <sheetData sheetId="3"/>
      <sheetData sheetId="4"/>
      <sheetData sheetId="5"/>
      <sheetData sheetId="6"/>
      <sheetData sheetId="7"/>
      <sheetData sheetId="8">
        <row r="1">
          <cell r="C1" t="str">
            <v>Orçado(R$)</v>
          </cell>
        </row>
      </sheetData>
      <sheetData sheetId="9"/>
      <sheetData sheetId="10"/>
      <sheetData sheetId="11"/>
      <sheetData sheetId="12"/>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 val="QuQuant"/>
      <sheetName val="BR-267_TR01"/>
      <sheetName val="BR-267_TR02"/>
      <sheetName val="BR-267_TR03"/>
      <sheetName val="BR-376"/>
      <sheetName val="BR-463"/>
      <sheetName val="BR-487"/>
      <sheetName val="Orçamentária"/>
      <sheetName val="Dados"/>
      <sheetName val="Materiais Betuminosos"/>
      <sheetName val="Plan1"/>
      <sheetName val="Plan2"/>
      <sheetName val="Plan3"/>
      <sheetName val="RELATA VÉIO"/>
      <sheetName val="#REF"/>
      <sheetName val="CUSTO LARANJEIRAS"/>
      <sheetName val="Qd05 Preço"/>
      <sheetName val="Qd06"/>
      <sheetName val="LOTE 6"/>
      <sheetName val="Acumulado"/>
      <sheetName val="DG"/>
      <sheetName val="TLMB"/>
      <sheetName val="SERVIÇOS"/>
      <sheetName val="[OR960887.XLS][OR960887.XLS][OR"/>
      <sheetName val="//localhost/@/DFBSA00535/dyna01"/>
      <sheetName val="Mat"/>
      <sheetName val="PGR"/>
      <sheetName val="P1Q2"/>
      <sheetName val="SIIG 2010-Jun"/>
      <sheetName val="Estimativa"/>
      <sheetName val="comp1"/>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tº"/>
      <sheetName val="CRONOGRAMA PADRÃO"/>
      <sheetName val="Trasybulo"/>
      <sheetName val="siurb com sinapi R2"/>
      <sheetName val="SINAPI SET-13"/>
      <sheetName val="PET"/>
    </sheetNames>
    <sheetDataSet>
      <sheetData sheetId="0">
        <row r="10">
          <cell r="A10" t="str">
            <v xml:space="preserve">                                 Referência</v>
          </cell>
        </row>
      </sheetData>
      <sheetData sheetId="1">
        <row r="1">
          <cell r="A1" t="str">
            <v>CODIGO  DA COMPOSICAO</v>
          </cell>
        </row>
      </sheetData>
      <sheetData sheetId="2">
        <row r="2">
          <cell r="A2" t="str">
            <v>TIPO</v>
          </cell>
        </row>
      </sheetData>
      <sheetData sheetId="3">
        <row r="10">
          <cell r="A10" t="str">
            <v xml:space="preserve">                                 Referência</v>
          </cell>
          <cell r="C10" t="str">
            <v>Descrição</v>
          </cell>
          <cell r="D10" t="str">
            <v>Unidade</v>
          </cell>
          <cell r="E10" t="str">
            <v>Coeficiente</v>
          </cell>
          <cell r="F10" t="str">
            <v>Unitário</v>
          </cell>
          <cell r="G10" t="str">
            <v>Total</v>
          </cell>
        </row>
        <row r="11">
          <cell r="A11" t="str">
            <v>AUX 10501</v>
          </cell>
          <cell r="B11">
            <v>0</v>
          </cell>
          <cell r="C11" t="str">
            <v>AREIA LAVADA</v>
          </cell>
          <cell r="D11" t="str">
            <v>M3</v>
          </cell>
          <cell r="F11">
            <v>0</v>
          </cell>
          <cell r="G11">
            <v>76.510000000000005</v>
          </cell>
        </row>
        <row r="12">
          <cell r="B12" t="str">
            <v>SIURB....10503</v>
          </cell>
          <cell r="C12" t="str">
            <v>Areia lavada fina</v>
          </cell>
          <cell r="D12" t="str">
            <v>M3</v>
          </cell>
          <cell r="E12">
            <v>0.33300000000000002</v>
          </cell>
          <cell r="F12">
            <v>80.64</v>
          </cell>
          <cell r="G12">
            <v>26.85</v>
          </cell>
        </row>
        <row r="13">
          <cell r="B13" t="str">
            <v>SIURB....10504</v>
          </cell>
          <cell r="C13" t="str">
            <v>Areia lavada grossa</v>
          </cell>
          <cell r="D13" t="str">
            <v>M3</v>
          </cell>
          <cell r="E13">
            <v>0.33300000000000002</v>
          </cell>
          <cell r="F13">
            <v>74.2</v>
          </cell>
          <cell r="G13">
            <v>24.71</v>
          </cell>
        </row>
        <row r="14">
          <cell r="B14" t="str">
            <v>SIURB....10506</v>
          </cell>
          <cell r="C14" t="str">
            <v>Areia lavada média</v>
          </cell>
          <cell r="D14" t="str">
            <v>M3</v>
          </cell>
          <cell r="E14">
            <v>0.33300000000000002</v>
          </cell>
          <cell r="F14">
            <v>74.92</v>
          </cell>
          <cell r="G14">
            <v>24.95</v>
          </cell>
        </row>
        <row r="15">
          <cell r="A15" t="str">
            <v>AUX 10507</v>
          </cell>
          <cell r="B15">
            <v>0</v>
          </cell>
          <cell r="C15" t="str">
            <v>AGREGADO RECICLADO DE RESÍDUOS DA CONSTRUÇÃO POSTO OBRA</v>
          </cell>
          <cell r="D15" t="str">
            <v>M3</v>
          </cell>
          <cell r="F15">
            <v>0</v>
          </cell>
          <cell r="G15">
            <v>40.5</v>
          </cell>
        </row>
        <row r="16">
          <cell r="B16" t="str">
            <v>SIURB....10502</v>
          </cell>
          <cell r="C16" t="str">
            <v>Agregado reciclado (diversas glanulometrias)</v>
          </cell>
          <cell r="D16" t="str">
            <v>M3</v>
          </cell>
          <cell r="E16">
            <v>1</v>
          </cell>
          <cell r="F16">
            <v>40.5</v>
          </cell>
          <cell r="G16">
            <v>40.5</v>
          </cell>
        </row>
        <row r="17">
          <cell r="A17" t="str">
            <v>AUX 10555</v>
          </cell>
          <cell r="B17">
            <v>0</v>
          </cell>
          <cell r="C17" t="str">
            <v>PEDRA BRITADA NÚMERO 3 E 4</v>
          </cell>
          <cell r="D17" t="str">
            <v>M3</v>
          </cell>
          <cell r="F17">
            <v>0</v>
          </cell>
          <cell r="G17">
            <v>64.81</v>
          </cell>
        </row>
        <row r="18">
          <cell r="B18" t="str">
            <v>SIURB....10544</v>
          </cell>
          <cell r="C18" t="str">
            <v>Pedra britada número 3</v>
          </cell>
          <cell r="D18" t="str">
            <v>M3</v>
          </cell>
          <cell r="E18">
            <v>0.5</v>
          </cell>
          <cell r="F18">
            <v>63.84</v>
          </cell>
          <cell r="G18">
            <v>31.92</v>
          </cell>
        </row>
        <row r="19">
          <cell r="B19" t="str">
            <v>SIURB....10545</v>
          </cell>
          <cell r="C19" t="str">
            <v>Pedra britada número 4</v>
          </cell>
          <cell r="D19" t="str">
            <v>M3</v>
          </cell>
          <cell r="E19">
            <v>0.5</v>
          </cell>
          <cell r="F19">
            <v>65.78</v>
          </cell>
          <cell r="G19">
            <v>32.89</v>
          </cell>
        </row>
        <row r="20">
          <cell r="A20" t="str">
            <v>AUX 10558</v>
          </cell>
          <cell r="B20">
            <v>0</v>
          </cell>
          <cell r="C20" t="str">
            <v>BRITA GRADUADA TRATADA COM CIMENTO 4% EM PESO</v>
          </cell>
          <cell r="D20" t="str">
            <v>M3</v>
          </cell>
          <cell r="F20">
            <v>0</v>
          </cell>
          <cell r="G20">
            <v>106.68</v>
          </cell>
        </row>
        <row r="21">
          <cell r="B21" t="str">
            <v>SINAPI...13284</v>
          </cell>
          <cell r="C21" t="str">
            <v>Cimento portland de alto forno cp iii-32</v>
          </cell>
          <cell r="D21" t="str">
            <v>KG</v>
          </cell>
          <cell r="E21">
            <v>82</v>
          </cell>
          <cell r="F21">
            <v>0.38</v>
          </cell>
          <cell r="G21">
            <v>31.16</v>
          </cell>
        </row>
        <row r="22">
          <cell r="B22" t="str">
            <v>SIURB....10547</v>
          </cell>
          <cell r="C22" t="str">
            <v>Brita graduada</v>
          </cell>
          <cell r="D22" t="str">
            <v>M3</v>
          </cell>
          <cell r="E22">
            <v>1</v>
          </cell>
          <cell r="F22">
            <v>74.150000000000006</v>
          </cell>
          <cell r="G22">
            <v>74.150000000000006</v>
          </cell>
        </row>
        <row r="23">
          <cell r="B23" t="str">
            <v>SIURB....94289</v>
          </cell>
          <cell r="C23" t="str">
            <v>Usina de solos pré-misturados a frio cap. 350/600 ton</v>
          </cell>
          <cell r="D23" t="str">
            <v>H</v>
          </cell>
          <cell r="E23">
            <v>0.01</v>
          </cell>
          <cell r="F23">
            <v>137.49</v>
          </cell>
          <cell r="G23">
            <v>1.37</v>
          </cell>
        </row>
        <row r="24">
          <cell r="A24" t="str">
            <v>AUX 10580</v>
          </cell>
          <cell r="B24">
            <v>0</v>
          </cell>
          <cell r="C24" t="str">
            <v>ALVENARIA DE TIJOLOS COM ARGAMASSA DE CIMENTO E AREIA 1:3</v>
          </cell>
          <cell r="D24" t="str">
            <v>M3</v>
          </cell>
          <cell r="F24">
            <v>0</v>
          </cell>
          <cell r="G24">
            <v>535.89</v>
          </cell>
        </row>
        <row r="25">
          <cell r="B25" t="str">
            <v>AUX 10630</v>
          </cell>
          <cell r="C25" t="str">
            <v>ARGAMASSA DE CIMENTO COM AREIA GROSSA 1:3</v>
          </cell>
          <cell r="D25" t="str">
            <v>M3</v>
          </cell>
          <cell r="E25">
            <v>0.22</v>
          </cell>
          <cell r="F25">
            <v>366.51</v>
          </cell>
          <cell r="G25">
            <v>80.63</v>
          </cell>
        </row>
        <row r="26">
          <cell r="B26" t="str">
            <v>SINAPI...04750</v>
          </cell>
          <cell r="C26" t="str">
            <v>Pedreiro</v>
          </cell>
          <cell r="D26" t="str">
            <v>H</v>
          </cell>
          <cell r="E26">
            <v>11</v>
          </cell>
          <cell r="F26">
            <v>11.15</v>
          </cell>
          <cell r="G26">
            <v>122.65</v>
          </cell>
        </row>
        <row r="27">
          <cell r="B27" t="str">
            <v>SINAPI...06111</v>
          </cell>
          <cell r="C27" t="str">
            <v>Servente</v>
          </cell>
          <cell r="D27" t="str">
            <v>H</v>
          </cell>
          <cell r="E27">
            <v>8.8000000000000007</v>
          </cell>
          <cell r="F27">
            <v>9.16</v>
          </cell>
          <cell r="G27">
            <v>80.61</v>
          </cell>
        </row>
        <row r="28">
          <cell r="B28" t="str">
            <v>SINAPI...07258</v>
          </cell>
          <cell r="C28" t="str">
            <v xml:space="preserve">Tijolo ceramico macico 5 x 10 x 20cm </v>
          </cell>
          <cell r="D28" t="str">
            <v>UN</v>
          </cell>
          <cell r="E28">
            <v>720</v>
          </cell>
          <cell r="F28">
            <v>0.35</v>
          </cell>
          <cell r="G28">
            <v>252</v>
          </cell>
        </row>
        <row r="29">
          <cell r="A29" t="str">
            <v>AUX 10600</v>
          </cell>
          <cell r="B29">
            <v>0</v>
          </cell>
          <cell r="C29" t="str">
            <v>CONCRETO FCK=5MPA C/ AGREGADO RECICLADO</v>
          </cell>
          <cell r="D29" t="str">
            <v>M3</v>
          </cell>
          <cell r="F29">
            <v>0</v>
          </cell>
          <cell r="G29">
            <v>129.88</v>
          </cell>
        </row>
        <row r="30">
          <cell r="B30" t="str">
            <v>SIURB....10502</v>
          </cell>
          <cell r="C30" t="str">
            <v>Agregado reciclado (diversas glanulometrias)</v>
          </cell>
          <cell r="D30" t="str">
            <v>M3</v>
          </cell>
          <cell r="E30">
            <v>0.92</v>
          </cell>
          <cell r="F30">
            <v>40.5</v>
          </cell>
          <cell r="G30">
            <v>37.26</v>
          </cell>
        </row>
        <row r="31">
          <cell r="B31" t="str">
            <v>SIURB....10504</v>
          </cell>
          <cell r="C31" t="str">
            <v>Areia lavada grossa</v>
          </cell>
          <cell r="D31" t="str">
            <v>M3</v>
          </cell>
          <cell r="E31">
            <v>0.48</v>
          </cell>
          <cell r="F31">
            <v>74.2</v>
          </cell>
          <cell r="G31">
            <v>35.619999999999997</v>
          </cell>
        </row>
        <row r="32">
          <cell r="B32" t="str">
            <v>SINAPI...13284</v>
          </cell>
          <cell r="C32" t="str">
            <v>Cimento portland de alto forno cp iii-32</v>
          </cell>
          <cell r="D32" t="str">
            <v>KG</v>
          </cell>
          <cell r="E32">
            <v>150</v>
          </cell>
          <cell r="F32">
            <v>0.38</v>
          </cell>
          <cell r="G32">
            <v>57</v>
          </cell>
        </row>
        <row r="33">
          <cell r="A33" t="str">
            <v>AUX 10601</v>
          </cell>
          <cell r="B33">
            <v>0</v>
          </cell>
          <cell r="C33" t="str">
            <v>CONCRETO FCK=5MPA C/ BRITA 2</v>
          </cell>
          <cell r="D33" t="str">
            <v>M3</v>
          </cell>
          <cell r="F33">
            <v>0</v>
          </cell>
          <cell r="G33">
            <v>152.30000000000001</v>
          </cell>
        </row>
        <row r="34">
          <cell r="B34" t="str">
            <v>SIURB....10504</v>
          </cell>
          <cell r="C34" t="str">
            <v>Areia lavada grossa</v>
          </cell>
          <cell r="D34" t="str">
            <v>M3</v>
          </cell>
          <cell r="E34">
            <v>0.48</v>
          </cell>
          <cell r="F34">
            <v>74.2</v>
          </cell>
          <cell r="G34">
            <v>35.619999999999997</v>
          </cell>
        </row>
        <row r="35">
          <cell r="B35" t="str">
            <v>SINAPI...13284</v>
          </cell>
          <cell r="C35" t="str">
            <v>Cimento portland de alto forno cp iii-32</v>
          </cell>
          <cell r="D35" t="str">
            <v>KG</v>
          </cell>
          <cell r="E35">
            <v>150</v>
          </cell>
          <cell r="F35">
            <v>0.38</v>
          </cell>
          <cell r="G35">
            <v>57</v>
          </cell>
        </row>
        <row r="36">
          <cell r="B36" t="str">
            <v>SIURB....10543</v>
          </cell>
          <cell r="C36" t="str">
            <v>Pedra britada número 2</v>
          </cell>
          <cell r="D36" t="str">
            <v>M3</v>
          </cell>
          <cell r="E36">
            <v>0.92</v>
          </cell>
          <cell r="F36">
            <v>64.87</v>
          </cell>
          <cell r="G36">
            <v>59.68</v>
          </cell>
        </row>
        <row r="37">
          <cell r="A37" t="str">
            <v>AUX 10602</v>
          </cell>
          <cell r="B37">
            <v>0</v>
          </cell>
          <cell r="C37" t="str">
            <v>CONCRETO FCK=5MPA C/ BRITA 1 E 2</v>
          </cell>
          <cell r="D37" t="str">
            <v>M3</v>
          </cell>
          <cell r="F37">
            <v>0</v>
          </cell>
          <cell r="G37">
            <v>152.46</v>
          </cell>
        </row>
        <row r="38">
          <cell r="B38" t="str">
            <v>SIURB....10504</v>
          </cell>
          <cell r="C38" t="str">
            <v>Areia lavada grossa</v>
          </cell>
          <cell r="D38" t="str">
            <v>M3</v>
          </cell>
          <cell r="E38">
            <v>0.48</v>
          </cell>
          <cell r="F38">
            <v>74.2</v>
          </cell>
          <cell r="G38">
            <v>35.619999999999997</v>
          </cell>
        </row>
        <row r="39">
          <cell r="B39" t="str">
            <v>SINAPI...13284</v>
          </cell>
          <cell r="C39" t="str">
            <v>Cimento portland de alto forno cp iii-32</v>
          </cell>
          <cell r="D39" t="str">
            <v>KG</v>
          </cell>
          <cell r="E39">
            <v>150</v>
          </cell>
          <cell r="F39">
            <v>0.38</v>
          </cell>
          <cell r="G39">
            <v>57</v>
          </cell>
        </row>
        <row r="40">
          <cell r="B40" t="str">
            <v>SIURB....10542</v>
          </cell>
          <cell r="C40" t="str">
            <v>Pedra britada número 1</v>
          </cell>
          <cell r="D40" t="str">
            <v>M3</v>
          </cell>
          <cell r="E40">
            <v>0.46</v>
          </cell>
          <cell r="F40">
            <v>65.209999999999994</v>
          </cell>
          <cell r="G40">
            <v>30</v>
          </cell>
        </row>
        <row r="41">
          <cell r="B41" t="str">
            <v>SIURB....10543</v>
          </cell>
          <cell r="C41" t="str">
            <v>Pedra britada número 2</v>
          </cell>
          <cell r="D41" t="str">
            <v>M3</v>
          </cell>
          <cell r="E41">
            <v>0.46</v>
          </cell>
          <cell r="F41">
            <v>64.87</v>
          </cell>
          <cell r="G41">
            <v>29.84</v>
          </cell>
        </row>
        <row r="42">
          <cell r="A42" t="str">
            <v>AUX 10603</v>
          </cell>
          <cell r="B42">
            <v>0</v>
          </cell>
          <cell r="C42" t="str">
            <v>CONCRETO FCK=10MPA C/ AGREGADO RECICLADO</v>
          </cell>
          <cell r="D42" t="str">
            <v>M3</v>
          </cell>
          <cell r="F42">
            <v>0</v>
          </cell>
          <cell r="G42">
            <v>151.31</v>
          </cell>
        </row>
        <row r="43">
          <cell r="B43" t="str">
            <v>SIURB....10502</v>
          </cell>
          <cell r="C43" t="str">
            <v>Agregado reciclado (diversas glanulometrias)</v>
          </cell>
          <cell r="D43" t="str">
            <v>M3</v>
          </cell>
          <cell r="E43">
            <v>0.85</v>
          </cell>
          <cell r="F43">
            <v>40.5</v>
          </cell>
          <cell r="G43">
            <v>34.43</v>
          </cell>
        </row>
        <row r="44">
          <cell r="B44" t="str">
            <v>SIURB....10504</v>
          </cell>
          <cell r="C44" t="str">
            <v>Areia lavada grossa</v>
          </cell>
          <cell r="D44" t="str">
            <v>M3</v>
          </cell>
          <cell r="E44">
            <v>0.51</v>
          </cell>
          <cell r="F44">
            <v>74.2</v>
          </cell>
          <cell r="G44">
            <v>37.840000000000003</v>
          </cell>
        </row>
        <row r="45">
          <cell r="B45" t="str">
            <v>SINAPI...13284</v>
          </cell>
          <cell r="C45" t="str">
            <v>Cimento portland de alto forno cp iii-32</v>
          </cell>
          <cell r="D45" t="str">
            <v>KG</v>
          </cell>
          <cell r="E45">
            <v>208</v>
          </cell>
          <cell r="F45">
            <v>0.38</v>
          </cell>
          <cell r="G45">
            <v>79.040000000000006</v>
          </cell>
        </row>
        <row r="46">
          <cell r="A46" t="str">
            <v>AUX 10604</v>
          </cell>
          <cell r="B46">
            <v>0</v>
          </cell>
          <cell r="C46" t="str">
            <v>CONCRETO FCK=10MPA C/ BRITA 2</v>
          </cell>
          <cell r="D46" t="str">
            <v>M3</v>
          </cell>
          <cell r="F46">
            <v>0</v>
          </cell>
          <cell r="G46">
            <v>172.02</v>
          </cell>
        </row>
        <row r="47">
          <cell r="B47" t="str">
            <v>SIURB....10504</v>
          </cell>
          <cell r="C47" t="str">
            <v>Areia lavada grossa</v>
          </cell>
          <cell r="D47" t="str">
            <v>M3</v>
          </cell>
          <cell r="E47">
            <v>0.51</v>
          </cell>
          <cell r="F47">
            <v>74.2</v>
          </cell>
          <cell r="G47">
            <v>37.840000000000003</v>
          </cell>
        </row>
        <row r="48">
          <cell r="B48" t="str">
            <v>SINAPI...13284</v>
          </cell>
          <cell r="C48" t="str">
            <v>Cimento portland de alto forno cp iii-32</v>
          </cell>
          <cell r="D48" t="str">
            <v>KG</v>
          </cell>
          <cell r="E48">
            <v>208</v>
          </cell>
          <cell r="F48">
            <v>0.38</v>
          </cell>
          <cell r="G48">
            <v>79.040000000000006</v>
          </cell>
        </row>
        <row r="49">
          <cell r="B49" t="str">
            <v>SIURB....10543</v>
          </cell>
          <cell r="C49" t="str">
            <v>Pedra britada número 2</v>
          </cell>
          <cell r="D49" t="str">
            <v>M3</v>
          </cell>
          <cell r="E49">
            <v>0.85</v>
          </cell>
          <cell r="F49">
            <v>64.87</v>
          </cell>
          <cell r="G49">
            <v>55.14</v>
          </cell>
        </row>
        <row r="50">
          <cell r="A50" t="str">
            <v>AUX 10605</v>
          </cell>
          <cell r="B50">
            <v>0</v>
          </cell>
          <cell r="C50" t="str">
            <v>CONCRETO FCK=10MPA C/ BRITA 1 E 2</v>
          </cell>
          <cell r="D50" t="str">
            <v>M3</v>
          </cell>
          <cell r="F50">
            <v>0</v>
          </cell>
          <cell r="G50">
            <v>172.12</v>
          </cell>
        </row>
        <row r="51">
          <cell r="B51" t="str">
            <v>SIURB....10504</v>
          </cell>
          <cell r="C51" t="str">
            <v>Areia lavada grossa</v>
          </cell>
          <cell r="D51" t="str">
            <v>M3</v>
          </cell>
          <cell r="E51">
            <v>0.51</v>
          </cell>
          <cell r="F51">
            <v>74.2</v>
          </cell>
          <cell r="G51">
            <v>37.840000000000003</v>
          </cell>
        </row>
        <row r="52">
          <cell r="B52" t="str">
            <v>SINAPI...13284</v>
          </cell>
          <cell r="C52" t="str">
            <v>Cimento portland de alto forno cp iii-32</v>
          </cell>
          <cell r="D52" t="str">
            <v>KG</v>
          </cell>
          <cell r="E52">
            <v>208</v>
          </cell>
          <cell r="F52">
            <v>0.38</v>
          </cell>
          <cell r="G52">
            <v>79.040000000000006</v>
          </cell>
        </row>
        <row r="53">
          <cell r="B53" t="str">
            <v>SIURB....10542</v>
          </cell>
          <cell r="C53" t="str">
            <v>Pedra britada número 1</v>
          </cell>
          <cell r="D53" t="str">
            <v>M3</v>
          </cell>
          <cell r="E53">
            <v>0.28000000000000003</v>
          </cell>
          <cell r="F53">
            <v>65.209999999999994</v>
          </cell>
          <cell r="G53">
            <v>18.260000000000002</v>
          </cell>
        </row>
        <row r="54">
          <cell r="B54" t="str">
            <v>SIURB....10543</v>
          </cell>
          <cell r="C54" t="str">
            <v>Pedra britada número 2</v>
          </cell>
          <cell r="D54" t="str">
            <v>M3</v>
          </cell>
          <cell r="E54">
            <v>0.56999999999999995</v>
          </cell>
          <cell r="F54">
            <v>64.87</v>
          </cell>
          <cell r="G54">
            <v>36.979999999999997</v>
          </cell>
        </row>
        <row r="55">
          <cell r="A55" t="str">
            <v>AUX 10606</v>
          </cell>
          <cell r="B55">
            <v>0</v>
          </cell>
          <cell r="C55" t="str">
            <v>CONCRETO FCK=15MPA C/ AGREGADO RECICLADO</v>
          </cell>
          <cell r="D55" t="str">
            <v>M3</v>
          </cell>
          <cell r="F55">
            <v>0</v>
          </cell>
          <cell r="G55">
            <v>203.48</v>
          </cell>
        </row>
        <row r="56">
          <cell r="B56" t="str">
            <v>SIURB....10502</v>
          </cell>
          <cell r="C56" t="str">
            <v>Agregado reciclado (diversas glanulometrias)</v>
          </cell>
          <cell r="D56" t="str">
            <v>M3</v>
          </cell>
          <cell r="E56">
            <v>0.79</v>
          </cell>
          <cell r="F56">
            <v>40.5</v>
          </cell>
          <cell r="G56">
            <v>32</v>
          </cell>
        </row>
        <row r="57">
          <cell r="B57" t="str">
            <v>SIURB....10504</v>
          </cell>
          <cell r="C57" t="str">
            <v>Areia lavada grossa</v>
          </cell>
          <cell r="D57" t="str">
            <v>M3</v>
          </cell>
          <cell r="E57">
            <v>0.57999999999999996</v>
          </cell>
          <cell r="F57">
            <v>74.2</v>
          </cell>
          <cell r="G57">
            <v>43.04</v>
          </cell>
        </row>
        <row r="58">
          <cell r="B58" t="str">
            <v>SINAPI...13284</v>
          </cell>
          <cell r="C58" t="str">
            <v>Cimento portland de alto forno cp iii-32</v>
          </cell>
          <cell r="D58" t="str">
            <v>KG</v>
          </cell>
          <cell r="E58">
            <v>338</v>
          </cell>
          <cell r="F58">
            <v>0.38</v>
          </cell>
          <cell r="G58">
            <v>128.44</v>
          </cell>
        </row>
        <row r="59">
          <cell r="A59" t="str">
            <v>AUX 10607</v>
          </cell>
          <cell r="B59">
            <v>0</v>
          </cell>
          <cell r="C59" t="str">
            <v>CONCRETO FCK=15MPA C/ BRITA 1</v>
          </cell>
          <cell r="D59" t="str">
            <v>M3</v>
          </cell>
          <cell r="F59">
            <v>0</v>
          </cell>
          <cell r="G59">
            <v>223</v>
          </cell>
        </row>
        <row r="60">
          <cell r="B60" t="str">
            <v>SIURB....10504</v>
          </cell>
          <cell r="C60" t="str">
            <v>Areia lavada grossa</v>
          </cell>
          <cell r="D60" t="str">
            <v>M3</v>
          </cell>
          <cell r="E60">
            <v>0.57999999999999996</v>
          </cell>
          <cell r="F60">
            <v>74.2</v>
          </cell>
          <cell r="G60">
            <v>43.04</v>
          </cell>
        </row>
        <row r="61">
          <cell r="B61" t="str">
            <v>SINAPI...13284</v>
          </cell>
          <cell r="C61" t="str">
            <v>Cimento portland de alto forno cp iii-32</v>
          </cell>
          <cell r="D61" t="str">
            <v>KG</v>
          </cell>
          <cell r="E61">
            <v>338</v>
          </cell>
          <cell r="F61">
            <v>0.38</v>
          </cell>
          <cell r="G61">
            <v>128.44</v>
          </cell>
        </row>
        <row r="62">
          <cell r="B62" t="str">
            <v>SIURB....10542</v>
          </cell>
          <cell r="C62" t="str">
            <v>Pedra britada número 1</v>
          </cell>
          <cell r="D62" t="str">
            <v>M3</v>
          </cell>
          <cell r="E62">
            <v>0.79</v>
          </cell>
          <cell r="F62">
            <v>65.209999999999994</v>
          </cell>
          <cell r="G62">
            <v>51.52</v>
          </cell>
        </row>
        <row r="63">
          <cell r="A63" t="str">
            <v>AUX 10608</v>
          </cell>
          <cell r="B63">
            <v>0</v>
          </cell>
          <cell r="C63" t="str">
            <v>CONCRETO FCK=15MPA C/ BRITA 2</v>
          </cell>
          <cell r="D63" t="str">
            <v>M3</v>
          </cell>
          <cell r="F63">
            <v>0</v>
          </cell>
          <cell r="G63">
            <v>222.73</v>
          </cell>
        </row>
        <row r="64">
          <cell r="B64" t="str">
            <v>SIURB....10504</v>
          </cell>
          <cell r="C64" t="str">
            <v>Areia lavada grossa</v>
          </cell>
          <cell r="D64" t="str">
            <v>M3</v>
          </cell>
          <cell r="E64">
            <v>0.57999999999999996</v>
          </cell>
          <cell r="F64">
            <v>74.2</v>
          </cell>
          <cell r="G64">
            <v>43.04</v>
          </cell>
        </row>
        <row r="65">
          <cell r="B65" t="str">
            <v>SINAPI...13284</v>
          </cell>
          <cell r="C65" t="str">
            <v>Cimento portland de alto forno cp iii-32</v>
          </cell>
          <cell r="D65" t="str">
            <v>KG</v>
          </cell>
          <cell r="E65">
            <v>338</v>
          </cell>
          <cell r="F65">
            <v>0.38</v>
          </cell>
          <cell r="G65">
            <v>128.44</v>
          </cell>
        </row>
        <row r="66">
          <cell r="B66" t="str">
            <v>SIURB....10543</v>
          </cell>
          <cell r="C66" t="str">
            <v>Pedra britada número 2</v>
          </cell>
          <cell r="D66" t="str">
            <v>M3</v>
          </cell>
          <cell r="E66">
            <v>0.79</v>
          </cell>
          <cell r="F66">
            <v>64.87</v>
          </cell>
          <cell r="G66">
            <v>51.25</v>
          </cell>
        </row>
        <row r="67">
          <cell r="A67" t="str">
            <v>AUX 10609</v>
          </cell>
          <cell r="B67">
            <v>0</v>
          </cell>
          <cell r="C67" t="str">
            <v>CONCRETO FCK=15MPA C/ BRITA 1 E 2</v>
          </cell>
          <cell r="D67" t="str">
            <v>M3</v>
          </cell>
          <cell r="F67">
            <v>0</v>
          </cell>
          <cell r="G67">
            <v>222.80999999999997</v>
          </cell>
        </row>
        <row r="68">
          <cell r="B68" t="str">
            <v>SIURB....10504</v>
          </cell>
          <cell r="C68" t="str">
            <v>Areia lavada grossa</v>
          </cell>
          <cell r="D68" t="str">
            <v>M3</v>
          </cell>
          <cell r="E68">
            <v>0.57999999999999996</v>
          </cell>
          <cell r="F68">
            <v>74.2</v>
          </cell>
          <cell r="G68">
            <v>43.04</v>
          </cell>
        </row>
        <row r="69">
          <cell r="B69" t="str">
            <v>SINAPI...13284</v>
          </cell>
          <cell r="C69" t="str">
            <v>Cimento portland de alto forno cp iii-32</v>
          </cell>
          <cell r="D69" t="str">
            <v>KG</v>
          </cell>
          <cell r="E69">
            <v>338</v>
          </cell>
          <cell r="F69">
            <v>0.38</v>
          </cell>
          <cell r="G69">
            <v>128.44</v>
          </cell>
        </row>
        <row r="70">
          <cell r="B70" t="str">
            <v>SIURB....10542</v>
          </cell>
          <cell r="C70" t="str">
            <v>Pedra britada número 1</v>
          </cell>
          <cell r="D70" t="str">
            <v>M3</v>
          </cell>
          <cell r="E70">
            <v>0.26</v>
          </cell>
          <cell r="F70">
            <v>65.209999999999994</v>
          </cell>
          <cell r="G70">
            <v>16.95</v>
          </cell>
        </row>
        <row r="71">
          <cell r="B71" t="str">
            <v>SIURB....10543</v>
          </cell>
          <cell r="C71" t="str">
            <v>Pedra britada número 2</v>
          </cell>
          <cell r="D71" t="str">
            <v>M3</v>
          </cell>
          <cell r="E71">
            <v>0.53</v>
          </cell>
          <cell r="F71">
            <v>64.87</v>
          </cell>
          <cell r="G71">
            <v>34.380000000000003</v>
          </cell>
        </row>
        <row r="72">
          <cell r="A72" t="str">
            <v>AUX 10610</v>
          </cell>
          <cell r="B72">
            <v>0</v>
          </cell>
          <cell r="C72" t="str">
            <v>CONCRETO FCK=20MPA C/ AGREGADO RECICLADO</v>
          </cell>
          <cell r="D72" t="str">
            <v>M3</v>
          </cell>
          <cell r="F72">
            <v>0</v>
          </cell>
          <cell r="G72">
            <v>214.48</v>
          </cell>
        </row>
        <row r="73">
          <cell r="B73" t="str">
            <v>SIURB....10502</v>
          </cell>
          <cell r="C73" t="str">
            <v>Agregado reciclado (diversas glanulometrias)</v>
          </cell>
          <cell r="D73" t="str">
            <v>M3</v>
          </cell>
          <cell r="E73">
            <v>0.78</v>
          </cell>
          <cell r="F73">
            <v>40.5</v>
          </cell>
          <cell r="G73">
            <v>31.59</v>
          </cell>
        </row>
        <row r="74">
          <cell r="B74" t="str">
            <v>SIURB....10504</v>
          </cell>
          <cell r="C74" t="str">
            <v>Areia lavada grossa</v>
          </cell>
          <cell r="D74" t="str">
            <v>M3</v>
          </cell>
          <cell r="E74">
            <v>0.56999999999999995</v>
          </cell>
          <cell r="F74">
            <v>74.2</v>
          </cell>
          <cell r="G74">
            <v>42.29</v>
          </cell>
        </row>
        <row r="75">
          <cell r="B75" t="str">
            <v>SINAPI...13284</v>
          </cell>
          <cell r="C75" t="str">
            <v>Cimento portland de alto forno cp iii-32</v>
          </cell>
          <cell r="D75" t="str">
            <v>KG</v>
          </cell>
          <cell r="E75">
            <v>370</v>
          </cell>
          <cell r="F75">
            <v>0.38</v>
          </cell>
          <cell r="G75">
            <v>140.6</v>
          </cell>
        </row>
        <row r="76">
          <cell r="A76" t="str">
            <v>AUX 10611</v>
          </cell>
          <cell r="B76">
            <v>0</v>
          </cell>
          <cell r="C76" t="str">
            <v>CONCRETO FCK=20MPA C/ BRITA 1</v>
          </cell>
          <cell r="D76" t="str">
            <v>M3</v>
          </cell>
          <cell r="F76">
            <v>0</v>
          </cell>
          <cell r="G76">
            <v>233.75</v>
          </cell>
        </row>
        <row r="77">
          <cell r="B77" t="str">
            <v>SIURB....10504</v>
          </cell>
          <cell r="C77" t="str">
            <v>Areia lavada grossa</v>
          </cell>
          <cell r="D77" t="str">
            <v>M3</v>
          </cell>
          <cell r="E77">
            <v>0.56999999999999995</v>
          </cell>
          <cell r="F77">
            <v>74.2</v>
          </cell>
          <cell r="G77">
            <v>42.29</v>
          </cell>
        </row>
        <row r="78">
          <cell r="B78" t="str">
            <v>SINAPI...13284</v>
          </cell>
          <cell r="C78" t="str">
            <v>Cimento portland de alto forno cp iii-32</v>
          </cell>
          <cell r="D78" t="str">
            <v>KG</v>
          </cell>
          <cell r="E78">
            <v>370</v>
          </cell>
          <cell r="F78">
            <v>0.38</v>
          </cell>
          <cell r="G78">
            <v>140.6</v>
          </cell>
        </row>
        <row r="79">
          <cell r="B79" t="str">
            <v>SIURB....10542</v>
          </cell>
          <cell r="C79" t="str">
            <v>Pedra britada número 1</v>
          </cell>
          <cell r="D79" t="str">
            <v>M3</v>
          </cell>
          <cell r="E79">
            <v>0.78</v>
          </cell>
          <cell r="F79">
            <v>65.209999999999994</v>
          </cell>
          <cell r="G79">
            <v>50.86</v>
          </cell>
        </row>
        <row r="80">
          <cell r="A80" t="str">
            <v>AUX 10612</v>
          </cell>
          <cell r="B80">
            <v>0</v>
          </cell>
          <cell r="C80" t="str">
            <v>CONCRETO FCK=20MPA C/ BRITA 2</v>
          </cell>
          <cell r="D80" t="str">
            <v>M3</v>
          </cell>
          <cell r="F80">
            <v>0</v>
          </cell>
          <cell r="G80">
            <v>233.48999999999998</v>
          </cell>
        </row>
        <row r="81">
          <cell r="B81" t="str">
            <v>SIURB....10504</v>
          </cell>
          <cell r="C81" t="str">
            <v>Areia lavada grossa</v>
          </cell>
          <cell r="D81" t="str">
            <v>M3</v>
          </cell>
          <cell r="E81">
            <v>0.56999999999999995</v>
          </cell>
          <cell r="F81">
            <v>74.2</v>
          </cell>
          <cell r="G81">
            <v>42.29</v>
          </cell>
        </row>
        <row r="82">
          <cell r="B82" t="str">
            <v>SINAPI...13284</v>
          </cell>
          <cell r="C82" t="str">
            <v>Cimento portland de alto forno cp iii-32</v>
          </cell>
          <cell r="D82" t="str">
            <v>KG</v>
          </cell>
          <cell r="E82">
            <v>370</v>
          </cell>
          <cell r="F82">
            <v>0.38</v>
          </cell>
          <cell r="G82">
            <v>140.6</v>
          </cell>
        </row>
        <row r="83">
          <cell r="B83" t="str">
            <v>SIURB....10543</v>
          </cell>
          <cell r="C83" t="str">
            <v>Pedra britada número 2</v>
          </cell>
          <cell r="D83" t="str">
            <v>M3</v>
          </cell>
          <cell r="E83">
            <v>0.78</v>
          </cell>
          <cell r="F83">
            <v>64.87</v>
          </cell>
          <cell r="G83">
            <v>50.6</v>
          </cell>
        </row>
        <row r="84">
          <cell r="A84" t="str">
            <v>AUX 10613</v>
          </cell>
          <cell r="B84">
            <v>0</v>
          </cell>
          <cell r="C84" t="str">
            <v>CONCRETO FCK=20MPA C/ BRITA 1 E 2</v>
          </cell>
          <cell r="D84" t="str">
            <v>M3</v>
          </cell>
          <cell r="F84">
            <v>0</v>
          </cell>
          <cell r="G84">
            <v>233.57</v>
          </cell>
        </row>
        <row r="85">
          <cell r="B85" t="str">
            <v>SIURB....10504</v>
          </cell>
          <cell r="C85" t="str">
            <v>Areia lavada grossa</v>
          </cell>
          <cell r="D85" t="str">
            <v>M3</v>
          </cell>
          <cell r="E85">
            <v>0.56999999999999995</v>
          </cell>
          <cell r="F85">
            <v>74.2</v>
          </cell>
          <cell r="G85">
            <v>42.29</v>
          </cell>
        </row>
        <row r="86">
          <cell r="B86" t="str">
            <v>SINAPI...13284</v>
          </cell>
          <cell r="C86" t="str">
            <v>Cimento portland de alto forno cp iii-32</v>
          </cell>
          <cell r="D86" t="str">
            <v>KG</v>
          </cell>
          <cell r="E86">
            <v>370</v>
          </cell>
          <cell r="F86">
            <v>0.38</v>
          </cell>
          <cell r="G86">
            <v>140.6</v>
          </cell>
        </row>
        <row r="87">
          <cell r="B87" t="str">
            <v>SIURB....10542</v>
          </cell>
          <cell r="C87" t="str">
            <v>Pedra britada número 1</v>
          </cell>
          <cell r="D87" t="str">
            <v>M3</v>
          </cell>
          <cell r="E87">
            <v>0.25</v>
          </cell>
          <cell r="F87">
            <v>65.209999999999994</v>
          </cell>
          <cell r="G87">
            <v>16.3</v>
          </cell>
        </row>
        <row r="88">
          <cell r="B88" t="str">
            <v>SIURB....10543</v>
          </cell>
          <cell r="C88" t="str">
            <v>Pedra britada número 2</v>
          </cell>
          <cell r="D88" t="str">
            <v>M3</v>
          </cell>
          <cell r="E88">
            <v>0.53</v>
          </cell>
          <cell r="F88">
            <v>64.87</v>
          </cell>
          <cell r="G88">
            <v>34.380000000000003</v>
          </cell>
        </row>
        <row r="89">
          <cell r="A89" t="str">
            <v>AUX 10614</v>
          </cell>
          <cell r="B89">
            <v>0</v>
          </cell>
          <cell r="C89" t="str">
            <v>CONCRETO FCK=25MPA C/ AGREGADO RECICLADO</v>
          </cell>
          <cell r="D89" t="str">
            <v>M3</v>
          </cell>
          <cell r="F89">
            <v>0</v>
          </cell>
          <cell r="G89">
            <v>226.26</v>
          </cell>
        </row>
        <row r="90">
          <cell r="B90" t="str">
            <v>SIURB....10502</v>
          </cell>
          <cell r="C90" t="str">
            <v>Agregado reciclado (diversas glanulometrias)</v>
          </cell>
          <cell r="D90" t="str">
            <v>M3</v>
          </cell>
          <cell r="E90">
            <v>0.77</v>
          </cell>
          <cell r="F90">
            <v>40.5</v>
          </cell>
          <cell r="G90">
            <v>31.19</v>
          </cell>
        </row>
        <row r="91">
          <cell r="B91" t="str">
            <v>SIURB....10504</v>
          </cell>
          <cell r="C91" t="str">
            <v>Areia lavada grossa</v>
          </cell>
          <cell r="D91" t="str">
            <v>M3</v>
          </cell>
          <cell r="E91">
            <v>0.56000000000000005</v>
          </cell>
          <cell r="F91">
            <v>74.2</v>
          </cell>
          <cell r="G91">
            <v>41.55</v>
          </cell>
        </row>
        <row r="92">
          <cell r="B92" t="str">
            <v>SINAPI...13284</v>
          </cell>
          <cell r="C92" t="str">
            <v>Cimento portland de alto forno cp iii-32</v>
          </cell>
          <cell r="D92" t="str">
            <v>KG</v>
          </cell>
          <cell r="E92">
            <v>404</v>
          </cell>
          <cell r="F92">
            <v>0.38</v>
          </cell>
          <cell r="G92">
            <v>153.52000000000001</v>
          </cell>
        </row>
        <row r="93">
          <cell r="A93" t="str">
            <v>AUX 10615</v>
          </cell>
          <cell r="B93">
            <v>0</v>
          </cell>
          <cell r="C93" t="str">
            <v>CONCRETO FCK=25MPA C/ BRITA 1</v>
          </cell>
          <cell r="D93" t="str">
            <v>M3</v>
          </cell>
          <cell r="F93">
            <v>0</v>
          </cell>
          <cell r="G93">
            <v>245.28</v>
          </cell>
        </row>
        <row r="94">
          <cell r="B94" t="str">
            <v>SIURB....10504</v>
          </cell>
          <cell r="C94" t="str">
            <v>Areia lavada grossa</v>
          </cell>
          <cell r="D94" t="str">
            <v>M3</v>
          </cell>
          <cell r="E94">
            <v>0.56000000000000005</v>
          </cell>
          <cell r="F94">
            <v>74.2</v>
          </cell>
          <cell r="G94">
            <v>41.55</v>
          </cell>
        </row>
        <row r="95">
          <cell r="B95" t="str">
            <v>SINAPI...13284</v>
          </cell>
          <cell r="C95" t="str">
            <v>Cimento portland de alto forno cp iii-32</v>
          </cell>
          <cell r="D95" t="str">
            <v>KG</v>
          </cell>
          <cell r="E95">
            <v>404</v>
          </cell>
          <cell r="F95">
            <v>0.38</v>
          </cell>
          <cell r="G95">
            <v>153.52000000000001</v>
          </cell>
        </row>
        <row r="96">
          <cell r="B96" t="str">
            <v>SIURB....10542</v>
          </cell>
          <cell r="C96" t="str">
            <v>Pedra britada número 1</v>
          </cell>
          <cell r="D96" t="str">
            <v>M3</v>
          </cell>
          <cell r="E96">
            <v>0.77</v>
          </cell>
          <cell r="F96">
            <v>65.209999999999994</v>
          </cell>
          <cell r="G96">
            <v>50.21</v>
          </cell>
        </row>
        <row r="97">
          <cell r="A97" t="str">
            <v>AUX 10616</v>
          </cell>
          <cell r="B97">
            <v>0</v>
          </cell>
          <cell r="C97" t="str">
            <v>CONCRETO FCK=25MPA C/ BRITA 2</v>
          </cell>
          <cell r="D97" t="str">
            <v>M3</v>
          </cell>
          <cell r="F97">
            <v>0</v>
          </cell>
          <cell r="G97">
            <v>245.01999999999998</v>
          </cell>
        </row>
        <row r="98">
          <cell r="B98" t="str">
            <v>SIURB....10504</v>
          </cell>
          <cell r="C98" t="str">
            <v>Areia lavada grossa</v>
          </cell>
          <cell r="D98" t="str">
            <v>M3</v>
          </cell>
          <cell r="E98">
            <v>0.56000000000000005</v>
          </cell>
          <cell r="F98">
            <v>74.2</v>
          </cell>
          <cell r="G98">
            <v>41.55</v>
          </cell>
        </row>
        <row r="99">
          <cell r="B99" t="str">
            <v>SINAPI...13284</v>
          </cell>
          <cell r="C99" t="str">
            <v>Cimento portland de alto forno cp iii-32</v>
          </cell>
          <cell r="D99" t="str">
            <v>KG</v>
          </cell>
          <cell r="E99">
            <v>404</v>
          </cell>
          <cell r="F99">
            <v>0.38</v>
          </cell>
          <cell r="G99">
            <v>153.52000000000001</v>
          </cell>
        </row>
        <row r="100">
          <cell r="B100" t="str">
            <v>SIURB....10543</v>
          </cell>
          <cell r="C100" t="str">
            <v>Pedra britada número 2</v>
          </cell>
          <cell r="D100" t="str">
            <v>M3</v>
          </cell>
          <cell r="E100">
            <v>0.77</v>
          </cell>
          <cell r="F100">
            <v>64.87</v>
          </cell>
          <cell r="G100">
            <v>49.95</v>
          </cell>
        </row>
        <row r="101">
          <cell r="A101" t="str">
            <v>AUX 10617</v>
          </cell>
          <cell r="B101">
            <v>0</v>
          </cell>
          <cell r="C101" t="str">
            <v>CONCRETO FCK=25MPA C/ BRITA 1 E 2</v>
          </cell>
          <cell r="D101" t="str">
            <v>M3</v>
          </cell>
          <cell r="F101">
            <v>0</v>
          </cell>
          <cell r="G101">
            <v>245.1</v>
          </cell>
        </row>
        <row r="102">
          <cell r="B102" t="str">
            <v>SIURB....10504</v>
          </cell>
          <cell r="C102" t="str">
            <v>Areia lavada grossa</v>
          </cell>
          <cell r="D102" t="str">
            <v>M3</v>
          </cell>
          <cell r="E102">
            <v>0.56000000000000005</v>
          </cell>
          <cell r="F102">
            <v>74.2</v>
          </cell>
          <cell r="G102">
            <v>41.55</v>
          </cell>
        </row>
        <row r="103">
          <cell r="B103" t="str">
            <v>SINAPI...13284</v>
          </cell>
          <cell r="C103" t="str">
            <v>Cimento portland de alto forno cp iii-32</v>
          </cell>
          <cell r="D103" t="str">
            <v>KG</v>
          </cell>
          <cell r="E103">
            <v>404</v>
          </cell>
          <cell r="F103">
            <v>0.38</v>
          </cell>
          <cell r="G103">
            <v>153.52000000000001</v>
          </cell>
        </row>
        <row r="104">
          <cell r="B104" t="str">
            <v>SIURB....10542</v>
          </cell>
          <cell r="C104" t="str">
            <v>Pedra britada número 1</v>
          </cell>
          <cell r="D104" t="str">
            <v>M3</v>
          </cell>
          <cell r="E104">
            <v>0.25</v>
          </cell>
          <cell r="F104">
            <v>65.209999999999994</v>
          </cell>
          <cell r="G104">
            <v>16.3</v>
          </cell>
        </row>
        <row r="105">
          <cell r="B105" t="str">
            <v>SIURB....10543</v>
          </cell>
          <cell r="C105" t="str">
            <v>Pedra britada número 2</v>
          </cell>
          <cell r="D105" t="str">
            <v>M3</v>
          </cell>
          <cell r="E105">
            <v>0.52</v>
          </cell>
          <cell r="F105">
            <v>64.87</v>
          </cell>
          <cell r="G105">
            <v>33.729999999999997</v>
          </cell>
        </row>
        <row r="106">
          <cell r="A106" t="str">
            <v>AUX 10618</v>
          </cell>
          <cell r="B106">
            <v>0</v>
          </cell>
          <cell r="C106" t="str">
            <v>CONCRETO FCK=30MPA C/ BRITA 1</v>
          </cell>
          <cell r="D106" t="str">
            <v>M3</v>
          </cell>
          <cell r="F106">
            <v>0</v>
          </cell>
          <cell r="G106">
            <v>255.32999999999998</v>
          </cell>
        </row>
        <row r="107">
          <cell r="B107" t="str">
            <v>SIURB....10504</v>
          </cell>
          <cell r="C107" t="str">
            <v>Areia lavada grossa</v>
          </cell>
          <cell r="D107" t="str">
            <v>M3</v>
          </cell>
          <cell r="E107">
            <v>0.53</v>
          </cell>
          <cell r="F107">
            <v>74.2</v>
          </cell>
          <cell r="G107">
            <v>39.33</v>
          </cell>
        </row>
        <row r="108">
          <cell r="B108" t="str">
            <v>SINAPI...13284</v>
          </cell>
          <cell r="C108" t="str">
            <v>Cimento portland de alto forno cp iii-32</v>
          </cell>
          <cell r="D108" t="str">
            <v>KG</v>
          </cell>
          <cell r="E108">
            <v>438</v>
          </cell>
          <cell r="F108">
            <v>0.38</v>
          </cell>
          <cell r="G108">
            <v>166.44</v>
          </cell>
        </row>
        <row r="109">
          <cell r="B109" t="str">
            <v>SIURB....10542</v>
          </cell>
          <cell r="C109" t="str">
            <v>Pedra britada número 1</v>
          </cell>
          <cell r="D109" t="str">
            <v>M3</v>
          </cell>
          <cell r="E109">
            <v>0.76</v>
          </cell>
          <cell r="F109">
            <v>65.209999999999994</v>
          </cell>
          <cell r="G109">
            <v>49.56</v>
          </cell>
        </row>
        <row r="110">
          <cell r="A110" t="str">
            <v>AUX 10619</v>
          </cell>
          <cell r="B110">
            <v>0</v>
          </cell>
          <cell r="C110" t="str">
            <v>CONCRETO FCK=30MPA C/ BRITA 2</v>
          </cell>
          <cell r="D110" t="str">
            <v>M3</v>
          </cell>
          <cell r="F110">
            <v>0</v>
          </cell>
          <cell r="G110">
            <v>255.07</v>
          </cell>
        </row>
        <row r="111">
          <cell r="B111" t="str">
            <v>SIURB....10504</v>
          </cell>
          <cell r="C111" t="str">
            <v>Areia lavada grossa</v>
          </cell>
          <cell r="D111" t="str">
            <v>M3</v>
          </cell>
          <cell r="E111">
            <v>0.53</v>
          </cell>
          <cell r="F111">
            <v>74.2</v>
          </cell>
          <cell r="G111">
            <v>39.33</v>
          </cell>
        </row>
        <row r="112">
          <cell r="B112" t="str">
            <v>SINAPI...13284</v>
          </cell>
          <cell r="C112" t="str">
            <v>Cimento portland de alto forno cp iii-32</v>
          </cell>
          <cell r="D112" t="str">
            <v>KG</v>
          </cell>
          <cell r="E112">
            <v>438</v>
          </cell>
          <cell r="F112">
            <v>0.38</v>
          </cell>
          <cell r="G112">
            <v>166.44</v>
          </cell>
        </row>
        <row r="113">
          <cell r="B113" t="str">
            <v>SIURB....10543</v>
          </cell>
          <cell r="C113" t="str">
            <v>Pedra britada número 2</v>
          </cell>
          <cell r="D113" t="str">
            <v>M3</v>
          </cell>
          <cell r="E113">
            <v>0.76</v>
          </cell>
          <cell r="F113">
            <v>64.87</v>
          </cell>
          <cell r="G113">
            <v>49.3</v>
          </cell>
        </row>
        <row r="114">
          <cell r="A114" t="str">
            <v>AUX 10620</v>
          </cell>
          <cell r="B114">
            <v>0</v>
          </cell>
          <cell r="C114" t="str">
            <v>CONCRETO FCK=30MPA C/ BRITA 1 E 2</v>
          </cell>
          <cell r="D114" t="str">
            <v>M3</v>
          </cell>
          <cell r="F114">
            <v>0</v>
          </cell>
          <cell r="G114">
            <v>255.14999999999998</v>
          </cell>
        </row>
        <row r="115">
          <cell r="B115" t="str">
            <v>SIURB....10504</v>
          </cell>
          <cell r="C115" t="str">
            <v>Areia lavada grossa</v>
          </cell>
          <cell r="D115" t="str">
            <v>M3</v>
          </cell>
          <cell r="E115">
            <v>0.53</v>
          </cell>
          <cell r="F115">
            <v>74.2</v>
          </cell>
          <cell r="G115">
            <v>39.33</v>
          </cell>
        </row>
        <row r="116">
          <cell r="B116" t="str">
            <v>SINAPI...13284</v>
          </cell>
          <cell r="C116" t="str">
            <v>Cimento portland de alto forno cp iii-32</v>
          </cell>
          <cell r="D116" t="str">
            <v>KG</v>
          </cell>
          <cell r="E116">
            <v>438</v>
          </cell>
          <cell r="F116">
            <v>0.38</v>
          </cell>
          <cell r="G116">
            <v>166.44</v>
          </cell>
        </row>
        <row r="117">
          <cell r="B117" t="str">
            <v>SIURB....10542</v>
          </cell>
          <cell r="C117" t="str">
            <v>Pedra britada número 1</v>
          </cell>
          <cell r="D117" t="str">
            <v>M3</v>
          </cell>
          <cell r="E117">
            <v>0.25</v>
          </cell>
          <cell r="F117">
            <v>65.209999999999994</v>
          </cell>
          <cell r="G117">
            <v>16.3</v>
          </cell>
        </row>
        <row r="118">
          <cell r="B118" t="str">
            <v>SIURB....10543</v>
          </cell>
          <cell r="C118" t="str">
            <v>Pedra britada número 2</v>
          </cell>
          <cell r="D118" t="str">
            <v>M3</v>
          </cell>
          <cell r="E118">
            <v>0.51</v>
          </cell>
          <cell r="F118">
            <v>64.87</v>
          </cell>
          <cell r="G118">
            <v>33.08</v>
          </cell>
        </row>
        <row r="119">
          <cell r="A119" t="str">
            <v>AUX 10621</v>
          </cell>
          <cell r="B119">
            <v>0</v>
          </cell>
          <cell r="C119" t="str">
            <v>CONCRETO FCK=35MPA C/ BRITA 1</v>
          </cell>
          <cell r="D119" t="str">
            <v>M3</v>
          </cell>
          <cell r="F119">
            <v>0</v>
          </cell>
          <cell r="G119">
            <v>267.32</v>
          </cell>
        </row>
        <row r="120">
          <cell r="B120" t="str">
            <v>SIURB....10504</v>
          </cell>
          <cell r="C120" t="str">
            <v>Areia lavada grossa</v>
          </cell>
          <cell r="D120" t="str">
            <v>M3</v>
          </cell>
          <cell r="E120">
            <v>0.54</v>
          </cell>
          <cell r="F120">
            <v>74.2</v>
          </cell>
          <cell r="G120">
            <v>40.07</v>
          </cell>
        </row>
        <row r="121">
          <cell r="B121" t="str">
            <v>SINAPI...13284</v>
          </cell>
          <cell r="C121" t="str">
            <v>Cimento portland de alto forno cp iii-32</v>
          </cell>
          <cell r="D121" t="str">
            <v>KG</v>
          </cell>
          <cell r="E121">
            <v>470</v>
          </cell>
          <cell r="F121">
            <v>0.38</v>
          </cell>
          <cell r="G121">
            <v>178.6</v>
          </cell>
        </row>
        <row r="122">
          <cell r="B122" t="str">
            <v>SIURB....10543</v>
          </cell>
          <cell r="C122" t="str">
            <v>Pedra britada número 2</v>
          </cell>
          <cell r="D122" t="str">
            <v>M3</v>
          </cell>
          <cell r="E122">
            <v>0.75</v>
          </cell>
          <cell r="F122">
            <v>64.87</v>
          </cell>
          <cell r="G122">
            <v>48.65</v>
          </cell>
        </row>
        <row r="123">
          <cell r="A123" t="str">
            <v>AUX 10622</v>
          </cell>
          <cell r="B123">
            <v>0</v>
          </cell>
          <cell r="C123" t="str">
            <v>CONCRETO FCK=35MPA C/ BRITA 2</v>
          </cell>
          <cell r="D123" t="str">
            <v>M3</v>
          </cell>
          <cell r="F123">
            <v>0</v>
          </cell>
          <cell r="G123">
            <v>267.32</v>
          </cell>
        </row>
        <row r="124">
          <cell r="B124" t="str">
            <v>SIURB....10504</v>
          </cell>
          <cell r="C124" t="str">
            <v>Areia lavada grossa</v>
          </cell>
          <cell r="D124" t="str">
            <v>M3</v>
          </cell>
          <cell r="E124">
            <v>0.54</v>
          </cell>
          <cell r="F124">
            <v>74.2</v>
          </cell>
          <cell r="G124">
            <v>40.07</v>
          </cell>
        </row>
        <row r="125">
          <cell r="B125" t="str">
            <v>SINAPI...13284</v>
          </cell>
          <cell r="C125" t="str">
            <v>Cimento portland de alto forno cp iii-32</v>
          </cell>
          <cell r="D125" t="str">
            <v>KG</v>
          </cell>
          <cell r="E125">
            <v>470</v>
          </cell>
          <cell r="F125">
            <v>0.38</v>
          </cell>
          <cell r="G125">
            <v>178.6</v>
          </cell>
        </row>
        <row r="126">
          <cell r="B126" t="str">
            <v>SIURB....10543</v>
          </cell>
          <cell r="C126" t="str">
            <v>Pedra britada número 2</v>
          </cell>
          <cell r="D126" t="str">
            <v>M3</v>
          </cell>
          <cell r="E126">
            <v>0.75</v>
          </cell>
          <cell r="F126">
            <v>64.87</v>
          </cell>
          <cell r="G126">
            <v>48.65</v>
          </cell>
        </row>
        <row r="127">
          <cell r="A127" t="str">
            <v>AUX 10623</v>
          </cell>
          <cell r="B127">
            <v>0</v>
          </cell>
          <cell r="C127" t="str">
            <v>CONCRETO FCK=35MPA C/ BRITA 1 E 2</v>
          </cell>
          <cell r="D127" t="str">
            <v>M3</v>
          </cell>
          <cell r="F127">
            <v>0</v>
          </cell>
          <cell r="G127">
            <v>267.40999999999997</v>
          </cell>
        </row>
        <row r="128">
          <cell r="B128" t="str">
            <v>SIURB....10504</v>
          </cell>
          <cell r="C128" t="str">
            <v>Areia lavada grossa</v>
          </cell>
          <cell r="D128" t="str">
            <v>M3</v>
          </cell>
          <cell r="E128">
            <v>0.54</v>
          </cell>
          <cell r="F128">
            <v>74.2</v>
          </cell>
          <cell r="G128">
            <v>40.07</v>
          </cell>
        </row>
        <row r="129">
          <cell r="B129" t="str">
            <v>SINAPI...13284</v>
          </cell>
          <cell r="C129" t="str">
            <v>Cimento portland de alto forno cp iii-32</v>
          </cell>
          <cell r="D129" t="str">
            <v>KG</v>
          </cell>
          <cell r="E129">
            <v>470</v>
          </cell>
          <cell r="F129">
            <v>0.38</v>
          </cell>
          <cell r="G129">
            <v>178.6</v>
          </cell>
        </row>
        <row r="130">
          <cell r="B130" t="str">
            <v>SIURB....10542</v>
          </cell>
          <cell r="C130" t="str">
            <v>Pedra britada número 1</v>
          </cell>
          <cell r="D130" t="str">
            <v>M3</v>
          </cell>
          <cell r="E130">
            <v>0.25</v>
          </cell>
          <cell r="F130">
            <v>65.209999999999994</v>
          </cell>
          <cell r="G130">
            <v>16.3</v>
          </cell>
        </row>
        <row r="131">
          <cell r="B131" t="str">
            <v>SIURB....10543</v>
          </cell>
          <cell r="C131" t="str">
            <v>Pedra britada número 2</v>
          </cell>
          <cell r="D131" t="str">
            <v>M3</v>
          </cell>
          <cell r="E131">
            <v>0.5</v>
          </cell>
          <cell r="F131">
            <v>64.87</v>
          </cell>
          <cell r="G131">
            <v>32.44</v>
          </cell>
        </row>
        <row r="132">
          <cell r="A132" t="str">
            <v>AUX 10624</v>
          </cell>
          <cell r="B132">
            <v>0</v>
          </cell>
          <cell r="C132" t="str">
            <v>CONCRETO FCK=40MPA C/ BRITA 1</v>
          </cell>
          <cell r="D132" t="str">
            <v>M3</v>
          </cell>
          <cell r="F132">
            <v>0</v>
          </cell>
          <cell r="G132">
            <v>272.13</v>
          </cell>
        </row>
        <row r="133">
          <cell r="B133" t="str">
            <v>SIURB....10504</v>
          </cell>
          <cell r="C133" t="str">
            <v>Areia lavada grossa</v>
          </cell>
          <cell r="D133" t="str">
            <v>M3</v>
          </cell>
          <cell r="E133">
            <v>0.42</v>
          </cell>
          <cell r="F133">
            <v>74.2</v>
          </cell>
          <cell r="G133">
            <v>31.16</v>
          </cell>
        </row>
        <row r="134">
          <cell r="B134" t="str">
            <v>SINAPI...13284</v>
          </cell>
          <cell r="C134" t="str">
            <v>Cimento portland de alto forno cp iii-32</v>
          </cell>
          <cell r="D134" t="str">
            <v>KG</v>
          </cell>
          <cell r="E134">
            <v>514</v>
          </cell>
          <cell r="F134">
            <v>0.38</v>
          </cell>
          <cell r="G134">
            <v>195.32</v>
          </cell>
        </row>
        <row r="135">
          <cell r="B135" t="str">
            <v>SIURB....10542</v>
          </cell>
          <cell r="C135" t="str">
            <v>Pedra britada número 1</v>
          </cell>
          <cell r="D135" t="str">
            <v>M3</v>
          </cell>
          <cell r="E135">
            <v>0.7</v>
          </cell>
          <cell r="F135">
            <v>65.209999999999994</v>
          </cell>
          <cell r="G135">
            <v>45.65</v>
          </cell>
        </row>
        <row r="136">
          <cell r="A136" t="str">
            <v>AUX 10625</v>
          </cell>
          <cell r="B136">
            <v>0</v>
          </cell>
          <cell r="C136" t="str">
            <v>CONCRETO FCK=40MPA C/ BRITA 2</v>
          </cell>
          <cell r="D136" t="str">
            <v>M3</v>
          </cell>
          <cell r="F136">
            <v>0</v>
          </cell>
          <cell r="G136">
            <v>271.89</v>
          </cell>
        </row>
        <row r="137">
          <cell r="B137" t="str">
            <v>SIURB....10504</v>
          </cell>
          <cell r="C137" t="str">
            <v>Areia lavada grossa</v>
          </cell>
          <cell r="D137" t="str">
            <v>M3</v>
          </cell>
          <cell r="E137">
            <v>0.42</v>
          </cell>
          <cell r="F137">
            <v>74.2</v>
          </cell>
          <cell r="G137">
            <v>31.16</v>
          </cell>
        </row>
        <row r="138">
          <cell r="B138" t="str">
            <v>SINAPI...13284</v>
          </cell>
          <cell r="C138" t="str">
            <v>Cimento portland de alto forno cp iii-32</v>
          </cell>
          <cell r="D138" t="str">
            <v>KG</v>
          </cell>
          <cell r="E138">
            <v>514</v>
          </cell>
          <cell r="F138">
            <v>0.38</v>
          </cell>
          <cell r="G138">
            <v>195.32</v>
          </cell>
        </row>
        <row r="139">
          <cell r="B139" t="str">
            <v>SIURB....10543</v>
          </cell>
          <cell r="C139" t="str">
            <v>Pedra britada número 2</v>
          </cell>
          <cell r="D139" t="str">
            <v>M3</v>
          </cell>
          <cell r="E139">
            <v>0.7</v>
          </cell>
          <cell r="F139">
            <v>64.87</v>
          </cell>
          <cell r="G139">
            <v>45.41</v>
          </cell>
        </row>
        <row r="140">
          <cell r="A140" t="str">
            <v>AUX 10626</v>
          </cell>
          <cell r="B140">
            <v>0</v>
          </cell>
          <cell r="C140" t="str">
            <v>CONCRETO FCK=40MPA C/ BRITA 1 E 2</v>
          </cell>
          <cell r="D140" t="str">
            <v>M3</v>
          </cell>
          <cell r="F140">
            <v>0</v>
          </cell>
          <cell r="G140">
            <v>271.96999999999997</v>
          </cell>
        </row>
        <row r="141">
          <cell r="B141" t="str">
            <v>SIURB....10504</v>
          </cell>
          <cell r="C141" t="str">
            <v>Areia lavada grossa</v>
          </cell>
          <cell r="D141" t="str">
            <v>M3</v>
          </cell>
          <cell r="E141">
            <v>0.42</v>
          </cell>
          <cell r="F141">
            <v>74.2</v>
          </cell>
          <cell r="G141">
            <v>31.16</v>
          </cell>
        </row>
        <row r="142">
          <cell r="B142" t="str">
            <v>SINAPI...13284</v>
          </cell>
          <cell r="C142" t="str">
            <v>Cimento portland de alto forno cp iii-32</v>
          </cell>
          <cell r="D142" t="str">
            <v>KG</v>
          </cell>
          <cell r="E142">
            <v>514</v>
          </cell>
          <cell r="F142">
            <v>0.38</v>
          </cell>
          <cell r="G142">
            <v>195.32</v>
          </cell>
        </row>
        <row r="143">
          <cell r="B143" t="str">
            <v>SIURB....10542</v>
          </cell>
          <cell r="C143" t="str">
            <v>Pedra britada número 1</v>
          </cell>
          <cell r="D143" t="str">
            <v>M3</v>
          </cell>
          <cell r="E143">
            <v>0.24</v>
          </cell>
          <cell r="F143">
            <v>65.209999999999994</v>
          </cell>
          <cell r="G143">
            <v>15.65</v>
          </cell>
        </row>
        <row r="144">
          <cell r="B144" t="str">
            <v>SIURB....10543</v>
          </cell>
          <cell r="C144" t="str">
            <v>Pedra britada número 2</v>
          </cell>
          <cell r="D144" t="str">
            <v>M3</v>
          </cell>
          <cell r="E144">
            <v>0.46</v>
          </cell>
          <cell r="F144">
            <v>64.87</v>
          </cell>
          <cell r="G144">
            <v>29.84</v>
          </cell>
        </row>
        <row r="145">
          <cell r="A145" t="str">
            <v>AUX 10627</v>
          </cell>
          <cell r="B145">
            <v>0</v>
          </cell>
          <cell r="C145" t="str">
            <v>CONCRETO "GROUT" C/ PEDRISCO</v>
          </cell>
          <cell r="D145" t="str">
            <v>M3</v>
          </cell>
          <cell r="F145">
            <v>0</v>
          </cell>
          <cell r="G145">
            <v>201.49</v>
          </cell>
        </row>
        <row r="146">
          <cell r="B146" t="str">
            <v>SIURB....10504</v>
          </cell>
          <cell r="C146" t="str">
            <v>Areia lavada grossa</v>
          </cell>
          <cell r="D146" t="str">
            <v>M3</v>
          </cell>
          <cell r="E146">
            <v>0.68</v>
          </cell>
          <cell r="F146">
            <v>74.2</v>
          </cell>
          <cell r="G146">
            <v>50.46</v>
          </cell>
        </row>
        <row r="147">
          <cell r="B147" t="str">
            <v>SINAPI...01106</v>
          </cell>
          <cell r="C147" t="str">
            <v>Cal hidratada, de 1a. qualidade, para argamassa</v>
          </cell>
          <cell r="D147" t="str">
            <v>KG</v>
          </cell>
          <cell r="E147">
            <v>15</v>
          </cell>
          <cell r="F147">
            <v>0.41</v>
          </cell>
          <cell r="G147">
            <v>6.15</v>
          </cell>
        </row>
        <row r="148">
          <cell r="B148" t="str">
            <v>SINAPI...13284</v>
          </cell>
          <cell r="C148" t="str">
            <v>Cimento portland de alto forno cp iii-32</v>
          </cell>
          <cell r="D148" t="str">
            <v>KG</v>
          </cell>
          <cell r="E148">
            <v>297</v>
          </cell>
          <cell r="F148">
            <v>0.38</v>
          </cell>
          <cell r="G148">
            <v>112.86</v>
          </cell>
        </row>
        <row r="149">
          <cell r="B149" t="str">
            <v>SIURB....10550</v>
          </cell>
          <cell r="C149" t="str">
            <v>Pedrisco limpo</v>
          </cell>
          <cell r="D149" t="str">
            <v>M3</v>
          </cell>
          <cell r="E149">
            <v>0.46</v>
          </cell>
          <cell r="F149">
            <v>69.599999999999994</v>
          </cell>
          <cell r="G149">
            <v>32.020000000000003</v>
          </cell>
        </row>
        <row r="150">
          <cell r="A150" t="str">
            <v>AUX 10628</v>
          </cell>
          <cell r="B150">
            <v>0</v>
          </cell>
          <cell r="C150" t="str">
            <v>ARGAMASSA DE CIMENTO COM AREIA MÉDIA 1:2</v>
          </cell>
          <cell r="D150" t="str">
            <v>M3</v>
          </cell>
          <cell r="F150">
            <v>0</v>
          </cell>
          <cell r="G150">
            <v>416.17999999999995</v>
          </cell>
        </row>
        <row r="151">
          <cell r="B151" t="str">
            <v>SINAPI...06111</v>
          </cell>
          <cell r="C151" t="str">
            <v>Servente</v>
          </cell>
          <cell r="D151" t="str">
            <v>H</v>
          </cell>
          <cell r="E151">
            <v>10</v>
          </cell>
          <cell r="F151">
            <v>9.16</v>
          </cell>
          <cell r="G151">
            <v>91.6</v>
          </cell>
        </row>
        <row r="152">
          <cell r="B152" t="str">
            <v>SIURB....10506</v>
          </cell>
          <cell r="C152" t="str">
            <v>Areia lavada média</v>
          </cell>
          <cell r="D152" t="str">
            <v>M3</v>
          </cell>
          <cell r="E152">
            <v>1.071</v>
          </cell>
          <cell r="F152">
            <v>74.92</v>
          </cell>
          <cell r="G152">
            <v>80.239999999999995</v>
          </cell>
        </row>
        <row r="153">
          <cell r="B153" t="str">
            <v>SINAPI...13284</v>
          </cell>
          <cell r="C153" t="str">
            <v>Cimento portland de alto forno cp iii-32</v>
          </cell>
          <cell r="D153" t="str">
            <v>KG</v>
          </cell>
          <cell r="E153">
            <v>643</v>
          </cell>
          <cell r="F153">
            <v>0.38</v>
          </cell>
          <cell r="G153">
            <v>244.34</v>
          </cell>
        </row>
        <row r="154">
          <cell r="A154" t="str">
            <v>AUX 10629</v>
          </cell>
          <cell r="B154">
            <v>0</v>
          </cell>
          <cell r="C154" t="str">
            <v>ARGAMASSA DE CIMENTO COM AREIA MÉDIA 1:3</v>
          </cell>
          <cell r="D154" t="str">
            <v>M3</v>
          </cell>
          <cell r="F154">
            <v>0</v>
          </cell>
          <cell r="G154">
            <v>367.38</v>
          </cell>
        </row>
        <row r="155">
          <cell r="B155" t="str">
            <v>SINAPI...06111</v>
          </cell>
          <cell r="C155" t="str">
            <v>Servente</v>
          </cell>
          <cell r="D155" t="str">
            <v>H</v>
          </cell>
          <cell r="E155">
            <v>10</v>
          </cell>
          <cell r="F155">
            <v>9.16</v>
          </cell>
          <cell r="G155">
            <v>91.6</v>
          </cell>
        </row>
        <row r="156">
          <cell r="B156" t="str">
            <v>SIURB....10506</v>
          </cell>
          <cell r="C156" t="str">
            <v>Areia lavada média</v>
          </cell>
          <cell r="D156" t="str">
            <v>M3</v>
          </cell>
          <cell r="E156">
            <v>1.216</v>
          </cell>
          <cell r="F156">
            <v>74.92</v>
          </cell>
          <cell r="G156">
            <v>91.1</v>
          </cell>
        </row>
        <row r="157">
          <cell r="B157" t="str">
            <v>SINAPI...13284</v>
          </cell>
          <cell r="C157" t="str">
            <v>Cimento portland de alto forno cp iii-32</v>
          </cell>
          <cell r="D157" t="str">
            <v>KG</v>
          </cell>
          <cell r="E157">
            <v>486</v>
          </cell>
          <cell r="F157">
            <v>0.38</v>
          </cell>
          <cell r="G157">
            <v>184.68</v>
          </cell>
        </row>
        <row r="158">
          <cell r="A158" t="str">
            <v>AUX 10630</v>
          </cell>
          <cell r="B158">
            <v>0</v>
          </cell>
          <cell r="C158" t="str">
            <v>ARGAMASSA DE CIMENTO COM AREIA GROSSA 1:3</v>
          </cell>
          <cell r="D158" t="str">
            <v>M3</v>
          </cell>
          <cell r="F158">
            <v>0</v>
          </cell>
          <cell r="G158">
            <v>366.51</v>
          </cell>
        </row>
        <row r="159">
          <cell r="B159" t="str">
            <v>SINAPI...06111</v>
          </cell>
          <cell r="C159" t="str">
            <v>Servente</v>
          </cell>
          <cell r="D159" t="str">
            <v>H</v>
          </cell>
          <cell r="E159">
            <v>10</v>
          </cell>
          <cell r="F159">
            <v>9.16</v>
          </cell>
          <cell r="G159">
            <v>91.6</v>
          </cell>
        </row>
        <row r="160">
          <cell r="B160" t="str">
            <v>SIURB....10504</v>
          </cell>
          <cell r="C160" t="str">
            <v>Areia lavada grossa</v>
          </cell>
          <cell r="D160" t="str">
            <v>M3</v>
          </cell>
          <cell r="E160">
            <v>1.216</v>
          </cell>
          <cell r="F160">
            <v>74.2</v>
          </cell>
          <cell r="G160">
            <v>90.23</v>
          </cell>
        </row>
        <row r="161">
          <cell r="B161" t="str">
            <v>SINAPI...13284</v>
          </cell>
          <cell r="C161" t="str">
            <v>Cimento portland de alto forno cp iii-32</v>
          </cell>
          <cell r="D161" t="str">
            <v>KG</v>
          </cell>
          <cell r="E161">
            <v>486</v>
          </cell>
          <cell r="F161">
            <v>0.38</v>
          </cell>
          <cell r="G161">
            <v>184.68</v>
          </cell>
        </row>
        <row r="162">
          <cell r="A162" t="str">
            <v>AUX 10631</v>
          </cell>
          <cell r="B162">
            <v>0</v>
          </cell>
          <cell r="C162" t="str">
            <v>ARGAMASSA DE CIMENTO COM AREIA MÉDIA 1:4</v>
          </cell>
          <cell r="D162" t="str">
            <v>M3</v>
          </cell>
          <cell r="F162">
            <v>0</v>
          </cell>
          <cell r="G162">
            <v>321.39999999999998</v>
          </cell>
        </row>
        <row r="163">
          <cell r="B163" t="str">
            <v>SINAPI...06111</v>
          </cell>
          <cell r="C163" t="str">
            <v>Servente</v>
          </cell>
          <cell r="D163" t="str">
            <v>H</v>
          </cell>
          <cell r="E163">
            <v>10</v>
          </cell>
          <cell r="F163">
            <v>9.16</v>
          </cell>
          <cell r="G163">
            <v>91.6</v>
          </cell>
        </row>
        <row r="164">
          <cell r="B164" t="str">
            <v>SIURB....10506</v>
          </cell>
          <cell r="C164" t="str">
            <v>Areia lavada média</v>
          </cell>
          <cell r="D164" t="str">
            <v>M3</v>
          </cell>
          <cell r="E164">
            <v>1.216</v>
          </cell>
          <cell r="F164">
            <v>74.92</v>
          </cell>
          <cell r="G164">
            <v>91.1</v>
          </cell>
        </row>
        <row r="165">
          <cell r="B165" t="str">
            <v>SINAPI...13284</v>
          </cell>
          <cell r="C165" t="str">
            <v>Cimento portland de alto forno cp iii-32</v>
          </cell>
          <cell r="D165" t="str">
            <v>KG</v>
          </cell>
          <cell r="E165">
            <v>365</v>
          </cell>
          <cell r="F165">
            <v>0.38</v>
          </cell>
          <cell r="G165">
            <v>138.69999999999999</v>
          </cell>
        </row>
        <row r="166">
          <cell r="A166" t="str">
            <v>AUX 10632</v>
          </cell>
          <cell r="B166">
            <v>0</v>
          </cell>
          <cell r="C166" t="str">
            <v>ARGAMASSA DE CIMENTO COM AREIA GROSSA 1:4</v>
          </cell>
          <cell r="D166" t="str">
            <v>M3</v>
          </cell>
          <cell r="F166">
            <v>0</v>
          </cell>
          <cell r="G166">
            <v>320.52999999999997</v>
          </cell>
        </row>
        <row r="167">
          <cell r="B167" t="str">
            <v>SINAPI...06111</v>
          </cell>
          <cell r="C167" t="str">
            <v>Servente</v>
          </cell>
          <cell r="D167" t="str">
            <v>H</v>
          </cell>
          <cell r="E167">
            <v>10</v>
          </cell>
          <cell r="F167">
            <v>9.16</v>
          </cell>
          <cell r="G167">
            <v>91.6</v>
          </cell>
        </row>
        <row r="168">
          <cell r="B168" t="str">
            <v>SIURB....10504</v>
          </cell>
          <cell r="C168" t="str">
            <v>Areia lavada grossa</v>
          </cell>
          <cell r="D168" t="str">
            <v>M3</v>
          </cell>
          <cell r="E168">
            <v>1.216</v>
          </cell>
          <cell r="F168">
            <v>74.2</v>
          </cell>
          <cell r="G168">
            <v>90.23</v>
          </cell>
        </row>
        <row r="169">
          <cell r="B169" t="str">
            <v>SINAPI...13284</v>
          </cell>
          <cell r="C169" t="str">
            <v>Cimento portland de alto forno cp iii-32</v>
          </cell>
          <cell r="D169" t="str">
            <v>KG</v>
          </cell>
          <cell r="E169">
            <v>365</v>
          </cell>
          <cell r="F169">
            <v>0.38</v>
          </cell>
          <cell r="G169">
            <v>138.69999999999999</v>
          </cell>
        </row>
        <row r="170">
          <cell r="A170" t="str">
            <v>AUX 10633</v>
          </cell>
          <cell r="B170">
            <v>0</v>
          </cell>
          <cell r="C170" t="str">
            <v>ARGAMASSA DE CIMENTO COM AREIA MÉDIA 1:5</v>
          </cell>
          <cell r="D170" t="str">
            <v>M3</v>
          </cell>
          <cell r="F170">
            <v>0</v>
          </cell>
          <cell r="G170">
            <v>293.65999999999997</v>
          </cell>
        </row>
        <row r="171">
          <cell r="B171" t="str">
            <v>SINAPI...06111</v>
          </cell>
          <cell r="C171" t="str">
            <v>Servente</v>
          </cell>
          <cell r="D171" t="str">
            <v>H</v>
          </cell>
          <cell r="E171">
            <v>10</v>
          </cell>
          <cell r="F171">
            <v>9.16</v>
          </cell>
          <cell r="G171">
            <v>91.6</v>
          </cell>
        </row>
        <row r="172">
          <cell r="B172" t="str">
            <v>SIURB....10506</v>
          </cell>
          <cell r="C172" t="str">
            <v>Areia lavada média</v>
          </cell>
          <cell r="D172" t="str">
            <v>M3</v>
          </cell>
          <cell r="E172">
            <v>1.216</v>
          </cell>
          <cell r="F172">
            <v>74.92</v>
          </cell>
          <cell r="G172">
            <v>91.1</v>
          </cell>
        </row>
        <row r="173">
          <cell r="B173" t="str">
            <v>SINAPI...13284</v>
          </cell>
          <cell r="C173" t="str">
            <v>Cimento portland de alto forno cp iii-32</v>
          </cell>
          <cell r="D173" t="str">
            <v>KG</v>
          </cell>
          <cell r="E173">
            <v>292</v>
          </cell>
          <cell r="F173">
            <v>0.38</v>
          </cell>
          <cell r="G173">
            <v>110.96</v>
          </cell>
        </row>
        <row r="174">
          <cell r="A174" t="str">
            <v>AUX 10634</v>
          </cell>
          <cell r="B174">
            <v>0</v>
          </cell>
          <cell r="C174" t="str">
            <v>ARGAMASSA DE CIMENTOCOM AREIA GROSSA 1:5</v>
          </cell>
          <cell r="D174" t="str">
            <v>M3</v>
          </cell>
          <cell r="F174">
            <v>0</v>
          </cell>
          <cell r="G174">
            <v>292.78999999999996</v>
          </cell>
        </row>
        <row r="175">
          <cell r="B175" t="str">
            <v>SINAPI...06111</v>
          </cell>
          <cell r="C175" t="str">
            <v>Servente</v>
          </cell>
          <cell r="D175" t="str">
            <v>H</v>
          </cell>
          <cell r="E175">
            <v>10</v>
          </cell>
          <cell r="F175">
            <v>9.16</v>
          </cell>
          <cell r="G175">
            <v>91.6</v>
          </cell>
        </row>
        <row r="176">
          <cell r="B176" t="str">
            <v>SIURB....10504</v>
          </cell>
          <cell r="C176" t="str">
            <v>Areia lavada grossa</v>
          </cell>
          <cell r="D176" t="str">
            <v>M3</v>
          </cell>
          <cell r="E176">
            <v>1.216</v>
          </cell>
          <cell r="F176">
            <v>74.2</v>
          </cell>
          <cell r="G176">
            <v>90.23</v>
          </cell>
        </row>
        <row r="177">
          <cell r="B177" t="str">
            <v>SINAPI...13284</v>
          </cell>
          <cell r="C177" t="str">
            <v>Cimento portland de alto forno cp iii-32</v>
          </cell>
          <cell r="D177" t="str">
            <v>KG</v>
          </cell>
          <cell r="E177">
            <v>292</v>
          </cell>
          <cell r="F177">
            <v>0.38</v>
          </cell>
          <cell r="G177">
            <v>110.96</v>
          </cell>
        </row>
        <row r="178">
          <cell r="A178" t="str">
            <v>AUX 10635</v>
          </cell>
          <cell r="B178">
            <v>0</v>
          </cell>
          <cell r="C178" t="str">
            <v>ARGAMASSA DE CIMENTO COM AREIA MÉDIA 1:6</v>
          </cell>
          <cell r="D178" t="str">
            <v>M3</v>
          </cell>
          <cell r="F178">
            <v>0</v>
          </cell>
          <cell r="G178">
            <v>275.03999999999996</v>
          </cell>
        </row>
        <row r="179">
          <cell r="B179" t="str">
            <v>SINAPI...06111</v>
          </cell>
          <cell r="C179" t="str">
            <v>Servente</v>
          </cell>
          <cell r="D179" t="str">
            <v>H</v>
          </cell>
          <cell r="E179">
            <v>10</v>
          </cell>
          <cell r="F179">
            <v>9.16</v>
          </cell>
          <cell r="G179">
            <v>91.6</v>
          </cell>
        </row>
        <row r="180">
          <cell r="B180" t="str">
            <v>SIURB....10506</v>
          </cell>
          <cell r="C180" t="str">
            <v>Areia lavada média</v>
          </cell>
          <cell r="D180" t="str">
            <v>M3</v>
          </cell>
          <cell r="E180">
            <v>1.216</v>
          </cell>
          <cell r="F180">
            <v>74.92</v>
          </cell>
          <cell r="G180">
            <v>91.1</v>
          </cell>
        </row>
        <row r="181">
          <cell r="B181" t="str">
            <v>SINAPI...13284</v>
          </cell>
          <cell r="C181" t="str">
            <v>Cimento portland de alto forno cp iii-32</v>
          </cell>
          <cell r="D181" t="str">
            <v>KG</v>
          </cell>
          <cell r="E181">
            <v>243</v>
          </cell>
          <cell r="F181">
            <v>0.38</v>
          </cell>
          <cell r="G181">
            <v>92.34</v>
          </cell>
        </row>
        <row r="182">
          <cell r="A182" t="str">
            <v>AUX 10636</v>
          </cell>
          <cell r="B182">
            <v>0</v>
          </cell>
          <cell r="C182" t="str">
            <v>ARGAMASSA DE CIMENTO COM AREIA GROSSA 1:6</v>
          </cell>
          <cell r="D182" t="str">
            <v>M3</v>
          </cell>
          <cell r="F182">
            <v>0</v>
          </cell>
          <cell r="G182">
            <v>274.16999999999996</v>
          </cell>
        </row>
        <row r="183">
          <cell r="B183" t="str">
            <v>SINAPI...06111</v>
          </cell>
          <cell r="C183" t="str">
            <v>Servente</v>
          </cell>
          <cell r="D183" t="str">
            <v>H</v>
          </cell>
          <cell r="E183">
            <v>10</v>
          </cell>
          <cell r="F183">
            <v>9.16</v>
          </cell>
          <cell r="G183">
            <v>91.6</v>
          </cell>
        </row>
        <row r="184">
          <cell r="B184" t="str">
            <v>SIURB....10504</v>
          </cell>
          <cell r="C184" t="str">
            <v>Areia lavada grossa</v>
          </cell>
          <cell r="D184" t="str">
            <v>M3</v>
          </cell>
          <cell r="E184">
            <v>1.216</v>
          </cell>
          <cell r="F184">
            <v>74.2</v>
          </cell>
          <cell r="G184">
            <v>90.23</v>
          </cell>
        </row>
        <row r="185">
          <cell r="B185" t="str">
            <v>SINAPI...13284</v>
          </cell>
          <cell r="C185" t="str">
            <v>Cimento portland de alto forno cp iii-32</v>
          </cell>
          <cell r="D185" t="str">
            <v>KG</v>
          </cell>
          <cell r="E185">
            <v>243</v>
          </cell>
          <cell r="F185">
            <v>0.38</v>
          </cell>
          <cell r="G185">
            <v>92.34</v>
          </cell>
        </row>
        <row r="186">
          <cell r="A186" t="str">
            <v>AUX 10637</v>
          </cell>
          <cell r="B186">
            <v>0</v>
          </cell>
          <cell r="C186" t="str">
            <v>ARGAMASSA DE CIMENTO COM AREIA MÉDIA 1:7</v>
          </cell>
          <cell r="D186" t="str">
            <v>M3</v>
          </cell>
          <cell r="F186">
            <v>0</v>
          </cell>
          <cell r="G186">
            <v>261.74</v>
          </cell>
        </row>
        <row r="187">
          <cell r="B187" t="str">
            <v>SINAPI...06111</v>
          </cell>
          <cell r="C187" t="str">
            <v>Servente</v>
          </cell>
          <cell r="D187" t="str">
            <v>H</v>
          </cell>
          <cell r="E187">
            <v>10</v>
          </cell>
          <cell r="F187">
            <v>9.16</v>
          </cell>
          <cell r="G187">
            <v>91.6</v>
          </cell>
        </row>
        <row r="188">
          <cell r="B188" t="str">
            <v>SIURB....10506</v>
          </cell>
          <cell r="C188" t="str">
            <v>Areia lavada média</v>
          </cell>
          <cell r="D188" t="str">
            <v>M3</v>
          </cell>
          <cell r="E188">
            <v>1.216</v>
          </cell>
          <cell r="F188">
            <v>74.92</v>
          </cell>
          <cell r="G188">
            <v>91.1</v>
          </cell>
        </row>
        <row r="189">
          <cell r="B189" t="str">
            <v>SINAPI...13284</v>
          </cell>
          <cell r="C189" t="str">
            <v>Cimento portland de alto forno cp iii-32</v>
          </cell>
          <cell r="D189" t="str">
            <v>KG</v>
          </cell>
          <cell r="E189">
            <v>208</v>
          </cell>
          <cell r="F189">
            <v>0.38</v>
          </cell>
          <cell r="G189">
            <v>79.040000000000006</v>
          </cell>
        </row>
        <row r="190">
          <cell r="A190" t="str">
            <v>AUX 10638</v>
          </cell>
          <cell r="B190">
            <v>0</v>
          </cell>
          <cell r="C190" t="str">
            <v>ARGAMASSA DE CIMENTO COM AREIA GROSSA 1:7</v>
          </cell>
          <cell r="D190" t="str">
            <v>M3</v>
          </cell>
          <cell r="F190">
            <v>0</v>
          </cell>
          <cell r="G190">
            <v>260.87</v>
          </cell>
        </row>
        <row r="191">
          <cell r="B191" t="str">
            <v>SINAPI...06111</v>
          </cell>
          <cell r="C191" t="str">
            <v>Servente</v>
          </cell>
          <cell r="D191" t="str">
            <v>H</v>
          </cell>
          <cell r="E191">
            <v>10</v>
          </cell>
          <cell r="F191">
            <v>9.16</v>
          </cell>
          <cell r="G191">
            <v>91.6</v>
          </cell>
        </row>
        <row r="192">
          <cell r="B192" t="str">
            <v>SIURB....10504</v>
          </cell>
          <cell r="C192" t="str">
            <v>Areia lavada grossa</v>
          </cell>
          <cell r="D192" t="str">
            <v>M3</v>
          </cell>
          <cell r="E192">
            <v>1.216</v>
          </cell>
          <cell r="F192">
            <v>74.2</v>
          </cell>
          <cell r="G192">
            <v>90.23</v>
          </cell>
        </row>
        <row r="193">
          <cell r="B193" t="str">
            <v>SINAPI...13284</v>
          </cell>
          <cell r="C193" t="str">
            <v>Cimento portland de alto forno cp iii-32</v>
          </cell>
          <cell r="D193" t="str">
            <v>KG</v>
          </cell>
          <cell r="E193">
            <v>208</v>
          </cell>
          <cell r="F193">
            <v>0.38</v>
          </cell>
          <cell r="G193">
            <v>79.040000000000006</v>
          </cell>
        </row>
        <row r="194">
          <cell r="A194" t="str">
            <v>AUX 10639</v>
          </cell>
          <cell r="B194">
            <v>0</v>
          </cell>
          <cell r="C194" t="str">
            <v>ARGAMASSA DE CAL COM AREIA FINA 1:3</v>
          </cell>
          <cell r="D194" t="str">
            <v>M3</v>
          </cell>
          <cell r="F194">
            <v>0</v>
          </cell>
          <cell r="G194">
            <v>270.97000000000003</v>
          </cell>
        </row>
        <row r="195">
          <cell r="B195" t="str">
            <v>SINAPI...06111</v>
          </cell>
          <cell r="C195" t="str">
            <v>Servente</v>
          </cell>
          <cell r="D195" t="str">
            <v>H</v>
          </cell>
          <cell r="E195">
            <v>8</v>
          </cell>
          <cell r="F195">
            <v>9.16</v>
          </cell>
          <cell r="G195">
            <v>73.28</v>
          </cell>
        </row>
        <row r="196">
          <cell r="B196" t="str">
            <v>SIURB....10503</v>
          </cell>
          <cell r="C196" t="str">
            <v>Areia lavada fina</v>
          </cell>
          <cell r="D196" t="str">
            <v>M3</v>
          </cell>
          <cell r="E196">
            <v>1.216</v>
          </cell>
          <cell r="F196">
            <v>80.64</v>
          </cell>
          <cell r="G196">
            <v>98.06</v>
          </cell>
        </row>
        <row r="197">
          <cell r="B197" t="str">
            <v>SINAPI...01106</v>
          </cell>
          <cell r="C197" t="str">
            <v>Cal hidratada, de 1a. qualidade, para argamassa</v>
          </cell>
          <cell r="D197" t="str">
            <v>KG</v>
          </cell>
          <cell r="E197">
            <v>243</v>
          </cell>
          <cell r="F197">
            <v>0.41</v>
          </cell>
          <cell r="G197">
            <v>99.63</v>
          </cell>
        </row>
        <row r="198">
          <cell r="A198" t="str">
            <v>AUX 10640</v>
          </cell>
          <cell r="B198">
            <v>0</v>
          </cell>
          <cell r="C198" t="str">
            <v>ARGAMASSA DE CAL COM AREIA MÉDIA 1:3</v>
          </cell>
          <cell r="D198" t="str">
            <v>M3</v>
          </cell>
          <cell r="F198">
            <v>0</v>
          </cell>
          <cell r="G198">
            <v>264.01</v>
          </cell>
        </row>
        <row r="199">
          <cell r="B199" t="str">
            <v>SINAPI...06111</v>
          </cell>
          <cell r="C199" t="str">
            <v>Servente</v>
          </cell>
          <cell r="D199" t="str">
            <v>H</v>
          </cell>
          <cell r="E199">
            <v>8</v>
          </cell>
          <cell r="F199">
            <v>9.16</v>
          </cell>
          <cell r="G199">
            <v>73.28</v>
          </cell>
        </row>
        <row r="200">
          <cell r="B200" t="str">
            <v>SIURB....10506</v>
          </cell>
          <cell r="C200" t="str">
            <v>Areia lavada média</v>
          </cell>
          <cell r="D200" t="str">
            <v>M3</v>
          </cell>
          <cell r="E200">
            <v>1.216</v>
          </cell>
          <cell r="F200">
            <v>74.92</v>
          </cell>
          <cell r="G200">
            <v>91.1</v>
          </cell>
        </row>
        <row r="201">
          <cell r="B201" t="str">
            <v>SINAPI...01106</v>
          </cell>
          <cell r="C201" t="str">
            <v>Cal hidratada, de 1a. qualidade, para argamassa</v>
          </cell>
          <cell r="D201" t="str">
            <v>KG</v>
          </cell>
          <cell r="E201">
            <v>243</v>
          </cell>
          <cell r="F201">
            <v>0.41</v>
          </cell>
          <cell r="G201">
            <v>99.63</v>
          </cell>
        </row>
        <row r="202">
          <cell r="A202" t="str">
            <v>AUX 10641</v>
          </cell>
          <cell r="B202">
            <v>0</v>
          </cell>
          <cell r="C202" t="str">
            <v>ARGAMASSA DE CAL COM AREIA FINA 1:4</v>
          </cell>
          <cell r="D202" t="str">
            <v>M3</v>
          </cell>
          <cell r="F202">
            <v>0</v>
          </cell>
          <cell r="G202">
            <v>245.96</v>
          </cell>
        </row>
        <row r="203">
          <cell r="B203" t="str">
            <v>SINAPI...06111</v>
          </cell>
          <cell r="C203" t="str">
            <v>Servente</v>
          </cell>
          <cell r="D203" t="str">
            <v>H</v>
          </cell>
          <cell r="E203">
            <v>8</v>
          </cell>
          <cell r="F203">
            <v>9.16</v>
          </cell>
          <cell r="G203">
            <v>73.28</v>
          </cell>
        </row>
        <row r="204">
          <cell r="B204" t="str">
            <v>SIURB....10503</v>
          </cell>
          <cell r="C204" t="str">
            <v>Areia lavada fina</v>
          </cell>
          <cell r="D204" t="str">
            <v>M3</v>
          </cell>
          <cell r="E204">
            <v>1.216</v>
          </cell>
          <cell r="F204">
            <v>80.64</v>
          </cell>
          <cell r="G204">
            <v>98.06</v>
          </cell>
        </row>
        <row r="205">
          <cell r="B205" t="str">
            <v>SINAPI...01106</v>
          </cell>
          <cell r="C205" t="str">
            <v>Cal hidratada, de 1a. qualidade, para argamassa</v>
          </cell>
          <cell r="D205" t="str">
            <v>KG</v>
          </cell>
          <cell r="E205">
            <v>182</v>
          </cell>
          <cell r="F205">
            <v>0.41</v>
          </cell>
          <cell r="G205">
            <v>74.62</v>
          </cell>
        </row>
        <row r="206">
          <cell r="A206" t="str">
            <v>AUX 10642</v>
          </cell>
          <cell r="B206">
            <v>0</v>
          </cell>
          <cell r="C206" t="str">
            <v>ARGAMASSA DE CAL COM AREIA MÉDIA 1:4</v>
          </cell>
          <cell r="D206" t="str">
            <v>M3</v>
          </cell>
          <cell r="F206">
            <v>0</v>
          </cell>
          <cell r="G206">
            <v>239</v>
          </cell>
        </row>
        <row r="207">
          <cell r="B207" t="str">
            <v>SINAPI...06111</v>
          </cell>
          <cell r="C207" t="str">
            <v>Servente</v>
          </cell>
          <cell r="D207" t="str">
            <v>H</v>
          </cell>
          <cell r="E207">
            <v>8</v>
          </cell>
          <cell r="F207">
            <v>9.16</v>
          </cell>
          <cell r="G207">
            <v>73.28</v>
          </cell>
        </row>
        <row r="208">
          <cell r="B208" t="str">
            <v>SIURB....10506</v>
          </cell>
          <cell r="C208" t="str">
            <v>Areia lavada média</v>
          </cell>
          <cell r="D208" t="str">
            <v>M3</v>
          </cell>
          <cell r="E208">
            <v>1.216</v>
          </cell>
          <cell r="F208">
            <v>74.92</v>
          </cell>
          <cell r="G208">
            <v>91.1</v>
          </cell>
        </row>
        <row r="209">
          <cell r="B209" t="str">
            <v>SINAPI...01106</v>
          </cell>
          <cell r="C209" t="str">
            <v>Cal hidratada, de 1a. qualidade, para argamassa</v>
          </cell>
          <cell r="D209" t="str">
            <v>KG</v>
          </cell>
          <cell r="E209">
            <v>182</v>
          </cell>
          <cell r="F209">
            <v>0.41</v>
          </cell>
          <cell r="G209">
            <v>74.62</v>
          </cell>
        </row>
        <row r="210">
          <cell r="A210" t="str">
            <v>AUX 10643</v>
          </cell>
          <cell r="B210">
            <v>0</v>
          </cell>
          <cell r="C210" t="str">
            <v>ARGAMASSA MISTA COM AREIA GROSSA 1:0,25:3</v>
          </cell>
          <cell r="D210" t="str">
            <v>M3</v>
          </cell>
          <cell r="F210">
            <v>0</v>
          </cell>
          <cell r="G210">
            <v>391.52</v>
          </cell>
        </row>
        <row r="211">
          <cell r="B211" t="str">
            <v>SINAPI...06111</v>
          </cell>
          <cell r="C211" t="str">
            <v>Servente</v>
          </cell>
          <cell r="D211" t="str">
            <v>H</v>
          </cell>
          <cell r="E211">
            <v>10</v>
          </cell>
          <cell r="F211">
            <v>9.16</v>
          </cell>
          <cell r="G211">
            <v>91.6</v>
          </cell>
        </row>
        <row r="212">
          <cell r="B212" t="str">
            <v>SIURB....10504</v>
          </cell>
          <cell r="C212" t="str">
            <v>Areia lavada grossa</v>
          </cell>
          <cell r="D212" t="str">
            <v>M3</v>
          </cell>
          <cell r="E212">
            <v>1.216</v>
          </cell>
          <cell r="F212">
            <v>74.2</v>
          </cell>
          <cell r="G212">
            <v>90.23</v>
          </cell>
        </row>
        <row r="213">
          <cell r="B213" t="str">
            <v>SINAPI...01106</v>
          </cell>
          <cell r="C213" t="str">
            <v>Cal hidratada, de 1a. qualidade, para argamassa</v>
          </cell>
          <cell r="D213" t="str">
            <v>KG</v>
          </cell>
          <cell r="E213">
            <v>61</v>
          </cell>
          <cell r="F213">
            <v>0.41</v>
          </cell>
          <cell r="G213">
            <v>25.01</v>
          </cell>
        </row>
        <row r="214">
          <cell r="B214" t="str">
            <v>SINAPI...13284</v>
          </cell>
          <cell r="C214" t="str">
            <v>Cimento portland de alto forno cp iii-32</v>
          </cell>
          <cell r="D214" t="str">
            <v>KG</v>
          </cell>
          <cell r="E214">
            <v>486</v>
          </cell>
          <cell r="F214">
            <v>0.38</v>
          </cell>
          <cell r="G214">
            <v>184.68</v>
          </cell>
        </row>
        <row r="215">
          <cell r="A215" t="str">
            <v>AUX 10644</v>
          </cell>
          <cell r="B215">
            <v>0</v>
          </cell>
          <cell r="C215" t="str">
            <v>ARGAMASSA MISTA COM AREIA MÉDIA 1:0,5:5</v>
          </cell>
          <cell r="D215" t="str">
            <v>M3</v>
          </cell>
          <cell r="F215">
            <v>0</v>
          </cell>
          <cell r="G215">
            <v>323.58999999999997</v>
          </cell>
        </row>
        <row r="216">
          <cell r="B216" t="str">
            <v>SINAPI...06111</v>
          </cell>
          <cell r="C216" t="str">
            <v>Servente</v>
          </cell>
          <cell r="D216" t="str">
            <v>H</v>
          </cell>
          <cell r="E216">
            <v>10</v>
          </cell>
          <cell r="F216">
            <v>9.16</v>
          </cell>
          <cell r="G216">
            <v>91.6</v>
          </cell>
        </row>
        <row r="217">
          <cell r="B217" t="str">
            <v>SIURB....10506</v>
          </cell>
          <cell r="C217" t="str">
            <v>Areia lavada média</v>
          </cell>
          <cell r="D217" t="str">
            <v>M3</v>
          </cell>
          <cell r="E217">
            <v>1.216</v>
          </cell>
          <cell r="F217">
            <v>74.92</v>
          </cell>
          <cell r="G217">
            <v>91.1</v>
          </cell>
        </row>
        <row r="218">
          <cell r="B218" t="str">
            <v>SINAPI...01106</v>
          </cell>
          <cell r="C218" t="str">
            <v>Cal hidratada, de 1a. qualidade, para argamassa</v>
          </cell>
          <cell r="D218" t="str">
            <v>KG</v>
          </cell>
          <cell r="E218">
            <v>73</v>
          </cell>
          <cell r="F218">
            <v>0.41</v>
          </cell>
          <cell r="G218">
            <v>29.93</v>
          </cell>
        </row>
        <row r="219">
          <cell r="B219" t="str">
            <v>SINAPI...13284</v>
          </cell>
          <cell r="C219" t="str">
            <v>Cimento portland de alto forno cp iii-32</v>
          </cell>
          <cell r="D219" t="str">
            <v>KG</v>
          </cell>
          <cell r="E219">
            <v>292</v>
          </cell>
          <cell r="F219">
            <v>0.38</v>
          </cell>
          <cell r="G219">
            <v>110.96</v>
          </cell>
        </row>
        <row r="220">
          <cell r="A220" t="str">
            <v>AUX 10645</v>
          </cell>
          <cell r="B220">
            <v>0</v>
          </cell>
          <cell r="C220" t="str">
            <v>ARGAMASSA MISTA COM AREIA GROSSA 1:0,5:8</v>
          </cell>
          <cell r="D220" t="str">
            <v>M3</v>
          </cell>
          <cell r="F220">
            <v>0</v>
          </cell>
          <cell r="G220">
            <v>269.85000000000002</v>
          </cell>
        </row>
        <row r="221">
          <cell r="B221" t="str">
            <v>SINAPI...06111</v>
          </cell>
          <cell r="C221" t="str">
            <v>Servente</v>
          </cell>
          <cell r="D221" t="str">
            <v>H</v>
          </cell>
          <cell r="E221">
            <v>10</v>
          </cell>
          <cell r="F221">
            <v>9.16</v>
          </cell>
          <cell r="G221">
            <v>91.6</v>
          </cell>
        </row>
        <row r="222">
          <cell r="B222" t="str">
            <v>SIURB....10504</v>
          </cell>
          <cell r="C222" t="str">
            <v>Areia lavada grossa</v>
          </cell>
          <cell r="D222" t="str">
            <v>M3</v>
          </cell>
          <cell r="E222">
            <v>1.216</v>
          </cell>
          <cell r="F222">
            <v>74.2</v>
          </cell>
          <cell r="G222">
            <v>90.23</v>
          </cell>
        </row>
        <row r="223">
          <cell r="B223" t="str">
            <v>SINAPI...01106</v>
          </cell>
          <cell r="C223" t="str">
            <v>Cal hidratada, de 1a. qualidade, para argamassa</v>
          </cell>
          <cell r="D223" t="str">
            <v>KG</v>
          </cell>
          <cell r="E223">
            <v>46</v>
          </cell>
          <cell r="F223">
            <v>0.41</v>
          </cell>
          <cell r="G223">
            <v>18.86</v>
          </cell>
        </row>
        <row r="224">
          <cell r="B224" t="str">
            <v>SINAPI...13284</v>
          </cell>
          <cell r="C224" t="str">
            <v>Cimento portland de alto forno cp iii-32</v>
          </cell>
          <cell r="D224" t="str">
            <v>KG</v>
          </cell>
          <cell r="E224">
            <v>182</v>
          </cell>
          <cell r="F224">
            <v>0.38</v>
          </cell>
          <cell r="G224">
            <v>69.16</v>
          </cell>
        </row>
        <row r="225">
          <cell r="A225" t="str">
            <v>AUX 10646</v>
          </cell>
          <cell r="B225">
            <v>0</v>
          </cell>
          <cell r="C225" t="str">
            <v>ARGAMASSA MISTA COM AREIA GROSSA 1:1,5:6</v>
          </cell>
          <cell r="D225" t="str">
            <v>M3</v>
          </cell>
          <cell r="F225">
            <v>0</v>
          </cell>
          <cell r="G225">
            <v>386.1</v>
          </cell>
        </row>
        <row r="226">
          <cell r="B226" t="str">
            <v>SINAPI...06111</v>
          </cell>
          <cell r="C226" t="str">
            <v>Servente</v>
          </cell>
          <cell r="D226" t="str">
            <v>H</v>
          </cell>
          <cell r="E226">
            <v>10</v>
          </cell>
          <cell r="F226">
            <v>9.16</v>
          </cell>
          <cell r="G226">
            <v>91.6</v>
          </cell>
        </row>
        <row r="227">
          <cell r="B227" t="str">
            <v>SIURB....10504</v>
          </cell>
          <cell r="C227" t="str">
            <v>Areia lavada grossa</v>
          </cell>
          <cell r="D227" t="str">
            <v>M3</v>
          </cell>
          <cell r="E227">
            <v>1.216</v>
          </cell>
          <cell r="F227">
            <v>74.2</v>
          </cell>
          <cell r="G227">
            <v>90.23</v>
          </cell>
        </row>
        <row r="228">
          <cell r="B228" t="str">
            <v>SINAPI...01106</v>
          </cell>
          <cell r="C228" t="str">
            <v>Cal hidratada, de 1a. qualidade, para argamassa</v>
          </cell>
          <cell r="D228" t="str">
            <v>KG</v>
          </cell>
          <cell r="E228">
            <v>273</v>
          </cell>
          <cell r="F228">
            <v>0.41</v>
          </cell>
          <cell r="G228">
            <v>111.93</v>
          </cell>
        </row>
        <row r="229">
          <cell r="B229" t="str">
            <v>SINAPI...13284</v>
          </cell>
          <cell r="C229" t="str">
            <v>Cimento portland de alto forno cp iii-32</v>
          </cell>
          <cell r="D229" t="str">
            <v>KG</v>
          </cell>
          <cell r="E229">
            <v>243</v>
          </cell>
          <cell r="F229">
            <v>0.38</v>
          </cell>
          <cell r="G229">
            <v>92.34</v>
          </cell>
        </row>
        <row r="230">
          <cell r="A230" t="str">
            <v>AUX 10647</v>
          </cell>
          <cell r="B230">
            <v>0</v>
          </cell>
          <cell r="C230" t="str">
            <v>ARGAMASSA MISTA COM AREIA GROSSA 1:1:4</v>
          </cell>
          <cell r="D230" t="str">
            <v>M3</v>
          </cell>
          <cell r="F230">
            <v>0</v>
          </cell>
          <cell r="G230">
            <v>395.15</v>
          </cell>
        </row>
        <row r="231">
          <cell r="B231" t="str">
            <v>SINAPI...06111</v>
          </cell>
          <cell r="C231" t="str">
            <v>Servente</v>
          </cell>
          <cell r="D231" t="str">
            <v>H</v>
          </cell>
          <cell r="E231">
            <v>10</v>
          </cell>
          <cell r="F231">
            <v>9.16</v>
          </cell>
          <cell r="G231">
            <v>91.6</v>
          </cell>
        </row>
        <row r="232">
          <cell r="B232" t="str">
            <v>SIURB....10504</v>
          </cell>
          <cell r="C232" t="str">
            <v>Areia lavada grossa</v>
          </cell>
          <cell r="D232" t="str">
            <v>M3</v>
          </cell>
          <cell r="E232">
            <v>1.216</v>
          </cell>
          <cell r="F232">
            <v>74.2</v>
          </cell>
          <cell r="G232">
            <v>90.23</v>
          </cell>
        </row>
        <row r="233">
          <cell r="B233" t="str">
            <v>SINAPI...01106</v>
          </cell>
          <cell r="C233" t="str">
            <v>Cal hidratada, de 1a. qualidade, para argamassa</v>
          </cell>
          <cell r="D233" t="str">
            <v>KG</v>
          </cell>
          <cell r="E233">
            <v>182</v>
          </cell>
          <cell r="F233">
            <v>0.41</v>
          </cell>
          <cell r="G233">
            <v>74.62</v>
          </cell>
        </row>
        <row r="234">
          <cell r="B234" t="str">
            <v>SINAPI...13284</v>
          </cell>
          <cell r="C234" t="str">
            <v>Cimento portland de alto forno cp iii-32</v>
          </cell>
          <cell r="D234" t="str">
            <v>KG</v>
          </cell>
          <cell r="E234">
            <v>365</v>
          </cell>
          <cell r="F234">
            <v>0.38</v>
          </cell>
          <cell r="G234">
            <v>138.69999999999999</v>
          </cell>
        </row>
        <row r="235">
          <cell r="A235" t="str">
            <v>AUX 10648</v>
          </cell>
          <cell r="B235">
            <v>0</v>
          </cell>
          <cell r="C235" t="str">
            <v>ARGAMASSA MISTA COM AREIA GROSSA 1:2:8</v>
          </cell>
          <cell r="D235" t="str">
            <v>M3</v>
          </cell>
          <cell r="F235">
            <v>0</v>
          </cell>
          <cell r="G235">
            <v>325.61</v>
          </cell>
        </row>
        <row r="236">
          <cell r="B236" t="str">
            <v>SINAPI...06111</v>
          </cell>
          <cell r="C236" t="str">
            <v>Servente</v>
          </cell>
          <cell r="D236" t="str">
            <v>H</v>
          </cell>
          <cell r="E236">
            <v>10</v>
          </cell>
          <cell r="F236">
            <v>9.16</v>
          </cell>
          <cell r="G236">
            <v>91.6</v>
          </cell>
        </row>
        <row r="237">
          <cell r="B237" t="str">
            <v>SIURB....10504</v>
          </cell>
          <cell r="C237" t="str">
            <v>Areia lavada grossa</v>
          </cell>
          <cell r="D237" t="str">
            <v>M3</v>
          </cell>
          <cell r="E237">
            <v>1.216</v>
          </cell>
          <cell r="F237">
            <v>74.2</v>
          </cell>
          <cell r="G237">
            <v>90.23</v>
          </cell>
        </row>
        <row r="238">
          <cell r="B238" t="str">
            <v>SINAPI...01106</v>
          </cell>
          <cell r="C238" t="str">
            <v>Cal hidratada, de 1a. qualidade, para argamassa</v>
          </cell>
          <cell r="D238" t="str">
            <v>KG</v>
          </cell>
          <cell r="E238">
            <v>182</v>
          </cell>
          <cell r="F238">
            <v>0.41</v>
          </cell>
          <cell r="G238">
            <v>74.62</v>
          </cell>
        </row>
        <row r="239">
          <cell r="B239" t="str">
            <v>SINAPI...13284</v>
          </cell>
          <cell r="C239" t="str">
            <v>Cimento portland de alto forno cp iii-32</v>
          </cell>
          <cell r="D239" t="str">
            <v>KG</v>
          </cell>
          <cell r="E239">
            <v>182</v>
          </cell>
          <cell r="F239">
            <v>0.38</v>
          </cell>
          <cell r="G239">
            <v>69.16</v>
          </cell>
        </row>
        <row r="240">
          <cell r="A240" t="str">
            <v>AUX 10649</v>
          </cell>
          <cell r="B240">
            <v>0</v>
          </cell>
          <cell r="C240" t="str">
            <v>ARGAMASSA MISTA COM AREIA MÉDIA 1:2:9</v>
          </cell>
          <cell r="D240" t="str">
            <v>M3</v>
          </cell>
          <cell r="F240">
            <v>0</v>
          </cell>
          <cell r="G240">
            <v>310.68</v>
          </cell>
        </row>
        <row r="241">
          <cell r="B241" t="str">
            <v>SINAPI...06111</v>
          </cell>
          <cell r="C241" t="str">
            <v>Servente</v>
          </cell>
          <cell r="D241" t="str">
            <v>H</v>
          </cell>
          <cell r="E241">
            <v>10</v>
          </cell>
          <cell r="F241">
            <v>9.16</v>
          </cell>
          <cell r="G241">
            <v>91.6</v>
          </cell>
        </row>
        <row r="242">
          <cell r="B242" t="str">
            <v>SIURB....10506</v>
          </cell>
          <cell r="C242" t="str">
            <v>Areia lavada média</v>
          </cell>
          <cell r="D242" t="str">
            <v>M3</v>
          </cell>
          <cell r="E242">
            <v>1.216</v>
          </cell>
          <cell r="F242">
            <v>74.92</v>
          </cell>
          <cell r="G242">
            <v>91.1</v>
          </cell>
        </row>
        <row r="243">
          <cell r="B243" t="str">
            <v>SINAPI...01106</v>
          </cell>
          <cell r="C243" t="str">
            <v>Cal hidratada, de 1a. qualidade, para argamassa</v>
          </cell>
          <cell r="D243" t="str">
            <v>KG</v>
          </cell>
          <cell r="E243">
            <v>162</v>
          </cell>
          <cell r="F243">
            <v>0.41</v>
          </cell>
          <cell r="G243">
            <v>66.42</v>
          </cell>
        </row>
        <row r="244">
          <cell r="B244" t="str">
            <v>SINAPI...13284</v>
          </cell>
          <cell r="C244" t="str">
            <v>Cimento portland de alto forno cp iii-32</v>
          </cell>
          <cell r="D244" t="str">
            <v>KG</v>
          </cell>
          <cell r="E244">
            <v>162</v>
          </cell>
          <cell r="F244">
            <v>0.38</v>
          </cell>
          <cell r="G244">
            <v>61.56</v>
          </cell>
        </row>
        <row r="245">
          <cell r="A245" t="str">
            <v>AUX 11202</v>
          </cell>
          <cell r="B245">
            <v>0</v>
          </cell>
          <cell r="C245" t="str">
            <v>ESCORAMENTO CONTÍNUO</v>
          </cell>
          <cell r="D245" t="str">
            <v>M2</v>
          </cell>
          <cell r="F245">
            <v>0</v>
          </cell>
          <cell r="G245">
            <v>40.150000000000013</v>
          </cell>
        </row>
        <row r="246">
          <cell r="B246" t="str">
            <v>SINAPI...01213</v>
          </cell>
          <cell r="C246" t="str">
            <v>Carpinteiro de formas</v>
          </cell>
          <cell r="D246" t="str">
            <v>H</v>
          </cell>
          <cell r="E246">
            <v>1.333</v>
          </cell>
          <cell r="F246">
            <v>11.15</v>
          </cell>
          <cell r="G246">
            <v>14.86</v>
          </cell>
        </row>
        <row r="247">
          <cell r="B247" t="str">
            <v>SINAPI...06117</v>
          </cell>
          <cell r="C247" t="str">
            <v>Ajudante de carpinteiro</v>
          </cell>
          <cell r="D247" t="str">
            <v>H</v>
          </cell>
          <cell r="E247">
            <v>1.333</v>
          </cell>
          <cell r="F247">
            <v>9.93</v>
          </cell>
          <cell r="G247">
            <v>13.24</v>
          </cell>
        </row>
        <row r="248">
          <cell r="B248" t="str">
            <v>SIURB....11037</v>
          </cell>
          <cell r="C248" t="str">
            <v>Eucalipto d=20 / 30 cm na base - 6m - sem tratamento e sem casca (citriodora)</v>
          </cell>
          <cell r="D248" t="str">
            <v>M</v>
          </cell>
          <cell r="E248">
            <v>0.104</v>
          </cell>
          <cell r="F248">
            <v>43.43</v>
          </cell>
          <cell r="G248">
            <v>4.5199999999999996</v>
          </cell>
        </row>
        <row r="249">
          <cell r="B249" t="str">
            <v>SIURB....11050</v>
          </cell>
          <cell r="C249" t="str">
            <v>Peroba do norte (cupiúba) - tábua de 3 x 16 cm - bruta</v>
          </cell>
          <cell r="D249" t="str">
            <v>M</v>
          </cell>
          <cell r="E249">
            <v>1.05</v>
          </cell>
          <cell r="F249">
            <v>5.12</v>
          </cell>
          <cell r="G249">
            <v>5.38</v>
          </cell>
        </row>
        <row r="250">
          <cell r="B250" t="str">
            <v>SIURB....15516</v>
          </cell>
          <cell r="C250" t="str">
            <v>Peroba do norte (cupiúba) - viga de 6 x 16 cm - bruta</v>
          </cell>
          <cell r="D250" t="str">
            <v>M</v>
          </cell>
          <cell r="E250">
            <v>0.1</v>
          </cell>
          <cell r="F250">
            <v>10.55</v>
          </cell>
          <cell r="G250">
            <v>1.06</v>
          </cell>
        </row>
        <row r="251">
          <cell r="B251" t="str">
            <v>SINAPI...05061</v>
          </cell>
          <cell r="C251" t="str">
            <v>Prego polido com cabeca 18 x 27</v>
          </cell>
          <cell r="D251" t="str">
            <v>KG</v>
          </cell>
          <cell r="E251">
            <v>0.2</v>
          </cell>
          <cell r="F251">
            <v>5.43</v>
          </cell>
          <cell r="G251">
            <v>1.0900000000000001</v>
          </cell>
        </row>
        <row r="252">
          <cell r="A252" t="str">
            <v>AUX 11501</v>
          </cell>
          <cell r="B252">
            <v>0</v>
          </cell>
          <cell r="C252" t="str">
            <v>AÇO CA-25 - MÉDIA BITOLAS</v>
          </cell>
          <cell r="D252" t="str">
            <v>KG</v>
          </cell>
          <cell r="F252">
            <v>0</v>
          </cell>
          <cell r="G252">
            <v>3.5500000000000003</v>
          </cell>
        </row>
        <row r="253">
          <cell r="B253" t="str">
            <v>SINAPI...00022</v>
          </cell>
          <cell r="C253" t="str">
            <v>Aco ca-25 1/4" (6,35 mm)</v>
          </cell>
          <cell r="D253" t="str">
            <v>KG</v>
          </cell>
          <cell r="E253">
            <v>5.1999999999999998E-2</v>
          </cell>
          <cell r="F253">
            <v>3.96</v>
          </cell>
          <cell r="G253">
            <v>0.21</v>
          </cell>
        </row>
        <row r="254">
          <cell r="B254" t="str">
            <v>SINAPI...00023</v>
          </cell>
          <cell r="C254" t="str">
            <v>Aco ca-25 5/16" (7,94 mm)</v>
          </cell>
          <cell r="D254" t="str">
            <v>KG</v>
          </cell>
          <cell r="E254">
            <v>0.158</v>
          </cell>
          <cell r="F254">
            <v>3.86</v>
          </cell>
          <cell r="G254">
            <v>0.61</v>
          </cell>
        </row>
        <row r="255">
          <cell r="B255" t="str">
            <v>SINAPI...00026</v>
          </cell>
          <cell r="C255" t="str">
            <v>Aco ca-25 3/8" (9,52 mm)</v>
          </cell>
          <cell r="D255" t="str">
            <v>KG</v>
          </cell>
          <cell r="E255">
            <v>0.158</v>
          </cell>
          <cell r="F255">
            <v>3.48</v>
          </cell>
          <cell r="G255">
            <v>0.55000000000000004</v>
          </cell>
        </row>
        <row r="256">
          <cell r="B256" t="str">
            <v>SINAPI...00020</v>
          </cell>
          <cell r="C256" t="str">
            <v>Aco ca-25 1/2" (12,70 mm)</v>
          </cell>
          <cell r="D256" t="str">
            <v>KG</v>
          </cell>
          <cell r="E256">
            <v>0.158</v>
          </cell>
          <cell r="F256">
            <v>3.34</v>
          </cell>
          <cell r="G256">
            <v>0.53</v>
          </cell>
        </row>
        <row r="257">
          <cell r="B257" t="str">
            <v>SINAPI...00021</v>
          </cell>
          <cell r="C257" t="str">
            <v>Aco ca-25 5/8" (15,87 mm)</v>
          </cell>
          <cell r="D257" t="str">
            <v>KG</v>
          </cell>
          <cell r="E257">
            <v>0.158</v>
          </cell>
          <cell r="F257">
            <v>3.63</v>
          </cell>
          <cell r="G257">
            <v>0.56999999999999995</v>
          </cell>
        </row>
        <row r="258">
          <cell r="B258" t="str">
            <v>SINAPI...00019</v>
          </cell>
          <cell r="C258" t="str">
            <v>Aco ca-25 3/4" (19,05 mm)</v>
          </cell>
          <cell r="D258" t="str">
            <v>KG</v>
          </cell>
          <cell r="E258">
            <v>0.158</v>
          </cell>
          <cell r="F258">
            <v>3.44</v>
          </cell>
          <cell r="G258">
            <v>0.54</v>
          </cell>
        </row>
        <row r="259">
          <cell r="B259" t="str">
            <v>SINAPI...00025</v>
          </cell>
          <cell r="C259" t="str">
            <v>Aco ca-25 1" (25,40 mm)</v>
          </cell>
          <cell r="D259" t="str">
            <v>KG</v>
          </cell>
          <cell r="E259">
            <v>0.158</v>
          </cell>
          <cell r="F259">
            <v>3.44</v>
          </cell>
          <cell r="G259">
            <v>0.54</v>
          </cell>
        </row>
        <row r="260">
          <cell r="A260" t="str">
            <v>AUX 11510</v>
          </cell>
          <cell r="B260">
            <v>0</v>
          </cell>
          <cell r="C260" t="str">
            <v>AÇO CA-50A OU B - MÉDIA BITOLAS</v>
          </cell>
          <cell r="D260" t="str">
            <v>KG</v>
          </cell>
          <cell r="F260">
            <v>0</v>
          </cell>
          <cell r="G260">
            <v>3.4700000000000006</v>
          </cell>
        </row>
        <row r="261">
          <cell r="B261" t="str">
            <v>SINAPI...00032</v>
          </cell>
          <cell r="C261" t="str">
            <v>Aco ca-50 1/4" (6,35 mm)</v>
          </cell>
          <cell r="D261" t="str">
            <v>KG</v>
          </cell>
          <cell r="E261">
            <v>5.1999999999999998E-2</v>
          </cell>
          <cell r="F261">
            <v>3.93</v>
          </cell>
          <cell r="G261">
            <v>0.2</v>
          </cell>
        </row>
        <row r="262">
          <cell r="B262" t="str">
            <v>SINAPI...00033</v>
          </cell>
          <cell r="C262" t="str">
            <v>Aco ca-50 5/16" (7,94 mm)</v>
          </cell>
          <cell r="D262" t="str">
            <v>KG</v>
          </cell>
          <cell r="E262">
            <v>0.158</v>
          </cell>
          <cell r="F262">
            <v>3.69</v>
          </cell>
          <cell r="G262">
            <v>0.57999999999999996</v>
          </cell>
        </row>
        <row r="263">
          <cell r="B263" t="str">
            <v>SINAPI...00034</v>
          </cell>
          <cell r="C263" t="str">
            <v>Aco ca-50 3/8" (9,52 mm)</v>
          </cell>
          <cell r="D263" t="str">
            <v>KG</v>
          </cell>
          <cell r="E263">
            <v>0.158</v>
          </cell>
          <cell r="F263">
            <v>3.49</v>
          </cell>
          <cell r="G263">
            <v>0.55000000000000004</v>
          </cell>
        </row>
        <row r="264">
          <cell r="B264" t="str">
            <v>SINAPI...00031</v>
          </cell>
          <cell r="C264" t="str">
            <v>Aco ca-50 1/2" (12,70 mm)</v>
          </cell>
          <cell r="D264" t="str">
            <v>KG</v>
          </cell>
          <cell r="E264">
            <v>0.158</v>
          </cell>
          <cell r="F264">
            <v>3.39</v>
          </cell>
          <cell r="G264">
            <v>0.54</v>
          </cell>
        </row>
        <row r="265">
          <cell r="B265" t="str">
            <v>SINAPI...00027</v>
          </cell>
          <cell r="C265" t="str">
            <v>Aco ca-50 5/8" (15,87 mm)</v>
          </cell>
          <cell r="D265" t="str">
            <v>KG</v>
          </cell>
          <cell r="E265">
            <v>0.158</v>
          </cell>
          <cell r="F265">
            <v>3.44</v>
          </cell>
          <cell r="G265">
            <v>0.54</v>
          </cell>
        </row>
        <row r="266">
          <cell r="B266" t="str">
            <v>SINAPI...00030</v>
          </cell>
          <cell r="C266" t="str">
            <v>Aco ca-50 3/4" (19,05 mm)</v>
          </cell>
          <cell r="D266" t="str">
            <v>KG</v>
          </cell>
          <cell r="E266">
            <v>0.158</v>
          </cell>
          <cell r="F266">
            <v>3.34</v>
          </cell>
          <cell r="G266">
            <v>0.53</v>
          </cell>
        </row>
        <row r="267">
          <cell r="B267" t="str">
            <v>SINAPI...00028</v>
          </cell>
          <cell r="C267" t="str">
            <v>Aco ca-50 1" (25,40 mm)</v>
          </cell>
          <cell r="D267" t="str">
            <v>KG</v>
          </cell>
          <cell r="E267">
            <v>0.158</v>
          </cell>
          <cell r="F267">
            <v>3.34</v>
          </cell>
          <cell r="G267">
            <v>0.53</v>
          </cell>
        </row>
        <row r="268">
          <cell r="A268" t="str">
            <v>AUX 11520</v>
          </cell>
          <cell r="B268">
            <v>0</v>
          </cell>
          <cell r="C268" t="str">
            <v>AÇO CA-60B - MÉDIA BITOLAS</v>
          </cell>
          <cell r="D268" t="str">
            <v>KG</v>
          </cell>
          <cell r="F268">
            <v>0</v>
          </cell>
          <cell r="G268">
            <v>3.94</v>
          </cell>
        </row>
        <row r="269">
          <cell r="B269" t="str">
            <v>SINAPI...00036</v>
          </cell>
          <cell r="C269" t="str">
            <v>Aco ca-60 - 4,2mm</v>
          </cell>
          <cell r="D269" t="str">
            <v>KG</v>
          </cell>
          <cell r="E269">
            <v>0.25</v>
          </cell>
          <cell r="F269">
            <v>3.93</v>
          </cell>
          <cell r="G269">
            <v>0.98</v>
          </cell>
        </row>
        <row r="270">
          <cell r="B270" t="str">
            <v>SINAPI...00039</v>
          </cell>
          <cell r="C270" t="str">
            <v>Aco ca-60 - 5,0mm</v>
          </cell>
          <cell r="D270" t="str">
            <v>KG</v>
          </cell>
          <cell r="E270">
            <v>0.25</v>
          </cell>
          <cell r="F270">
            <v>3.98</v>
          </cell>
          <cell r="G270">
            <v>1</v>
          </cell>
        </row>
        <row r="271">
          <cell r="B271" t="str">
            <v>SINAPI...00040</v>
          </cell>
          <cell r="C271" t="str">
            <v>Aco ca-60 - 6,0mm.</v>
          </cell>
          <cell r="D271" t="str">
            <v>KG</v>
          </cell>
          <cell r="E271">
            <v>0.25</v>
          </cell>
          <cell r="F271">
            <v>3.93</v>
          </cell>
          <cell r="G271">
            <v>0.98</v>
          </cell>
        </row>
        <row r="272">
          <cell r="B272" t="str">
            <v>SINAPI...00038</v>
          </cell>
          <cell r="C272" t="str">
            <v>Aco ca-60 - 8,0mm.</v>
          </cell>
          <cell r="D272" t="str">
            <v>KG</v>
          </cell>
          <cell r="E272">
            <v>0.25</v>
          </cell>
          <cell r="F272">
            <v>3.93</v>
          </cell>
          <cell r="G272">
            <v>0.98</v>
          </cell>
        </row>
        <row r="273">
          <cell r="A273" t="str">
            <v>AUX 15505</v>
          </cell>
          <cell r="B273">
            <v>0</v>
          </cell>
          <cell r="C273" t="str">
            <v>ESTRUTURA METÁLICA INCL. ANTIFERRUGINOSA</v>
          </cell>
          <cell r="D273" t="str">
            <v>KG</v>
          </cell>
          <cell r="F273">
            <v>0</v>
          </cell>
          <cell r="G273">
            <v>5.6400000000000006</v>
          </cell>
        </row>
        <row r="274">
          <cell r="B274" t="str">
            <v>AUX 30640</v>
          </cell>
          <cell r="C274" t="str">
            <v>PERFIL DE AÇO ASTM-36</v>
          </cell>
          <cell r="D274" t="str">
            <v>KG</v>
          </cell>
          <cell r="E274">
            <v>0.52500000000000002</v>
          </cell>
          <cell r="F274">
            <v>3.48</v>
          </cell>
          <cell r="G274">
            <v>1.83</v>
          </cell>
        </row>
        <row r="275">
          <cell r="B275" t="str">
            <v>SINAPI...06110</v>
          </cell>
          <cell r="C275" t="str">
            <v>Serralheiro</v>
          </cell>
          <cell r="D275" t="str">
            <v>H</v>
          </cell>
          <cell r="E275">
            <v>0.02</v>
          </cell>
          <cell r="F275">
            <v>11.15</v>
          </cell>
          <cell r="G275">
            <v>0.22</v>
          </cell>
        </row>
        <row r="276">
          <cell r="B276" t="str">
            <v>SINAPI...00252</v>
          </cell>
          <cell r="C276" t="str">
            <v xml:space="preserve">Auxiliar de serralheiro </v>
          </cell>
          <cell r="D276" t="str">
            <v>H</v>
          </cell>
          <cell r="E276">
            <v>0.02</v>
          </cell>
          <cell r="F276">
            <v>9.16</v>
          </cell>
          <cell r="G276">
            <v>0.18</v>
          </cell>
        </row>
        <row r="277">
          <cell r="B277" t="str">
            <v>SINAPI...04783</v>
          </cell>
          <cell r="C277" t="str">
            <v>Pintor</v>
          </cell>
          <cell r="D277" t="str">
            <v>H</v>
          </cell>
          <cell r="E277">
            <v>3.0000000000000001E-3</v>
          </cell>
          <cell r="F277">
            <v>11.75</v>
          </cell>
          <cell r="G277">
            <v>0.04</v>
          </cell>
        </row>
        <row r="278">
          <cell r="B278" t="str">
            <v>SINAPI...06128</v>
          </cell>
          <cell r="C278" t="str">
            <v xml:space="preserve">|em processo de desativação| ajudante geral </v>
          </cell>
          <cell r="D278" t="str">
            <v>H</v>
          </cell>
          <cell r="E278">
            <v>3.0000000000000001E-3</v>
          </cell>
          <cell r="F278">
            <v>9.16</v>
          </cell>
          <cell r="G278">
            <v>0.03</v>
          </cell>
        </row>
        <row r="279">
          <cell r="B279" t="str">
            <v>SIURB....02100</v>
          </cell>
          <cell r="C279" t="str">
            <v>Ajudante de soldador de estrutura comum (sgsp)</v>
          </cell>
          <cell r="D279" t="str">
            <v>H</v>
          </cell>
          <cell r="E279">
            <v>0.04</v>
          </cell>
          <cell r="F279">
            <v>10.18</v>
          </cell>
          <cell r="G279">
            <v>0.41</v>
          </cell>
        </row>
        <row r="280">
          <cell r="B280" t="str">
            <v>SINAPI...06160</v>
          </cell>
          <cell r="C280" t="str">
            <v>Soldador</v>
          </cell>
          <cell r="D280" t="str">
            <v>H</v>
          </cell>
          <cell r="E280">
            <v>0.04</v>
          </cell>
          <cell r="F280">
            <v>18.8</v>
          </cell>
          <cell r="G280">
            <v>0.75</v>
          </cell>
        </row>
        <row r="281">
          <cell r="B281" t="str">
            <v>SIURB....30615</v>
          </cell>
          <cell r="C281" t="str">
            <v>Ferro chato 2" x 1/2"</v>
          </cell>
          <cell r="D281" t="str">
            <v>KG</v>
          </cell>
          <cell r="E281">
            <v>0.52500000000000002</v>
          </cell>
          <cell r="F281">
            <v>3.3</v>
          </cell>
          <cell r="G281">
            <v>1.73</v>
          </cell>
        </row>
        <row r="282">
          <cell r="B282" t="str">
            <v>SINAPI...07307</v>
          </cell>
          <cell r="C282" t="str">
            <v xml:space="preserve">Fundo anticorrosivo tipo zarcao ou equiv </v>
          </cell>
          <cell r="D282" t="str">
            <v>L</v>
          </cell>
          <cell r="E282">
            <v>2.5000000000000001E-3</v>
          </cell>
          <cell r="F282">
            <v>19.87</v>
          </cell>
          <cell r="G282">
            <v>0.05</v>
          </cell>
        </row>
        <row r="283">
          <cell r="B283" t="str">
            <v>SINAPI...10998</v>
          </cell>
          <cell r="C283" t="str">
            <v>Eletrodo aws e-6010 (0k 22.50; wi 610) d = 4mm ( solda eletrica )</v>
          </cell>
          <cell r="D283" t="str">
            <v>KG</v>
          </cell>
          <cell r="E283">
            <v>1.2999999999999999E-2</v>
          </cell>
          <cell r="F283">
            <v>16.09</v>
          </cell>
          <cell r="G283">
            <v>0.21</v>
          </cell>
        </row>
        <row r="284">
          <cell r="B284" t="str">
            <v>SINAPI...05318</v>
          </cell>
          <cell r="C284" t="str">
            <v>Solvente diluente a base de aguarras</v>
          </cell>
          <cell r="D284" t="str">
            <v>L</v>
          </cell>
          <cell r="E284">
            <v>2.9999999999999997E-4</v>
          </cell>
          <cell r="F284">
            <v>7.7</v>
          </cell>
          <cell r="G284">
            <v>0</v>
          </cell>
        </row>
        <row r="285">
          <cell r="B285" t="str">
            <v>SIURB....94254</v>
          </cell>
          <cell r="C285" t="str">
            <v>Máquina de solda-retificador 500a</v>
          </cell>
          <cell r="D285" t="str">
            <v>H</v>
          </cell>
          <cell r="E285">
            <v>0.04</v>
          </cell>
          <cell r="F285">
            <v>4.72</v>
          </cell>
          <cell r="G285">
            <v>0.19</v>
          </cell>
        </row>
        <row r="286">
          <cell r="A286" t="str">
            <v>AUX 15506</v>
          </cell>
          <cell r="B286">
            <v>0</v>
          </cell>
          <cell r="C286" t="str">
            <v>RETIRADA DE ESTRUTURA METÁLICA INCLUSIVE PERFIS DE FIXAÇÃO</v>
          </cell>
          <cell r="D286" t="str">
            <v>KG</v>
          </cell>
          <cell r="F286">
            <v>0</v>
          </cell>
          <cell r="G286">
            <v>1.1600000000000001</v>
          </cell>
        </row>
        <row r="287">
          <cell r="B287" t="str">
            <v>SINAPI...06128</v>
          </cell>
          <cell r="C287" t="str">
            <v>|em processo de desativação| ajudante geral</v>
          </cell>
          <cell r="D287" t="str">
            <v>H</v>
          </cell>
          <cell r="E287">
            <v>4.2000000000000003E-2</v>
          </cell>
          <cell r="F287">
            <v>9.16</v>
          </cell>
          <cell r="G287">
            <v>0.38</v>
          </cell>
        </row>
        <row r="288">
          <cell r="B288" t="str">
            <v>SIURB....02235</v>
          </cell>
          <cell r="C288" t="str">
            <v>Montador de estrutura metálica (sgsp)</v>
          </cell>
          <cell r="D288" t="str">
            <v>H</v>
          </cell>
          <cell r="E288">
            <v>1.4E-2</v>
          </cell>
          <cell r="F288">
            <v>12.19</v>
          </cell>
          <cell r="G288">
            <v>0.17</v>
          </cell>
        </row>
        <row r="289">
          <cell r="B289" t="str">
            <v>SIURB....94030</v>
          </cell>
          <cell r="C289" t="str">
            <v>Guindaste de lança fixa sobre esteiras - 12 t</v>
          </cell>
          <cell r="D289" t="str">
            <v>H</v>
          </cell>
          <cell r="E289">
            <v>7.0000000000000001E-3</v>
          </cell>
          <cell r="F289">
            <v>86.84</v>
          </cell>
          <cell r="G289">
            <v>0.61</v>
          </cell>
        </row>
        <row r="290">
          <cell r="A290" t="str">
            <v>AUX 15510</v>
          </cell>
          <cell r="B290">
            <v>0</v>
          </cell>
          <cell r="C290" t="str">
            <v>MADEIRAMENTO DE PEROBA DO NORTE (CUPIÚBA) P/ TELHADO</v>
          </cell>
          <cell r="D290" t="str">
            <v>M3</v>
          </cell>
          <cell r="F290">
            <v>0</v>
          </cell>
          <cell r="G290">
            <v>1083.26</v>
          </cell>
        </row>
        <row r="291">
          <cell r="B291" t="str">
            <v>SIURB....15515</v>
          </cell>
          <cell r="C291" t="str">
            <v>Peroba do norte (cupiúba) - viga de  6 cm x 12 cm - bruta</v>
          </cell>
          <cell r="D291" t="str">
            <v>M</v>
          </cell>
          <cell r="E291">
            <v>138.88</v>
          </cell>
          <cell r="F291">
            <v>7.8</v>
          </cell>
          <cell r="G291">
            <v>1083.26</v>
          </cell>
        </row>
        <row r="292">
          <cell r="A292" t="str">
            <v>AUX 15512</v>
          </cell>
          <cell r="B292">
            <v>0</v>
          </cell>
          <cell r="C292" t="str">
            <v>MONTAGEM DE ESTRUTURA METÁLICA</v>
          </cell>
          <cell r="D292" t="str">
            <v>KG</v>
          </cell>
          <cell r="F292">
            <v>0</v>
          </cell>
          <cell r="G292">
            <v>1.6600000000000001</v>
          </cell>
        </row>
        <row r="293">
          <cell r="B293" t="str">
            <v>SINAPI...06128</v>
          </cell>
          <cell r="C293" t="str">
            <v>|em processo de desativação| ajudante geral</v>
          </cell>
          <cell r="D293" t="str">
            <v>H</v>
          </cell>
          <cell r="E293">
            <v>0.06</v>
          </cell>
          <cell r="F293">
            <v>9.16</v>
          </cell>
          <cell r="G293">
            <v>0.55000000000000004</v>
          </cell>
        </row>
        <row r="294">
          <cell r="B294" t="str">
            <v>SIURB....02235</v>
          </cell>
          <cell r="C294" t="str">
            <v>Montador de estrutura metálica (sgsp)</v>
          </cell>
          <cell r="D294" t="str">
            <v>H</v>
          </cell>
          <cell r="E294">
            <v>0.02</v>
          </cell>
          <cell r="F294">
            <v>12.19</v>
          </cell>
          <cell r="G294">
            <v>0.24</v>
          </cell>
        </row>
        <row r="295">
          <cell r="B295" t="str">
            <v>SIURB....94030</v>
          </cell>
          <cell r="C295" t="str">
            <v>Guindaste de lança fixa sobre esteiras - 12 t</v>
          </cell>
          <cell r="D295" t="str">
            <v>H</v>
          </cell>
          <cell r="E295">
            <v>0.01</v>
          </cell>
          <cell r="F295">
            <v>86.84</v>
          </cell>
          <cell r="G295">
            <v>0.87</v>
          </cell>
        </row>
        <row r="296">
          <cell r="A296" t="str">
            <v>AUX 17016</v>
          </cell>
          <cell r="B296">
            <v>0</v>
          </cell>
          <cell r="C296" t="str">
            <v>FERRAGEM PARA MADEIRAMENTO DE TELHADO</v>
          </cell>
          <cell r="D296" t="str">
            <v>KG</v>
          </cell>
          <cell r="F296">
            <v>0</v>
          </cell>
          <cell r="G296">
            <v>13.790000000000001</v>
          </cell>
        </row>
        <row r="297">
          <cell r="B297" t="str">
            <v>SINAPI...06110</v>
          </cell>
          <cell r="C297" t="str">
            <v>Serralheiro</v>
          </cell>
          <cell r="D297" t="str">
            <v>H</v>
          </cell>
          <cell r="E297">
            <v>0.5</v>
          </cell>
          <cell r="F297">
            <v>11.15</v>
          </cell>
          <cell r="G297">
            <v>5.58</v>
          </cell>
        </row>
        <row r="298">
          <cell r="B298" t="str">
            <v>SIURB....30615</v>
          </cell>
          <cell r="C298" t="str">
            <v>Ferro chato 2" x 1/2"</v>
          </cell>
          <cell r="D298" t="str">
            <v>KG</v>
          </cell>
          <cell r="E298">
            <v>0.35</v>
          </cell>
          <cell r="F298">
            <v>3.3</v>
          </cell>
          <cell r="G298">
            <v>1.1599999999999999</v>
          </cell>
        </row>
        <row r="299">
          <cell r="B299" t="str">
            <v>SIURB....30616</v>
          </cell>
          <cell r="C299" t="str">
            <v>Ferro chato 3" x 3/4"</v>
          </cell>
          <cell r="D299" t="str">
            <v>KG</v>
          </cell>
          <cell r="E299">
            <v>0.35</v>
          </cell>
          <cell r="F299">
            <v>3.52</v>
          </cell>
          <cell r="G299">
            <v>1.23</v>
          </cell>
        </row>
        <row r="300">
          <cell r="B300" t="str">
            <v>SIURB....30617</v>
          </cell>
          <cell r="C300" t="str">
            <v>Ferro chato 4" x 3/4"</v>
          </cell>
          <cell r="D300" t="str">
            <v>KG</v>
          </cell>
          <cell r="E300">
            <v>0.35</v>
          </cell>
          <cell r="F300">
            <v>4.07</v>
          </cell>
          <cell r="G300">
            <v>1.42</v>
          </cell>
        </row>
        <row r="301">
          <cell r="B301" t="str">
            <v>SIURB....39020</v>
          </cell>
          <cell r="C301" t="str">
            <v>Galvanização eletrolítica (entre 8 e 10 mícrons) em peças de ferro</v>
          </cell>
          <cell r="D301" t="str">
            <v>KG</v>
          </cell>
          <cell r="E301">
            <v>1</v>
          </cell>
          <cell r="F301">
            <v>4.4000000000000004</v>
          </cell>
          <cell r="G301">
            <v>4.4000000000000004</v>
          </cell>
        </row>
        <row r="302">
          <cell r="A302" t="str">
            <v>AUX 19045</v>
          </cell>
          <cell r="B302">
            <v>0</v>
          </cell>
          <cell r="C302" t="str">
            <v>RIPA DE PEROBA DO NORTE(CUPIÚBA) APARELHADA - 1,5 X 5CM</v>
          </cell>
          <cell r="D302" t="str">
            <v>M</v>
          </cell>
          <cell r="F302">
            <v>0</v>
          </cell>
          <cell r="G302">
            <v>1.94</v>
          </cell>
        </row>
        <row r="303">
          <cell r="B303" t="str">
            <v>SIURB....15525</v>
          </cell>
          <cell r="C303" t="str">
            <v>Ripa de peroba do norte 1,5 cm x 5 cm - bruta</v>
          </cell>
          <cell r="D303" t="str">
            <v>M</v>
          </cell>
          <cell r="E303">
            <v>1.3</v>
          </cell>
          <cell r="F303">
            <v>1.49</v>
          </cell>
          <cell r="G303">
            <v>1.94</v>
          </cell>
        </row>
        <row r="304">
          <cell r="A304" t="str">
            <v>AUX 19060</v>
          </cell>
          <cell r="B304">
            <v>0</v>
          </cell>
          <cell r="C304" t="str">
            <v>SARRAFO DE PINUS 1A. APARELHADA - 1 X 4(2,5 X 10CM)</v>
          </cell>
          <cell r="D304" t="str">
            <v>M</v>
          </cell>
          <cell r="F304">
            <v>0</v>
          </cell>
          <cell r="G304">
            <v>1.39</v>
          </cell>
        </row>
        <row r="305">
          <cell r="B305" t="str">
            <v>SIURB....11066</v>
          </cell>
          <cell r="C305" t="str">
            <v>Pinus - sarrafo de 1" x 4" - bruto</v>
          </cell>
          <cell r="D305" t="str">
            <v>M</v>
          </cell>
          <cell r="E305">
            <v>1.3</v>
          </cell>
          <cell r="F305">
            <v>1.07</v>
          </cell>
          <cell r="G305">
            <v>1.39</v>
          </cell>
        </row>
        <row r="306">
          <cell r="A306" t="str">
            <v>AUX 20457</v>
          </cell>
          <cell r="B306">
            <v>0</v>
          </cell>
          <cell r="C306" t="str">
            <v>DEMARCAÇÃO E PINTURA DE FAIXAS ATÉ 10CM - BORRACHA CLORADA</v>
          </cell>
          <cell r="D306" t="str">
            <v>M</v>
          </cell>
          <cell r="F306">
            <v>0</v>
          </cell>
          <cell r="G306">
            <v>3.67</v>
          </cell>
        </row>
        <row r="307">
          <cell r="B307" t="str">
            <v>SINAPI...04783</v>
          </cell>
          <cell r="C307" t="str">
            <v>Pintor</v>
          </cell>
          <cell r="D307" t="str">
            <v>H</v>
          </cell>
          <cell r="E307">
            <v>0.1</v>
          </cell>
          <cell r="F307">
            <v>11.75</v>
          </cell>
          <cell r="G307">
            <v>1.18</v>
          </cell>
        </row>
        <row r="308">
          <cell r="B308" t="str">
            <v>SINAPI...06128</v>
          </cell>
          <cell r="C308" t="str">
            <v xml:space="preserve">|em processo de desativação| ajudante geral </v>
          </cell>
          <cell r="D308" t="str">
            <v>H</v>
          </cell>
          <cell r="E308">
            <v>0.1</v>
          </cell>
          <cell r="F308">
            <v>9.16</v>
          </cell>
          <cell r="G308">
            <v>0.92</v>
          </cell>
        </row>
        <row r="309">
          <cell r="B309" t="str">
            <v>SINAPI...07314</v>
          </cell>
          <cell r="C309" t="str">
            <v>Tinta à base de borracha clorada - cores</v>
          </cell>
          <cell r="D309" t="str">
            <v>L</v>
          </cell>
          <cell r="E309">
            <v>0.04</v>
          </cell>
          <cell r="F309">
            <v>39.15</v>
          </cell>
          <cell r="G309">
            <v>1.57</v>
          </cell>
        </row>
        <row r="310">
          <cell r="A310" t="str">
            <v>AUX 20459</v>
          </cell>
          <cell r="B310">
            <v>0</v>
          </cell>
          <cell r="C310" t="str">
            <v>DEMARCAÇÃO E PINTURA DE FAIXAS ATÉ 10CM - EPÓXI</v>
          </cell>
          <cell r="D310" t="str">
            <v>M</v>
          </cell>
          <cell r="F310">
            <v>0</v>
          </cell>
          <cell r="G310">
            <v>3.4899999999999998</v>
          </cell>
        </row>
        <row r="311">
          <cell r="B311" t="str">
            <v>SINAPI...04783</v>
          </cell>
          <cell r="C311" t="str">
            <v>Pintor</v>
          </cell>
          <cell r="D311" t="str">
            <v>H</v>
          </cell>
          <cell r="E311">
            <v>0.12</v>
          </cell>
          <cell r="F311">
            <v>11.75</v>
          </cell>
          <cell r="G311">
            <v>1.41</v>
          </cell>
        </row>
        <row r="312">
          <cell r="B312" t="str">
            <v>SINAPI...06128</v>
          </cell>
          <cell r="C312" t="str">
            <v xml:space="preserve">|em processo de desativação| ajudante geral </v>
          </cell>
          <cell r="D312" t="str">
            <v>H</v>
          </cell>
          <cell r="E312">
            <v>0.12</v>
          </cell>
          <cell r="F312">
            <v>9.16</v>
          </cell>
          <cell r="G312">
            <v>1.1000000000000001</v>
          </cell>
        </row>
        <row r="313">
          <cell r="B313" t="str">
            <v>SINAPI...00154</v>
          </cell>
          <cell r="C313" t="str">
            <v>Tinta a base de resina epoxi alcatrão, (pasta para revestimento)</v>
          </cell>
          <cell r="D313" t="str">
            <v>L</v>
          </cell>
          <cell r="E313">
            <v>0.03</v>
          </cell>
          <cell r="F313">
            <v>32.700000000000003</v>
          </cell>
          <cell r="G313">
            <v>0.98</v>
          </cell>
        </row>
        <row r="314">
          <cell r="A314" t="str">
            <v>AUX 20462</v>
          </cell>
          <cell r="B314">
            <v>0</v>
          </cell>
          <cell r="C314" t="str">
            <v>DEMARCAÇÃO E PINTURA DE SUPERFÍCIES - BORRACHA CLORADA</v>
          </cell>
          <cell r="D314" t="str">
            <v>M2</v>
          </cell>
          <cell r="F314">
            <v>0</v>
          </cell>
          <cell r="G314">
            <v>18.79</v>
          </cell>
        </row>
        <row r="315">
          <cell r="B315" t="str">
            <v>SINAPI...04783</v>
          </cell>
          <cell r="C315" t="str">
            <v>Pintor</v>
          </cell>
          <cell r="D315" t="str">
            <v>H</v>
          </cell>
          <cell r="E315">
            <v>0.15</v>
          </cell>
          <cell r="F315">
            <v>11.75</v>
          </cell>
          <cell r="G315">
            <v>1.76</v>
          </cell>
        </row>
        <row r="316">
          <cell r="B316" t="str">
            <v>SINAPI...06128</v>
          </cell>
          <cell r="C316" t="str">
            <v xml:space="preserve">|em processo de desativação| ajudante geral </v>
          </cell>
          <cell r="D316" t="str">
            <v>H</v>
          </cell>
          <cell r="E316">
            <v>0.15</v>
          </cell>
          <cell r="F316">
            <v>9.16</v>
          </cell>
          <cell r="G316">
            <v>1.37</v>
          </cell>
        </row>
        <row r="317">
          <cell r="B317" t="str">
            <v>SINAPI...07314</v>
          </cell>
          <cell r="C317" t="str">
            <v>Tinta à base de borracha clorada - cores</v>
          </cell>
          <cell r="D317" t="str">
            <v>L</v>
          </cell>
          <cell r="E317">
            <v>0.4</v>
          </cell>
          <cell r="F317">
            <v>39.15</v>
          </cell>
          <cell r="G317">
            <v>15.66</v>
          </cell>
        </row>
        <row r="318">
          <cell r="A318" t="str">
            <v>AUX 20463</v>
          </cell>
          <cell r="B318">
            <v>0</v>
          </cell>
          <cell r="C318" t="str">
            <v>DEMARCAÇÃO E PINTURA DE SUPERFÍCIES - EPÓXI</v>
          </cell>
          <cell r="D318" t="str">
            <v>M2</v>
          </cell>
          <cell r="F318">
            <v>0</v>
          </cell>
          <cell r="G318">
            <v>13.370000000000001</v>
          </cell>
        </row>
        <row r="319">
          <cell r="B319" t="str">
            <v>SINAPI...04783</v>
          </cell>
          <cell r="C319" t="str">
            <v>Pintor</v>
          </cell>
          <cell r="D319" t="str">
            <v>H</v>
          </cell>
          <cell r="E319">
            <v>0.17</v>
          </cell>
          <cell r="F319">
            <v>11.75</v>
          </cell>
          <cell r="G319">
            <v>2</v>
          </cell>
        </row>
        <row r="320">
          <cell r="B320" t="str">
            <v>SINAPI...06128</v>
          </cell>
          <cell r="C320" t="str">
            <v xml:space="preserve">|em processo de desativação| ajudante geral </v>
          </cell>
          <cell r="D320" t="str">
            <v>H</v>
          </cell>
          <cell r="E320">
            <v>0.17</v>
          </cell>
          <cell r="F320">
            <v>9.16</v>
          </cell>
          <cell r="G320">
            <v>1.56</v>
          </cell>
        </row>
        <row r="321">
          <cell r="B321" t="str">
            <v>SINAPI...00154</v>
          </cell>
          <cell r="C321" t="str">
            <v>Tinta a base de resina epoxi alcatrão, (pasta para revestimento)</v>
          </cell>
          <cell r="D321" t="str">
            <v>L</v>
          </cell>
          <cell r="E321">
            <v>0.3</v>
          </cell>
          <cell r="F321">
            <v>32.700000000000003</v>
          </cell>
          <cell r="G321">
            <v>9.81</v>
          </cell>
        </row>
        <row r="322">
          <cell r="A322" t="str">
            <v>AUX 24309</v>
          </cell>
          <cell r="B322">
            <v>0</v>
          </cell>
          <cell r="C322" t="str">
            <v>CALANDRAGEM DAS CHAPAS,CORTE DOS FLANGES,PERFUR.EM KG DE CHAPA</v>
          </cell>
          <cell r="D322" t="str">
            <v>KG</v>
          </cell>
          <cell r="F322">
            <v>0</v>
          </cell>
          <cell r="G322">
            <v>0.83</v>
          </cell>
        </row>
        <row r="323">
          <cell r="B323" t="str">
            <v>SINAPI...01330</v>
          </cell>
          <cell r="C323" t="str">
            <v>Chapa aco grossa preta 1/4"(6,35mm) 49,797kg/m2</v>
          </cell>
          <cell r="D323" t="str">
            <v>KG</v>
          </cell>
          <cell r="E323">
            <v>0.3</v>
          </cell>
          <cell r="F323">
            <v>2.77</v>
          </cell>
          <cell r="G323">
            <v>0.83</v>
          </cell>
        </row>
        <row r="324">
          <cell r="A324" t="str">
            <v>AUX 24310</v>
          </cell>
          <cell r="B324">
            <v>0</v>
          </cell>
          <cell r="C324" t="str">
            <v>FORMA METÁLICA PARA CONCRETAGEM DO REVEST. INTER.DE TÚNEL</v>
          </cell>
          <cell r="D324" t="str">
            <v>UN</v>
          </cell>
          <cell r="F324">
            <v>0</v>
          </cell>
          <cell r="G324">
            <v>8741.2199999999993</v>
          </cell>
        </row>
        <row r="325">
          <cell r="B325" t="str">
            <v>AUX 24309</v>
          </cell>
          <cell r="C325" t="str">
            <v>CALANDRAGEM DAS CHAPAS,CORTE DOS FLANGES,PERFUR.EM KG DE CHAPA</v>
          </cell>
          <cell r="D325" t="str">
            <v>KG</v>
          </cell>
          <cell r="E325">
            <v>1514</v>
          </cell>
          <cell r="F325">
            <v>0.83</v>
          </cell>
          <cell r="G325">
            <v>1256.6199999999999</v>
          </cell>
        </row>
        <row r="326">
          <cell r="B326" t="str">
            <v>SINAPI...06110</v>
          </cell>
          <cell r="C326" t="str">
            <v>Serralheiro</v>
          </cell>
          <cell r="D326" t="str">
            <v>H</v>
          </cell>
          <cell r="E326">
            <v>40</v>
          </cell>
          <cell r="F326">
            <v>11.15</v>
          </cell>
          <cell r="G326">
            <v>446</v>
          </cell>
        </row>
        <row r="327">
          <cell r="B327" t="str">
            <v>SIURB....02100</v>
          </cell>
          <cell r="C327" t="str">
            <v>Ajudante de soldador de estrutura comum (sgsp)</v>
          </cell>
          <cell r="D327" t="str">
            <v>H</v>
          </cell>
          <cell r="E327">
            <v>80</v>
          </cell>
          <cell r="F327">
            <v>10.18</v>
          </cell>
          <cell r="G327">
            <v>814.4</v>
          </cell>
        </row>
        <row r="328">
          <cell r="B328" t="str">
            <v>SINAPI...06160</v>
          </cell>
          <cell r="C328" t="str">
            <v>Soldador</v>
          </cell>
          <cell r="D328" t="str">
            <v>H</v>
          </cell>
          <cell r="E328">
            <v>40</v>
          </cell>
          <cell r="F328">
            <v>18.8</v>
          </cell>
          <cell r="G328">
            <v>752</v>
          </cell>
        </row>
        <row r="329">
          <cell r="B329" t="str">
            <v>SIURB....17046</v>
          </cell>
          <cell r="C329" t="str">
            <v>Parafuso c/ rosca soberba de ferro galvanizado</v>
          </cell>
          <cell r="D329" t="str">
            <v>UN</v>
          </cell>
          <cell r="E329">
            <v>280</v>
          </cell>
          <cell r="F329">
            <v>1.27</v>
          </cell>
          <cell r="G329">
            <v>355.6</v>
          </cell>
        </row>
        <row r="330">
          <cell r="B330" t="str">
            <v>SIURB....30610</v>
          </cell>
          <cell r="C330" t="str">
            <v>Chapa de aço e = 1/8" - sae 1010/1020</v>
          </cell>
          <cell r="D330" t="str">
            <v>KG</v>
          </cell>
          <cell r="E330">
            <v>1206</v>
          </cell>
          <cell r="F330">
            <v>2.99</v>
          </cell>
          <cell r="G330">
            <v>3605.94</v>
          </cell>
        </row>
        <row r="331">
          <cell r="B331" t="str">
            <v>SINAPI...01330</v>
          </cell>
          <cell r="C331" t="str">
            <v>Chapa aco grossa preta 1/4"(6,35mm) 49,797kg/m2</v>
          </cell>
          <cell r="D331" t="str">
            <v>KG</v>
          </cell>
          <cell r="E331">
            <v>308</v>
          </cell>
          <cell r="F331">
            <v>2.77</v>
          </cell>
          <cell r="G331">
            <v>853.16</v>
          </cell>
        </row>
        <row r="332">
          <cell r="B332" t="str">
            <v>SINAPI...10998</v>
          </cell>
          <cell r="C332" t="str">
            <v>Eletrodo aws e-6010 (0k 22.50; wi 610) d = 4mm ( solda eletrica )</v>
          </cell>
          <cell r="D332" t="str">
            <v>KG</v>
          </cell>
          <cell r="E332">
            <v>29.13</v>
          </cell>
          <cell r="F332">
            <v>16.09</v>
          </cell>
          <cell r="G332">
            <v>468.7</v>
          </cell>
        </row>
        <row r="333">
          <cell r="B333" t="str">
            <v>SIURB....94254</v>
          </cell>
          <cell r="C333" t="str">
            <v>Máquina de solda-retificador 500a</v>
          </cell>
          <cell r="D333" t="str">
            <v>H</v>
          </cell>
          <cell r="E333">
            <v>40</v>
          </cell>
          <cell r="F333">
            <v>4.72</v>
          </cell>
          <cell r="G333">
            <v>188.8</v>
          </cell>
        </row>
        <row r="334">
          <cell r="A334" t="str">
            <v>AUX 25221</v>
          </cell>
          <cell r="B334">
            <v>0</v>
          </cell>
          <cell r="C334" t="str">
            <v>SERVIÇO DE PROTENSÃO 20 PORC DO MAT.E MÃO DE OBRA (08.73)</v>
          </cell>
          <cell r="D334" t="str">
            <v>%</v>
          </cell>
          <cell r="F334">
            <v>0</v>
          </cell>
          <cell r="G334">
            <v>10.809999999999999</v>
          </cell>
        </row>
        <row r="335">
          <cell r="B335" t="str">
            <v>SINAPI...06128</v>
          </cell>
          <cell r="C335" t="str">
            <v>|em processo de desativação| ajudante geral</v>
          </cell>
          <cell r="D335" t="str">
            <v>H</v>
          </cell>
          <cell r="E335">
            <v>0.15</v>
          </cell>
          <cell r="F335">
            <v>9.16</v>
          </cell>
          <cell r="G335">
            <v>1.37</v>
          </cell>
        </row>
        <row r="336">
          <cell r="B336" t="str">
            <v>SIURB....02103</v>
          </cell>
          <cell r="C336" t="str">
            <v>Armador para protendido (sgsp)</v>
          </cell>
          <cell r="D336" t="str">
            <v>H</v>
          </cell>
          <cell r="E336">
            <v>0.15</v>
          </cell>
          <cell r="F336">
            <v>10.54</v>
          </cell>
          <cell r="G336">
            <v>1.58</v>
          </cell>
        </row>
        <row r="337">
          <cell r="B337" t="str">
            <v>SINAPI...13284</v>
          </cell>
          <cell r="C337" t="str">
            <v>Cimento portland de alto forno cp iii-32</v>
          </cell>
          <cell r="D337" t="str">
            <v>KG</v>
          </cell>
          <cell r="E337">
            <v>0.34200000000000003</v>
          </cell>
          <cell r="F337">
            <v>0.38</v>
          </cell>
          <cell r="G337">
            <v>0.13</v>
          </cell>
        </row>
        <row r="338">
          <cell r="B338" t="str">
            <v>SIURB....25130</v>
          </cell>
          <cell r="C338" t="str">
            <v>Bainha flexível metálica galvanizada - d. interno 75mm</v>
          </cell>
          <cell r="D338" t="str">
            <v>M</v>
          </cell>
          <cell r="E338">
            <v>7.5999999999999998E-2</v>
          </cell>
          <cell r="F338">
            <v>33.21</v>
          </cell>
          <cell r="G338">
            <v>2.52</v>
          </cell>
        </row>
        <row r="339">
          <cell r="B339" t="str">
            <v>SIURB....25210</v>
          </cell>
          <cell r="C339" t="str">
            <v>Aço de protensão cordoalha cp 190 rb 7 - d. nom.=15.2 mm</v>
          </cell>
          <cell r="D339" t="str">
            <v>KG</v>
          </cell>
          <cell r="E339">
            <v>1.03</v>
          </cell>
          <cell r="F339">
            <v>5.0599999999999996</v>
          </cell>
          <cell r="G339">
            <v>5.21</v>
          </cell>
        </row>
        <row r="340">
          <cell r="A340" t="str">
            <v>AUX 25222</v>
          </cell>
          <cell r="B340">
            <v>0</v>
          </cell>
          <cell r="C340" t="str">
            <v>SERVIÇO DE PROTENSÃO 20 PORC DO MAT.E MÃO DE OBRA (08.62)</v>
          </cell>
          <cell r="D340" t="str">
            <v>%</v>
          </cell>
          <cell r="F340">
            <v>0</v>
          </cell>
          <cell r="G340">
            <v>15.02</v>
          </cell>
        </row>
        <row r="341">
          <cell r="B341" t="str">
            <v>SINAPI...06128</v>
          </cell>
          <cell r="C341" t="str">
            <v>|em processo de desativação| ajudante geral</v>
          </cell>
          <cell r="D341" t="str">
            <v>H</v>
          </cell>
          <cell r="E341">
            <v>0.15</v>
          </cell>
          <cell r="F341">
            <v>9.16</v>
          </cell>
          <cell r="G341">
            <v>1.37</v>
          </cell>
        </row>
        <row r="342">
          <cell r="B342" t="str">
            <v>SIURB....02103</v>
          </cell>
          <cell r="C342" t="str">
            <v>Armador para protendido (sgsp)</v>
          </cell>
          <cell r="D342" t="str">
            <v>H</v>
          </cell>
          <cell r="E342">
            <v>0.15</v>
          </cell>
          <cell r="F342">
            <v>10.54</v>
          </cell>
          <cell r="G342">
            <v>1.58</v>
          </cell>
        </row>
        <row r="343">
          <cell r="B343" t="str">
            <v>SINAPI...13284</v>
          </cell>
          <cell r="C343" t="str">
            <v>Cimento portland de alto forno cp iii-32</v>
          </cell>
          <cell r="D343" t="str">
            <v>KG</v>
          </cell>
          <cell r="E343">
            <v>0.51300000000000001</v>
          </cell>
          <cell r="F343">
            <v>0.38</v>
          </cell>
          <cell r="G343">
            <v>0.19</v>
          </cell>
        </row>
        <row r="344">
          <cell r="B344" t="str">
            <v>SIURB....25120</v>
          </cell>
          <cell r="C344" t="str">
            <v>Bainha flexível metálica galvanizada - d. interno 45mm</v>
          </cell>
          <cell r="D344" t="str">
            <v>M</v>
          </cell>
          <cell r="E344">
            <v>0.33</v>
          </cell>
          <cell r="F344">
            <v>20.2</v>
          </cell>
          <cell r="G344">
            <v>6.67</v>
          </cell>
        </row>
        <row r="345">
          <cell r="B345" t="str">
            <v>SIURB....25200</v>
          </cell>
          <cell r="C345" t="str">
            <v>Aço de protensão cordoalha cp 190 rb 7 - d. nom.=12,7 mm</v>
          </cell>
          <cell r="D345" t="str">
            <v>KG</v>
          </cell>
          <cell r="E345">
            <v>1.03</v>
          </cell>
          <cell r="F345">
            <v>5.0599999999999996</v>
          </cell>
          <cell r="G345">
            <v>5.21</v>
          </cell>
        </row>
        <row r="346">
          <cell r="A346" t="str">
            <v>AUX 25223</v>
          </cell>
          <cell r="B346">
            <v>0</v>
          </cell>
          <cell r="C346" t="str">
            <v>SERVIÇO DE PROTENSÃO 20 PORC DO MAT.E MÃO DE OBRA (08.63)</v>
          </cell>
          <cell r="D346" t="str">
            <v>%</v>
          </cell>
          <cell r="F346">
            <v>0</v>
          </cell>
          <cell r="G346">
            <v>13.55</v>
          </cell>
        </row>
        <row r="347">
          <cell r="B347" t="str">
            <v>SINAPI...06128</v>
          </cell>
          <cell r="C347" t="str">
            <v>|em processo de desativação| ajudante geral</v>
          </cell>
          <cell r="D347" t="str">
            <v>H</v>
          </cell>
          <cell r="E347">
            <v>0.15</v>
          </cell>
          <cell r="F347">
            <v>9.16</v>
          </cell>
          <cell r="G347">
            <v>1.37</v>
          </cell>
        </row>
        <row r="348">
          <cell r="B348" t="str">
            <v>SIURB....02103</v>
          </cell>
          <cell r="C348" t="str">
            <v>Armador para protendido (sgsp)</v>
          </cell>
          <cell r="D348" t="str">
            <v>H</v>
          </cell>
          <cell r="E348">
            <v>0.15</v>
          </cell>
          <cell r="F348">
            <v>10.54</v>
          </cell>
          <cell r="G348">
            <v>1.58</v>
          </cell>
        </row>
        <row r="349">
          <cell r="B349" t="str">
            <v>SINAPI...13284</v>
          </cell>
          <cell r="C349" t="str">
            <v>Cimento portland de alto forno cp iii-32</v>
          </cell>
          <cell r="D349" t="str">
            <v>KG</v>
          </cell>
          <cell r="E349">
            <v>0.52400000000000002</v>
          </cell>
          <cell r="F349">
            <v>0.38</v>
          </cell>
          <cell r="G349">
            <v>0.2</v>
          </cell>
        </row>
        <row r="350">
          <cell r="B350" t="str">
            <v>SIURB....25100</v>
          </cell>
          <cell r="C350" t="str">
            <v>Bainha flexível metálica galvanizada - d. interno 50mm</v>
          </cell>
          <cell r="D350" t="str">
            <v>M</v>
          </cell>
          <cell r="E350">
            <v>0.22</v>
          </cell>
          <cell r="F350">
            <v>23.61</v>
          </cell>
          <cell r="G350">
            <v>5.19</v>
          </cell>
        </row>
        <row r="351">
          <cell r="B351" t="str">
            <v>SIURB....25200</v>
          </cell>
          <cell r="C351" t="str">
            <v>Aço de protensão cordoalha cp 190 rb 7 - d. nom.=12,7 mm</v>
          </cell>
          <cell r="D351" t="str">
            <v>KG</v>
          </cell>
          <cell r="E351">
            <v>1.03</v>
          </cell>
          <cell r="F351">
            <v>5.0599999999999996</v>
          </cell>
          <cell r="G351">
            <v>5.21</v>
          </cell>
        </row>
        <row r="352">
          <cell r="A352" t="str">
            <v>AUX 25228</v>
          </cell>
          <cell r="B352">
            <v>0</v>
          </cell>
          <cell r="C352" t="str">
            <v>SERVIÇO DE PROTENSÃO 20 PORC DO MAT.E MÃO DE OBRA (08.64)</v>
          </cell>
          <cell r="D352" t="str">
            <v>%</v>
          </cell>
          <cell r="F352">
            <v>0</v>
          </cell>
          <cell r="G352">
            <v>11.34</v>
          </cell>
        </row>
        <row r="353">
          <cell r="B353" t="str">
            <v>SINAPI...06128</v>
          </cell>
          <cell r="C353" t="str">
            <v>|em processo de desativação| ajudante geral</v>
          </cell>
          <cell r="D353" t="str">
            <v>H</v>
          </cell>
          <cell r="E353">
            <v>0.15</v>
          </cell>
          <cell r="F353">
            <v>9.16</v>
          </cell>
          <cell r="G353">
            <v>1.37</v>
          </cell>
        </row>
        <row r="354">
          <cell r="B354" t="str">
            <v>SIURB....02103</v>
          </cell>
          <cell r="C354" t="str">
            <v>Armador para protendido (sgsp)</v>
          </cell>
          <cell r="D354" t="str">
            <v>H</v>
          </cell>
          <cell r="E354">
            <v>0.15</v>
          </cell>
          <cell r="F354">
            <v>10.54</v>
          </cell>
          <cell r="G354">
            <v>1.58</v>
          </cell>
        </row>
        <row r="355">
          <cell r="B355" t="str">
            <v>SINAPI...13284</v>
          </cell>
          <cell r="C355" t="str">
            <v>Cimento portland de alto forno cp iii-32</v>
          </cell>
          <cell r="D355" t="str">
            <v>KG</v>
          </cell>
          <cell r="E355">
            <v>0.4</v>
          </cell>
          <cell r="F355">
            <v>0.38</v>
          </cell>
          <cell r="G355">
            <v>0.15</v>
          </cell>
        </row>
        <row r="356">
          <cell r="B356" t="str">
            <v>SIURB....25110</v>
          </cell>
          <cell r="C356" t="str">
            <v>Bainha flexível metálica galvanizada - d. interno 65mm</v>
          </cell>
          <cell r="D356" t="str">
            <v>M</v>
          </cell>
          <cell r="E356">
            <v>0.11</v>
          </cell>
          <cell r="F356">
            <v>27.54</v>
          </cell>
          <cell r="G356">
            <v>3.03</v>
          </cell>
        </row>
        <row r="357">
          <cell r="B357" t="str">
            <v>SIURB....25200</v>
          </cell>
          <cell r="C357" t="str">
            <v>Aço de protensão cordoalha cp 190 rb 7 - d. nom.=12,7 mm</v>
          </cell>
          <cell r="D357" t="str">
            <v>KG</v>
          </cell>
          <cell r="E357">
            <v>1.03</v>
          </cell>
          <cell r="F357">
            <v>5.0599999999999996</v>
          </cell>
          <cell r="G357">
            <v>5.21</v>
          </cell>
        </row>
        <row r="358">
          <cell r="A358" t="str">
            <v>AUX 26862</v>
          </cell>
          <cell r="B358">
            <v>0</v>
          </cell>
          <cell r="C358" t="str">
            <v>BRAÇADEIRA EM CHAPA DE AÇO DE 1 1/2" X 3/16"</v>
          </cell>
          <cell r="D358" t="str">
            <v>UN</v>
          </cell>
          <cell r="F358">
            <v>0</v>
          </cell>
          <cell r="G358">
            <v>7.76</v>
          </cell>
        </row>
        <row r="359">
          <cell r="B359" t="str">
            <v>AUX 30542</v>
          </cell>
          <cell r="C359" t="str">
            <v>FERRO PERFILADO TRABALHADO</v>
          </cell>
          <cell r="D359" t="str">
            <v>KG</v>
          </cell>
          <cell r="E359">
            <v>1.43</v>
          </cell>
          <cell r="F359">
            <v>5.4300000000000006</v>
          </cell>
          <cell r="G359">
            <v>7.76</v>
          </cell>
        </row>
        <row r="360">
          <cell r="A360" t="str">
            <v>AUX 30542</v>
          </cell>
          <cell r="B360">
            <v>0</v>
          </cell>
          <cell r="C360" t="str">
            <v>FERRO PERFILADO TRABALHADO</v>
          </cell>
          <cell r="D360" t="str">
            <v>KG</v>
          </cell>
          <cell r="F360">
            <v>0</v>
          </cell>
          <cell r="G360">
            <v>5.4300000000000006</v>
          </cell>
        </row>
        <row r="361">
          <cell r="B361" t="str">
            <v>SINAPI...06110</v>
          </cell>
          <cell r="C361" t="str">
            <v>Serralheiro</v>
          </cell>
          <cell r="D361" t="str">
            <v>H</v>
          </cell>
          <cell r="E361">
            <v>0.02</v>
          </cell>
          <cell r="F361">
            <v>11.15</v>
          </cell>
          <cell r="G361">
            <v>0.22</v>
          </cell>
        </row>
        <row r="362">
          <cell r="B362" t="str">
            <v>SINAPI...00252</v>
          </cell>
          <cell r="C362" t="str">
            <v xml:space="preserve">Auxiliar de serralheiro </v>
          </cell>
          <cell r="D362" t="str">
            <v>H</v>
          </cell>
          <cell r="E362">
            <v>0.02</v>
          </cell>
          <cell r="F362">
            <v>9.16</v>
          </cell>
          <cell r="G362">
            <v>0.18</v>
          </cell>
        </row>
        <row r="363">
          <cell r="B363" t="str">
            <v>SIURB....02100</v>
          </cell>
          <cell r="C363" t="str">
            <v>Ajudante de soldador de estrutura comum (sgsp)</v>
          </cell>
          <cell r="D363" t="str">
            <v>H</v>
          </cell>
          <cell r="E363">
            <v>0.04</v>
          </cell>
          <cell r="F363">
            <v>10.18</v>
          </cell>
          <cell r="G363">
            <v>0.41</v>
          </cell>
        </row>
        <row r="364">
          <cell r="B364" t="str">
            <v>SINAPI...06160</v>
          </cell>
          <cell r="C364" t="str">
            <v>Soldador</v>
          </cell>
          <cell r="D364" t="str">
            <v>H</v>
          </cell>
          <cell r="E364">
            <v>0.04</v>
          </cell>
          <cell r="F364">
            <v>18.8</v>
          </cell>
          <cell r="G364">
            <v>0.75</v>
          </cell>
        </row>
        <row r="365">
          <cell r="B365" t="str">
            <v>SIURB....30615</v>
          </cell>
          <cell r="C365" t="str">
            <v>Ferro chato 2" x 1/2"</v>
          </cell>
          <cell r="D365" t="str">
            <v>KG</v>
          </cell>
          <cell r="E365">
            <v>1.05</v>
          </cell>
          <cell r="F365">
            <v>3.3</v>
          </cell>
          <cell r="G365">
            <v>3.47</v>
          </cell>
        </row>
        <row r="366">
          <cell r="B366" t="str">
            <v>SINAPI...10998</v>
          </cell>
          <cell r="C366" t="str">
            <v>Eletrodo aws e-6010 (0k 22.50; wi 610) d = 4mm ( solda eletrica )</v>
          </cell>
          <cell r="D366" t="str">
            <v>KG</v>
          </cell>
          <cell r="E366">
            <v>1.2999999999999999E-2</v>
          </cell>
          <cell r="F366">
            <v>16.09</v>
          </cell>
          <cell r="G366">
            <v>0.21</v>
          </cell>
        </row>
        <row r="367">
          <cell r="B367" t="str">
            <v>SIURB....94254</v>
          </cell>
          <cell r="C367" t="str">
            <v>Máquina de solda-retificador 500a</v>
          </cell>
          <cell r="D367" t="str">
            <v>H</v>
          </cell>
          <cell r="E367">
            <v>0.04</v>
          </cell>
          <cell r="F367">
            <v>4.72</v>
          </cell>
          <cell r="G367">
            <v>0.19</v>
          </cell>
        </row>
        <row r="368">
          <cell r="A368" t="str">
            <v>AUX 30549</v>
          </cell>
          <cell r="B368">
            <v>0</v>
          </cell>
          <cell r="C368" t="str">
            <v>GRADE DE PROTEÇÃO EM FERRO REDONDO</v>
          </cell>
          <cell r="D368" t="str">
            <v>M2</v>
          </cell>
          <cell r="F368">
            <v>0</v>
          </cell>
          <cell r="G368">
            <v>35.299999999999997</v>
          </cell>
        </row>
        <row r="369">
          <cell r="B369" t="str">
            <v>AUX 30542</v>
          </cell>
          <cell r="C369" t="str">
            <v>FERRO PERFILADO TRABALHADO</v>
          </cell>
          <cell r="D369" t="str">
            <v>KG</v>
          </cell>
          <cell r="E369">
            <v>6.5</v>
          </cell>
          <cell r="F369">
            <v>5.4300000000000006</v>
          </cell>
          <cell r="G369">
            <v>35.299999999999997</v>
          </cell>
        </row>
        <row r="370">
          <cell r="A370" t="str">
            <v>AUX 30550</v>
          </cell>
          <cell r="B370">
            <v>0</v>
          </cell>
          <cell r="C370" t="str">
            <v>GRADE DE PROTEÇÃO EM FERRO CHATO</v>
          </cell>
          <cell r="D370" t="str">
            <v>M2</v>
          </cell>
          <cell r="F370">
            <v>0</v>
          </cell>
          <cell r="G370">
            <v>36.92</v>
          </cell>
        </row>
        <row r="371">
          <cell r="B371" t="str">
            <v>AUX 30542</v>
          </cell>
          <cell r="C371" t="str">
            <v>FERRO PERFILADO TRABALHADO</v>
          </cell>
          <cell r="D371" t="str">
            <v>KG</v>
          </cell>
          <cell r="E371">
            <v>6.8</v>
          </cell>
          <cell r="F371">
            <v>5.4300000000000006</v>
          </cell>
          <cell r="G371">
            <v>36.92</v>
          </cell>
        </row>
        <row r="372">
          <cell r="A372" t="str">
            <v>AUX 30560</v>
          </cell>
          <cell r="B372">
            <v>0</v>
          </cell>
          <cell r="C372" t="str">
            <v>PORTA CHAPA DE AÇO N.16</v>
          </cell>
          <cell r="D372" t="str">
            <v>M2</v>
          </cell>
          <cell r="F372">
            <v>0</v>
          </cell>
          <cell r="G372">
            <v>552.76</v>
          </cell>
        </row>
        <row r="373">
          <cell r="B373" t="str">
            <v>SIURB....30569</v>
          </cell>
          <cell r="C373" t="str">
            <v>Porta em perfil de chapa dobrada n.14 - tipo veneziana - 2 folhas de abrir</v>
          </cell>
          <cell r="D373" t="str">
            <v>M2</v>
          </cell>
          <cell r="E373">
            <v>1</v>
          </cell>
          <cell r="F373">
            <v>552.76</v>
          </cell>
          <cell r="G373">
            <v>552.76</v>
          </cell>
        </row>
        <row r="374">
          <cell r="A374" t="str">
            <v>AUX 30640</v>
          </cell>
          <cell r="B374">
            <v>0</v>
          </cell>
          <cell r="C374" t="str">
            <v>PERFIL DE AÇO ASTM-36</v>
          </cell>
          <cell r="D374" t="str">
            <v>KG</v>
          </cell>
          <cell r="F374">
            <v>0</v>
          </cell>
          <cell r="G374">
            <v>3.48</v>
          </cell>
        </row>
        <row r="375">
          <cell r="B375" t="str">
            <v>SIURB....30680</v>
          </cell>
          <cell r="C375" t="str">
            <v>Perfil "i" de aço laminado - w 250 x 32,7</v>
          </cell>
          <cell r="D375" t="str">
            <v>KG</v>
          </cell>
          <cell r="E375">
            <v>0.5</v>
          </cell>
          <cell r="F375">
            <v>3.56</v>
          </cell>
          <cell r="G375">
            <v>1.78</v>
          </cell>
        </row>
        <row r="376">
          <cell r="B376" t="str">
            <v>SIURB....30681</v>
          </cell>
          <cell r="C376" t="str">
            <v>Perfil "i" de aço laminado - w 310 x 52,0</v>
          </cell>
          <cell r="D376" t="str">
            <v>KG</v>
          </cell>
          <cell r="E376">
            <v>0.5</v>
          </cell>
          <cell r="F376">
            <v>3.4</v>
          </cell>
          <cell r="G376">
            <v>1.7</v>
          </cell>
        </row>
        <row r="377">
          <cell r="A377" t="str">
            <v>AUX 30750</v>
          </cell>
          <cell r="B377">
            <v>0</v>
          </cell>
          <cell r="C377" t="str">
            <v>DESPESA C/SOLDA, ESMERIL, LIXA E PINT-8% DA M.OBRA E MATERIAL (08.48)</v>
          </cell>
          <cell r="D377" t="str">
            <v>%</v>
          </cell>
          <cell r="F377">
            <v>0</v>
          </cell>
          <cell r="G377">
            <v>395.72999999999996</v>
          </cell>
        </row>
        <row r="378">
          <cell r="B378" t="str">
            <v>SINAPI...04750</v>
          </cell>
          <cell r="C378" t="str">
            <v>Pedreiro</v>
          </cell>
          <cell r="D378" t="str">
            <v>H</v>
          </cell>
          <cell r="E378">
            <v>1</v>
          </cell>
          <cell r="F378">
            <v>11.15</v>
          </cell>
          <cell r="G378">
            <v>11.15</v>
          </cell>
        </row>
        <row r="379">
          <cell r="B379" t="str">
            <v>SINAPI...06110</v>
          </cell>
          <cell r="C379" t="str">
            <v>Serralheiro</v>
          </cell>
          <cell r="D379" t="str">
            <v>H</v>
          </cell>
          <cell r="E379">
            <v>4.5</v>
          </cell>
          <cell r="F379">
            <v>11.15</v>
          </cell>
          <cell r="G379">
            <v>50.18</v>
          </cell>
        </row>
        <row r="380">
          <cell r="B380" t="str">
            <v>SINAPI...06111</v>
          </cell>
          <cell r="C380" t="str">
            <v>Servente</v>
          </cell>
          <cell r="D380" t="str">
            <v>H</v>
          </cell>
          <cell r="E380">
            <v>1</v>
          </cell>
          <cell r="F380">
            <v>9.16</v>
          </cell>
          <cell r="G380">
            <v>9.16</v>
          </cell>
        </row>
        <row r="381">
          <cell r="B381" t="str">
            <v>SINAPI...06160</v>
          </cell>
          <cell r="C381" t="str">
            <v>Soldador</v>
          </cell>
          <cell r="D381" t="str">
            <v>H</v>
          </cell>
          <cell r="E381">
            <v>3</v>
          </cell>
          <cell r="F381">
            <v>18.8</v>
          </cell>
          <cell r="G381">
            <v>56.4</v>
          </cell>
        </row>
        <row r="382">
          <cell r="B382" t="str">
            <v>SIURB....17046</v>
          </cell>
          <cell r="C382" t="str">
            <v>Parafuso c/ rosca soberba de ferro galvanizado</v>
          </cell>
          <cell r="D382" t="str">
            <v>UN</v>
          </cell>
          <cell r="E382">
            <v>2</v>
          </cell>
          <cell r="F382">
            <v>1.27</v>
          </cell>
          <cell r="G382">
            <v>2.54</v>
          </cell>
        </row>
        <row r="383">
          <cell r="B383" t="str">
            <v>SIURB....30615</v>
          </cell>
          <cell r="C383" t="str">
            <v>Ferro chato 2" x 1/2"</v>
          </cell>
          <cell r="D383" t="str">
            <v>KG</v>
          </cell>
          <cell r="E383">
            <v>32.700000000000003</v>
          </cell>
          <cell r="F383">
            <v>3.3</v>
          </cell>
          <cell r="G383">
            <v>107.91</v>
          </cell>
        </row>
        <row r="384">
          <cell r="B384" t="str">
            <v>SIURB....30616</v>
          </cell>
          <cell r="C384" t="str">
            <v>Ferro chato 3" x 3/4"</v>
          </cell>
          <cell r="D384" t="str">
            <v>KG</v>
          </cell>
          <cell r="E384">
            <v>28</v>
          </cell>
          <cell r="F384">
            <v>3.52</v>
          </cell>
          <cell r="G384">
            <v>98.56</v>
          </cell>
        </row>
        <row r="385">
          <cell r="B385" t="str">
            <v>SIURB....30617</v>
          </cell>
          <cell r="C385" t="str">
            <v>Ferro chato 4" x 3/4"</v>
          </cell>
          <cell r="D385" t="str">
            <v>KG</v>
          </cell>
          <cell r="E385">
            <v>14.7</v>
          </cell>
          <cell r="F385">
            <v>4.07</v>
          </cell>
          <cell r="G385">
            <v>59.83</v>
          </cell>
        </row>
        <row r="386">
          <cell r="A386" t="str">
            <v>AUX 31166</v>
          </cell>
          <cell r="B386">
            <v>0</v>
          </cell>
          <cell r="C386" t="str">
            <v>ESCADA DE MARINHEIRO DE FERRO PERFILADO DP.01</v>
          </cell>
          <cell r="D386" t="str">
            <v>M</v>
          </cell>
          <cell r="F386">
            <v>0</v>
          </cell>
          <cell r="G386">
            <v>76.67</v>
          </cell>
        </row>
        <row r="387">
          <cell r="B387" t="str">
            <v>AUX 30542</v>
          </cell>
          <cell r="C387" t="str">
            <v>FERRO PERFILADO TRABALHADO</v>
          </cell>
          <cell r="D387" t="str">
            <v>KG</v>
          </cell>
          <cell r="E387">
            <v>7.8</v>
          </cell>
          <cell r="F387">
            <v>5.4300000000000006</v>
          </cell>
          <cell r="G387">
            <v>42.35</v>
          </cell>
        </row>
        <row r="388">
          <cell r="B388" t="str">
            <v>SIURB....39020</v>
          </cell>
          <cell r="C388" t="str">
            <v>Galvanização eletrolítica (entre 8 e 10 mícrons) em peças de ferro</v>
          </cell>
          <cell r="D388" t="str">
            <v>KG</v>
          </cell>
          <cell r="E388">
            <v>7.8</v>
          </cell>
          <cell r="F388">
            <v>4.4000000000000004</v>
          </cell>
          <cell r="G388">
            <v>34.32</v>
          </cell>
        </row>
        <row r="389">
          <cell r="A389" t="str">
            <v>AUX 31167</v>
          </cell>
          <cell r="B389">
            <v>0</v>
          </cell>
          <cell r="C389" t="str">
            <v>ESCADA DE MARINHEIRO DE FERRO PERFILADO COM GUARDA CORPO</v>
          </cell>
          <cell r="D389" t="str">
            <v>M</v>
          </cell>
          <cell r="F389">
            <v>0</v>
          </cell>
          <cell r="G389">
            <v>192.67000000000002</v>
          </cell>
        </row>
        <row r="390">
          <cell r="B390" t="str">
            <v>AUX 30542</v>
          </cell>
          <cell r="C390" t="str">
            <v>FERRO PERFILADO TRABALHADO</v>
          </cell>
          <cell r="D390" t="str">
            <v>KG</v>
          </cell>
          <cell r="E390">
            <v>19.600000000000001</v>
          </cell>
          <cell r="F390">
            <v>5.4300000000000006</v>
          </cell>
          <cell r="G390">
            <v>106.43</v>
          </cell>
        </row>
        <row r="391">
          <cell r="B391" t="str">
            <v>SIURB....39020</v>
          </cell>
          <cell r="C391" t="str">
            <v>Galvanização eletrolítica (entre 8 e 10 mícrons) em peças de ferro</v>
          </cell>
          <cell r="D391" t="str">
            <v>KG</v>
          </cell>
          <cell r="E391">
            <v>19.600000000000001</v>
          </cell>
          <cell r="F391">
            <v>4.4000000000000004</v>
          </cell>
          <cell r="G391">
            <v>86.24</v>
          </cell>
        </row>
        <row r="392">
          <cell r="A392" t="str">
            <v>AUX 31168</v>
          </cell>
          <cell r="B392">
            <v>0</v>
          </cell>
          <cell r="C392" t="str">
            <v>ESCADA COMPLEM. P/ ESCADA MARINHEIRO DE FERRO PERFILADO</v>
          </cell>
          <cell r="D392" t="str">
            <v>M</v>
          </cell>
          <cell r="F392">
            <v>0</v>
          </cell>
          <cell r="G392">
            <v>63.9</v>
          </cell>
        </row>
        <row r="393">
          <cell r="B393" t="str">
            <v>AUX 30542</v>
          </cell>
          <cell r="C393" t="str">
            <v>FERRO PERFILADO TRABALHADO</v>
          </cell>
          <cell r="D393" t="str">
            <v>KG</v>
          </cell>
          <cell r="E393">
            <v>6.5</v>
          </cell>
          <cell r="F393">
            <v>5.4300000000000006</v>
          </cell>
          <cell r="G393">
            <v>35.299999999999997</v>
          </cell>
        </row>
        <row r="394">
          <cell r="B394" t="str">
            <v>SIURB....39020</v>
          </cell>
          <cell r="C394" t="str">
            <v>Galvanização eletrolítica (entre 8 e 10 mícrons) em peças de ferro</v>
          </cell>
          <cell r="D394" t="str">
            <v>KG</v>
          </cell>
          <cell r="E394">
            <v>6.5</v>
          </cell>
          <cell r="F394">
            <v>4.4000000000000004</v>
          </cell>
          <cell r="G394">
            <v>28.6</v>
          </cell>
        </row>
        <row r="395">
          <cell r="A395" t="str">
            <v>AUX 36010</v>
          </cell>
          <cell r="B395">
            <v>0</v>
          </cell>
          <cell r="C395" t="str">
            <v>REVESTIMENTO COM 2 CM DE ARGAMASSA 1:3</v>
          </cell>
          <cell r="D395" t="str">
            <v>M2</v>
          </cell>
          <cell r="F395">
            <v>0</v>
          </cell>
          <cell r="G395">
            <v>24.310000000000002</v>
          </cell>
        </row>
        <row r="396">
          <cell r="B396" t="str">
            <v>AUX 10630</v>
          </cell>
          <cell r="C396" t="str">
            <v>ARGAMASSA DE CIMENTO COM AREIA GROSSA 1:3</v>
          </cell>
          <cell r="D396" t="str">
            <v>M3</v>
          </cell>
          <cell r="E396">
            <v>2.1999999999999999E-2</v>
          </cell>
          <cell r="F396">
            <v>366.51</v>
          </cell>
          <cell r="G396">
            <v>8.06</v>
          </cell>
        </row>
        <row r="397">
          <cell r="B397" t="str">
            <v>SINAPI...04750</v>
          </cell>
          <cell r="C397" t="str">
            <v>Pedreiro</v>
          </cell>
          <cell r="D397" t="str">
            <v>H</v>
          </cell>
          <cell r="E397">
            <v>0.8</v>
          </cell>
          <cell r="F397">
            <v>11.15</v>
          </cell>
          <cell r="G397">
            <v>8.92</v>
          </cell>
        </row>
        <row r="398">
          <cell r="B398" t="str">
            <v>SINAPI...06111</v>
          </cell>
          <cell r="C398" t="str">
            <v>Servente</v>
          </cell>
          <cell r="D398" t="str">
            <v>H</v>
          </cell>
          <cell r="E398">
            <v>0.8</v>
          </cell>
          <cell r="F398">
            <v>9.16</v>
          </cell>
          <cell r="G398">
            <v>7.33</v>
          </cell>
        </row>
        <row r="399">
          <cell r="A399" t="str">
            <v>AUX 36055</v>
          </cell>
          <cell r="B399">
            <v>0</v>
          </cell>
          <cell r="C399" t="str">
            <v>MOSAICO PORTUGUÊS - 1 OU 2 CORES</v>
          </cell>
          <cell r="D399" t="str">
            <v>M2</v>
          </cell>
          <cell r="F399">
            <v>0</v>
          </cell>
          <cell r="G399">
            <v>37.9</v>
          </cell>
        </row>
        <row r="400">
          <cell r="B400" t="str">
            <v>SINAPI...04716</v>
          </cell>
          <cell r="C400" t="str">
            <v>Mosaico portugues</v>
          </cell>
          <cell r="D400" t="str">
            <v>M2</v>
          </cell>
          <cell r="E400">
            <v>0.5</v>
          </cell>
          <cell r="F400">
            <v>23.51</v>
          </cell>
          <cell r="G400">
            <v>11.76</v>
          </cell>
        </row>
        <row r="401">
          <cell r="B401" t="str">
            <v>SIURB....36054</v>
          </cell>
          <cell r="C401" t="str">
            <v>Mosaico português preto (não colocado)</v>
          </cell>
          <cell r="D401" t="str">
            <v>M2</v>
          </cell>
          <cell r="E401">
            <v>0.5</v>
          </cell>
          <cell r="F401">
            <v>52.28</v>
          </cell>
          <cell r="G401">
            <v>26.14</v>
          </cell>
        </row>
        <row r="402">
          <cell r="A402" t="str">
            <v>AUX 36061</v>
          </cell>
          <cell r="B402">
            <v>0</v>
          </cell>
          <cell r="C402" t="str">
            <v>CONCRETO ASFALTICO</v>
          </cell>
          <cell r="D402" t="str">
            <v>TON</v>
          </cell>
          <cell r="F402">
            <v>0</v>
          </cell>
          <cell r="G402">
            <v>160.9</v>
          </cell>
        </row>
        <row r="403">
          <cell r="B403" t="str">
            <v>SIURB....10506</v>
          </cell>
          <cell r="C403" t="str">
            <v>Areia lavada média</v>
          </cell>
          <cell r="D403" t="str">
            <v>M3</v>
          </cell>
          <cell r="E403">
            <v>0.11</v>
          </cell>
          <cell r="F403">
            <v>74.92</v>
          </cell>
          <cell r="G403">
            <v>8.24</v>
          </cell>
        </row>
        <row r="404">
          <cell r="B404" t="str">
            <v>SIURB....10542</v>
          </cell>
          <cell r="C404" t="str">
            <v>Pedra britada número 1</v>
          </cell>
          <cell r="D404" t="str">
            <v>M3</v>
          </cell>
          <cell r="E404">
            <v>0.13</v>
          </cell>
          <cell r="F404">
            <v>65.209999999999994</v>
          </cell>
          <cell r="G404">
            <v>8.48</v>
          </cell>
        </row>
        <row r="405">
          <cell r="B405" t="str">
            <v>SIURB....10548</v>
          </cell>
          <cell r="C405" t="str">
            <v>Pedra britada 1/2</v>
          </cell>
          <cell r="D405" t="str">
            <v>M3</v>
          </cell>
          <cell r="E405">
            <v>0.13</v>
          </cell>
          <cell r="F405">
            <v>66.739999999999995</v>
          </cell>
          <cell r="G405">
            <v>8.68</v>
          </cell>
        </row>
        <row r="406">
          <cell r="B406" t="str">
            <v>SIURB....10552</v>
          </cell>
          <cell r="C406" t="str">
            <v>Pó de pedra</v>
          </cell>
          <cell r="D406" t="str">
            <v>M3</v>
          </cell>
          <cell r="E406">
            <v>0.31</v>
          </cell>
          <cell r="F406">
            <v>67.849999999999994</v>
          </cell>
          <cell r="G406">
            <v>21.03</v>
          </cell>
        </row>
        <row r="407">
          <cell r="B407" t="str">
            <v>SIURB....10570</v>
          </cell>
          <cell r="C407" t="str">
            <v>Fíler para concreto asfáltico - malha 325</v>
          </cell>
          <cell r="D407" t="str">
            <v>KG</v>
          </cell>
          <cell r="E407">
            <v>10</v>
          </cell>
          <cell r="F407">
            <v>0.54</v>
          </cell>
          <cell r="G407">
            <v>5.4</v>
          </cell>
        </row>
        <row r="408">
          <cell r="B408" t="str">
            <v>SIURB....10710</v>
          </cell>
          <cell r="C408" t="str">
            <v>Aditivo para asfalto tipo betudope ou similar</v>
          </cell>
          <cell r="D408" t="str">
            <v>KG</v>
          </cell>
          <cell r="E408">
            <v>0.28000000000000003</v>
          </cell>
          <cell r="F408">
            <v>26.71</v>
          </cell>
          <cell r="G408">
            <v>7.48</v>
          </cell>
        </row>
        <row r="409">
          <cell r="B409" t="str">
            <v>SIURB....36064</v>
          </cell>
          <cell r="C409" t="str">
            <v>Cimento asfáltico de petróleo - penetração cap 50/70</v>
          </cell>
          <cell r="D409" t="str">
            <v>KG</v>
          </cell>
          <cell r="E409">
            <v>56</v>
          </cell>
          <cell r="F409">
            <v>1.45</v>
          </cell>
          <cell r="G409">
            <v>81.2</v>
          </cell>
        </row>
        <row r="410">
          <cell r="B410" t="str">
            <v>SINAPI...04260</v>
          </cell>
          <cell r="C410" t="str">
            <v xml:space="preserve">Pa carregadeira sobre pneus com motor de 105 hp e capacidade na cacamba de 1,91 m3 (locacao com operador, combustivel e manutencao) </v>
          </cell>
          <cell r="D410" t="str">
            <v>H</v>
          </cell>
          <cell r="E410">
            <v>0.02</v>
          </cell>
          <cell r="F410">
            <v>90</v>
          </cell>
          <cell r="G410">
            <v>1.8</v>
          </cell>
        </row>
        <row r="411">
          <cell r="B411" t="str">
            <v>SIURB....94288</v>
          </cell>
          <cell r="C411" t="str">
            <v>Usina de asfalto fixa contra-fluxo 60/80 t/h</v>
          </cell>
          <cell r="D411" t="str">
            <v>H</v>
          </cell>
          <cell r="E411">
            <v>0.02</v>
          </cell>
          <cell r="F411">
            <v>929.58</v>
          </cell>
          <cell r="G411">
            <v>18.59</v>
          </cell>
        </row>
        <row r="412">
          <cell r="A412" t="str">
            <v>AUX 36115</v>
          </cell>
          <cell r="B412">
            <v>0</v>
          </cell>
          <cell r="C412" t="str">
            <v>PRÉ MISTURADO A QUENTE</v>
          </cell>
          <cell r="D412" t="str">
            <v>TON</v>
          </cell>
          <cell r="F412">
            <v>0</v>
          </cell>
          <cell r="G412">
            <v>151.98000000000002</v>
          </cell>
        </row>
        <row r="413">
          <cell r="B413" t="str">
            <v>SIURB....10548</v>
          </cell>
          <cell r="C413" t="str">
            <v>Pedra britada 1/2</v>
          </cell>
          <cell r="D413" t="str">
            <v>M3</v>
          </cell>
          <cell r="E413">
            <v>0.23330000000000001</v>
          </cell>
          <cell r="F413">
            <v>66.739999999999995</v>
          </cell>
          <cell r="G413">
            <v>15.57</v>
          </cell>
        </row>
        <row r="414">
          <cell r="B414" t="str">
            <v>SIURB....10550</v>
          </cell>
          <cell r="C414" t="str">
            <v>Pedrisco limpo</v>
          </cell>
          <cell r="D414" t="str">
            <v>M3</v>
          </cell>
          <cell r="E414">
            <v>7.7700000000000005E-2</v>
          </cell>
          <cell r="F414">
            <v>69.599999999999994</v>
          </cell>
          <cell r="G414">
            <v>5.41</v>
          </cell>
        </row>
        <row r="415">
          <cell r="B415" t="str">
            <v>SIURB....10552</v>
          </cell>
          <cell r="C415" t="str">
            <v>Pó de pedra</v>
          </cell>
          <cell r="D415" t="str">
            <v>M3</v>
          </cell>
          <cell r="E415">
            <v>0.37</v>
          </cell>
          <cell r="F415">
            <v>67.849999999999994</v>
          </cell>
          <cell r="G415">
            <v>25.1</v>
          </cell>
        </row>
        <row r="416">
          <cell r="B416" t="str">
            <v>SIURB....10710</v>
          </cell>
          <cell r="C416" t="str">
            <v>Aditivo para asfalto tipo betudope ou similar</v>
          </cell>
          <cell r="D416" t="str">
            <v>KG</v>
          </cell>
          <cell r="E416">
            <v>0.27</v>
          </cell>
          <cell r="F416">
            <v>26.71</v>
          </cell>
          <cell r="G416">
            <v>7.21</v>
          </cell>
        </row>
        <row r="417">
          <cell r="B417" t="str">
            <v>SIURB....36064</v>
          </cell>
          <cell r="C417" t="str">
            <v>Cimento asfáltico de petróleo - penetração cap 50/70</v>
          </cell>
          <cell r="D417" t="str">
            <v>KG</v>
          </cell>
          <cell r="E417">
            <v>54</v>
          </cell>
          <cell r="F417">
            <v>1.45</v>
          </cell>
          <cell r="G417">
            <v>78.3</v>
          </cell>
        </row>
        <row r="418">
          <cell r="B418" t="str">
            <v>SINAPI...04260</v>
          </cell>
          <cell r="C418" t="str">
            <v xml:space="preserve">Pa carregadeira sobre pneus com motor de 105 hp e capacidade na cacamba de 1,91 m3 (locacao com operador, combustivel e manutencao) </v>
          </cell>
          <cell r="D418" t="str">
            <v>H</v>
          </cell>
          <cell r="E418">
            <v>0.02</v>
          </cell>
          <cell r="F418">
            <v>90</v>
          </cell>
          <cell r="G418">
            <v>1.8</v>
          </cell>
        </row>
        <row r="419">
          <cell r="B419" t="str">
            <v>SIURB....94288</v>
          </cell>
          <cell r="C419" t="str">
            <v>Usina de asfalto fixa contra-fluxo 60/80 t/h</v>
          </cell>
          <cell r="D419" t="str">
            <v>H</v>
          </cell>
          <cell r="E419">
            <v>0.02</v>
          </cell>
          <cell r="F419">
            <v>929.58</v>
          </cell>
          <cell r="G419">
            <v>18.59</v>
          </cell>
        </row>
        <row r="420">
          <cell r="A420" t="str">
            <v>AUX 36116</v>
          </cell>
          <cell r="B420">
            <v>0</v>
          </cell>
          <cell r="C420" t="str">
            <v>PRÉ MISTURADO A FRIO</v>
          </cell>
          <cell r="D420" t="str">
            <v>TON</v>
          </cell>
          <cell r="F420">
            <v>0</v>
          </cell>
          <cell r="G420">
            <v>139.51</v>
          </cell>
        </row>
        <row r="421">
          <cell r="B421" t="str">
            <v>SIURB....10542</v>
          </cell>
          <cell r="C421" t="str">
            <v>Pedra britada número 1</v>
          </cell>
          <cell r="D421" t="str">
            <v>M3</v>
          </cell>
          <cell r="E421">
            <v>0.46100000000000002</v>
          </cell>
          <cell r="F421">
            <v>65.209999999999994</v>
          </cell>
          <cell r="G421">
            <v>30.06</v>
          </cell>
        </row>
        <row r="422">
          <cell r="B422" t="str">
            <v>SIURB....10552</v>
          </cell>
          <cell r="C422" t="str">
            <v>Pó de pedra</v>
          </cell>
          <cell r="D422" t="str">
            <v>M3</v>
          </cell>
          <cell r="E422">
            <v>0.156</v>
          </cell>
          <cell r="F422">
            <v>67.849999999999994</v>
          </cell>
          <cell r="G422">
            <v>10.58</v>
          </cell>
        </row>
        <row r="423">
          <cell r="B423" t="str">
            <v>SINAPI...10540</v>
          </cell>
          <cell r="C423" t="str">
            <v>Asfalto diluido a granel cr-250 p/ pavimentacao asfaltica</v>
          </cell>
          <cell r="D423" t="str">
            <v>KG</v>
          </cell>
          <cell r="E423">
            <v>57</v>
          </cell>
          <cell r="F423">
            <v>1.65</v>
          </cell>
          <cell r="G423">
            <v>94.05</v>
          </cell>
        </row>
        <row r="424">
          <cell r="B424" t="str">
            <v>SINAPI...04260</v>
          </cell>
          <cell r="C424" t="str">
            <v xml:space="preserve">Pa carregadeira sobre pneus com motor de 105 hp e capacidade na cacamba de 1,91 m3 (locacao com operador, combustivel e manutencao) </v>
          </cell>
          <cell r="D424" t="str">
            <v>H</v>
          </cell>
          <cell r="E424">
            <v>2.12E-2</v>
          </cell>
          <cell r="F424">
            <v>90</v>
          </cell>
          <cell r="G424">
            <v>1.91</v>
          </cell>
        </row>
        <row r="425">
          <cell r="B425" t="str">
            <v>SIURB....94289</v>
          </cell>
          <cell r="C425" t="str">
            <v>Usina de solos pré-misturados a frio cap. 350/600 ton</v>
          </cell>
          <cell r="D425" t="str">
            <v>H</v>
          </cell>
          <cell r="E425">
            <v>2.12E-2</v>
          </cell>
          <cell r="F425">
            <v>137.49</v>
          </cell>
          <cell r="G425">
            <v>2.91</v>
          </cell>
        </row>
        <row r="426">
          <cell r="A426" t="str">
            <v>AUX 36117</v>
          </cell>
          <cell r="B426">
            <v>0</v>
          </cell>
          <cell r="C426" t="str">
            <v>BINDER ABERTO</v>
          </cell>
          <cell r="D426" t="str">
            <v>TON</v>
          </cell>
          <cell r="F426">
            <v>0</v>
          </cell>
          <cell r="G426">
            <v>122.11</v>
          </cell>
        </row>
        <row r="427">
          <cell r="B427" t="str">
            <v>SIURB....10542</v>
          </cell>
          <cell r="C427" t="str">
            <v>Pedra britada número 1</v>
          </cell>
          <cell r="D427" t="str">
            <v>M3</v>
          </cell>
          <cell r="E427">
            <v>0.39</v>
          </cell>
          <cell r="F427">
            <v>65.209999999999994</v>
          </cell>
          <cell r="G427">
            <v>25.43</v>
          </cell>
        </row>
        <row r="428">
          <cell r="B428" t="str">
            <v>SIURB....10543</v>
          </cell>
          <cell r="C428" t="str">
            <v>Pedra britada número 2</v>
          </cell>
          <cell r="D428" t="str">
            <v>M3</v>
          </cell>
          <cell r="E428">
            <v>0.15</v>
          </cell>
          <cell r="F428">
            <v>64.87</v>
          </cell>
          <cell r="G428">
            <v>9.73</v>
          </cell>
        </row>
        <row r="429">
          <cell r="B429" t="str">
            <v>SIURB....10550</v>
          </cell>
          <cell r="C429" t="str">
            <v>Pedrisco limpo</v>
          </cell>
          <cell r="D429" t="str">
            <v>M3</v>
          </cell>
          <cell r="E429">
            <v>0.16</v>
          </cell>
          <cell r="F429">
            <v>69.599999999999994</v>
          </cell>
          <cell r="G429">
            <v>11.14</v>
          </cell>
        </row>
        <row r="430">
          <cell r="B430" t="str">
            <v>SIURB....10710</v>
          </cell>
          <cell r="C430" t="str">
            <v>Aditivo para asfalto tipo betudope ou similar</v>
          </cell>
          <cell r="D430" t="str">
            <v>KG</v>
          </cell>
          <cell r="E430">
            <v>0.17499999999999999</v>
          </cell>
          <cell r="F430">
            <v>26.71</v>
          </cell>
          <cell r="G430">
            <v>4.67</v>
          </cell>
        </row>
        <row r="431">
          <cell r="B431" t="str">
            <v>SIURB....36064</v>
          </cell>
          <cell r="C431" t="str">
            <v>Cimento asfáltico de petróleo - penetração cap 50/70</v>
          </cell>
          <cell r="D431" t="str">
            <v>KG</v>
          </cell>
          <cell r="E431">
            <v>35</v>
          </cell>
          <cell r="F431">
            <v>1.45</v>
          </cell>
          <cell r="G431">
            <v>50.75</v>
          </cell>
        </row>
        <row r="432">
          <cell r="B432" t="str">
            <v>SINAPI...04260</v>
          </cell>
          <cell r="C432" t="str">
            <v xml:space="preserve">Pa carregadeira sobre pneus com motor de 105 hp e capacidade na cacamba de 1,91 m3 (locacao com operador, combustivel e manutencao) </v>
          </cell>
          <cell r="D432" t="str">
            <v>H</v>
          </cell>
          <cell r="E432">
            <v>0.02</v>
          </cell>
          <cell r="F432">
            <v>90</v>
          </cell>
          <cell r="G432">
            <v>1.8</v>
          </cell>
        </row>
        <row r="433">
          <cell r="B433" t="str">
            <v>SIURB....94288</v>
          </cell>
          <cell r="C433" t="str">
            <v>Usina de asfalto fixa contra-fluxo 60/80 t/h</v>
          </cell>
          <cell r="D433" t="str">
            <v>H</v>
          </cell>
          <cell r="E433">
            <v>0.02</v>
          </cell>
          <cell r="F433">
            <v>929.58</v>
          </cell>
          <cell r="G433">
            <v>18.59</v>
          </cell>
        </row>
        <row r="434">
          <cell r="A434" t="str">
            <v>AUX 36118</v>
          </cell>
          <cell r="B434">
            <v>0</v>
          </cell>
          <cell r="C434" t="str">
            <v>BINDER FECHADO</v>
          </cell>
          <cell r="D434" t="str">
            <v>TON</v>
          </cell>
          <cell r="F434">
            <v>0</v>
          </cell>
          <cell r="G434">
            <v>137.95999999999998</v>
          </cell>
        </row>
        <row r="435">
          <cell r="B435" t="str">
            <v>SIURB....10542</v>
          </cell>
          <cell r="C435" t="str">
            <v>Pedra britada número 1</v>
          </cell>
          <cell r="D435" t="str">
            <v>M3</v>
          </cell>
          <cell r="E435">
            <v>0.1114</v>
          </cell>
          <cell r="F435">
            <v>65.209999999999994</v>
          </cell>
          <cell r="G435">
            <v>7.26</v>
          </cell>
        </row>
        <row r="436">
          <cell r="B436" t="str">
            <v>SIURB....10543</v>
          </cell>
          <cell r="C436" t="str">
            <v>Pedra britada número 2</v>
          </cell>
          <cell r="D436" t="str">
            <v>M3</v>
          </cell>
          <cell r="E436">
            <v>0.1114</v>
          </cell>
          <cell r="F436">
            <v>64.87</v>
          </cell>
          <cell r="G436">
            <v>7.23</v>
          </cell>
        </row>
        <row r="437">
          <cell r="B437" t="str">
            <v>SIURB....10548</v>
          </cell>
          <cell r="C437" t="str">
            <v>Pedra britada 1/2</v>
          </cell>
          <cell r="D437" t="str">
            <v>M3</v>
          </cell>
          <cell r="E437">
            <v>7.4200000000000002E-2</v>
          </cell>
          <cell r="F437">
            <v>66.739999999999995</v>
          </cell>
          <cell r="G437">
            <v>4.95</v>
          </cell>
        </row>
        <row r="438">
          <cell r="B438" t="str">
            <v>SIURB....10550</v>
          </cell>
          <cell r="C438" t="str">
            <v>Pedrisco limpo</v>
          </cell>
          <cell r="D438" t="str">
            <v>M3</v>
          </cell>
          <cell r="E438">
            <v>7.4200000000000002E-2</v>
          </cell>
          <cell r="F438">
            <v>69.599999999999994</v>
          </cell>
          <cell r="G438">
            <v>5.16</v>
          </cell>
        </row>
        <row r="439">
          <cell r="B439" t="str">
            <v>SIURB....10552</v>
          </cell>
          <cell r="C439" t="str">
            <v>Pó de pedra</v>
          </cell>
          <cell r="D439" t="str">
            <v>M3</v>
          </cell>
          <cell r="E439">
            <v>0.32</v>
          </cell>
          <cell r="F439">
            <v>67.849999999999994</v>
          </cell>
          <cell r="G439">
            <v>21.71</v>
          </cell>
        </row>
        <row r="440">
          <cell r="B440" t="str">
            <v>SIURB....10710</v>
          </cell>
          <cell r="C440" t="str">
            <v>Aditivo para asfalto tipo betudope ou similar</v>
          </cell>
          <cell r="D440" t="str">
            <v>KG</v>
          </cell>
          <cell r="E440">
            <v>0.22500000000000001</v>
          </cell>
          <cell r="F440">
            <v>26.71</v>
          </cell>
          <cell r="G440">
            <v>6.01</v>
          </cell>
        </row>
        <row r="441">
          <cell r="B441" t="str">
            <v>SIURB....36064</v>
          </cell>
          <cell r="C441" t="str">
            <v>Cimento asfáltico de petróleo - penetração cap 50/70</v>
          </cell>
          <cell r="D441" t="str">
            <v>KG</v>
          </cell>
          <cell r="E441">
            <v>45</v>
          </cell>
          <cell r="F441">
            <v>1.45</v>
          </cell>
          <cell r="G441">
            <v>65.25</v>
          </cell>
        </row>
        <row r="442">
          <cell r="B442" t="str">
            <v>SINAPI...04260</v>
          </cell>
          <cell r="C442" t="str">
            <v xml:space="preserve">Pa carregadeira sobre pneus com motor de 105 hp e capacidade na cacamba de 1,91 m3 (locacao com operador, combustivel e manutencao) </v>
          </cell>
          <cell r="D442" t="str">
            <v>H</v>
          </cell>
          <cell r="E442">
            <v>0.02</v>
          </cell>
          <cell r="F442">
            <v>90</v>
          </cell>
          <cell r="G442">
            <v>1.8</v>
          </cell>
        </row>
        <row r="443">
          <cell r="B443" t="str">
            <v>SIURB....94288</v>
          </cell>
          <cell r="C443" t="str">
            <v>Usina de asfalto fixa contra-fluxo 60/80 t/h</v>
          </cell>
          <cell r="D443" t="str">
            <v>H</v>
          </cell>
          <cell r="E443">
            <v>0.02</v>
          </cell>
          <cell r="F443">
            <v>929.58</v>
          </cell>
          <cell r="G443">
            <v>18.59</v>
          </cell>
        </row>
        <row r="444">
          <cell r="A444" t="str">
            <v>AUX 37503</v>
          </cell>
          <cell r="B444">
            <v>0</v>
          </cell>
          <cell r="C444" t="str">
            <v>HIDROJATEAMENTO PARA LIMPEZA DE SUPERFÍCIES</v>
          </cell>
          <cell r="D444" t="str">
            <v>M2</v>
          </cell>
          <cell r="F444">
            <v>0</v>
          </cell>
          <cell r="G444">
            <v>2.9700000000000006</v>
          </cell>
        </row>
        <row r="445">
          <cell r="B445" t="str">
            <v>SINAPI...06128</v>
          </cell>
          <cell r="C445" t="str">
            <v>|em processo de desativação| ajudante geral</v>
          </cell>
          <cell r="D445" t="str">
            <v>H</v>
          </cell>
          <cell r="E445">
            <v>5.5E-2</v>
          </cell>
          <cell r="F445">
            <v>9.16</v>
          </cell>
          <cell r="G445">
            <v>0.5</v>
          </cell>
        </row>
        <row r="446">
          <cell r="B446" t="str">
            <v>SIURB....02191</v>
          </cell>
          <cell r="C446" t="str">
            <v>Jatista - jato de abrasivos (sgsp)</v>
          </cell>
          <cell r="D446" t="str">
            <v>H</v>
          </cell>
          <cell r="E446">
            <v>0.11</v>
          </cell>
          <cell r="F446">
            <v>14.3</v>
          </cell>
          <cell r="G446">
            <v>1.57</v>
          </cell>
        </row>
        <row r="447">
          <cell r="B447" t="str">
            <v>SIURB....84001</v>
          </cell>
          <cell r="C447" t="str">
            <v>Água - fornecimento em carro pipa particular de 6000 l obs.: água potável - preço "a retirar" na sabesp</v>
          </cell>
          <cell r="D447" t="str">
            <v>M3</v>
          </cell>
          <cell r="E447">
            <v>0.03</v>
          </cell>
          <cell r="F447">
            <v>25.96</v>
          </cell>
          <cell r="G447">
            <v>0.78</v>
          </cell>
        </row>
        <row r="448">
          <cell r="B448" t="str">
            <v>SIURB....94249</v>
          </cell>
          <cell r="C448" t="str">
            <v>Lavadora jato d'agua de alta pressao</v>
          </cell>
          <cell r="D448" t="str">
            <v>H</v>
          </cell>
          <cell r="E448">
            <v>0.11</v>
          </cell>
          <cell r="F448">
            <v>1.0900000000000001</v>
          </cell>
          <cell r="G448">
            <v>0.12</v>
          </cell>
        </row>
        <row r="449">
          <cell r="A449" t="str">
            <v>AUX 37504</v>
          </cell>
          <cell r="B449">
            <v>0</v>
          </cell>
          <cell r="C449" t="str">
            <v>JATEAMENTO PARA LIMPEZA DE FERRAGENS E SUPERFÍCIES DE CONCRETO</v>
          </cell>
          <cell r="D449" t="str">
            <v>M2</v>
          </cell>
          <cell r="F449">
            <v>0</v>
          </cell>
          <cell r="G449">
            <v>59.26</v>
          </cell>
        </row>
        <row r="450">
          <cell r="B450" t="str">
            <v>SINAPI...06111</v>
          </cell>
          <cell r="C450" t="str">
            <v>Servente</v>
          </cell>
          <cell r="D450" t="str">
            <v>H</v>
          </cell>
          <cell r="E450">
            <v>0.4</v>
          </cell>
          <cell r="F450">
            <v>9.16</v>
          </cell>
          <cell r="G450">
            <v>3.66</v>
          </cell>
        </row>
        <row r="451">
          <cell r="B451" t="str">
            <v>SIURB....02191</v>
          </cell>
          <cell r="C451" t="str">
            <v>Jatista - jato de abrasivos (sgsp)</v>
          </cell>
          <cell r="D451" t="str">
            <v>H</v>
          </cell>
          <cell r="E451">
            <v>0.2</v>
          </cell>
          <cell r="F451">
            <v>14.3</v>
          </cell>
          <cell r="G451">
            <v>2.86</v>
          </cell>
        </row>
        <row r="452">
          <cell r="B452" t="str">
            <v>SIURB....02200</v>
          </cell>
          <cell r="C452" t="str">
            <v>Oficial de recuperação de estrutura de concreto  (sgsp)</v>
          </cell>
          <cell r="D452" t="str">
            <v>H</v>
          </cell>
          <cell r="E452">
            <v>0.05</v>
          </cell>
          <cell r="F452">
            <v>12.05</v>
          </cell>
          <cell r="G452">
            <v>0.6</v>
          </cell>
        </row>
        <row r="453">
          <cell r="B453" t="str">
            <v>SIURB....37502</v>
          </cell>
          <cell r="C453" t="str">
            <v>Abrasivo para jateamento: óxido de magnésio</v>
          </cell>
          <cell r="D453" t="str">
            <v>KG</v>
          </cell>
          <cell r="E453">
            <v>20.3</v>
          </cell>
          <cell r="F453">
            <v>2.23</v>
          </cell>
          <cell r="G453">
            <v>45.27</v>
          </cell>
        </row>
        <row r="454">
          <cell r="B454" t="str">
            <v>SIURB....94019</v>
          </cell>
          <cell r="C454" t="str">
            <v>Compressor portátil - 295 pcm ( com diesel e operador )</v>
          </cell>
          <cell r="D454" t="str">
            <v>H</v>
          </cell>
          <cell r="E454">
            <v>0.2</v>
          </cell>
          <cell r="F454">
            <v>32.83</v>
          </cell>
          <cell r="G454">
            <v>6.57</v>
          </cell>
        </row>
        <row r="455">
          <cell r="B455" t="str">
            <v>SIURB....94255</v>
          </cell>
          <cell r="C455" t="str">
            <v>Máquina para jateamento - cap. 350kg de abrasivo</v>
          </cell>
          <cell r="D455" t="str">
            <v>H</v>
          </cell>
          <cell r="E455">
            <v>0.2</v>
          </cell>
          <cell r="F455">
            <v>1.48</v>
          </cell>
          <cell r="G455">
            <v>0.3</v>
          </cell>
        </row>
        <row r="456">
          <cell r="A456" t="str">
            <v>AUX 37505</v>
          </cell>
          <cell r="B456">
            <v>0</v>
          </cell>
          <cell r="C456" t="str">
            <v>LIXAMENTO MECÂNICO DE SUPERFÍCIES DE CONCRETO</v>
          </cell>
          <cell r="D456" t="str">
            <v>M2</v>
          </cell>
          <cell r="F456">
            <v>0</v>
          </cell>
          <cell r="G456">
            <v>3.6999999999999997</v>
          </cell>
        </row>
        <row r="457">
          <cell r="B457" t="str">
            <v>SINAPI...04750</v>
          </cell>
          <cell r="C457" t="str">
            <v>Pedreiro</v>
          </cell>
          <cell r="D457" t="str">
            <v>H</v>
          </cell>
          <cell r="E457">
            <v>0.2</v>
          </cell>
          <cell r="F457">
            <v>11.15</v>
          </cell>
          <cell r="G457">
            <v>2.23</v>
          </cell>
        </row>
        <row r="458">
          <cell r="B458" t="str">
            <v>SINAPI...06111</v>
          </cell>
          <cell r="C458" t="str">
            <v>Servente</v>
          </cell>
          <cell r="D458" t="str">
            <v>H</v>
          </cell>
          <cell r="E458">
            <v>0.1</v>
          </cell>
          <cell r="F458">
            <v>9.16</v>
          </cell>
          <cell r="G458">
            <v>0.92</v>
          </cell>
        </row>
        <row r="459">
          <cell r="B459" t="str">
            <v>SIURB....37541</v>
          </cell>
          <cell r="C459" t="str">
            <v>Lixa carbureto de silício  7" - grana  60 - para concreto</v>
          </cell>
          <cell r="D459" t="str">
            <v>UN</v>
          </cell>
          <cell r="E459">
            <v>0.13</v>
          </cell>
          <cell r="F459">
            <v>3.37</v>
          </cell>
          <cell r="G459">
            <v>0.44</v>
          </cell>
        </row>
        <row r="460">
          <cell r="B460" t="str">
            <v>SINAPI...03290</v>
          </cell>
          <cell r="C460" t="str">
            <v>Lixadeira eletrica industrial p/ corte ou desgaste diam 7" portatil</v>
          </cell>
          <cell r="D460" t="str">
            <v>H</v>
          </cell>
          <cell r="E460">
            <v>0.2</v>
          </cell>
          <cell r="F460">
            <v>0.56999999999999995</v>
          </cell>
          <cell r="G460">
            <v>0.11</v>
          </cell>
        </row>
        <row r="461">
          <cell r="A461" t="str">
            <v>AUX 37506</v>
          </cell>
          <cell r="B461">
            <v>0</v>
          </cell>
          <cell r="C461" t="str">
            <v>LIXAMENTO MANUAL DE SUPERFÍCIE DE CONCRETO</v>
          </cell>
          <cell r="D461" t="str">
            <v>M2</v>
          </cell>
          <cell r="F461">
            <v>0</v>
          </cell>
          <cell r="G461">
            <v>3.3</v>
          </cell>
        </row>
        <row r="462">
          <cell r="B462" t="str">
            <v>SINAPI...06111</v>
          </cell>
          <cell r="C462" t="str">
            <v>Servente</v>
          </cell>
          <cell r="D462" t="str">
            <v>H</v>
          </cell>
          <cell r="E462">
            <v>0.25</v>
          </cell>
          <cell r="F462">
            <v>9.16</v>
          </cell>
          <cell r="G462">
            <v>2.29</v>
          </cell>
        </row>
        <row r="463">
          <cell r="B463" t="str">
            <v>SINAPI...03768</v>
          </cell>
          <cell r="C463" t="str">
            <v>Lixa p/ ferro</v>
          </cell>
          <cell r="D463" t="str">
            <v>UN</v>
          </cell>
          <cell r="E463">
            <v>0.5</v>
          </cell>
          <cell r="F463">
            <v>2.0099999999999998</v>
          </cell>
          <cell r="G463">
            <v>1.01</v>
          </cell>
        </row>
        <row r="464">
          <cell r="A464" t="str">
            <v>AUX 37582</v>
          </cell>
          <cell r="B464">
            <v>0</v>
          </cell>
          <cell r="C464" t="str">
            <v>VERNIZ A BASE DE GOMA LACA</v>
          </cell>
          <cell r="D464" t="str">
            <v>L</v>
          </cell>
          <cell r="F464">
            <v>0</v>
          </cell>
          <cell r="G464">
            <v>16.149999999999999</v>
          </cell>
        </row>
        <row r="465">
          <cell r="B465" t="str">
            <v>SINAPI...06128</v>
          </cell>
          <cell r="C465" t="str">
            <v xml:space="preserve">|em processo de desativação| ajudante geral </v>
          </cell>
          <cell r="D465" t="str">
            <v>H</v>
          </cell>
          <cell r="E465">
            <v>8.3000000000000004E-2</v>
          </cell>
          <cell r="F465">
            <v>9.16</v>
          </cell>
          <cell r="G465">
            <v>0.76</v>
          </cell>
        </row>
        <row r="466">
          <cell r="B466" t="str">
            <v>SINAPI...10474</v>
          </cell>
          <cell r="C466" t="str">
            <v>Gomalaca</v>
          </cell>
          <cell r="D466" t="str">
            <v>KG</v>
          </cell>
          <cell r="E466">
            <v>0.27500000000000002</v>
          </cell>
          <cell r="F466">
            <v>15.87</v>
          </cell>
          <cell r="G466">
            <v>4.3600000000000003</v>
          </cell>
        </row>
        <row r="467">
          <cell r="B467" t="str">
            <v>SIURB....37581</v>
          </cell>
          <cell r="C467" t="str">
            <v>Álcool absoluto 99 %</v>
          </cell>
          <cell r="D467" t="str">
            <v>L</v>
          </cell>
          <cell r="E467">
            <v>1</v>
          </cell>
          <cell r="F467">
            <v>11.03</v>
          </cell>
          <cell r="G467">
            <v>11.03</v>
          </cell>
        </row>
        <row r="468">
          <cell r="A468" t="str">
            <v>AUX 39024</v>
          </cell>
          <cell r="B468">
            <v>0</v>
          </cell>
          <cell r="C468" t="str">
            <v>POLIMENTO MECÂNICO EM SUPERFÍCIES DE CONCRETO</v>
          </cell>
          <cell r="D468" t="str">
            <v>M2</v>
          </cell>
          <cell r="F468">
            <v>0</v>
          </cell>
          <cell r="G468">
            <v>2.8400000000000003</v>
          </cell>
        </row>
        <row r="469">
          <cell r="B469" t="str">
            <v>SINAPI...06111</v>
          </cell>
          <cell r="C469" t="str">
            <v>Servente</v>
          </cell>
          <cell r="D469" t="str">
            <v>H</v>
          </cell>
          <cell r="E469">
            <v>0.25</v>
          </cell>
          <cell r="F469">
            <v>9.16</v>
          </cell>
          <cell r="G469">
            <v>2.29</v>
          </cell>
        </row>
        <row r="470">
          <cell r="B470" t="str">
            <v>SIURB....37544</v>
          </cell>
          <cell r="C470" t="str">
            <v>Lixa carbureto de silício  7" -  grana 120 - para concreto</v>
          </cell>
          <cell r="D470" t="str">
            <v>UN</v>
          </cell>
          <cell r="E470">
            <v>0.13</v>
          </cell>
          <cell r="F470">
            <v>3.17</v>
          </cell>
          <cell r="G470">
            <v>0.41</v>
          </cell>
        </row>
        <row r="471">
          <cell r="B471" t="str">
            <v>SINAPI...03290</v>
          </cell>
          <cell r="C471" t="str">
            <v>Lixadeira eletrica industrial p/ corte ou desgaste diam 7" portatil</v>
          </cell>
          <cell r="D471" t="str">
            <v>H</v>
          </cell>
          <cell r="E471">
            <v>0.25</v>
          </cell>
          <cell r="F471">
            <v>0.56999999999999995</v>
          </cell>
          <cell r="G471">
            <v>0.14000000000000001</v>
          </cell>
        </row>
        <row r="472">
          <cell r="A472" t="str">
            <v>AUX 39025</v>
          </cell>
          <cell r="B472">
            <v>0</v>
          </cell>
          <cell r="C472" t="str">
            <v>POLIMENTO DE PISOS</v>
          </cell>
          <cell r="D472" t="str">
            <v>M2</v>
          </cell>
          <cell r="F472">
            <v>0</v>
          </cell>
          <cell r="G472">
            <v>4.46</v>
          </cell>
        </row>
        <row r="473">
          <cell r="B473" t="str">
            <v>SINAPI...06111</v>
          </cell>
          <cell r="C473" t="str">
            <v>Servente</v>
          </cell>
          <cell r="D473" t="str">
            <v>H</v>
          </cell>
          <cell r="E473">
            <v>0.2</v>
          </cell>
          <cell r="F473">
            <v>9.16</v>
          </cell>
          <cell r="G473">
            <v>1.83</v>
          </cell>
        </row>
        <row r="474">
          <cell r="B474" t="str">
            <v>SIURB....37538</v>
          </cell>
          <cell r="C474" t="str">
            <v>Pedra abrasiva grana 220</v>
          </cell>
          <cell r="D474" t="str">
            <v>UN</v>
          </cell>
          <cell r="E474">
            <v>0.01</v>
          </cell>
          <cell r="F474">
            <v>5.81</v>
          </cell>
          <cell r="G474">
            <v>0.06</v>
          </cell>
        </row>
        <row r="475">
          <cell r="B475" t="str">
            <v>SIURB....37539</v>
          </cell>
          <cell r="C475" t="str">
            <v>Disco cerâmico diamantado - grana 200</v>
          </cell>
          <cell r="D475" t="str">
            <v>UN</v>
          </cell>
          <cell r="E475">
            <v>0.13</v>
          </cell>
          <cell r="F475">
            <v>19</v>
          </cell>
          <cell r="G475">
            <v>2.4700000000000002</v>
          </cell>
        </row>
        <row r="476">
          <cell r="B476" t="str">
            <v>SIURB....94304</v>
          </cell>
          <cell r="C476" t="str">
            <v>Polidora de piso 2,5 cv (sem operador)</v>
          </cell>
          <cell r="D476" t="str">
            <v>H</v>
          </cell>
          <cell r="E476">
            <v>0.05</v>
          </cell>
          <cell r="F476">
            <v>1.94</v>
          </cell>
          <cell r="G476">
            <v>0.1</v>
          </cell>
        </row>
        <row r="477">
          <cell r="A477" t="str">
            <v>AUX 39046</v>
          </cell>
          <cell r="B477">
            <v>0</v>
          </cell>
          <cell r="C477" t="str">
            <v>CAIXA DE CONCRETO (ITEM 07.14.00)</v>
          </cell>
          <cell r="D477" t="str">
            <v>UN</v>
          </cell>
          <cell r="F477">
            <v>0</v>
          </cell>
          <cell r="G477">
            <v>365.89</v>
          </cell>
        </row>
        <row r="478">
          <cell r="B478" t="str">
            <v>SINAPI...06128</v>
          </cell>
          <cell r="C478" t="str">
            <v>|em processo de desativação| ajudante geral</v>
          </cell>
          <cell r="D478" t="str">
            <v>H</v>
          </cell>
          <cell r="E478">
            <v>3.3</v>
          </cell>
          <cell r="F478">
            <v>9.16</v>
          </cell>
          <cell r="G478">
            <v>30.23</v>
          </cell>
        </row>
        <row r="479">
          <cell r="B479" t="str">
            <v>SINAPI...04750</v>
          </cell>
          <cell r="C479" t="str">
            <v>Pedreiro</v>
          </cell>
          <cell r="D479" t="str">
            <v>H</v>
          </cell>
          <cell r="E479">
            <v>2.5</v>
          </cell>
          <cell r="F479">
            <v>11.15</v>
          </cell>
          <cell r="G479">
            <v>27.88</v>
          </cell>
        </row>
        <row r="480">
          <cell r="B480" t="str">
            <v>SIURB....10531</v>
          </cell>
          <cell r="C480" t="str">
            <v>Concreto usinado, brita 1e2,slump 5+ou-1cm / fck= 35,0mpa</v>
          </cell>
          <cell r="D480" t="str">
            <v>M3</v>
          </cell>
          <cell r="E480">
            <v>1.03</v>
          </cell>
          <cell r="F480">
            <v>298.82</v>
          </cell>
          <cell r="G480">
            <v>307.77999999999997</v>
          </cell>
        </row>
        <row r="481">
          <cell r="A481" t="str">
            <v>AUX 69666</v>
          </cell>
          <cell r="B481">
            <v>0</v>
          </cell>
          <cell r="C481" t="str">
            <v>CURVA GALV. 35CM BITOLA 22 P/ EXAUSTOR AR RECRAV.</v>
          </cell>
          <cell r="D481" t="str">
            <v>UN</v>
          </cell>
          <cell r="F481">
            <v>0</v>
          </cell>
          <cell r="G481">
            <v>77.27</v>
          </cell>
        </row>
        <row r="482">
          <cell r="B482" t="str">
            <v>SIURB....78071</v>
          </cell>
          <cell r="C482" t="str">
            <v>Duto em chapa galvanizada nº22 para coifa - diâm. 35cm</v>
          </cell>
          <cell r="D482" t="str">
            <v>M</v>
          </cell>
          <cell r="E482">
            <v>0.82</v>
          </cell>
          <cell r="F482">
            <v>94.23</v>
          </cell>
          <cell r="G482">
            <v>77.27</v>
          </cell>
        </row>
        <row r="483">
          <cell r="A483" t="str">
            <v>AUX 69667</v>
          </cell>
          <cell r="B483">
            <v>0</v>
          </cell>
          <cell r="C483" t="str">
            <v>CHAPÉU CHINÊS P/ DUTO GALV. 35CM BITOLA 22 P/ EXAUSTOR</v>
          </cell>
          <cell r="D483" t="str">
            <v>UN</v>
          </cell>
          <cell r="F483">
            <v>0</v>
          </cell>
          <cell r="G483">
            <v>28.27</v>
          </cell>
        </row>
        <row r="484">
          <cell r="B484" t="str">
            <v>SIURB....78071</v>
          </cell>
          <cell r="C484" t="str">
            <v>Duto em chapa galvanizada nº22 para coifa - diâm. 35cm</v>
          </cell>
          <cell r="D484" t="str">
            <v>M</v>
          </cell>
          <cell r="E484">
            <v>0.3</v>
          </cell>
          <cell r="F484">
            <v>94.23</v>
          </cell>
          <cell r="G484">
            <v>28.27</v>
          </cell>
        </row>
        <row r="485">
          <cell r="A485" t="str">
            <v>AUX 82030</v>
          </cell>
          <cell r="B485">
            <v>0</v>
          </cell>
          <cell r="C485" t="str">
            <v>MATERIAIS E EQUIPAMENTOS PARA SONDAGEM</v>
          </cell>
          <cell r="D485" t="str">
            <v>VB</v>
          </cell>
          <cell r="F485">
            <v>0</v>
          </cell>
          <cell r="G485">
            <v>3</v>
          </cell>
        </row>
        <row r="486">
          <cell r="B486" t="str">
            <v>SIURB....94284</v>
          </cell>
          <cell r="C486" t="str">
            <v>Sonda hidraulica</v>
          </cell>
          <cell r="D486" t="str">
            <v>H</v>
          </cell>
          <cell r="E486">
            <v>0.05</v>
          </cell>
          <cell r="F486">
            <v>59.95</v>
          </cell>
          <cell r="G486">
            <v>3</v>
          </cell>
        </row>
        <row r="487">
          <cell r="A487" t="str">
            <v>AUX 94295</v>
          </cell>
          <cell r="B487">
            <v>0</v>
          </cell>
          <cell r="C487" t="str">
            <v>CARRO POPULAR 50% EM OPERAÇÃO</v>
          </cell>
          <cell r="D487" t="str">
            <v>H</v>
          </cell>
          <cell r="F487">
            <v>0</v>
          </cell>
          <cell r="G487">
            <v>23.61</v>
          </cell>
        </row>
        <row r="488">
          <cell r="B488" t="str">
            <v>SIURB....94219</v>
          </cell>
          <cell r="C488" t="str">
            <v>Carro popular</v>
          </cell>
          <cell r="D488" t="str">
            <v>H</v>
          </cell>
          <cell r="E488">
            <v>0.5</v>
          </cell>
          <cell r="F488">
            <v>27.49</v>
          </cell>
          <cell r="G488">
            <v>13.75</v>
          </cell>
        </row>
        <row r="489">
          <cell r="B489" t="str">
            <v>SIURB....94302</v>
          </cell>
          <cell r="C489" t="str">
            <v>Carro popular à disposição</v>
          </cell>
          <cell r="D489" t="str">
            <v>H</v>
          </cell>
          <cell r="E489">
            <v>0.5</v>
          </cell>
          <cell r="F489">
            <v>19.71</v>
          </cell>
          <cell r="G489">
            <v>9.86</v>
          </cell>
        </row>
        <row r="490">
          <cell r="A490" t="str">
            <v>AUX 94296</v>
          </cell>
          <cell r="B490">
            <v>0</v>
          </cell>
          <cell r="C490" t="str">
            <v>PERUA KOMBI 50% EM OPERAÇÃO</v>
          </cell>
          <cell r="D490" t="str">
            <v>H</v>
          </cell>
          <cell r="F490">
            <v>0</v>
          </cell>
          <cell r="G490">
            <v>28.21</v>
          </cell>
        </row>
        <row r="491">
          <cell r="B491" t="str">
            <v>SIURB....94269</v>
          </cell>
          <cell r="C491" t="str">
            <v>Perua kombi</v>
          </cell>
          <cell r="D491" t="str">
            <v>H</v>
          </cell>
          <cell r="E491">
            <v>0.5</v>
          </cell>
          <cell r="F491">
            <v>35.04</v>
          </cell>
          <cell r="G491">
            <v>17.52</v>
          </cell>
        </row>
        <row r="492">
          <cell r="B492" t="str">
            <v>SIURB....94303</v>
          </cell>
          <cell r="C492" t="str">
            <v>Perua kombi à disposição</v>
          </cell>
          <cell r="D492" t="str">
            <v>H</v>
          </cell>
          <cell r="E492">
            <v>0.5</v>
          </cell>
          <cell r="F492">
            <v>21.38</v>
          </cell>
          <cell r="G492">
            <v>10.69</v>
          </cell>
        </row>
        <row r="493">
          <cell r="A493" t="str">
            <v>EDIF 01-00-00</v>
          </cell>
          <cell r="B493">
            <v>0</v>
          </cell>
          <cell r="C493" t="str">
            <v>SERVICOS PRELIMINARES</v>
          </cell>
          <cell r="D493" t="str">
            <v>.</v>
          </cell>
          <cell r="F493">
            <v>0</v>
          </cell>
          <cell r="G493">
            <v>0</v>
          </cell>
        </row>
        <row r="494">
          <cell r="A494" t="str">
            <v>EDIF 01-01-00</v>
          </cell>
          <cell r="B494">
            <v>0</v>
          </cell>
          <cell r="C494" t="str">
            <v>LIMPEZA DO TERRENO</v>
          </cell>
          <cell r="D494" t="str">
            <v>.</v>
          </cell>
          <cell r="F494">
            <v>0</v>
          </cell>
          <cell r="G494">
            <v>0</v>
          </cell>
        </row>
        <row r="495">
          <cell r="A495" t="str">
            <v>EDIF 01-01-01</v>
          </cell>
          <cell r="B495">
            <v>0</v>
          </cell>
          <cell r="C495" t="str">
            <v>LIMPEZA MECANIZADA GERAL, INCLUSIVE REMOÇÃO DA COBERTURA VEGETAL - TRONCOS COM DIÂMETRO ATÉ 10CM - SEM TRANSPORTE</v>
          </cell>
          <cell r="D495" t="str">
            <v>M2</v>
          </cell>
          <cell r="F495">
            <v>0</v>
          </cell>
          <cell r="G495">
            <v>0.52</v>
          </cell>
        </row>
        <row r="496">
          <cell r="B496" t="str">
            <v>SINAPI...06111</v>
          </cell>
          <cell r="C496" t="str">
            <v>Servente</v>
          </cell>
          <cell r="D496" t="str">
            <v>H</v>
          </cell>
          <cell r="E496">
            <v>9.7999999999999997E-3</v>
          </cell>
          <cell r="F496">
            <v>9.16</v>
          </cell>
          <cell r="G496">
            <v>0.09</v>
          </cell>
        </row>
        <row r="497">
          <cell r="B497" t="str">
            <v>SINAPI...07626</v>
          </cell>
          <cell r="C497" t="str">
            <v>Trator de esteiras com lamina, potencia de *90* hp, peso operacional de *9* t (locacao com operador, combustivel e manutencao)</v>
          </cell>
          <cell r="D497" t="str">
            <v>H</v>
          </cell>
          <cell r="E497">
            <v>4.8999999999999998E-3</v>
          </cell>
          <cell r="F497">
            <v>87.75</v>
          </cell>
          <cell r="G497">
            <v>0.43</v>
          </cell>
        </row>
        <row r="498">
          <cell r="A498" t="str">
            <v>EDIF 01-01-02</v>
          </cell>
          <cell r="B498">
            <v>0</v>
          </cell>
          <cell r="C498" t="str">
            <v>DESTOCAMENTO, INCLUSIVE REMOÇÃO DAS RAÍZES - DIÂMETROS DE 10,01 À 30CM</v>
          </cell>
          <cell r="D498" t="str">
            <v>UN</v>
          </cell>
          <cell r="F498">
            <v>0</v>
          </cell>
          <cell r="G498">
            <v>17.28</v>
          </cell>
        </row>
        <row r="499">
          <cell r="B499" t="str">
            <v>SINAPI...06111</v>
          </cell>
          <cell r="C499" t="str">
            <v>Servente</v>
          </cell>
          <cell r="D499" t="str">
            <v>H</v>
          </cell>
          <cell r="E499">
            <v>0.45</v>
          </cell>
          <cell r="F499">
            <v>9.16</v>
          </cell>
          <cell r="G499">
            <v>4.12</v>
          </cell>
        </row>
        <row r="500">
          <cell r="B500" t="str">
            <v>SINAPI...07626</v>
          </cell>
          <cell r="C500" t="str">
            <v>Trator de esteiras com lamina, potencia de *90* hp, peso operacional de *9* t (locacao com operador, combustivel e manutencao)</v>
          </cell>
          <cell r="D500" t="str">
            <v>H</v>
          </cell>
          <cell r="E500">
            <v>0.15</v>
          </cell>
          <cell r="F500">
            <v>87.75</v>
          </cell>
          <cell r="G500">
            <v>13.16</v>
          </cell>
        </row>
        <row r="501">
          <cell r="A501" t="str">
            <v>EDIF 01-01-03</v>
          </cell>
          <cell r="B501">
            <v>0</v>
          </cell>
          <cell r="C501" t="str">
            <v>DESTOCAMENTO, INCLUSIVE REMOÇÃO DAS RAÍZES - DIÂMETRO 30,01 À 50 CM</v>
          </cell>
          <cell r="D501" t="str">
            <v>UN</v>
          </cell>
          <cell r="F501">
            <v>0</v>
          </cell>
          <cell r="G501">
            <v>48.050000000000004</v>
          </cell>
        </row>
        <row r="502">
          <cell r="B502" t="str">
            <v>SINAPI...06111</v>
          </cell>
          <cell r="C502" t="str">
            <v>Servente</v>
          </cell>
          <cell r="D502" t="str">
            <v>H</v>
          </cell>
          <cell r="E502">
            <v>1.2509999999999999</v>
          </cell>
          <cell r="F502">
            <v>9.16</v>
          </cell>
          <cell r="G502">
            <v>11.46</v>
          </cell>
        </row>
        <row r="503">
          <cell r="B503" t="str">
            <v>SINAPI...07626</v>
          </cell>
          <cell r="C503" t="str">
            <v>Trator de esteiras com lamina, potencia de *90* hp, peso operacional de *9* t (locacao com operador, combustivel e manutencao)</v>
          </cell>
          <cell r="D503" t="str">
            <v>H</v>
          </cell>
          <cell r="E503">
            <v>0.41699999999999998</v>
          </cell>
          <cell r="F503">
            <v>87.75</v>
          </cell>
          <cell r="G503">
            <v>36.590000000000003</v>
          </cell>
        </row>
        <row r="504">
          <cell r="A504" t="str">
            <v>EDIF 01-01-04</v>
          </cell>
          <cell r="B504">
            <v>0</v>
          </cell>
          <cell r="C504" t="str">
            <v>DESTOCAMENTO, INCLUSIVE REMOÇÃO DAS RAÍZES - DIÂMETROS MAIORES QUE 50 CM</v>
          </cell>
          <cell r="D504" t="str">
            <v>UN</v>
          </cell>
          <cell r="F504">
            <v>0</v>
          </cell>
          <cell r="G504">
            <v>57.24</v>
          </cell>
        </row>
        <row r="505">
          <cell r="B505" t="str">
            <v>SINAPI...06111</v>
          </cell>
          <cell r="C505" t="str">
            <v>Servente</v>
          </cell>
          <cell r="D505" t="str">
            <v>H</v>
          </cell>
          <cell r="E505">
            <v>1.4903999999999999</v>
          </cell>
          <cell r="F505">
            <v>9.16</v>
          </cell>
          <cell r="G505">
            <v>13.65</v>
          </cell>
        </row>
        <row r="506">
          <cell r="B506" t="str">
            <v>SINAPI...07626</v>
          </cell>
          <cell r="C506" t="str">
            <v>Trator de esteiras com lamina, potencia de *90* hp, peso operacional de *9* t (locacao com operador, combustivel e manutencao)</v>
          </cell>
          <cell r="D506" t="str">
            <v>H</v>
          </cell>
          <cell r="E506">
            <v>0.49680000000000002</v>
          </cell>
          <cell r="F506">
            <v>87.75</v>
          </cell>
          <cell r="G506">
            <v>43.59</v>
          </cell>
        </row>
        <row r="507">
          <cell r="A507" t="str">
            <v>EDIF 01-01-05</v>
          </cell>
          <cell r="B507">
            <v>0</v>
          </cell>
          <cell r="C507" t="str">
            <v>CARGA MECANIZADA E REMOÇÃO DE ENTULHO, INCLUSIVE TRANSPORTE ATÉ 1KM</v>
          </cell>
          <cell r="D507" t="str">
            <v>M3</v>
          </cell>
          <cell r="F507">
            <v>0</v>
          </cell>
          <cell r="G507">
            <v>3.34</v>
          </cell>
        </row>
        <row r="508">
          <cell r="B508" t="str">
            <v>SINAPI...01139</v>
          </cell>
          <cell r="C508" t="str">
            <v xml:space="preserve">Caminhão basculante 8,0m3/16t diesel tipo mercedes 170hp lk-1418 ou equiv (incl manut/operacao) </v>
          </cell>
          <cell r="D508" t="str">
            <v>H</v>
          </cell>
          <cell r="E508">
            <v>2.981E-2</v>
          </cell>
          <cell r="F508">
            <v>66.8</v>
          </cell>
          <cell r="G508">
            <v>1.99</v>
          </cell>
        </row>
        <row r="509">
          <cell r="B509" t="str">
            <v>SINAPI...04260</v>
          </cell>
          <cell r="C509" t="str">
            <v xml:space="preserve">Pa carregadeira sobre pneus com motor de 105 hp e capacidade na cacamba de 1,91 m3 (locacao com operador, combustivel e manutencao) </v>
          </cell>
          <cell r="D509" t="str">
            <v>H</v>
          </cell>
          <cell r="E509">
            <v>1.4999999999999999E-2</v>
          </cell>
          <cell r="F509">
            <v>90</v>
          </cell>
          <cell r="G509">
            <v>1.35</v>
          </cell>
        </row>
        <row r="510">
          <cell r="A510" t="str">
            <v>EDIF 01-01-06</v>
          </cell>
          <cell r="B510">
            <v>0</v>
          </cell>
          <cell r="C510" t="str">
            <v>CARGA MANUAL E REMOÇÃO DE ENTULHO, INCLUSIVE TRANSPORTE ATÉ 1 KM</v>
          </cell>
          <cell r="D510" t="str">
            <v>M3</v>
          </cell>
          <cell r="F510">
            <v>0</v>
          </cell>
          <cell r="G510">
            <v>12.98</v>
          </cell>
        </row>
        <row r="511">
          <cell r="B511" t="str">
            <v>SINAPI...06111</v>
          </cell>
          <cell r="C511" t="str">
            <v>Servente</v>
          </cell>
          <cell r="D511" t="str">
            <v>H</v>
          </cell>
          <cell r="E511">
            <v>1.2</v>
          </cell>
          <cell r="F511">
            <v>9.16</v>
          </cell>
          <cell r="G511">
            <v>10.99</v>
          </cell>
        </row>
        <row r="512">
          <cell r="B512" t="str">
            <v>SINAPI...01139</v>
          </cell>
          <cell r="C512" t="str">
            <v xml:space="preserve">Caminhão basculante 8,0m3/16t diesel tipo mercedes 170hp lk-1418 ou equiv (incl manut/operacao) </v>
          </cell>
          <cell r="D512" t="str">
            <v>H</v>
          </cell>
          <cell r="E512">
            <v>2.981E-2</v>
          </cell>
          <cell r="F512">
            <v>66.8</v>
          </cell>
          <cell r="G512">
            <v>1.99</v>
          </cell>
        </row>
        <row r="513">
          <cell r="A513" t="str">
            <v>EDIF 01-01-07</v>
          </cell>
          <cell r="B513">
            <v>0</v>
          </cell>
          <cell r="C513" t="str">
            <v>REMOÇÃO DE ENTULHO COM CAÇAMBA METÁLICA, INCLUSIVE CARGA MANUAL E DESCARGA EM BOTA-FORA</v>
          </cell>
          <cell r="D513" t="str">
            <v>M3</v>
          </cell>
          <cell r="F513">
            <v>0</v>
          </cell>
          <cell r="G513">
            <v>67.319999999999993</v>
          </cell>
        </row>
        <row r="514">
          <cell r="B514" t="str">
            <v>SINAPI...06111</v>
          </cell>
          <cell r="C514" t="str">
            <v>Servente</v>
          </cell>
          <cell r="D514" t="str">
            <v>H</v>
          </cell>
          <cell r="E514">
            <v>1.2</v>
          </cell>
          <cell r="F514">
            <v>9.16</v>
          </cell>
          <cell r="G514">
            <v>10.99</v>
          </cell>
        </row>
        <row r="515">
          <cell r="B515" t="str">
            <v>SIURB....79722</v>
          </cell>
          <cell r="C515" t="str">
            <v>Aluguel de caçamba metálica - capacidade 4 m3 p/ entulho de alvenaria</v>
          </cell>
          <cell r="D515" t="str">
            <v>UN</v>
          </cell>
          <cell r="E515">
            <v>0.2</v>
          </cell>
          <cell r="F515">
            <v>281.67</v>
          </cell>
          <cell r="G515">
            <v>56.33</v>
          </cell>
        </row>
        <row r="516">
          <cell r="A516" t="str">
            <v>EDIF 01-01-08</v>
          </cell>
          <cell r="B516">
            <v>0</v>
          </cell>
          <cell r="C516" t="str">
            <v>LIMPEZA MANUAL GERAL INCLUSIVE REMOÇÃO DE COBERTURA VEGETAL - TRONCO ATÉ 10CM - SEM TRANSPORTE</v>
          </cell>
          <cell r="D516" t="str">
            <v>M2</v>
          </cell>
          <cell r="F516">
            <v>0</v>
          </cell>
          <cell r="G516">
            <v>2.29</v>
          </cell>
        </row>
        <row r="517">
          <cell r="B517" t="str">
            <v>SINAPI...06111</v>
          </cell>
          <cell r="C517" t="str">
            <v>Servente</v>
          </cell>
          <cell r="D517" t="str">
            <v>H</v>
          </cell>
          <cell r="E517">
            <v>0.25</v>
          </cell>
          <cell r="F517">
            <v>9.16</v>
          </cell>
          <cell r="G517">
            <v>2.29</v>
          </cell>
        </row>
        <row r="518">
          <cell r="A518" t="str">
            <v>EDIF 01-01-09</v>
          </cell>
          <cell r="B518">
            <v>0</v>
          </cell>
          <cell r="C518" t="str">
            <v>DESTOCAMENTO MANUAL, INCLUSIVE REMOÇÃO DE RAÍZES - DIÂMETRO 10,01 À 30 CM</v>
          </cell>
          <cell r="D518" t="str">
            <v>UN</v>
          </cell>
          <cell r="F518">
            <v>0</v>
          </cell>
          <cell r="G518">
            <v>27.48</v>
          </cell>
        </row>
        <row r="519">
          <cell r="B519" t="str">
            <v>SINAPI...06111</v>
          </cell>
          <cell r="C519" t="str">
            <v>Servente</v>
          </cell>
          <cell r="D519" t="str">
            <v>H</v>
          </cell>
          <cell r="E519">
            <v>3</v>
          </cell>
          <cell r="F519">
            <v>9.16</v>
          </cell>
          <cell r="G519">
            <v>27.48</v>
          </cell>
        </row>
        <row r="520">
          <cell r="A520" t="str">
            <v>EDIF 01-01-10</v>
          </cell>
          <cell r="B520">
            <v>0</v>
          </cell>
          <cell r="C520" t="str">
            <v>TRANSPORTE DE ENTULHO POR CAMINHÃO BASCULANTE, A PARTIR DE 1KM</v>
          </cell>
          <cell r="D520" t="str">
            <v>M3XKM</v>
          </cell>
          <cell r="F520">
            <v>0</v>
          </cell>
          <cell r="G520">
            <v>0.49</v>
          </cell>
        </row>
        <row r="521">
          <cell r="B521" t="str">
            <v>SINAPI...01139</v>
          </cell>
          <cell r="C521" t="str">
            <v xml:space="preserve">Caminhão basculante 8,0m3/16t diesel tipo mercedes 170hp lk-1418 ou equiv (incl manut/operacao) </v>
          </cell>
          <cell r="D521" t="str">
            <v>H</v>
          </cell>
          <cell r="E521">
            <v>7.4099999999999999E-3</v>
          </cell>
          <cell r="F521">
            <v>66.8</v>
          </cell>
          <cell r="G521">
            <v>0.49</v>
          </cell>
        </row>
        <row r="522">
          <cell r="A522" t="str">
            <v>EDIF 01-01-20</v>
          </cell>
          <cell r="B522">
            <v>0</v>
          </cell>
          <cell r="C522" t="str">
            <v>CORTE, RECORTE E REMOÇÃO DE ÁRVORES INCLUSIVE RAIZES DIÂM. &gt; 5 E &lt; 15CM</v>
          </cell>
          <cell r="D522" t="str">
            <v>UN</v>
          </cell>
          <cell r="F522">
            <v>0</v>
          </cell>
          <cell r="G522">
            <v>86.12</v>
          </cell>
        </row>
        <row r="523">
          <cell r="B523" t="str">
            <v>SINAPI...06111</v>
          </cell>
          <cell r="C523" t="str">
            <v>Servente</v>
          </cell>
          <cell r="D523" t="str">
            <v>H</v>
          </cell>
          <cell r="E523">
            <v>6</v>
          </cell>
          <cell r="F523">
            <v>9.16</v>
          </cell>
          <cell r="G523">
            <v>54.96</v>
          </cell>
        </row>
        <row r="524">
          <cell r="B524" t="str">
            <v>SIURB....94307</v>
          </cell>
          <cell r="C524" t="str">
            <v>Motoserra a gasolina de pequeno porte, potência mín. 4 cv</v>
          </cell>
          <cell r="D524" t="str">
            <v>H</v>
          </cell>
          <cell r="E524">
            <v>2</v>
          </cell>
          <cell r="F524">
            <v>15.58</v>
          </cell>
          <cell r="G524">
            <v>31.16</v>
          </cell>
        </row>
        <row r="525">
          <cell r="A525" t="str">
            <v>EDIF 01-01-21</v>
          </cell>
          <cell r="B525">
            <v>0</v>
          </cell>
          <cell r="C525" t="str">
            <v>CORTE, RECORTE E REMOÇÃO DE ÁRVORES INCLUSIVE RAIZES DIÂM. &gt; 15 E &lt; 30CM</v>
          </cell>
          <cell r="D525" t="str">
            <v>UN</v>
          </cell>
          <cell r="F525">
            <v>0</v>
          </cell>
          <cell r="G525">
            <v>235.98000000000002</v>
          </cell>
        </row>
        <row r="526">
          <cell r="B526" t="str">
            <v>SINAPI...06111</v>
          </cell>
          <cell r="C526" t="str">
            <v>Servente</v>
          </cell>
          <cell r="D526" t="str">
            <v>H</v>
          </cell>
          <cell r="E526">
            <v>6</v>
          </cell>
          <cell r="F526">
            <v>9.16</v>
          </cell>
          <cell r="G526">
            <v>54.96</v>
          </cell>
        </row>
        <row r="527">
          <cell r="B527" t="str">
            <v>SINAPI...06042</v>
          </cell>
          <cell r="C527" t="str">
            <v>Retroescavadeira c/ carregadeira sobre pneus 76hp transmissao mecanica (incl manutencao/operacao e combustível )</v>
          </cell>
          <cell r="D527" t="str">
            <v>H</v>
          </cell>
          <cell r="E527">
            <v>2</v>
          </cell>
          <cell r="F527">
            <v>74.930000000000007</v>
          </cell>
          <cell r="G527">
            <v>149.86000000000001</v>
          </cell>
        </row>
        <row r="528">
          <cell r="B528" t="str">
            <v>SIURB....94307</v>
          </cell>
          <cell r="C528" t="str">
            <v>Motoserra a gasolina de pequeno porte, potência mín. 4 cv</v>
          </cell>
          <cell r="D528" t="str">
            <v>H</v>
          </cell>
          <cell r="E528">
            <v>2</v>
          </cell>
          <cell r="F528">
            <v>15.58</v>
          </cell>
          <cell r="G528">
            <v>31.16</v>
          </cell>
        </row>
        <row r="529">
          <cell r="A529" t="str">
            <v>EDIF 01-01-22</v>
          </cell>
          <cell r="B529">
            <v>0</v>
          </cell>
          <cell r="C529" t="str">
            <v>CORTE, RECORTE E REMOÇÃO DE ÁRVORES INCLUSIVE RAIZES DIÂM. &gt; 30 E &lt; 60CM</v>
          </cell>
          <cell r="D529" t="str">
            <v>UN</v>
          </cell>
          <cell r="F529">
            <v>0</v>
          </cell>
          <cell r="G529">
            <v>294.98</v>
          </cell>
        </row>
        <row r="530">
          <cell r="B530" t="str">
            <v>SINAPI...06111</v>
          </cell>
          <cell r="C530" t="str">
            <v>Servente</v>
          </cell>
          <cell r="D530" t="str">
            <v>H</v>
          </cell>
          <cell r="E530">
            <v>7.5</v>
          </cell>
          <cell r="F530">
            <v>9.16</v>
          </cell>
          <cell r="G530">
            <v>68.7</v>
          </cell>
        </row>
        <row r="531">
          <cell r="B531" t="str">
            <v>SINAPI...06042</v>
          </cell>
          <cell r="C531" t="str">
            <v>Retroescavadeira c/ carregadeira sobre pneus 76hp transmissao mecanica (incl manutencao/operacao e combustível )</v>
          </cell>
          <cell r="D531" t="str">
            <v>H</v>
          </cell>
          <cell r="E531">
            <v>2.5</v>
          </cell>
          <cell r="F531">
            <v>74.930000000000007</v>
          </cell>
          <cell r="G531">
            <v>187.33</v>
          </cell>
        </row>
        <row r="532">
          <cell r="B532" t="str">
            <v>SIURB....94307</v>
          </cell>
          <cell r="C532" t="str">
            <v>Motoserra a gasolina de pequeno porte, potência mín. 4 cv</v>
          </cell>
          <cell r="D532" t="str">
            <v>H</v>
          </cell>
          <cell r="E532">
            <v>2.5</v>
          </cell>
          <cell r="F532">
            <v>15.58</v>
          </cell>
          <cell r="G532">
            <v>38.950000000000003</v>
          </cell>
        </row>
        <row r="533">
          <cell r="A533" t="str">
            <v>EDIF 01-01-23</v>
          </cell>
          <cell r="B533">
            <v>0</v>
          </cell>
          <cell r="C533" t="str">
            <v>CORTE, RECORTE E REMOÇÃO DE ÁRVORES INCLUSIVE RAIZES DIÂM. &gt; 60 E &lt; 90CM</v>
          </cell>
          <cell r="D533" t="str">
            <v>UN</v>
          </cell>
          <cell r="F533">
            <v>0</v>
          </cell>
          <cell r="G533">
            <v>353.97</v>
          </cell>
        </row>
        <row r="534">
          <cell r="B534" t="str">
            <v>SINAPI...06111</v>
          </cell>
          <cell r="C534" t="str">
            <v>Servente</v>
          </cell>
          <cell r="D534" t="str">
            <v>H</v>
          </cell>
          <cell r="E534">
            <v>9</v>
          </cell>
          <cell r="F534">
            <v>9.16</v>
          </cell>
          <cell r="G534">
            <v>82.44</v>
          </cell>
        </row>
        <row r="535">
          <cell r="B535" t="str">
            <v>SINAPI...06042</v>
          </cell>
          <cell r="C535" t="str">
            <v>Retroescavadeira c/ carregadeira sobre pneus 76hp transmissao mecanica (incl manutencao/operacao e combustível )</v>
          </cell>
          <cell r="D535" t="str">
            <v>H</v>
          </cell>
          <cell r="E535">
            <v>3</v>
          </cell>
          <cell r="F535">
            <v>74.930000000000007</v>
          </cell>
          <cell r="G535">
            <v>224.79</v>
          </cell>
        </row>
        <row r="536">
          <cell r="B536" t="str">
            <v>SIURB....94307</v>
          </cell>
          <cell r="C536" t="str">
            <v>Motoserra a gasolina de pequeno porte, potência mín. 4 cv</v>
          </cell>
          <cell r="D536" t="str">
            <v>H</v>
          </cell>
          <cell r="E536">
            <v>3</v>
          </cell>
          <cell r="F536">
            <v>15.58</v>
          </cell>
          <cell r="G536">
            <v>46.74</v>
          </cell>
        </row>
        <row r="537">
          <cell r="A537" t="str">
            <v>EDIF 01-01-24</v>
          </cell>
          <cell r="B537">
            <v>0</v>
          </cell>
          <cell r="C537" t="str">
            <v>CORTE, RECORTE E REMOÇÃO DE ÁRVORES INCLUSIVE RAIZES DIÂM. &gt; 90CM</v>
          </cell>
          <cell r="D537" t="str">
            <v>UN</v>
          </cell>
          <cell r="F537">
            <v>0</v>
          </cell>
          <cell r="G537">
            <v>412.97</v>
          </cell>
        </row>
        <row r="538">
          <cell r="B538" t="str">
            <v>SINAPI...06111</v>
          </cell>
          <cell r="C538" t="str">
            <v>Servente</v>
          </cell>
          <cell r="D538" t="str">
            <v>H</v>
          </cell>
          <cell r="E538">
            <v>10.5</v>
          </cell>
          <cell r="F538">
            <v>9.16</v>
          </cell>
          <cell r="G538">
            <v>96.18</v>
          </cell>
        </row>
        <row r="539">
          <cell r="B539" t="str">
            <v>SINAPI...06042</v>
          </cell>
          <cell r="C539" t="str">
            <v>Retroescavadeira c/ carregadeira sobre pneus 76hp transmissao mecanica (incl manutencao/operacao e combustível )</v>
          </cell>
          <cell r="D539" t="str">
            <v>H</v>
          </cell>
          <cell r="E539">
            <v>3.5</v>
          </cell>
          <cell r="F539">
            <v>74.930000000000007</v>
          </cell>
          <cell r="G539">
            <v>262.26</v>
          </cell>
        </row>
        <row r="540">
          <cell r="B540" t="str">
            <v>SIURB....94307</v>
          </cell>
          <cell r="C540" t="str">
            <v>Motoserra a gasolina de pequeno porte, potência mín. 4 cv</v>
          </cell>
          <cell r="D540" t="str">
            <v>H</v>
          </cell>
          <cell r="E540">
            <v>3.5</v>
          </cell>
          <cell r="F540">
            <v>15.58</v>
          </cell>
          <cell r="G540">
            <v>54.53</v>
          </cell>
        </row>
        <row r="541">
          <cell r="A541" t="str">
            <v>EDIF 01-02-00</v>
          </cell>
          <cell r="B541">
            <v>0</v>
          </cell>
          <cell r="C541" t="str">
            <v>MOVIMENTO DE TERRA MANUAL</v>
          </cell>
          <cell r="D541" t="str">
            <v>.</v>
          </cell>
          <cell r="F541">
            <v>0</v>
          </cell>
          <cell r="G541">
            <v>0</v>
          </cell>
        </row>
        <row r="542">
          <cell r="A542" t="str">
            <v>EDIF 01-02-01</v>
          </cell>
          <cell r="B542">
            <v>0</v>
          </cell>
          <cell r="C542" t="str">
            <v>CORTE</v>
          </cell>
          <cell r="D542" t="str">
            <v>M3</v>
          </cell>
          <cell r="F542">
            <v>0</v>
          </cell>
          <cell r="G542">
            <v>18.32</v>
          </cell>
        </row>
        <row r="543">
          <cell r="B543" t="str">
            <v>SINAPI...06111</v>
          </cell>
          <cell r="C543" t="str">
            <v>Servente</v>
          </cell>
          <cell r="D543" t="str">
            <v>H</v>
          </cell>
          <cell r="E543">
            <v>2</v>
          </cell>
          <cell r="F543">
            <v>9.16</v>
          </cell>
          <cell r="G543">
            <v>18.32</v>
          </cell>
        </row>
        <row r="544">
          <cell r="A544" t="str">
            <v>EDIF 01-02-02</v>
          </cell>
          <cell r="B544">
            <v>0</v>
          </cell>
          <cell r="C544" t="str">
            <v>CORTE E ESPALHAMENTO DENTRO DA OBRA</v>
          </cell>
          <cell r="D544" t="str">
            <v>M3</v>
          </cell>
          <cell r="F544">
            <v>0</v>
          </cell>
          <cell r="G544">
            <v>22.9</v>
          </cell>
        </row>
        <row r="545">
          <cell r="B545" t="str">
            <v>SINAPI...06111</v>
          </cell>
          <cell r="C545" t="str">
            <v>Servente</v>
          </cell>
          <cell r="D545" t="str">
            <v>H</v>
          </cell>
          <cell r="E545">
            <v>2.5</v>
          </cell>
          <cell r="F545">
            <v>9.16</v>
          </cell>
          <cell r="G545">
            <v>22.9</v>
          </cell>
        </row>
        <row r="546">
          <cell r="A546" t="str">
            <v>EDIF 01-02-05</v>
          </cell>
          <cell r="B546">
            <v>0</v>
          </cell>
          <cell r="C546" t="str">
            <v>ATERRO, INCLUSIVE COMPACTAÇÃO</v>
          </cell>
          <cell r="D546" t="str">
            <v>M3</v>
          </cell>
          <cell r="F546">
            <v>0</v>
          </cell>
          <cell r="G546">
            <v>13.74</v>
          </cell>
        </row>
        <row r="547">
          <cell r="B547" t="str">
            <v>SINAPI...06111</v>
          </cell>
          <cell r="C547" t="str">
            <v>Servente</v>
          </cell>
          <cell r="D547" t="str">
            <v>H</v>
          </cell>
          <cell r="E547">
            <v>1.5</v>
          </cell>
          <cell r="F547">
            <v>9.16</v>
          </cell>
          <cell r="G547">
            <v>13.74</v>
          </cell>
        </row>
        <row r="548">
          <cell r="A548" t="str">
            <v>EDIF 01-02-10</v>
          </cell>
          <cell r="B548">
            <v>0</v>
          </cell>
          <cell r="C548" t="str">
            <v>CARGA MECANIZADA E REMOÇÃO DE TERRA, INCLUSIVE TRANSPORTE ATÉ 1KM</v>
          </cell>
          <cell r="D548" t="str">
            <v>M3</v>
          </cell>
          <cell r="F548">
            <v>0</v>
          </cell>
          <cell r="G548">
            <v>4.09</v>
          </cell>
        </row>
        <row r="549">
          <cell r="B549" t="str">
            <v>SINAPI...01139</v>
          </cell>
          <cell r="C549" t="str">
            <v xml:space="preserve">Caminhão basculante 8,0m3/16t diesel tipo mercedes 170hp lk-1418 ou equiv (incl manut/operacao) </v>
          </cell>
          <cell r="D549" t="str">
            <v>H</v>
          </cell>
          <cell r="E549">
            <v>3.7039999999999997E-2</v>
          </cell>
          <cell r="F549">
            <v>66.8</v>
          </cell>
          <cell r="G549">
            <v>2.4700000000000002</v>
          </cell>
        </row>
        <row r="550">
          <cell r="B550" t="str">
            <v>SINAPI...04260</v>
          </cell>
          <cell r="C550" t="str">
            <v xml:space="preserve">Pa carregadeira sobre pneus com motor de 105 hp e capacidade na cacamba de 1,91 m3 (locacao com operador, combustivel e manutencao) </v>
          </cell>
          <cell r="D550" t="str">
            <v>H</v>
          </cell>
          <cell r="E550">
            <v>1.7999999999999999E-2</v>
          </cell>
          <cell r="F550">
            <v>90</v>
          </cell>
          <cell r="G550">
            <v>1.62</v>
          </cell>
        </row>
        <row r="551">
          <cell r="A551" t="str">
            <v>EDIF 01-02-11</v>
          </cell>
          <cell r="B551">
            <v>0</v>
          </cell>
          <cell r="C551" t="str">
            <v>CARGA MANUAL E REMOÇÃO DE TERRA, INCLUSIVE TRANSPORTE ATÉ 1 KM</v>
          </cell>
          <cell r="D551" t="str">
            <v>M3</v>
          </cell>
          <cell r="F551">
            <v>0</v>
          </cell>
          <cell r="G551">
            <v>13.46</v>
          </cell>
        </row>
        <row r="552">
          <cell r="B552" t="str">
            <v>SINAPI...06111</v>
          </cell>
          <cell r="C552" t="str">
            <v>Servente</v>
          </cell>
          <cell r="D552" t="str">
            <v>H</v>
          </cell>
          <cell r="E552">
            <v>1.2</v>
          </cell>
          <cell r="F552">
            <v>9.16</v>
          </cell>
          <cell r="G552">
            <v>10.99</v>
          </cell>
        </row>
        <row r="553">
          <cell r="B553" t="str">
            <v>SINAPI...01139</v>
          </cell>
          <cell r="C553" t="str">
            <v xml:space="preserve">Caminhão basculante 8,0m3/16t diesel tipo mercedes 170hp lk-1418 ou equiv (incl manut/operacao) </v>
          </cell>
          <cell r="D553" t="str">
            <v>H</v>
          </cell>
          <cell r="E553">
            <v>3.7039999999999997E-2</v>
          </cell>
          <cell r="F553">
            <v>66.8</v>
          </cell>
          <cell r="G553">
            <v>2.4700000000000002</v>
          </cell>
        </row>
        <row r="554">
          <cell r="A554" t="str">
            <v>EDIF 01-03-00</v>
          </cell>
          <cell r="B554">
            <v>0</v>
          </cell>
          <cell r="C554" t="str">
            <v>MOVIMENTO DE TERRA MECANIZADO</v>
          </cell>
          <cell r="D554" t="str">
            <v>.</v>
          </cell>
          <cell r="F554">
            <v>0</v>
          </cell>
          <cell r="G554">
            <v>0</v>
          </cell>
        </row>
        <row r="555">
          <cell r="A555" t="str">
            <v>EDIF 01-03-01</v>
          </cell>
          <cell r="B555">
            <v>0</v>
          </cell>
          <cell r="C555" t="str">
            <v>CORTE E ESPALHAMENTO DENTRO DA OBRA.</v>
          </cell>
          <cell r="D555" t="str">
            <v>M3</v>
          </cell>
          <cell r="F555">
            <v>0</v>
          </cell>
          <cell r="G555">
            <v>7.49</v>
          </cell>
        </row>
        <row r="556">
          <cell r="B556" t="str">
            <v>SINAPI...06042</v>
          </cell>
          <cell r="C556" t="str">
            <v>Retroescavadeira c/ carregadeira sobre pneus 76hp transmissao mecanica (incl manutencao/operacao e combustível )</v>
          </cell>
          <cell r="D556" t="str">
            <v>H</v>
          </cell>
          <cell r="E556">
            <v>0.1</v>
          </cell>
          <cell r="F556">
            <v>74.930000000000007</v>
          </cell>
          <cell r="G556">
            <v>7.49</v>
          </cell>
        </row>
        <row r="557">
          <cell r="A557" t="str">
            <v>EDIF 01-03-02</v>
          </cell>
          <cell r="B557">
            <v>0</v>
          </cell>
          <cell r="C557" t="str">
            <v>CORTE E ATERRO COMPACTADO</v>
          </cell>
          <cell r="D557" t="str">
            <v>M3</v>
          </cell>
          <cell r="F557">
            <v>0</v>
          </cell>
          <cell r="G557">
            <v>8.19</v>
          </cell>
        </row>
        <row r="558">
          <cell r="B558" t="str">
            <v>SINAPI...01147</v>
          </cell>
          <cell r="C558" t="str">
            <v xml:space="preserve">Caminhao pipa com barra espargidora e capacidade de *6000* litros (locacao com operador, combustivel e manutencao) </v>
          </cell>
          <cell r="D558" t="str">
            <v>H</v>
          </cell>
          <cell r="E558">
            <v>0.01</v>
          </cell>
          <cell r="F558">
            <v>58.5</v>
          </cell>
          <cell r="G558">
            <v>0.59</v>
          </cell>
        </row>
        <row r="559">
          <cell r="B559" t="str">
            <v>SIURB....94029</v>
          </cell>
          <cell r="C559" t="str">
            <v>Grade aradora de 18 discos</v>
          </cell>
          <cell r="D559" t="str">
            <v>H</v>
          </cell>
          <cell r="E559">
            <v>0.01</v>
          </cell>
          <cell r="F559">
            <v>2.44</v>
          </cell>
          <cell r="G559">
            <v>0.02</v>
          </cell>
        </row>
        <row r="560">
          <cell r="B560" t="str">
            <v>SINAPI...04092</v>
          </cell>
          <cell r="C560" t="str">
            <v>Motoniveladora ate 130hp (incl manut/operacao)</v>
          </cell>
          <cell r="D560" t="str">
            <v>H</v>
          </cell>
          <cell r="E560">
            <v>5.0000000000000001E-3</v>
          </cell>
          <cell r="F560">
            <v>119.92</v>
          </cell>
          <cell r="G560">
            <v>0.6</v>
          </cell>
        </row>
        <row r="561">
          <cell r="B561" t="str">
            <v>SINAPI...06042</v>
          </cell>
          <cell r="C561" t="str">
            <v>Retroescavadeira c/ carregadeira sobre pneus 76hp transmissao mecanica (incl manutencao/operacao e combustível )</v>
          </cell>
          <cell r="D561" t="str">
            <v>H</v>
          </cell>
          <cell r="E561">
            <v>0.08</v>
          </cell>
          <cell r="F561">
            <v>74.930000000000007</v>
          </cell>
          <cell r="G561">
            <v>5.99</v>
          </cell>
        </row>
        <row r="562">
          <cell r="B562" t="str">
            <v>SIURB....94054</v>
          </cell>
          <cell r="C562" t="str">
            <v>Rolo compactador vibratório de um cilindro pé de carneiro 7,5 ton</v>
          </cell>
          <cell r="D562" t="str">
            <v>H</v>
          </cell>
          <cell r="E562">
            <v>5.0000000000000001E-3</v>
          </cell>
          <cell r="F562">
            <v>76.13</v>
          </cell>
          <cell r="G562">
            <v>0.38</v>
          </cell>
        </row>
        <row r="563">
          <cell r="B563" t="str">
            <v>SIURB....94059</v>
          </cell>
          <cell r="C563" t="str">
            <v>Trator de tração agrícola</v>
          </cell>
          <cell r="D563" t="str">
            <v>H</v>
          </cell>
          <cell r="E563">
            <v>0.01</v>
          </cell>
          <cell r="F563">
            <v>61.18</v>
          </cell>
          <cell r="G563">
            <v>0.61</v>
          </cell>
        </row>
        <row r="564">
          <cell r="A564" t="str">
            <v>EDIF 01-03-03</v>
          </cell>
          <cell r="B564">
            <v>0</v>
          </cell>
          <cell r="C564" t="str">
            <v>CORTE E CARREGAMENTO PARA BOTA-FORA, INCLUSIVE TRANSPORTE ATÉ 1KM</v>
          </cell>
          <cell r="D564" t="str">
            <v>M3</v>
          </cell>
          <cell r="F564">
            <v>0</v>
          </cell>
          <cell r="G564">
            <v>7.76</v>
          </cell>
        </row>
        <row r="565">
          <cell r="B565" t="str">
            <v>SINAPI...01139</v>
          </cell>
          <cell r="C565" t="str">
            <v xml:space="preserve">Caminhão basculante 8,0m3/16t diesel tipo mercedes 170hp lk-1418 ou equiv (incl manut/operacao) </v>
          </cell>
          <cell r="D565" t="str">
            <v>H</v>
          </cell>
          <cell r="E565">
            <v>4.7039999999999998E-2</v>
          </cell>
          <cell r="F565">
            <v>66.8</v>
          </cell>
          <cell r="G565">
            <v>3.14</v>
          </cell>
        </row>
        <row r="566">
          <cell r="B566" t="str">
            <v>SINAPI...04260</v>
          </cell>
          <cell r="C566" t="str">
            <v xml:space="preserve">Pa carregadeira sobre pneus com motor de 105 hp e capacidade na cacamba de 1,91 m3 (locacao com operador, combustivel e manutencao) </v>
          </cell>
          <cell r="D566" t="str">
            <v>H</v>
          </cell>
          <cell r="E566">
            <v>2.8000000000000001E-2</v>
          </cell>
          <cell r="F566">
            <v>90</v>
          </cell>
          <cell r="G566">
            <v>2.52</v>
          </cell>
        </row>
        <row r="567">
          <cell r="B567" t="str">
            <v>SINAPI...06042</v>
          </cell>
          <cell r="C567" t="str">
            <v>Retroescavadeira c/ carregadeira sobre pneus 76hp transmissao mecanica (incl manutencao/operacao e combustível )</v>
          </cell>
          <cell r="D567" t="str">
            <v>H</v>
          </cell>
          <cell r="E567">
            <v>2.8000000000000001E-2</v>
          </cell>
          <cell r="F567">
            <v>74.930000000000007</v>
          </cell>
          <cell r="G567">
            <v>2.1</v>
          </cell>
        </row>
        <row r="568">
          <cell r="A568" t="str">
            <v>EDIF 01-03-05</v>
          </cell>
          <cell r="B568">
            <v>0</v>
          </cell>
          <cell r="C568" t="str">
            <v>FORNECIMENTO DE TERRA, INCLUSIVE CORTE, CARGA, DESCARGA E TRANSPORTE ATÉ 1KM</v>
          </cell>
          <cell r="D568" t="str">
            <v>M3</v>
          </cell>
          <cell r="F568">
            <v>0</v>
          </cell>
          <cell r="G568">
            <v>8.120000000000001</v>
          </cell>
        </row>
        <row r="569">
          <cell r="B569" t="str">
            <v>SINAPI...01139</v>
          </cell>
          <cell r="C569" t="str">
            <v xml:space="preserve">Caminhão basculante 8,0m3/16t diesel tipo mercedes 170hp lk-1418 ou equiv (incl manut/operacao) </v>
          </cell>
          <cell r="D569" t="str">
            <v>H</v>
          </cell>
          <cell r="E569">
            <v>4.7039999999999998E-2</v>
          </cell>
          <cell r="F569">
            <v>66.8</v>
          </cell>
          <cell r="G569">
            <v>3.14</v>
          </cell>
        </row>
        <row r="570">
          <cell r="B570" t="str">
            <v>SINAPI...04260</v>
          </cell>
          <cell r="C570" t="str">
            <v xml:space="preserve">Pa carregadeira sobre pneus com motor de 105 hp e capacidade na cacamba de 1,91 m3 (locacao com operador, combustivel e manutencao) </v>
          </cell>
          <cell r="D570" t="str">
            <v>H</v>
          </cell>
          <cell r="E570">
            <v>2.8000000000000001E-2</v>
          </cell>
          <cell r="F570">
            <v>90</v>
          </cell>
          <cell r="G570">
            <v>2.52</v>
          </cell>
        </row>
        <row r="571">
          <cell r="B571" t="str">
            <v>SINAPI...07626</v>
          </cell>
          <cell r="C571" t="str">
            <v>Trator de esteiras com lamina, potencia de *90* hp, peso operacional de *9* t (locacao com operador, combustivel e manutencao)</v>
          </cell>
          <cell r="D571" t="str">
            <v>H</v>
          </cell>
          <cell r="E571">
            <v>2.8000000000000001E-2</v>
          </cell>
          <cell r="F571">
            <v>87.75</v>
          </cell>
          <cell r="G571">
            <v>2.46</v>
          </cell>
        </row>
        <row r="572">
          <cell r="A572" t="str">
            <v>EDIF 01-03-06</v>
          </cell>
          <cell r="B572">
            <v>0</v>
          </cell>
          <cell r="C572" t="str">
            <v>ATERRO, INCLUSIVE COMPACTAÇÃO.</v>
          </cell>
          <cell r="D572" t="str">
            <v>M3</v>
          </cell>
          <cell r="F572">
            <v>0</v>
          </cell>
          <cell r="G572">
            <v>2.65</v>
          </cell>
        </row>
        <row r="573">
          <cell r="B573" t="str">
            <v>SINAPI...06111</v>
          </cell>
          <cell r="C573" t="str">
            <v>Servente</v>
          </cell>
          <cell r="D573" t="str">
            <v>H</v>
          </cell>
          <cell r="E573">
            <v>4.9000000000000002E-2</v>
          </cell>
          <cell r="F573">
            <v>9.16</v>
          </cell>
          <cell r="G573">
            <v>0.45</v>
          </cell>
        </row>
        <row r="574">
          <cell r="B574" t="str">
            <v>SINAPI...01147</v>
          </cell>
          <cell r="C574" t="str">
            <v xml:space="preserve">Caminhao pipa com barra espargidora e capacidade de *6000* litros (locacao com operador, combustivel e manutencao) </v>
          </cell>
          <cell r="D574" t="str">
            <v>H</v>
          </cell>
          <cell r="E574">
            <v>0.01</v>
          </cell>
          <cell r="F574">
            <v>58.5</v>
          </cell>
          <cell r="G574">
            <v>0.59</v>
          </cell>
        </row>
        <row r="575">
          <cell r="B575" t="str">
            <v>SIURB....94029</v>
          </cell>
          <cell r="C575" t="str">
            <v>Grade aradora de 18 discos</v>
          </cell>
          <cell r="D575" t="str">
            <v>H</v>
          </cell>
          <cell r="E575">
            <v>0.01</v>
          </cell>
          <cell r="F575">
            <v>2.44</v>
          </cell>
          <cell r="G575">
            <v>0.02</v>
          </cell>
        </row>
        <row r="576">
          <cell r="B576" t="str">
            <v>SINAPI...04092</v>
          </cell>
          <cell r="C576" t="str">
            <v>Motoniveladora ate 130hp (incl manut/operacao)</v>
          </cell>
          <cell r="D576" t="str">
            <v>H</v>
          </cell>
          <cell r="E576">
            <v>5.0000000000000001E-3</v>
          </cell>
          <cell r="F576">
            <v>119.92</v>
          </cell>
          <cell r="G576">
            <v>0.6</v>
          </cell>
        </row>
        <row r="577">
          <cell r="B577" t="str">
            <v>SIURB....94054</v>
          </cell>
          <cell r="C577" t="str">
            <v>Rolo compactador vibratório de um cilindro pé de carneiro 7,5 ton</v>
          </cell>
          <cell r="D577" t="str">
            <v>H</v>
          </cell>
          <cell r="E577">
            <v>5.0000000000000001E-3</v>
          </cell>
          <cell r="F577">
            <v>76.13</v>
          </cell>
          <cell r="G577">
            <v>0.38</v>
          </cell>
        </row>
        <row r="578">
          <cell r="B578" t="str">
            <v>SIURB....94059</v>
          </cell>
          <cell r="C578" t="str">
            <v>Trator de tração agrícola</v>
          </cell>
          <cell r="D578" t="str">
            <v>H</v>
          </cell>
          <cell r="E578">
            <v>0.01</v>
          </cell>
          <cell r="F578">
            <v>61.18</v>
          </cell>
          <cell r="G578">
            <v>0.61</v>
          </cell>
        </row>
        <row r="579">
          <cell r="A579" t="str">
            <v>EDIF 01-03-10</v>
          </cell>
          <cell r="B579">
            <v>0</v>
          </cell>
          <cell r="C579" t="str">
            <v>TRANSPORTE DE TERRA POR CAMINHÃO BASCULANTE, A PARTIR DE 1KM</v>
          </cell>
          <cell r="D579" t="str">
            <v>M3XKM</v>
          </cell>
          <cell r="F579">
            <v>0</v>
          </cell>
          <cell r="G579">
            <v>0.64</v>
          </cell>
        </row>
        <row r="580">
          <cell r="B580" t="str">
            <v>SINAPI...01139</v>
          </cell>
          <cell r="C580" t="str">
            <v xml:space="preserve">Caminhão basculante 8,0m3/16t diesel tipo mercedes 170hp lk-1418 ou equiv (incl manut/operacao) </v>
          </cell>
          <cell r="D580" t="str">
            <v>H</v>
          </cell>
          <cell r="E580">
            <v>9.5200000000000007E-3</v>
          </cell>
          <cell r="F580">
            <v>66.8</v>
          </cell>
          <cell r="G580">
            <v>0.64</v>
          </cell>
        </row>
        <row r="581">
          <cell r="A581" t="str">
            <v>EDIF 01-04-00</v>
          </cell>
          <cell r="B581">
            <v>0</v>
          </cell>
          <cell r="C581" t="str">
            <v>DRENAGEM DO TERRENO</v>
          </cell>
          <cell r="D581" t="str">
            <v>.</v>
          </cell>
          <cell r="F581">
            <v>0</v>
          </cell>
          <cell r="G581">
            <v>0</v>
          </cell>
        </row>
        <row r="582">
          <cell r="A582" t="str">
            <v>EDIF 01-04-01</v>
          </cell>
          <cell r="B582">
            <v>0</v>
          </cell>
          <cell r="C582" t="str">
            <v>ESCAVAÇÃO MANUAL,  PROFUNDIDADE IGUAL OU INFERIOR A 1,50M</v>
          </cell>
          <cell r="D582" t="str">
            <v>M3</v>
          </cell>
          <cell r="F582">
            <v>0</v>
          </cell>
          <cell r="G582">
            <v>27.48</v>
          </cell>
        </row>
        <row r="583">
          <cell r="B583" t="str">
            <v>SINAPI...06111</v>
          </cell>
          <cell r="C583" t="str">
            <v>Servente</v>
          </cell>
          <cell r="D583" t="str">
            <v>H</v>
          </cell>
          <cell r="E583">
            <v>3</v>
          </cell>
          <cell r="F583">
            <v>9.16</v>
          </cell>
          <cell r="G583">
            <v>27.48</v>
          </cell>
        </row>
        <row r="584">
          <cell r="A584" t="str">
            <v>EDIF 01-04-02</v>
          </cell>
          <cell r="B584">
            <v>0</v>
          </cell>
          <cell r="C584" t="str">
            <v>ESCAVAÇÃO MANUAL,  PROFUNDIDADE SUPERIOR A 1,50M</v>
          </cell>
          <cell r="D584" t="str">
            <v>M3</v>
          </cell>
          <cell r="F584">
            <v>0</v>
          </cell>
          <cell r="G584">
            <v>32.06</v>
          </cell>
        </row>
        <row r="585">
          <cell r="B585" t="str">
            <v>SINAPI...06111</v>
          </cell>
          <cell r="C585" t="str">
            <v>Servente</v>
          </cell>
          <cell r="D585" t="str">
            <v>H</v>
          </cell>
          <cell r="E585">
            <v>3.5</v>
          </cell>
          <cell r="F585">
            <v>9.16</v>
          </cell>
          <cell r="G585">
            <v>32.06</v>
          </cell>
        </row>
        <row r="586">
          <cell r="A586" t="str">
            <v>EDIF 01-04-05</v>
          </cell>
          <cell r="B586">
            <v>0</v>
          </cell>
          <cell r="C586" t="str">
            <v>ESCORAMENTO DE VALAS, CONTINUO</v>
          </cell>
          <cell r="D586" t="str">
            <v>M2</v>
          </cell>
          <cell r="F586">
            <v>0</v>
          </cell>
          <cell r="G586">
            <v>40.150000000000013</v>
          </cell>
        </row>
        <row r="587">
          <cell r="B587" t="str">
            <v>SINAPI...01213</v>
          </cell>
          <cell r="C587" t="str">
            <v>Carpinteiro de formas</v>
          </cell>
          <cell r="D587" t="str">
            <v>H</v>
          </cell>
          <cell r="E587">
            <v>1.333</v>
          </cell>
          <cell r="F587">
            <v>11.15</v>
          </cell>
          <cell r="G587">
            <v>14.86</v>
          </cell>
        </row>
        <row r="588">
          <cell r="B588" t="str">
            <v>SINAPI...06117</v>
          </cell>
          <cell r="C588" t="str">
            <v>Ajudante de carpinteiro</v>
          </cell>
          <cell r="D588" t="str">
            <v>H</v>
          </cell>
          <cell r="E588">
            <v>1.333</v>
          </cell>
          <cell r="F588">
            <v>9.93</v>
          </cell>
          <cell r="G588">
            <v>13.24</v>
          </cell>
        </row>
        <row r="589">
          <cell r="B589" t="str">
            <v>SIURB....11037</v>
          </cell>
          <cell r="C589" t="str">
            <v>Eucalipto d=20 / 30 cm na base - 6m - sem tratamento e sem casca (citriodora)</v>
          </cell>
          <cell r="D589" t="str">
            <v>M</v>
          </cell>
          <cell r="E589">
            <v>0.104</v>
          </cell>
          <cell r="F589">
            <v>43.43</v>
          </cell>
          <cell r="G589">
            <v>4.5199999999999996</v>
          </cell>
        </row>
        <row r="590">
          <cell r="B590" t="str">
            <v>SIURB....11050</v>
          </cell>
          <cell r="C590" t="str">
            <v>Peroba do norte (cupiúba) - tábua de 3 x 16 cm - bruta</v>
          </cell>
          <cell r="D590" t="str">
            <v>M</v>
          </cell>
          <cell r="E590">
            <v>1.05</v>
          </cell>
          <cell r="F590">
            <v>5.12</v>
          </cell>
          <cell r="G590">
            <v>5.38</v>
          </cell>
        </row>
        <row r="591">
          <cell r="B591" t="str">
            <v>SIURB....15516</v>
          </cell>
          <cell r="C591" t="str">
            <v>Peroba do norte (cupiúba) - viga de 6 x 16 cm - bruta</v>
          </cell>
          <cell r="D591" t="str">
            <v>M</v>
          </cell>
          <cell r="E591">
            <v>0.1</v>
          </cell>
          <cell r="F591">
            <v>10.55</v>
          </cell>
          <cell r="G591">
            <v>1.06</v>
          </cell>
        </row>
        <row r="592">
          <cell r="B592" t="str">
            <v>SINAPI...05061</v>
          </cell>
          <cell r="C592" t="str">
            <v>Prego polido com cabeca 18 x 27</v>
          </cell>
          <cell r="D592" t="str">
            <v>KG</v>
          </cell>
          <cell r="E592">
            <v>0.2</v>
          </cell>
          <cell r="F592">
            <v>5.43</v>
          </cell>
          <cell r="G592">
            <v>1.0900000000000001</v>
          </cell>
        </row>
        <row r="593">
          <cell r="A593" t="str">
            <v>EDIF 01-04-06</v>
          </cell>
          <cell r="B593">
            <v>0</v>
          </cell>
          <cell r="C593" t="str">
            <v>ESCORAMENTO DE VALAS, DESCONTINUO</v>
          </cell>
          <cell r="D593" t="str">
            <v>M2</v>
          </cell>
          <cell r="F593">
            <v>0</v>
          </cell>
          <cell r="G593">
            <v>24.879999999999995</v>
          </cell>
        </row>
        <row r="594">
          <cell r="B594" t="str">
            <v>SINAPI...01213</v>
          </cell>
          <cell r="C594" t="str">
            <v>Carpinteiro de formas</v>
          </cell>
          <cell r="D594" t="str">
            <v>H</v>
          </cell>
          <cell r="E594">
            <v>0.8</v>
          </cell>
          <cell r="F594">
            <v>11.15</v>
          </cell>
          <cell r="G594">
            <v>8.92</v>
          </cell>
        </row>
        <row r="595">
          <cell r="B595" t="str">
            <v>SINAPI...06117</v>
          </cell>
          <cell r="C595" t="str">
            <v>Ajudante de carpinteiro</v>
          </cell>
          <cell r="D595" t="str">
            <v>H</v>
          </cell>
          <cell r="E595">
            <v>0.8</v>
          </cell>
          <cell r="F595">
            <v>9.93</v>
          </cell>
          <cell r="G595">
            <v>7.94</v>
          </cell>
        </row>
        <row r="596">
          <cell r="B596" t="str">
            <v>SIURB....11037</v>
          </cell>
          <cell r="C596" t="str">
            <v>Eucalipto d=20 / 30 cm na base - 6m - sem tratamento e sem casca (citriodora)</v>
          </cell>
          <cell r="D596" t="str">
            <v>M</v>
          </cell>
          <cell r="E596">
            <v>0.104</v>
          </cell>
          <cell r="F596">
            <v>43.43</v>
          </cell>
          <cell r="G596">
            <v>4.5199999999999996</v>
          </cell>
        </row>
        <row r="597">
          <cell r="B597" t="str">
            <v>SIURB....11050</v>
          </cell>
          <cell r="C597" t="str">
            <v>Peroba do norte (cupiúba) - tábua de 3 x 16 cm - bruta</v>
          </cell>
          <cell r="D597" t="str">
            <v>M</v>
          </cell>
          <cell r="E597">
            <v>0.35</v>
          </cell>
          <cell r="F597">
            <v>5.12</v>
          </cell>
          <cell r="G597">
            <v>1.79</v>
          </cell>
        </row>
        <row r="598">
          <cell r="B598" t="str">
            <v>SIURB....15516</v>
          </cell>
          <cell r="C598" t="str">
            <v>Peroba do norte (cupiúba) - viga de 6 x 16 cm - bruta</v>
          </cell>
          <cell r="D598" t="str">
            <v>M</v>
          </cell>
          <cell r="E598">
            <v>0.1</v>
          </cell>
          <cell r="F598">
            <v>10.55</v>
          </cell>
          <cell r="G598">
            <v>1.06</v>
          </cell>
        </row>
        <row r="599">
          <cell r="B599" t="str">
            <v>SINAPI...05061</v>
          </cell>
          <cell r="C599" t="str">
            <v>Prego polido com cabeca 18 x 27</v>
          </cell>
          <cell r="D599" t="str">
            <v>KG</v>
          </cell>
          <cell r="E599">
            <v>0.12</v>
          </cell>
          <cell r="F599">
            <v>5.43</v>
          </cell>
          <cell r="G599">
            <v>0.65</v>
          </cell>
        </row>
        <row r="600">
          <cell r="A600" t="str">
            <v>EDIF 01-04-10</v>
          </cell>
          <cell r="B600">
            <v>0</v>
          </cell>
          <cell r="C600" t="str">
            <v>APILOAMENTO DO FUNDO DE VALAS, PARA SIMPLES REGULARIZAÇÃO</v>
          </cell>
          <cell r="D600" t="str">
            <v>M2</v>
          </cell>
          <cell r="F600">
            <v>0</v>
          </cell>
          <cell r="G600">
            <v>2.29</v>
          </cell>
        </row>
        <row r="601">
          <cell r="B601" t="str">
            <v>SINAPI...06111</v>
          </cell>
          <cell r="C601" t="str">
            <v>Servente</v>
          </cell>
          <cell r="D601" t="str">
            <v>H</v>
          </cell>
          <cell r="E601">
            <v>0.25</v>
          </cell>
          <cell r="F601">
            <v>9.16</v>
          </cell>
          <cell r="G601">
            <v>2.29</v>
          </cell>
        </row>
        <row r="602">
          <cell r="A602" t="str">
            <v>EDIF 01-04-14</v>
          </cell>
          <cell r="B602">
            <v>0</v>
          </cell>
          <cell r="C602" t="str">
            <v>LASTRO DE AGREGADO RECICLADO</v>
          </cell>
          <cell r="D602" t="str">
            <v>M3</v>
          </cell>
          <cell r="F602">
            <v>0</v>
          </cell>
          <cell r="G602">
            <v>66.92</v>
          </cell>
        </row>
        <row r="603">
          <cell r="B603" t="str">
            <v>SINAPI...06111</v>
          </cell>
          <cell r="C603" t="str">
            <v>Servente</v>
          </cell>
          <cell r="D603" t="str">
            <v>H</v>
          </cell>
          <cell r="E603">
            <v>2</v>
          </cell>
          <cell r="F603">
            <v>9.16</v>
          </cell>
          <cell r="G603">
            <v>18.32</v>
          </cell>
        </row>
        <row r="604">
          <cell r="B604" t="str">
            <v>SIURB....10502</v>
          </cell>
          <cell r="C604" t="str">
            <v>Agregado reciclado (diversas glanulometrias)</v>
          </cell>
          <cell r="D604" t="str">
            <v>M3</v>
          </cell>
          <cell r="E604">
            <v>1.2</v>
          </cell>
          <cell r="F604">
            <v>40.5</v>
          </cell>
          <cell r="G604">
            <v>48.6</v>
          </cell>
        </row>
        <row r="605">
          <cell r="A605" t="str">
            <v>EDIF 01-04-15</v>
          </cell>
          <cell r="B605">
            <v>0</v>
          </cell>
          <cell r="C605" t="str">
            <v>LASTRO DE BRITA.</v>
          </cell>
          <cell r="D605" t="str">
            <v>M3</v>
          </cell>
          <cell r="F605">
            <v>0</v>
          </cell>
          <cell r="G605">
            <v>96.16</v>
          </cell>
        </row>
        <row r="606">
          <cell r="B606" t="str">
            <v>SINAPI...06111</v>
          </cell>
          <cell r="C606" t="str">
            <v>Servente</v>
          </cell>
          <cell r="D606" t="str">
            <v>H</v>
          </cell>
          <cell r="E606">
            <v>2</v>
          </cell>
          <cell r="F606">
            <v>9.16</v>
          </cell>
          <cell r="G606">
            <v>18.32</v>
          </cell>
        </row>
        <row r="607">
          <cell r="B607" t="str">
            <v>SIURB....10543</v>
          </cell>
          <cell r="C607" t="str">
            <v>Pedra britada número 2</v>
          </cell>
          <cell r="D607" t="str">
            <v>M3</v>
          </cell>
          <cell r="E607">
            <v>1.2</v>
          </cell>
          <cell r="F607">
            <v>64.87</v>
          </cell>
          <cell r="G607">
            <v>77.84</v>
          </cell>
        </row>
        <row r="608">
          <cell r="A608" t="str">
            <v>EDIF 01-04-16</v>
          </cell>
          <cell r="B608">
            <v>0</v>
          </cell>
          <cell r="C608" t="str">
            <v>LASTRO DE CONCRETO, 150KG CIM/M3</v>
          </cell>
          <cell r="D608" t="str">
            <v>M3</v>
          </cell>
          <cell r="F608">
            <v>0</v>
          </cell>
          <cell r="G608">
            <v>237.34000000000003</v>
          </cell>
        </row>
        <row r="609">
          <cell r="B609" t="str">
            <v>AUX 10602</v>
          </cell>
          <cell r="C609" t="str">
            <v>CONCRETO FCK=5MPA C/ BRITA 1 E 2</v>
          </cell>
          <cell r="D609" t="str">
            <v>M3</v>
          </cell>
          <cell r="E609">
            <v>1.05</v>
          </cell>
          <cell r="F609">
            <v>152.46</v>
          </cell>
          <cell r="G609">
            <v>160.08000000000001</v>
          </cell>
        </row>
        <row r="610">
          <cell r="B610" t="str">
            <v>SINAPI...04750</v>
          </cell>
          <cell r="C610" t="str">
            <v>Pedreiro</v>
          </cell>
          <cell r="D610" t="str">
            <v>H</v>
          </cell>
          <cell r="E610">
            <v>2</v>
          </cell>
          <cell r="F610">
            <v>11.15</v>
          </cell>
          <cell r="G610">
            <v>22.3</v>
          </cell>
        </row>
        <row r="611">
          <cell r="B611" t="str">
            <v>SINAPI...06111</v>
          </cell>
          <cell r="C611" t="str">
            <v>Servente</v>
          </cell>
          <cell r="D611" t="str">
            <v>H</v>
          </cell>
          <cell r="E611">
            <v>6</v>
          </cell>
          <cell r="F611">
            <v>9.16</v>
          </cell>
          <cell r="G611">
            <v>54.96</v>
          </cell>
        </row>
        <row r="612">
          <cell r="A612" t="str">
            <v>EDIF 01-04-17</v>
          </cell>
          <cell r="B612">
            <v>0</v>
          </cell>
          <cell r="C612" t="str">
            <v>LASTRO DE CONCRETO COM AGREGADO RECICLADO, 150 KG CIM/M3</v>
          </cell>
          <cell r="D612" t="str">
            <v>M3</v>
          </cell>
          <cell r="F612">
            <v>0</v>
          </cell>
          <cell r="G612">
            <v>213.63000000000002</v>
          </cell>
        </row>
        <row r="613">
          <cell r="B613" t="str">
            <v>AUX 10600</v>
          </cell>
          <cell r="C613" t="str">
            <v>CONCRETO FCK=5MPA C/ AGREGADO RECICLADO</v>
          </cell>
          <cell r="D613" t="str">
            <v>M3</v>
          </cell>
          <cell r="E613">
            <v>1.05</v>
          </cell>
          <cell r="F613">
            <v>129.88</v>
          </cell>
          <cell r="G613">
            <v>136.37</v>
          </cell>
        </row>
        <row r="614">
          <cell r="B614" t="str">
            <v>SINAPI...04750</v>
          </cell>
          <cell r="C614" t="str">
            <v>Pedreiro</v>
          </cell>
          <cell r="D614" t="str">
            <v>H</v>
          </cell>
          <cell r="E614">
            <v>2</v>
          </cell>
          <cell r="F614">
            <v>11.15</v>
          </cell>
          <cell r="G614">
            <v>22.3</v>
          </cell>
        </row>
        <row r="615">
          <cell r="B615" t="str">
            <v>SINAPI...06111</v>
          </cell>
          <cell r="C615" t="str">
            <v>Servente</v>
          </cell>
          <cell r="D615" t="str">
            <v>H</v>
          </cell>
          <cell r="E615">
            <v>6</v>
          </cell>
          <cell r="F615">
            <v>9.16</v>
          </cell>
          <cell r="G615">
            <v>54.96</v>
          </cell>
        </row>
        <row r="616">
          <cell r="A616" t="str">
            <v>EDIF 01-04-20</v>
          </cell>
          <cell r="B616">
            <v>0</v>
          </cell>
          <cell r="C616" t="str">
            <v>TUBO DE PEAD CORRUGADO E PERFURADOPARA DRENAGEM - DIÂMETRO 2,5" (EM ACORDO COM AS NORMAS DNIT 093/06, NBR 15073 E NBR 14692)</v>
          </cell>
          <cell r="D616" t="str">
            <v>M</v>
          </cell>
          <cell r="F616">
            <v>0</v>
          </cell>
          <cell r="G616">
            <v>12.96</v>
          </cell>
        </row>
        <row r="617">
          <cell r="B617" t="str">
            <v>SINAPI...02696</v>
          </cell>
          <cell r="C617" t="str">
            <v>Encanador ou bombeiro hidraulico</v>
          </cell>
          <cell r="D617" t="str">
            <v>H</v>
          </cell>
          <cell r="E617">
            <v>0.22</v>
          </cell>
          <cell r="F617">
            <v>13.15</v>
          </cell>
          <cell r="G617">
            <v>2.89</v>
          </cell>
        </row>
        <row r="618">
          <cell r="B618" t="str">
            <v>SINAPI...06116</v>
          </cell>
          <cell r="C618" t="str">
            <v>|em processo de desativação| ajudante de encanador</v>
          </cell>
          <cell r="D618" t="str">
            <v>H</v>
          </cell>
          <cell r="E618">
            <v>0.22</v>
          </cell>
          <cell r="F618">
            <v>10.11</v>
          </cell>
          <cell r="G618">
            <v>2.2200000000000002</v>
          </cell>
        </row>
        <row r="619">
          <cell r="B619" t="str">
            <v>SIURB....72445</v>
          </cell>
          <cell r="C619" t="str">
            <v>Tubo de pead corrug. e perfur. p/ drenag. diâm. 2,5"</v>
          </cell>
          <cell r="D619" t="str">
            <v>M</v>
          </cell>
          <cell r="E619">
            <v>1.01</v>
          </cell>
          <cell r="F619">
            <v>7.77</v>
          </cell>
          <cell r="G619">
            <v>7.85</v>
          </cell>
        </row>
        <row r="620">
          <cell r="A620" t="str">
            <v>EDIF 01-04-21</v>
          </cell>
          <cell r="B620">
            <v>0</v>
          </cell>
          <cell r="C620" t="str">
            <v>TUBO DE PEAD CORRUGADO E PERFURADOPARA DRENAGEM - DIÂMETRO 3,0" (EM ACORDO COM AS NORMAS DNIT 093/06, NBR 15073 E NBR 14692)</v>
          </cell>
          <cell r="D620" t="str">
            <v>M</v>
          </cell>
          <cell r="F620">
            <v>0</v>
          </cell>
          <cell r="G620">
            <v>15.030000000000001</v>
          </cell>
        </row>
        <row r="621">
          <cell r="B621" t="str">
            <v>SINAPI...02696</v>
          </cell>
          <cell r="C621" t="str">
            <v>Encanador ou bombeiro hidraulico</v>
          </cell>
          <cell r="D621" t="str">
            <v>H</v>
          </cell>
          <cell r="E621">
            <v>0.22</v>
          </cell>
          <cell r="F621">
            <v>13.15</v>
          </cell>
          <cell r="G621">
            <v>2.89</v>
          </cell>
        </row>
        <row r="622">
          <cell r="B622" t="str">
            <v>SINAPI...06116</v>
          </cell>
          <cell r="C622" t="str">
            <v>|em processo de desativação| ajudante de encanador</v>
          </cell>
          <cell r="D622" t="str">
            <v>H</v>
          </cell>
          <cell r="E622">
            <v>0.22</v>
          </cell>
          <cell r="F622">
            <v>10.11</v>
          </cell>
          <cell r="G622">
            <v>2.2200000000000002</v>
          </cell>
        </row>
        <row r="623">
          <cell r="B623" t="str">
            <v>SIURB....72446</v>
          </cell>
          <cell r="C623" t="str">
            <v>Tubo de pead corrug. e perfur. p/ drenag. diâm. 3,0"</v>
          </cell>
          <cell r="D623" t="str">
            <v>M</v>
          </cell>
          <cell r="E623">
            <v>1.01</v>
          </cell>
          <cell r="F623">
            <v>9.82</v>
          </cell>
          <cell r="G623">
            <v>9.92</v>
          </cell>
        </row>
        <row r="624">
          <cell r="A624" t="str">
            <v>EDIF 01-04-22</v>
          </cell>
          <cell r="B624">
            <v>0</v>
          </cell>
          <cell r="C624" t="str">
            <v>TUBO DE PEAD CORRUGADO E PERFURADOPARA DRENAGEM - DIÂMETRO 4,0" (EM ACORDO COM AS NORMAS DNIT 093/06, NBR 15073 E NBR 14692)</v>
          </cell>
          <cell r="D624" t="str">
            <v>M</v>
          </cell>
          <cell r="F624">
            <v>0</v>
          </cell>
          <cell r="G624">
            <v>17.25</v>
          </cell>
        </row>
        <row r="625">
          <cell r="B625" t="str">
            <v>SINAPI...02696</v>
          </cell>
          <cell r="C625" t="str">
            <v>Encanador ou bombeiro hidraulico</v>
          </cell>
          <cell r="D625" t="str">
            <v>H</v>
          </cell>
          <cell r="E625">
            <v>0.22</v>
          </cell>
          <cell r="F625">
            <v>13.15</v>
          </cell>
          <cell r="G625">
            <v>2.89</v>
          </cell>
        </row>
        <row r="626">
          <cell r="B626" t="str">
            <v>SINAPI...06116</v>
          </cell>
          <cell r="C626" t="str">
            <v>|em processo de desativação| ajudante de encanador</v>
          </cell>
          <cell r="D626" t="str">
            <v>H</v>
          </cell>
          <cell r="E626">
            <v>0.22</v>
          </cell>
          <cell r="F626">
            <v>10.11</v>
          </cell>
          <cell r="G626">
            <v>2.2200000000000002</v>
          </cell>
        </row>
        <row r="627">
          <cell r="B627" t="str">
            <v>SIURB....72447</v>
          </cell>
          <cell r="C627" t="str">
            <v>Tubo de pead corrug. e perfur. p/ drenag. diâm. 4,0"</v>
          </cell>
          <cell r="D627" t="str">
            <v>M</v>
          </cell>
          <cell r="E627">
            <v>1.01</v>
          </cell>
          <cell r="F627">
            <v>12.02</v>
          </cell>
          <cell r="G627">
            <v>12.14</v>
          </cell>
        </row>
        <row r="628">
          <cell r="A628" t="str">
            <v>EDIF 01-04-23</v>
          </cell>
          <cell r="B628">
            <v>0</v>
          </cell>
          <cell r="C628" t="str">
            <v>TUBO DE PEAD CORRUGADO E PERFURADOPARA DRENAGEM - DIÂMETRO 6,0" (EM ACORDO COM AS NORMAS DNIT 093/06, NBR 15073 E NBR 14692)</v>
          </cell>
          <cell r="D628" t="str">
            <v>M</v>
          </cell>
          <cell r="F628">
            <v>0</v>
          </cell>
          <cell r="G628">
            <v>32.29</v>
          </cell>
        </row>
        <row r="629">
          <cell r="B629" t="str">
            <v>SINAPI...02696</v>
          </cell>
          <cell r="C629" t="str">
            <v>Encanador ou bombeiro hidraulico</v>
          </cell>
          <cell r="D629" t="str">
            <v>H</v>
          </cell>
          <cell r="E629">
            <v>0.22</v>
          </cell>
          <cell r="F629">
            <v>13.15</v>
          </cell>
          <cell r="G629">
            <v>2.89</v>
          </cell>
        </row>
        <row r="630">
          <cell r="B630" t="str">
            <v>SINAPI...06116</v>
          </cell>
          <cell r="C630" t="str">
            <v>|em processo de desativação| ajudante de encanador</v>
          </cell>
          <cell r="D630" t="str">
            <v>H</v>
          </cell>
          <cell r="E630">
            <v>0.22</v>
          </cell>
          <cell r="F630">
            <v>10.11</v>
          </cell>
          <cell r="G630">
            <v>2.2200000000000002</v>
          </cell>
        </row>
        <row r="631">
          <cell r="B631" t="str">
            <v>SIURB....72448</v>
          </cell>
          <cell r="C631" t="str">
            <v>Tubo de pead corrug. e perfur. p/ drenag. diâm. 6.0"</v>
          </cell>
          <cell r="D631" t="str">
            <v>M</v>
          </cell>
          <cell r="E631">
            <v>1.01</v>
          </cell>
          <cell r="F631">
            <v>26.91</v>
          </cell>
          <cell r="G631">
            <v>27.18</v>
          </cell>
        </row>
        <row r="632">
          <cell r="A632" t="str">
            <v>EDIF 01-04-26</v>
          </cell>
          <cell r="B632">
            <v>0</v>
          </cell>
          <cell r="C632" t="str">
            <v>TUBO PVC PERFURADO PARA DRENAGEM - DIÂMETRO 4" (100MM)</v>
          </cell>
          <cell r="D632" t="str">
            <v>M</v>
          </cell>
          <cell r="F632">
            <v>0</v>
          </cell>
          <cell r="G632">
            <v>47.540000000000006</v>
          </cell>
        </row>
        <row r="633">
          <cell r="B633" t="str">
            <v>SINAPI...02696</v>
          </cell>
          <cell r="C633" t="str">
            <v>Encanador ou bombeiro hidraulico</v>
          </cell>
          <cell r="D633" t="str">
            <v>H</v>
          </cell>
          <cell r="E633">
            <v>0.222</v>
          </cell>
          <cell r="F633">
            <v>13.15</v>
          </cell>
          <cell r="G633">
            <v>2.92</v>
          </cell>
        </row>
        <row r="634">
          <cell r="B634" t="str">
            <v>SINAPI...06116</v>
          </cell>
          <cell r="C634" t="str">
            <v>|em processo de desativação| ajudante de encanador</v>
          </cell>
          <cell r="D634" t="str">
            <v>H</v>
          </cell>
          <cell r="E634">
            <v>0.222</v>
          </cell>
          <cell r="F634">
            <v>10.11</v>
          </cell>
          <cell r="G634">
            <v>2.2400000000000002</v>
          </cell>
        </row>
        <row r="635">
          <cell r="B635" t="str">
            <v>SINAPI...09833</v>
          </cell>
          <cell r="C635" t="str">
            <v>Tubo pvc drenagem corrugado flexivel perfurado dn 100 ou 110</v>
          </cell>
          <cell r="D635" t="str">
            <v>M</v>
          </cell>
          <cell r="E635">
            <v>1.01</v>
          </cell>
          <cell r="F635">
            <v>41.96</v>
          </cell>
          <cell r="G635">
            <v>42.38</v>
          </cell>
        </row>
        <row r="636">
          <cell r="A636" t="str">
            <v>EDIF 01-04-27</v>
          </cell>
          <cell r="B636">
            <v>0</v>
          </cell>
          <cell r="C636" t="str">
            <v>TUBO PVC PERFURADO PARA DRENAGEM - DIÂMETRO 6" (150MM)</v>
          </cell>
          <cell r="D636" t="str">
            <v>M</v>
          </cell>
          <cell r="F636">
            <v>0</v>
          </cell>
          <cell r="G636">
            <v>93.899999999999991</v>
          </cell>
        </row>
        <row r="637">
          <cell r="B637" t="str">
            <v>SINAPI...02696</v>
          </cell>
          <cell r="C637" t="str">
            <v>Encanador ou bombeiro hidraulico</v>
          </cell>
          <cell r="D637" t="str">
            <v>H</v>
          </cell>
          <cell r="E637">
            <v>0.222</v>
          </cell>
          <cell r="F637">
            <v>13.15</v>
          </cell>
          <cell r="G637">
            <v>2.92</v>
          </cell>
        </row>
        <row r="638">
          <cell r="B638" t="str">
            <v>SINAPI...06116</v>
          </cell>
          <cell r="C638" t="str">
            <v>|em processo de desativação| ajudante de encanador</v>
          </cell>
          <cell r="D638" t="str">
            <v>H</v>
          </cell>
          <cell r="E638">
            <v>0.222</v>
          </cell>
          <cell r="F638">
            <v>10.11</v>
          </cell>
          <cell r="G638">
            <v>2.2400000000000002</v>
          </cell>
        </row>
        <row r="639">
          <cell r="B639" t="str">
            <v>SINAPI...09834</v>
          </cell>
          <cell r="C639" t="str">
            <v>Tubo pvc drenagem corrugado rigido perfurado dn 150</v>
          </cell>
          <cell r="D639" t="str">
            <v>M</v>
          </cell>
          <cell r="E639">
            <v>1.01</v>
          </cell>
          <cell r="F639">
            <v>87.86</v>
          </cell>
          <cell r="G639">
            <v>88.74</v>
          </cell>
        </row>
        <row r="640">
          <cell r="A640" t="str">
            <v>EDIF 01-04-30</v>
          </cell>
          <cell r="B640">
            <v>0</v>
          </cell>
          <cell r="C640" t="str">
            <v>TUBO DE CONCRETO - DIÂMETRO DE 30CM</v>
          </cell>
          <cell r="D640" t="str">
            <v>M</v>
          </cell>
          <cell r="F640">
            <v>0</v>
          </cell>
          <cell r="G640">
            <v>36.82</v>
          </cell>
        </row>
        <row r="641">
          <cell r="B641" t="str">
            <v>AUX 10630</v>
          </cell>
          <cell r="C641" t="str">
            <v>ARGAMASSA DE CIMENTO COM AREIA GROSSA 1:3</v>
          </cell>
          <cell r="D641" t="str">
            <v>M3</v>
          </cell>
          <cell r="E641">
            <v>8.0000000000000004E-4</v>
          </cell>
          <cell r="F641">
            <v>366.51</v>
          </cell>
          <cell r="G641">
            <v>0.28999999999999998</v>
          </cell>
        </row>
        <row r="642">
          <cell r="B642" t="str">
            <v>SINAPI...04750</v>
          </cell>
          <cell r="C642" t="str">
            <v>Pedreiro</v>
          </cell>
          <cell r="D642" t="str">
            <v>H</v>
          </cell>
          <cell r="E642">
            <v>6.4000000000000001E-2</v>
          </cell>
          <cell r="F642">
            <v>11.15</v>
          </cell>
          <cell r="G642">
            <v>0.71</v>
          </cell>
        </row>
        <row r="643">
          <cell r="B643" t="str">
            <v>SINAPI...06111</v>
          </cell>
          <cell r="C643" t="str">
            <v>Servente</v>
          </cell>
          <cell r="D643" t="str">
            <v>H</v>
          </cell>
          <cell r="E643">
            <v>9.7000000000000003E-2</v>
          </cell>
          <cell r="F643">
            <v>9.16</v>
          </cell>
          <cell r="G643">
            <v>0.89</v>
          </cell>
        </row>
        <row r="644">
          <cell r="B644" t="str">
            <v>SINAPI...07796</v>
          </cell>
          <cell r="C644" t="str">
            <v>Tubo concreto simples classe ps1, pb nbr-8890 dn 300mm p/aguas pluviais</v>
          </cell>
          <cell r="D644" t="str">
            <v>M</v>
          </cell>
          <cell r="E644">
            <v>1</v>
          </cell>
          <cell r="F644">
            <v>34.93</v>
          </cell>
          <cell r="G644">
            <v>34.93</v>
          </cell>
        </row>
        <row r="645">
          <cell r="A645" t="str">
            <v>EDIF 01-04-31</v>
          </cell>
          <cell r="B645">
            <v>0</v>
          </cell>
          <cell r="C645" t="str">
            <v>TUBO DE CONCRETO - DIÂMETRO DE 40CM</v>
          </cell>
          <cell r="D645" t="str">
            <v>M</v>
          </cell>
          <cell r="F645">
            <v>0</v>
          </cell>
          <cell r="G645">
            <v>51.05</v>
          </cell>
        </row>
        <row r="646">
          <cell r="B646" t="str">
            <v>AUX 10630</v>
          </cell>
          <cell r="C646" t="str">
            <v>ARGAMASSA DE CIMENTO COM AREIA GROSSA 1:3</v>
          </cell>
          <cell r="D646" t="str">
            <v>M3</v>
          </cell>
          <cell r="E646">
            <v>1.1000000000000001E-3</v>
          </cell>
          <cell r="F646">
            <v>366.51</v>
          </cell>
          <cell r="G646">
            <v>0.4</v>
          </cell>
        </row>
        <row r="647">
          <cell r="B647" t="str">
            <v>SINAPI...04750</v>
          </cell>
          <cell r="C647" t="str">
            <v>Pedreiro</v>
          </cell>
          <cell r="D647" t="str">
            <v>H</v>
          </cell>
          <cell r="E647">
            <v>9.1999999999999998E-2</v>
          </cell>
          <cell r="F647">
            <v>11.15</v>
          </cell>
          <cell r="G647">
            <v>1.03</v>
          </cell>
        </row>
        <row r="648">
          <cell r="B648" t="str">
            <v>SINAPI...06111</v>
          </cell>
          <cell r="C648" t="str">
            <v>Servente</v>
          </cell>
          <cell r="D648" t="str">
            <v>H</v>
          </cell>
          <cell r="E648">
            <v>0.14199999999999999</v>
          </cell>
          <cell r="F648">
            <v>9.16</v>
          </cell>
          <cell r="G648">
            <v>1.3</v>
          </cell>
        </row>
        <row r="649">
          <cell r="B649" t="str">
            <v>SINAPI...07781</v>
          </cell>
          <cell r="C649" t="str">
            <v>Tubo concreto simples classe -ps1 pb nbr-8890 dn 400 mm p/aguas pluviais</v>
          </cell>
          <cell r="D649" t="str">
            <v>M</v>
          </cell>
          <cell r="E649">
            <v>1</v>
          </cell>
          <cell r="F649">
            <v>44.57</v>
          </cell>
          <cell r="G649">
            <v>44.57</v>
          </cell>
        </row>
        <row r="650">
          <cell r="B650" t="str">
            <v>SINAPI...06042</v>
          </cell>
          <cell r="C650" t="str">
            <v>Retroescavadeira c/ carregadeira sobre pneus 76hp transmissao mecanica (incl manutencao/operacao e combustível )</v>
          </cell>
          <cell r="D650" t="str">
            <v>H</v>
          </cell>
          <cell r="E650">
            <v>0.05</v>
          </cell>
          <cell r="F650">
            <v>74.930000000000007</v>
          </cell>
          <cell r="G650">
            <v>3.75</v>
          </cell>
        </row>
        <row r="651">
          <cell r="A651" t="str">
            <v>EDIF 01-04-32</v>
          </cell>
          <cell r="B651">
            <v>0</v>
          </cell>
          <cell r="C651" t="str">
            <v>TUBO DE CONCRETO - DIÂMETRO DE 50CM</v>
          </cell>
          <cell r="D651" t="str">
            <v>M</v>
          </cell>
          <cell r="F651">
            <v>0</v>
          </cell>
          <cell r="G651">
            <v>67.23</v>
          </cell>
        </row>
        <row r="652">
          <cell r="B652" t="str">
            <v>AUX 10630</v>
          </cell>
          <cell r="C652" t="str">
            <v>ARGAMASSA DE CIMENTO COM AREIA GROSSA 1:3</v>
          </cell>
          <cell r="D652" t="str">
            <v>M3</v>
          </cell>
          <cell r="E652">
            <v>1.4E-3</v>
          </cell>
          <cell r="F652">
            <v>366.51</v>
          </cell>
          <cell r="G652">
            <v>0.51</v>
          </cell>
        </row>
        <row r="653">
          <cell r="B653" t="str">
            <v>SINAPI...04750</v>
          </cell>
          <cell r="C653" t="str">
            <v>Pedreiro</v>
          </cell>
          <cell r="D653" t="str">
            <v>H</v>
          </cell>
          <cell r="E653">
            <v>0.12230000000000001</v>
          </cell>
          <cell r="F653">
            <v>11.15</v>
          </cell>
          <cell r="G653">
            <v>1.36</v>
          </cell>
        </row>
        <row r="654">
          <cell r="B654" t="str">
            <v>SINAPI...06111</v>
          </cell>
          <cell r="C654" t="str">
            <v>Servente</v>
          </cell>
          <cell r="D654" t="str">
            <v>H</v>
          </cell>
          <cell r="E654">
            <v>0.1923</v>
          </cell>
          <cell r="F654">
            <v>9.16</v>
          </cell>
          <cell r="G654">
            <v>1.76</v>
          </cell>
        </row>
        <row r="655">
          <cell r="B655" t="str">
            <v>SIURB....70004</v>
          </cell>
          <cell r="C655" t="str">
            <v>Tubo de concreto simples ps -1 d = 500 mm</v>
          </cell>
          <cell r="D655" t="str">
            <v>M</v>
          </cell>
          <cell r="E655">
            <v>1</v>
          </cell>
          <cell r="F655">
            <v>58.35</v>
          </cell>
          <cell r="G655">
            <v>58.35</v>
          </cell>
        </row>
        <row r="656">
          <cell r="B656" t="str">
            <v>SINAPI...06042</v>
          </cell>
          <cell r="C656" t="str">
            <v>Retroescavadeira c/ carregadeira sobre pneus 76hp transmissao mecanica (incl manutencao/operacao e combustível )</v>
          </cell>
          <cell r="D656" t="str">
            <v>H</v>
          </cell>
          <cell r="E656">
            <v>7.0000000000000007E-2</v>
          </cell>
          <cell r="F656">
            <v>74.930000000000007</v>
          </cell>
          <cell r="G656">
            <v>5.25</v>
          </cell>
        </row>
        <row r="657">
          <cell r="A657" t="str">
            <v>EDIF 01-04-33</v>
          </cell>
          <cell r="B657">
            <v>0</v>
          </cell>
          <cell r="C657" t="str">
            <v>TUBO DE CONCRETO - DIÂMETRO DE 60CM</v>
          </cell>
          <cell r="D657" t="str">
            <v>M</v>
          </cell>
          <cell r="F657">
            <v>0</v>
          </cell>
          <cell r="G657">
            <v>83.53</v>
          </cell>
        </row>
        <row r="658">
          <cell r="B658" t="str">
            <v>AUX 10630</v>
          </cell>
          <cell r="C658" t="str">
            <v>ARGAMASSA DE CIMENTO COM AREIA GROSSA 1:3</v>
          </cell>
          <cell r="D658" t="str">
            <v>M3</v>
          </cell>
          <cell r="E658">
            <v>1.6000000000000001E-3</v>
          </cell>
          <cell r="F658">
            <v>366.51</v>
          </cell>
          <cell r="G658">
            <v>0.59</v>
          </cell>
        </row>
        <row r="659">
          <cell r="B659" t="str">
            <v>SINAPI...04750</v>
          </cell>
          <cell r="C659" t="str">
            <v>Pedreiro</v>
          </cell>
          <cell r="D659" t="str">
            <v>H</v>
          </cell>
          <cell r="E659">
            <v>0.1527</v>
          </cell>
          <cell r="F659">
            <v>11.15</v>
          </cell>
          <cell r="G659">
            <v>1.7</v>
          </cell>
        </row>
        <row r="660">
          <cell r="B660" t="str">
            <v>SINAPI...06111</v>
          </cell>
          <cell r="C660" t="str">
            <v>Servente</v>
          </cell>
          <cell r="D660" t="str">
            <v>H</v>
          </cell>
          <cell r="E660">
            <v>0.2427</v>
          </cell>
          <cell r="F660">
            <v>9.16</v>
          </cell>
          <cell r="G660">
            <v>2.2200000000000002</v>
          </cell>
        </row>
        <row r="661">
          <cell r="B661" t="str">
            <v>SIURB....70005</v>
          </cell>
          <cell r="C661" t="str">
            <v>Tubo de concreto simples ps -1 d = 600 mm</v>
          </cell>
          <cell r="D661" t="str">
            <v>M</v>
          </cell>
          <cell r="E661">
            <v>1</v>
          </cell>
          <cell r="F661">
            <v>72.28</v>
          </cell>
          <cell r="G661">
            <v>72.28</v>
          </cell>
        </row>
        <row r="662">
          <cell r="B662" t="str">
            <v>SINAPI...06042</v>
          </cell>
          <cell r="C662" t="str">
            <v>Retroescavadeira c/ carregadeira sobre pneus 76hp transmissao mecanica (incl manutencao/operacao e combustível )</v>
          </cell>
          <cell r="D662" t="str">
            <v>H</v>
          </cell>
          <cell r="E662">
            <v>0.09</v>
          </cell>
          <cell r="F662">
            <v>74.930000000000007</v>
          </cell>
          <cell r="G662">
            <v>6.74</v>
          </cell>
        </row>
        <row r="663">
          <cell r="A663" t="str">
            <v>EDIF 01-04-35</v>
          </cell>
          <cell r="B663">
            <v>0</v>
          </cell>
          <cell r="C663" t="str">
            <v>TUBO DE CONCRETO - DIÂMETRO DE 80CM</v>
          </cell>
          <cell r="D663" t="str">
            <v>M</v>
          </cell>
          <cell r="F663">
            <v>0</v>
          </cell>
          <cell r="G663">
            <v>174.79000000000002</v>
          </cell>
        </row>
        <row r="664">
          <cell r="B664" t="str">
            <v>AUX 10630</v>
          </cell>
          <cell r="C664" t="str">
            <v>ARGAMASSA DE CIMENTO COM AREIA GROSSA 1:3</v>
          </cell>
          <cell r="D664" t="str">
            <v>M3</v>
          </cell>
          <cell r="E664">
            <v>2.0999999999999999E-3</v>
          </cell>
          <cell r="F664">
            <v>366.51</v>
          </cell>
          <cell r="G664">
            <v>0.77</v>
          </cell>
        </row>
        <row r="665">
          <cell r="B665" t="str">
            <v>SINAPI...04750</v>
          </cell>
          <cell r="C665" t="str">
            <v>Pedreiro</v>
          </cell>
          <cell r="D665" t="str">
            <v>H</v>
          </cell>
          <cell r="E665">
            <v>0.22370000000000001</v>
          </cell>
          <cell r="F665">
            <v>11.15</v>
          </cell>
          <cell r="G665">
            <v>2.4900000000000002</v>
          </cell>
        </row>
        <row r="666">
          <cell r="B666" t="str">
            <v>SINAPI...06111</v>
          </cell>
          <cell r="C666" t="str">
            <v>Servente</v>
          </cell>
          <cell r="D666" t="str">
            <v>H</v>
          </cell>
          <cell r="E666">
            <v>0.36370000000000002</v>
          </cell>
          <cell r="F666">
            <v>9.16</v>
          </cell>
          <cell r="G666">
            <v>3.33</v>
          </cell>
        </row>
        <row r="667">
          <cell r="B667" t="str">
            <v>SINAPI...07763</v>
          </cell>
          <cell r="C667" t="str">
            <v xml:space="preserve">Tubo concreto armado classe pa-2 pb nbr-8890/2007 dn 800 mm para águas pluviais </v>
          </cell>
          <cell r="D667" t="str">
            <v>M</v>
          </cell>
          <cell r="E667">
            <v>1</v>
          </cell>
          <cell r="F667">
            <v>157.71</v>
          </cell>
          <cell r="G667">
            <v>157.71</v>
          </cell>
        </row>
        <row r="668">
          <cell r="B668" t="str">
            <v>SINAPI...06042</v>
          </cell>
          <cell r="C668" t="str">
            <v>Retroescavadeira c/ carregadeira sobre pneus 76hp transmissao mecanica (incl manutencao/operacao e combustível )</v>
          </cell>
          <cell r="D668" t="str">
            <v>H</v>
          </cell>
          <cell r="E668">
            <v>0.14000000000000001</v>
          </cell>
          <cell r="F668">
            <v>74.930000000000007</v>
          </cell>
          <cell r="G668">
            <v>10.49</v>
          </cell>
        </row>
        <row r="669">
          <cell r="A669" t="str">
            <v>EDIF 01-04-37</v>
          </cell>
          <cell r="B669">
            <v>0</v>
          </cell>
          <cell r="C669" t="str">
            <v>TUBO DE CONCRETO - DIÂMETRO DE 100CM</v>
          </cell>
          <cell r="D669" t="str">
            <v>M</v>
          </cell>
          <cell r="F669">
            <v>0</v>
          </cell>
          <cell r="G669">
            <v>287.71000000000004</v>
          </cell>
        </row>
        <row r="670">
          <cell r="B670" t="str">
            <v>AUX 10630</v>
          </cell>
          <cell r="C670" t="str">
            <v>ARGAMASSA DE CIMENTO COM AREIA GROSSA 1:3</v>
          </cell>
          <cell r="D670" t="str">
            <v>M3</v>
          </cell>
          <cell r="E670">
            <v>2.5999999999999999E-3</v>
          </cell>
          <cell r="F670">
            <v>366.51</v>
          </cell>
          <cell r="G670">
            <v>0.95</v>
          </cell>
        </row>
        <row r="671">
          <cell r="B671" t="str">
            <v>SINAPI...04750</v>
          </cell>
          <cell r="C671" t="str">
            <v>Pedreiro</v>
          </cell>
          <cell r="D671" t="str">
            <v>H</v>
          </cell>
          <cell r="E671">
            <v>0.23469999999999999</v>
          </cell>
          <cell r="F671">
            <v>11.15</v>
          </cell>
          <cell r="G671">
            <v>2.62</v>
          </cell>
        </row>
        <row r="672">
          <cell r="B672" t="str">
            <v>SINAPI...06111</v>
          </cell>
          <cell r="C672" t="str">
            <v>Servente</v>
          </cell>
          <cell r="D672" t="str">
            <v>H</v>
          </cell>
          <cell r="E672">
            <v>0.36470000000000002</v>
          </cell>
          <cell r="F672">
            <v>9.16</v>
          </cell>
          <cell r="G672">
            <v>3.34</v>
          </cell>
        </row>
        <row r="673">
          <cell r="B673" t="str">
            <v>SINAPI...07765</v>
          </cell>
          <cell r="C673" t="str">
            <v xml:space="preserve">Tubo concreto armado classe pa-2 pb nbr-8890/2007 dn 1000 mm para águas pluviais </v>
          </cell>
          <cell r="D673" t="str">
            <v>M</v>
          </cell>
          <cell r="E673">
            <v>1</v>
          </cell>
          <cell r="F673">
            <v>264.32</v>
          </cell>
          <cell r="G673">
            <v>264.32</v>
          </cell>
        </row>
        <row r="674">
          <cell r="B674" t="str">
            <v>SIURB....94233</v>
          </cell>
          <cell r="C674" t="str">
            <v>Escavadeira hidráulica sobre esteiras cap. 1,50 m3</v>
          </cell>
          <cell r="D674" t="str">
            <v>H</v>
          </cell>
          <cell r="E674">
            <v>0.13</v>
          </cell>
          <cell r="F674">
            <v>126.74</v>
          </cell>
          <cell r="G674">
            <v>16.48</v>
          </cell>
        </row>
        <row r="675">
          <cell r="A675" t="str">
            <v>EDIF 01-04-39</v>
          </cell>
          <cell r="B675">
            <v>0</v>
          </cell>
          <cell r="C675" t="str">
            <v>TUBO DE CONCRETO - DIÂMETRO DE 120CM</v>
          </cell>
          <cell r="D675" t="str">
            <v>M</v>
          </cell>
          <cell r="F675">
            <v>0</v>
          </cell>
          <cell r="G675">
            <v>419.62</v>
          </cell>
        </row>
        <row r="676">
          <cell r="B676" t="str">
            <v>AUX 10630</v>
          </cell>
          <cell r="C676" t="str">
            <v>ARGAMASSA DE CIMENTO COM AREIA GROSSA 1:3</v>
          </cell>
          <cell r="D676" t="str">
            <v>M3</v>
          </cell>
          <cell r="E676">
            <v>3.2000000000000002E-3</v>
          </cell>
          <cell r="F676">
            <v>366.51</v>
          </cell>
          <cell r="G676">
            <v>1.17</v>
          </cell>
        </row>
        <row r="677">
          <cell r="B677" t="str">
            <v>SINAPI...04750</v>
          </cell>
          <cell r="C677" t="str">
            <v>Pedreiro</v>
          </cell>
          <cell r="D677" t="str">
            <v>H</v>
          </cell>
          <cell r="E677">
            <v>0.34570000000000001</v>
          </cell>
          <cell r="F677">
            <v>11.15</v>
          </cell>
          <cell r="G677">
            <v>3.85</v>
          </cell>
        </row>
        <row r="678">
          <cell r="B678" t="str">
            <v>SINAPI...06111</v>
          </cell>
          <cell r="C678" t="str">
            <v>Servente</v>
          </cell>
          <cell r="D678" t="str">
            <v>H</v>
          </cell>
          <cell r="E678">
            <v>0.56569999999999998</v>
          </cell>
          <cell r="F678">
            <v>9.16</v>
          </cell>
          <cell r="G678">
            <v>5.18</v>
          </cell>
        </row>
        <row r="679">
          <cell r="B679" t="str">
            <v>SINAPI...07766</v>
          </cell>
          <cell r="C679" t="str">
            <v xml:space="preserve">Tubo concreto armado classe pa-2 pb nbr-8890/2007 dn 1200mm para águas pluviais </v>
          </cell>
          <cell r="D679" t="str">
            <v>M</v>
          </cell>
          <cell r="E679">
            <v>1</v>
          </cell>
          <cell r="F679">
            <v>381.54</v>
          </cell>
          <cell r="G679">
            <v>381.54</v>
          </cell>
        </row>
        <row r="680">
          <cell r="B680" t="str">
            <v>SIURB....94233</v>
          </cell>
          <cell r="C680" t="str">
            <v>Escavadeira hidráulica sobre esteiras cap. 1,50 m3</v>
          </cell>
          <cell r="D680" t="str">
            <v>H</v>
          </cell>
          <cell r="E680">
            <v>0.22</v>
          </cell>
          <cell r="F680">
            <v>126.74</v>
          </cell>
          <cell r="G680">
            <v>27.88</v>
          </cell>
        </row>
        <row r="681">
          <cell r="A681" t="str">
            <v>EDIF 01-04-48</v>
          </cell>
          <cell r="B681">
            <v>0</v>
          </cell>
          <cell r="C681" t="str">
            <v>CAIXA DE LIGAÇÃO OU INSPEÇÃO - ESCAVAÇÃO E APILOAMENTO</v>
          </cell>
          <cell r="D681" t="str">
            <v>M3</v>
          </cell>
          <cell r="F681">
            <v>0</v>
          </cell>
          <cell r="G681">
            <v>24.73</v>
          </cell>
        </row>
        <row r="682">
          <cell r="B682" t="str">
            <v>SINAPI...06111</v>
          </cell>
          <cell r="C682" t="str">
            <v>Servente</v>
          </cell>
          <cell r="D682" t="str">
            <v>H</v>
          </cell>
          <cell r="E682">
            <v>2.7</v>
          </cell>
          <cell r="F682">
            <v>9.16</v>
          </cell>
          <cell r="G682">
            <v>24.73</v>
          </cell>
        </row>
        <row r="683">
          <cell r="A683" t="str">
            <v>EDIF 01-04-49</v>
          </cell>
          <cell r="B683">
            <v>0</v>
          </cell>
          <cell r="C683" t="str">
            <v>CAIXA DE LIGAÇÃO OU INSPEÇÃO - LASTRO DE CONCRETO (FUNDO)</v>
          </cell>
          <cell r="D683" t="str">
            <v>M3</v>
          </cell>
          <cell r="F683">
            <v>0</v>
          </cell>
          <cell r="G683">
            <v>257.88</v>
          </cell>
        </row>
        <row r="684">
          <cell r="B684" t="str">
            <v>AUX 10604</v>
          </cell>
          <cell r="C684" t="str">
            <v>CONCRETO FCK=10MPA C/ BRITA 2</v>
          </cell>
          <cell r="D684" t="str">
            <v>M3</v>
          </cell>
          <cell r="E684">
            <v>1.05</v>
          </cell>
          <cell r="F684">
            <v>172.02</v>
          </cell>
          <cell r="G684">
            <v>180.62</v>
          </cell>
        </row>
        <row r="685">
          <cell r="B685" t="str">
            <v>SINAPI...04750</v>
          </cell>
          <cell r="C685" t="str">
            <v>Pedreiro</v>
          </cell>
          <cell r="D685" t="str">
            <v>H</v>
          </cell>
          <cell r="E685">
            <v>2</v>
          </cell>
          <cell r="F685">
            <v>11.15</v>
          </cell>
          <cell r="G685">
            <v>22.3</v>
          </cell>
        </row>
        <row r="686">
          <cell r="B686" t="str">
            <v>SINAPI...06111</v>
          </cell>
          <cell r="C686" t="str">
            <v>Servente</v>
          </cell>
          <cell r="D686" t="str">
            <v>H</v>
          </cell>
          <cell r="E686">
            <v>6</v>
          </cell>
          <cell r="F686">
            <v>9.16</v>
          </cell>
          <cell r="G686">
            <v>54.96</v>
          </cell>
        </row>
        <row r="687">
          <cell r="A687" t="str">
            <v>EDIF 01-04-50</v>
          </cell>
          <cell r="B687">
            <v>0</v>
          </cell>
          <cell r="C687" t="str">
            <v>CAIXA DE LIGAÇÃO OU INSPEÇÃO - ALVENARIA DE 1/2 TIJOLO, REVESTIDA</v>
          </cell>
          <cell r="D687" t="str">
            <v>M2</v>
          </cell>
          <cell r="F687">
            <v>0</v>
          </cell>
          <cell r="G687">
            <v>121.13</v>
          </cell>
        </row>
        <row r="688">
          <cell r="B688" t="str">
            <v>AUX 10636</v>
          </cell>
          <cell r="C688" t="str">
            <v>ARGAMASSA DE CIMENTO COM AREIA GROSSA 1:6</v>
          </cell>
          <cell r="D688" t="str">
            <v>M3</v>
          </cell>
          <cell r="E688">
            <v>1.4E-2</v>
          </cell>
          <cell r="F688">
            <v>274.16999999999996</v>
          </cell>
          <cell r="G688">
            <v>3.84</v>
          </cell>
        </row>
        <row r="689">
          <cell r="B689" t="str">
            <v>AUX 10648</v>
          </cell>
          <cell r="C689" t="str">
            <v>ARGAMASSA MISTA COM AREIA GROSSA 1:2:8</v>
          </cell>
          <cell r="D689" t="str">
            <v>M3</v>
          </cell>
          <cell r="E689">
            <v>4.7E-2</v>
          </cell>
          <cell r="F689">
            <v>325.61</v>
          </cell>
          <cell r="G689">
            <v>15.3</v>
          </cell>
        </row>
        <row r="690">
          <cell r="B690" t="str">
            <v>SINAPI...04750</v>
          </cell>
          <cell r="C690" t="str">
            <v>Pedreiro</v>
          </cell>
          <cell r="D690" t="str">
            <v>H</v>
          </cell>
          <cell r="E690">
            <v>4.03</v>
          </cell>
          <cell r="F690">
            <v>11.15</v>
          </cell>
          <cell r="G690">
            <v>44.93</v>
          </cell>
        </row>
        <row r="691">
          <cell r="B691" t="str">
            <v>SINAPI...06111</v>
          </cell>
          <cell r="C691" t="str">
            <v>Servente</v>
          </cell>
          <cell r="D691" t="str">
            <v>H</v>
          </cell>
          <cell r="E691">
            <v>3.02</v>
          </cell>
          <cell r="F691">
            <v>9.16</v>
          </cell>
          <cell r="G691">
            <v>27.66</v>
          </cell>
        </row>
        <row r="692">
          <cell r="B692" t="str">
            <v>SINAPI...07258</v>
          </cell>
          <cell r="C692" t="str">
            <v xml:space="preserve">Tijolo ceramico macico 5 x 10 x 20cm </v>
          </cell>
          <cell r="D692" t="str">
            <v>UN</v>
          </cell>
          <cell r="E692">
            <v>84</v>
          </cell>
          <cell r="F692">
            <v>0.35</v>
          </cell>
          <cell r="G692">
            <v>29.4</v>
          </cell>
        </row>
        <row r="693">
          <cell r="A693" t="str">
            <v>EDIF 01-04-51</v>
          </cell>
          <cell r="B693">
            <v>0</v>
          </cell>
          <cell r="C693" t="str">
            <v>CAIXA DE LIGAÇÃO OU INSPEÇÃO - ALVENARIA DE 1 TIJOLO, REVESTIDA</v>
          </cell>
          <cell r="D693" t="str">
            <v>M2</v>
          </cell>
          <cell r="F693">
            <v>0</v>
          </cell>
          <cell r="G693">
            <v>175.66</v>
          </cell>
        </row>
        <row r="694">
          <cell r="B694" t="str">
            <v>AUX 10636</v>
          </cell>
          <cell r="C694" t="str">
            <v>ARGAMASSA DE CIMENTO COM AREIA GROSSA 1:6</v>
          </cell>
          <cell r="D694" t="str">
            <v>M3</v>
          </cell>
          <cell r="E694">
            <v>1.4E-2</v>
          </cell>
          <cell r="F694">
            <v>274.16999999999996</v>
          </cell>
          <cell r="G694">
            <v>3.84</v>
          </cell>
        </row>
        <row r="695">
          <cell r="B695" t="str">
            <v>AUX 10648</v>
          </cell>
          <cell r="C695" t="str">
            <v>ARGAMASSA MISTA COM AREIA GROSSA 1:2:8</v>
          </cell>
          <cell r="D695" t="str">
            <v>M3</v>
          </cell>
          <cell r="E695">
            <v>6.5000000000000002E-2</v>
          </cell>
          <cell r="F695">
            <v>325.61</v>
          </cell>
          <cell r="G695">
            <v>21.16</v>
          </cell>
        </row>
        <row r="696">
          <cell r="B696" t="str">
            <v>SINAPI...04750</v>
          </cell>
          <cell r="C696" t="str">
            <v>Pedreiro</v>
          </cell>
          <cell r="D696" t="str">
            <v>H</v>
          </cell>
          <cell r="E696">
            <v>4.49</v>
          </cell>
          <cell r="F696">
            <v>11.15</v>
          </cell>
          <cell r="G696">
            <v>50.06</v>
          </cell>
        </row>
        <row r="697">
          <cell r="B697" t="str">
            <v>SINAPI...06111</v>
          </cell>
          <cell r="C697" t="str">
            <v>Servente</v>
          </cell>
          <cell r="D697" t="str">
            <v>H</v>
          </cell>
          <cell r="E697">
            <v>4.907</v>
          </cell>
          <cell r="F697">
            <v>9.16</v>
          </cell>
          <cell r="G697">
            <v>44.95</v>
          </cell>
        </row>
        <row r="698">
          <cell r="B698" t="str">
            <v>SINAPI...07258</v>
          </cell>
          <cell r="C698" t="str">
            <v xml:space="preserve">Tijolo ceramico macico 5 x 10 x 20cm </v>
          </cell>
          <cell r="D698" t="str">
            <v>UN</v>
          </cell>
          <cell r="E698">
            <v>159</v>
          </cell>
          <cell r="F698">
            <v>0.35</v>
          </cell>
          <cell r="G698">
            <v>55.65</v>
          </cell>
        </row>
        <row r="699">
          <cell r="A699" t="str">
            <v>EDIF 01-04-52</v>
          </cell>
          <cell r="B699">
            <v>0</v>
          </cell>
          <cell r="C699" t="str">
            <v>CAIXA DE LIGAÇÃO OU INSPEÇÃO - TAMPA DE CONCRETO</v>
          </cell>
          <cell r="D699" t="str">
            <v>M2</v>
          </cell>
          <cell r="F699">
            <v>0</v>
          </cell>
          <cell r="G699">
            <v>110.05999999999997</v>
          </cell>
        </row>
        <row r="700">
          <cell r="B700" t="str">
            <v>AUX 10608</v>
          </cell>
          <cell r="C700" t="str">
            <v>CONCRETO FCK=15MPA C/ BRITA 2</v>
          </cell>
          <cell r="D700" t="str">
            <v>M3</v>
          </cell>
          <cell r="E700">
            <v>0.05</v>
          </cell>
          <cell r="F700">
            <v>222.73</v>
          </cell>
          <cell r="G700">
            <v>11.14</v>
          </cell>
        </row>
        <row r="701">
          <cell r="B701" t="str">
            <v>AUX 11520</v>
          </cell>
          <cell r="C701" t="str">
            <v>AÇO CA-60B - MÉDIA BITOLAS</v>
          </cell>
          <cell r="D701" t="str">
            <v>KG</v>
          </cell>
          <cell r="E701">
            <v>5.27</v>
          </cell>
          <cell r="F701">
            <v>3.94</v>
          </cell>
          <cell r="G701">
            <v>20.76</v>
          </cell>
        </row>
        <row r="702">
          <cell r="B702" t="str">
            <v>SINAPI...01213</v>
          </cell>
          <cell r="C702" t="str">
            <v>Carpinteiro de formas</v>
          </cell>
          <cell r="D702" t="str">
            <v>H</v>
          </cell>
          <cell r="E702">
            <v>2.42</v>
          </cell>
          <cell r="F702">
            <v>11.15</v>
          </cell>
          <cell r="G702">
            <v>26.98</v>
          </cell>
        </row>
        <row r="703">
          <cell r="B703" t="str">
            <v>SINAPI...06117</v>
          </cell>
          <cell r="C703" t="str">
            <v>Ajudante de carpinteiro</v>
          </cell>
          <cell r="D703" t="str">
            <v>H</v>
          </cell>
          <cell r="E703">
            <v>2.42</v>
          </cell>
          <cell r="F703">
            <v>9.93</v>
          </cell>
          <cell r="G703">
            <v>24.03</v>
          </cell>
        </row>
        <row r="704">
          <cell r="B704" t="str">
            <v>SINAPI...00378</v>
          </cell>
          <cell r="C704" t="str">
            <v>Armador</v>
          </cell>
          <cell r="D704" t="str">
            <v>H</v>
          </cell>
          <cell r="E704">
            <v>0.46</v>
          </cell>
          <cell r="F704">
            <v>11.15</v>
          </cell>
          <cell r="G704">
            <v>5.13</v>
          </cell>
        </row>
        <row r="705">
          <cell r="B705" t="str">
            <v>SINAPI...06114</v>
          </cell>
          <cell r="C705" t="str">
            <v>Ajudante de armador</v>
          </cell>
          <cell r="D705" t="str">
            <v>H</v>
          </cell>
          <cell r="E705">
            <v>0.46</v>
          </cell>
          <cell r="F705">
            <v>9.93</v>
          </cell>
          <cell r="G705">
            <v>4.57</v>
          </cell>
        </row>
        <row r="706">
          <cell r="B706" t="str">
            <v>SINAPI...04750</v>
          </cell>
          <cell r="C706" t="str">
            <v>Pedreiro</v>
          </cell>
          <cell r="D706" t="str">
            <v>H</v>
          </cell>
          <cell r="E706">
            <v>0.3</v>
          </cell>
          <cell r="F706">
            <v>11.15</v>
          </cell>
          <cell r="G706">
            <v>3.35</v>
          </cell>
        </row>
        <row r="707">
          <cell r="B707" t="str">
            <v>SINAPI...06111</v>
          </cell>
          <cell r="C707" t="str">
            <v>Servente</v>
          </cell>
          <cell r="D707" t="str">
            <v>H</v>
          </cell>
          <cell r="E707">
            <v>0.8</v>
          </cell>
          <cell r="F707">
            <v>9.16</v>
          </cell>
          <cell r="G707">
            <v>7.33</v>
          </cell>
        </row>
        <row r="708">
          <cell r="B708" t="str">
            <v>SIURB....11021</v>
          </cell>
          <cell r="C708" t="str">
            <v>Compensado resinado 12mm</v>
          </cell>
          <cell r="D708" t="str">
            <v>M2</v>
          </cell>
          <cell r="E708">
            <v>0.4</v>
          </cell>
          <cell r="F708">
            <v>11.53</v>
          </cell>
          <cell r="G708">
            <v>4.6100000000000003</v>
          </cell>
        </row>
        <row r="709">
          <cell r="B709" t="str">
            <v>SIURB....11070</v>
          </cell>
          <cell r="C709" t="str">
            <v>Pinus - tábua de 1" x 12" - bruta</v>
          </cell>
          <cell r="D709" t="str">
            <v>M</v>
          </cell>
          <cell r="E709">
            <v>0.4</v>
          </cell>
          <cell r="F709">
            <v>4.0199999999999996</v>
          </cell>
          <cell r="G709">
            <v>1.61</v>
          </cell>
        </row>
        <row r="710">
          <cell r="B710" t="str">
            <v>SINAPI...00337</v>
          </cell>
          <cell r="C710" t="str">
            <v>Arame preto recozido, para armacao de ferragem, n. 18, d = 1,25 mm (0,01 kgm)</v>
          </cell>
          <cell r="D710" t="str">
            <v>KG</v>
          </cell>
          <cell r="E710">
            <v>0.09</v>
          </cell>
          <cell r="F710">
            <v>6.09</v>
          </cell>
          <cell r="G710">
            <v>0.55000000000000004</v>
          </cell>
        </row>
        <row r="711">
          <cell r="A711" t="str">
            <v>EDIF 01-04-70</v>
          </cell>
          <cell r="B711">
            <v>0</v>
          </cell>
          <cell r="C711" t="str">
            <v>ENVOLVIMENTO DE TUBOS COM BRITA</v>
          </cell>
          <cell r="D711" t="str">
            <v>M3</v>
          </cell>
          <cell r="F711">
            <v>0</v>
          </cell>
          <cell r="G711">
            <v>100.74000000000001</v>
          </cell>
        </row>
        <row r="712">
          <cell r="B712" t="str">
            <v>SINAPI...06111</v>
          </cell>
          <cell r="C712" t="str">
            <v>Servente</v>
          </cell>
          <cell r="D712" t="str">
            <v>H</v>
          </cell>
          <cell r="E712">
            <v>2.5</v>
          </cell>
          <cell r="F712">
            <v>9.16</v>
          </cell>
          <cell r="G712">
            <v>22.9</v>
          </cell>
        </row>
        <row r="713">
          <cell r="B713" t="str">
            <v>SIURB....10543</v>
          </cell>
          <cell r="C713" t="str">
            <v>Pedra britada número 2</v>
          </cell>
          <cell r="D713" t="str">
            <v>M3</v>
          </cell>
          <cell r="E713">
            <v>1.2</v>
          </cell>
          <cell r="F713">
            <v>64.87</v>
          </cell>
          <cell r="G713">
            <v>77.84</v>
          </cell>
        </row>
        <row r="714">
          <cell r="A714" t="str">
            <v>EDIF 01-04-71</v>
          </cell>
          <cell r="B714">
            <v>0</v>
          </cell>
          <cell r="C714" t="str">
            <v>ENVOLVIMENTO DE TUBOS COM AREIA</v>
          </cell>
          <cell r="D714" t="str">
            <v>M3</v>
          </cell>
          <cell r="F714">
            <v>0</v>
          </cell>
          <cell r="G714">
            <v>120.05</v>
          </cell>
        </row>
        <row r="715">
          <cell r="B715" t="str">
            <v>AUX 10501</v>
          </cell>
          <cell r="C715" t="str">
            <v>AREIA LAVADA</v>
          </cell>
          <cell r="D715" t="str">
            <v>M3</v>
          </cell>
          <cell r="E715">
            <v>1.1499999999999999</v>
          </cell>
          <cell r="F715">
            <v>76.510000000000005</v>
          </cell>
          <cell r="G715">
            <v>87.99</v>
          </cell>
        </row>
        <row r="716">
          <cell r="B716" t="str">
            <v>SINAPI...06111</v>
          </cell>
          <cell r="C716" t="str">
            <v>Servente</v>
          </cell>
          <cell r="D716" t="str">
            <v>H</v>
          </cell>
          <cell r="E716">
            <v>3.5</v>
          </cell>
          <cell r="F716">
            <v>9.16</v>
          </cell>
          <cell r="G716">
            <v>32.06</v>
          </cell>
        </row>
        <row r="717">
          <cell r="A717" t="str">
            <v>EDIF 01-04-75</v>
          </cell>
          <cell r="B717">
            <v>0</v>
          </cell>
          <cell r="C717" t="str">
            <v>MANTA GEOTÊXTIL</v>
          </cell>
          <cell r="D717" t="str">
            <v>M2</v>
          </cell>
          <cell r="F717">
            <v>0</v>
          </cell>
          <cell r="G717">
            <v>4.6100000000000003</v>
          </cell>
        </row>
        <row r="718">
          <cell r="B718" t="str">
            <v>SINAPI...04750</v>
          </cell>
          <cell r="C718" t="str">
            <v>Pedreiro</v>
          </cell>
          <cell r="D718" t="str">
            <v>H</v>
          </cell>
          <cell r="E718">
            <v>0.03</v>
          </cell>
          <cell r="F718">
            <v>11.15</v>
          </cell>
          <cell r="G718">
            <v>0.33</v>
          </cell>
        </row>
        <row r="719">
          <cell r="B719" t="str">
            <v>SIURB....24110</v>
          </cell>
          <cell r="C719" t="str">
            <v>Manta geotêxtil c/ resistência à tração long. de 16 kn/m e tração transv. 14 kn/m</v>
          </cell>
          <cell r="D719" t="str">
            <v>M2</v>
          </cell>
          <cell r="E719">
            <v>1.05</v>
          </cell>
          <cell r="F719">
            <v>4.08</v>
          </cell>
          <cell r="G719">
            <v>4.28</v>
          </cell>
        </row>
        <row r="720">
          <cell r="A720" t="str">
            <v>EDIF 01-04-76</v>
          </cell>
          <cell r="B720">
            <v>0</v>
          </cell>
          <cell r="C720" t="str">
            <v>FORNECIMENTO E APLICAÇÃO DE GEOMEMBRANA DE PEAD - 1MM DE ESPESSURA</v>
          </cell>
          <cell r="D720" t="str">
            <v>M2</v>
          </cell>
          <cell r="F720">
            <v>0</v>
          </cell>
          <cell r="G720">
            <v>13.41</v>
          </cell>
        </row>
        <row r="721">
          <cell r="B721" t="str">
            <v>SIURB....24120</v>
          </cell>
          <cell r="C721" t="str">
            <v>Geomembrana de 1mm de espessura de pead</v>
          </cell>
          <cell r="D721" t="str">
            <v>M2</v>
          </cell>
          <cell r="E721">
            <v>1.4</v>
          </cell>
          <cell r="F721">
            <v>9.58</v>
          </cell>
          <cell r="G721">
            <v>13.41</v>
          </cell>
        </row>
        <row r="722">
          <cell r="A722" t="str">
            <v>EDIF 01-04-77</v>
          </cell>
          <cell r="B722">
            <v>0</v>
          </cell>
          <cell r="C722" t="str">
            <v>FORNECIMENTO E APLICAÇÃO DE MANTA FORMADA PELA ASSOCIAÇÃO DE UM TECIDO TÉCNICO DE POLIESTER COM UM FILME DE POLIETILENO DE BAIXA DENSIDADE EM ACORDO COM A NBR 12824</v>
          </cell>
          <cell r="D722" t="str">
            <v>M2</v>
          </cell>
          <cell r="F722">
            <v>0</v>
          </cell>
          <cell r="G722">
            <v>10.46</v>
          </cell>
        </row>
        <row r="723">
          <cell r="B723" t="str">
            <v>SINAPI...04750</v>
          </cell>
          <cell r="C723" t="str">
            <v>Pedreiro</v>
          </cell>
          <cell r="D723" t="str">
            <v>H</v>
          </cell>
          <cell r="E723">
            <v>0.03</v>
          </cell>
          <cell r="F723">
            <v>11.15</v>
          </cell>
          <cell r="G723">
            <v>0.33</v>
          </cell>
        </row>
        <row r="724">
          <cell r="B724" t="str">
            <v>SIURB....24121</v>
          </cell>
          <cell r="C724" t="str">
            <v>Manta formada pela assoc. de tecido técn. de poliéster c/ filme de polietileno de baixa intens, de acordo c/nbr 12824</v>
          </cell>
          <cell r="D724" t="str">
            <v>M2</v>
          </cell>
          <cell r="E724">
            <v>1.05</v>
          </cell>
          <cell r="F724">
            <v>9.65</v>
          </cell>
          <cell r="G724">
            <v>10.130000000000001</v>
          </cell>
        </row>
        <row r="725">
          <cell r="A725" t="str">
            <v>EDIF 01-04-78</v>
          </cell>
          <cell r="B725">
            <v>0</v>
          </cell>
          <cell r="C725" t="str">
            <v>FORNECIMENTO E APLICAÇÃO DE GEOCOMPOSTO FORMADO POR NÚCLEO TRIDIMENSIONAL, FLEXÍVEL DE FILAMENTO DE POLIPROPILENO, ASSOCIADO ÀS SUAS DUAS SUPERFÍCIES GEOTEXTEIS NÃO TECIDOS</v>
          </cell>
          <cell r="D725" t="str">
            <v>M2</v>
          </cell>
          <cell r="F725">
            <v>0</v>
          </cell>
          <cell r="G725">
            <v>20.869999999999997</v>
          </cell>
        </row>
        <row r="726">
          <cell r="B726" t="str">
            <v>SINAPI...04750</v>
          </cell>
          <cell r="C726" t="str">
            <v>Pedreiro</v>
          </cell>
          <cell r="D726" t="str">
            <v>H</v>
          </cell>
          <cell r="E726">
            <v>0.03</v>
          </cell>
          <cell r="F726">
            <v>11.15</v>
          </cell>
          <cell r="G726">
            <v>0.33</v>
          </cell>
        </row>
        <row r="727">
          <cell r="B727" t="str">
            <v>SIURB....24122</v>
          </cell>
          <cell r="C727" t="str">
            <v>Geocomposto formado por núcleo tridimensional flexível de filam. polipropileno assoc. às suas ds superf.geot. não tec.</v>
          </cell>
          <cell r="D727" t="str">
            <v>M2</v>
          </cell>
          <cell r="E727">
            <v>1.05</v>
          </cell>
          <cell r="F727">
            <v>19.559999999999999</v>
          </cell>
          <cell r="G727">
            <v>20.54</v>
          </cell>
        </row>
        <row r="728">
          <cell r="A728" t="str">
            <v>EDIF 01-04-80</v>
          </cell>
          <cell r="B728">
            <v>0</v>
          </cell>
          <cell r="C728" t="str">
            <v>REATERRO DE VALAS, INCLUSIVE COMPACTAÇÃO</v>
          </cell>
          <cell r="D728" t="str">
            <v>M3</v>
          </cell>
          <cell r="F728">
            <v>0</v>
          </cell>
          <cell r="G728">
            <v>5.78</v>
          </cell>
        </row>
        <row r="729">
          <cell r="B729" t="str">
            <v>SINAPI...06111</v>
          </cell>
          <cell r="C729" t="str">
            <v>Servente</v>
          </cell>
          <cell r="D729" t="str">
            <v>H</v>
          </cell>
          <cell r="E729">
            <v>0.5</v>
          </cell>
          <cell r="F729">
            <v>9.16</v>
          </cell>
          <cell r="G729">
            <v>4.58</v>
          </cell>
        </row>
        <row r="730">
          <cell r="B730" t="str">
            <v>SIURB....94221</v>
          </cell>
          <cell r="C730" t="str">
            <v>Compactador manual de placa vibratória reversível 282 kg</v>
          </cell>
          <cell r="D730" t="str">
            <v>H</v>
          </cell>
          <cell r="E730">
            <v>6.2E-2</v>
          </cell>
          <cell r="F730">
            <v>19.39</v>
          </cell>
          <cell r="G730">
            <v>1.2</v>
          </cell>
        </row>
        <row r="731">
          <cell r="A731" t="str">
            <v>EDIF 01-05-00</v>
          </cell>
          <cell r="B731">
            <v>0</v>
          </cell>
          <cell r="C731" t="str">
            <v>TAPUMES</v>
          </cell>
          <cell r="D731" t="str">
            <v>.</v>
          </cell>
          <cell r="F731">
            <v>0</v>
          </cell>
          <cell r="G731">
            <v>0</v>
          </cell>
        </row>
        <row r="732">
          <cell r="A732" t="str">
            <v>EDIF 01-05-01</v>
          </cell>
          <cell r="B732">
            <v>0</v>
          </cell>
          <cell r="C732" t="str">
            <v>TAPUME CHAPA COMPENSADA 6MM</v>
          </cell>
          <cell r="D732" t="str">
            <v>M2</v>
          </cell>
          <cell r="F732">
            <v>0</v>
          </cell>
          <cell r="G732">
            <v>31.619999999999997</v>
          </cell>
        </row>
        <row r="733">
          <cell r="B733" t="str">
            <v>SINAPI...01213</v>
          </cell>
          <cell r="C733" t="str">
            <v>Carpinteiro de formas</v>
          </cell>
          <cell r="D733" t="str">
            <v>H</v>
          </cell>
          <cell r="E733">
            <v>0.8</v>
          </cell>
          <cell r="F733">
            <v>11.15</v>
          </cell>
          <cell r="G733">
            <v>8.92</v>
          </cell>
        </row>
        <row r="734">
          <cell r="B734" t="str">
            <v>SINAPI...06111</v>
          </cell>
          <cell r="C734" t="str">
            <v>Servente</v>
          </cell>
          <cell r="D734" t="str">
            <v>H</v>
          </cell>
          <cell r="E734">
            <v>0.8</v>
          </cell>
          <cell r="F734">
            <v>9.16</v>
          </cell>
          <cell r="G734">
            <v>7.33</v>
          </cell>
        </row>
        <row r="735">
          <cell r="B735" t="str">
            <v>SIURB....11019</v>
          </cell>
          <cell r="C735" t="str">
            <v>Compensado resinado  6 mm</v>
          </cell>
          <cell r="D735" t="str">
            <v>M2</v>
          </cell>
          <cell r="E735">
            <v>1.1000000000000001</v>
          </cell>
          <cell r="F735">
            <v>6.42</v>
          </cell>
          <cell r="G735">
            <v>7.06</v>
          </cell>
        </row>
        <row r="736">
          <cell r="B736" t="str">
            <v>SIURB....11046</v>
          </cell>
          <cell r="C736" t="str">
            <v>Pinus - pontalete de 3" x 3" - bruto</v>
          </cell>
          <cell r="D736" t="str">
            <v>M</v>
          </cell>
          <cell r="E736">
            <v>3.15</v>
          </cell>
          <cell r="F736">
            <v>2.38</v>
          </cell>
          <cell r="G736">
            <v>7.5</v>
          </cell>
        </row>
        <row r="737">
          <cell r="B737" t="str">
            <v>SINAPI...05061</v>
          </cell>
          <cell r="C737" t="str">
            <v>Prego polido com cabeca 18 x 27</v>
          </cell>
          <cell r="D737" t="str">
            <v>KG</v>
          </cell>
          <cell r="E737">
            <v>0.15</v>
          </cell>
          <cell r="F737">
            <v>5.43</v>
          </cell>
          <cell r="G737">
            <v>0.81</v>
          </cell>
        </row>
        <row r="738">
          <cell r="A738" t="str">
            <v>EDIF 01-05-02</v>
          </cell>
          <cell r="B738">
            <v>0</v>
          </cell>
          <cell r="C738" t="str">
            <v>TAPUME CHAPA COMPENSADA RESINADA 10MM</v>
          </cell>
          <cell r="D738" t="str">
            <v>M2</v>
          </cell>
          <cell r="F738">
            <v>0</v>
          </cell>
          <cell r="G738">
            <v>34.83</v>
          </cell>
        </row>
        <row r="739">
          <cell r="B739" t="str">
            <v>SINAPI...01213</v>
          </cell>
          <cell r="C739" t="str">
            <v>Carpinteiro de formas</v>
          </cell>
          <cell r="D739" t="str">
            <v>H</v>
          </cell>
          <cell r="E739">
            <v>0.8</v>
          </cell>
          <cell r="F739">
            <v>11.15</v>
          </cell>
          <cell r="G739">
            <v>8.92</v>
          </cell>
        </row>
        <row r="740">
          <cell r="B740" t="str">
            <v>SINAPI...06111</v>
          </cell>
          <cell r="C740" t="str">
            <v>Servente</v>
          </cell>
          <cell r="D740" t="str">
            <v>H</v>
          </cell>
          <cell r="E740">
            <v>0.8</v>
          </cell>
          <cell r="F740">
            <v>9.16</v>
          </cell>
          <cell r="G740">
            <v>7.33</v>
          </cell>
        </row>
        <row r="741">
          <cell r="B741" t="str">
            <v>SIURB....11020</v>
          </cell>
          <cell r="C741" t="str">
            <v>Compensado resinado 10mm</v>
          </cell>
          <cell r="D741" t="str">
            <v>M2</v>
          </cell>
          <cell r="E741">
            <v>1.1000000000000001</v>
          </cell>
          <cell r="F741">
            <v>9.34</v>
          </cell>
          <cell r="G741">
            <v>10.27</v>
          </cell>
        </row>
        <row r="742">
          <cell r="B742" t="str">
            <v>SIURB....11046</v>
          </cell>
          <cell r="C742" t="str">
            <v>Pinus - pontalete de 3" x 3" - bruto</v>
          </cell>
          <cell r="D742" t="str">
            <v>M</v>
          </cell>
          <cell r="E742">
            <v>3.15</v>
          </cell>
          <cell r="F742">
            <v>2.38</v>
          </cell>
          <cell r="G742">
            <v>7.5</v>
          </cell>
        </row>
        <row r="743">
          <cell r="B743" t="str">
            <v>SINAPI...05061</v>
          </cell>
          <cell r="C743" t="str">
            <v>Prego polido com cabeca 18 x 27</v>
          </cell>
          <cell r="D743" t="str">
            <v>KG</v>
          </cell>
          <cell r="E743">
            <v>0.15</v>
          </cell>
          <cell r="F743">
            <v>5.43</v>
          </cell>
          <cell r="G743">
            <v>0.81</v>
          </cell>
        </row>
        <row r="744">
          <cell r="A744" t="str">
            <v>EDIF 01-05-05</v>
          </cell>
          <cell r="B744">
            <v>0</v>
          </cell>
          <cell r="C744" t="str">
            <v>TAPUME METÁLICO COM TELHA METÁLICA, SEM PINTURA, TRAPEZOIDAL 40 ESP=0,43MM, COLUNAS, BASES E PARAFUSOS</v>
          </cell>
          <cell r="D744" t="str">
            <v>M2</v>
          </cell>
          <cell r="F744">
            <v>0</v>
          </cell>
          <cell r="G744">
            <v>62.43</v>
          </cell>
        </row>
        <row r="745">
          <cell r="B745" t="str">
            <v>SINAPI...04750</v>
          </cell>
          <cell r="C745" t="str">
            <v>Pedreiro</v>
          </cell>
          <cell r="D745" t="str">
            <v>H</v>
          </cell>
          <cell r="E745">
            <v>0.2</v>
          </cell>
          <cell r="F745">
            <v>11.15</v>
          </cell>
          <cell r="G745">
            <v>2.23</v>
          </cell>
        </row>
        <row r="746">
          <cell r="B746" t="str">
            <v>SINAPI...06110</v>
          </cell>
          <cell r="C746" t="str">
            <v>Serralheiro</v>
          </cell>
          <cell r="D746" t="str">
            <v>H</v>
          </cell>
          <cell r="E746">
            <v>1</v>
          </cell>
          <cell r="F746">
            <v>11.15</v>
          </cell>
          <cell r="G746">
            <v>11.15</v>
          </cell>
        </row>
        <row r="747">
          <cell r="B747" t="str">
            <v>SINAPI...00252</v>
          </cell>
          <cell r="C747" t="str">
            <v xml:space="preserve">Auxiliar de serralheiro </v>
          </cell>
          <cell r="D747" t="str">
            <v>H</v>
          </cell>
          <cell r="E747">
            <v>1</v>
          </cell>
          <cell r="F747">
            <v>9.16</v>
          </cell>
          <cell r="G747">
            <v>9.16</v>
          </cell>
        </row>
        <row r="748">
          <cell r="B748" t="str">
            <v>SINAPI...06111</v>
          </cell>
          <cell r="C748" t="str">
            <v>Servente</v>
          </cell>
          <cell r="D748" t="str">
            <v>H</v>
          </cell>
          <cell r="E748">
            <v>1.2</v>
          </cell>
          <cell r="F748">
            <v>9.16</v>
          </cell>
          <cell r="G748">
            <v>10.99</v>
          </cell>
        </row>
        <row r="749">
          <cell r="B749" t="str">
            <v>SIURB....16420</v>
          </cell>
          <cell r="C749" t="str">
            <v>Tapume metálico com telha metálica, sem pintura,trapezoidal</v>
          </cell>
          <cell r="D749" t="str">
            <v>M2</v>
          </cell>
          <cell r="E749">
            <v>0.43</v>
          </cell>
          <cell r="F749">
            <v>67.22</v>
          </cell>
          <cell r="G749">
            <v>28.9</v>
          </cell>
        </row>
        <row r="750">
          <cell r="A750" t="str">
            <v>EDIF 01-05-06</v>
          </cell>
          <cell r="B750">
            <v>0</v>
          </cell>
          <cell r="C750" t="str">
            <v>PORTÃO METÁLICO DE OBRA - 5M, PIVOTANTE, 2 FOLHAS, PARA TAPUME</v>
          </cell>
          <cell r="D750" t="str">
            <v>M2</v>
          </cell>
          <cell r="F750">
            <v>0</v>
          </cell>
          <cell r="G750">
            <v>124.68</v>
          </cell>
        </row>
        <row r="751">
          <cell r="B751" t="str">
            <v>SINAPI...04750</v>
          </cell>
          <cell r="C751" t="str">
            <v>Pedreiro</v>
          </cell>
          <cell r="D751" t="str">
            <v>H</v>
          </cell>
          <cell r="E751">
            <v>0.2</v>
          </cell>
          <cell r="F751">
            <v>11.15</v>
          </cell>
          <cell r="G751">
            <v>2.23</v>
          </cell>
        </row>
        <row r="752">
          <cell r="B752" t="str">
            <v>SINAPI...06110</v>
          </cell>
          <cell r="C752" t="str">
            <v>Serralheiro</v>
          </cell>
          <cell r="D752" t="str">
            <v>H</v>
          </cell>
          <cell r="E752">
            <v>1</v>
          </cell>
          <cell r="F752">
            <v>11.15</v>
          </cell>
          <cell r="G752">
            <v>11.15</v>
          </cell>
        </row>
        <row r="753">
          <cell r="B753" t="str">
            <v>SINAPI...00252</v>
          </cell>
          <cell r="C753" t="str">
            <v xml:space="preserve">Auxiliar de serralheiro </v>
          </cell>
          <cell r="D753" t="str">
            <v>H</v>
          </cell>
          <cell r="E753">
            <v>1</v>
          </cell>
          <cell r="F753">
            <v>9.16</v>
          </cell>
          <cell r="G753">
            <v>9.16</v>
          </cell>
        </row>
        <row r="754">
          <cell r="B754" t="str">
            <v>SINAPI...06111</v>
          </cell>
          <cell r="C754" t="str">
            <v>Servente</v>
          </cell>
          <cell r="D754" t="str">
            <v>H</v>
          </cell>
          <cell r="E754">
            <v>1.2</v>
          </cell>
          <cell r="F754">
            <v>9.16</v>
          </cell>
          <cell r="G754">
            <v>10.99</v>
          </cell>
        </row>
        <row r="755">
          <cell r="B755" t="str">
            <v>SIURB....30746</v>
          </cell>
          <cell r="C755" t="str">
            <v>Portão metálico de obra 5m, pivotante,2 folhas, para tapume</v>
          </cell>
          <cell r="D755" t="str">
            <v>M2</v>
          </cell>
          <cell r="E755">
            <v>0.43</v>
          </cell>
          <cell r="F755">
            <v>211.97</v>
          </cell>
          <cell r="G755">
            <v>91.15</v>
          </cell>
        </row>
        <row r="756">
          <cell r="A756" t="str">
            <v>EDIF 01-05-07</v>
          </cell>
          <cell r="B756">
            <v>0</v>
          </cell>
          <cell r="C756" t="str">
            <v>PORTÃO DE PEDESTRES - 1,15M, PARA TAPUME</v>
          </cell>
          <cell r="D756" t="str">
            <v>M2</v>
          </cell>
          <cell r="F756">
            <v>0</v>
          </cell>
          <cell r="G756">
            <v>113.9</v>
          </cell>
        </row>
        <row r="757">
          <cell r="B757" t="str">
            <v>SINAPI...04750</v>
          </cell>
          <cell r="C757" t="str">
            <v>Pedreiro</v>
          </cell>
          <cell r="D757" t="str">
            <v>H</v>
          </cell>
          <cell r="E757">
            <v>0.2</v>
          </cell>
          <cell r="F757">
            <v>11.15</v>
          </cell>
          <cell r="G757">
            <v>2.23</v>
          </cell>
        </row>
        <row r="758">
          <cell r="B758" t="str">
            <v>SINAPI...06110</v>
          </cell>
          <cell r="C758" t="str">
            <v>Serralheiro</v>
          </cell>
          <cell r="D758" t="str">
            <v>H</v>
          </cell>
          <cell r="E758">
            <v>1</v>
          </cell>
          <cell r="F758">
            <v>11.15</v>
          </cell>
          <cell r="G758">
            <v>11.15</v>
          </cell>
        </row>
        <row r="759">
          <cell r="B759" t="str">
            <v>SINAPI...00252</v>
          </cell>
          <cell r="C759" t="str">
            <v xml:space="preserve">Auxiliar de serralheiro </v>
          </cell>
          <cell r="D759" t="str">
            <v>H</v>
          </cell>
          <cell r="E759">
            <v>1</v>
          </cell>
          <cell r="F759">
            <v>9.16</v>
          </cell>
          <cell r="G759">
            <v>9.16</v>
          </cell>
        </row>
        <row r="760">
          <cell r="B760" t="str">
            <v>SINAPI...06111</v>
          </cell>
          <cell r="C760" t="str">
            <v>Servente</v>
          </cell>
          <cell r="D760" t="str">
            <v>H</v>
          </cell>
          <cell r="E760">
            <v>1.2</v>
          </cell>
          <cell r="F760">
            <v>9.16</v>
          </cell>
          <cell r="G760">
            <v>10.99</v>
          </cell>
        </row>
        <row r="761">
          <cell r="B761" t="str">
            <v>SIURB....30747</v>
          </cell>
          <cell r="C761" t="str">
            <v>Portão de pedestres - 1,15 m, para tabume metálico</v>
          </cell>
          <cell r="D761" t="str">
            <v>M2</v>
          </cell>
          <cell r="E761">
            <v>0.43</v>
          </cell>
          <cell r="F761">
            <v>186.91</v>
          </cell>
          <cell r="G761">
            <v>80.37</v>
          </cell>
        </row>
        <row r="762">
          <cell r="A762" t="str">
            <v>EDIF 01-05-40</v>
          </cell>
          <cell r="B762">
            <v>0</v>
          </cell>
          <cell r="C762" t="str">
            <v>TELA PARA PROTEÇÃO DE OBRAS, MALHA 2 MM</v>
          </cell>
          <cell r="D762" t="str">
            <v>M2</v>
          </cell>
          <cell r="F762">
            <v>0</v>
          </cell>
          <cell r="G762">
            <v>12.180000000000001</v>
          </cell>
        </row>
        <row r="763">
          <cell r="B763" t="str">
            <v>SINAPI...01213</v>
          </cell>
          <cell r="C763" t="str">
            <v>Carpinteiro de formas</v>
          </cell>
          <cell r="D763" t="str">
            <v>H</v>
          </cell>
          <cell r="E763">
            <v>0.44</v>
          </cell>
          <cell r="F763">
            <v>11.15</v>
          </cell>
          <cell r="G763">
            <v>4.91</v>
          </cell>
        </row>
        <row r="764">
          <cell r="B764" t="str">
            <v>SINAPI...06117</v>
          </cell>
          <cell r="C764" t="str">
            <v>Ajudante de carpinteiro</v>
          </cell>
          <cell r="D764" t="str">
            <v>H</v>
          </cell>
          <cell r="E764">
            <v>0.53</v>
          </cell>
          <cell r="F764">
            <v>9.93</v>
          </cell>
          <cell r="G764">
            <v>5.26</v>
          </cell>
        </row>
        <row r="765">
          <cell r="B765" t="str">
            <v>SIURB....11046</v>
          </cell>
          <cell r="C765" t="str">
            <v>Pinus - pontalete de 3" x 3" - bruto</v>
          </cell>
          <cell r="D765" t="str">
            <v>M</v>
          </cell>
          <cell r="E765">
            <v>0.06</v>
          </cell>
          <cell r="F765">
            <v>2.38</v>
          </cell>
          <cell r="G765">
            <v>0.14000000000000001</v>
          </cell>
        </row>
        <row r="766">
          <cell r="B766" t="str">
            <v>SIURB....11066</v>
          </cell>
          <cell r="C766" t="str">
            <v>Pinus - sarrafo de 1" x 4" - bruto</v>
          </cell>
          <cell r="D766" t="str">
            <v>M</v>
          </cell>
          <cell r="E766">
            <v>0.2</v>
          </cell>
          <cell r="F766">
            <v>1.07</v>
          </cell>
          <cell r="G766">
            <v>0.21</v>
          </cell>
        </row>
        <row r="767">
          <cell r="B767" t="str">
            <v>SINAPI...05061</v>
          </cell>
          <cell r="C767" t="str">
            <v>Prego polido com cabeca 18 x 27</v>
          </cell>
          <cell r="D767" t="str">
            <v>KG</v>
          </cell>
          <cell r="E767">
            <v>0.01</v>
          </cell>
          <cell r="F767">
            <v>5.43</v>
          </cell>
          <cell r="G767">
            <v>0.05</v>
          </cell>
        </row>
        <row r="768">
          <cell r="B768" t="str">
            <v>SIURB....38043</v>
          </cell>
          <cell r="C768" t="str">
            <v>Tela polietileno p/ proteção de fachada-trama 2,2mm</v>
          </cell>
          <cell r="D768" t="str">
            <v>M2</v>
          </cell>
          <cell r="E768">
            <v>1.1000000000000001</v>
          </cell>
          <cell r="F768">
            <v>1.46</v>
          </cell>
          <cell r="G768">
            <v>1.61</v>
          </cell>
        </row>
        <row r="769">
          <cell r="A769" t="str">
            <v>EDIF 02-00-00</v>
          </cell>
          <cell r="B769">
            <v>0</v>
          </cell>
          <cell r="C769" t="str">
            <v>FUNDACOES</v>
          </cell>
          <cell r="D769" t="str">
            <v>.</v>
          </cell>
          <cell r="F769">
            <v>0</v>
          </cell>
          <cell r="G769">
            <v>0</v>
          </cell>
        </row>
        <row r="770">
          <cell r="A770" t="str">
            <v>EDIF 02-01-00</v>
          </cell>
          <cell r="B770">
            <v>0</v>
          </cell>
          <cell r="C770" t="str">
            <v>FUNDAÇÃO PROFUNDA</v>
          </cell>
          <cell r="D770" t="str">
            <v>.</v>
          </cell>
          <cell r="F770">
            <v>0</v>
          </cell>
          <cell r="G770">
            <v>0</v>
          </cell>
        </row>
        <row r="771">
          <cell r="A771" t="str">
            <v>EDIF 02-01-01</v>
          </cell>
          <cell r="B771">
            <v>0</v>
          </cell>
          <cell r="C771" t="str">
            <v>BROCA DE CONCRETO - DIÂMETRO DE 20CM</v>
          </cell>
          <cell r="D771" t="str">
            <v>M</v>
          </cell>
          <cell r="F771">
            <v>0</v>
          </cell>
          <cell r="G771">
            <v>25.499999999999996</v>
          </cell>
        </row>
        <row r="772">
          <cell r="B772" t="str">
            <v>AUX 10608</v>
          </cell>
          <cell r="C772" t="str">
            <v>CONCRETO FCK=15MPA C/ BRITA 2</v>
          </cell>
          <cell r="D772" t="str">
            <v>M3</v>
          </cell>
          <cell r="E772">
            <v>3.1399999999999997E-2</v>
          </cell>
          <cell r="F772">
            <v>222.73</v>
          </cell>
          <cell r="G772">
            <v>6.99</v>
          </cell>
        </row>
        <row r="773">
          <cell r="B773" t="str">
            <v>AUX 11501</v>
          </cell>
          <cell r="C773" t="str">
            <v>AÇO CA-25 - MÉDIA BITOLAS</v>
          </cell>
          <cell r="D773" t="str">
            <v>KG</v>
          </cell>
          <cell r="E773">
            <v>0.63</v>
          </cell>
          <cell r="F773">
            <v>3.5500000000000003</v>
          </cell>
          <cell r="G773">
            <v>2.2400000000000002</v>
          </cell>
        </row>
        <row r="774">
          <cell r="B774" t="str">
            <v>SINAPI...00378</v>
          </cell>
          <cell r="C774" t="str">
            <v>Armador</v>
          </cell>
          <cell r="D774" t="str">
            <v>H</v>
          </cell>
          <cell r="E774">
            <v>0.05</v>
          </cell>
          <cell r="F774">
            <v>11.15</v>
          </cell>
          <cell r="G774">
            <v>0.56000000000000005</v>
          </cell>
        </row>
        <row r="775">
          <cell r="B775" t="str">
            <v>SINAPI...06114</v>
          </cell>
          <cell r="C775" t="str">
            <v>Ajudante de armador</v>
          </cell>
          <cell r="D775" t="str">
            <v>H</v>
          </cell>
          <cell r="E775">
            <v>0.05</v>
          </cell>
          <cell r="F775">
            <v>9.93</v>
          </cell>
          <cell r="G775">
            <v>0.5</v>
          </cell>
        </row>
        <row r="776">
          <cell r="B776" t="str">
            <v>SINAPI...04750</v>
          </cell>
          <cell r="C776" t="str">
            <v>Pedreiro</v>
          </cell>
          <cell r="D776" t="str">
            <v>H</v>
          </cell>
          <cell r="E776">
            <v>0.16</v>
          </cell>
          <cell r="F776">
            <v>11.15</v>
          </cell>
          <cell r="G776">
            <v>1.78</v>
          </cell>
        </row>
        <row r="777">
          <cell r="B777" t="str">
            <v>SINAPI...06111</v>
          </cell>
          <cell r="C777" t="str">
            <v>Servente</v>
          </cell>
          <cell r="D777" t="str">
            <v>H</v>
          </cell>
          <cell r="E777">
            <v>1.46</v>
          </cell>
          <cell r="F777">
            <v>9.16</v>
          </cell>
          <cell r="G777">
            <v>13.37</v>
          </cell>
        </row>
        <row r="778">
          <cell r="B778" t="str">
            <v>SINAPI...00337</v>
          </cell>
          <cell r="C778" t="str">
            <v>Arame preto recozido, para armacao de ferragem, n. 18, d = 1,25 mm (0,01 kgm)</v>
          </cell>
          <cell r="D778" t="str">
            <v>KG</v>
          </cell>
          <cell r="E778">
            <v>0.01</v>
          </cell>
          <cell r="F778">
            <v>6.09</v>
          </cell>
          <cell r="G778">
            <v>0.06</v>
          </cell>
        </row>
        <row r="779">
          <cell r="A779" t="str">
            <v>EDIF 02-01-02</v>
          </cell>
          <cell r="B779">
            <v>0</v>
          </cell>
          <cell r="C779" t="str">
            <v>BROCA DE CONCRETO - DIÂMETRO DE 25CM</v>
          </cell>
          <cell r="D779" t="str">
            <v>M</v>
          </cell>
          <cell r="F779">
            <v>0</v>
          </cell>
          <cell r="G779">
            <v>38.770000000000003</v>
          </cell>
        </row>
        <row r="780">
          <cell r="B780" t="str">
            <v>AUX 10608</v>
          </cell>
          <cell r="C780" t="str">
            <v>CONCRETO FCK=15MPA C/ BRITA 2</v>
          </cell>
          <cell r="D780" t="str">
            <v>M3</v>
          </cell>
          <cell r="E780">
            <v>4.9000000000000002E-2</v>
          </cell>
          <cell r="F780">
            <v>222.73</v>
          </cell>
          <cell r="G780">
            <v>10.91</v>
          </cell>
        </row>
        <row r="781">
          <cell r="B781" t="str">
            <v>AUX 11501</v>
          </cell>
          <cell r="C781" t="str">
            <v>AÇO CA-25 - MÉDIA BITOLAS</v>
          </cell>
          <cell r="D781" t="str">
            <v>KG</v>
          </cell>
          <cell r="E781">
            <v>0.98</v>
          </cell>
          <cell r="F781">
            <v>3.5500000000000003</v>
          </cell>
          <cell r="G781">
            <v>3.48</v>
          </cell>
        </row>
        <row r="782">
          <cell r="B782" t="str">
            <v>SINAPI...00378</v>
          </cell>
          <cell r="C782" t="str">
            <v>Armador</v>
          </cell>
          <cell r="D782" t="str">
            <v>H</v>
          </cell>
          <cell r="E782">
            <v>0.06</v>
          </cell>
          <cell r="F782">
            <v>11.15</v>
          </cell>
          <cell r="G782">
            <v>0.67</v>
          </cell>
        </row>
        <row r="783">
          <cell r="B783" t="str">
            <v>SINAPI...06114</v>
          </cell>
          <cell r="C783" t="str">
            <v>Ajudante de armador</v>
          </cell>
          <cell r="D783" t="str">
            <v>H</v>
          </cell>
          <cell r="E783">
            <v>0.06</v>
          </cell>
          <cell r="F783">
            <v>9.93</v>
          </cell>
          <cell r="G783">
            <v>0.6</v>
          </cell>
        </row>
        <row r="784">
          <cell r="B784" t="str">
            <v>SINAPI...04750</v>
          </cell>
          <cell r="C784" t="str">
            <v>Pedreiro</v>
          </cell>
          <cell r="D784" t="str">
            <v>H</v>
          </cell>
          <cell r="E784">
            <v>0.19</v>
          </cell>
          <cell r="F784">
            <v>11.15</v>
          </cell>
          <cell r="G784">
            <v>2.12</v>
          </cell>
        </row>
        <row r="785">
          <cell r="B785" t="str">
            <v>SINAPI...06111</v>
          </cell>
          <cell r="C785" t="str">
            <v>Servente</v>
          </cell>
          <cell r="D785" t="str">
            <v>H</v>
          </cell>
          <cell r="E785">
            <v>2.2812800000000002</v>
          </cell>
          <cell r="F785">
            <v>9.16</v>
          </cell>
          <cell r="G785">
            <v>20.9</v>
          </cell>
        </row>
        <row r="786">
          <cell r="B786" t="str">
            <v>SINAPI...00337</v>
          </cell>
          <cell r="C786" t="str">
            <v>Arame preto recozido, para armacao de ferragem, n. 18, d = 1,25 mm (0,01 kgm)</v>
          </cell>
          <cell r="D786" t="str">
            <v>KG</v>
          </cell>
          <cell r="E786">
            <v>1.5100000000000001E-2</v>
          </cell>
          <cell r="F786">
            <v>6.09</v>
          </cell>
          <cell r="G786">
            <v>0.09</v>
          </cell>
        </row>
        <row r="787">
          <cell r="A787" t="str">
            <v>EDIF 02-01-03</v>
          </cell>
          <cell r="B787">
            <v>0</v>
          </cell>
          <cell r="C787" t="str">
            <v>BROCA DE CONCRETO - DIÂMETRO DE 30CM</v>
          </cell>
          <cell r="D787" t="str">
            <v>M</v>
          </cell>
          <cell r="F787">
            <v>0</v>
          </cell>
          <cell r="G787">
            <v>57.43</v>
          </cell>
        </row>
        <row r="788">
          <cell r="B788" t="str">
            <v>AUX 10608</v>
          </cell>
          <cell r="C788" t="str">
            <v>CONCRETO FCK=15MPA C/ BRITA 2</v>
          </cell>
          <cell r="D788" t="str">
            <v>M3</v>
          </cell>
          <cell r="E788">
            <v>7.0599999999999996E-2</v>
          </cell>
          <cell r="F788">
            <v>222.73</v>
          </cell>
          <cell r="G788">
            <v>15.72</v>
          </cell>
        </row>
        <row r="789">
          <cell r="B789" t="str">
            <v>AUX 11501</v>
          </cell>
          <cell r="C789" t="str">
            <v>AÇO CA-25 - MÉDIA BITOLAS</v>
          </cell>
          <cell r="D789" t="str">
            <v>KG</v>
          </cell>
          <cell r="E789">
            <v>1.4112</v>
          </cell>
          <cell r="F789">
            <v>3.5500000000000003</v>
          </cell>
          <cell r="G789">
            <v>5.01</v>
          </cell>
        </row>
        <row r="790">
          <cell r="B790" t="str">
            <v>SINAPI...00378</v>
          </cell>
          <cell r="C790" t="str">
            <v>Armador</v>
          </cell>
          <cell r="D790" t="str">
            <v>H</v>
          </cell>
          <cell r="E790">
            <v>0.1152</v>
          </cell>
          <cell r="F790">
            <v>11.15</v>
          </cell>
          <cell r="G790">
            <v>1.28</v>
          </cell>
        </row>
        <row r="791">
          <cell r="B791" t="str">
            <v>SINAPI...06114</v>
          </cell>
          <cell r="C791" t="str">
            <v>Ajudante de armador</v>
          </cell>
          <cell r="D791" t="str">
            <v>H</v>
          </cell>
          <cell r="E791">
            <v>0.1152</v>
          </cell>
          <cell r="F791">
            <v>9.93</v>
          </cell>
          <cell r="G791">
            <v>1.1399999999999999</v>
          </cell>
        </row>
        <row r="792">
          <cell r="B792" t="str">
            <v>SINAPI...04750</v>
          </cell>
          <cell r="C792" t="str">
            <v>Pedreiro</v>
          </cell>
          <cell r="D792" t="str">
            <v>H</v>
          </cell>
          <cell r="E792">
            <v>0.36</v>
          </cell>
          <cell r="F792">
            <v>11.15</v>
          </cell>
          <cell r="G792">
            <v>4.01</v>
          </cell>
        </row>
        <row r="793">
          <cell r="B793" t="str">
            <v>SINAPI...06111</v>
          </cell>
          <cell r="C793" t="str">
            <v>Servente</v>
          </cell>
          <cell r="D793" t="str">
            <v>H</v>
          </cell>
          <cell r="E793">
            <v>3.2854100000000002</v>
          </cell>
          <cell r="F793">
            <v>9.16</v>
          </cell>
          <cell r="G793">
            <v>30.09</v>
          </cell>
        </row>
        <row r="794">
          <cell r="B794" t="str">
            <v>SINAPI...00337</v>
          </cell>
          <cell r="C794" t="str">
            <v>Arame preto recozido, para armacao de ferragem, n. 18, d = 1,25 mm (0,01 kgm)</v>
          </cell>
          <cell r="D794" t="str">
            <v>KG</v>
          </cell>
          <cell r="E794">
            <v>2.8799999999999999E-2</v>
          </cell>
          <cell r="F794">
            <v>6.09</v>
          </cell>
          <cell r="G794">
            <v>0.18</v>
          </cell>
        </row>
        <row r="795">
          <cell r="A795" t="str">
            <v>EDIF 02-01-05</v>
          </cell>
          <cell r="B795">
            <v>0</v>
          </cell>
          <cell r="C795" t="str">
            <v>ESTACA DE CONCRETO MOLDADA NO LOCAL, TIPO "STRAUSS" - ATÉ 20T</v>
          </cell>
          <cell r="D795" t="str">
            <v>M</v>
          </cell>
          <cell r="F795">
            <v>0</v>
          </cell>
          <cell r="G795">
            <v>43</v>
          </cell>
        </row>
        <row r="796">
          <cell r="B796" t="str">
            <v>AUX 10608</v>
          </cell>
          <cell r="C796" t="str">
            <v>CONCRETO FCK=15MPA C/ BRITA 2</v>
          </cell>
          <cell r="D796" t="str">
            <v>M3</v>
          </cell>
          <cell r="E796">
            <v>4.9000000000000002E-2</v>
          </cell>
          <cell r="F796">
            <v>222.73</v>
          </cell>
          <cell r="G796">
            <v>10.91</v>
          </cell>
        </row>
        <row r="797">
          <cell r="B797" t="str">
            <v>AUX 11501</v>
          </cell>
          <cell r="C797" t="str">
            <v>AÇO CA-25 - MÉDIA BITOLAS</v>
          </cell>
          <cell r="D797" t="str">
            <v>KG</v>
          </cell>
          <cell r="E797">
            <v>0.46</v>
          </cell>
          <cell r="F797">
            <v>3.5500000000000003</v>
          </cell>
          <cell r="G797">
            <v>1.63</v>
          </cell>
        </row>
        <row r="798">
          <cell r="B798" t="str">
            <v>SINAPI...06111</v>
          </cell>
          <cell r="C798" t="str">
            <v>Servente</v>
          </cell>
          <cell r="D798" t="str">
            <v>H</v>
          </cell>
          <cell r="E798">
            <v>0.1</v>
          </cell>
          <cell r="F798">
            <v>9.16</v>
          </cell>
          <cell r="G798">
            <v>0.92</v>
          </cell>
        </row>
        <row r="799">
          <cell r="B799" t="str">
            <v>SIURB....10010</v>
          </cell>
          <cell r="C799" t="str">
            <v>Cravação de estacas moldadas no local tipo strauss d=25 cm (até 20 ton)</v>
          </cell>
          <cell r="D799" t="str">
            <v>M</v>
          </cell>
          <cell r="E799">
            <v>1</v>
          </cell>
          <cell r="F799">
            <v>29.48</v>
          </cell>
          <cell r="G799">
            <v>29.48</v>
          </cell>
        </row>
        <row r="800">
          <cell r="B800" t="str">
            <v>SINAPI...00337</v>
          </cell>
          <cell r="C800" t="str">
            <v>Arame preto recozido, para armacao de ferragem, n. 18, d = 1,25 mm (0,01 kgm)</v>
          </cell>
          <cell r="D800" t="str">
            <v>KG</v>
          </cell>
          <cell r="E800">
            <v>0.01</v>
          </cell>
          <cell r="F800">
            <v>6.09</v>
          </cell>
          <cell r="G800">
            <v>0.06</v>
          </cell>
        </row>
        <row r="801">
          <cell r="A801" t="str">
            <v>EDIF 02-01-06</v>
          </cell>
          <cell r="B801">
            <v>0</v>
          </cell>
          <cell r="C801" t="str">
            <v>ESTACA DE CONCRETO MOLDADA NO LOCAL, TIPO "STRAUSS" - ATÉ 30T</v>
          </cell>
          <cell r="D801" t="str">
            <v>M</v>
          </cell>
          <cell r="F801">
            <v>0</v>
          </cell>
          <cell r="G801">
            <v>53.3</v>
          </cell>
        </row>
        <row r="802">
          <cell r="B802" t="str">
            <v>AUX 10608</v>
          </cell>
          <cell r="C802" t="str">
            <v>CONCRETO FCK=15MPA C/ BRITA 2</v>
          </cell>
          <cell r="D802" t="str">
            <v>M3</v>
          </cell>
          <cell r="E802">
            <v>0.08</v>
          </cell>
          <cell r="F802">
            <v>222.73</v>
          </cell>
          <cell r="G802">
            <v>17.82</v>
          </cell>
        </row>
        <row r="803">
          <cell r="B803" t="str">
            <v>AUX 11501</v>
          </cell>
          <cell r="C803" t="str">
            <v>AÇO CA-25 - MÉDIA BITOLAS</v>
          </cell>
          <cell r="D803" t="str">
            <v>KG</v>
          </cell>
          <cell r="E803">
            <v>0.46</v>
          </cell>
          <cell r="F803">
            <v>3.5500000000000003</v>
          </cell>
          <cell r="G803">
            <v>1.63</v>
          </cell>
        </row>
        <row r="804">
          <cell r="B804" t="str">
            <v>SINAPI...06111</v>
          </cell>
          <cell r="C804" t="str">
            <v>Servente</v>
          </cell>
          <cell r="D804" t="str">
            <v>H</v>
          </cell>
          <cell r="E804">
            <v>0.1</v>
          </cell>
          <cell r="F804">
            <v>9.16</v>
          </cell>
          <cell r="G804">
            <v>0.92</v>
          </cell>
        </row>
        <row r="805">
          <cell r="B805" t="str">
            <v>SIURB....10011</v>
          </cell>
          <cell r="C805" t="str">
            <v>Cravação de estacas moldadas no local tipo strauss d=32 cm (até 30 ton)</v>
          </cell>
          <cell r="D805" t="str">
            <v>M</v>
          </cell>
          <cell r="E805">
            <v>1</v>
          </cell>
          <cell r="F805">
            <v>32.869999999999997</v>
          </cell>
          <cell r="G805">
            <v>32.869999999999997</v>
          </cell>
        </row>
        <row r="806">
          <cell r="B806" t="str">
            <v>SINAPI...00337</v>
          </cell>
          <cell r="C806" t="str">
            <v>Arame preto recozido, para armacao de ferragem, n. 18, d = 1,25 mm (0,01 kgm)</v>
          </cell>
          <cell r="D806" t="str">
            <v>KG</v>
          </cell>
          <cell r="E806">
            <v>0.01</v>
          </cell>
          <cell r="F806">
            <v>6.09</v>
          </cell>
          <cell r="G806">
            <v>0.06</v>
          </cell>
        </row>
        <row r="807">
          <cell r="A807" t="str">
            <v>EDIF 02-01-07</v>
          </cell>
          <cell r="B807">
            <v>0</v>
          </cell>
          <cell r="C807" t="str">
            <v>ESTACA DE CONCRETO MOLDADA NO LOCAL, TIPO "STRAUSS" - ATÉ 40T</v>
          </cell>
          <cell r="D807" t="str">
            <v>M</v>
          </cell>
          <cell r="F807">
            <v>0</v>
          </cell>
          <cell r="G807">
            <v>67.430000000000007</v>
          </cell>
        </row>
        <row r="808">
          <cell r="B808" t="str">
            <v>AUX 10608</v>
          </cell>
          <cell r="C808" t="str">
            <v>CONCRETO FCK=15MPA C/ BRITA 2</v>
          </cell>
          <cell r="D808" t="str">
            <v>M3</v>
          </cell>
          <cell r="E808">
            <v>0.113</v>
          </cell>
          <cell r="F808">
            <v>222.73</v>
          </cell>
          <cell r="G808">
            <v>25.17</v>
          </cell>
        </row>
        <row r="809">
          <cell r="B809" t="str">
            <v>AUX 11501</v>
          </cell>
          <cell r="C809" t="str">
            <v>AÇO CA-25 - MÉDIA BITOLAS</v>
          </cell>
          <cell r="D809" t="str">
            <v>KG</v>
          </cell>
          <cell r="E809">
            <v>0.8</v>
          </cell>
          <cell r="F809">
            <v>3.5500000000000003</v>
          </cell>
          <cell r="G809">
            <v>2.84</v>
          </cell>
        </row>
        <row r="810">
          <cell r="B810" t="str">
            <v>SINAPI...06111</v>
          </cell>
          <cell r="C810" t="str">
            <v>Servente</v>
          </cell>
          <cell r="D810" t="str">
            <v>H</v>
          </cell>
          <cell r="E810">
            <v>0.1</v>
          </cell>
          <cell r="F810">
            <v>9.16</v>
          </cell>
          <cell r="G810">
            <v>0.92</v>
          </cell>
        </row>
        <row r="811">
          <cell r="B811" t="str">
            <v>SIURB....10012</v>
          </cell>
          <cell r="C811" t="str">
            <v>Cravação de estacas moldadas no local tipo strauss d=38 cm (até 40 ton)</v>
          </cell>
          <cell r="D811" t="str">
            <v>M</v>
          </cell>
          <cell r="E811">
            <v>1</v>
          </cell>
          <cell r="F811">
            <v>38.380000000000003</v>
          </cell>
          <cell r="G811">
            <v>38.380000000000003</v>
          </cell>
        </row>
        <row r="812">
          <cell r="B812" t="str">
            <v>SINAPI...00337</v>
          </cell>
          <cell r="C812" t="str">
            <v>Arame preto recozido, para armacao de ferragem, n. 18, d = 1,25 mm (0,01 kgm)</v>
          </cell>
          <cell r="D812" t="str">
            <v>KG</v>
          </cell>
          <cell r="E812">
            <v>0.02</v>
          </cell>
          <cell r="F812">
            <v>6.09</v>
          </cell>
          <cell r="G812">
            <v>0.12</v>
          </cell>
        </row>
        <row r="813">
          <cell r="A813" t="str">
            <v>EDIF 02-01-08</v>
          </cell>
          <cell r="B813">
            <v>0</v>
          </cell>
          <cell r="C813" t="str">
            <v>ESTACA DE CONCRETO MOLDADA NO LOCAL, TIPO "STRAUSS" - ATÉ 60T</v>
          </cell>
          <cell r="D813" t="str">
            <v>M</v>
          </cell>
          <cell r="F813">
            <v>0</v>
          </cell>
          <cell r="G813">
            <v>92.289999999999992</v>
          </cell>
        </row>
        <row r="814">
          <cell r="B814" t="str">
            <v>AUX 10608</v>
          </cell>
          <cell r="C814" t="str">
            <v>CONCRETO FCK=15MPA C/ BRITA 2</v>
          </cell>
          <cell r="D814" t="str">
            <v>M3</v>
          </cell>
          <cell r="E814">
            <v>0.13200000000000001</v>
          </cell>
          <cell r="F814">
            <v>222.73</v>
          </cell>
          <cell r="G814">
            <v>29.4</v>
          </cell>
        </row>
        <row r="815">
          <cell r="B815" t="str">
            <v>AUX 11501</v>
          </cell>
          <cell r="C815" t="str">
            <v>AÇO CA-25 - MÉDIA BITOLAS</v>
          </cell>
          <cell r="D815" t="str">
            <v>KG</v>
          </cell>
          <cell r="E815">
            <v>0.8</v>
          </cell>
          <cell r="F815">
            <v>3.5500000000000003</v>
          </cell>
          <cell r="G815">
            <v>2.84</v>
          </cell>
        </row>
        <row r="816">
          <cell r="B816" t="str">
            <v>SINAPI...06111</v>
          </cell>
          <cell r="C816" t="str">
            <v>Servente</v>
          </cell>
          <cell r="D816" t="str">
            <v>H</v>
          </cell>
          <cell r="E816">
            <v>0.15</v>
          </cell>
          <cell r="F816">
            <v>9.16</v>
          </cell>
          <cell r="G816">
            <v>1.37</v>
          </cell>
        </row>
        <row r="817">
          <cell r="B817" t="str">
            <v>SIURB....10013</v>
          </cell>
          <cell r="C817" t="str">
            <v>Cravação de estacas moldadas no local tipo strauss d=45 cm (até 60 ton)</v>
          </cell>
          <cell r="D817" t="str">
            <v>M</v>
          </cell>
          <cell r="E817">
            <v>1</v>
          </cell>
          <cell r="F817">
            <v>58.56</v>
          </cell>
          <cell r="G817">
            <v>58.56</v>
          </cell>
        </row>
        <row r="818">
          <cell r="B818" t="str">
            <v>SINAPI...00337</v>
          </cell>
          <cell r="C818" t="str">
            <v>Arame preto recozido, para armacao de ferragem, n. 18, d = 1,25 mm (0,01 kgm)</v>
          </cell>
          <cell r="D818" t="str">
            <v>KG</v>
          </cell>
          <cell r="E818">
            <v>0.02</v>
          </cell>
          <cell r="F818">
            <v>6.09</v>
          </cell>
          <cell r="G818">
            <v>0.12</v>
          </cell>
        </row>
        <row r="819">
          <cell r="A819" t="str">
            <v>EDIF 02-01-20</v>
          </cell>
          <cell r="B819">
            <v>0</v>
          </cell>
          <cell r="C819" t="str">
            <v>TUBULÃO - ESCAVAÇÃO A CÉU ABERTO, COM PÁ E PICARETA</v>
          </cell>
          <cell r="D819" t="str">
            <v>M3</v>
          </cell>
          <cell r="F819">
            <v>0</v>
          </cell>
          <cell r="G819">
            <v>224.4</v>
          </cell>
        </row>
        <row r="820">
          <cell r="B820" t="str">
            <v>SINAPI...04752</v>
          </cell>
          <cell r="C820" t="str">
            <v>Poceiro</v>
          </cell>
          <cell r="D820" t="str">
            <v>H</v>
          </cell>
          <cell r="E820">
            <v>10</v>
          </cell>
          <cell r="F820">
            <v>12.14</v>
          </cell>
          <cell r="G820">
            <v>121.4</v>
          </cell>
        </row>
        <row r="821">
          <cell r="B821" t="str">
            <v>SIURB....02009</v>
          </cell>
          <cell r="C821" t="str">
            <v>Ajudante de poceiro - executa escavação a céu aberto (sgsp)</v>
          </cell>
          <cell r="D821" t="str">
            <v>H</v>
          </cell>
          <cell r="E821">
            <v>10</v>
          </cell>
          <cell r="F821">
            <v>10.3</v>
          </cell>
          <cell r="G821">
            <v>103</v>
          </cell>
        </row>
        <row r="822">
          <cell r="A822" t="str">
            <v>EDIF 02-01-34</v>
          </cell>
          <cell r="B822">
            <v>0</v>
          </cell>
          <cell r="C822" t="str">
            <v>TUBULÃO A CÉU ABERTO FCK=20 MPA</v>
          </cell>
          <cell r="D822" t="str">
            <v>M3</v>
          </cell>
          <cell r="F822">
            <v>0</v>
          </cell>
          <cell r="G822">
            <v>392.15999999999997</v>
          </cell>
        </row>
        <row r="823">
          <cell r="B823" t="str">
            <v>SINAPI...04750</v>
          </cell>
          <cell r="C823" t="str">
            <v>Pedreiro</v>
          </cell>
          <cell r="D823" t="str">
            <v>H</v>
          </cell>
          <cell r="E823">
            <v>2</v>
          </cell>
          <cell r="F823">
            <v>11.15</v>
          </cell>
          <cell r="G823">
            <v>22.3</v>
          </cell>
        </row>
        <row r="824">
          <cell r="B824" t="str">
            <v>SINAPI...06111</v>
          </cell>
          <cell r="C824" t="str">
            <v>Servente</v>
          </cell>
          <cell r="D824" t="str">
            <v>H</v>
          </cell>
          <cell r="E824">
            <v>12</v>
          </cell>
          <cell r="F824">
            <v>9.16</v>
          </cell>
          <cell r="G824">
            <v>109.92</v>
          </cell>
        </row>
        <row r="825">
          <cell r="B825" t="str">
            <v>SIURB....10524</v>
          </cell>
          <cell r="C825" t="str">
            <v>Concreto usinado, brita 1e2,slump 5+ou-1cm / fck= 20,0mpa</v>
          </cell>
          <cell r="D825" t="str">
            <v>M3</v>
          </cell>
          <cell r="E825">
            <v>1</v>
          </cell>
          <cell r="F825">
            <v>259.94</v>
          </cell>
          <cell r="G825">
            <v>259.94</v>
          </cell>
        </row>
        <row r="826">
          <cell r="A826" t="str">
            <v>EDIF 02-01-38</v>
          </cell>
          <cell r="B826">
            <v>0</v>
          </cell>
          <cell r="C826" t="str">
            <v>ESTACA DE CONCRETO PRÉ-MOLDADA COM CARGA ADMISSÍVEL PARA ESTRUTURA DE 20 T</v>
          </cell>
          <cell r="D826" t="str">
            <v>M</v>
          </cell>
          <cell r="F826">
            <v>0</v>
          </cell>
          <cell r="G826">
            <v>63.13</v>
          </cell>
        </row>
        <row r="827">
          <cell r="B827" t="str">
            <v>SIURB....10001</v>
          </cell>
          <cell r="C827" t="str">
            <v>Fornecimento e cravação de estaca de concreto pré-moldada com carga admissível p/ estrutura de 20t - até 10m</v>
          </cell>
          <cell r="D827" t="str">
            <v>M</v>
          </cell>
          <cell r="E827">
            <v>1.03</v>
          </cell>
          <cell r="F827">
            <v>61.29</v>
          </cell>
          <cell r="G827">
            <v>63.13</v>
          </cell>
        </row>
        <row r="828">
          <cell r="A828" t="str">
            <v>EDIF 02-01-39</v>
          </cell>
          <cell r="B828">
            <v>0</v>
          </cell>
          <cell r="C828" t="str">
            <v>ESTACA DE CONCRETO PRÉ-MOLDADA COM CARGA ADMISSÍVEL PARA ESTRUTURA DE 30 T</v>
          </cell>
          <cell r="D828" t="str">
            <v>M</v>
          </cell>
          <cell r="F828">
            <v>0</v>
          </cell>
          <cell r="G828">
            <v>68.2</v>
          </cell>
        </row>
        <row r="829">
          <cell r="B829" t="str">
            <v>SIURB....10002</v>
          </cell>
          <cell r="C829" t="str">
            <v>Fornecimento e cravação de estaca de concreto pré-moldada com carga admissível p/ estrutura de 30t - até 10m</v>
          </cell>
          <cell r="D829" t="str">
            <v>M</v>
          </cell>
          <cell r="E829">
            <v>1.03</v>
          </cell>
          <cell r="F829">
            <v>66.209999999999994</v>
          </cell>
          <cell r="G829">
            <v>68.2</v>
          </cell>
        </row>
        <row r="830">
          <cell r="A830" t="str">
            <v>EDIF 02-01-40</v>
          </cell>
          <cell r="B830">
            <v>0</v>
          </cell>
          <cell r="C830" t="str">
            <v>ESTACA DE CONCRETO PRÉ-MOLDADA COM CARGA ADMISSÍVEL PARA ESTRUTURA DE 40 T</v>
          </cell>
          <cell r="D830" t="str">
            <v>M</v>
          </cell>
          <cell r="F830">
            <v>0</v>
          </cell>
          <cell r="G830">
            <v>84.66</v>
          </cell>
        </row>
        <row r="831">
          <cell r="B831" t="str">
            <v>SIURB....10003</v>
          </cell>
          <cell r="C831" t="str">
            <v>Fornecimento e cravação de estaca de concreto pré-moldada com carga admissível p/ estrutura de 40t - até 10m</v>
          </cell>
          <cell r="D831" t="str">
            <v>M</v>
          </cell>
          <cell r="E831">
            <v>1.03</v>
          </cell>
          <cell r="F831">
            <v>82.19</v>
          </cell>
          <cell r="G831">
            <v>84.66</v>
          </cell>
        </row>
        <row r="832">
          <cell r="A832" t="str">
            <v>EDIF 02-01-41</v>
          </cell>
          <cell r="B832">
            <v>0</v>
          </cell>
          <cell r="C832" t="str">
            <v>ESTACA DE CONCRETO PRÉ-MOLDADA COM CARGA ADMISSÍVEL PARA ESTRUTURA DE 60 T</v>
          </cell>
          <cell r="D832" t="str">
            <v>M</v>
          </cell>
          <cell r="F832">
            <v>0</v>
          </cell>
          <cell r="G832">
            <v>124.73</v>
          </cell>
        </row>
        <row r="833">
          <cell r="B833" t="str">
            <v>SIURB....10004</v>
          </cell>
          <cell r="C833" t="str">
            <v>Fornecimento e cravação de estaca de concreto pré-moldada com carga admissível p/ estrutura de 60t - até 10m</v>
          </cell>
          <cell r="D833" t="str">
            <v>M</v>
          </cell>
          <cell r="E833">
            <v>1.03</v>
          </cell>
          <cell r="F833">
            <v>121.1</v>
          </cell>
          <cell r="G833">
            <v>124.73</v>
          </cell>
        </row>
        <row r="834">
          <cell r="A834" t="str">
            <v>EDIF 02-01-42</v>
          </cell>
          <cell r="B834">
            <v>0</v>
          </cell>
          <cell r="C834" t="str">
            <v>ESTACA DE CONCRETO PRÉ-MOLDADA COM CARGA ADMISSÍVEL PARA ESTRUTURA DE 70 T</v>
          </cell>
          <cell r="D834" t="str">
            <v>M</v>
          </cell>
          <cell r="F834">
            <v>0</v>
          </cell>
          <cell r="G834">
            <v>140.91999999999999</v>
          </cell>
        </row>
        <row r="835">
          <cell r="B835" t="str">
            <v>SIURB....10005</v>
          </cell>
          <cell r="C835" t="str">
            <v>Fornecimento e cravação de estaca de concreto pré-moldada com carga admissível p/ estrutura de 70t - até 10m</v>
          </cell>
          <cell r="D835" t="str">
            <v>M</v>
          </cell>
          <cell r="E835">
            <v>1.03</v>
          </cell>
          <cell r="F835">
            <v>136.82</v>
          </cell>
          <cell r="G835">
            <v>140.91999999999999</v>
          </cell>
        </row>
        <row r="836">
          <cell r="A836" t="str">
            <v>EDIF 02-01-43</v>
          </cell>
          <cell r="B836">
            <v>0</v>
          </cell>
          <cell r="C836" t="str">
            <v>EMENDA DE ESTACA DE CONCRETO PRÉ-MOLDADA - DIÂMETRO 17 CM - 20 T</v>
          </cell>
          <cell r="D836" t="str">
            <v>UN</v>
          </cell>
          <cell r="F836">
            <v>0</v>
          </cell>
          <cell r="G836">
            <v>29.96</v>
          </cell>
        </row>
        <row r="837">
          <cell r="B837" t="str">
            <v>SIURB....10060</v>
          </cell>
          <cell r="C837" t="str">
            <v>Emenda de estaca de concreto pré moldada 17 cm - 20 t</v>
          </cell>
          <cell r="D837" t="str">
            <v>UN</v>
          </cell>
          <cell r="E837">
            <v>1</v>
          </cell>
          <cell r="F837">
            <v>29.96</v>
          </cell>
          <cell r="G837">
            <v>29.96</v>
          </cell>
        </row>
        <row r="838">
          <cell r="A838" t="str">
            <v>EDIF 02-01-44</v>
          </cell>
          <cell r="B838">
            <v>0</v>
          </cell>
          <cell r="C838" t="str">
            <v>EMENDA DE ESTACA DE CONCRETO PRÉ-MOLDADA - DIÂMETRO 20 CM - 30 T</v>
          </cell>
          <cell r="D838" t="str">
            <v>UN</v>
          </cell>
          <cell r="F838">
            <v>0</v>
          </cell>
          <cell r="G838">
            <v>31.9</v>
          </cell>
        </row>
        <row r="839">
          <cell r="B839" t="str">
            <v>SIURB....10061</v>
          </cell>
          <cell r="C839" t="str">
            <v>Emenda de estaca de concreto pré moldada 20 cm - 30 t</v>
          </cell>
          <cell r="D839" t="str">
            <v>UN</v>
          </cell>
          <cell r="E839">
            <v>1</v>
          </cell>
          <cell r="F839">
            <v>31.9</v>
          </cell>
          <cell r="G839">
            <v>31.9</v>
          </cell>
        </row>
        <row r="840">
          <cell r="A840" t="str">
            <v>EDIF 02-01-45</v>
          </cell>
          <cell r="B840">
            <v>0</v>
          </cell>
          <cell r="C840" t="str">
            <v>EMENDA DE ESTACA DE CONCRETO PRÉ-MOLDADA - DIÂMETRO 23 CM - 40 T</v>
          </cell>
          <cell r="D840" t="str">
            <v>UN</v>
          </cell>
          <cell r="F840">
            <v>0</v>
          </cell>
          <cell r="G840">
            <v>34.869999999999997</v>
          </cell>
        </row>
        <row r="841">
          <cell r="B841" t="str">
            <v>SIURB....10062</v>
          </cell>
          <cell r="C841" t="str">
            <v>Emenda de estaca de concreto pré moldada 23 cm - 40 t</v>
          </cell>
          <cell r="D841" t="str">
            <v>UN</v>
          </cell>
          <cell r="E841">
            <v>1</v>
          </cell>
          <cell r="F841">
            <v>34.869999999999997</v>
          </cell>
          <cell r="G841">
            <v>34.869999999999997</v>
          </cell>
        </row>
        <row r="842">
          <cell r="A842" t="str">
            <v>EDIF 02-01-46</v>
          </cell>
          <cell r="B842">
            <v>0</v>
          </cell>
          <cell r="C842" t="str">
            <v>EMENDA DE ESTACA DE CONCRETO PRÉ-MOLDADA - DIÂMETRO 28 CM - 60 T</v>
          </cell>
          <cell r="D842" t="str">
            <v>UN</v>
          </cell>
          <cell r="F842">
            <v>0</v>
          </cell>
          <cell r="G842">
            <v>34</v>
          </cell>
        </row>
        <row r="843">
          <cell r="B843" t="str">
            <v>SIURB....10063</v>
          </cell>
          <cell r="C843" t="str">
            <v>Emenda de estaca de concreto pré moldada 28 cm - 60 t</v>
          </cell>
          <cell r="D843" t="str">
            <v>UN</v>
          </cell>
          <cell r="E843">
            <v>1</v>
          </cell>
          <cell r="F843">
            <v>34</v>
          </cell>
          <cell r="G843">
            <v>34</v>
          </cell>
        </row>
        <row r="844">
          <cell r="A844" t="str">
            <v>EDIF 02-01-47</v>
          </cell>
          <cell r="B844">
            <v>0</v>
          </cell>
          <cell r="C844" t="str">
            <v>EMENDA DE ESTACA DE CONCRETO PRÉ-MOLDADA - DIÂMETRO 33 CM - 70 T</v>
          </cell>
          <cell r="D844" t="str">
            <v>UN</v>
          </cell>
          <cell r="F844">
            <v>0</v>
          </cell>
          <cell r="G844">
            <v>40.82</v>
          </cell>
        </row>
        <row r="845">
          <cell r="B845" t="str">
            <v>SIURB....10064</v>
          </cell>
          <cell r="C845" t="str">
            <v>Emenda de estaca de concreto pré moldada 33 cm - 70 t</v>
          </cell>
          <cell r="D845" t="str">
            <v>UN</v>
          </cell>
          <cell r="E845">
            <v>1</v>
          </cell>
          <cell r="F845">
            <v>40.82</v>
          </cell>
          <cell r="G845">
            <v>40.82</v>
          </cell>
        </row>
        <row r="846">
          <cell r="A846" t="str">
            <v>EDIF 02-01-48</v>
          </cell>
          <cell r="B846">
            <v>0</v>
          </cell>
          <cell r="C846" t="str">
            <v>CORTE E REPARO DE CABEÇA DE ESTACA</v>
          </cell>
          <cell r="D846" t="str">
            <v>UN</v>
          </cell>
          <cell r="F846">
            <v>0</v>
          </cell>
          <cell r="G846">
            <v>25.689999999999998</v>
          </cell>
        </row>
        <row r="847">
          <cell r="B847" t="str">
            <v>SINAPI...04750</v>
          </cell>
          <cell r="C847" t="str">
            <v>Pedreiro</v>
          </cell>
          <cell r="D847" t="str">
            <v>H</v>
          </cell>
          <cell r="E847">
            <v>0.25</v>
          </cell>
          <cell r="F847">
            <v>11.15</v>
          </cell>
          <cell r="G847">
            <v>2.79</v>
          </cell>
        </row>
        <row r="848">
          <cell r="B848" t="str">
            <v>SINAPI...06111</v>
          </cell>
          <cell r="C848" t="str">
            <v>Servente</v>
          </cell>
          <cell r="D848" t="str">
            <v>H</v>
          </cell>
          <cell r="E848">
            <v>2.5</v>
          </cell>
          <cell r="F848">
            <v>9.16</v>
          </cell>
          <cell r="G848">
            <v>22.9</v>
          </cell>
        </row>
        <row r="849">
          <cell r="A849" t="str">
            <v>EDIF 02-01-51</v>
          </cell>
          <cell r="B849">
            <v>0</v>
          </cell>
          <cell r="C849" t="str">
            <v>ESTACAS ESCAVADAS MECANICAMENTE - DIÂMETRO DE 25CM</v>
          </cell>
          <cell r="D849" t="str">
            <v>M</v>
          </cell>
          <cell r="F849">
            <v>0</v>
          </cell>
          <cell r="G849">
            <v>25.639999999999997</v>
          </cell>
        </row>
        <row r="850">
          <cell r="B850" t="str">
            <v>AUX 11501</v>
          </cell>
          <cell r="C850" t="str">
            <v>AÇO CA-25 - MÉDIA BITOLAS</v>
          </cell>
          <cell r="D850" t="str">
            <v>KG</v>
          </cell>
          <cell r="E850">
            <v>0.46</v>
          </cell>
          <cell r="F850">
            <v>3.5500000000000003</v>
          </cell>
          <cell r="G850">
            <v>1.63</v>
          </cell>
        </row>
        <row r="851">
          <cell r="B851" t="str">
            <v>SINAPI...06111</v>
          </cell>
          <cell r="C851" t="str">
            <v>Servente</v>
          </cell>
          <cell r="D851" t="str">
            <v>H</v>
          </cell>
          <cell r="E851">
            <v>0.1</v>
          </cell>
          <cell r="F851">
            <v>9.16</v>
          </cell>
          <cell r="G851">
            <v>0.92</v>
          </cell>
        </row>
        <row r="852">
          <cell r="B852" t="str">
            <v>SIURB....10017</v>
          </cell>
          <cell r="C852" t="str">
            <v>Escavação mecânica d= 25 cm - p/ estacas escavadas</v>
          </cell>
          <cell r="D852" t="str">
            <v>M</v>
          </cell>
          <cell r="E852">
            <v>1</v>
          </cell>
          <cell r="F852">
            <v>10.29</v>
          </cell>
          <cell r="G852">
            <v>10.29</v>
          </cell>
        </row>
        <row r="853">
          <cell r="B853" t="str">
            <v>SIURB....10524</v>
          </cell>
          <cell r="C853" t="str">
            <v>Concreto usinado, brita 1e2,slump 5+ou-1cm / fck= 20,0mpa</v>
          </cell>
          <cell r="D853" t="str">
            <v>M3</v>
          </cell>
          <cell r="E853">
            <v>4.9000000000000002E-2</v>
          </cell>
          <cell r="F853">
            <v>259.94</v>
          </cell>
          <cell r="G853">
            <v>12.74</v>
          </cell>
        </row>
        <row r="854">
          <cell r="B854" t="str">
            <v>SINAPI...00337</v>
          </cell>
          <cell r="C854" t="str">
            <v>Arame preto recozido, para armacao de ferragem, n. 18, d = 1,25 mm (0,01 kgm)</v>
          </cell>
          <cell r="D854" t="str">
            <v>KG</v>
          </cell>
          <cell r="E854">
            <v>0.01</v>
          </cell>
          <cell r="F854">
            <v>6.09</v>
          </cell>
          <cell r="G854">
            <v>0.06</v>
          </cell>
        </row>
        <row r="855">
          <cell r="A855" t="str">
            <v>EDIF 02-01-52</v>
          </cell>
          <cell r="B855">
            <v>0</v>
          </cell>
          <cell r="C855" t="str">
            <v>ESTACAS ESCAVADAS MECANICAMENTE - DIÂMETRO DE 30CM</v>
          </cell>
          <cell r="D855" t="str">
            <v>M</v>
          </cell>
          <cell r="F855">
            <v>0</v>
          </cell>
          <cell r="G855">
            <v>33.159999999999997</v>
          </cell>
        </row>
        <row r="856">
          <cell r="B856" t="str">
            <v>AUX 11501</v>
          </cell>
          <cell r="C856" t="str">
            <v>AÇO CA-25 - MÉDIA BITOLAS</v>
          </cell>
          <cell r="D856" t="str">
            <v>KG</v>
          </cell>
          <cell r="E856">
            <v>0.63</v>
          </cell>
          <cell r="F856">
            <v>3.5500000000000003</v>
          </cell>
          <cell r="G856">
            <v>2.2400000000000002</v>
          </cell>
        </row>
        <row r="857">
          <cell r="B857" t="str">
            <v>SINAPI...06111</v>
          </cell>
          <cell r="C857" t="str">
            <v>Servente</v>
          </cell>
          <cell r="D857" t="str">
            <v>H</v>
          </cell>
          <cell r="E857">
            <v>0.1</v>
          </cell>
          <cell r="F857">
            <v>9.16</v>
          </cell>
          <cell r="G857">
            <v>0.92</v>
          </cell>
        </row>
        <row r="858">
          <cell r="B858" t="str">
            <v>SIURB....10018</v>
          </cell>
          <cell r="C858" t="str">
            <v>Escavação mecânica d= 30 cm - p/ estacas escavadas</v>
          </cell>
          <cell r="D858" t="str">
            <v>M</v>
          </cell>
          <cell r="E858">
            <v>1</v>
          </cell>
          <cell r="F858">
            <v>11.42</v>
          </cell>
          <cell r="G858">
            <v>11.42</v>
          </cell>
        </row>
        <row r="859">
          <cell r="B859" t="str">
            <v>SIURB....10524</v>
          </cell>
          <cell r="C859" t="str">
            <v>Concreto usinado, brita 1e2,slump 5+ou-1cm / fck= 20,0mpa</v>
          </cell>
          <cell r="D859" t="str">
            <v>M3</v>
          </cell>
          <cell r="E859">
            <v>7.0999999999999994E-2</v>
          </cell>
          <cell r="F859">
            <v>259.94</v>
          </cell>
          <cell r="G859">
            <v>18.46</v>
          </cell>
        </row>
        <row r="860">
          <cell r="B860" t="str">
            <v>SINAPI...00337</v>
          </cell>
          <cell r="C860" t="str">
            <v>Arame preto recozido, para armacao de ferragem, n. 18, d = 1,25 mm (0,01 kgm)</v>
          </cell>
          <cell r="D860" t="str">
            <v>KG</v>
          </cell>
          <cell r="E860">
            <v>0.02</v>
          </cell>
          <cell r="F860">
            <v>6.09</v>
          </cell>
          <cell r="G860">
            <v>0.12</v>
          </cell>
        </row>
        <row r="861">
          <cell r="A861" t="str">
            <v>EDIF 02-01-53</v>
          </cell>
          <cell r="B861">
            <v>0</v>
          </cell>
          <cell r="C861" t="str">
            <v>ESTACAS ESCAVADAS MECANICAMENTE - DIÂMETRO DE 35CM</v>
          </cell>
          <cell r="D861" t="str">
            <v>M</v>
          </cell>
          <cell r="F861">
            <v>0</v>
          </cell>
          <cell r="G861">
            <v>42.139999999999993</v>
          </cell>
        </row>
        <row r="862">
          <cell r="B862" t="str">
            <v>AUX 11501</v>
          </cell>
          <cell r="C862" t="str">
            <v>AÇO CA-25 - MÉDIA BITOLAS</v>
          </cell>
          <cell r="D862" t="str">
            <v>KG</v>
          </cell>
          <cell r="E862">
            <v>0.8</v>
          </cell>
          <cell r="F862">
            <v>3.5500000000000003</v>
          </cell>
          <cell r="G862">
            <v>2.84</v>
          </cell>
        </row>
        <row r="863">
          <cell r="B863" t="str">
            <v>SINAPI...06111</v>
          </cell>
          <cell r="C863" t="str">
            <v>Servente</v>
          </cell>
          <cell r="D863" t="str">
            <v>H</v>
          </cell>
          <cell r="E863">
            <v>0.1</v>
          </cell>
          <cell r="F863">
            <v>9.16</v>
          </cell>
          <cell r="G863">
            <v>0.92</v>
          </cell>
        </row>
        <row r="864">
          <cell r="B864" t="str">
            <v>SIURB....10019</v>
          </cell>
          <cell r="C864" t="str">
            <v>Escavação mecânica d= 35 cm - p/ estacas escavadas</v>
          </cell>
          <cell r="D864" t="str">
            <v>M</v>
          </cell>
          <cell r="E864">
            <v>1</v>
          </cell>
          <cell r="F864">
            <v>13.31</v>
          </cell>
          <cell r="G864">
            <v>13.31</v>
          </cell>
        </row>
        <row r="865">
          <cell r="B865" t="str">
            <v>SIURB....10524</v>
          </cell>
          <cell r="C865" t="str">
            <v>Concreto usinado, brita 1e2,slump 5+ou-1cm / fck= 20,0mpa</v>
          </cell>
          <cell r="D865" t="str">
            <v>M3</v>
          </cell>
          <cell r="E865">
            <v>9.6000000000000002E-2</v>
          </cell>
          <cell r="F865">
            <v>259.94</v>
          </cell>
          <cell r="G865">
            <v>24.95</v>
          </cell>
        </row>
        <row r="866">
          <cell r="B866" t="str">
            <v>SINAPI...00337</v>
          </cell>
          <cell r="C866" t="str">
            <v>Arame preto recozido, para armacao de ferragem, n. 18, d = 1,25 mm (0,01 kgm)</v>
          </cell>
          <cell r="D866" t="str">
            <v>KG</v>
          </cell>
          <cell r="E866">
            <v>0.02</v>
          </cell>
          <cell r="F866">
            <v>6.09</v>
          </cell>
          <cell r="G866">
            <v>0.12</v>
          </cell>
        </row>
        <row r="867">
          <cell r="A867" t="str">
            <v>EDIF 02-01-55</v>
          </cell>
          <cell r="B867">
            <v>0</v>
          </cell>
          <cell r="C867" t="str">
            <v>ESTACAS ESCAVADAS MECANICAMENTE - DIÂMETRO DE 40CM</v>
          </cell>
          <cell r="D867" t="str">
            <v>M</v>
          </cell>
          <cell r="F867">
            <v>0</v>
          </cell>
          <cell r="G867">
            <v>55.93</v>
          </cell>
        </row>
        <row r="868">
          <cell r="B868" t="str">
            <v>AUX 11501</v>
          </cell>
          <cell r="C868" t="str">
            <v>AÇO CA-25 - MÉDIA BITOLAS</v>
          </cell>
          <cell r="D868" t="str">
            <v>KG</v>
          </cell>
          <cell r="E868">
            <v>1.84</v>
          </cell>
          <cell r="F868">
            <v>3.5500000000000003</v>
          </cell>
          <cell r="G868">
            <v>6.53</v>
          </cell>
        </row>
        <row r="869">
          <cell r="B869" t="str">
            <v>SINAPI...06111</v>
          </cell>
          <cell r="C869" t="str">
            <v>Servente</v>
          </cell>
          <cell r="D869" t="str">
            <v>H</v>
          </cell>
          <cell r="E869">
            <v>0.1</v>
          </cell>
          <cell r="F869">
            <v>9.16</v>
          </cell>
          <cell r="G869">
            <v>0.92</v>
          </cell>
        </row>
        <row r="870">
          <cell r="B870" t="str">
            <v>SIURB....10008</v>
          </cell>
          <cell r="C870" t="str">
            <v>Escavação mecânica d= 40 cm - p/ estacas escavadas</v>
          </cell>
          <cell r="D870" t="str">
            <v>M</v>
          </cell>
          <cell r="E870">
            <v>1</v>
          </cell>
          <cell r="F870">
            <v>15.49</v>
          </cell>
          <cell r="G870">
            <v>15.49</v>
          </cell>
        </row>
        <row r="871">
          <cell r="B871" t="str">
            <v>SIURB....10524</v>
          </cell>
          <cell r="C871" t="str">
            <v>Concreto usinado, brita 1e2,slump 5+ou-1cm / fck= 20,0mpa</v>
          </cell>
          <cell r="D871" t="str">
            <v>M3</v>
          </cell>
          <cell r="E871">
            <v>0.126</v>
          </cell>
          <cell r="F871">
            <v>259.94</v>
          </cell>
          <cell r="G871">
            <v>32.75</v>
          </cell>
        </row>
        <row r="872">
          <cell r="B872" t="str">
            <v>SINAPI...00337</v>
          </cell>
          <cell r="C872" t="str">
            <v>Arame preto recozido, para armacao de ferragem, n. 18, d = 1,25 mm (0,01 kgm)</v>
          </cell>
          <cell r="D872" t="str">
            <v>KG</v>
          </cell>
          <cell r="E872">
            <v>0.04</v>
          </cell>
          <cell r="F872">
            <v>6.09</v>
          </cell>
          <cell r="G872">
            <v>0.24</v>
          </cell>
        </row>
        <row r="873">
          <cell r="A873" t="str">
            <v>EDIF 02-01-56</v>
          </cell>
          <cell r="B873">
            <v>0</v>
          </cell>
          <cell r="C873" t="str">
            <v>ESTACAS ESCAVADAS MECANICAMENTE - DIÂMETRO DE 80CM</v>
          </cell>
          <cell r="D873" t="str">
            <v>M</v>
          </cell>
          <cell r="F873">
            <v>0</v>
          </cell>
          <cell r="G873">
            <v>196.97</v>
          </cell>
        </row>
        <row r="874">
          <cell r="B874" t="str">
            <v>AUX 11501</v>
          </cell>
          <cell r="C874" t="str">
            <v>AÇO CA-25 - MÉDIA BITOLAS</v>
          </cell>
          <cell r="D874" t="str">
            <v>KG</v>
          </cell>
          <cell r="E874">
            <v>7.36</v>
          </cell>
          <cell r="F874">
            <v>3.5500000000000003</v>
          </cell>
          <cell r="G874">
            <v>26.13</v>
          </cell>
        </row>
        <row r="875">
          <cell r="B875" t="str">
            <v>SINAPI...06111</v>
          </cell>
          <cell r="C875" t="str">
            <v>Servente</v>
          </cell>
          <cell r="D875" t="str">
            <v>H</v>
          </cell>
          <cell r="E875">
            <v>0.1</v>
          </cell>
          <cell r="F875">
            <v>9.16</v>
          </cell>
          <cell r="G875">
            <v>0.92</v>
          </cell>
        </row>
        <row r="876">
          <cell r="B876" t="str">
            <v>SIURB....10009</v>
          </cell>
          <cell r="C876" t="str">
            <v>Escavação mecânica d= 80 cm - p/ estacas escavadas</v>
          </cell>
          <cell r="D876" t="str">
            <v>M</v>
          </cell>
          <cell r="E876">
            <v>1</v>
          </cell>
          <cell r="F876">
            <v>38.46</v>
          </cell>
          <cell r="G876">
            <v>38.46</v>
          </cell>
        </row>
        <row r="877">
          <cell r="B877" t="str">
            <v>SIURB....10524</v>
          </cell>
          <cell r="C877" t="str">
            <v>Concreto usinado, brita 1e2,slump 5+ou-1cm / fck= 20,0mpa</v>
          </cell>
          <cell r="D877" t="str">
            <v>M3</v>
          </cell>
          <cell r="E877">
            <v>0.502</v>
          </cell>
          <cell r="F877">
            <v>259.94</v>
          </cell>
          <cell r="G877">
            <v>130.49</v>
          </cell>
        </row>
        <row r="878">
          <cell r="B878" t="str">
            <v>SINAPI...00337</v>
          </cell>
          <cell r="C878" t="str">
            <v>Arame preto recozido, para armacao de ferragem, n. 18, d = 1,25 mm (0,01 kgm)</v>
          </cell>
          <cell r="D878" t="str">
            <v>KG</v>
          </cell>
          <cell r="E878">
            <v>0.16</v>
          </cell>
          <cell r="F878">
            <v>6.09</v>
          </cell>
          <cell r="G878">
            <v>0.97</v>
          </cell>
        </row>
        <row r="879">
          <cell r="A879" t="str">
            <v>EDIF 02-01-60</v>
          </cell>
          <cell r="B879">
            <v>0</v>
          </cell>
          <cell r="C879" t="str">
            <v>ESTACA RAIZ DIÂMETRO DE 160MM PARA ATÉ 35 TF</v>
          </cell>
          <cell r="D879" t="str">
            <v>M</v>
          </cell>
          <cell r="F879">
            <v>0</v>
          </cell>
          <cell r="G879">
            <v>207.63</v>
          </cell>
        </row>
        <row r="880">
          <cell r="B880" t="str">
            <v>AUX 10501</v>
          </cell>
          <cell r="C880" t="str">
            <v>AREIA LAVADA</v>
          </cell>
          <cell r="D880" t="str">
            <v>M3</v>
          </cell>
          <cell r="E880">
            <v>0.03</v>
          </cell>
          <cell r="F880">
            <v>76.510000000000005</v>
          </cell>
          <cell r="G880">
            <v>2.2999999999999998</v>
          </cell>
        </row>
        <row r="881">
          <cell r="B881" t="str">
            <v>SINAPI...00378</v>
          </cell>
          <cell r="C881" t="str">
            <v>Armador</v>
          </cell>
          <cell r="D881" t="str">
            <v>H</v>
          </cell>
          <cell r="E881">
            <v>0.70720000000000005</v>
          </cell>
          <cell r="F881">
            <v>11.15</v>
          </cell>
          <cell r="G881">
            <v>7.89</v>
          </cell>
        </row>
        <row r="882">
          <cell r="B882" t="str">
            <v>SINAPI...06114</v>
          </cell>
          <cell r="C882" t="str">
            <v>Ajudante de armador</v>
          </cell>
          <cell r="D882" t="str">
            <v>H</v>
          </cell>
          <cell r="E882">
            <v>0.70720000000000005</v>
          </cell>
          <cell r="F882">
            <v>9.93</v>
          </cell>
          <cell r="G882">
            <v>7.02</v>
          </cell>
        </row>
        <row r="883">
          <cell r="B883" t="str">
            <v>SIURB....10123</v>
          </cell>
          <cell r="C883" t="str">
            <v>Execução de estacas raiz d=160mm perfuradas em solo - 35t (sem fornecimento de materiais)</v>
          </cell>
          <cell r="D883" t="str">
            <v>M</v>
          </cell>
          <cell r="E883">
            <v>1</v>
          </cell>
          <cell r="F883">
            <v>149.88</v>
          </cell>
          <cell r="G883">
            <v>149.88</v>
          </cell>
        </row>
        <row r="884">
          <cell r="B884" t="str">
            <v>SINAPI...13284</v>
          </cell>
          <cell r="C884" t="str">
            <v>Cimento portland de alto forno cp iii-32</v>
          </cell>
          <cell r="D884" t="str">
            <v>KG</v>
          </cell>
          <cell r="E884">
            <v>23</v>
          </cell>
          <cell r="F884">
            <v>0.38</v>
          </cell>
          <cell r="G884">
            <v>8.74</v>
          </cell>
        </row>
        <row r="885">
          <cell r="B885" t="str">
            <v>SINAPI...00026</v>
          </cell>
          <cell r="C885" t="str">
            <v>Aco ca-25 3/8" (9,52 mm)</v>
          </cell>
          <cell r="D885" t="str">
            <v>KG</v>
          </cell>
          <cell r="E885">
            <v>8.84</v>
          </cell>
          <cell r="F885">
            <v>3.48</v>
          </cell>
          <cell r="G885">
            <v>30.76</v>
          </cell>
        </row>
        <row r="886">
          <cell r="B886" t="str">
            <v>SINAPI...00337</v>
          </cell>
          <cell r="C886" t="str">
            <v>Arame preto recozido, para armacao de ferragem, n. 18, d = 1,25 mm (0,01 kgm)</v>
          </cell>
          <cell r="D886" t="str">
            <v>KG</v>
          </cell>
          <cell r="E886">
            <v>0.17</v>
          </cell>
          <cell r="F886">
            <v>6.09</v>
          </cell>
          <cell r="G886">
            <v>1.04</v>
          </cell>
        </row>
        <row r="887">
          <cell r="A887" t="str">
            <v>EDIF 02-01-61</v>
          </cell>
          <cell r="B887">
            <v>0</v>
          </cell>
          <cell r="C887" t="str">
            <v>ESTACA RAIZ DIÂMETRO DE 200MM PARA ATÉ 50 TF</v>
          </cell>
          <cell r="D887" t="str">
            <v>M</v>
          </cell>
          <cell r="F887">
            <v>0</v>
          </cell>
          <cell r="G887">
            <v>238.27999999999997</v>
          </cell>
        </row>
        <row r="888">
          <cell r="B888" t="str">
            <v>AUX 10501</v>
          </cell>
          <cell r="C888" t="str">
            <v>AREIA LAVADA</v>
          </cell>
          <cell r="D888" t="str">
            <v>M3</v>
          </cell>
          <cell r="E888">
            <v>0.06</v>
          </cell>
          <cell r="F888">
            <v>76.510000000000005</v>
          </cell>
          <cell r="G888">
            <v>4.59</v>
          </cell>
        </row>
        <row r="889">
          <cell r="B889" t="str">
            <v>SINAPI...00378</v>
          </cell>
          <cell r="C889" t="str">
            <v>Armador</v>
          </cell>
          <cell r="D889" t="str">
            <v>H</v>
          </cell>
          <cell r="E889">
            <v>0.84</v>
          </cell>
          <cell r="F889">
            <v>11.15</v>
          </cell>
          <cell r="G889">
            <v>9.3699999999999992</v>
          </cell>
        </row>
        <row r="890">
          <cell r="B890" t="str">
            <v>SINAPI...06114</v>
          </cell>
          <cell r="C890" t="str">
            <v>Ajudante de armador</v>
          </cell>
          <cell r="D890" t="str">
            <v>H</v>
          </cell>
          <cell r="E890">
            <v>0.84</v>
          </cell>
          <cell r="F890">
            <v>9.93</v>
          </cell>
          <cell r="G890">
            <v>8.34</v>
          </cell>
        </row>
        <row r="891">
          <cell r="B891" t="str">
            <v>SIURB....10124</v>
          </cell>
          <cell r="C891" t="str">
            <v>Execução de estacas raiz d=200mm perfuradas em solo - 50t (sem fornecimento de materiais)</v>
          </cell>
          <cell r="D891" t="str">
            <v>M</v>
          </cell>
          <cell r="E891">
            <v>1</v>
          </cell>
          <cell r="F891">
            <v>164.54</v>
          </cell>
          <cell r="G891">
            <v>164.54</v>
          </cell>
        </row>
        <row r="892">
          <cell r="B892" t="str">
            <v>SINAPI...13284</v>
          </cell>
          <cell r="C892" t="str">
            <v>Cimento portland de alto forno cp iii-32</v>
          </cell>
          <cell r="D892" t="str">
            <v>KG</v>
          </cell>
          <cell r="E892">
            <v>36</v>
          </cell>
          <cell r="F892">
            <v>0.38</v>
          </cell>
          <cell r="G892">
            <v>13.68</v>
          </cell>
        </row>
        <row r="893">
          <cell r="B893" t="str">
            <v>SINAPI...00026</v>
          </cell>
          <cell r="C893" t="str">
            <v>Aco ca-25 3/8" (9,52 mm)</v>
          </cell>
          <cell r="D893" t="str">
            <v>KG</v>
          </cell>
          <cell r="E893">
            <v>10.5</v>
          </cell>
          <cell r="F893">
            <v>3.48</v>
          </cell>
          <cell r="G893">
            <v>36.54</v>
          </cell>
        </row>
        <row r="894">
          <cell r="B894" t="str">
            <v>SINAPI...00337</v>
          </cell>
          <cell r="C894" t="str">
            <v>Arame preto recozido, para armacao de ferragem, n. 18, d = 1,25 mm (0,01 kgm)</v>
          </cell>
          <cell r="D894" t="str">
            <v>KG</v>
          </cell>
          <cell r="E894">
            <v>0.2</v>
          </cell>
          <cell r="F894">
            <v>6.09</v>
          </cell>
          <cell r="G894">
            <v>1.22</v>
          </cell>
        </row>
        <row r="895">
          <cell r="A895" t="str">
            <v>EDIF 02-01-62</v>
          </cell>
          <cell r="B895">
            <v>0</v>
          </cell>
          <cell r="C895" t="str">
            <v>ESTACA RAIZ DIÂMETRO DE 250MM PARA ATÉ 80 TF</v>
          </cell>
          <cell r="D895" t="str">
            <v>M</v>
          </cell>
          <cell r="F895">
            <v>0</v>
          </cell>
          <cell r="G895">
            <v>273.41999999999996</v>
          </cell>
        </row>
        <row r="896">
          <cell r="B896" t="str">
            <v>AUX 10501</v>
          </cell>
          <cell r="C896" t="str">
            <v>AREIA LAVADA</v>
          </cell>
          <cell r="D896" t="str">
            <v>M3</v>
          </cell>
          <cell r="E896">
            <v>0.09</v>
          </cell>
          <cell r="F896">
            <v>76.510000000000005</v>
          </cell>
          <cell r="G896">
            <v>6.89</v>
          </cell>
        </row>
        <row r="897">
          <cell r="B897" t="str">
            <v>SINAPI...00378</v>
          </cell>
          <cell r="C897" t="str">
            <v>Armador</v>
          </cell>
          <cell r="D897" t="str">
            <v>H</v>
          </cell>
          <cell r="E897">
            <v>0.98719999999999997</v>
          </cell>
          <cell r="F897">
            <v>11.15</v>
          </cell>
          <cell r="G897">
            <v>11.01</v>
          </cell>
        </row>
        <row r="898">
          <cell r="B898" t="str">
            <v>SINAPI...06114</v>
          </cell>
          <cell r="C898" t="str">
            <v>Ajudante de armador</v>
          </cell>
          <cell r="D898" t="str">
            <v>H</v>
          </cell>
          <cell r="E898">
            <v>0.98719999999999997</v>
          </cell>
          <cell r="F898">
            <v>9.93</v>
          </cell>
          <cell r="G898">
            <v>9.8000000000000007</v>
          </cell>
        </row>
        <row r="899">
          <cell r="B899" t="str">
            <v>SIURB....10125</v>
          </cell>
          <cell r="C899" t="str">
            <v>Execução de estacas raiz d=250mm perfuradas em solo - 80t (sem fornecimento de materiais)</v>
          </cell>
          <cell r="D899" t="str">
            <v>M</v>
          </cell>
          <cell r="E899">
            <v>1</v>
          </cell>
          <cell r="F899">
            <v>180.1</v>
          </cell>
          <cell r="G899">
            <v>180.1</v>
          </cell>
        </row>
        <row r="900">
          <cell r="B900" t="str">
            <v>SINAPI...13284</v>
          </cell>
          <cell r="C900" t="str">
            <v>Cimento portland de alto forno cp iii-32</v>
          </cell>
          <cell r="D900" t="str">
            <v>KG</v>
          </cell>
          <cell r="E900">
            <v>56</v>
          </cell>
          <cell r="F900">
            <v>0.38</v>
          </cell>
          <cell r="G900">
            <v>21.28</v>
          </cell>
        </row>
        <row r="901">
          <cell r="B901" t="str">
            <v>SINAPI...00026</v>
          </cell>
          <cell r="C901" t="str">
            <v>Aco ca-25 3/8" (9,52 mm)</v>
          </cell>
          <cell r="D901" t="str">
            <v>KG</v>
          </cell>
          <cell r="E901">
            <v>12.34</v>
          </cell>
          <cell r="F901">
            <v>3.48</v>
          </cell>
          <cell r="G901">
            <v>42.94</v>
          </cell>
        </row>
        <row r="902">
          <cell r="B902" t="str">
            <v>SINAPI...00337</v>
          </cell>
          <cell r="C902" t="str">
            <v>Arame preto recozido, para armacao de ferragem, n. 18, d = 1,25 mm (0,01 kgm)</v>
          </cell>
          <cell r="D902" t="str">
            <v>KG</v>
          </cell>
          <cell r="E902">
            <v>0.23</v>
          </cell>
          <cell r="F902">
            <v>6.09</v>
          </cell>
          <cell r="G902">
            <v>1.4</v>
          </cell>
        </row>
        <row r="903">
          <cell r="A903" t="str">
            <v>EDIF 02-01-63</v>
          </cell>
          <cell r="B903">
            <v>0</v>
          </cell>
          <cell r="C903" t="str">
            <v>ESTACA RAIZ DIÂMETRO DE 310MM PARA ATÉ 100 TF</v>
          </cell>
          <cell r="D903" t="str">
            <v>M</v>
          </cell>
          <cell r="F903">
            <v>0</v>
          </cell>
          <cell r="G903">
            <v>320.28000000000003</v>
          </cell>
        </row>
        <row r="904">
          <cell r="B904" t="str">
            <v>AUX 10501</v>
          </cell>
          <cell r="C904" t="str">
            <v>AREIA LAVADA</v>
          </cell>
          <cell r="D904" t="str">
            <v>M3</v>
          </cell>
          <cell r="E904">
            <v>0.12</v>
          </cell>
          <cell r="F904">
            <v>76.510000000000005</v>
          </cell>
          <cell r="G904">
            <v>9.18</v>
          </cell>
        </row>
        <row r="905">
          <cell r="B905" t="str">
            <v>SINAPI...00378</v>
          </cell>
          <cell r="C905" t="str">
            <v>Armador</v>
          </cell>
          <cell r="D905" t="str">
            <v>H</v>
          </cell>
          <cell r="E905">
            <v>1.3295999999999999</v>
          </cell>
          <cell r="F905">
            <v>11.15</v>
          </cell>
          <cell r="G905">
            <v>14.83</v>
          </cell>
        </row>
        <row r="906">
          <cell r="B906" t="str">
            <v>SINAPI...06114</v>
          </cell>
          <cell r="C906" t="str">
            <v>Ajudante de armador</v>
          </cell>
          <cell r="D906" t="str">
            <v>H</v>
          </cell>
          <cell r="E906">
            <v>1.3295999999999999</v>
          </cell>
          <cell r="F906">
            <v>9.93</v>
          </cell>
          <cell r="G906">
            <v>13.2</v>
          </cell>
        </row>
        <row r="907">
          <cell r="B907" t="str">
            <v>SIURB....10126</v>
          </cell>
          <cell r="C907" t="str">
            <v>Execução de estacas raiz d=310mm perfuradas em solo - 100t (sem fornecimento de materiais)</v>
          </cell>
          <cell r="D907" t="str">
            <v>M</v>
          </cell>
          <cell r="E907">
            <v>1</v>
          </cell>
          <cell r="F907">
            <v>195.92</v>
          </cell>
          <cell r="G907">
            <v>195.92</v>
          </cell>
        </row>
        <row r="908">
          <cell r="B908" t="str">
            <v>SINAPI...13284</v>
          </cell>
          <cell r="C908" t="str">
            <v>Cimento portland de alto forno cp iii-32</v>
          </cell>
          <cell r="D908" t="str">
            <v>KG</v>
          </cell>
          <cell r="E908">
            <v>72</v>
          </cell>
          <cell r="F908">
            <v>0.38</v>
          </cell>
          <cell r="G908">
            <v>27.36</v>
          </cell>
        </row>
        <row r="909">
          <cell r="B909" t="str">
            <v>SINAPI...00026</v>
          </cell>
          <cell r="C909" t="str">
            <v>Aco ca-25 3/8" (9,52 mm)</v>
          </cell>
          <cell r="D909" t="str">
            <v>KG</v>
          </cell>
          <cell r="E909">
            <v>16.62</v>
          </cell>
          <cell r="F909">
            <v>3.48</v>
          </cell>
          <cell r="G909">
            <v>57.84</v>
          </cell>
        </row>
        <row r="910">
          <cell r="B910" t="str">
            <v>SINAPI...00337</v>
          </cell>
          <cell r="C910" t="str">
            <v>Arame preto recozido, para armacao de ferragem, n. 18, d = 1,25 mm (0,01 kgm)</v>
          </cell>
          <cell r="D910" t="str">
            <v>KG</v>
          </cell>
          <cell r="E910">
            <v>0.32</v>
          </cell>
          <cell r="F910">
            <v>6.09</v>
          </cell>
          <cell r="G910">
            <v>1.95</v>
          </cell>
        </row>
        <row r="911">
          <cell r="A911" t="str">
            <v>EDIF 02-01-64</v>
          </cell>
          <cell r="B911">
            <v>0</v>
          </cell>
          <cell r="C911" t="str">
            <v>EXECUÇÃO DE ESTACA RAIZ DIÂMETRO DE 160MM PARA ATÉ 35TF (EXCLUSIVE MATERIAIS)</v>
          </cell>
          <cell r="D911" t="str">
            <v>M</v>
          </cell>
          <cell r="F911">
            <v>0</v>
          </cell>
          <cell r="G911">
            <v>149.88</v>
          </cell>
        </row>
        <row r="912">
          <cell r="B912" t="str">
            <v>SIURB....10123</v>
          </cell>
          <cell r="C912" t="str">
            <v>Execução de estacas raiz d=160mm perfuradas em solo - 35t (sem fornecimento de materiais)</v>
          </cell>
          <cell r="D912" t="str">
            <v>M</v>
          </cell>
          <cell r="E912">
            <v>1</v>
          </cell>
          <cell r="F912">
            <v>149.88</v>
          </cell>
          <cell r="G912">
            <v>149.88</v>
          </cell>
        </row>
        <row r="913">
          <cell r="A913" t="str">
            <v>EDIF 02-01-65</v>
          </cell>
          <cell r="B913">
            <v>0</v>
          </cell>
          <cell r="C913" t="str">
            <v>EXECUÇÃO DE ESTACA RAIZ DIÂMETRO DE 200MM PARA ATÉ 50TF (EXCLUSIVE MATERIAIS)</v>
          </cell>
          <cell r="D913" t="str">
            <v>M</v>
          </cell>
          <cell r="F913">
            <v>0</v>
          </cell>
          <cell r="G913">
            <v>164.54</v>
          </cell>
        </row>
        <row r="914">
          <cell r="B914" t="str">
            <v>SIURB....10124</v>
          </cell>
          <cell r="C914" t="str">
            <v>Execução de estacas raiz d=200mm perfuradas em solo - 50t (sem fornecimento de materiais)</v>
          </cell>
          <cell r="D914" t="str">
            <v>M</v>
          </cell>
          <cell r="E914">
            <v>1</v>
          </cell>
          <cell r="F914">
            <v>164.54</v>
          </cell>
          <cell r="G914">
            <v>164.54</v>
          </cell>
        </row>
        <row r="915">
          <cell r="A915" t="str">
            <v>EDIF 02-01-66</v>
          </cell>
          <cell r="B915">
            <v>0</v>
          </cell>
          <cell r="C915" t="str">
            <v>EXECUÇÃO DE ESTACA RAIZ DIÂMETRO DE 250MM PARA ATÉ 80TF (EXCLUSIVE MATERIAIS</v>
          </cell>
          <cell r="D915" t="str">
            <v>M</v>
          </cell>
          <cell r="F915">
            <v>0</v>
          </cell>
          <cell r="G915">
            <v>180.1</v>
          </cell>
        </row>
        <row r="916">
          <cell r="B916" t="str">
            <v>SIURB....10125</v>
          </cell>
          <cell r="C916" t="str">
            <v>Execução de estacas raiz d=250mm perfuradas em solo - 80t (sem fornecimento de materiais)</v>
          </cell>
          <cell r="D916" t="str">
            <v>M</v>
          </cell>
          <cell r="E916">
            <v>1</v>
          </cell>
          <cell r="F916">
            <v>180.1</v>
          </cell>
          <cell r="G916">
            <v>180.1</v>
          </cell>
        </row>
        <row r="917">
          <cell r="A917" t="str">
            <v>EDIF 02-01-67</v>
          </cell>
          <cell r="B917">
            <v>0</v>
          </cell>
          <cell r="C917" t="str">
            <v>EXECUÇÃO DE ESTACA RAIZ DIÂMETRO DE 310MM PARA ATÉ 100TF (EXCLUSIVE MATERIAIS)</v>
          </cell>
          <cell r="D917" t="str">
            <v>M</v>
          </cell>
          <cell r="F917">
            <v>0</v>
          </cell>
          <cell r="G917">
            <v>195.92</v>
          </cell>
        </row>
        <row r="918">
          <cell r="B918" t="str">
            <v>SIURB....10126</v>
          </cell>
          <cell r="C918" t="str">
            <v>Execução de estacas raiz d=310mm perfuradas em solo - 100t (sem fornecimento de materiais)</v>
          </cell>
          <cell r="D918" t="str">
            <v>M</v>
          </cell>
          <cell r="E918">
            <v>1</v>
          </cell>
          <cell r="F918">
            <v>195.92</v>
          </cell>
          <cell r="G918">
            <v>195.92</v>
          </cell>
        </row>
        <row r="919">
          <cell r="A919" t="str">
            <v>EDIF 02-01-70</v>
          </cell>
          <cell r="B919">
            <v>0</v>
          </cell>
          <cell r="C919" t="str">
            <v>FORNECIMENTO E CRAVAÇÃO DE ESTACA METÁLICA - PERFIL DE AÇO LAMINADO W 250X32,7</v>
          </cell>
          <cell r="D919" t="str">
            <v>M</v>
          </cell>
          <cell r="F919">
            <v>0</v>
          </cell>
          <cell r="G919">
            <v>125.32</v>
          </cell>
        </row>
        <row r="920">
          <cell r="B920" t="str">
            <v>SINAPI...06128</v>
          </cell>
          <cell r="C920" t="str">
            <v>|em processo de desativação| ajudante geral</v>
          </cell>
          <cell r="D920" t="str">
            <v>H</v>
          </cell>
          <cell r="E920">
            <v>0.26</v>
          </cell>
          <cell r="F920">
            <v>9.16</v>
          </cell>
          <cell r="G920">
            <v>2.38</v>
          </cell>
        </row>
        <row r="921">
          <cell r="B921" t="str">
            <v>SIURB....30680</v>
          </cell>
          <cell r="C921" t="str">
            <v>Perfil "i" de aço laminado - w 250 x 32,7</v>
          </cell>
          <cell r="D921" t="str">
            <v>KG</v>
          </cell>
          <cell r="E921">
            <v>32.700000000000003</v>
          </cell>
          <cell r="F921">
            <v>3.56</v>
          </cell>
          <cell r="G921">
            <v>116.41</v>
          </cell>
        </row>
        <row r="922">
          <cell r="B922" t="str">
            <v>SIURB....94202</v>
          </cell>
          <cell r="C922" t="str">
            <v>Bate estaca martelo - 80 t</v>
          </cell>
          <cell r="D922" t="str">
            <v>H</v>
          </cell>
          <cell r="E922">
            <v>0.1</v>
          </cell>
          <cell r="F922">
            <v>65.27</v>
          </cell>
          <cell r="G922">
            <v>6.53</v>
          </cell>
        </row>
        <row r="923">
          <cell r="A923" t="str">
            <v>EDIF 02-01-71</v>
          </cell>
          <cell r="B923">
            <v>0</v>
          </cell>
          <cell r="C923" t="str">
            <v>FORNECIMENTO E CRAVAÇÃO DE ESTACA METÁLICA - PERFIL DE AÇO LAMINADO W 310X52</v>
          </cell>
          <cell r="D923" t="str">
            <v>M</v>
          </cell>
          <cell r="F923">
            <v>0</v>
          </cell>
          <cell r="G923">
            <v>186.08</v>
          </cell>
        </row>
        <row r="924">
          <cell r="B924" t="str">
            <v>SINAPI...06128</v>
          </cell>
          <cell r="C924" t="str">
            <v>|em processo de desativação| ajudante geral</v>
          </cell>
          <cell r="D924" t="str">
            <v>H</v>
          </cell>
          <cell r="E924">
            <v>0.3</v>
          </cell>
          <cell r="F924">
            <v>9.16</v>
          </cell>
          <cell r="G924">
            <v>2.75</v>
          </cell>
        </row>
        <row r="925">
          <cell r="B925" t="str">
            <v>SIURB....30681</v>
          </cell>
          <cell r="C925" t="str">
            <v>Perfil "i" de aço laminado - w 310 x 52,0</v>
          </cell>
          <cell r="D925" t="str">
            <v>KG</v>
          </cell>
          <cell r="E925">
            <v>52</v>
          </cell>
          <cell r="F925">
            <v>3.4</v>
          </cell>
          <cell r="G925">
            <v>176.8</v>
          </cell>
        </row>
        <row r="926">
          <cell r="B926" t="str">
            <v>SIURB....94202</v>
          </cell>
          <cell r="C926" t="str">
            <v>Bate estaca martelo - 80 t</v>
          </cell>
          <cell r="D926" t="str">
            <v>H</v>
          </cell>
          <cell r="E926">
            <v>0.1</v>
          </cell>
          <cell r="F926">
            <v>65.27</v>
          </cell>
          <cell r="G926">
            <v>6.53</v>
          </cell>
        </row>
        <row r="927">
          <cell r="A927" t="str">
            <v>EDIF 02-01-72</v>
          </cell>
          <cell r="B927">
            <v>0</v>
          </cell>
          <cell r="C927" t="str">
            <v>FORNECIMENTO E CRAVAÇÃO DE ESTACA PERFIL DE AÇO I 15"</v>
          </cell>
          <cell r="D927" t="str">
            <v>M</v>
          </cell>
          <cell r="F927">
            <v>0</v>
          </cell>
          <cell r="G927">
            <v>532.77</v>
          </cell>
        </row>
        <row r="928">
          <cell r="B928" t="str">
            <v>SINAPI...06128</v>
          </cell>
          <cell r="C928" t="str">
            <v>|em processo de desativação| ajudante geral</v>
          </cell>
          <cell r="D928" t="str">
            <v>H</v>
          </cell>
          <cell r="E928">
            <v>1.2</v>
          </cell>
          <cell r="F928">
            <v>9.16</v>
          </cell>
          <cell r="G928">
            <v>10.99</v>
          </cell>
        </row>
        <row r="929">
          <cell r="B929" t="str">
            <v>SIURB....30687</v>
          </cell>
          <cell r="C929" t="str">
            <v>Perfil de aço i 15" - soldad0</v>
          </cell>
          <cell r="D929" t="str">
            <v>KG</v>
          </cell>
          <cell r="E929">
            <v>97.4</v>
          </cell>
          <cell r="F929">
            <v>5.29</v>
          </cell>
          <cell r="G929">
            <v>515.25</v>
          </cell>
        </row>
        <row r="930">
          <cell r="B930" t="str">
            <v>SIURB....94202</v>
          </cell>
          <cell r="C930" t="str">
            <v>Bate estaca martelo - 80 t</v>
          </cell>
          <cell r="D930" t="str">
            <v>H</v>
          </cell>
          <cell r="E930">
            <v>0.1</v>
          </cell>
          <cell r="F930">
            <v>65.27</v>
          </cell>
          <cell r="G930">
            <v>6.53</v>
          </cell>
        </row>
        <row r="931">
          <cell r="A931" t="str">
            <v>EDIF 02-01-73</v>
          </cell>
          <cell r="B931">
            <v>0</v>
          </cell>
          <cell r="C931" t="str">
            <v>CORTE DE ESTACA METÁLICA PERFIL 10"</v>
          </cell>
          <cell r="D931" t="str">
            <v>UN</v>
          </cell>
          <cell r="F931">
            <v>0</v>
          </cell>
          <cell r="G931">
            <v>81.05</v>
          </cell>
        </row>
        <row r="932">
          <cell r="B932" t="str">
            <v>SIURB....10034</v>
          </cell>
          <cell r="C932" t="str">
            <v>Corte de perfil de aço i - 10"</v>
          </cell>
          <cell r="D932" t="str">
            <v>UN</v>
          </cell>
          <cell r="E932">
            <v>1</v>
          </cell>
          <cell r="F932">
            <v>81.05</v>
          </cell>
          <cell r="G932">
            <v>81.05</v>
          </cell>
        </row>
        <row r="933">
          <cell r="A933" t="str">
            <v>EDIF 02-01-74</v>
          </cell>
          <cell r="B933">
            <v>0</v>
          </cell>
          <cell r="C933" t="str">
            <v>CORTE DE ESTACA METÁLICA PERFIL 12"</v>
          </cell>
          <cell r="D933" t="str">
            <v>UN</v>
          </cell>
          <cell r="F933">
            <v>0</v>
          </cell>
          <cell r="G933">
            <v>90.63</v>
          </cell>
        </row>
        <row r="934">
          <cell r="B934" t="str">
            <v>SIURB....10035</v>
          </cell>
          <cell r="C934" t="str">
            <v>Corte de perfil de aco i - 12"</v>
          </cell>
          <cell r="D934" t="str">
            <v>UN</v>
          </cell>
          <cell r="E934">
            <v>1</v>
          </cell>
          <cell r="F934">
            <v>90.63</v>
          </cell>
          <cell r="G934">
            <v>90.63</v>
          </cell>
        </row>
        <row r="935">
          <cell r="A935" t="str">
            <v>EDIF 02-01-75</v>
          </cell>
          <cell r="B935">
            <v>0</v>
          </cell>
          <cell r="C935" t="str">
            <v>CORTE DE ESTACA METÁLICA PERFIL I 15"</v>
          </cell>
          <cell r="D935" t="str">
            <v>UN</v>
          </cell>
          <cell r="F935">
            <v>0</v>
          </cell>
          <cell r="G935">
            <v>91.72</v>
          </cell>
        </row>
        <row r="936">
          <cell r="B936" t="str">
            <v>SIURB....10036</v>
          </cell>
          <cell r="C936" t="str">
            <v>Corte de perfil de aco i - 15"</v>
          </cell>
          <cell r="D936" t="str">
            <v>UN</v>
          </cell>
          <cell r="E936">
            <v>1</v>
          </cell>
          <cell r="F936">
            <v>91.72</v>
          </cell>
          <cell r="G936">
            <v>91.72</v>
          </cell>
        </row>
        <row r="937">
          <cell r="A937" t="str">
            <v>EDIF 02-01-76</v>
          </cell>
          <cell r="B937">
            <v>0</v>
          </cell>
          <cell r="C937" t="str">
            <v>EMENDA DE TOPO PARA ESTACA METÁLICA PERFIL 10"</v>
          </cell>
          <cell r="D937" t="str">
            <v>UN</v>
          </cell>
          <cell r="F937">
            <v>0</v>
          </cell>
          <cell r="G937">
            <v>243.14</v>
          </cell>
        </row>
        <row r="938">
          <cell r="B938" t="str">
            <v>SIURB....10045</v>
          </cell>
          <cell r="C938" t="str">
            <v>Emenda de topo de perfil de aço i - 10"</v>
          </cell>
          <cell r="D938" t="str">
            <v>UN</v>
          </cell>
          <cell r="E938">
            <v>1</v>
          </cell>
          <cell r="F938">
            <v>243.14</v>
          </cell>
          <cell r="G938">
            <v>243.14</v>
          </cell>
        </row>
        <row r="939">
          <cell r="A939" t="str">
            <v>EDIF 02-01-77</v>
          </cell>
          <cell r="B939">
            <v>0</v>
          </cell>
          <cell r="C939" t="str">
            <v>EMENDA DE TOPO PARA ESTACA METÁLICA PERFIL 12"</v>
          </cell>
          <cell r="D939" t="str">
            <v>UN</v>
          </cell>
          <cell r="F939">
            <v>0</v>
          </cell>
          <cell r="G939">
            <v>283.48</v>
          </cell>
        </row>
        <row r="940">
          <cell r="B940" t="str">
            <v>SIURB....10046</v>
          </cell>
          <cell r="C940" t="str">
            <v>Emenda de topo de perfil de aço i - 12"</v>
          </cell>
          <cell r="D940" t="str">
            <v>UN</v>
          </cell>
          <cell r="E940">
            <v>1</v>
          </cell>
          <cell r="F940">
            <v>283.48</v>
          </cell>
          <cell r="G940">
            <v>283.48</v>
          </cell>
        </row>
        <row r="941">
          <cell r="A941" t="str">
            <v>EDIF 02-01-78</v>
          </cell>
          <cell r="B941">
            <v>0</v>
          </cell>
          <cell r="C941" t="str">
            <v>EMENDA DE TOPO PARA ESTACA METÁLICA PERFIL I 15"</v>
          </cell>
          <cell r="D941" t="str">
            <v>UN</v>
          </cell>
          <cell r="F941">
            <v>0</v>
          </cell>
          <cell r="G941">
            <v>273.47000000000003</v>
          </cell>
        </row>
        <row r="942">
          <cell r="B942" t="str">
            <v>SIURB....10047</v>
          </cell>
          <cell r="C942" t="str">
            <v>Emenda de topo de perfil de aço i - 15"</v>
          </cell>
          <cell r="D942" t="str">
            <v>UN</v>
          </cell>
          <cell r="E942">
            <v>1</v>
          </cell>
          <cell r="F942">
            <v>273.47000000000003</v>
          </cell>
          <cell r="G942">
            <v>273.47000000000003</v>
          </cell>
        </row>
        <row r="943">
          <cell r="A943" t="str">
            <v>EDIF 02-01-80</v>
          </cell>
          <cell r="B943">
            <v>0</v>
          </cell>
          <cell r="C943" t="str">
            <v>ESTACA ESCAVADA HÉLICE CONTÍNUA - DIÂMETRO 25CM</v>
          </cell>
          <cell r="D943" t="str">
            <v>M</v>
          </cell>
          <cell r="F943">
            <v>0</v>
          </cell>
          <cell r="G943">
            <v>52.260000000000005</v>
          </cell>
        </row>
        <row r="944">
          <cell r="B944" t="str">
            <v>AUX 11501</v>
          </cell>
          <cell r="C944" t="str">
            <v>AÇO CA-25 - MÉDIA BITOLAS</v>
          </cell>
          <cell r="D944" t="str">
            <v>KG</v>
          </cell>
          <cell r="E944">
            <v>0.46</v>
          </cell>
          <cell r="F944">
            <v>3.5500000000000003</v>
          </cell>
          <cell r="G944">
            <v>1.63</v>
          </cell>
        </row>
        <row r="945">
          <cell r="B945" t="str">
            <v>SINAPI...06111</v>
          </cell>
          <cell r="C945" t="str">
            <v>Servente</v>
          </cell>
          <cell r="D945" t="str">
            <v>H</v>
          </cell>
          <cell r="E945">
            <v>0.1</v>
          </cell>
          <cell r="F945">
            <v>9.16</v>
          </cell>
          <cell r="G945">
            <v>0.92</v>
          </cell>
        </row>
        <row r="946">
          <cell r="B946" t="str">
            <v>SIURB....10070</v>
          </cell>
          <cell r="C946" t="str">
            <v>Execução de estaca tipo hélice dn 25cm p/ até 25tf</v>
          </cell>
          <cell r="D946" t="str">
            <v>M</v>
          </cell>
          <cell r="E946">
            <v>1</v>
          </cell>
          <cell r="F946">
            <v>33.64</v>
          </cell>
          <cell r="G946">
            <v>33.64</v>
          </cell>
        </row>
        <row r="947">
          <cell r="B947" t="str">
            <v>SINAPI...11145</v>
          </cell>
          <cell r="C947" t="str">
            <v>Concreto usinado bombeado fck = 35,0 mpa</v>
          </cell>
          <cell r="D947" t="str">
            <v>M3</v>
          </cell>
          <cell r="E947">
            <v>4.9000000000000002E-2</v>
          </cell>
          <cell r="F947">
            <v>326.74</v>
          </cell>
          <cell r="G947">
            <v>16.010000000000002</v>
          </cell>
        </row>
        <row r="948">
          <cell r="B948" t="str">
            <v>SINAPI...00337</v>
          </cell>
          <cell r="C948" t="str">
            <v>Arame preto recozido, para armacao de ferragem, n. 18, d = 1,25 mm (0,01 kgm)</v>
          </cell>
          <cell r="D948" t="str">
            <v>KG</v>
          </cell>
          <cell r="E948">
            <v>0.01</v>
          </cell>
          <cell r="F948">
            <v>6.09</v>
          </cell>
          <cell r="G948">
            <v>0.06</v>
          </cell>
        </row>
        <row r="949">
          <cell r="A949" t="str">
            <v>EDIF 02-01-81</v>
          </cell>
          <cell r="B949">
            <v>0</v>
          </cell>
          <cell r="C949" t="str">
            <v>ESTACA ESCAVADA HÉLICE CONTÍNUA - DIÂMETRO 30CM</v>
          </cell>
          <cell r="D949" t="str">
            <v>M</v>
          </cell>
          <cell r="F949">
            <v>0</v>
          </cell>
          <cell r="G949">
            <v>63.089999999999996</v>
          </cell>
        </row>
        <row r="950">
          <cell r="B950" t="str">
            <v>AUX 11501</v>
          </cell>
          <cell r="C950" t="str">
            <v>AÇO CA-25 - MÉDIA BITOLAS</v>
          </cell>
          <cell r="D950" t="str">
            <v>KG</v>
          </cell>
          <cell r="E950">
            <v>0.63</v>
          </cell>
          <cell r="F950">
            <v>3.5500000000000003</v>
          </cell>
          <cell r="G950">
            <v>2.2400000000000002</v>
          </cell>
        </row>
        <row r="951">
          <cell r="B951" t="str">
            <v>SINAPI...06111</v>
          </cell>
          <cell r="C951" t="str">
            <v>Servente</v>
          </cell>
          <cell r="D951" t="str">
            <v>H</v>
          </cell>
          <cell r="E951">
            <v>0.1</v>
          </cell>
          <cell r="F951">
            <v>9.16</v>
          </cell>
          <cell r="G951">
            <v>0.92</v>
          </cell>
        </row>
        <row r="952">
          <cell r="B952" t="str">
            <v>SIURB....10071</v>
          </cell>
          <cell r="C952" t="str">
            <v>Execução de estaca tipo hélice dn 30cm p/ até 35tf</v>
          </cell>
          <cell r="D952" t="str">
            <v>M</v>
          </cell>
          <cell r="E952">
            <v>1</v>
          </cell>
          <cell r="F952">
            <v>36.94</v>
          </cell>
          <cell r="G952">
            <v>36.94</v>
          </cell>
        </row>
        <row r="953">
          <cell r="B953" t="str">
            <v>SINAPI...11145</v>
          </cell>
          <cell r="C953" t="str">
            <v>Concreto usinado bombeado fck = 35,0 mpa</v>
          </cell>
          <cell r="D953" t="str">
            <v>M3</v>
          </cell>
          <cell r="E953">
            <v>7.0000000000000007E-2</v>
          </cell>
          <cell r="F953">
            <v>326.74</v>
          </cell>
          <cell r="G953">
            <v>22.87</v>
          </cell>
        </row>
        <row r="954">
          <cell r="B954" t="str">
            <v>SINAPI...00337</v>
          </cell>
          <cell r="C954" t="str">
            <v>Arame preto recozido, para armacao de ferragem, n. 18, d = 1,25 mm (0,01 kgm)</v>
          </cell>
          <cell r="D954" t="str">
            <v>KG</v>
          </cell>
          <cell r="E954">
            <v>0.02</v>
          </cell>
          <cell r="F954">
            <v>6.09</v>
          </cell>
          <cell r="G954">
            <v>0.12</v>
          </cell>
        </row>
        <row r="955">
          <cell r="A955" t="str">
            <v>EDIF 02-01-82</v>
          </cell>
          <cell r="B955">
            <v>0</v>
          </cell>
          <cell r="C955" t="str">
            <v>ESTACA ESCAVADA HÉLICE CONTÍNUA - DIÂMETRO 35CM</v>
          </cell>
          <cell r="D955" t="str">
            <v>M</v>
          </cell>
          <cell r="F955">
            <v>0</v>
          </cell>
          <cell r="G955">
            <v>78.13000000000001</v>
          </cell>
        </row>
        <row r="956">
          <cell r="B956" t="str">
            <v>AUX 11501</v>
          </cell>
          <cell r="C956" t="str">
            <v>AÇO CA-25 - MÉDIA BITOLAS</v>
          </cell>
          <cell r="D956" t="str">
            <v>KG</v>
          </cell>
          <cell r="E956">
            <v>0.8</v>
          </cell>
          <cell r="F956">
            <v>3.5500000000000003</v>
          </cell>
          <cell r="G956">
            <v>2.84</v>
          </cell>
        </row>
        <row r="957">
          <cell r="B957" t="str">
            <v>SINAPI...06111</v>
          </cell>
          <cell r="C957" t="str">
            <v>Servente</v>
          </cell>
          <cell r="D957" t="str">
            <v>H</v>
          </cell>
          <cell r="E957">
            <v>0.1</v>
          </cell>
          <cell r="F957">
            <v>9.16</v>
          </cell>
          <cell r="G957">
            <v>0.92</v>
          </cell>
        </row>
        <row r="958">
          <cell r="B958" t="str">
            <v>SIURB....10072</v>
          </cell>
          <cell r="C958" t="str">
            <v>Execução de estaca tipo hélice dn 35cm p/ até 50tf</v>
          </cell>
          <cell r="D958" t="str">
            <v>M</v>
          </cell>
          <cell r="E958">
            <v>1</v>
          </cell>
          <cell r="F958">
            <v>42.88</v>
          </cell>
          <cell r="G958">
            <v>42.88</v>
          </cell>
        </row>
        <row r="959">
          <cell r="B959" t="str">
            <v>SINAPI...11145</v>
          </cell>
          <cell r="C959" t="str">
            <v>Concreto usinado bombeado fck = 35,0 mpa</v>
          </cell>
          <cell r="D959" t="str">
            <v>M3</v>
          </cell>
          <cell r="E959">
            <v>9.6000000000000002E-2</v>
          </cell>
          <cell r="F959">
            <v>326.74</v>
          </cell>
          <cell r="G959">
            <v>31.37</v>
          </cell>
        </row>
        <row r="960">
          <cell r="B960" t="str">
            <v>SINAPI...00337</v>
          </cell>
          <cell r="C960" t="str">
            <v>Arame preto recozido, para armacao de ferragem, n. 18, d = 1,25 mm (0,01 kgm)</v>
          </cell>
          <cell r="D960" t="str">
            <v>KG</v>
          </cell>
          <cell r="E960">
            <v>0.02</v>
          </cell>
          <cell r="F960">
            <v>6.09</v>
          </cell>
          <cell r="G960">
            <v>0.12</v>
          </cell>
        </row>
        <row r="961">
          <cell r="A961" t="str">
            <v>EDIF 02-01-83</v>
          </cell>
          <cell r="B961">
            <v>0</v>
          </cell>
          <cell r="C961" t="str">
            <v>ESTACA ESCAVADA HÉLICE CONTÍNUA - DIÂMETRO 40CM</v>
          </cell>
          <cell r="D961" t="str">
            <v>M</v>
          </cell>
          <cell r="F961">
            <v>0</v>
          </cell>
          <cell r="G961">
            <v>98.99</v>
          </cell>
        </row>
        <row r="962">
          <cell r="B962" t="str">
            <v>AUX 11501</v>
          </cell>
          <cell r="C962" t="str">
            <v>AÇO CA-25 - MÉDIA BITOLAS</v>
          </cell>
          <cell r="D962" t="str">
            <v>KG</v>
          </cell>
          <cell r="E962">
            <v>1.84</v>
          </cell>
          <cell r="F962">
            <v>3.5500000000000003</v>
          </cell>
          <cell r="G962">
            <v>6.53</v>
          </cell>
        </row>
        <row r="963">
          <cell r="B963" t="str">
            <v>SINAPI...06111</v>
          </cell>
          <cell r="C963" t="str">
            <v>Servente</v>
          </cell>
          <cell r="D963" t="str">
            <v>H</v>
          </cell>
          <cell r="E963">
            <v>0.1</v>
          </cell>
          <cell r="F963">
            <v>9.16</v>
          </cell>
          <cell r="G963">
            <v>0.92</v>
          </cell>
        </row>
        <row r="964">
          <cell r="B964" t="str">
            <v>SIURB....10073</v>
          </cell>
          <cell r="C964" t="str">
            <v>Execução de estaca tipo hélice dn 40cm p/ até 60tf</v>
          </cell>
          <cell r="D964" t="str">
            <v>M</v>
          </cell>
          <cell r="E964">
            <v>1</v>
          </cell>
          <cell r="F964">
            <v>50.13</v>
          </cell>
          <cell r="G964">
            <v>50.13</v>
          </cell>
        </row>
        <row r="965">
          <cell r="B965" t="str">
            <v>SINAPI...11145</v>
          </cell>
          <cell r="C965" t="str">
            <v>Concreto usinado bombeado fck = 35,0 mpa</v>
          </cell>
          <cell r="D965" t="str">
            <v>M3</v>
          </cell>
          <cell r="E965">
            <v>0.126</v>
          </cell>
          <cell r="F965">
            <v>326.74</v>
          </cell>
          <cell r="G965">
            <v>41.17</v>
          </cell>
        </row>
        <row r="966">
          <cell r="B966" t="str">
            <v>SINAPI...00337</v>
          </cell>
          <cell r="C966" t="str">
            <v>Arame preto recozido, para armacao de ferragem, n. 18, d = 1,25 mm (0,01 kgm)</v>
          </cell>
          <cell r="D966" t="str">
            <v>KG</v>
          </cell>
          <cell r="E966">
            <v>0.04</v>
          </cell>
          <cell r="F966">
            <v>6.09</v>
          </cell>
          <cell r="G966">
            <v>0.24</v>
          </cell>
        </row>
        <row r="967">
          <cell r="A967" t="str">
            <v>EDIF 02-01-84</v>
          </cell>
          <cell r="B967">
            <v>0</v>
          </cell>
          <cell r="C967" t="str">
            <v>ESTACA ESCAVADA HÉLICE CONTÍNUA - DIÂMETRO 50CM</v>
          </cell>
          <cell r="D967" t="str">
            <v>M</v>
          </cell>
          <cell r="F967">
            <v>0</v>
          </cell>
          <cell r="G967">
            <v>136.76999999999998</v>
          </cell>
        </row>
        <row r="968">
          <cell r="B968" t="str">
            <v>AUX 11501</v>
          </cell>
          <cell r="C968" t="str">
            <v>AÇO CA-25 - MÉDIA BITOLAS</v>
          </cell>
          <cell r="D968" t="str">
            <v>KG</v>
          </cell>
          <cell r="E968">
            <v>2.875</v>
          </cell>
          <cell r="F968">
            <v>3.5500000000000003</v>
          </cell>
          <cell r="G968">
            <v>10.210000000000001</v>
          </cell>
        </row>
        <row r="969">
          <cell r="B969" t="str">
            <v>SINAPI...06111</v>
          </cell>
          <cell r="C969" t="str">
            <v>Servente</v>
          </cell>
          <cell r="D969" t="str">
            <v>H</v>
          </cell>
          <cell r="E969">
            <v>0.1</v>
          </cell>
          <cell r="F969">
            <v>9.16</v>
          </cell>
          <cell r="G969">
            <v>0.92</v>
          </cell>
        </row>
        <row r="970">
          <cell r="B970" t="str">
            <v>SIURB....10074</v>
          </cell>
          <cell r="C970" t="str">
            <v>Execução de estaca tipo hélice dn 50cm p/ até 100tf</v>
          </cell>
          <cell r="D970" t="str">
            <v>M</v>
          </cell>
          <cell r="E970">
            <v>1</v>
          </cell>
          <cell r="F970">
            <v>61.22</v>
          </cell>
          <cell r="G970">
            <v>61.22</v>
          </cell>
        </row>
        <row r="971">
          <cell r="B971" t="str">
            <v>SINAPI...11145</v>
          </cell>
          <cell r="C971" t="str">
            <v>Concreto usinado bombeado fck = 35,0 mpa</v>
          </cell>
          <cell r="D971" t="str">
            <v>M3</v>
          </cell>
          <cell r="E971">
            <v>0.19600000000000001</v>
          </cell>
          <cell r="F971">
            <v>326.74</v>
          </cell>
          <cell r="G971">
            <v>64.040000000000006</v>
          </cell>
        </row>
        <row r="972">
          <cell r="B972" t="str">
            <v>SINAPI...00337</v>
          </cell>
          <cell r="C972" t="str">
            <v>Arame preto recozido, para armacao de ferragem, n. 18, d = 1,25 mm (0,01 kgm)</v>
          </cell>
          <cell r="D972" t="str">
            <v>KG</v>
          </cell>
          <cell r="E972">
            <v>6.25E-2</v>
          </cell>
          <cell r="F972">
            <v>6.09</v>
          </cell>
          <cell r="G972">
            <v>0.38</v>
          </cell>
        </row>
        <row r="973">
          <cell r="A973" t="str">
            <v>EDIF 02-01-85</v>
          </cell>
          <cell r="B973">
            <v>0</v>
          </cell>
          <cell r="C973" t="str">
            <v>ESTACA ESCAVADA HÉLICE CONTÍNUA - DIÂMETRO 60CM</v>
          </cell>
          <cell r="D973" t="str">
            <v>M</v>
          </cell>
          <cell r="F973">
            <v>0</v>
          </cell>
          <cell r="G973">
            <v>189.85000000000002</v>
          </cell>
        </row>
        <row r="974">
          <cell r="B974" t="str">
            <v>AUX 11501</v>
          </cell>
          <cell r="C974" t="str">
            <v>AÇO CA-25 - MÉDIA BITOLAS</v>
          </cell>
          <cell r="D974" t="str">
            <v>KG</v>
          </cell>
          <cell r="E974">
            <v>4.1399999999999997</v>
          </cell>
          <cell r="F974">
            <v>3.5500000000000003</v>
          </cell>
          <cell r="G974">
            <v>14.7</v>
          </cell>
        </row>
        <row r="975">
          <cell r="B975" t="str">
            <v>SINAPI...06111</v>
          </cell>
          <cell r="C975" t="str">
            <v>Servente</v>
          </cell>
          <cell r="D975" t="str">
            <v>H</v>
          </cell>
          <cell r="E975">
            <v>0.1</v>
          </cell>
          <cell r="F975">
            <v>9.16</v>
          </cell>
          <cell r="G975">
            <v>0.92</v>
          </cell>
        </row>
        <row r="976">
          <cell r="B976" t="str">
            <v>SIURB....10075</v>
          </cell>
          <cell r="C976" t="str">
            <v>Execução de estaca tipo hélice dn 60cm p/ até 150tf</v>
          </cell>
          <cell r="D976" t="str">
            <v>M</v>
          </cell>
          <cell r="E976">
            <v>1</v>
          </cell>
          <cell r="F976">
            <v>81.209999999999994</v>
          </cell>
          <cell r="G976">
            <v>81.209999999999994</v>
          </cell>
        </row>
        <row r="977">
          <cell r="B977" t="str">
            <v>SINAPI...11145</v>
          </cell>
          <cell r="C977" t="str">
            <v>Concreto usinado bombeado fck = 35,0 mpa</v>
          </cell>
          <cell r="D977" t="str">
            <v>M3</v>
          </cell>
          <cell r="E977">
            <v>0.28299999999999997</v>
          </cell>
          <cell r="F977">
            <v>326.74</v>
          </cell>
          <cell r="G977">
            <v>92.47</v>
          </cell>
        </row>
        <row r="978">
          <cell r="B978" t="str">
            <v>SINAPI...00337</v>
          </cell>
          <cell r="C978" t="str">
            <v>Arame preto recozido, para armacao de ferragem, n. 18, d = 1,25 mm (0,01 kgm)</v>
          </cell>
          <cell r="D978" t="str">
            <v>KG</v>
          </cell>
          <cell r="E978">
            <v>0.09</v>
          </cell>
          <cell r="F978">
            <v>6.09</v>
          </cell>
          <cell r="G978">
            <v>0.55000000000000004</v>
          </cell>
        </row>
        <row r="979">
          <cell r="A979" t="str">
            <v>EDIF 02-01-90</v>
          </cell>
          <cell r="B979">
            <v>0</v>
          </cell>
          <cell r="C979" t="str">
            <v>ESTACA ESCAVADA HÉLICE CONTÍNUA - DIÂMETRO 25CM - EXCLUSIVE MATERIAIS</v>
          </cell>
          <cell r="D979" t="str">
            <v>M</v>
          </cell>
          <cell r="F979">
            <v>0</v>
          </cell>
          <cell r="G979">
            <v>34.56</v>
          </cell>
        </row>
        <row r="980">
          <cell r="B980" t="str">
            <v>SINAPI...06111</v>
          </cell>
          <cell r="C980" t="str">
            <v>Servente</v>
          </cell>
          <cell r="D980" t="str">
            <v>H</v>
          </cell>
          <cell r="E980">
            <v>0.1</v>
          </cell>
          <cell r="F980">
            <v>9.16</v>
          </cell>
          <cell r="G980">
            <v>0.92</v>
          </cell>
        </row>
        <row r="981">
          <cell r="B981" t="str">
            <v>SIURB....10070</v>
          </cell>
          <cell r="C981" t="str">
            <v>Execução de estaca tipo hélice dn 25cm p/ até 25tf</v>
          </cell>
          <cell r="D981" t="str">
            <v>M</v>
          </cell>
          <cell r="E981">
            <v>1</v>
          </cell>
          <cell r="F981">
            <v>33.64</v>
          </cell>
          <cell r="G981">
            <v>33.64</v>
          </cell>
        </row>
        <row r="982">
          <cell r="A982" t="str">
            <v>EDIF 02-01-91</v>
          </cell>
          <cell r="B982">
            <v>0</v>
          </cell>
          <cell r="C982" t="str">
            <v>ESTACA ESCAVADA HÉLICE CONTÍNUA - DIÂMETRO 30CM - EXCLUSIVE MATERIAIS</v>
          </cell>
          <cell r="D982" t="str">
            <v>M</v>
          </cell>
          <cell r="F982">
            <v>0</v>
          </cell>
          <cell r="G982">
            <v>37.86</v>
          </cell>
        </row>
        <row r="983">
          <cell r="B983" t="str">
            <v>SINAPI...06111</v>
          </cell>
          <cell r="C983" t="str">
            <v>Servente</v>
          </cell>
          <cell r="D983" t="str">
            <v>H</v>
          </cell>
          <cell r="E983">
            <v>0.1</v>
          </cell>
          <cell r="F983">
            <v>9.16</v>
          </cell>
          <cell r="G983">
            <v>0.92</v>
          </cell>
        </row>
        <row r="984">
          <cell r="B984" t="str">
            <v>SIURB....10071</v>
          </cell>
          <cell r="C984" t="str">
            <v>Execução de estaca tipo hélice dn 30cm p/ até 35tf</v>
          </cell>
          <cell r="D984" t="str">
            <v>M</v>
          </cell>
          <cell r="E984">
            <v>1</v>
          </cell>
          <cell r="F984">
            <v>36.94</v>
          </cell>
          <cell r="G984">
            <v>36.94</v>
          </cell>
        </row>
        <row r="985">
          <cell r="A985" t="str">
            <v>EDIF 02-01-92</v>
          </cell>
          <cell r="B985">
            <v>0</v>
          </cell>
          <cell r="C985" t="str">
            <v>ESTACA ESCAVADA HÉLICE CONTÍNUA - DIÂMETRO 35CM - EXCLUSIVE MATERIAIS</v>
          </cell>
          <cell r="D985" t="str">
            <v>M</v>
          </cell>
          <cell r="F985">
            <v>0</v>
          </cell>
          <cell r="G985">
            <v>43.800000000000004</v>
          </cell>
        </row>
        <row r="986">
          <cell r="B986" t="str">
            <v>SINAPI...06111</v>
          </cell>
          <cell r="C986" t="str">
            <v>Servente</v>
          </cell>
          <cell r="D986" t="str">
            <v>H</v>
          </cell>
          <cell r="E986">
            <v>0.1</v>
          </cell>
          <cell r="F986">
            <v>9.16</v>
          </cell>
          <cell r="G986">
            <v>0.92</v>
          </cell>
        </row>
        <row r="987">
          <cell r="B987" t="str">
            <v>SIURB....10072</v>
          </cell>
          <cell r="C987" t="str">
            <v>Execução de estaca tipo hélice dn 35cm p/ até 50tf</v>
          </cell>
          <cell r="D987" t="str">
            <v>M</v>
          </cell>
          <cell r="E987">
            <v>1</v>
          </cell>
          <cell r="F987">
            <v>42.88</v>
          </cell>
          <cell r="G987">
            <v>42.88</v>
          </cell>
        </row>
        <row r="988">
          <cell r="A988" t="str">
            <v>EDIF 02-01-93</v>
          </cell>
          <cell r="B988">
            <v>0</v>
          </cell>
          <cell r="C988" t="str">
            <v>ESTACA ESCAVADA HÉLICE CONTÍNUA - DIÂMETRO 40CM - EXCLUSIVE MATERIAIS</v>
          </cell>
          <cell r="D988" t="str">
            <v>M</v>
          </cell>
          <cell r="F988">
            <v>0</v>
          </cell>
          <cell r="G988">
            <v>51.050000000000004</v>
          </cell>
        </row>
        <row r="989">
          <cell r="B989" t="str">
            <v>SINAPI...06111</v>
          </cell>
          <cell r="C989" t="str">
            <v>Servente</v>
          </cell>
          <cell r="D989" t="str">
            <v>H</v>
          </cell>
          <cell r="E989">
            <v>0.1</v>
          </cell>
          <cell r="F989">
            <v>9.16</v>
          </cell>
          <cell r="G989">
            <v>0.92</v>
          </cell>
        </row>
        <row r="990">
          <cell r="B990" t="str">
            <v>SIURB....10073</v>
          </cell>
          <cell r="C990" t="str">
            <v>Execução de estaca tipo hélice dn 40cm p/ até 60tf</v>
          </cell>
          <cell r="D990" t="str">
            <v>M</v>
          </cell>
          <cell r="E990">
            <v>1</v>
          </cell>
          <cell r="F990">
            <v>50.13</v>
          </cell>
          <cell r="G990">
            <v>50.13</v>
          </cell>
        </row>
        <row r="991">
          <cell r="A991" t="str">
            <v>EDIF 02-01-94</v>
          </cell>
          <cell r="B991">
            <v>0</v>
          </cell>
          <cell r="C991" t="str">
            <v>ESTACA ESCAVADA HÉLICE CONTÍNUA - DIÂMETRO 50CM - EXCLUSIVE MATERIAIS</v>
          </cell>
          <cell r="D991" t="str">
            <v>M</v>
          </cell>
          <cell r="F991">
            <v>0</v>
          </cell>
          <cell r="G991">
            <v>62.14</v>
          </cell>
        </row>
        <row r="992">
          <cell r="B992" t="str">
            <v>SINAPI...06111</v>
          </cell>
          <cell r="C992" t="str">
            <v>Servente</v>
          </cell>
          <cell r="D992" t="str">
            <v>H</v>
          </cell>
          <cell r="E992">
            <v>0.1</v>
          </cell>
          <cell r="F992">
            <v>9.16</v>
          </cell>
          <cell r="G992">
            <v>0.92</v>
          </cell>
        </row>
        <row r="993">
          <cell r="B993" t="str">
            <v>SIURB....10074</v>
          </cell>
          <cell r="C993" t="str">
            <v>Execução de estaca tipo hélice dn 50cm p/ até 100tf</v>
          </cell>
          <cell r="D993" t="str">
            <v>M</v>
          </cell>
          <cell r="E993">
            <v>1</v>
          </cell>
          <cell r="F993">
            <v>61.22</v>
          </cell>
          <cell r="G993">
            <v>61.22</v>
          </cell>
        </row>
        <row r="994">
          <cell r="A994" t="str">
            <v>EDIF 02-01-95</v>
          </cell>
          <cell r="B994">
            <v>0</v>
          </cell>
          <cell r="C994" t="str">
            <v>ESTACA ESCAVADA HÉLICE CONTÍNUA - DIÂMETRO 60CM - EXCLUSIVE MATERIAIS</v>
          </cell>
          <cell r="D994" t="str">
            <v>M</v>
          </cell>
          <cell r="F994">
            <v>0</v>
          </cell>
          <cell r="G994">
            <v>82.13</v>
          </cell>
        </row>
        <row r="995">
          <cell r="B995" t="str">
            <v>SINAPI...06111</v>
          </cell>
          <cell r="C995" t="str">
            <v>Servente</v>
          </cell>
          <cell r="D995" t="str">
            <v>H</v>
          </cell>
          <cell r="E995">
            <v>0.1</v>
          </cell>
          <cell r="F995">
            <v>9.16</v>
          </cell>
          <cell r="G995">
            <v>0.92</v>
          </cell>
        </row>
        <row r="996">
          <cell r="B996" t="str">
            <v>SIURB....10075</v>
          </cell>
          <cell r="C996" t="str">
            <v>Execução de estaca tipo hélice dn 60cm p/ até 150tf</v>
          </cell>
          <cell r="D996" t="str">
            <v>M</v>
          </cell>
          <cell r="E996">
            <v>1</v>
          </cell>
          <cell r="F996">
            <v>81.209999999999994</v>
          </cell>
          <cell r="G996">
            <v>81.209999999999994</v>
          </cell>
        </row>
        <row r="997">
          <cell r="A997" t="str">
            <v>EDIF 02-01-96</v>
          </cell>
          <cell r="B997">
            <v>0</v>
          </cell>
          <cell r="C997" t="str">
            <v>MATERIAIS PARA ESTACA (AS QUANTIDADES SERÃO LEVANTADAS NO PROJETO) - FORNECIMENTO DE CIMENTO COMUM</v>
          </cell>
          <cell r="D997" t="str">
            <v>KG</v>
          </cell>
          <cell r="F997">
            <v>0</v>
          </cell>
          <cell r="G997">
            <v>0.38</v>
          </cell>
        </row>
        <row r="998">
          <cell r="B998" t="str">
            <v>SINAPI...13284</v>
          </cell>
          <cell r="C998" t="str">
            <v>Cimento portland de alto forno cp iii-32</v>
          </cell>
          <cell r="D998" t="str">
            <v>KG</v>
          </cell>
          <cell r="E998">
            <v>1</v>
          </cell>
          <cell r="F998">
            <v>0.38</v>
          </cell>
          <cell r="G998">
            <v>0.38</v>
          </cell>
        </row>
        <row r="999">
          <cell r="A999" t="str">
            <v>EDIF 02-01-97</v>
          </cell>
          <cell r="B999">
            <v>0</v>
          </cell>
          <cell r="C999" t="str">
            <v>MATERIAIS PARA ESTACA (AS QUANTIDADES SERÃO LEVANTADAS NO PROJETO) - FORNECIMENTO DE AREIA</v>
          </cell>
          <cell r="D999" t="str">
            <v>M3</v>
          </cell>
          <cell r="F999">
            <v>0</v>
          </cell>
          <cell r="G999">
            <v>74.92</v>
          </cell>
        </row>
        <row r="1000">
          <cell r="B1000" t="str">
            <v>SIURB....10506</v>
          </cell>
          <cell r="C1000" t="str">
            <v>Areia lavada média</v>
          </cell>
          <cell r="D1000" t="str">
            <v>M3</v>
          </cell>
          <cell r="E1000">
            <v>1</v>
          </cell>
          <cell r="F1000">
            <v>74.92</v>
          </cell>
          <cell r="G1000">
            <v>74.92</v>
          </cell>
        </row>
        <row r="1001">
          <cell r="A1001" t="str">
            <v>EDIF 02-01-98</v>
          </cell>
          <cell r="B1001">
            <v>0</v>
          </cell>
          <cell r="C1001" t="str">
            <v>MATERIAIS PARA ESTACA (AS QUANTIDADES SERÃO LEVANTADAS NO PROJETO) - FORNECIMENTO DE ÁGUA</v>
          </cell>
          <cell r="D1001" t="str">
            <v>M3</v>
          </cell>
          <cell r="F1001">
            <v>0</v>
          </cell>
          <cell r="G1001">
            <v>16.57</v>
          </cell>
        </row>
        <row r="1002">
          <cell r="B1002" t="str">
            <v>SIURB....84003</v>
          </cell>
          <cell r="C1002" t="str">
            <v>Água potável - fornecimento em caminhão tanque cam. 10.000 l -empr. que forn. no município (p/construtora)</v>
          </cell>
          <cell r="D1002" t="str">
            <v>M3</v>
          </cell>
          <cell r="E1002">
            <v>1</v>
          </cell>
          <cell r="F1002">
            <v>16.57</v>
          </cell>
          <cell r="G1002">
            <v>16.57</v>
          </cell>
        </row>
        <row r="1003">
          <cell r="A1003" t="str">
            <v>EDIF 02-02-00</v>
          </cell>
          <cell r="B1003">
            <v>0</v>
          </cell>
          <cell r="C1003" t="str">
            <v>VALAS</v>
          </cell>
          <cell r="D1003" t="str">
            <v>.</v>
          </cell>
          <cell r="F1003">
            <v>0</v>
          </cell>
          <cell r="G1003">
            <v>0</v>
          </cell>
        </row>
        <row r="1004">
          <cell r="A1004" t="str">
            <v>EDIF 02-02-01</v>
          </cell>
          <cell r="B1004">
            <v>0</v>
          </cell>
          <cell r="C1004" t="str">
            <v>ESCAVAÇÃO MANUAL COM PROFUNDIDADE IGUAL OU INFERIOR A 1,50M</v>
          </cell>
          <cell r="D1004" t="str">
            <v>M3</v>
          </cell>
          <cell r="F1004">
            <v>0</v>
          </cell>
          <cell r="G1004">
            <v>27.48</v>
          </cell>
        </row>
        <row r="1005">
          <cell r="B1005" t="str">
            <v>SINAPI...06111</v>
          </cell>
          <cell r="C1005" t="str">
            <v>Servente</v>
          </cell>
          <cell r="D1005" t="str">
            <v>H</v>
          </cell>
          <cell r="E1005">
            <v>3</v>
          </cell>
          <cell r="F1005">
            <v>9.16</v>
          </cell>
          <cell r="G1005">
            <v>27.48</v>
          </cell>
        </row>
        <row r="1006">
          <cell r="A1006" t="str">
            <v>EDIF 02-02-02</v>
          </cell>
          <cell r="B1006">
            <v>0</v>
          </cell>
          <cell r="C1006" t="str">
            <v>ESCAVAÇÃO MANUAL COM PROFUNDIDADE SUPERIOR A 1,50M</v>
          </cell>
          <cell r="D1006" t="str">
            <v>M3</v>
          </cell>
          <cell r="F1006">
            <v>0</v>
          </cell>
          <cell r="G1006">
            <v>32.06</v>
          </cell>
        </row>
        <row r="1007">
          <cell r="B1007" t="str">
            <v>SINAPI...06111</v>
          </cell>
          <cell r="C1007" t="str">
            <v>Servente</v>
          </cell>
          <cell r="D1007" t="str">
            <v>H</v>
          </cell>
          <cell r="E1007">
            <v>3.5</v>
          </cell>
          <cell r="F1007">
            <v>9.16</v>
          </cell>
          <cell r="G1007">
            <v>32.06</v>
          </cell>
        </row>
        <row r="1008">
          <cell r="A1008" t="str">
            <v>EDIF 02-02-05</v>
          </cell>
          <cell r="B1008">
            <v>0</v>
          </cell>
          <cell r="C1008" t="str">
            <v>ESCORAMENTO DE VALAS - CONTINUO</v>
          </cell>
          <cell r="D1008" t="str">
            <v>M2</v>
          </cell>
          <cell r="F1008">
            <v>0</v>
          </cell>
          <cell r="G1008">
            <v>40.160000000000004</v>
          </cell>
        </row>
        <row r="1009">
          <cell r="B1009" t="str">
            <v>SINAPI...01213</v>
          </cell>
          <cell r="C1009" t="str">
            <v>Carpinteiro de formas</v>
          </cell>
          <cell r="D1009" t="str">
            <v>H</v>
          </cell>
          <cell r="E1009">
            <v>1.3332999999999999</v>
          </cell>
          <cell r="F1009">
            <v>11.15</v>
          </cell>
          <cell r="G1009">
            <v>14.87</v>
          </cell>
        </row>
        <row r="1010">
          <cell r="B1010" t="str">
            <v>SINAPI...06117</v>
          </cell>
          <cell r="C1010" t="str">
            <v>Ajudante de carpinteiro</v>
          </cell>
          <cell r="D1010" t="str">
            <v>H</v>
          </cell>
          <cell r="E1010">
            <v>1.3332999999999999</v>
          </cell>
          <cell r="F1010">
            <v>9.93</v>
          </cell>
          <cell r="G1010">
            <v>13.24</v>
          </cell>
        </row>
        <row r="1011">
          <cell r="B1011" t="str">
            <v>SIURB....11037</v>
          </cell>
          <cell r="C1011" t="str">
            <v>Eucalipto d=20 / 30 cm na base - 6m - sem tratamento e sem casca (citriodora)</v>
          </cell>
          <cell r="D1011" t="str">
            <v>M</v>
          </cell>
          <cell r="E1011">
            <v>0.104</v>
          </cell>
          <cell r="F1011">
            <v>43.43</v>
          </cell>
          <cell r="G1011">
            <v>4.5199999999999996</v>
          </cell>
        </row>
        <row r="1012">
          <cell r="B1012" t="str">
            <v>SIURB....11050</v>
          </cell>
          <cell r="C1012" t="str">
            <v>Peroba do norte (cupiúba) - tábua de 3 x 16 cm - bruta</v>
          </cell>
          <cell r="D1012" t="str">
            <v>M</v>
          </cell>
          <cell r="E1012">
            <v>1.05</v>
          </cell>
          <cell r="F1012">
            <v>5.12</v>
          </cell>
          <cell r="G1012">
            <v>5.38</v>
          </cell>
        </row>
        <row r="1013">
          <cell r="B1013" t="str">
            <v>SIURB....15516</v>
          </cell>
          <cell r="C1013" t="str">
            <v>Peroba do norte (cupiúba) - viga de 6 x 16 cm - bruta</v>
          </cell>
          <cell r="D1013" t="str">
            <v>M</v>
          </cell>
          <cell r="E1013">
            <v>0.1</v>
          </cell>
          <cell r="F1013">
            <v>10.55</v>
          </cell>
          <cell r="G1013">
            <v>1.06</v>
          </cell>
        </row>
        <row r="1014">
          <cell r="B1014" t="str">
            <v>SINAPI...05061</v>
          </cell>
          <cell r="C1014" t="str">
            <v>Prego polido com cabeca 18 x 27</v>
          </cell>
          <cell r="D1014" t="str">
            <v>KG</v>
          </cell>
          <cell r="E1014">
            <v>0.2</v>
          </cell>
          <cell r="F1014">
            <v>5.43</v>
          </cell>
          <cell r="G1014">
            <v>1.0900000000000001</v>
          </cell>
        </row>
        <row r="1015">
          <cell r="A1015" t="str">
            <v>EDIF 02-02-06</v>
          </cell>
          <cell r="B1015">
            <v>0</v>
          </cell>
          <cell r="C1015" t="str">
            <v>ESCORAMENTO DE VALAS - DESCONTINUO</v>
          </cell>
          <cell r="D1015" t="str">
            <v>M2</v>
          </cell>
          <cell r="F1015">
            <v>0</v>
          </cell>
          <cell r="G1015">
            <v>24.879999999999995</v>
          </cell>
        </row>
        <row r="1016">
          <cell r="B1016" t="str">
            <v>SINAPI...01213</v>
          </cell>
          <cell r="C1016" t="str">
            <v>Carpinteiro de formas</v>
          </cell>
          <cell r="D1016" t="str">
            <v>H</v>
          </cell>
          <cell r="E1016">
            <v>0.8</v>
          </cell>
          <cell r="F1016">
            <v>11.15</v>
          </cell>
          <cell r="G1016">
            <v>8.92</v>
          </cell>
        </row>
        <row r="1017">
          <cell r="B1017" t="str">
            <v>SINAPI...06117</v>
          </cell>
          <cell r="C1017" t="str">
            <v>Ajudante de carpinteiro</v>
          </cell>
          <cell r="D1017" t="str">
            <v>H</v>
          </cell>
          <cell r="E1017">
            <v>0.8</v>
          </cell>
          <cell r="F1017">
            <v>9.93</v>
          </cell>
          <cell r="G1017">
            <v>7.94</v>
          </cell>
        </row>
        <row r="1018">
          <cell r="B1018" t="str">
            <v>SIURB....11037</v>
          </cell>
          <cell r="C1018" t="str">
            <v>Eucalipto d=20 / 30 cm na base - 6m - sem tratamento e sem casca (citriodora)</v>
          </cell>
          <cell r="D1018" t="str">
            <v>M</v>
          </cell>
          <cell r="E1018">
            <v>0.104</v>
          </cell>
          <cell r="F1018">
            <v>43.43</v>
          </cell>
          <cell r="G1018">
            <v>4.5199999999999996</v>
          </cell>
        </row>
        <row r="1019">
          <cell r="B1019" t="str">
            <v>SIURB....11050</v>
          </cell>
          <cell r="C1019" t="str">
            <v>Peroba do norte (cupiúba) - tábua de 3 x 16 cm - bruta</v>
          </cell>
          <cell r="D1019" t="str">
            <v>M</v>
          </cell>
          <cell r="E1019">
            <v>0.35</v>
          </cell>
          <cell r="F1019">
            <v>5.12</v>
          </cell>
          <cell r="G1019">
            <v>1.79</v>
          </cell>
        </row>
        <row r="1020">
          <cell r="B1020" t="str">
            <v>SIURB....15516</v>
          </cell>
          <cell r="C1020" t="str">
            <v>Peroba do norte (cupiúba) - viga de 6 x 16 cm - bruta</v>
          </cell>
          <cell r="D1020" t="str">
            <v>M</v>
          </cell>
          <cell r="E1020">
            <v>0.1</v>
          </cell>
          <cell r="F1020">
            <v>10.55</v>
          </cell>
          <cell r="G1020">
            <v>1.06</v>
          </cell>
        </row>
        <row r="1021">
          <cell r="B1021" t="str">
            <v>SINAPI...05061</v>
          </cell>
          <cell r="C1021" t="str">
            <v>Prego polido com cabeca 18 x 27</v>
          </cell>
          <cell r="D1021" t="str">
            <v>KG</v>
          </cell>
          <cell r="E1021">
            <v>0.12</v>
          </cell>
          <cell r="F1021">
            <v>5.43</v>
          </cell>
          <cell r="G1021">
            <v>0.65</v>
          </cell>
        </row>
        <row r="1022">
          <cell r="A1022" t="str">
            <v>EDIF 02-02-10</v>
          </cell>
          <cell r="B1022">
            <v>0</v>
          </cell>
          <cell r="C1022" t="str">
            <v>APILOAMENTO DO FUNDO DE VALAS, PARA SIMPLES REGULARIZAÇÃO.</v>
          </cell>
          <cell r="D1022" t="str">
            <v>M2</v>
          </cell>
          <cell r="F1022">
            <v>0</v>
          </cell>
          <cell r="G1022">
            <v>2.29</v>
          </cell>
        </row>
        <row r="1023">
          <cell r="B1023" t="str">
            <v>SINAPI...06111</v>
          </cell>
          <cell r="C1023" t="str">
            <v>Servente</v>
          </cell>
          <cell r="D1023" t="str">
            <v>H</v>
          </cell>
          <cell r="E1023">
            <v>0.25</v>
          </cell>
          <cell r="F1023">
            <v>9.16</v>
          </cell>
          <cell r="G1023">
            <v>2.29</v>
          </cell>
        </row>
        <row r="1024">
          <cell r="A1024" t="str">
            <v>EDIF 02-02-11</v>
          </cell>
          <cell r="B1024">
            <v>0</v>
          </cell>
          <cell r="C1024" t="str">
            <v>APILOAMENTO DO FUNDO DE VALAS, COM SOQUETE VIBRATÓRIO</v>
          </cell>
          <cell r="D1024" t="str">
            <v>M2</v>
          </cell>
          <cell r="F1024">
            <v>0</v>
          </cell>
          <cell r="G1024">
            <v>1.67</v>
          </cell>
        </row>
        <row r="1025">
          <cell r="B1025" t="str">
            <v>SIURB....94306</v>
          </cell>
          <cell r="C1025" t="str">
            <v>Soquete vibratório</v>
          </cell>
          <cell r="D1025" t="str">
            <v>H</v>
          </cell>
          <cell r="E1025">
            <v>0.1</v>
          </cell>
          <cell r="F1025">
            <v>16.66</v>
          </cell>
          <cell r="G1025">
            <v>1.67</v>
          </cell>
        </row>
        <row r="1026">
          <cell r="A1026" t="str">
            <v>EDIF 02-02-15</v>
          </cell>
          <cell r="B1026">
            <v>0</v>
          </cell>
          <cell r="C1026" t="str">
            <v>LASTRO DE BRITA..</v>
          </cell>
          <cell r="D1026" t="str">
            <v>M3</v>
          </cell>
          <cell r="F1026">
            <v>0</v>
          </cell>
          <cell r="G1026">
            <v>96.16</v>
          </cell>
        </row>
        <row r="1027">
          <cell r="B1027" t="str">
            <v>SINAPI...06111</v>
          </cell>
          <cell r="C1027" t="str">
            <v>Servente</v>
          </cell>
          <cell r="D1027" t="str">
            <v>H</v>
          </cell>
          <cell r="E1027">
            <v>2</v>
          </cell>
          <cell r="F1027">
            <v>9.16</v>
          </cell>
          <cell r="G1027">
            <v>18.32</v>
          </cell>
        </row>
        <row r="1028">
          <cell r="B1028" t="str">
            <v>SIURB....10543</v>
          </cell>
          <cell r="C1028" t="str">
            <v>Pedra britada número 2</v>
          </cell>
          <cell r="D1028" t="str">
            <v>M3</v>
          </cell>
          <cell r="E1028">
            <v>1.2</v>
          </cell>
          <cell r="F1028">
            <v>64.87</v>
          </cell>
          <cell r="G1028">
            <v>77.84</v>
          </cell>
        </row>
        <row r="1029">
          <cell r="A1029" t="str">
            <v>EDIF 02-02-16</v>
          </cell>
          <cell r="B1029">
            <v>0</v>
          </cell>
          <cell r="C1029" t="str">
            <v>LASTRO DE CONCRETO - 150KG CIM/M3</v>
          </cell>
          <cell r="D1029" t="str">
            <v>M3</v>
          </cell>
          <cell r="F1029">
            <v>0</v>
          </cell>
          <cell r="G1029">
            <v>237.18</v>
          </cell>
        </row>
        <row r="1030">
          <cell r="B1030" t="str">
            <v>AUX 10601</v>
          </cell>
          <cell r="C1030" t="str">
            <v>CONCRETO FCK=5MPA C/ BRITA 2</v>
          </cell>
          <cell r="D1030" t="str">
            <v>M3</v>
          </cell>
          <cell r="E1030">
            <v>1.05</v>
          </cell>
          <cell r="F1030">
            <v>152.30000000000001</v>
          </cell>
          <cell r="G1030">
            <v>159.91999999999999</v>
          </cell>
        </row>
        <row r="1031">
          <cell r="B1031" t="str">
            <v>SINAPI...04750</v>
          </cell>
          <cell r="C1031" t="str">
            <v>Pedreiro</v>
          </cell>
          <cell r="D1031" t="str">
            <v>H</v>
          </cell>
          <cell r="E1031">
            <v>2</v>
          </cell>
          <cell r="F1031">
            <v>11.15</v>
          </cell>
          <cell r="G1031">
            <v>22.3</v>
          </cell>
        </row>
        <row r="1032">
          <cell r="B1032" t="str">
            <v>SINAPI...06111</v>
          </cell>
          <cell r="C1032" t="str">
            <v>Servente</v>
          </cell>
          <cell r="D1032" t="str">
            <v>H</v>
          </cell>
          <cell r="E1032">
            <v>6</v>
          </cell>
          <cell r="F1032">
            <v>9.16</v>
          </cell>
          <cell r="G1032">
            <v>54.96</v>
          </cell>
        </row>
        <row r="1033">
          <cell r="A1033" t="str">
            <v>EDIF 02-02-17</v>
          </cell>
          <cell r="B1033">
            <v>0</v>
          </cell>
          <cell r="C1033" t="str">
            <v>LASTRO DE CONCRETO COM AGREGADO RECICLADO - 150 KG CIM/M3</v>
          </cell>
          <cell r="D1033" t="str">
            <v>M3</v>
          </cell>
          <cell r="F1033">
            <v>0</v>
          </cell>
          <cell r="G1033">
            <v>213.63000000000002</v>
          </cell>
        </row>
        <row r="1034">
          <cell r="B1034" t="str">
            <v>AUX 10600</v>
          </cell>
          <cell r="C1034" t="str">
            <v>CONCRETO FCK=5MPA C/ AGREGADO RECICLADO</v>
          </cell>
          <cell r="D1034" t="str">
            <v>M3</v>
          </cell>
          <cell r="E1034">
            <v>1.05</v>
          </cell>
          <cell r="F1034">
            <v>129.88</v>
          </cell>
          <cell r="G1034">
            <v>136.37</v>
          </cell>
        </row>
        <row r="1035">
          <cell r="B1035" t="str">
            <v>SINAPI...04750</v>
          </cell>
          <cell r="C1035" t="str">
            <v>Pedreiro</v>
          </cell>
          <cell r="D1035" t="str">
            <v>H</v>
          </cell>
          <cell r="E1035">
            <v>2</v>
          </cell>
          <cell r="F1035">
            <v>11.15</v>
          </cell>
          <cell r="G1035">
            <v>22.3</v>
          </cell>
        </row>
        <row r="1036">
          <cell r="B1036" t="str">
            <v>SINAPI...06111</v>
          </cell>
          <cell r="C1036" t="str">
            <v>Servente</v>
          </cell>
          <cell r="D1036" t="str">
            <v>H</v>
          </cell>
          <cell r="E1036">
            <v>6</v>
          </cell>
          <cell r="F1036">
            <v>9.16</v>
          </cell>
          <cell r="G1036">
            <v>54.96</v>
          </cell>
        </row>
        <row r="1037">
          <cell r="A1037" t="str">
            <v>EDIF 02-03-00</v>
          </cell>
          <cell r="B1037">
            <v>0</v>
          </cell>
          <cell r="C1037" t="str">
            <v>FUNDAÇÃO - FORMA</v>
          </cell>
          <cell r="D1037" t="str">
            <v>.</v>
          </cell>
          <cell r="F1037">
            <v>0</v>
          </cell>
          <cell r="G1037">
            <v>0</v>
          </cell>
        </row>
        <row r="1038">
          <cell r="A1038" t="str">
            <v>EDIF 02-03-01</v>
          </cell>
          <cell r="B1038">
            <v>0</v>
          </cell>
          <cell r="C1038" t="str">
            <v>FORMA COMUM DE TÁBUAS DE PINUS</v>
          </cell>
          <cell r="D1038" t="str">
            <v>M2</v>
          </cell>
          <cell r="F1038">
            <v>0</v>
          </cell>
          <cell r="G1038">
            <v>32.17</v>
          </cell>
        </row>
        <row r="1039">
          <cell r="B1039" t="str">
            <v>SINAPI...01213</v>
          </cell>
          <cell r="C1039" t="str">
            <v>Carpinteiro de formas</v>
          </cell>
          <cell r="D1039" t="str">
            <v>H</v>
          </cell>
          <cell r="E1039">
            <v>1.2</v>
          </cell>
          <cell r="F1039">
            <v>11.15</v>
          </cell>
          <cell r="G1039">
            <v>13.38</v>
          </cell>
        </row>
        <row r="1040">
          <cell r="B1040" t="str">
            <v>SINAPI...06117</v>
          </cell>
          <cell r="C1040" t="str">
            <v>Ajudante de carpinteiro</v>
          </cell>
          <cell r="D1040" t="str">
            <v>H</v>
          </cell>
          <cell r="E1040">
            <v>1.2</v>
          </cell>
          <cell r="F1040">
            <v>9.93</v>
          </cell>
          <cell r="G1040">
            <v>11.92</v>
          </cell>
        </row>
        <row r="1041">
          <cell r="B1041" t="str">
            <v>SIURB....11066</v>
          </cell>
          <cell r="C1041" t="str">
            <v>Pinus - sarrafo de 1" x 4" - bruto</v>
          </cell>
          <cell r="D1041" t="str">
            <v>M</v>
          </cell>
          <cell r="E1041">
            <v>1.1599999999999999</v>
          </cell>
          <cell r="F1041">
            <v>1.07</v>
          </cell>
          <cell r="G1041">
            <v>1.24</v>
          </cell>
        </row>
        <row r="1042">
          <cell r="B1042" t="str">
            <v>SIURB....11070</v>
          </cell>
          <cell r="C1042" t="str">
            <v>Pinus - tábua de 1" x 12" - bruta</v>
          </cell>
          <cell r="D1042" t="str">
            <v>M</v>
          </cell>
          <cell r="E1042">
            <v>1.2</v>
          </cell>
          <cell r="F1042">
            <v>4.0199999999999996</v>
          </cell>
          <cell r="G1042">
            <v>4.82</v>
          </cell>
        </row>
        <row r="1043">
          <cell r="B1043" t="str">
            <v>SINAPI...05061</v>
          </cell>
          <cell r="C1043" t="str">
            <v>Prego polido com cabeca 18 x 27</v>
          </cell>
          <cell r="D1043" t="str">
            <v>KG</v>
          </cell>
          <cell r="E1043">
            <v>0.15</v>
          </cell>
          <cell r="F1043">
            <v>5.43</v>
          </cell>
          <cell r="G1043">
            <v>0.81</v>
          </cell>
        </row>
        <row r="1044">
          <cell r="A1044" t="str">
            <v>EDIF 02-03-04</v>
          </cell>
          <cell r="B1044">
            <v>0</v>
          </cell>
          <cell r="C1044" t="str">
            <v>FORMA COMUM DE TÁBUAS DE PINUS - NÃO RECUPERÁVEL</v>
          </cell>
          <cell r="D1044" t="str">
            <v>M2</v>
          </cell>
          <cell r="F1044">
            <v>0</v>
          </cell>
          <cell r="G1044">
            <v>38.78</v>
          </cell>
        </row>
        <row r="1045">
          <cell r="B1045" t="str">
            <v>SINAPI...01213</v>
          </cell>
          <cell r="C1045" t="str">
            <v>Carpinteiro de formas</v>
          </cell>
          <cell r="D1045" t="str">
            <v>H</v>
          </cell>
          <cell r="E1045">
            <v>1.08</v>
          </cell>
          <cell r="F1045">
            <v>11.15</v>
          </cell>
          <cell r="G1045">
            <v>12.04</v>
          </cell>
        </row>
        <row r="1046">
          <cell r="B1046" t="str">
            <v>SINAPI...06117</v>
          </cell>
          <cell r="C1046" t="str">
            <v>Ajudante de carpinteiro</v>
          </cell>
          <cell r="D1046" t="str">
            <v>H</v>
          </cell>
          <cell r="E1046">
            <v>1.08</v>
          </cell>
          <cell r="F1046">
            <v>9.93</v>
          </cell>
          <cell r="G1046">
            <v>10.72</v>
          </cell>
        </row>
        <row r="1047">
          <cell r="B1047" t="str">
            <v>SIURB....11064</v>
          </cell>
          <cell r="C1047" t="str">
            <v>Pinus - sarrafo de 1" x 2" - bruto</v>
          </cell>
          <cell r="D1047" t="str">
            <v>M</v>
          </cell>
          <cell r="E1047">
            <v>2</v>
          </cell>
          <cell r="F1047">
            <v>0.56999999999999995</v>
          </cell>
          <cell r="G1047">
            <v>1.1399999999999999</v>
          </cell>
        </row>
        <row r="1048">
          <cell r="B1048" t="str">
            <v>SIURB....11070</v>
          </cell>
          <cell r="C1048" t="str">
            <v>Pinus - tábua de 1" x 12" - bruta</v>
          </cell>
          <cell r="D1048" t="str">
            <v>M</v>
          </cell>
          <cell r="E1048">
            <v>3.5</v>
          </cell>
          <cell r="F1048">
            <v>4.0199999999999996</v>
          </cell>
          <cell r="G1048">
            <v>14.07</v>
          </cell>
        </row>
        <row r="1049">
          <cell r="B1049" t="str">
            <v>SINAPI...05061</v>
          </cell>
          <cell r="C1049" t="str">
            <v>Prego polido com cabeca 18 x 27</v>
          </cell>
          <cell r="D1049" t="str">
            <v>KG</v>
          </cell>
          <cell r="E1049">
            <v>0.15</v>
          </cell>
          <cell r="F1049">
            <v>5.43</v>
          </cell>
          <cell r="G1049">
            <v>0.81</v>
          </cell>
        </row>
        <row r="1050">
          <cell r="A1050" t="str">
            <v>EDIF 02-04-00</v>
          </cell>
          <cell r="B1050">
            <v>0</v>
          </cell>
          <cell r="C1050" t="str">
            <v>FUNDAÇÃO - ARMADURA</v>
          </cell>
          <cell r="D1050" t="str">
            <v>.</v>
          </cell>
          <cell r="F1050">
            <v>0</v>
          </cell>
          <cell r="G1050">
            <v>0</v>
          </cell>
        </row>
        <row r="1051">
          <cell r="A1051" t="str">
            <v>EDIF 02-04-04</v>
          </cell>
          <cell r="B1051">
            <v>0</v>
          </cell>
          <cell r="C1051" t="str">
            <v>ARMADURA EM AÇO CA-50</v>
          </cell>
          <cell r="D1051" t="str">
            <v>KG</v>
          </cell>
          <cell r="F1051">
            <v>0</v>
          </cell>
          <cell r="G1051">
            <v>5.63</v>
          </cell>
        </row>
        <row r="1052">
          <cell r="B1052" t="str">
            <v>SINAPI...00378</v>
          </cell>
          <cell r="C1052" t="str">
            <v>Armador</v>
          </cell>
          <cell r="D1052" t="str">
            <v>H</v>
          </cell>
          <cell r="E1052">
            <v>0.08</v>
          </cell>
          <cell r="F1052">
            <v>11.15</v>
          </cell>
          <cell r="G1052">
            <v>0.89</v>
          </cell>
        </row>
        <row r="1053">
          <cell r="B1053" t="str">
            <v>SINAPI...06114</v>
          </cell>
          <cell r="C1053" t="str">
            <v>Ajudante de armador</v>
          </cell>
          <cell r="D1053" t="str">
            <v>H</v>
          </cell>
          <cell r="E1053">
            <v>0.08</v>
          </cell>
          <cell r="F1053">
            <v>9.93</v>
          </cell>
          <cell r="G1053">
            <v>0.79</v>
          </cell>
        </row>
        <row r="1054">
          <cell r="B1054" t="str">
            <v>SINAPI...00026</v>
          </cell>
          <cell r="C1054" t="str">
            <v>Aco ca-25 3/8" (9,52 mm)</v>
          </cell>
          <cell r="D1054" t="str">
            <v>KG</v>
          </cell>
          <cell r="E1054">
            <v>1.1000000000000001</v>
          </cell>
          <cell r="F1054">
            <v>3.48</v>
          </cell>
          <cell r="G1054">
            <v>3.83</v>
          </cell>
        </row>
        <row r="1055">
          <cell r="B1055" t="str">
            <v>SINAPI...00337</v>
          </cell>
          <cell r="C1055" t="str">
            <v>Arame preto recozido, para armacao de ferragem, n. 18, d = 1,25 mm (0,01 kgm)</v>
          </cell>
          <cell r="D1055" t="str">
            <v>KG</v>
          </cell>
          <cell r="E1055">
            <v>0.02</v>
          </cell>
          <cell r="F1055">
            <v>6.09</v>
          </cell>
          <cell r="G1055">
            <v>0.12</v>
          </cell>
        </row>
        <row r="1056">
          <cell r="A1056" t="str">
            <v>EDIF 02-04-07</v>
          </cell>
          <cell r="B1056">
            <v>0</v>
          </cell>
          <cell r="C1056" t="str">
            <v>ARMADURA EM AÇO CA-60</v>
          </cell>
          <cell r="D1056" t="str">
            <v>KG</v>
          </cell>
          <cell r="F1056">
            <v>0</v>
          </cell>
          <cell r="G1056">
            <v>6.13</v>
          </cell>
        </row>
        <row r="1057">
          <cell r="B1057" t="str">
            <v>AUX 11520</v>
          </cell>
          <cell r="C1057" t="str">
            <v>AÇO CA-60B - MÉDIA BITOLAS</v>
          </cell>
          <cell r="D1057" t="str">
            <v>KG</v>
          </cell>
          <cell r="E1057">
            <v>1.1000000000000001</v>
          </cell>
          <cell r="F1057">
            <v>3.94</v>
          </cell>
          <cell r="G1057">
            <v>4.33</v>
          </cell>
        </row>
        <row r="1058">
          <cell r="B1058" t="str">
            <v>SINAPI...00378</v>
          </cell>
          <cell r="C1058" t="str">
            <v>Armador</v>
          </cell>
          <cell r="D1058" t="str">
            <v>H</v>
          </cell>
          <cell r="E1058">
            <v>0.08</v>
          </cell>
          <cell r="F1058">
            <v>11.15</v>
          </cell>
          <cell r="G1058">
            <v>0.89</v>
          </cell>
        </row>
        <row r="1059">
          <cell r="B1059" t="str">
            <v>SINAPI...06114</v>
          </cell>
          <cell r="C1059" t="str">
            <v>Ajudante de armador</v>
          </cell>
          <cell r="D1059" t="str">
            <v>H</v>
          </cell>
          <cell r="E1059">
            <v>0.08</v>
          </cell>
          <cell r="F1059">
            <v>9.93</v>
          </cell>
          <cell r="G1059">
            <v>0.79</v>
          </cell>
        </row>
        <row r="1060">
          <cell r="B1060" t="str">
            <v>SINAPI...00337</v>
          </cell>
          <cell r="C1060" t="str">
            <v>Arame preto recozido, para armacao de ferragem, n. 18, d = 1,25 mm (0,01 kgm)</v>
          </cell>
          <cell r="D1060" t="str">
            <v>KG</v>
          </cell>
          <cell r="E1060">
            <v>0.02</v>
          </cell>
          <cell r="F1060">
            <v>6.09</v>
          </cell>
          <cell r="G1060">
            <v>0.12</v>
          </cell>
        </row>
        <row r="1061">
          <cell r="A1061" t="str">
            <v>EDIF 02-04-09</v>
          </cell>
          <cell r="B1061">
            <v>0</v>
          </cell>
          <cell r="C1061" t="str">
            <v>ARMADURA EM AÇO CA-60 - TELA</v>
          </cell>
          <cell r="D1061" t="str">
            <v>KG</v>
          </cell>
          <cell r="F1061">
            <v>0</v>
          </cell>
          <cell r="G1061">
            <v>5.4</v>
          </cell>
        </row>
        <row r="1062">
          <cell r="B1062" t="str">
            <v>SINAPI...00378</v>
          </cell>
          <cell r="C1062" t="str">
            <v>Armador</v>
          </cell>
          <cell r="D1062" t="str">
            <v>H</v>
          </cell>
          <cell r="E1062">
            <v>0.04</v>
          </cell>
          <cell r="F1062">
            <v>11.15</v>
          </cell>
          <cell r="G1062">
            <v>0.45</v>
          </cell>
        </row>
        <row r="1063">
          <cell r="B1063" t="str">
            <v>SINAPI...06114</v>
          </cell>
          <cell r="C1063" t="str">
            <v>Ajudante de armador</v>
          </cell>
          <cell r="D1063" t="str">
            <v>H</v>
          </cell>
          <cell r="E1063">
            <v>0.04</v>
          </cell>
          <cell r="F1063">
            <v>9.93</v>
          </cell>
          <cell r="G1063">
            <v>0.4</v>
          </cell>
        </row>
        <row r="1064">
          <cell r="B1064" t="str">
            <v>SINAPI...00337</v>
          </cell>
          <cell r="C1064" t="str">
            <v>Arame preto recozido, para armacao de ferragem, n. 18, d = 1,25 mm (0,01 kgm)</v>
          </cell>
          <cell r="D1064" t="str">
            <v>KG</v>
          </cell>
          <cell r="E1064">
            <v>0.01</v>
          </cell>
          <cell r="F1064">
            <v>6.09</v>
          </cell>
          <cell r="G1064">
            <v>0.06</v>
          </cell>
        </row>
        <row r="1065">
          <cell r="B1065" t="str">
            <v>SIURB....27540</v>
          </cell>
          <cell r="C1065" t="str">
            <v>Tela soldada nervurada q-196 painel (aço ca60 - malha 10 x 10 cm - fio 5,0 mm)</v>
          </cell>
          <cell r="D1065" t="str">
            <v>KG</v>
          </cell>
          <cell r="E1065">
            <v>1.02</v>
          </cell>
          <cell r="F1065">
            <v>4.4000000000000004</v>
          </cell>
          <cell r="G1065">
            <v>4.49</v>
          </cell>
        </row>
        <row r="1066">
          <cell r="A1066" t="str">
            <v>EDIF 02-05-00</v>
          </cell>
          <cell r="B1066">
            <v>0</v>
          </cell>
          <cell r="C1066" t="str">
            <v>FUNDAÇÃO - CONCRETO</v>
          </cell>
          <cell r="D1066" t="str">
            <v>.</v>
          </cell>
          <cell r="F1066">
            <v>0</v>
          </cell>
          <cell r="G1066">
            <v>0</v>
          </cell>
        </row>
        <row r="1067">
          <cell r="A1067" t="str">
            <v>EDIF 02-05-05</v>
          </cell>
          <cell r="B1067">
            <v>0</v>
          </cell>
          <cell r="C1067" t="str">
            <v>CONCRETO FCK=15,0MPA - VIRADO NA OBRA</v>
          </cell>
          <cell r="D1067" t="str">
            <v>M3</v>
          </cell>
          <cell r="F1067">
            <v>0</v>
          </cell>
          <cell r="G1067">
            <v>294.83000000000004</v>
          </cell>
        </row>
        <row r="1068">
          <cell r="B1068" t="str">
            <v>AUX 10608</v>
          </cell>
          <cell r="C1068" t="str">
            <v>CONCRETO FCK=15MPA C/ BRITA 2</v>
          </cell>
          <cell r="D1068" t="str">
            <v>M3</v>
          </cell>
          <cell r="E1068">
            <v>1.02</v>
          </cell>
          <cell r="F1068">
            <v>222.73</v>
          </cell>
          <cell r="G1068">
            <v>227.18</v>
          </cell>
        </row>
        <row r="1069">
          <cell r="B1069" t="str">
            <v>SINAPI...04750</v>
          </cell>
          <cell r="C1069" t="str">
            <v>Pedreiro</v>
          </cell>
          <cell r="D1069" t="str">
            <v>H</v>
          </cell>
          <cell r="E1069">
            <v>1.1000000000000001</v>
          </cell>
          <cell r="F1069">
            <v>11.15</v>
          </cell>
          <cell r="G1069">
            <v>12.27</v>
          </cell>
        </row>
        <row r="1070">
          <cell r="B1070" t="str">
            <v>SINAPI...06111</v>
          </cell>
          <cell r="C1070" t="str">
            <v>Servente</v>
          </cell>
          <cell r="D1070" t="str">
            <v>H</v>
          </cell>
          <cell r="E1070">
            <v>6</v>
          </cell>
          <cell r="F1070">
            <v>9.16</v>
          </cell>
          <cell r="G1070">
            <v>54.96</v>
          </cell>
        </row>
        <row r="1071">
          <cell r="B1071" t="str">
            <v>SINAPI...10532</v>
          </cell>
          <cell r="C1071" t="str">
            <v>Betoneira de 320 a 600 litros com carregador e motor eletrico trifasico (locacao)</v>
          </cell>
          <cell r="D1071" t="str">
            <v>H</v>
          </cell>
          <cell r="E1071">
            <v>0.35</v>
          </cell>
          <cell r="F1071">
            <v>0.9</v>
          </cell>
          <cell r="G1071">
            <v>0.32</v>
          </cell>
        </row>
        <row r="1072">
          <cell r="B1072" t="str">
            <v>SINAPI...10485</v>
          </cell>
          <cell r="C1072" t="str">
            <v>Vibrador de imersao c/ motor eletrico 2hp monofasico qualquer diam c/ mangote</v>
          </cell>
          <cell r="D1072" t="str">
            <v>H</v>
          </cell>
          <cell r="E1072">
            <v>0.1</v>
          </cell>
          <cell r="F1072">
            <v>1.02</v>
          </cell>
          <cell r="G1072">
            <v>0.1</v>
          </cell>
        </row>
        <row r="1073">
          <cell r="A1073" t="str">
            <v>EDIF 02-05-06</v>
          </cell>
          <cell r="B1073">
            <v>0</v>
          </cell>
          <cell r="C1073" t="str">
            <v>CONCRETO FCK=20,0MPA - VIRADO NA OBRA</v>
          </cell>
          <cell r="D1073" t="str">
            <v>M3</v>
          </cell>
          <cell r="F1073">
            <v>0</v>
          </cell>
          <cell r="G1073">
            <v>305.89000000000004</v>
          </cell>
        </row>
        <row r="1074">
          <cell r="B1074" t="str">
            <v>AUX 10613</v>
          </cell>
          <cell r="C1074" t="str">
            <v>CONCRETO FCK=20MPA C/ BRITA 1 E 2</v>
          </cell>
          <cell r="D1074" t="str">
            <v>M3</v>
          </cell>
          <cell r="E1074">
            <v>1.02</v>
          </cell>
          <cell r="F1074">
            <v>233.57</v>
          </cell>
          <cell r="G1074">
            <v>238.24</v>
          </cell>
        </row>
        <row r="1075">
          <cell r="B1075" t="str">
            <v>SINAPI...04750</v>
          </cell>
          <cell r="C1075" t="str">
            <v>Pedreiro</v>
          </cell>
          <cell r="D1075" t="str">
            <v>H</v>
          </cell>
          <cell r="E1075">
            <v>1.1000000000000001</v>
          </cell>
          <cell r="F1075">
            <v>11.15</v>
          </cell>
          <cell r="G1075">
            <v>12.27</v>
          </cell>
        </row>
        <row r="1076">
          <cell r="B1076" t="str">
            <v>SINAPI...06111</v>
          </cell>
          <cell r="C1076" t="str">
            <v>Servente</v>
          </cell>
          <cell r="D1076" t="str">
            <v>H</v>
          </cell>
          <cell r="E1076">
            <v>6</v>
          </cell>
          <cell r="F1076">
            <v>9.16</v>
          </cell>
          <cell r="G1076">
            <v>54.96</v>
          </cell>
        </row>
        <row r="1077">
          <cell r="B1077" t="str">
            <v>SINAPI...10532</v>
          </cell>
          <cell r="C1077" t="str">
            <v>Betoneira de 320 a 600 litros com carregador e motor eletrico trifasico (locacao)</v>
          </cell>
          <cell r="D1077" t="str">
            <v>H</v>
          </cell>
          <cell r="E1077">
            <v>0.35</v>
          </cell>
          <cell r="F1077">
            <v>0.9</v>
          </cell>
          <cell r="G1077">
            <v>0.32</v>
          </cell>
        </row>
        <row r="1078">
          <cell r="B1078" t="str">
            <v>SINAPI...10485</v>
          </cell>
          <cell r="C1078" t="str">
            <v>Vibrador de imersao c/ motor eletrico 2hp monofasico qualquer diam c/ mangote</v>
          </cell>
          <cell r="D1078" t="str">
            <v>H</v>
          </cell>
          <cell r="E1078">
            <v>0.1</v>
          </cell>
          <cell r="F1078">
            <v>1.02</v>
          </cell>
          <cell r="G1078">
            <v>0.1</v>
          </cell>
        </row>
        <row r="1079">
          <cell r="A1079" t="str">
            <v>EDIF 02-05-08</v>
          </cell>
          <cell r="B1079">
            <v>0</v>
          </cell>
          <cell r="C1079" t="str">
            <v>CONCRETO FCK=15,0MPA - USINADO</v>
          </cell>
          <cell r="D1079" t="str">
            <v>M3</v>
          </cell>
          <cell r="F1079">
            <v>0</v>
          </cell>
          <cell r="G1079">
            <v>288.91999999999996</v>
          </cell>
        </row>
        <row r="1080">
          <cell r="B1080" t="str">
            <v>SINAPI...04750</v>
          </cell>
          <cell r="C1080" t="str">
            <v>Pedreiro</v>
          </cell>
          <cell r="D1080" t="str">
            <v>H</v>
          </cell>
          <cell r="E1080">
            <v>1</v>
          </cell>
          <cell r="F1080">
            <v>11.15</v>
          </cell>
          <cell r="G1080">
            <v>11.15</v>
          </cell>
        </row>
        <row r="1081">
          <cell r="B1081" t="str">
            <v>SINAPI...06111</v>
          </cell>
          <cell r="C1081" t="str">
            <v>Servente</v>
          </cell>
          <cell r="D1081" t="str">
            <v>H</v>
          </cell>
          <cell r="E1081">
            <v>2</v>
          </cell>
          <cell r="F1081">
            <v>9.16</v>
          </cell>
          <cell r="G1081">
            <v>18.32</v>
          </cell>
        </row>
        <row r="1082">
          <cell r="B1082" t="str">
            <v>SINAPI...01523</v>
          </cell>
          <cell r="C1082" t="str">
            <v xml:space="preserve">Concreto usinado bombeado fck = 15,0mpa </v>
          </cell>
          <cell r="D1082" t="str">
            <v>M3</v>
          </cell>
          <cell r="E1082">
            <v>1.03</v>
          </cell>
          <cell r="F1082">
            <v>251.89</v>
          </cell>
          <cell r="G1082">
            <v>259.45</v>
          </cell>
        </row>
        <row r="1083">
          <cell r="A1083" t="str">
            <v>EDIF 02-05-09</v>
          </cell>
          <cell r="B1083">
            <v>0</v>
          </cell>
          <cell r="C1083" t="str">
            <v>CONCRETO FCK=20,0MPA - USINADO</v>
          </cell>
          <cell r="D1083" t="str">
            <v>M3</v>
          </cell>
          <cell r="F1083">
            <v>0</v>
          </cell>
          <cell r="G1083">
            <v>297.21000000000004</v>
          </cell>
        </row>
        <row r="1084">
          <cell r="B1084" t="str">
            <v>SINAPI...04750</v>
          </cell>
          <cell r="C1084" t="str">
            <v>Pedreiro</v>
          </cell>
          <cell r="D1084" t="str">
            <v>H</v>
          </cell>
          <cell r="E1084">
            <v>1</v>
          </cell>
          <cell r="F1084">
            <v>11.15</v>
          </cell>
          <cell r="G1084">
            <v>11.15</v>
          </cell>
        </row>
        <row r="1085">
          <cell r="B1085" t="str">
            <v>SINAPI...06111</v>
          </cell>
          <cell r="C1085" t="str">
            <v>Servente</v>
          </cell>
          <cell r="D1085" t="str">
            <v>H</v>
          </cell>
          <cell r="E1085">
            <v>2</v>
          </cell>
          <cell r="F1085">
            <v>9.16</v>
          </cell>
          <cell r="G1085">
            <v>18.32</v>
          </cell>
        </row>
        <row r="1086">
          <cell r="B1086" t="str">
            <v>SIURB....10524</v>
          </cell>
          <cell r="C1086" t="str">
            <v>Concreto usinado, brita 1e2,slump 5+ou-1cm / fck= 20,0mpa</v>
          </cell>
          <cell r="D1086" t="str">
            <v>M3</v>
          </cell>
          <cell r="E1086">
            <v>1.03</v>
          </cell>
          <cell r="F1086">
            <v>259.94</v>
          </cell>
          <cell r="G1086">
            <v>267.74</v>
          </cell>
        </row>
        <row r="1087">
          <cell r="A1087" t="str">
            <v>EDIF 02-05-10</v>
          </cell>
          <cell r="B1087">
            <v>0</v>
          </cell>
          <cell r="C1087" t="str">
            <v>CONCRETO FCK=25MPA - USINADO</v>
          </cell>
          <cell r="D1087" t="str">
            <v>M3</v>
          </cell>
          <cell r="F1087">
            <v>0</v>
          </cell>
          <cell r="G1087">
            <v>306.58000000000004</v>
          </cell>
        </row>
        <row r="1088">
          <cell r="B1088" t="str">
            <v>SINAPI...04750</v>
          </cell>
          <cell r="C1088" t="str">
            <v>Pedreiro</v>
          </cell>
          <cell r="D1088" t="str">
            <v>H</v>
          </cell>
          <cell r="E1088">
            <v>1</v>
          </cell>
          <cell r="F1088">
            <v>11.15</v>
          </cell>
          <cell r="G1088">
            <v>11.15</v>
          </cell>
        </row>
        <row r="1089">
          <cell r="B1089" t="str">
            <v>SINAPI...06111</v>
          </cell>
          <cell r="C1089" t="str">
            <v>Servente</v>
          </cell>
          <cell r="D1089" t="str">
            <v>H</v>
          </cell>
          <cell r="E1089">
            <v>2</v>
          </cell>
          <cell r="F1089">
            <v>9.16</v>
          </cell>
          <cell r="G1089">
            <v>18.32</v>
          </cell>
        </row>
        <row r="1090">
          <cell r="B1090" t="str">
            <v>SIURB....10527</v>
          </cell>
          <cell r="C1090" t="str">
            <v>Concreto usinado, brita 1e2,slump 5+ou-1cm / fck= 25,0mpa</v>
          </cell>
          <cell r="D1090" t="str">
            <v>M3</v>
          </cell>
          <cell r="E1090">
            <v>1.03</v>
          </cell>
          <cell r="F1090">
            <v>269.04000000000002</v>
          </cell>
          <cell r="G1090">
            <v>277.11</v>
          </cell>
        </row>
        <row r="1091">
          <cell r="A1091" t="str">
            <v>EDIF 02-05-11</v>
          </cell>
          <cell r="B1091">
            <v>0</v>
          </cell>
          <cell r="C1091" t="str">
            <v>CONCRETO FCK=30MPA - USINADO</v>
          </cell>
          <cell r="D1091" t="str">
            <v>M3</v>
          </cell>
          <cell r="F1091">
            <v>0</v>
          </cell>
          <cell r="G1091">
            <v>321.52</v>
          </cell>
        </row>
        <row r="1092">
          <cell r="B1092" t="str">
            <v>SINAPI...04750</v>
          </cell>
          <cell r="C1092" t="str">
            <v>Pedreiro</v>
          </cell>
          <cell r="D1092" t="str">
            <v>H</v>
          </cell>
          <cell r="E1092">
            <v>1</v>
          </cell>
          <cell r="F1092">
            <v>11.15</v>
          </cell>
          <cell r="G1092">
            <v>11.15</v>
          </cell>
        </row>
        <row r="1093">
          <cell r="B1093" t="str">
            <v>SINAPI...06111</v>
          </cell>
          <cell r="C1093" t="str">
            <v>Servente</v>
          </cell>
          <cell r="D1093" t="str">
            <v>H</v>
          </cell>
          <cell r="E1093">
            <v>2</v>
          </cell>
          <cell r="F1093">
            <v>9.16</v>
          </cell>
          <cell r="G1093">
            <v>18.32</v>
          </cell>
        </row>
        <row r="1094">
          <cell r="B1094" t="str">
            <v>SIURB....10529</v>
          </cell>
          <cell r="C1094" t="str">
            <v>Concreto usinado, brita 1e2,slump 5+ou-1cm / fck= 30,0mpa</v>
          </cell>
          <cell r="D1094" t="str">
            <v>M3</v>
          </cell>
          <cell r="E1094">
            <v>1.03</v>
          </cell>
          <cell r="F1094">
            <v>283.54000000000002</v>
          </cell>
          <cell r="G1094">
            <v>292.05</v>
          </cell>
        </row>
        <row r="1095">
          <cell r="A1095" t="str">
            <v>EDIF 02-06-00</v>
          </cell>
          <cell r="B1095">
            <v>0</v>
          </cell>
          <cell r="C1095" t="str">
            <v>EMBASAMENTO</v>
          </cell>
          <cell r="D1095" t="str">
            <v>.</v>
          </cell>
          <cell r="F1095">
            <v>0</v>
          </cell>
          <cell r="G1095">
            <v>0</v>
          </cell>
        </row>
        <row r="1096">
          <cell r="A1096" t="str">
            <v>EDIF 02-06-01</v>
          </cell>
          <cell r="B1096">
            <v>0</v>
          </cell>
          <cell r="C1096" t="str">
            <v>ALVENARIA DE EMBASAMENTO - TIJOLOS MACIÇOS COMUNS</v>
          </cell>
          <cell r="D1096" t="str">
            <v>M3</v>
          </cell>
          <cell r="F1096">
            <v>0</v>
          </cell>
          <cell r="G1096">
            <v>511.2</v>
          </cell>
        </row>
        <row r="1097">
          <cell r="B1097" t="str">
            <v>AUX 10648</v>
          </cell>
          <cell r="C1097" t="str">
            <v>ARGAMASSA MISTA COM AREIA GROSSA 1:2:8</v>
          </cell>
          <cell r="D1097" t="str">
            <v>M3</v>
          </cell>
          <cell r="E1097">
            <v>0.28499999999999998</v>
          </cell>
          <cell r="F1097">
            <v>325.61</v>
          </cell>
          <cell r="G1097">
            <v>92.8</v>
          </cell>
        </row>
        <row r="1098">
          <cell r="B1098" t="str">
            <v>SINAPI...04750</v>
          </cell>
          <cell r="C1098" t="str">
            <v>Pedreiro</v>
          </cell>
          <cell r="D1098" t="str">
            <v>H</v>
          </cell>
          <cell r="E1098">
            <v>7</v>
          </cell>
          <cell r="F1098">
            <v>11.15</v>
          </cell>
          <cell r="G1098">
            <v>78.05</v>
          </cell>
        </row>
        <row r="1099">
          <cell r="B1099" t="str">
            <v>SINAPI...06111</v>
          </cell>
          <cell r="C1099" t="str">
            <v>Servente</v>
          </cell>
          <cell r="D1099" t="str">
            <v>H</v>
          </cell>
          <cell r="E1099">
            <v>6.78</v>
          </cell>
          <cell r="F1099">
            <v>9.16</v>
          </cell>
          <cell r="G1099">
            <v>62.1</v>
          </cell>
        </row>
        <row r="1100">
          <cell r="B1100" t="str">
            <v>SINAPI...07258</v>
          </cell>
          <cell r="C1100" t="str">
            <v xml:space="preserve">Tijolo ceramico macico 5 x 10 x 20cm </v>
          </cell>
          <cell r="D1100" t="str">
            <v>UN</v>
          </cell>
          <cell r="E1100">
            <v>795</v>
          </cell>
          <cell r="F1100">
            <v>0.35</v>
          </cell>
          <cell r="G1100">
            <v>278.25</v>
          </cell>
        </row>
        <row r="1101">
          <cell r="A1101" t="str">
            <v>EDIF 02-06-05</v>
          </cell>
          <cell r="B1101">
            <v>0</v>
          </cell>
          <cell r="C1101" t="str">
            <v>IMPERMEABILIZAÇÃO DO RESPALDO DA FUNDAÇÃO - ARGAMASSA IMPERMEÁVEL</v>
          </cell>
          <cell r="D1101" t="str">
            <v>M2</v>
          </cell>
          <cell r="F1101">
            <v>0</v>
          </cell>
          <cell r="G1101">
            <v>42.11</v>
          </cell>
        </row>
        <row r="1102">
          <cell r="B1102" t="str">
            <v>AUX 10630</v>
          </cell>
          <cell r="C1102" t="str">
            <v>ARGAMASSA DE CIMENTO COM AREIA GROSSA 1:3</v>
          </cell>
          <cell r="D1102" t="str">
            <v>M3</v>
          </cell>
          <cell r="E1102">
            <v>0.02</v>
          </cell>
          <cell r="F1102">
            <v>366.51</v>
          </cell>
          <cell r="G1102">
            <v>7.33</v>
          </cell>
        </row>
        <row r="1103">
          <cell r="B1103" t="str">
            <v>SINAPI...04750</v>
          </cell>
          <cell r="C1103" t="str">
            <v>Pedreiro</v>
          </cell>
          <cell r="D1103" t="str">
            <v>H</v>
          </cell>
          <cell r="E1103">
            <v>1.1499999999999999</v>
          </cell>
          <cell r="F1103">
            <v>11.15</v>
          </cell>
          <cell r="G1103">
            <v>12.82</v>
          </cell>
        </row>
        <row r="1104">
          <cell r="B1104" t="str">
            <v>SINAPI...06111</v>
          </cell>
          <cell r="C1104" t="str">
            <v>Servente</v>
          </cell>
          <cell r="D1104" t="str">
            <v>H</v>
          </cell>
          <cell r="E1104">
            <v>0.75</v>
          </cell>
          <cell r="F1104">
            <v>9.16</v>
          </cell>
          <cell r="G1104">
            <v>6.87</v>
          </cell>
        </row>
        <row r="1105">
          <cell r="B1105" t="str">
            <v>SIURB....14022</v>
          </cell>
          <cell r="C1105" t="str">
            <v>Primer hidrofugante a base de silano siloxano</v>
          </cell>
          <cell r="D1105" t="str">
            <v>KG</v>
          </cell>
          <cell r="E1105">
            <v>0.4</v>
          </cell>
          <cell r="F1105">
            <v>17.27</v>
          </cell>
          <cell r="G1105">
            <v>6.91</v>
          </cell>
        </row>
        <row r="1106">
          <cell r="B1106" t="str">
            <v>SINAPI...07313</v>
          </cell>
          <cell r="C1106" t="str">
            <v>Tinta asfaltica para concreto e alvenaria</v>
          </cell>
          <cell r="D1106" t="str">
            <v>L</v>
          </cell>
          <cell r="E1106">
            <v>1.02</v>
          </cell>
          <cell r="F1106">
            <v>8.02</v>
          </cell>
          <cell r="G1106">
            <v>8.18</v>
          </cell>
        </row>
        <row r="1107">
          <cell r="A1107" t="str">
            <v>EDIF 02-06-10</v>
          </cell>
          <cell r="B1107">
            <v>0</v>
          </cell>
          <cell r="C1107" t="str">
            <v>REATERRO DE VALAS, INCLUSIVE APILOAMENTO</v>
          </cell>
          <cell r="D1107" t="str">
            <v>M3</v>
          </cell>
          <cell r="F1107">
            <v>0</v>
          </cell>
          <cell r="G1107">
            <v>13.74</v>
          </cell>
        </row>
        <row r="1108">
          <cell r="B1108" t="str">
            <v>SINAPI...06111</v>
          </cell>
          <cell r="C1108" t="str">
            <v>Servente</v>
          </cell>
          <cell r="D1108" t="str">
            <v>H</v>
          </cell>
          <cell r="E1108">
            <v>1.5</v>
          </cell>
          <cell r="F1108">
            <v>9.16</v>
          </cell>
          <cell r="G1108">
            <v>13.74</v>
          </cell>
        </row>
        <row r="1109">
          <cell r="A1109" t="str">
            <v>EDIF 02-50-00</v>
          </cell>
          <cell r="B1109">
            <v>0</v>
          </cell>
          <cell r="C1109" t="str">
            <v>DEMOLIÇÕES ..</v>
          </cell>
          <cell r="D1109" t="str">
            <v>.</v>
          </cell>
          <cell r="F1109">
            <v>0</v>
          </cell>
          <cell r="G1109">
            <v>0</v>
          </cell>
        </row>
        <row r="1110">
          <cell r="A1110" t="str">
            <v>EDIF 02-50-01</v>
          </cell>
          <cell r="B1110">
            <v>0</v>
          </cell>
          <cell r="C1110" t="str">
            <v>DEMOLIÇÃO DE ALVENARIA DE EMBASAMENTO - TIJOLOS MACIÇOS COMUNS</v>
          </cell>
          <cell r="D1110" t="str">
            <v>M3</v>
          </cell>
          <cell r="F1110">
            <v>0</v>
          </cell>
          <cell r="G1110">
            <v>30.830000000000002</v>
          </cell>
        </row>
        <row r="1111">
          <cell r="B1111" t="str">
            <v>SINAPI...04750</v>
          </cell>
          <cell r="C1111" t="str">
            <v>Pedreiro</v>
          </cell>
          <cell r="D1111" t="str">
            <v>H</v>
          </cell>
          <cell r="E1111">
            <v>0.3</v>
          </cell>
          <cell r="F1111">
            <v>11.15</v>
          </cell>
          <cell r="G1111">
            <v>3.35</v>
          </cell>
        </row>
        <row r="1112">
          <cell r="B1112" t="str">
            <v>SINAPI...06111</v>
          </cell>
          <cell r="C1112" t="str">
            <v>Servente</v>
          </cell>
          <cell r="D1112" t="str">
            <v>H</v>
          </cell>
          <cell r="E1112">
            <v>3</v>
          </cell>
          <cell r="F1112">
            <v>9.16</v>
          </cell>
          <cell r="G1112">
            <v>27.48</v>
          </cell>
        </row>
        <row r="1113">
          <cell r="A1113" t="str">
            <v>EDIF 02-50-03</v>
          </cell>
          <cell r="B1113">
            <v>0</v>
          </cell>
          <cell r="C1113" t="str">
            <v>DEMOLIÇÃO MANUAL DE CONCRETO SIMPLES</v>
          </cell>
          <cell r="D1113" t="str">
            <v>M3</v>
          </cell>
          <cell r="F1113">
            <v>0</v>
          </cell>
          <cell r="G1113">
            <v>100.76</v>
          </cell>
        </row>
        <row r="1114">
          <cell r="B1114" t="str">
            <v>SINAPI...06111</v>
          </cell>
          <cell r="C1114" t="str">
            <v>Servente</v>
          </cell>
          <cell r="D1114" t="str">
            <v>H</v>
          </cell>
          <cell r="E1114">
            <v>11</v>
          </cell>
          <cell r="F1114">
            <v>9.16</v>
          </cell>
          <cell r="G1114">
            <v>100.76</v>
          </cell>
        </row>
        <row r="1115">
          <cell r="A1115" t="str">
            <v>EDIF 02-50-04</v>
          </cell>
          <cell r="B1115">
            <v>0</v>
          </cell>
          <cell r="C1115" t="str">
            <v>DEMOLIÇÃO MANUAL DE CONCRETO ARMADO</v>
          </cell>
          <cell r="D1115" t="str">
            <v>M3</v>
          </cell>
          <cell r="F1115">
            <v>0</v>
          </cell>
          <cell r="G1115">
            <v>183.2</v>
          </cell>
        </row>
        <row r="1116">
          <cell r="B1116" t="str">
            <v>SINAPI...06111</v>
          </cell>
          <cell r="C1116" t="str">
            <v>Servente</v>
          </cell>
          <cell r="D1116" t="str">
            <v>H</v>
          </cell>
          <cell r="E1116">
            <v>20</v>
          </cell>
          <cell r="F1116">
            <v>9.16</v>
          </cell>
          <cell r="G1116">
            <v>183.2</v>
          </cell>
        </row>
        <row r="1117">
          <cell r="A1117" t="str">
            <v>EDIF 02-50-05</v>
          </cell>
          <cell r="B1117">
            <v>0</v>
          </cell>
          <cell r="C1117" t="str">
            <v>DEMOLIÇÃO MECANIZADA DE CONCRETO SIMPLES</v>
          </cell>
          <cell r="D1117" t="str">
            <v>M3</v>
          </cell>
          <cell r="F1117">
            <v>0</v>
          </cell>
          <cell r="G1117">
            <v>59.01</v>
          </cell>
        </row>
        <row r="1118">
          <cell r="B1118" t="str">
            <v>SINAPI...06111</v>
          </cell>
          <cell r="C1118" t="str">
            <v>Servente</v>
          </cell>
          <cell r="D1118" t="str">
            <v>H</v>
          </cell>
          <cell r="E1118">
            <v>2</v>
          </cell>
          <cell r="F1118">
            <v>9.16</v>
          </cell>
          <cell r="G1118">
            <v>18.32</v>
          </cell>
        </row>
        <row r="1119">
          <cell r="B1119" t="str">
            <v>SIURB....94019</v>
          </cell>
          <cell r="C1119" t="str">
            <v>Compressor portátil - 295 pcm ( com diesel e operador )</v>
          </cell>
          <cell r="D1119" t="str">
            <v>H</v>
          </cell>
          <cell r="E1119">
            <v>1</v>
          </cell>
          <cell r="F1119">
            <v>32.83</v>
          </cell>
          <cell r="G1119">
            <v>32.83</v>
          </cell>
        </row>
        <row r="1120">
          <cell r="B1120" t="str">
            <v>SINAPI...04045</v>
          </cell>
          <cell r="C1120" t="str">
            <v>Martelete ou rompedor pneumatico tipo atlas copco 27 a 44kg inclusive conjunto de mangueiras ( 2 x 15m)</v>
          </cell>
          <cell r="D1120" t="str">
            <v>H</v>
          </cell>
          <cell r="E1120">
            <v>2</v>
          </cell>
          <cell r="F1120">
            <v>3.93</v>
          </cell>
          <cell r="G1120">
            <v>7.86</v>
          </cell>
        </row>
        <row r="1121">
          <cell r="A1121" t="str">
            <v>EDIF 02-50-06</v>
          </cell>
          <cell r="B1121">
            <v>0</v>
          </cell>
          <cell r="C1121" t="str">
            <v>DEMOLIÇÃO MECANIZADA DE CONCRETO ARMADO</v>
          </cell>
          <cell r="D1121" t="str">
            <v>M3</v>
          </cell>
          <cell r="F1121">
            <v>0</v>
          </cell>
          <cell r="G1121">
            <v>118.02</v>
          </cell>
        </row>
        <row r="1122">
          <cell r="B1122" t="str">
            <v>SINAPI...06111</v>
          </cell>
          <cell r="C1122" t="str">
            <v>Servente</v>
          </cell>
          <cell r="D1122" t="str">
            <v>H</v>
          </cell>
          <cell r="E1122">
            <v>4</v>
          </cell>
          <cell r="F1122">
            <v>9.16</v>
          </cell>
          <cell r="G1122">
            <v>36.64</v>
          </cell>
        </row>
        <row r="1123">
          <cell r="B1123" t="str">
            <v>SIURB....94019</v>
          </cell>
          <cell r="C1123" t="str">
            <v>Compressor portátil - 295 pcm ( com diesel e operador )</v>
          </cell>
          <cell r="D1123" t="str">
            <v>H</v>
          </cell>
          <cell r="E1123">
            <v>2</v>
          </cell>
          <cell r="F1123">
            <v>32.83</v>
          </cell>
          <cell r="G1123">
            <v>65.66</v>
          </cell>
        </row>
        <row r="1124">
          <cell r="B1124" t="str">
            <v>SINAPI...04045</v>
          </cell>
          <cell r="C1124" t="str">
            <v>Martelete ou rompedor pneumatico tipo atlas copco 27 a 44kg inclusive conjunto de mangueiras ( 2 x 15m)</v>
          </cell>
          <cell r="D1124" t="str">
            <v>H</v>
          </cell>
          <cell r="E1124">
            <v>4</v>
          </cell>
          <cell r="F1124">
            <v>3.93</v>
          </cell>
          <cell r="G1124">
            <v>15.72</v>
          </cell>
        </row>
        <row r="1125">
          <cell r="A1125" t="str">
            <v>EDIF 02-90-00</v>
          </cell>
          <cell r="B1125">
            <v>0</v>
          </cell>
          <cell r="C1125" t="str">
            <v>OUTROS SERVIÇOS</v>
          </cell>
          <cell r="D1125" t="str">
            <v>.</v>
          </cell>
          <cell r="F1125">
            <v>0</v>
          </cell>
          <cell r="G1125">
            <v>0</v>
          </cell>
        </row>
        <row r="1126">
          <cell r="A1126" t="str">
            <v>EDIF 02-90-40</v>
          </cell>
          <cell r="B1126">
            <v>0</v>
          </cell>
          <cell r="C1126" t="str">
            <v>BUZINOTE PVC - 2", C=0,30 M</v>
          </cell>
          <cell r="D1126" t="str">
            <v>UN</v>
          </cell>
          <cell r="F1126">
            <v>0</v>
          </cell>
          <cell r="G1126">
            <v>6.5</v>
          </cell>
        </row>
        <row r="1127">
          <cell r="B1127" t="str">
            <v>SINAPI...02696</v>
          </cell>
          <cell r="C1127" t="str">
            <v>Encanador ou bombeiro hidraulico</v>
          </cell>
          <cell r="D1127" t="str">
            <v>H</v>
          </cell>
          <cell r="E1127">
            <v>0.19800000000000001</v>
          </cell>
          <cell r="F1127">
            <v>13.15</v>
          </cell>
          <cell r="G1127">
            <v>2.6</v>
          </cell>
        </row>
        <row r="1128">
          <cell r="B1128" t="str">
            <v>SINAPI...06116</v>
          </cell>
          <cell r="C1128" t="str">
            <v>|em processo de desativação| ajudante de encanador</v>
          </cell>
          <cell r="D1128" t="str">
            <v>H</v>
          </cell>
          <cell r="E1128">
            <v>0.19800000000000001</v>
          </cell>
          <cell r="F1128">
            <v>10.11</v>
          </cell>
          <cell r="G1128">
            <v>2</v>
          </cell>
        </row>
        <row r="1129">
          <cell r="B1129" t="str">
            <v>SINAPI...09838</v>
          </cell>
          <cell r="C1129" t="str">
            <v>Tubo pvc serie normal - esgoto predial dn 50mm - nbr 5688</v>
          </cell>
          <cell r="D1129" t="str">
            <v>M</v>
          </cell>
          <cell r="E1129">
            <v>0.33</v>
          </cell>
          <cell r="F1129">
            <v>5.75</v>
          </cell>
          <cell r="G1129">
            <v>1.9</v>
          </cell>
        </row>
        <row r="1130">
          <cell r="A1130" t="str">
            <v>EDIF 03-00-00</v>
          </cell>
          <cell r="B1130">
            <v>0</v>
          </cell>
          <cell r="C1130" t="str">
            <v>ESTRUTURA</v>
          </cell>
          <cell r="D1130" t="str">
            <v>.</v>
          </cell>
          <cell r="F1130">
            <v>0</v>
          </cell>
          <cell r="G1130">
            <v>0</v>
          </cell>
        </row>
        <row r="1131">
          <cell r="A1131" t="str">
            <v>EDIF 03-01-00</v>
          </cell>
          <cell r="B1131">
            <v>0</v>
          </cell>
          <cell r="C1131" t="str">
            <v>ESTRUTURA DE CONCRETO ARMADO - FORMAS</v>
          </cell>
          <cell r="D1131" t="str">
            <v>.</v>
          </cell>
          <cell r="F1131">
            <v>0</v>
          </cell>
          <cell r="G1131">
            <v>0</v>
          </cell>
        </row>
        <row r="1132">
          <cell r="A1132" t="str">
            <v>EDIF 03-01-01</v>
          </cell>
          <cell r="B1132">
            <v>0</v>
          </cell>
          <cell r="C1132" t="str">
            <v>FORMA COMUM DE TÁBUAS DE PINUS - PLANA</v>
          </cell>
          <cell r="D1132" t="str">
            <v>M2</v>
          </cell>
          <cell r="F1132">
            <v>0</v>
          </cell>
          <cell r="G1132">
            <v>35.42</v>
          </cell>
        </row>
        <row r="1133">
          <cell r="B1133" t="str">
            <v>SINAPI...01213</v>
          </cell>
          <cell r="C1133" t="str">
            <v>Carpinteiro de formas</v>
          </cell>
          <cell r="D1133" t="str">
            <v>H</v>
          </cell>
          <cell r="E1133">
            <v>1.3</v>
          </cell>
          <cell r="F1133">
            <v>11.15</v>
          </cell>
          <cell r="G1133">
            <v>14.5</v>
          </cell>
        </row>
        <row r="1134">
          <cell r="B1134" t="str">
            <v>SINAPI...06117</v>
          </cell>
          <cell r="C1134" t="str">
            <v>Ajudante de carpinteiro</v>
          </cell>
          <cell r="D1134" t="str">
            <v>H</v>
          </cell>
          <cell r="E1134">
            <v>1.3</v>
          </cell>
          <cell r="F1134">
            <v>9.93</v>
          </cell>
          <cell r="G1134">
            <v>12.91</v>
          </cell>
        </row>
        <row r="1135">
          <cell r="B1135" t="str">
            <v>SIURB....11046</v>
          </cell>
          <cell r="C1135" t="str">
            <v>Pinus - pontalete de 3" x 3" - bruto</v>
          </cell>
          <cell r="D1135" t="str">
            <v>M</v>
          </cell>
          <cell r="E1135">
            <v>1</v>
          </cell>
          <cell r="F1135">
            <v>2.38</v>
          </cell>
          <cell r="G1135">
            <v>2.38</v>
          </cell>
        </row>
        <row r="1136">
          <cell r="B1136" t="str">
            <v>SIURB....11070</v>
          </cell>
          <cell r="C1136" t="str">
            <v>Pinus - tábua de 1" x 12" - bruta</v>
          </cell>
          <cell r="D1136" t="str">
            <v>M</v>
          </cell>
          <cell r="E1136">
            <v>1.2</v>
          </cell>
          <cell r="F1136">
            <v>4.0199999999999996</v>
          </cell>
          <cell r="G1136">
            <v>4.82</v>
          </cell>
        </row>
        <row r="1137">
          <cell r="B1137" t="str">
            <v>SINAPI...05061</v>
          </cell>
          <cell r="C1137" t="str">
            <v>Prego polido com cabeca 18 x 27</v>
          </cell>
          <cell r="D1137" t="str">
            <v>KG</v>
          </cell>
          <cell r="E1137">
            <v>0.15</v>
          </cell>
          <cell r="F1137">
            <v>5.43</v>
          </cell>
          <cell r="G1137">
            <v>0.81</v>
          </cell>
        </row>
        <row r="1138">
          <cell r="A1138" t="str">
            <v>EDIF 03-01-04</v>
          </cell>
          <cell r="B1138">
            <v>0</v>
          </cell>
          <cell r="C1138" t="str">
            <v>FORMA COMUM DE TÁBUAS DE PINUS - NÃO RECUPERÁVEL.</v>
          </cell>
          <cell r="D1138" t="str">
            <v>M2</v>
          </cell>
          <cell r="F1138">
            <v>0</v>
          </cell>
          <cell r="G1138">
            <v>38.78</v>
          </cell>
        </row>
        <row r="1139">
          <cell r="B1139" t="str">
            <v>SINAPI...01213</v>
          </cell>
          <cell r="C1139" t="str">
            <v>Carpinteiro de formas</v>
          </cell>
          <cell r="D1139" t="str">
            <v>H</v>
          </cell>
          <cell r="E1139">
            <v>1.08</v>
          </cell>
          <cell r="F1139">
            <v>11.15</v>
          </cell>
          <cell r="G1139">
            <v>12.04</v>
          </cell>
        </row>
        <row r="1140">
          <cell r="B1140" t="str">
            <v>SINAPI...06117</v>
          </cell>
          <cell r="C1140" t="str">
            <v>Ajudante de carpinteiro</v>
          </cell>
          <cell r="D1140" t="str">
            <v>H</v>
          </cell>
          <cell r="E1140">
            <v>1.08</v>
          </cell>
          <cell r="F1140">
            <v>9.93</v>
          </cell>
          <cell r="G1140">
            <v>10.72</v>
          </cell>
        </row>
        <row r="1141">
          <cell r="B1141" t="str">
            <v>SIURB....11064</v>
          </cell>
          <cell r="C1141" t="str">
            <v>Pinus - sarrafo de 1" x 2" - bruto</v>
          </cell>
          <cell r="D1141" t="str">
            <v>M</v>
          </cell>
          <cell r="E1141">
            <v>2</v>
          </cell>
          <cell r="F1141">
            <v>0.56999999999999995</v>
          </cell>
          <cell r="G1141">
            <v>1.1399999999999999</v>
          </cell>
        </row>
        <row r="1142">
          <cell r="B1142" t="str">
            <v>SIURB....11070</v>
          </cell>
          <cell r="C1142" t="str">
            <v>Pinus - tábua de 1" x 12" - bruta</v>
          </cell>
          <cell r="D1142" t="str">
            <v>M</v>
          </cell>
          <cell r="E1142">
            <v>3.5</v>
          </cell>
          <cell r="F1142">
            <v>4.0199999999999996</v>
          </cell>
          <cell r="G1142">
            <v>14.07</v>
          </cell>
        </row>
        <row r="1143">
          <cell r="B1143" t="str">
            <v>SINAPI...05061</v>
          </cell>
          <cell r="C1143" t="str">
            <v>Prego polido com cabeca 18 x 27</v>
          </cell>
          <cell r="D1143" t="str">
            <v>KG</v>
          </cell>
          <cell r="E1143">
            <v>0.15</v>
          </cell>
          <cell r="F1143">
            <v>5.43</v>
          </cell>
          <cell r="G1143">
            <v>0.81</v>
          </cell>
        </row>
        <row r="1144">
          <cell r="A1144" t="str">
            <v>EDIF 03-01-11</v>
          </cell>
          <cell r="B1144">
            <v>0</v>
          </cell>
          <cell r="C1144" t="str">
            <v>FORMA ESPECIAL DE CHAPAS RESINADAS (10MM) - CURVA</v>
          </cell>
          <cell r="D1144" t="str">
            <v>M2</v>
          </cell>
          <cell r="F1144">
            <v>0</v>
          </cell>
          <cell r="G1144">
            <v>51.580000000000005</v>
          </cell>
        </row>
        <row r="1145">
          <cell r="B1145" t="str">
            <v>SINAPI...01213</v>
          </cell>
          <cell r="C1145" t="str">
            <v>Carpinteiro de formas</v>
          </cell>
          <cell r="D1145" t="str">
            <v>H</v>
          </cell>
          <cell r="E1145">
            <v>2</v>
          </cell>
          <cell r="F1145">
            <v>11.15</v>
          </cell>
          <cell r="G1145">
            <v>22.3</v>
          </cell>
        </row>
        <row r="1146">
          <cell r="B1146" t="str">
            <v>SINAPI...06117</v>
          </cell>
          <cell r="C1146" t="str">
            <v>Ajudante de carpinteiro</v>
          </cell>
          <cell r="D1146" t="str">
            <v>H</v>
          </cell>
          <cell r="E1146">
            <v>2</v>
          </cell>
          <cell r="F1146">
            <v>9.93</v>
          </cell>
          <cell r="G1146">
            <v>19.86</v>
          </cell>
        </row>
        <row r="1147">
          <cell r="B1147" t="str">
            <v>SIURB....11020</v>
          </cell>
          <cell r="C1147" t="str">
            <v>Compensado resinado 10mm</v>
          </cell>
          <cell r="D1147" t="str">
            <v>M2</v>
          </cell>
          <cell r="E1147">
            <v>0.4</v>
          </cell>
          <cell r="F1147">
            <v>9.34</v>
          </cell>
          <cell r="G1147">
            <v>3.74</v>
          </cell>
        </row>
        <row r="1148">
          <cell r="B1148" t="str">
            <v>SIURB....11046</v>
          </cell>
          <cell r="C1148" t="str">
            <v>Pinus - pontalete de 3" x 3" - bruto</v>
          </cell>
          <cell r="D1148" t="str">
            <v>M</v>
          </cell>
          <cell r="E1148">
            <v>1</v>
          </cell>
          <cell r="F1148">
            <v>2.38</v>
          </cell>
          <cell r="G1148">
            <v>2.38</v>
          </cell>
        </row>
        <row r="1149">
          <cell r="B1149" t="str">
            <v>SIURB....11070</v>
          </cell>
          <cell r="C1149" t="str">
            <v>Pinus - tábua de 1" x 12" - bruta</v>
          </cell>
          <cell r="D1149" t="str">
            <v>M</v>
          </cell>
          <cell r="E1149">
            <v>0.55000000000000004</v>
          </cell>
          <cell r="F1149">
            <v>4.0199999999999996</v>
          </cell>
          <cell r="G1149">
            <v>2.21</v>
          </cell>
        </row>
        <row r="1150">
          <cell r="B1150" t="str">
            <v>SINAPI...05061</v>
          </cell>
          <cell r="C1150" t="str">
            <v>Prego polido com cabeca 18 x 27</v>
          </cell>
          <cell r="D1150" t="str">
            <v>KG</v>
          </cell>
          <cell r="E1150">
            <v>0.2</v>
          </cell>
          <cell r="F1150">
            <v>5.43</v>
          </cell>
          <cell r="G1150">
            <v>1.0900000000000001</v>
          </cell>
        </row>
        <row r="1151">
          <cell r="A1151" t="str">
            <v>EDIF 03-01-13</v>
          </cell>
          <cell r="B1151">
            <v>0</v>
          </cell>
          <cell r="C1151" t="str">
            <v>FORMA ESPECIAL DE CHAPAS PLASTIFICADAS (10MM) - CURVA</v>
          </cell>
          <cell r="D1151" t="str">
            <v>M2</v>
          </cell>
          <cell r="F1151">
            <v>0</v>
          </cell>
          <cell r="G1151">
            <v>54.480000000000004</v>
          </cell>
        </row>
        <row r="1152">
          <cell r="B1152" t="str">
            <v>SINAPI...01213</v>
          </cell>
          <cell r="C1152" t="str">
            <v>Carpinteiro de formas</v>
          </cell>
          <cell r="D1152" t="str">
            <v>H</v>
          </cell>
          <cell r="E1152">
            <v>2</v>
          </cell>
          <cell r="F1152">
            <v>11.15</v>
          </cell>
          <cell r="G1152">
            <v>22.3</v>
          </cell>
        </row>
        <row r="1153">
          <cell r="B1153" t="str">
            <v>SINAPI...06117</v>
          </cell>
          <cell r="C1153" t="str">
            <v>Ajudante de carpinteiro</v>
          </cell>
          <cell r="D1153" t="str">
            <v>H</v>
          </cell>
          <cell r="E1153">
            <v>2</v>
          </cell>
          <cell r="F1153">
            <v>9.93</v>
          </cell>
          <cell r="G1153">
            <v>19.86</v>
          </cell>
        </row>
        <row r="1154">
          <cell r="B1154" t="str">
            <v>SINAPI...01346</v>
          </cell>
          <cell r="C1154" t="str">
            <v>Chapa madeira compensada plastificada 2,2 x 1,1m x 10mm p/ forma concreto</v>
          </cell>
          <cell r="D1154" t="str">
            <v>M2</v>
          </cell>
          <cell r="E1154">
            <v>0.4</v>
          </cell>
          <cell r="F1154">
            <v>16.59</v>
          </cell>
          <cell r="G1154">
            <v>6.64</v>
          </cell>
        </row>
        <row r="1155">
          <cell r="B1155" t="str">
            <v>SIURB....11046</v>
          </cell>
          <cell r="C1155" t="str">
            <v>Pinus - pontalete de 3" x 3" - bruto</v>
          </cell>
          <cell r="D1155" t="str">
            <v>M</v>
          </cell>
          <cell r="E1155">
            <v>1</v>
          </cell>
          <cell r="F1155">
            <v>2.38</v>
          </cell>
          <cell r="G1155">
            <v>2.38</v>
          </cell>
        </row>
        <row r="1156">
          <cell r="B1156" t="str">
            <v>SIURB....11070</v>
          </cell>
          <cell r="C1156" t="str">
            <v>Pinus - tábua de 1" x 12" - bruta</v>
          </cell>
          <cell r="D1156" t="str">
            <v>M</v>
          </cell>
          <cell r="E1156">
            <v>0.55000000000000004</v>
          </cell>
          <cell r="F1156">
            <v>4.0199999999999996</v>
          </cell>
          <cell r="G1156">
            <v>2.21</v>
          </cell>
        </row>
        <row r="1157">
          <cell r="B1157" t="str">
            <v>SINAPI...05061</v>
          </cell>
          <cell r="C1157" t="str">
            <v>Prego polido com cabeca 18 x 27</v>
          </cell>
          <cell r="D1157" t="str">
            <v>KG</v>
          </cell>
          <cell r="E1157">
            <v>0.2</v>
          </cell>
          <cell r="F1157">
            <v>5.43</v>
          </cell>
          <cell r="G1157">
            <v>1.0900000000000001</v>
          </cell>
        </row>
        <row r="1158">
          <cell r="A1158" t="str">
            <v>EDIF 03-01-14</v>
          </cell>
          <cell r="B1158">
            <v>0</v>
          </cell>
          <cell r="C1158" t="str">
            <v>FORMA ESPECIAL DE CHAPAS RESINADAS (10MM) - PLANA</v>
          </cell>
          <cell r="D1158" t="str">
            <v>M2</v>
          </cell>
          <cell r="F1158">
            <v>0</v>
          </cell>
          <cell r="G1158">
            <v>41.750000000000007</v>
          </cell>
        </row>
        <row r="1159">
          <cell r="B1159" t="str">
            <v>SINAPI...01213</v>
          </cell>
          <cell r="C1159" t="str">
            <v>Carpinteiro de formas</v>
          </cell>
          <cell r="D1159" t="str">
            <v>H</v>
          </cell>
          <cell r="E1159">
            <v>1.2</v>
          </cell>
          <cell r="F1159">
            <v>11.15</v>
          </cell>
          <cell r="G1159">
            <v>13.38</v>
          </cell>
        </row>
        <row r="1160">
          <cell r="B1160" t="str">
            <v>SINAPI...06117</v>
          </cell>
          <cell r="C1160" t="str">
            <v>Ajudante de carpinteiro</v>
          </cell>
          <cell r="D1160" t="str">
            <v>H</v>
          </cell>
          <cell r="E1160">
            <v>1.2</v>
          </cell>
          <cell r="F1160">
            <v>9.93</v>
          </cell>
          <cell r="G1160">
            <v>11.92</v>
          </cell>
        </row>
        <row r="1161">
          <cell r="B1161" t="str">
            <v>SINAPI...02692</v>
          </cell>
          <cell r="C1161" t="str">
            <v>Desmoldante para forma de madeira</v>
          </cell>
          <cell r="D1161" t="str">
            <v>L</v>
          </cell>
          <cell r="E1161">
            <v>0.1</v>
          </cell>
          <cell r="F1161">
            <v>8.92</v>
          </cell>
          <cell r="G1161">
            <v>0.89</v>
          </cell>
        </row>
        <row r="1162">
          <cell r="B1162" t="str">
            <v>SIURB....11020</v>
          </cell>
          <cell r="C1162" t="str">
            <v>Compensado resinado 10mm</v>
          </cell>
          <cell r="D1162" t="str">
            <v>M2</v>
          </cell>
          <cell r="E1162">
            <v>0.4299</v>
          </cell>
          <cell r="F1162">
            <v>9.34</v>
          </cell>
          <cell r="G1162">
            <v>4.0199999999999996</v>
          </cell>
        </row>
        <row r="1163">
          <cell r="B1163" t="str">
            <v>SIURB....11046</v>
          </cell>
          <cell r="C1163" t="str">
            <v>Pinus - pontalete de 3" x 3" - bruto</v>
          </cell>
          <cell r="D1163" t="str">
            <v>M</v>
          </cell>
          <cell r="E1163">
            <v>1</v>
          </cell>
          <cell r="F1163">
            <v>2.38</v>
          </cell>
          <cell r="G1163">
            <v>2.38</v>
          </cell>
        </row>
        <row r="1164">
          <cell r="B1164" t="str">
            <v>SIURB....11066</v>
          </cell>
          <cell r="C1164" t="str">
            <v>Pinus - sarrafo de 1" x 4" - bruto</v>
          </cell>
          <cell r="D1164" t="str">
            <v>M</v>
          </cell>
          <cell r="E1164">
            <v>1.53</v>
          </cell>
          <cell r="F1164">
            <v>1.07</v>
          </cell>
          <cell r="G1164">
            <v>1.64</v>
          </cell>
        </row>
        <row r="1165">
          <cell r="B1165" t="str">
            <v>SIURB....11070</v>
          </cell>
          <cell r="C1165" t="str">
            <v>Pinus - tábua de 1" x 12" - bruta</v>
          </cell>
          <cell r="D1165" t="str">
            <v>M</v>
          </cell>
          <cell r="E1165">
            <v>1.6</v>
          </cell>
          <cell r="F1165">
            <v>4.0199999999999996</v>
          </cell>
          <cell r="G1165">
            <v>6.43</v>
          </cell>
        </row>
        <row r="1166">
          <cell r="B1166" t="str">
            <v>SINAPI...05061</v>
          </cell>
          <cell r="C1166" t="str">
            <v>Prego polido com cabeca 18 x 27</v>
          </cell>
          <cell r="D1166" t="str">
            <v>KG</v>
          </cell>
          <cell r="E1166">
            <v>0.2</v>
          </cell>
          <cell r="F1166">
            <v>5.43</v>
          </cell>
          <cell r="G1166">
            <v>1.0900000000000001</v>
          </cell>
        </row>
        <row r="1167">
          <cell r="A1167" t="str">
            <v>EDIF 03-01-15</v>
          </cell>
          <cell r="B1167">
            <v>0</v>
          </cell>
          <cell r="C1167" t="str">
            <v>FORMA ESPECIAL DE CHAPAS RESINADAS (12MM) - PLANA</v>
          </cell>
          <cell r="D1167" t="str">
            <v>M2</v>
          </cell>
          <cell r="F1167">
            <v>0</v>
          </cell>
          <cell r="G1167">
            <v>42.690000000000005</v>
          </cell>
        </row>
        <row r="1168">
          <cell r="B1168" t="str">
            <v>SINAPI...01213</v>
          </cell>
          <cell r="C1168" t="str">
            <v>Carpinteiro de formas</v>
          </cell>
          <cell r="D1168" t="str">
            <v>H</v>
          </cell>
          <cell r="E1168">
            <v>1.2</v>
          </cell>
          <cell r="F1168">
            <v>11.15</v>
          </cell>
          <cell r="G1168">
            <v>13.38</v>
          </cell>
        </row>
        <row r="1169">
          <cell r="B1169" t="str">
            <v>SINAPI...06117</v>
          </cell>
          <cell r="C1169" t="str">
            <v>Ajudante de carpinteiro</v>
          </cell>
          <cell r="D1169" t="str">
            <v>H</v>
          </cell>
          <cell r="E1169">
            <v>1.2</v>
          </cell>
          <cell r="F1169">
            <v>9.93</v>
          </cell>
          <cell r="G1169">
            <v>11.92</v>
          </cell>
        </row>
        <row r="1170">
          <cell r="B1170" t="str">
            <v>SINAPI...02692</v>
          </cell>
          <cell r="C1170" t="str">
            <v>Desmoldante para forma de madeira</v>
          </cell>
          <cell r="D1170" t="str">
            <v>L</v>
          </cell>
          <cell r="E1170">
            <v>0.1</v>
          </cell>
          <cell r="F1170">
            <v>8.92</v>
          </cell>
          <cell r="G1170">
            <v>0.89</v>
          </cell>
        </row>
        <row r="1171">
          <cell r="B1171" t="str">
            <v>SIURB....11021</v>
          </cell>
          <cell r="C1171" t="str">
            <v>Compensado resinado 12mm</v>
          </cell>
          <cell r="D1171" t="str">
            <v>M2</v>
          </cell>
          <cell r="E1171">
            <v>0.4299</v>
          </cell>
          <cell r="F1171">
            <v>11.53</v>
          </cell>
          <cell r="G1171">
            <v>4.96</v>
          </cell>
        </row>
        <row r="1172">
          <cell r="B1172" t="str">
            <v>SIURB....11046</v>
          </cell>
          <cell r="C1172" t="str">
            <v>Pinus - pontalete de 3" x 3" - bruto</v>
          </cell>
          <cell r="D1172" t="str">
            <v>M</v>
          </cell>
          <cell r="E1172">
            <v>1</v>
          </cell>
          <cell r="F1172">
            <v>2.38</v>
          </cell>
          <cell r="G1172">
            <v>2.38</v>
          </cell>
        </row>
        <row r="1173">
          <cell r="B1173" t="str">
            <v>SIURB....11066</v>
          </cell>
          <cell r="C1173" t="str">
            <v>Pinus - sarrafo de 1" x 4" - bruto</v>
          </cell>
          <cell r="D1173" t="str">
            <v>M</v>
          </cell>
          <cell r="E1173">
            <v>1.53</v>
          </cell>
          <cell r="F1173">
            <v>1.07</v>
          </cell>
          <cell r="G1173">
            <v>1.64</v>
          </cell>
        </row>
        <row r="1174">
          <cell r="B1174" t="str">
            <v>SIURB....11070</v>
          </cell>
          <cell r="C1174" t="str">
            <v>Pinus - tábua de 1" x 12" - bruta</v>
          </cell>
          <cell r="D1174" t="str">
            <v>M</v>
          </cell>
          <cell r="E1174">
            <v>1.6</v>
          </cell>
          <cell r="F1174">
            <v>4.0199999999999996</v>
          </cell>
          <cell r="G1174">
            <v>6.43</v>
          </cell>
        </row>
        <row r="1175">
          <cell r="B1175" t="str">
            <v>SINAPI...05061</v>
          </cell>
          <cell r="C1175" t="str">
            <v>Prego polido com cabeca 18 x 27</v>
          </cell>
          <cell r="D1175" t="str">
            <v>KG</v>
          </cell>
          <cell r="E1175">
            <v>0.2</v>
          </cell>
          <cell r="F1175">
            <v>5.43</v>
          </cell>
          <cell r="G1175">
            <v>1.0900000000000001</v>
          </cell>
        </row>
        <row r="1176">
          <cell r="A1176" t="str">
            <v>EDIF 03-01-16</v>
          </cell>
          <cell r="B1176">
            <v>0</v>
          </cell>
          <cell r="C1176" t="str">
            <v>FORMA ESPECIAL DE CHAPAS PLASTIFICADAS (10MM) - PLANA</v>
          </cell>
          <cell r="D1176" t="str">
            <v>M2</v>
          </cell>
          <cell r="F1176">
            <v>0</v>
          </cell>
          <cell r="G1176">
            <v>43.970000000000006</v>
          </cell>
        </row>
        <row r="1177">
          <cell r="B1177" t="str">
            <v>SINAPI...01213</v>
          </cell>
          <cell r="C1177" t="str">
            <v>Carpinteiro de formas</v>
          </cell>
          <cell r="D1177" t="str">
            <v>H</v>
          </cell>
          <cell r="E1177">
            <v>1.2</v>
          </cell>
          <cell r="F1177">
            <v>11.15</v>
          </cell>
          <cell r="G1177">
            <v>13.38</v>
          </cell>
        </row>
        <row r="1178">
          <cell r="B1178" t="str">
            <v>SINAPI...06117</v>
          </cell>
          <cell r="C1178" t="str">
            <v>Ajudante de carpinteiro</v>
          </cell>
          <cell r="D1178" t="str">
            <v>H</v>
          </cell>
          <cell r="E1178">
            <v>1.2</v>
          </cell>
          <cell r="F1178">
            <v>9.93</v>
          </cell>
          <cell r="G1178">
            <v>11.92</v>
          </cell>
        </row>
        <row r="1179">
          <cell r="B1179" t="str">
            <v>SINAPI...01346</v>
          </cell>
          <cell r="C1179" t="str">
            <v>Chapa madeira compensada plastificada 2,2 x 1,1m x 10mm p/ forma concreto</v>
          </cell>
          <cell r="D1179" t="str">
            <v>M2</v>
          </cell>
          <cell r="E1179">
            <v>0.4299</v>
          </cell>
          <cell r="F1179">
            <v>16.59</v>
          </cell>
          <cell r="G1179">
            <v>7.13</v>
          </cell>
        </row>
        <row r="1180">
          <cell r="B1180" t="str">
            <v>SIURB....11046</v>
          </cell>
          <cell r="C1180" t="str">
            <v>Pinus - pontalete de 3" x 3" - bruto</v>
          </cell>
          <cell r="D1180" t="str">
            <v>M</v>
          </cell>
          <cell r="E1180">
            <v>1</v>
          </cell>
          <cell r="F1180">
            <v>2.38</v>
          </cell>
          <cell r="G1180">
            <v>2.38</v>
          </cell>
        </row>
        <row r="1181">
          <cell r="B1181" t="str">
            <v>SIURB....11066</v>
          </cell>
          <cell r="C1181" t="str">
            <v>Pinus - sarrafo de 1" x 4" - bruto</v>
          </cell>
          <cell r="D1181" t="str">
            <v>M</v>
          </cell>
          <cell r="E1181">
            <v>1.53</v>
          </cell>
          <cell r="F1181">
            <v>1.07</v>
          </cell>
          <cell r="G1181">
            <v>1.64</v>
          </cell>
        </row>
        <row r="1182">
          <cell r="B1182" t="str">
            <v>SIURB....11070</v>
          </cell>
          <cell r="C1182" t="str">
            <v>Pinus - tábua de 1" x 12" - bruta</v>
          </cell>
          <cell r="D1182" t="str">
            <v>M</v>
          </cell>
          <cell r="E1182">
            <v>1.6</v>
          </cell>
          <cell r="F1182">
            <v>4.0199999999999996</v>
          </cell>
          <cell r="G1182">
            <v>6.43</v>
          </cell>
        </row>
        <row r="1183">
          <cell r="B1183" t="str">
            <v>SINAPI...05061</v>
          </cell>
          <cell r="C1183" t="str">
            <v>Prego polido com cabeca 18 x 27</v>
          </cell>
          <cell r="D1183" t="str">
            <v>KG</v>
          </cell>
          <cell r="E1183">
            <v>0.2</v>
          </cell>
          <cell r="F1183">
            <v>5.43</v>
          </cell>
          <cell r="G1183">
            <v>1.0900000000000001</v>
          </cell>
        </row>
        <row r="1184">
          <cell r="A1184" t="str">
            <v>EDIF 03-01-17</v>
          </cell>
          <cell r="B1184">
            <v>0</v>
          </cell>
          <cell r="C1184" t="str">
            <v>FORMA ESPECIAL DE CHAPAS PLASTIFICADAS (12MM) - PLANA</v>
          </cell>
          <cell r="D1184" t="str">
            <v>M2</v>
          </cell>
          <cell r="F1184">
            <v>0</v>
          </cell>
          <cell r="G1184">
            <v>45.120000000000005</v>
          </cell>
        </row>
        <row r="1185">
          <cell r="B1185" t="str">
            <v>SINAPI...01213</v>
          </cell>
          <cell r="C1185" t="str">
            <v>Carpinteiro de formas</v>
          </cell>
          <cell r="D1185" t="str">
            <v>H</v>
          </cell>
          <cell r="E1185">
            <v>1.2</v>
          </cell>
          <cell r="F1185">
            <v>11.15</v>
          </cell>
          <cell r="G1185">
            <v>13.38</v>
          </cell>
        </row>
        <row r="1186">
          <cell r="B1186" t="str">
            <v>SINAPI...06117</v>
          </cell>
          <cell r="C1186" t="str">
            <v>Ajudante de carpinteiro</v>
          </cell>
          <cell r="D1186" t="str">
            <v>H</v>
          </cell>
          <cell r="E1186">
            <v>1.2</v>
          </cell>
          <cell r="F1186">
            <v>9.93</v>
          </cell>
          <cell r="G1186">
            <v>11.92</v>
          </cell>
        </row>
        <row r="1187">
          <cell r="B1187" t="str">
            <v>SINAPI...01347</v>
          </cell>
          <cell r="C1187" t="str">
            <v>Chapa de madeira compensada para formas de concreto armado, plastificada em ambas as faces, e = *12* mm, de *1,10 x 2,20* m</v>
          </cell>
          <cell r="D1187" t="str">
            <v>M2</v>
          </cell>
          <cell r="E1187">
            <v>0.4299</v>
          </cell>
          <cell r="F1187">
            <v>19.27</v>
          </cell>
          <cell r="G1187">
            <v>8.2799999999999994</v>
          </cell>
        </row>
        <row r="1188">
          <cell r="B1188" t="str">
            <v>SIURB....11046</v>
          </cell>
          <cell r="C1188" t="str">
            <v>Pinus - pontalete de 3" x 3" - bruto</v>
          </cell>
          <cell r="D1188" t="str">
            <v>M</v>
          </cell>
          <cell r="E1188">
            <v>1</v>
          </cell>
          <cell r="F1188">
            <v>2.38</v>
          </cell>
          <cell r="G1188">
            <v>2.38</v>
          </cell>
        </row>
        <row r="1189">
          <cell r="B1189" t="str">
            <v>SIURB....11066</v>
          </cell>
          <cell r="C1189" t="str">
            <v>Pinus - sarrafo de 1" x 4" - bruto</v>
          </cell>
          <cell r="D1189" t="str">
            <v>M</v>
          </cell>
          <cell r="E1189">
            <v>1.53</v>
          </cell>
          <cell r="F1189">
            <v>1.07</v>
          </cell>
          <cell r="G1189">
            <v>1.64</v>
          </cell>
        </row>
        <row r="1190">
          <cell r="B1190" t="str">
            <v>SIURB....11070</v>
          </cell>
          <cell r="C1190" t="str">
            <v>Pinus - tábua de 1" x 12" - bruta</v>
          </cell>
          <cell r="D1190" t="str">
            <v>M</v>
          </cell>
          <cell r="E1190">
            <v>1.6</v>
          </cell>
          <cell r="F1190">
            <v>4.0199999999999996</v>
          </cell>
          <cell r="G1190">
            <v>6.43</v>
          </cell>
        </row>
        <row r="1191">
          <cell r="B1191" t="str">
            <v>SINAPI...05061</v>
          </cell>
          <cell r="C1191" t="str">
            <v>Prego polido com cabeca 18 x 27</v>
          </cell>
          <cell r="D1191" t="str">
            <v>KG</v>
          </cell>
          <cell r="E1191">
            <v>0.2</v>
          </cell>
          <cell r="F1191">
            <v>5.43</v>
          </cell>
          <cell r="G1191">
            <v>1.0900000000000001</v>
          </cell>
        </row>
        <row r="1192">
          <cell r="A1192" t="str">
            <v>EDIF 03-01-20</v>
          </cell>
          <cell r="B1192">
            <v>0</v>
          </cell>
          <cell r="C1192" t="str">
            <v>FORMA DE TUBO DE PAPELÃO, DIÂMETRO 350MM</v>
          </cell>
          <cell r="D1192" t="str">
            <v>M</v>
          </cell>
          <cell r="F1192">
            <v>0</v>
          </cell>
          <cell r="G1192">
            <v>94.63</v>
          </cell>
        </row>
        <row r="1193">
          <cell r="B1193" t="str">
            <v>SINAPI...01213</v>
          </cell>
          <cell r="C1193" t="str">
            <v>Carpinteiro de formas</v>
          </cell>
          <cell r="D1193" t="str">
            <v>H</v>
          </cell>
          <cell r="E1193">
            <v>0.18518999999999999</v>
          </cell>
          <cell r="F1193">
            <v>11.15</v>
          </cell>
          <cell r="G1193">
            <v>2.06</v>
          </cell>
        </row>
        <row r="1194">
          <cell r="B1194" t="str">
            <v>SINAPI...06117</v>
          </cell>
          <cell r="C1194" t="str">
            <v>Ajudante de carpinteiro</v>
          </cell>
          <cell r="D1194" t="str">
            <v>H</v>
          </cell>
          <cell r="E1194">
            <v>6.173E-2</v>
          </cell>
          <cell r="F1194">
            <v>9.93</v>
          </cell>
          <cell r="G1194">
            <v>0.61</v>
          </cell>
        </row>
        <row r="1195">
          <cell r="B1195" t="str">
            <v>SIURB....11046</v>
          </cell>
          <cell r="C1195" t="str">
            <v>Pinus - pontalete de 3" x 3" - bruto</v>
          </cell>
          <cell r="D1195" t="str">
            <v>M</v>
          </cell>
          <cell r="E1195">
            <v>0.4</v>
          </cell>
          <cell r="F1195">
            <v>2.38</v>
          </cell>
          <cell r="G1195">
            <v>0.95</v>
          </cell>
        </row>
        <row r="1196">
          <cell r="B1196" t="str">
            <v>SIURB....11048</v>
          </cell>
          <cell r="C1196" t="str">
            <v>Tubo cilíndrico de papelão c/ rev. ext. impermeab. e intern. c/ papel especial não aderente ao concr.- diâm de 350mm</v>
          </cell>
          <cell r="D1196" t="str">
            <v>M</v>
          </cell>
          <cell r="E1196">
            <v>1.05</v>
          </cell>
          <cell r="F1196">
            <v>86.29</v>
          </cell>
          <cell r="G1196">
            <v>90.6</v>
          </cell>
        </row>
        <row r="1197">
          <cell r="B1197" t="str">
            <v>SINAPI...05061</v>
          </cell>
          <cell r="C1197" t="str">
            <v>Prego polido com cabeca 18 x 27</v>
          </cell>
          <cell r="D1197" t="str">
            <v>KG</v>
          </cell>
          <cell r="E1197">
            <v>7.4999999999999997E-2</v>
          </cell>
          <cell r="F1197">
            <v>5.43</v>
          </cell>
          <cell r="G1197">
            <v>0.41</v>
          </cell>
        </row>
        <row r="1198">
          <cell r="A1198" t="str">
            <v>EDIF 03-01-30</v>
          </cell>
          <cell r="B1198">
            <v>0</v>
          </cell>
          <cell r="C1198" t="str">
            <v>CIMBRAMENTO PARA ALTURAS ENTRE 3,01M E 7,00M</v>
          </cell>
          <cell r="D1198" t="str">
            <v>M3</v>
          </cell>
          <cell r="F1198">
            <v>0</v>
          </cell>
          <cell r="G1198">
            <v>16.010000000000002</v>
          </cell>
        </row>
        <row r="1199">
          <cell r="B1199" t="str">
            <v>SINAPI...01213</v>
          </cell>
          <cell r="C1199" t="str">
            <v>Carpinteiro de formas</v>
          </cell>
          <cell r="D1199" t="str">
            <v>H</v>
          </cell>
          <cell r="E1199">
            <v>0.7</v>
          </cell>
          <cell r="F1199">
            <v>11.15</v>
          </cell>
          <cell r="G1199">
            <v>7.81</v>
          </cell>
        </row>
        <row r="1200">
          <cell r="B1200" t="str">
            <v>SINAPI...06117</v>
          </cell>
          <cell r="C1200" t="str">
            <v>Ajudante de carpinteiro</v>
          </cell>
          <cell r="D1200" t="str">
            <v>H</v>
          </cell>
          <cell r="E1200">
            <v>0.23333000000000001</v>
          </cell>
          <cell r="F1200">
            <v>9.93</v>
          </cell>
          <cell r="G1200">
            <v>2.3199999999999998</v>
          </cell>
        </row>
        <row r="1201">
          <cell r="B1201" t="str">
            <v>SIURB....11046</v>
          </cell>
          <cell r="C1201" t="str">
            <v>Pinus - pontalete de 3" x 3" - bruto</v>
          </cell>
          <cell r="D1201" t="str">
            <v>M</v>
          </cell>
          <cell r="E1201">
            <v>1.8</v>
          </cell>
          <cell r="F1201">
            <v>2.38</v>
          </cell>
          <cell r="G1201">
            <v>4.28</v>
          </cell>
        </row>
        <row r="1202">
          <cell r="B1202" t="str">
            <v>SIURB....11064</v>
          </cell>
          <cell r="C1202" t="str">
            <v>Pinus - sarrafo de 1" x 2" - bruto</v>
          </cell>
          <cell r="D1202" t="str">
            <v>M</v>
          </cell>
          <cell r="E1202">
            <v>0.9</v>
          </cell>
          <cell r="F1202">
            <v>0.56999999999999995</v>
          </cell>
          <cell r="G1202">
            <v>0.51</v>
          </cell>
        </row>
        <row r="1203">
          <cell r="B1203" t="str">
            <v>SINAPI...05061</v>
          </cell>
          <cell r="C1203" t="str">
            <v>Prego polido com cabeca 18 x 27</v>
          </cell>
          <cell r="D1203" t="str">
            <v>KG</v>
          </cell>
          <cell r="E1203">
            <v>0.2</v>
          </cell>
          <cell r="F1203">
            <v>5.43</v>
          </cell>
          <cell r="G1203">
            <v>1.0900000000000001</v>
          </cell>
        </row>
        <row r="1204">
          <cell r="A1204" t="str">
            <v>EDIF 03-02-00</v>
          </cell>
          <cell r="B1204">
            <v>0</v>
          </cell>
          <cell r="C1204" t="str">
            <v>ESTRUTURA DE CONCRETO ARMADO - ARMADURA</v>
          </cell>
          <cell r="D1204" t="str">
            <v>.</v>
          </cell>
          <cell r="F1204">
            <v>0</v>
          </cell>
          <cell r="G1204">
            <v>0</v>
          </cell>
        </row>
        <row r="1205">
          <cell r="A1205" t="str">
            <v>EDIF 03-02-04</v>
          </cell>
          <cell r="B1205">
            <v>0</v>
          </cell>
          <cell r="C1205" t="str">
            <v>ARMADURA EM AÇO CA-50.</v>
          </cell>
          <cell r="D1205" t="str">
            <v>KG</v>
          </cell>
          <cell r="F1205">
            <v>0</v>
          </cell>
          <cell r="G1205">
            <v>5.63</v>
          </cell>
        </row>
        <row r="1206">
          <cell r="B1206" t="str">
            <v>SINAPI...00378</v>
          </cell>
          <cell r="C1206" t="str">
            <v>Armador</v>
          </cell>
          <cell r="D1206" t="str">
            <v>H</v>
          </cell>
          <cell r="E1206">
            <v>0.08</v>
          </cell>
          <cell r="F1206">
            <v>11.15</v>
          </cell>
          <cell r="G1206">
            <v>0.89</v>
          </cell>
        </row>
        <row r="1207">
          <cell r="B1207" t="str">
            <v>SINAPI...06114</v>
          </cell>
          <cell r="C1207" t="str">
            <v>Ajudante de armador</v>
          </cell>
          <cell r="D1207" t="str">
            <v>H</v>
          </cell>
          <cell r="E1207">
            <v>0.08</v>
          </cell>
          <cell r="F1207">
            <v>9.93</v>
          </cell>
          <cell r="G1207">
            <v>0.79</v>
          </cell>
        </row>
        <row r="1208">
          <cell r="B1208" t="str">
            <v>SINAPI...00026</v>
          </cell>
          <cell r="C1208" t="str">
            <v>Aco ca-25 3/8" (9,52 mm)</v>
          </cell>
          <cell r="D1208" t="str">
            <v>KG</v>
          </cell>
          <cell r="E1208">
            <v>1.1000000000000001</v>
          </cell>
          <cell r="F1208">
            <v>3.48</v>
          </cell>
          <cell r="G1208">
            <v>3.83</v>
          </cell>
        </row>
        <row r="1209">
          <cell r="B1209" t="str">
            <v>SINAPI...00337</v>
          </cell>
          <cell r="C1209" t="str">
            <v>Arame preto recozido, para armacao de ferragem, n. 18, d = 1,25 mm (0,01 kgm)</v>
          </cell>
          <cell r="D1209" t="str">
            <v>KG</v>
          </cell>
          <cell r="E1209">
            <v>0.02</v>
          </cell>
          <cell r="F1209">
            <v>6.09</v>
          </cell>
          <cell r="G1209">
            <v>0.12</v>
          </cell>
        </row>
        <row r="1210">
          <cell r="A1210" t="str">
            <v>EDIF 03-02-07</v>
          </cell>
          <cell r="B1210">
            <v>0</v>
          </cell>
          <cell r="C1210" t="str">
            <v>ARMADURA EM AÇO CA-60.</v>
          </cell>
          <cell r="D1210" t="str">
            <v>KG</v>
          </cell>
          <cell r="F1210">
            <v>0</v>
          </cell>
          <cell r="G1210">
            <v>6.13</v>
          </cell>
        </row>
        <row r="1211">
          <cell r="B1211" t="str">
            <v>AUX 11520</v>
          </cell>
          <cell r="C1211" t="str">
            <v>AÇO CA-60B - MÉDIA BITOLAS</v>
          </cell>
          <cell r="D1211" t="str">
            <v>KG</v>
          </cell>
          <cell r="E1211">
            <v>1.1000000000000001</v>
          </cell>
          <cell r="F1211">
            <v>3.94</v>
          </cell>
          <cell r="G1211">
            <v>4.33</v>
          </cell>
        </row>
        <row r="1212">
          <cell r="B1212" t="str">
            <v>SINAPI...00378</v>
          </cell>
          <cell r="C1212" t="str">
            <v>Armador</v>
          </cell>
          <cell r="D1212" t="str">
            <v>H</v>
          </cell>
          <cell r="E1212">
            <v>0.08</v>
          </cell>
          <cell r="F1212">
            <v>11.15</v>
          </cell>
          <cell r="G1212">
            <v>0.89</v>
          </cell>
        </row>
        <row r="1213">
          <cell r="B1213" t="str">
            <v>SINAPI...06114</v>
          </cell>
          <cell r="C1213" t="str">
            <v>Ajudante de armador</v>
          </cell>
          <cell r="D1213" t="str">
            <v>H</v>
          </cell>
          <cell r="E1213">
            <v>0.08</v>
          </cell>
          <cell r="F1213">
            <v>9.93</v>
          </cell>
          <cell r="G1213">
            <v>0.79</v>
          </cell>
        </row>
        <row r="1214">
          <cell r="B1214" t="str">
            <v>SINAPI...00337</v>
          </cell>
          <cell r="C1214" t="str">
            <v>Arame preto recozido, para armacao de ferragem, n. 18, d = 1,25 mm (0,01 kgm)</v>
          </cell>
          <cell r="D1214" t="str">
            <v>KG</v>
          </cell>
          <cell r="E1214">
            <v>0.02</v>
          </cell>
          <cell r="F1214">
            <v>6.09</v>
          </cell>
          <cell r="G1214">
            <v>0.12</v>
          </cell>
        </row>
        <row r="1215">
          <cell r="A1215" t="str">
            <v>EDIF 03-02-09</v>
          </cell>
          <cell r="B1215">
            <v>0</v>
          </cell>
          <cell r="C1215" t="str">
            <v>ARMADURA EM AÇO CA-60 - TELA.</v>
          </cell>
          <cell r="D1215" t="str">
            <v>KG</v>
          </cell>
          <cell r="F1215">
            <v>0</v>
          </cell>
          <cell r="G1215">
            <v>5.4</v>
          </cell>
        </row>
        <row r="1216">
          <cell r="B1216" t="str">
            <v>SINAPI...00378</v>
          </cell>
          <cell r="C1216" t="str">
            <v>Armador</v>
          </cell>
          <cell r="D1216" t="str">
            <v>H</v>
          </cell>
          <cell r="E1216">
            <v>0.04</v>
          </cell>
          <cell r="F1216">
            <v>11.15</v>
          </cell>
          <cell r="G1216">
            <v>0.45</v>
          </cell>
        </row>
        <row r="1217">
          <cell r="B1217" t="str">
            <v>SINAPI...06114</v>
          </cell>
          <cell r="C1217" t="str">
            <v>Ajudante de armador</v>
          </cell>
          <cell r="D1217" t="str">
            <v>H</v>
          </cell>
          <cell r="E1217">
            <v>0.04</v>
          </cell>
          <cell r="F1217">
            <v>9.93</v>
          </cell>
          <cell r="G1217">
            <v>0.4</v>
          </cell>
        </row>
        <row r="1218">
          <cell r="B1218" t="str">
            <v>SINAPI...00337</v>
          </cell>
          <cell r="C1218" t="str">
            <v>Arame preto recozido, para armacao de ferragem, n. 18, d = 1,25 mm (0,01 kgm)</v>
          </cell>
          <cell r="D1218" t="str">
            <v>KG</v>
          </cell>
          <cell r="E1218">
            <v>0.01</v>
          </cell>
          <cell r="F1218">
            <v>6.09</v>
          </cell>
          <cell r="G1218">
            <v>0.06</v>
          </cell>
        </row>
        <row r="1219">
          <cell r="B1219" t="str">
            <v>SIURB....27540</v>
          </cell>
          <cell r="C1219" t="str">
            <v>Tela soldada nervurada q-196 painel (aço ca60 - malha 10 x 10 cm - fio 5,0 mm)</v>
          </cell>
          <cell r="D1219" t="str">
            <v>KG</v>
          </cell>
          <cell r="E1219">
            <v>1.02</v>
          </cell>
          <cell r="F1219">
            <v>4.4000000000000004</v>
          </cell>
          <cell r="G1219">
            <v>4.49</v>
          </cell>
        </row>
        <row r="1220">
          <cell r="A1220" t="str">
            <v>EDIF 03-03-00</v>
          </cell>
          <cell r="B1220">
            <v>0</v>
          </cell>
          <cell r="C1220" t="str">
            <v>ESTRUTURA DE CONCRETO ARMADO - CONCRETO</v>
          </cell>
          <cell r="D1220" t="str">
            <v>.</v>
          </cell>
          <cell r="F1220">
            <v>0</v>
          </cell>
          <cell r="G1220">
            <v>0</v>
          </cell>
        </row>
        <row r="1221">
          <cell r="A1221" t="str">
            <v>EDIF 03-03-05</v>
          </cell>
          <cell r="B1221">
            <v>0</v>
          </cell>
          <cell r="C1221" t="str">
            <v>CONCRETO FCK = 15,0MPA - VIRADO NA OBRA</v>
          </cell>
          <cell r="D1221" t="str">
            <v>M3</v>
          </cell>
          <cell r="F1221">
            <v>0</v>
          </cell>
          <cell r="G1221">
            <v>294.92</v>
          </cell>
        </row>
        <row r="1222">
          <cell r="B1222" t="str">
            <v>AUX 10609</v>
          </cell>
          <cell r="C1222" t="str">
            <v>CONCRETO FCK=15MPA C/ BRITA 1 E 2</v>
          </cell>
          <cell r="D1222" t="str">
            <v>M3</v>
          </cell>
          <cell r="E1222">
            <v>1.02</v>
          </cell>
          <cell r="F1222">
            <v>222.80999999999997</v>
          </cell>
          <cell r="G1222">
            <v>227.27</v>
          </cell>
        </row>
        <row r="1223">
          <cell r="B1223" t="str">
            <v>SINAPI...04750</v>
          </cell>
          <cell r="C1223" t="str">
            <v>Pedreiro</v>
          </cell>
          <cell r="D1223" t="str">
            <v>H</v>
          </cell>
          <cell r="E1223">
            <v>1.1000000000000001</v>
          </cell>
          <cell r="F1223">
            <v>11.15</v>
          </cell>
          <cell r="G1223">
            <v>12.27</v>
          </cell>
        </row>
        <row r="1224">
          <cell r="B1224" t="str">
            <v>SINAPI...06111</v>
          </cell>
          <cell r="C1224" t="str">
            <v>Servente</v>
          </cell>
          <cell r="D1224" t="str">
            <v>H</v>
          </cell>
          <cell r="E1224">
            <v>6</v>
          </cell>
          <cell r="F1224">
            <v>9.16</v>
          </cell>
          <cell r="G1224">
            <v>54.96</v>
          </cell>
        </row>
        <row r="1225">
          <cell r="B1225" t="str">
            <v>SINAPI...10532</v>
          </cell>
          <cell r="C1225" t="str">
            <v>Betoneira de 320 a 600 litros com carregador e motor eletrico trifasico (locacao)</v>
          </cell>
          <cell r="D1225" t="str">
            <v>H</v>
          </cell>
          <cell r="E1225">
            <v>0.35</v>
          </cell>
          <cell r="F1225">
            <v>0.9</v>
          </cell>
          <cell r="G1225">
            <v>0.32</v>
          </cell>
        </row>
        <row r="1226">
          <cell r="B1226" t="str">
            <v>SINAPI...10485</v>
          </cell>
          <cell r="C1226" t="str">
            <v>Vibrador de imersao c/ motor eletrico 2hp monofasico qualquer diam c/ mangote</v>
          </cell>
          <cell r="D1226" t="str">
            <v>H</v>
          </cell>
          <cell r="E1226">
            <v>0.1</v>
          </cell>
          <cell r="F1226">
            <v>1.02</v>
          </cell>
          <cell r="G1226">
            <v>0.1</v>
          </cell>
        </row>
        <row r="1227">
          <cell r="A1227" t="str">
            <v>EDIF 03-03-07</v>
          </cell>
          <cell r="B1227">
            <v>0</v>
          </cell>
          <cell r="C1227" t="str">
            <v>CONCRETO FCK = 20,0MPA - VIRADO NA OBRA</v>
          </cell>
          <cell r="D1227" t="str">
            <v>M3</v>
          </cell>
          <cell r="F1227">
            <v>0</v>
          </cell>
          <cell r="G1227">
            <v>305.89000000000004</v>
          </cell>
        </row>
        <row r="1228">
          <cell r="B1228" t="str">
            <v>AUX 10613</v>
          </cell>
          <cell r="C1228" t="str">
            <v>CONCRETO FCK=20MPA C/ BRITA 1 E 2</v>
          </cell>
          <cell r="D1228" t="str">
            <v>M3</v>
          </cell>
          <cell r="E1228">
            <v>1.02</v>
          </cell>
          <cell r="F1228">
            <v>233.57</v>
          </cell>
          <cell r="G1228">
            <v>238.24</v>
          </cell>
        </row>
        <row r="1229">
          <cell r="B1229" t="str">
            <v>SINAPI...04750</v>
          </cell>
          <cell r="C1229" t="str">
            <v>Pedreiro</v>
          </cell>
          <cell r="D1229" t="str">
            <v>H</v>
          </cell>
          <cell r="E1229">
            <v>1.1000000000000001</v>
          </cell>
          <cell r="F1229">
            <v>11.15</v>
          </cell>
          <cell r="G1229">
            <v>12.27</v>
          </cell>
        </row>
        <row r="1230">
          <cell r="B1230" t="str">
            <v>SINAPI...06111</v>
          </cell>
          <cell r="C1230" t="str">
            <v>Servente</v>
          </cell>
          <cell r="D1230" t="str">
            <v>H</v>
          </cell>
          <cell r="E1230">
            <v>6</v>
          </cell>
          <cell r="F1230">
            <v>9.16</v>
          </cell>
          <cell r="G1230">
            <v>54.96</v>
          </cell>
        </row>
        <row r="1231">
          <cell r="B1231" t="str">
            <v>SINAPI...10532</v>
          </cell>
          <cell r="C1231" t="str">
            <v>Betoneira de 320 a 600 litros com carregador e motor eletrico trifasico (locacao)</v>
          </cell>
          <cell r="D1231" t="str">
            <v>H</v>
          </cell>
          <cell r="E1231">
            <v>0.35</v>
          </cell>
          <cell r="F1231">
            <v>0.9</v>
          </cell>
          <cell r="G1231">
            <v>0.32</v>
          </cell>
        </row>
        <row r="1232">
          <cell r="B1232" t="str">
            <v>SINAPI...10485</v>
          </cell>
          <cell r="C1232" t="str">
            <v>Vibrador de imersao c/ motor eletrico 2hp monofasico qualquer diam c/ mangote</v>
          </cell>
          <cell r="D1232" t="str">
            <v>H</v>
          </cell>
          <cell r="E1232">
            <v>0.1</v>
          </cell>
          <cell r="F1232">
            <v>1.02</v>
          </cell>
          <cell r="G1232">
            <v>0.1</v>
          </cell>
        </row>
        <row r="1233">
          <cell r="A1233" t="str">
            <v>EDIF 03-03-08</v>
          </cell>
          <cell r="B1233">
            <v>0</v>
          </cell>
          <cell r="C1233" t="str">
            <v>CONCRETO FCK = 25,0MPA - VIRADO NA OBRA</v>
          </cell>
          <cell r="D1233" t="str">
            <v>M3</v>
          </cell>
          <cell r="F1233">
            <v>0</v>
          </cell>
          <cell r="G1233">
            <v>317.64999999999998</v>
          </cell>
        </row>
        <row r="1234">
          <cell r="B1234" t="str">
            <v>AUX 10617</v>
          </cell>
          <cell r="C1234" t="str">
            <v>CONCRETO FCK=25MPA C/ BRITA 1 E 2</v>
          </cell>
          <cell r="D1234" t="str">
            <v>M3</v>
          </cell>
          <cell r="E1234">
            <v>1.02</v>
          </cell>
          <cell r="F1234">
            <v>245.1</v>
          </cell>
          <cell r="G1234">
            <v>250</v>
          </cell>
        </row>
        <row r="1235">
          <cell r="B1235" t="str">
            <v>SINAPI...04750</v>
          </cell>
          <cell r="C1235" t="str">
            <v>Pedreiro</v>
          </cell>
          <cell r="D1235" t="str">
            <v>H</v>
          </cell>
          <cell r="E1235">
            <v>1.1000000000000001</v>
          </cell>
          <cell r="F1235">
            <v>11.15</v>
          </cell>
          <cell r="G1235">
            <v>12.27</v>
          </cell>
        </row>
        <row r="1236">
          <cell r="B1236" t="str">
            <v>SINAPI...06111</v>
          </cell>
          <cell r="C1236" t="str">
            <v>Servente</v>
          </cell>
          <cell r="D1236" t="str">
            <v>H</v>
          </cell>
          <cell r="E1236">
            <v>6</v>
          </cell>
          <cell r="F1236">
            <v>9.16</v>
          </cell>
          <cell r="G1236">
            <v>54.96</v>
          </cell>
        </row>
        <row r="1237">
          <cell r="B1237" t="str">
            <v>SINAPI...10532</v>
          </cell>
          <cell r="C1237" t="str">
            <v>Betoneira de 320 a 600 litros com carregador e motor eletrico trifasico (locacao)</v>
          </cell>
          <cell r="D1237" t="str">
            <v>H</v>
          </cell>
          <cell r="E1237">
            <v>0.35</v>
          </cell>
          <cell r="F1237">
            <v>0.9</v>
          </cell>
          <cell r="G1237">
            <v>0.32</v>
          </cell>
        </row>
        <row r="1238">
          <cell r="B1238" t="str">
            <v>SINAPI...10485</v>
          </cell>
          <cell r="C1238" t="str">
            <v>Vibrador de imersao c/ motor eletrico 2hp monofasico qualquer diam c/ mangote</v>
          </cell>
          <cell r="D1238" t="str">
            <v>H</v>
          </cell>
          <cell r="E1238">
            <v>0.1</v>
          </cell>
          <cell r="F1238">
            <v>1.02</v>
          </cell>
          <cell r="G1238">
            <v>0.1</v>
          </cell>
        </row>
        <row r="1239">
          <cell r="A1239" t="str">
            <v>EDIF 03-03-09</v>
          </cell>
          <cell r="B1239">
            <v>0</v>
          </cell>
          <cell r="C1239" t="str">
            <v>CONCRETO FCK = 15,0MPA - USINADO</v>
          </cell>
          <cell r="D1239" t="str">
            <v>M3</v>
          </cell>
          <cell r="F1239">
            <v>0</v>
          </cell>
          <cell r="G1239">
            <v>288.91999999999996</v>
          </cell>
        </row>
        <row r="1240">
          <cell r="B1240" t="str">
            <v>SINAPI...04750</v>
          </cell>
          <cell r="C1240" t="str">
            <v>Pedreiro</v>
          </cell>
          <cell r="D1240" t="str">
            <v>H</v>
          </cell>
          <cell r="E1240">
            <v>1</v>
          </cell>
          <cell r="F1240">
            <v>11.15</v>
          </cell>
          <cell r="G1240">
            <v>11.15</v>
          </cell>
        </row>
        <row r="1241">
          <cell r="B1241" t="str">
            <v>SINAPI...06111</v>
          </cell>
          <cell r="C1241" t="str">
            <v>Servente</v>
          </cell>
          <cell r="D1241" t="str">
            <v>H</v>
          </cell>
          <cell r="E1241">
            <v>2</v>
          </cell>
          <cell r="F1241">
            <v>9.16</v>
          </cell>
          <cell r="G1241">
            <v>18.32</v>
          </cell>
        </row>
        <row r="1242">
          <cell r="B1242" t="str">
            <v>SINAPI...01523</v>
          </cell>
          <cell r="C1242" t="str">
            <v xml:space="preserve">Concreto usinado bombeado fck = 15,0mpa </v>
          </cell>
          <cell r="D1242" t="str">
            <v>M3</v>
          </cell>
          <cell r="E1242">
            <v>1.03</v>
          </cell>
          <cell r="F1242">
            <v>251.89</v>
          </cell>
          <cell r="G1242">
            <v>259.45</v>
          </cell>
        </row>
        <row r="1243">
          <cell r="A1243" t="str">
            <v>EDIF 03-03-15</v>
          </cell>
          <cell r="B1243">
            <v>0</v>
          </cell>
          <cell r="C1243" t="str">
            <v>CONCRETO FCK = 20,0MPA - USINADO</v>
          </cell>
          <cell r="D1243" t="str">
            <v>M3</v>
          </cell>
          <cell r="F1243">
            <v>0</v>
          </cell>
          <cell r="G1243">
            <v>297.21000000000004</v>
          </cell>
        </row>
        <row r="1244">
          <cell r="B1244" t="str">
            <v>SINAPI...04750</v>
          </cell>
          <cell r="C1244" t="str">
            <v>Pedreiro</v>
          </cell>
          <cell r="D1244" t="str">
            <v>H</v>
          </cell>
          <cell r="E1244">
            <v>1</v>
          </cell>
          <cell r="F1244">
            <v>11.15</v>
          </cell>
          <cell r="G1244">
            <v>11.15</v>
          </cell>
        </row>
        <row r="1245">
          <cell r="B1245" t="str">
            <v>SINAPI...06111</v>
          </cell>
          <cell r="C1245" t="str">
            <v>Servente</v>
          </cell>
          <cell r="D1245" t="str">
            <v>H</v>
          </cell>
          <cell r="E1245">
            <v>2</v>
          </cell>
          <cell r="F1245">
            <v>9.16</v>
          </cell>
          <cell r="G1245">
            <v>18.32</v>
          </cell>
        </row>
        <row r="1246">
          <cell r="B1246" t="str">
            <v>SIURB....10524</v>
          </cell>
          <cell r="C1246" t="str">
            <v>Concreto usinado, brita 1e2,slump 5+ou-1cm / fck= 20,0mpa</v>
          </cell>
          <cell r="D1246" t="str">
            <v>M3</v>
          </cell>
          <cell r="E1246">
            <v>1.03</v>
          </cell>
          <cell r="F1246">
            <v>259.94</v>
          </cell>
          <cell r="G1246">
            <v>267.74</v>
          </cell>
        </row>
        <row r="1247">
          <cell r="A1247" t="str">
            <v>EDIF 03-03-16</v>
          </cell>
          <cell r="B1247">
            <v>0</v>
          </cell>
          <cell r="C1247" t="str">
            <v>CONCRETO FCK = 20,0MPA - USINADO E BOMBEÁVEL</v>
          </cell>
          <cell r="D1247" t="str">
            <v>M3</v>
          </cell>
          <cell r="F1247">
            <v>0</v>
          </cell>
          <cell r="G1247">
            <v>290.74</v>
          </cell>
        </row>
        <row r="1248">
          <cell r="B1248" t="str">
            <v>SINAPI...04750</v>
          </cell>
          <cell r="C1248" t="str">
            <v>Pedreiro</v>
          </cell>
          <cell r="D1248" t="str">
            <v>H</v>
          </cell>
          <cell r="E1248">
            <v>0.85</v>
          </cell>
          <cell r="F1248">
            <v>11.15</v>
          </cell>
          <cell r="G1248">
            <v>9.48</v>
          </cell>
        </row>
        <row r="1249">
          <cell r="B1249" t="str">
            <v>SINAPI...06111</v>
          </cell>
          <cell r="C1249" t="str">
            <v>Servente</v>
          </cell>
          <cell r="D1249" t="str">
            <v>H</v>
          </cell>
          <cell r="E1249">
            <v>0.85</v>
          </cell>
          <cell r="F1249">
            <v>9.16</v>
          </cell>
          <cell r="G1249">
            <v>7.79</v>
          </cell>
        </row>
        <row r="1250">
          <cell r="B1250" t="str">
            <v>SINAPI...01524</v>
          </cell>
          <cell r="C1250" t="str">
            <v>Concreto usinado bombeado fck = 20,0 mpa</v>
          </cell>
          <cell r="D1250" t="str">
            <v>M3</v>
          </cell>
          <cell r="E1250">
            <v>1.03</v>
          </cell>
          <cell r="F1250">
            <v>265.5</v>
          </cell>
          <cell r="G1250">
            <v>273.47000000000003</v>
          </cell>
        </row>
        <row r="1251">
          <cell r="A1251" t="str">
            <v>EDIF 03-03-17</v>
          </cell>
          <cell r="B1251">
            <v>0</v>
          </cell>
          <cell r="C1251" t="str">
            <v>CONCRETO FCK = 25,0MPA - USINADO</v>
          </cell>
          <cell r="D1251" t="str">
            <v>M3</v>
          </cell>
          <cell r="F1251">
            <v>0</v>
          </cell>
          <cell r="G1251">
            <v>306.58000000000004</v>
          </cell>
        </row>
        <row r="1252">
          <cell r="B1252" t="str">
            <v>SINAPI...04750</v>
          </cell>
          <cell r="C1252" t="str">
            <v>Pedreiro</v>
          </cell>
          <cell r="D1252" t="str">
            <v>H</v>
          </cell>
          <cell r="E1252">
            <v>1</v>
          </cell>
          <cell r="F1252">
            <v>11.15</v>
          </cell>
          <cell r="G1252">
            <v>11.15</v>
          </cell>
        </row>
        <row r="1253">
          <cell r="B1253" t="str">
            <v>SINAPI...06111</v>
          </cell>
          <cell r="C1253" t="str">
            <v>Servente</v>
          </cell>
          <cell r="D1253" t="str">
            <v>H</v>
          </cell>
          <cell r="E1253">
            <v>2</v>
          </cell>
          <cell r="F1253">
            <v>9.16</v>
          </cell>
          <cell r="G1253">
            <v>18.32</v>
          </cell>
        </row>
        <row r="1254">
          <cell r="B1254" t="str">
            <v>SIURB....10527</v>
          </cell>
          <cell r="C1254" t="str">
            <v>Concreto usinado, brita 1e2,slump 5+ou-1cm / fck= 25,0mpa</v>
          </cell>
          <cell r="D1254" t="str">
            <v>M3</v>
          </cell>
          <cell r="E1254">
            <v>1.03</v>
          </cell>
          <cell r="F1254">
            <v>269.04000000000002</v>
          </cell>
          <cell r="G1254">
            <v>277.11</v>
          </cell>
        </row>
        <row r="1255">
          <cell r="A1255" t="str">
            <v>EDIF 03-03-18</v>
          </cell>
          <cell r="B1255">
            <v>0</v>
          </cell>
          <cell r="C1255" t="str">
            <v>CONCRETO FCK = 25,0MPA - USINADO E BOMBEÁVEL</v>
          </cell>
          <cell r="D1255" t="str">
            <v>M3</v>
          </cell>
          <cell r="F1255">
            <v>0</v>
          </cell>
          <cell r="G1255">
            <v>311.77</v>
          </cell>
        </row>
        <row r="1256">
          <cell r="B1256" t="str">
            <v>SINAPI...04750</v>
          </cell>
          <cell r="C1256" t="str">
            <v>Pedreiro</v>
          </cell>
          <cell r="D1256" t="str">
            <v>H</v>
          </cell>
          <cell r="E1256">
            <v>0.85</v>
          </cell>
          <cell r="F1256">
            <v>11.15</v>
          </cell>
          <cell r="G1256">
            <v>9.48</v>
          </cell>
        </row>
        <row r="1257">
          <cell r="B1257" t="str">
            <v>SINAPI...06111</v>
          </cell>
          <cell r="C1257" t="str">
            <v>Servente</v>
          </cell>
          <cell r="D1257" t="str">
            <v>H</v>
          </cell>
          <cell r="E1257">
            <v>0.85</v>
          </cell>
          <cell r="F1257">
            <v>9.16</v>
          </cell>
          <cell r="G1257">
            <v>7.79</v>
          </cell>
        </row>
        <row r="1258">
          <cell r="B1258" t="str">
            <v>SINAPI...01527</v>
          </cell>
          <cell r="C1258" t="str">
            <v>Concreto usinado bombeado fck = 25,0 mpa</v>
          </cell>
          <cell r="D1258" t="str">
            <v>M3</v>
          </cell>
          <cell r="E1258">
            <v>1.03</v>
          </cell>
          <cell r="F1258">
            <v>285.92</v>
          </cell>
          <cell r="G1258">
            <v>294.5</v>
          </cell>
        </row>
        <row r="1259">
          <cell r="A1259" t="str">
            <v>EDIF 03-03-19</v>
          </cell>
          <cell r="B1259">
            <v>0</v>
          </cell>
          <cell r="C1259" t="str">
            <v>CONCRETO USINADO, BOMBEÁVEL FCK = 20MPA COM PEDRA 1</v>
          </cell>
          <cell r="D1259" t="str">
            <v>M3</v>
          </cell>
          <cell r="F1259">
            <v>0</v>
          </cell>
          <cell r="G1259">
            <v>292.76000000000005</v>
          </cell>
        </row>
        <row r="1260">
          <cell r="B1260" t="str">
            <v>SINAPI...04750</v>
          </cell>
          <cell r="C1260" t="str">
            <v>Pedreiro</v>
          </cell>
          <cell r="D1260" t="str">
            <v>H</v>
          </cell>
          <cell r="E1260">
            <v>0.95</v>
          </cell>
          <cell r="F1260">
            <v>11.15</v>
          </cell>
          <cell r="G1260">
            <v>10.59</v>
          </cell>
        </row>
        <row r="1261">
          <cell r="B1261" t="str">
            <v>SINAPI...06111</v>
          </cell>
          <cell r="C1261" t="str">
            <v>Servente</v>
          </cell>
          <cell r="D1261" t="str">
            <v>H</v>
          </cell>
          <cell r="E1261">
            <v>0.95</v>
          </cell>
          <cell r="F1261">
            <v>9.16</v>
          </cell>
          <cell r="G1261">
            <v>8.6999999999999993</v>
          </cell>
        </row>
        <row r="1262">
          <cell r="B1262" t="str">
            <v>SINAPI...01524</v>
          </cell>
          <cell r="C1262" t="str">
            <v>Concreto usinado bombeado fck = 20,0 mpa</v>
          </cell>
          <cell r="D1262" t="str">
            <v>M3</v>
          </cell>
          <cell r="E1262">
            <v>1.03</v>
          </cell>
          <cell r="F1262">
            <v>265.5</v>
          </cell>
          <cell r="G1262">
            <v>273.47000000000003</v>
          </cell>
        </row>
        <row r="1263">
          <cell r="A1263" t="str">
            <v>EDIF 03-03-20</v>
          </cell>
          <cell r="B1263">
            <v>0</v>
          </cell>
          <cell r="C1263" t="str">
            <v>CONCRETO FCK = 30,0MPA - USINADO</v>
          </cell>
          <cell r="D1263" t="str">
            <v>M3</v>
          </cell>
          <cell r="F1263">
            <v>0</v>
          </cell>
          <cell r="G1263">
            <v>321.52</v>
          </cell>
        </row>
        <row r="1264">
          <cell r="B1264" t="str">
            <v>SINAPI...04750</v>
          </cell>
          <cell r="C1264" t="str">
            <v>Pedreiro</v>
          </cell>
          <cell r="D1264" t="str">
            <v>H</v>
          </cell>
          <cell r="E1264">
            <v>1</v>
          </cell>
          <cell r="F1264">
            <v>11.15</v>
          </cell>
          <cell r="G1264">
            <v>11.15</v>
          </cell>
        </row>
        <row r="1265">
          <cell r="B1265" t="str">
            <v>SINAPI...06111</v>
          </cell>
          <cell r="C1265" t="str">
            <v>Servente</v>
          </cell>
          <cell r="D1265" t="str">
            <v>H</v>
          </cell>
          <cell r="E1265">
            <v>2</v>
          </cell>
          <cell r="F1265">
            <v>9.16</v>
          </cell>
          <cell r="G1265">
            <v>18.32</v>
          </cell>
        </row>
        <row r="1266">
          <cell r="B1266" t="str">
            <v>SIURB....10529</v>
          </cell>
          <cell r="C1266" t="str">
            <v>Concreto usinado, brita 1e2,slump 5+ou-1cm / fck= 30,0mpa</v>
          </cell>
          <cell r="D1266" t="str">
            <v>M3</v>
          </cell>
          <cell r="E1266">
            <v>1.03</v>
          </cell>
          <cell r="F1266">
            <v>283.54000000000002</v>
          </cell>
          <cell r="G1266">
            <v>292.05</v>
          </cell>
        </row>
        <row r="1267">
          <cell r="A1267" t="str">
            <v>EDIF 03-03-21</v>
          </cell>
          <cell r="B1267">
            <v>0</v>
          </cell>
          <cell r="C1267" t="str">
            <v>CONCRETO FCK = 30,0MPA - USINADO E BOMBEÁVEL</v>
          </cell>
          <cell r="D1267" t="str">
            <v>M3</v>
          </cell>
          <cell r="F1267">
            <v>0</v>
          </cell>
          <cell r="G1267">
            <v>338.56</v>
          </cell>
        </row>
        <row r="1268">
          <cell r="B1268" t="str">
            <v>SINAPI...04750</v>
          </cell>
          <cell r="C1268" t="str">
            <v>Pedreiro</v>
          </cell>
          <cell r="D1268" t="str">
            <v>H</v>
          </cell>
          <cell r="E1268">
            <v>0.85</v>
          </cell>
          <cell r="F1268">
            <v>11.15</v>
          </cell>
          <cell r="G1268">
            <v>9.48</v>
          </cell>
        </row>
        <row r="1269">
          <cell r="B1269" t="str">
            <v>SINAPI...06111</v>
          </cell>
          <cell r="C1269" t="str">
            <v>Servente</v>
          </cell>
          <cell r="D1269" t="str">
            <v>H</v>
          </cell>
          <cell r="E1269">
            <v>0.85</v>
          </cell>
          <cell r="F1269">
            <v>9.16</v>
          </cell>
          <cell r="G1269">
            <v>7.79</v>
          </cell>
        </row>
        <row r="1270">
          <cell r="B1270" t="str">
            <v>SINAPI...01525</v>
          </cell>
          <cell r="C1270" t="str">
            <v>Concreto usinado bombeado fck = 30,0 mpa</v>
          </cell>
          <cell r="D1270" t="str">
            <v>M3</v>
          </cell>
          <cell r="E1270">
            <v>1.03</v>
          </cell>
          <cell r="F1270">
            <v>311.93</v>
          </cell>
          <cell r="G1270">
            <v>321.29000000000002</v>
          </cell>
        </row>
        <row r="1271">
          <cell r="A1271" t="str">
            <v>EDIF 03-03-22</v>
          </cell>
          <cell r="B1271">
            <v>0</v>
          </cell>
          <cell r="C1271" t="str">
            <v>CONCRETO FCK = 35,0MPA - USINADO</v>
          </cell>
          <cell r="D1271" t="str">
            <v>M3</v>
          </cell>
          <cell r="F1271">
            <v>0</v>
          </cell>
          <cell r="G1271">
            <v>337.25</v>
          </cell>
        </row>
        <row r="1272">
          <cell r="B1272" t="str">
            <v>SINAPI...04750</v>
          </cell>
          <cell r="C1272" t="str">
            <v>Pedreiro</v>
          </cell>
          <cell r="D1272" t="str">
            <v>H</v>
          </cell>
          <cell r="E1272">
            <v>1</v>
          </cell>
          <cell r="F1272">
            <v>11.15</v>
          </cell>
          <cell r="G1272">
            <v>11.15</v>
          </cell>
        </row>
        <row r="1273">
          <cell r="B1273" t="str">
            <v>SINAPI...06111</v>
          </cell>
          <cell r="C1273" t="str">
            <v>Servente</v>
          </cell>
          <cell r="D1273" t="str">
            <v>H</v>
          </cell>
          <cell r="E1273">
            <v>2</v>
          </cell>
          <cell r="F1273">
            <v>9.16</v>
          </cell>
          <cell r="G1273">
            <v>18.32</v>
          </cell>
        </row>
        <row r="1274">
          <cell r="B1274" t="str">
            <v>SIURB....10531</v>
          </cell>
          <cell r="C1274" t="str">
            <v>Concreto usinado, brita 1e2,slump 5+ou-1cm / fck= 35,0mpa</v>
          </cell>
          <cell r="D1274" t="str">
            <v>M3</v>
          </cell>
          <cell r="E1274">
            <v>1.03</v>
          </cell>
          <cell r="F1274">
            <v>298.82</v>
          </cell>
          <cell r="G1274">
            <v>307.77999999999997</v>
          </cell>
        </row>
        <row r="1275">
          <cell r="A1275" t="str">
            <v>EDIF 03-03-23</v>
          </cell>
          <cell r="B1275">
            <v>0</v>
          </cell>
          <cell r="C1275" t="str">
            <v>CONCRETO FCK = 35,0MPA - USINADO E BOMBEÁVEL</v>
          </cell>
          <cell r="D1275" t="str">
            <v>M3</v>
          </cell>
          <cell r="F1275">
            <v>0</v>
          </cell>
          <cell r="G1275">
            <v>353.81</v>
          </cell>
        </row>
        <row r="1276">
          <cell r="B1276" t="str">
            <v>SINAPI...04750</v>
          </cell>
          <cell r="C1276" t="str">
            <v>Pedreiro</v>
          </cell>
          <cell r="D1276" t="str">
            <v>H</v>
          </cell>
          <cell r="E1276">
            <v>0.85</v>
          </cell>
          <cell r="F1276">
            <v>11.15</v>
          </cell>
          <cell r="G1276">
            <v>9.48</v>
          </cell>
        </row>
        <row r="1277">
          <cell r="B1277" t="str">
            <v>SINAPI...06111</v>
          </cell>
          <cell r="C1277" t="str">
            <v>Servente</v>
          </cell>
          <cell r="D1277" t="str">
            <v>H</v>
          </cell>
          <cell r="E1277">
            <v>0.85</v>
          </cell>
          <cell r="F1277">
            <v>9.16</v>
          </cell>
          <cell r="G1277">
            <v>7.79</v>
          </cell>
        </row>
        <row r="1278">
          <cell r="B1278" t="str">
            <v>SINAPI...11145</v>
          </cell>
          <cell r="C1278" t="str">
            <v>Concreto usinado bombeado fck = 35,0 mpa</v>
          </cell>
          <cell r="D1278" t="str">
            <v>M3</v>
          </cell>
          <cell r="E1278">
            <v>1.03</v>
          </cell>
          <cell r="F1278">
            <v>326.74</v>
          </cell>
          <cell r="G1278">
            <v>336.54</v>
          </cell>
        </row>
        <row r="1279">
          <cell r="A1279" t="str">
            <v>EDIF 03-03-24</v>
          </cell>
          <cell r="B1279">
            <v>0</v>
          </cell>
          <cell r="C1279" t="str">
            <v>CONCRETO FCK = 40,0MPA - USINADO</v>
          </cell>
          <cell r="D1279" t="str">
            <v>M3</v>
          </cell>
          <cell r="F1279">
            <v>0</v>
          </cell>
          <cell r="G1279">
            <v>354.73</v>
          </cell>
        </row>
        <row r="1280">
          <cell r="B1280" t="str">
            <v>SINAPI...04750</v>
          </cell>
          <cell r="C1280" t="str">
            <v>Pedreiro</v>
          </cell>
          <cell r="D1280" t="str">
            <v>H</v>
          </cell>
          <cell r="E1280">
            <v>1</v>
          </cell>
          <cell r="F1280">
            <v>11.15</v>
          </cell>
          <cell r="G1280">
            <v>11.15</v>
          </cell>
        </row>
        <row r="1281">
          <cell r="B1281" t="str">
            <v>SINAPI...06111</v>
          </cell>
          <cell r="C1281" t="str">
            <v>Servente</v>
          </cell>
          <cell r="D1281" t="str">
            <v>H</v>
          </cell>
          <cell r="E1281">
            <v>2</v>
          </cell>
          <cell r="F1281">
            <v>9.16</v>
          </cell>
          <cell r="G1281">
            <v>18.32</v>
          </cell>
        </row>
        <row r="1282">
          <cell r="B1282" t="str">
            <v>SIURB....10533</v>
          </cell>
          <cell r="C1282" t="str">
            <v>Concreto usinado, brita 1e2,slump 5+ou-1cm / fck= 40,0mpa</v>
          </cell>
          <cell r="D1282" t="str">
            <v>M3</v>
          </cell>
          <cell r="E1282">
            <v>1.03</v>
          </cell>
          <cell r="F1282">
            <v>315.79000000000002</v>
          </cell>
          <cell r="G1282">
            <v>325.26</v>
          </cell>
        </row>
        <row r="1283">
          <cell r="A1283" t="str">
            <v>EDIF 03-03-25</v>
          </cell>
          <cell r="B1283">
            <v>0</v>
          </cell>
          <cell r="C1283" t="str">
            <v>CONCRETO FCK = 40,0MPA - USINADO E BOMBEÁVEL</v>
          </cell>
          <cell r="D1283" t="str">
            <v>M3</v>
          </cell>
          <cell r="F1283">
            <v>0</v>
          </cell>
          <cell r="G1283">
            <v>348.75</v>
          </cell>
        </row>
        <row r="1284">
          <cell r="B1284" t="str">
            <v>SINAPI...04750</v>
          </cell>
          <cell r="C1284" t="str">
            <v>Pedreiro</v>
          </cell>
          <cell r="D1284" t="str">
            <v>H</v>
          </cell>
          <cell r="E1284">
            <v>0.85</v>
          </cell>
          <cell r="F1284">
            <v>11.15</v>
          </cell>
          <cell r="G1284">
            <v>9.48</v>
          </cell>
        </row>
        <row r="1285">
          <cell r="B1285" t="str">
            <v>SINAPI...06111</v>
          </cell>
          <cell r="C1285" t="str">
            <v>Servente</v>
          </cell>
          <cell r="D1285" t="str">
            <v>H</v>
          </cell>
          <cell r="E1285">
            <v>0.85</v>
          </cell>
          <cell r="F1285">
            <v>9.16</v>
          </cell>
          <cell r="G1285">
            <v>7.79</v>
          </cell>
        </row>
        <row r="1286">
          <cell r="B1286" t="str">
            <v>SIURB....10534</v>
          </cell>
          <cell r="C1286" t="str">
            <v>Concreto usinado, brita 1e2,slump 8+ou-1cm / fck= 40,0mpa - bombeável</v>
          </cell>
          <cell r="D1286" t="str">
            <v>M3</v>
          </cell>
          <cell r="E1286">
            <v>1.03</v>
          </cell>
          <cell r="F1286">
            <v>321.83</v>
          </cell>
          <cell r="G1286">
            <v>331.48</v>
          </cell>
        </row>
        <row r="1287">
          <cell r="A1287" t="str">
            <v>EDIF 03-03-30</v>
          </cell>
          <cell r="B1287">
            <v>0</v>
          </cell>
          <cell r="C1287" t="str">
            <v>BOMBEAMENTO DE CONCRETO</v>
          </cell>
          <cell r="D1287" t="str">
            <v>M3</v>
          </cell>
          <cell r="F1287">
            <v>0</v>
          </cell>
          <cell r="G1287">
            <v>33.57</v>
          </cell>
        </row>
        <row r="1288">
          <cell r="B1288" t="str">
            <v>SIURB....19005</v>
          </cell>
          <cell r="C1288" t="str">
            <v>Bombeamento e lançamento de concreto p/ estruturas de obras até 80m3</v>
          </cell>
          <cell r="D1288" t="str">
            <v>M3</v>
          </cell>
          <cell r="E1288">
            <v>1</v>
          </cell>
          <cell r="F1288">
            <v>33.57</v>
          </cell>
          <cell r="G1288">
            <v>33.57</v>
          </cell>
        </row>
        <row r="1289">
          <cell r="A1289" t="str">
            <v>EDIF 03-04-00</v>
          </cell>
          <cell r="B1289">
            <v>0</v>
          </cell>
          <cell r="C1289" t="str">
            <v>ESTRUTURA DE CONCRETO - LAJE MISTA</v>
          </cell>
          <cell r="D1289" t="str">
            <v>.</v>
          </cell>
          <cell r="F1289">
            <v>0</v>
          </cell>
          <cell r="G1289">
            <v>0</v>
          </cell>
        </row>
        <row r="1290">
          <cell r="A1290" t="str">
            <v>EDIF 03-04-19</v>
          </cell>
          <cell r="B1290">
            <v>0</v>
          </cell>
          <cell r="C1290" t="str">
            <v>LAJE MISTA TRELIÇADA H-8CM COM CAPEAMENTO 4CM (12CM)</v>
          </cell>
          <cell r="D1290" t="str">
            <v>M2</v>
          </cell>
          <cell r="F1290">
            <v>0</v>
          </cell>
          <cell r="G1290">
            <v>70.850000000000009</v>
          </cell>
        </row>
        <row r="1291">
          <cell r="B1291" t="str">
            <v>AUX 10617</v>
          </cell>
          <cell r="C1291" t="str">
            <v>CONCRETO FCK=25MPA C/ BRITA 1 E 2</v>
          </cell>
          <cell r="D1291" t="str">
            <v>M3</v>
          </cell>
          <cell r="E1291">
            <v>4.3999999999999997E-2</v>
          </cell>
          <cell r="F1291">
            <v>245.1</v>
          </cell>
          <cell r="G1291">
            <v>10.78</v>
          </cell>
        </row>
        <row r="1292">
          <cell r="B1292" t="str">
            <v>SINAPI...01213</v>
          </cell>
          <cell r="C1292" t="str">
            <v>Carpinteiro de formas</v>
          </cell>
          <cell r="D1292" t="str">
            <v>H</v>
          </cell>
          <cell r="E1292">
            <v>0.43</v>
          </cell>
          <cell r="F1292">
            <v>11.15</v>
          </cell>
          <cell r="G1292">
            <v>4.79</v>
          </cell>
        </row>
        <row r="1293">
          <cell r="B1293" t="str">
            <v>SINAPI...00378</v>
          </cell>
          <cell r="C1293" t="str">
            <v>Armador</v>
          </cell>
          <cell r="D1293" t="str">
            <v>H</v>
          </cell>
          <cell r="E1293">
            <v>0.1</v>
          </cell>
          <cell r="F1293">
            <v>11.15</v>
          </cell>
          <cell r="G1293">
            <v>1.1200000000000001</v>
          </cell>
        </row>
        <row r="1294">
          <cell r="B1294" t="str">
            <v>SINAPI...04750</v>
          </cell>
          <cell r="C1294" t="str">
            <v>Pedreiro</v>
          </cell>
          <cell r="D1294" t="str">
            <v>H</v>
          </cell>
          <cell r="E1294">
            <v>0.3</v>
          </cell>
          <cell r="F1294">
            <v>11.15</v>
          </cell>
          <cell r="G1294">
            <v>3.35</v>
          </cell>
        </row>
        <row r="1295">
          <cell r="B1295" t="str">
            <v>SINAPI...06111</v>
          </cell>
          <cell r="C1295" t="str">
            <v>Servente</v>
          </cell>
          <cell r="D1295" t="str">
            <v>H</v>
          </cell>
          <cell r="E1295">
            <v>1.1000000000000001</v>
          </cell>
          <cell r="F1295">
            <v>9.16</v>
          </cell>
          <cell r="G1295">
            <v>10.08</v>
          </cell>
        </row>
        <row r="1296">
          <cell r="B1296" t="str">
            <v>SIURB....11046</v>
          </cell>
          <cell r="C1296" t="str">
            <v>Pinus - pontalete de 3" x 3" - bruto</v>
          </cell>
          <cell r="D1296" t="str">
            <v>M</v>
          </cell>
          <cell r="E1296">
            <v>1.01</v>
          </cell>
          <cell r="F1296">
            <v>2.38</v>
          </cell>
          <cell r="G1296">
            <v>2.4</v>
          </cell>
        </row>
        <row r="1297">
          <cell r="B1297" t="str">
            <v>SIURB....11066</v>
          </cell>
          <cell r="C1297" t="str">
            <v>Pinus - sarrafo de 1" x 4" - bruto</v>
          </cell>
          <cell r="D1297" t="str">
            <v>M</v>
          </cell>
          <cell r="E1297">
            <v>0.74</v>
          </cell>
          <cell r="F1297">
            <v>1.07</v>
          </cell>
          <cell r="G1297">
            <v>0.79</v>
          </cell>
        </row>
        <row r="1298">
          <cell r="B1298" t="str">
            <v>SIURB....11070</v>
          </cell>
          <cell r="C1298" t="str">
            <v>Pinus - tábua de 1" x 12" - bruta</v>
          </cell>
          <cell r="D1298" t="str">
            <v>M</v>
          </cell>
          <cell r="E1298">
            <v>1.1000000000000001</v>
          </cell>
          <cell r="F1298">
            <v>4.0199999999999996</v>
          </cell>
          <cell r="G1298">
            <v>4.42</v>
          </cell>
        </row>
        <row r="1299">
          <cell r="B1299" t="str">
            <v>SINAPI...00026</v>
          </cell>
          <cell r="C1299" t="str">
            <v>Aco ca-25 3/8" (9,52 mm)</v>
          </cell>
          <cell r="D1299" t="str">
            <v>KG</v>
          </cell>
          <cell r="E1299">
            <v>1.24</v>
          </cell>
          <cell r="F1299">
            <v>3.48</v>
          </cell>
          <cell r="G1299">
            <v>4.32</v>
          </cell>
        </row>
        <row r="1300">
          <cell r="B1300" t="str">
            <v>SIURB....12050</v>
          </cell>
          <cell r="C1300" t="str">
            <v>Laje mista treliçada pré-fabricada h= 8cm - intereixos 45cm- 300kgf/cm2</v>
          </cell>
          <cell r="D1300" t="str">
            <v>M2</v>
          </cell>
          <cell r="E1300">
            <v>1</v>
          </cell>
          <cell r="F1300">
            <v>28.68</v>
          </cell>
          <cell r="G1300">
            <v>28.68</v>
          </cell>
        </row>
        <row r="1301">
          <cell r="B1301" t="str">
            <v>SINAPI...05061</v>
          </cell>
          <cell r="C1301" t="str">
            <v>Prego polido com cabeca 18 x 27</v>
          </cell>
          <cell r="D1301" t="str">
            <v>KG</v>
          </cell>
          <cell r="E1301">
            <v>0.02</v>
          </cell>
          <cell r="F1301">
            <v>5.43</v>
          </cell>
          <cell r="G1301">
            <v>0.11</v>
          </cell>
        </row>
        <row r="1302">
          <cell r="B1302" t="str">
            <v>SINAPI...10532</v>
          </cell>
          <cell r="C1302" t="str">
            <v>Betoneira de 320 a 600 litros com carregador e motor eletrico trifasico (locacao)</v>
          </cell>
          <cell r="D1302" t="str">
            <v>H</v>
          </cell>
          <cell r="E1302">
            <v>1.4E-2</v>
          </cell>
          <cell r="F1302">
            <v>0.9</v>
          </cell>
          <cell r="G1302">
            <v>0.01</v>
          </cell>
        </row>
        <row r="1303">
          <cell r="A1303" t="str">
            <v>EDIF 03-04-20</v>
          </cell>
          <cell r="B1303">
            <v>0</v>
          </cell>
          <cell r="C1303" t="str">
            <v>LAJE MISTA TRELIÇADA H-10CM COM CAPEAMENTO 4CM (14CM)</v>
          </cell>
          <cell r="D1303" t="str">
            <v>M2</v>
          </cell>
          <cell r="F1303">
            <v>0</v>
          </cell>
          <cell r="G1303">
            <v>80.460000000000008</v>
          </cell>
        </row>
        <row r="1304">
          <cell r="B1304" t="str">
            <v>AUX 10617</v>
          </cell>
          <cell r="C1304" t="str">
            <v>CONCRETO FCK=25MPA C/ BRITA 1 E 2</v>
          </cell>
          <cell r="D1304" t="str">
            <v>M3</v>
          </cell>
          <cell r="E1304">
            <v>4.3999999999999997E-2</v>
          </cell>
          <cell r="F1304">
            <v>245.1</v>
          </cell>
          <cell r="G1304">
            <v>10.78</v>
          </cell>
        </row>
        <row r="1305">
          <cell r="B1305" t="str">
            <v>SINAPI...01213</v>
          </cell>
          <cell r="C1305" t="str">
            <v>Carpinteiro de formas</v>
          </cell>
          <cell r="D1305" t="str">
            <v>H</v>
          </cell>
          <cell r="E1305">
            <v>0.43</v>
          </cell>
          <cell r="F1305">
            <v>11.15</v>
          </cell>
          <cell r="G1305">
            <v>4.79</v>
          </cell>
        </row>
        <row r="1306">
          <cell r="B1306" t="str">
            <v>SINAPI...00378</v>
          </cell>
          <cell r="C1306" t="str">
            <v>Armador</v>
          </cell>
          <cell r="D1306" t="str">
            <v>H</v>
          </cell>
          <cell r="E1306">
            <v>0.1</v>
          </cell>
          <cell r="F1306">
            <v>11.15</v>
          </cell>
          <cell r="G1306">
            <v>1.1200000000000001</v>
          </cell>
        </row>
        <row r="1307">
          <cell r="B1307" t="str">
            <v>SINAPI...04750</v>
          </cell>
          <cell r="C1307" t="str">
            <v>Pedreiro</v>
          </cell>
          <cell r="D1307" t="str">
            <v>H</v>
          </cell>
          <cell r="E1307">
            <v>0.3</v>
          </cell>
          <cell r="F1307">
            <v>11.15</v>
          </cell>
          <cell r="G1307">
            <v>3.35</v>
          </cell>
        </row>
        <row r="1308">
          <cell r="B1308" t="str">
            <v>SINAPI...06111</v>
          </cell>
          <cell r="C1308" t="str">
            <v>Servente</v>
          </cell>
          <cell r="D1308" t="str">
            <v>H</v>
          </cell>
          <cell r="E1308">
            <v>1.1000000000000001</v>
          </cell>
          <cell r="F1308">
            <v>9.16</v>
          </cell>
          <cell r="G1308">
            <v>10.08</v>
          </cell>
        </row>
        <row r="1309">
          <cell r="B1309" t="str">
            <v>SIURB....11046</v>
          </cell>
          <cell r="C1309" t="str">
            <v>Pinus - pontalete de 3" x 3" - bruto</v>
          </cell>
          <cell r="D1309" t="str">
            <v>M</v>
          </cell>
          <cell r="E1309">
            <v>1.01</v>
          </cell>
          <cell r="F1309">
            <v>2.38</v>
          </cell>
          <cell r="G1309">
            <v>2.4</v>
          </cell>
        </row>
        <row r="1310">
          <cell r="B1310" t="str">
            <v>SIURB....11066</v>
          </cell>
          <cell r="C1310" t="str">
            <v>Pinus - sarrafo de 1" x 4" - bruto</v>
          </cell>
          <cell r="D1310" t="str">
            <v>M</v>
          </cell>
          <cell r="E1310">
            <v>0.74</v>
          </cell>
          <cell r="F1310">
            <v>1.07</v>
          </cell>
          <cell r="G1310">
            <v>0.79</v>
          </cell>
        </row>
        <row r="1311">
          <cell r="B1311" t="str">
            <v>SIURB....11070</v>
          </cell>
          <cell r="C1311" t="str">
            <v>Pinus - tábua de 1" x 12" - bruta</v>
          </cell>
          <cell r="D1311" t="str">
            <v>M</v>
          </cell>
          <cell r="E1311">
            <v>1.1000000000000001</v>
          </cell>
          <cell r="F1311">
            <v>4.0199999999999996</v>
          </cell>
          <cell r="G1311">
            <v>4.42</v>
          </cell>
        </row>
        <row r="1312">
          <cell r="B1312" t="str">
            <v>SINAPI...00026</v>
          </cell>
          <cell r="C1312" t="str">
            <v>Aco ca-25 3/8" (9,52 mm)</v>
          </cell>
          <cell r="D1312" t="str">
            <v>KG</v>
          </cell>
          <cell r="E1312">
            <v>1.24</v>
          </cell>
          <cell r="F1312">
            <v>3.48</v>
          </cell>
          <cell r="G1312">
            <v>4.32</v>
          </cell>
        </row>
        <row r="1313">
          <cell r="B1313" t="str">
            <v>SIURB....12051</v>
          </cell>
          <cell r="C1313" t="str">
            <v>Laje mista treliçada pré-fabricada h=10cm - intereixos 45cm- 300kgf/cm2</v>
          </cell>
          <cell r="D1313" t="str">
            <v>M2</v>
          </cell>
          <cell r="E1313">
            <v>1</v>
          </cell>
          <cell r="F1313">
            <v>38.29</v>
          </cell>
          <cell r="G1313">
            <v>38.29</v>
          </cell>
        </row>
        <row r="1314">
          <cell r="B1314" t="str">
            <v>SINAPI...05061</v>
          </cell>
          <cell r="C1314" t="str">
            <v>Prego polido com cabeca 18 x 27</v>
          </cell>
          <cell r="D1314" t="str">
            <v>KG</v>
          </cell>
          <cell r="E1314">
            <v>0.02</v>
          </cell>
          <cell r="F1314">
            <v>5.43</v>
          </cell>
          <cell r="G1314">
            <v>0.11</v>
          </cell>
        </row>
        <row r="1315">
          <cell r="B1315" t="str">
            <v>SINAPI...10532</v>
          </cell>
          <cell r="C1315" t="str">
            <v>Betoneira de 320 a 600 litros com carregador e motor eletrico trifasico (locacao)</v>
          </cell>
          <cell r="D1315" t="str">
            <v>H</v>
          </cell>
          <cell r="E1315">
            <v>1.4E-2</v>
          </cell>
          <cell r="F1315">
            <v>0.9</v>
          </cell>
          <cell r="G1315">
            <v>0.01</v>
          </cell>
        </row>
        <row r="1316">
          <cell r="A1316" t="str">
            <v>EDIF 03-04-21</v>
          </cell>
          <cell r="B1316">
            <v>0</v>
          </cell>
          <cell r="C1316" t="str">
            <v>LAJE MISTA TRELIÇADA H-12CM COM CAPEAMENTO 4CM (16CM)</v>
          </cell>
          <cell r="D1316" t="str">
            <v>M2</v>
          </cell>
          <cell r="F1316">
            <v>0</v>
          </cell>
          <cell r="G1316">
            <v>83.28</v>
          </cell>
        </row>
        <row r="1317">
          <cell r="B1317" t="str">
            <v>AUX 10617</v>
          </cell>
          <cell r="C1317" t="str">
            <v>CONCRETO FCK=25MPA C/ BRITA 1 E 2</v>
          </cell>
          <cell r="D1317" t="str">
            <v>M3</v>
          </cell>
          <cell r="E1317">
            <v>4.3999999999999997E-2</v>
          </cell>
          <cell r="F1317">
            <v>245.1</v>
          </cell>
          <cell r="G1317">
            <v>10.78</v>
          </cell>
        </row>
        <row r="1318">
          <cell r="B1318" t="str">
            <v>SINAPI...01213</v>
          </cell>
          <cell r="C1318" t="str">
            <v>Carpinteiro de formas</v>
          </cell>
          <cell r="D1318" t="str">
            <v>H</v>
          </cell>
          <cell r="E1318">
            <v>0.43</v>
          </cell>
          <cell r="F1318">
            <v>11.15</v>
          </cell>
          <cell r="G1318">
            <v>4.79</v>
          </cell>
        </row>
        <row r="1319">
          <cell r="B1319" t="str">
            <v>SINAPI...00378</v>
          </cell>
          <cell r="C1319" t="str">
            <v>Armador</v>
          </cell>
          <cell r="D1319" t="str">
            <v>H</v>
          </cell>
          <cell r="E1319">
            <v>0.1</v>
          </cell>
          <cell r="F1319">
            <v>11.15</v>
          </cell>
          <cell r="G1319">
            <v>1.1200000000000001</v>
          </cell>
        </row>
        <row r="1320">
          <cell r="B1320" t="str">
            <v>SINAPI...04750</v>
          </cell>
          <cell r="C1320" t="str">
            <v>Pedreiro</v>
          </cell>
          <cell r="D1320" t="str">
            <v>H</v>
          </cell>
          <cell r="E1320">
            <v>0.3</v>
          </cell>
          <cell r="F1320">
            <v>11.15</v>
          </cell>
          <cell r="G1320">
            <v>3.35</v>
          </cell>
        </row>
        <row r="1321">
          <cell r="B1321" t="str">
            <v>SINAPI...06111</v>
          </cell>
          <cell r="C1321" t="str">
            <v>Servente</v>
          </cell>
          <cell r="D1321" t="str">
            <v>H</v>
          </cell>
          <cell r="E1321">
            <v>1.2</v>
          </cell>
          <cell r="F1321">
            <v>9.16</v>
          </cell>
          <cell r="G1321">
            <v>10.99</v>
          </cell>
        </row>
        <row r="1322">
          <cell r="B1322" t="str">
            <v>SIURB....11046</v>
          </cell>
          <cell r="C1322" t="str">
            <v>Pinus - pontalete de 3" x 3" - bruto</v>
          </cell>
          <cell r="D1322" t="str">
            <v>M</v>
          </cell>
          <cell r="E1322">
            <v>1.01</v>
          </cell>
          <cell r="F1322">
            <v>2.38</v>
          </cell>
          <cell r="G1322">
            <v>2.4</v>
          </cell>
        </row>
        <row r="1323">
          <cell r="B1323" t="str">
            <v>SIURB....11066</v>
          </cell>
          <cell r="C1323" t="str">
            <v>Pinus - sarrafo de 1" x 4" - bruto</v>
          </cell>
          <cell r="D1323" t="str">
            <v>M</v>
          </cell>
          <cell r="E1323">
            <v>0.74</v>
          </cell>
          <cell r="F1323">
            <v>1.07</v>
          </cell>
          <cell r="G1323">
            <v>0.79</v>
          </cell>
        </row>
        <row r="1324">
          <cell r="B1324" t="str">
            <v>SIURB....11070</v>
          </cell>
          <cell r="C1324" t="str">
            <v>Pinus - tábua de 1" x 12" - bruta</v>
          </cell>
          <cell r="D1324" t="str">
            <v>M</v>
          </cell>
          <cell r="E1324">
            <v>1.1000000000000001</v>
          </cell>
          <cell r="F1324">
            <v>4.0199999999999996</v>
          </cell>
          <cell r="G1324">
            <v>4.42</v>
          </cell>
        </row>
        <row r="1325">
          <cell r="B1325" t="str">
            <v>SINAPI...00026</v>
          </cell>
          <cell r="C1325" t="str">
            <v>Aco ca-25 3/8" (9,52 mm)</v>
          </cell>
          <cell r="D1325" t="str">
            <v>KG</v>
          </cell>
          <cell r="E1325">
            <v>1.24</v>
          </cell>
          <cell r="F1325">
            <v>3.48</v>
          </cell>
          <cell r="G1325">
            <v>4.32</v>
          </cell>
        </row>
        <row r="1326">
          <cell r="B1326" t="str">
            <v>SIURB....12052</v>
          </cell>
          <cell r="C1326" t="str">
            <v>Laje mista treliçada pré-fabricada h=12cm - intereixos 45cm- 300kgf/cm2</v>
          </cell>
          <cell r="D1326" t="str">
            <v>M2</v>
          </cell>
          <cell r="E1326">
            <v>1</v>
          </cell>
          <cell r="F1326">
            <v>40.200000000000003</v>
          </cell>
          <cell r="G1326">
            <v>40.200000000000003</v>
          </cell>
        </row>
        <row r="1327">
          <cell r="B1327" t="str">
            <v>SINAPI...05061</v>
          </cell>
          <cell r="C1327" t="str">
            <v>Prego polido com cabeca 18 x 27</v>
          </cell>
          <cell r="D1327" t="str">
            <v>KG</v>
          </cell>
          <cell r="E1327">
            <v>0.02</v>
          </cell>
          <cell r="F1327">
            <v>5.43</v>
          </cell>
          <cell r="G1327">
            <v>0.11</v>
          </cell>
        </row>
        <row r="1328">
          <cell r="B1328" t="str">
            <v>SINAPI...10532</v>
          </cell>
          <cell r="C1328" t="str">
            <v>Betoneira de 320 a 600 litros com carregador e motor eletrico trifasico (locacao)</v>
          </cell>
          <cell r="D1328" t="str">
            <v>H</v>
          </cell>
          <cell r="E1328">
            <v>1.4E-2</v>
          </cell>
          <cell r="F1328">
            <v>0.9</v>
          </cell>
          <cell r="G1328">
            <v>0.01</v>
          </cell>
        </row>
        <row r="1329">
          <cell r="A1329" t="str">
            <v>EDIF 03-04-22</v>
          </cell>
          <cell r="B1329">
            <v>0</v>
          </cell>
          <cell r="C1329" t="str">
            <v>LAJE MISTA TRELIÇADA H-15CM COM CAPEAMENTO 4CM (19CM)</v>
          </cell>
          <cell r="D1329" t="str">
            <v>M2</v>
          </cell>
          <cell r="F1329">
            <v>0</v>
          </cell>
          <cell r="G1329">
            <v>92.16</v>
          </cell>
        </row>
        <row r="1330">
          <cell r="B1330" t="str">
            <v>AUX 10617</v>
          </cell>
          <cell r="C1330" t="str">
            <v>CONCRETO FCK=25MPA C/ BRITA 1 E 2</v>
          </cell>
          <cell r="D1330" t="str">
            <v>M3</v>
          </cell>
          <cell r="E1330">
            <v>4.3999999999999997E-2</v>
          </cell>
          <cell r="F1330">
            <v>245.1</v>
          </cell>
          <cell r="G1330">
            <v>10.78</v>
          </cell>
        </row>
        <row r="1331">
          <cell r="B1331" t="str">
            <v>SINAPI...01213</v>
          </cell>
          <cell r="C1331" t="str">
            <v>Carpinteiro de formas</v>
          </cell>
          <cell r="D1331" t="str">
            <v>H</v>
          </cell>
          <cell r="E1331">
            <v>0.43</v>
          </cell>
          <cell r="F1331">
            <v>11.15</v>
          </cell>
          <cell r="G1331">
            <v>4.79</v>
          </cell>
        </row>
        <row r="1332">
          <cell r="B1332" t="str">
            <v>SINAPI...00378</v>
          </cell>
          <cell r="C1332" t="str">
            <v>Armador</v>
          </cell>
          <cell r="D1332" t="str">
            <v>H</v>
          </cell>
          <cell r="E1332">
            <v>0.1</v>
          </cell>
          <cell r="F1332">
            <v>11.15</v>
          </cell>
          <cell r="G1332">
            <v>1.1200000000000001</v>
          </cell>
        </row>
        <row r="1333">
          <cell r="B1333" t="str">
            <v>SINAPI...04750</v>
          </cell>
          <cell r="C1333" t="str">
            <v>Pedreiro</v>
          </cell>
          <cell r="D1333" t="str">
            <v>H</v>
          </cell>
          <cell r="E1333">
            <v>0.3</v>
          </cell>
          <cell r="F1333">
            <v>11.15</v>
          </cell>
          <cell r="G1333">
            <v>3.35</v>
          </cell>
        </row>
        <row r="1334">
          <cell r="B1334" t="str">
            <v>SINAPI...06111</v>
          </cell>
          <cell r="C1334" t="str">
            <v>Servente</v>
          </cell>
          <cell r="D1334" t="str">
            <v>H</v>
          </cell>
          <cell r="E1334">
            <v>1.3</v>
          </cell>
          <cell r="F1334">
            <v>9.16</v>
          </cell>
          <cell r="G1334">
            <v>11.91</v>
          </cell>
        </row>
        <row r="1335">
          <cell r="B1335" t="str">
            <v>SIURB....11046</v>
          </cell>
          <cell r="C1335" t="str">
            <v>Pinus - pontalete de 3" x 3" - bruto</v>
          </cell>
          <cell r="D1335" t="str">
            <v>M</v>
          </cell>
          <cell r="E1335">
            <v>1.01</v>
          </cell>
          <cell r="F1335">
            <v>2.38</v>
          </cell>
          <cell r="G1335">
            <v>2.4</v>
          </cell>
        </row>
        <row r="1336">
          <cell r="B1336" t="str">
            <v>SIURB....11066</v>
          </cell>
          <cell r="C1336" t="str">
            <v>Pinus - sarrafo de 1" x 4" - bruto</v>
          </cell>
          <cell r="D1336" t="str">
            <v>M</v>
          </cell>
          <cell r="E1336">
            <v>0.74</v>
          </cell>
          <cell r="F1336">
            <v>1.07</v>
          </cell>
          <cell r="G1336">
            <v>0.79</v>
          </cell>
        </row>
        <row r="1337">
          <cell r="B1337" t="str">
            <v>SIURB....11070</v>
          </cell>
          <cell r="C1337" t="str">
            <v>Pinus - tábua de 1" x 12" - bruta</v>
          </cell>
          <cell r="D1337" t="str">
            <v>M</v>
          </cell>
          <cell r="E1337">
            <v>1.1000000000000001</v>
          </cell>
          <cell r="F1337">
            <v>4.0199999999999996</v>
          </cell>
          <cell r="G1337">
            <v>4.42</v>
          </cell>
        </row>
        <row r="1338">
          <cell r="B1338" t="str">
            <v>SINAPI...00026</v>
          </cell>
          <cell r="C1338" t="str">
            <v>Aco ca-25 3/8" (9,52 mm)</v>
          </cell>
          <cell r="D1338" t="str">
            <v>KG</v>
          </cell>
          <cell r="E1338">
            <v>1.24</v>
          </cell>
          <cell r="F1338">
            <v>3.48</v>
          </cell>
          <cell r="G1338">
            <v>4.32</v>
          </cell>
        </row>
        <row r="1339">
          <cell r="B1339" t="str">
            <v>SIURB....12053</v>
          </cell>
          <cell r="C1339" t="str">
            <v>Laje mista treliçada pré-fabricada h=15cm - intereixos 45cm- 300kgf/cm2</v>
          </cell>
          <cell r="D1339" t="str">
            <v>M2</v>
          </cell>
          <cell r="E1339">
            <v>1</v>
          </cell>
          <cell r="F1339">
            <v>48.16</v>
          </cell>
          <cell r="G1339">
            <v>48.16</v>
          </cell>
        </row>
        <row r="1340">
          <cell r="B1340" t="str">
            <v>SINAPI...05061</v>
          </cell>
          <cell r="C1340" t="str">
            <v>Prego polido com cabeca 18 x 27</v>
          </cell>
          <cell r="D1340" t="str">
            <v>KG</v>
          </cell>
          <cell r="E1340">
            <v>0.02</v>
          </cell>
          <cell r="F1340">
            <v>5.43</v>
          </cell>
          <cell r="G1340">
            <v>0.11</v>
          </cell>
        </row>
        <row r="1341">
          <cell r="B1341" t="str">
            <v>SINAPI...10532</v>
          </cell>
          <cell r="C1341" t="str">
            <v>Betoneira de 320 a 600 litros com carregador e motor eletrico trifasico (locacao)</v>
          </cell>
          <cell r="D1341" t="str">
            <v>H</v>
          </cell>
          <cell r="E1341">
            <v>1.4E-2</v>
          </cell>
          <cell r="F1341">
            <v>0.9</v>
          </cell>
          <cell r="G1341">
            <v>0.01</v>
          </cell>
        </row>
        <row r="1342">
          <cell r="A1342" t="str">
            <v>EDIF 03-04-23</v>
          </cell>
          <cell r="B1342">
            <v>0</v>
          </cell>
          <cell r="C1342" t="str">
            <v>LAJE MISTA TRELIÇADA H-20CM COM CAPEAMENTO 4CM (24CM)</v>
          </cell>
          <cell r="D1342" t="str">
            <v>M2</v>
          </cell>
          <cell r="F1342">
            <v>0</v>
          </cell>
          <cell r="G1342">
            <v>104.4</v>
          </cell>
        </row>
        <row r="1343">
          <cell r="B1343" t="str">
            <v>AUX 10617</v>
          </cell>
          <cell r="C1343" t="str">
            <v>CONCRETO FCK=25MPA C/ BRITA 1 E 2</v>
          </cell>
          <cell r="D1343" t="str">
            <v>M3</v>
          </cell>
          <cell r="E1343">
            <v>4.3999999999999997E-2</v>
          </cell>
          <cell r="F1343">
            <v>245.1</v>
          </cell>
          <cell r="G1343">
            <v>10.78</v>
          </cell>
        </row>
        <row r="1344">
          <cell r="B1344" t="str">
            <v>SINAPI...01213</v>
          </cell>
          <cell r="C1344" t="str">
            <v>Carpinteiro de formas</v>
          </cell>
          <cell r="D1344" t="str">
            <v>H</v>
          </cell>
          <cell r="E1344">
            <v>0.43</v>
          </cell>
          <cell r="F1344">
            <v>11.15</v>
          </cell>
          <cell r="G1344">
            <v>4.79</v>
          </cell>
        </row>
        <row r="1345">
          <cell r="B1345" t="str">
            <v>SINAPI...00378</v>
          </cell>
          <cell r="C1345" t="str">
            <v>Armador</v>
          </cell>
          <cell r="D1345" t="str">
            <v>H</v>
          </cell>
          <cell r="E1345">
            <v>0.1</v>
          </cell>
          <cell r="F1345">
            <v>11.15</v>
          </cell>
          <cell r="G1345">
            <v>1.1200000000000001</v>
          </cell>
        </row>
        <row r="1346">
          <cell r="B1346" t="str">
            <v>SINAPI...04750</v>
          </cell>
          <cell r="C1346" t="str">
            <v>Pedreiro</v>
          </cell>
          <cell r="D1346" t="str">
            <v>H</v>
          </cell>
          <cell r="E1346">
            <v>0.3</v>
          </cell>
          <cell r="F1346">
            <v>11.15</v>
          </cell>
          <cell r="G1346">
            <v>3.35</v>
          </cell>
        </row>
        <row r="1347">
          <cell r="B1347" t="str">
            <v>SINAPI...06111</v>
          </cell>
          <cell r="C1347" t="str">
            <v>Servente</v>
          </cell>
          <cell r="D1347" t="str">
            <v>H</v>
          </cell>
          <cell r="E1347">
            <v>1.4</v>
          </cell>
          <cell r="F1347">
            <v>9.16</v>
          </cell>
          <cell r="G1347">
            <v>12.82</v>
          </cell>
        </row>
        <row r="1348">
          <cell r="B1348" t="str">
            <v>SIURB....11046</v>
          </cell>
          <cell r="C1348" t="str">
            <v>Pinus - pontalete de 3" x 3" - bruto</v>
          </cell>
          <cell r="D1348" t="str">
            <v>M</v>
          </cell>
          <cell r="E1348">
            <v>1.01</v>
          </cell>
          <cell r="F1348">
            <v>2.38</v>
          </cell>
          <cell r="G1348">
            <v>2.4</v>
          </cell>
        </row>
        <row r="1349">
          <cell r="B1349" t="str">
            <v>SIURB....11066</v>
          </cell>
          <cell r="C1349" t="str">
            <v>Pinus - sarrafo de 1" x 4" - bruto</v>
          </cell>
          <cell r="D1349" t="str">
            <v>M</v>
          </cell>
          <cell r="E1349">
            <v>0.74</v>
          </cell>
          <cell r="F1349">
            <v>1.07</v>
          </cell>
          <cell r="G1349">
            <v>0.79</v>
          </cell>
        </row>
        <row r="1350">
          <cell r="B1350" t="str">
            <v>SIURB....11070</v>
          </cell>
          <cell r="C1350" t="str">
            <v>Pinus - tábua de 1" x 12" - bruta</v>
          </cell>
          <cell r="D1350" t="str">
            <v>M</v>
          </cell>
          <cell r="E1350">
            <v>1.1000000000000001</v>
          </cell>
          <cell r="F1350">
            <v>4.0199999999999996</v>
          </cell>
          <cell r="G1350">
            <v>4.42</v>
          </cell>
        </row>
        <row r="1351">
          <cell r="B1351" t="str">
            <v>SINAPI...00026</v>
          </cell>
          <cell r="C1351" t="str">
            <v>Aco ca-25 3/8" (9,52 mm)</v>
          </cell>
          <cell r="D1351" t="str">
            <v>KG</v>
          </cell>
          <cell r="E1351">
            <v>1.24</v>
          </cell>
          <cell r="F1351">
            <v>3.48</v>
          </cell>
          <cell r="G1351">
            <v>4.32</v>
          </cell>
        </row>
        <row r="1352">
          <cell r="B1352" t="str">
            <v>SIURB....12055</v>
          </cell>
          <cell r="C1352" t="str">
            <v>Laje mista treliçada pré-fabricada h=20cm - intereixos 45cm- 300kgf/cm2</v>
          </cell>
          <cell r="D1352" t="str">
            <v>M2</v>
          </cell>
          <cell r="E1352">
            <v>1</v>
          </cell>
          <cell r="F1352">
            <v>59.49</v>
          </cell>
          <cell r="G1352">
            <v>59.49</v>
          </cell>
        </row>
        <row r="1353">
          <cell r="B1353" t="str">
            <v>SINAPI...05061</v>
          </cell>
          <cell r="C1353" t="str">
            <v>Prego polido com cabeca 18 x 27</v>
          </cell>
          <cell r="D1353" t="str">
            <v>KG</v>
          </cell>
          <cell r="E1353">
            <v>0.02</v>
          </cell>
          <cell r="F1353">
            <v>5.43</v>
          </cell>
          <cell r="G1353">
            <v>0.11</v>
          </cell>
        </row>
        <row r="1354">
          <cell r="B1354" t="str">
            <v>SINAPI...10532</v>
          </cell>
          <cell r="C1354" t="str">
            <v>Betoneira de 320 a 600 litros com carregador e motor eletrico trifasico (locacao)</v>
          </cell>
          <cell r="D1354" t="str">
            <v>H</v>
          </cell>
          <cell r="E1354">
            <v>1.4E-2</v>
          </cell>
          <cell r="F1354">
            <v>0.9</v>
          </cell>
          <cell r="G1354">
            <v>0.01</v>
          </cell>
        </row>
        <row r="1355">
          <cell r="A1355" t="str">
            <v>EDIF 03-04-24</v>
          </cell>
          <cell r="B1355">
            <v>0</v>
          </cell>
          <cell r="C1355" t="str">
            <v>LAJE MISTA TRELIÇADA H-25CM COM CAPEAMENTO 5CM (30CM)</v>
          </cell>
          <cell r="D1355" t="str">
            <v>M2</v>
          </cell>
          <cell r="F1355">
            <v>0</v>
          </cell>
          <cell r="G1355">
            <v>129.37000000000003</v>
          </cell>
        </row>
        <row r="1356">
          <cell r="B1356" t="str">
            <v>AUX 10617</v>
          </cell>
          <cell r="C1356" t="str">
            <v>CONCRETO FCK=25MPA C/ BRITA 1 E 2</v>
          </cell>
          <cell r="D1356" t="str">
            <v>M3</v>
          </cell>
          <cell r="E1356">
            <v>5.5E-2</v>
          </cell>
          <cell r="F1356">
            <v>245.1</v>
          </cell>
          <cell r="G1356">
            <v>13.48</v>
          </cell>
        </row>
        <row r="1357">
          <cell r="B1357" t="str">
            <v>SINAPI...01213</v>
          </cell>
          <cell r="C1357" t="str">
            <v>Carpinteiro de formas</v>
          </cell>
          <cell r="D1357" t="str">
            <v>H</v>
          </cell>
          <cell r="E1357">
            <v>0.47</v>
          </cell>
          <cell r="F1357">
            <v>11.15</v>
          </cell>
          <cell r="G1357">
            <v>5.24</v>
          </cell>
        </row>
        <row r="1358">
          <cell r="B1358" t="str">
            <v>SINAPI...00378</v>
          </cell>
          <cell r="C1358" t="str">
            <v>Armador</v>
          </cell>
          <cell r="D1358" t="str">
            <v>H</v>
          </cell>
          <cell r="E1358">
            <v>0.1</v>
          </cell>
          <cell r="F1358">
            <v>11.15</v>
          </cell>
          <cell r="G1358">
            <v>1.1200000000000001</v>
          </cell>
        </row>
        <row r="1359">
          <cell r="B1359" t="str">
            <v>SINAPI...04750</v>
          </cell>
          <cell r="C1359" t="str">
            <v>Pedreiro</v>
          </cell>
          <cell r="D1359" t="str">
            <v>H</v>
          </cell>
          <cell r="E1359">
            <v>0.3</v>
          </cell>
          <cell r="F1359">
            <v>11.15</v>
          </cell>
          <cell r="G1359">
            <v>3.35</v>
          </cell>
        </row>
        <row r="1360">
          <cell r="B1360" t="str">
            <v>SINAPI...06111</v>
          </cell>
          <cell r="C1360" t="str">
            <v>Servente</v>
          </cell>
          <cell r="D1360" t="str">
            <v>H</v>
          </cell>
          <cell r="E1360">
            <v>1.4</v>
          </cell>
          <cell r="F1360">
            <v>9.16</v>
          </cell>
          <cell r="G1360">
            <v>12.82</v>
          </cell>
        </row>
        <row r="1361">
          <cell r="B1361" t="str">
            <v>SIURB....11046</v>
          </cell>
          <cell r="C1361" t="str">
            <v>Pinus - pontalete de 3" x 3" - bruto</v>
          </cell>
          <cell r="D1361" t="str">
            <v>M</v>
          </cell>
          <cell r="E1361">
            <v>1.1100000000000001</v>
          </cell>
          <cell r="F1361">
            <v>2.38</v>
          </cell>
          <cell r="G1361">
            <v>2.64</v>
          </cell>
        </row>
        <row r="1362">
          <cell r="B1362" t="str">
            <v>SIURB....11066</v>
          </cell>
          <cell r="C1362" t="str">
            <v>Pinus - sarrafo de 1" x 4" - bruto</v>
          </cell>
          <cell r="D1362" t="str">
            <v>M</v>
          </cell>
          <cell r="E1362">
            <v>0.77</v>
          </cell>
          <cell r="F1362">
            <v>1.07</v>
          </cell>
          <cell r="G1362">
            <v>0.82</v>
          </cell>
        </row>
        <row r="1363">
          <cell r="B1363" t="str">
            <v>SIURB....11070</v>
          </cell>
          <cell r="C1363" t="str">
            <v>Pinus - tábua de 1" x 12" - bruta</v>
          </cell>
          <cell r="D1363" t="str">
            <v>M</v>
          </cell>
          <cell r="E1363">
            <v>1.2</v>
          </cell>
          <cell r="F1363">
            <v>4.0199999999999996</v>
          </cell>
          <cell r="G1363">
            <v>4.82</v>
          </cell>
        </row>
        <row r="1364">
          <cell r="B1364" t="str">
            <v>SINAPI...00026</v>
          </cell>
          <cell r="C1364" t="str">
            <v>Aco ca-25 3/8" (9,52 mm)</v>
          </cell>
          <cell r="D1364" t="str">
            <v>KG</v>
          </cell>
          <cell r="E1364">
            <v>1.24</v>
          </cell>
          <cell r="F1364">
            <v>3.48</v>
          </cell>
          <cell r="G1364">
            <v>4.32</v>
          </cell>
        </row>
        <row r="1365">
          <cell r="B1365" t="str">
            <v>SIURB....12057</v>
          </cell>
          <cell r="C1365" t="str">
            <v>Laje mista treliçada pré-fabricada h=25cm - intereixos 45cm- 300kgf/cm2</v>
          </cell>
          <cell r="D1365" t="str">
            <v>M2</v>
          </cell>
          <cell r="E1365">
            <v>1</v>
          </cell>
          <cell r="F1365">
            <v>80.63</v>
          </cell>
          <cell r="G1365">
            <v>80.63</v>
          </cell>
        </row>
        <row r="1366">
          <cell r="B1366" t="str">
            <v>SINAPI...05061</v>
          </cell>
          <cell r="C1366" t="str">
            <v>Prego polido com cabeca 18 x 27</v>
          </cell>
          <cell r="D1366" t="str">
            <v>KG</v>
          </cell>
          <cell r="E1366">
            <v>0.02</v>
          </cell>
          <cell r="F1366">
            <v>5.43</v>
          </cell>
          <cell r="G1366">
            <v>0.11</v>
          </cell>
        </row>
        <row r="1367">
          <cell r="B1367" t="str">
            <v>SINAPI...10532</v>
          </cell>
          <cell r="C1367" t="str">
            <v>Betoneira de 320 a 600 litros com carregador e motor eletrico trifasico (locacao)</v>
          </cell>
          <cell r="D1367" t="str">
            <v>H</v>
          </cell>
          <cell r="E1367">
            <v>2.4500000000000001E-2</v>
          </cell>
          <cell r="F1367">
            <v>0.9</v>
          </cell>
          <cell r="G1367">
            <v>0.02</v>
          </cell>
        </row>
        <row r="1368">
          <cell r="A1368" t="str">
            <v>EDIF 03-40-00</v>
          </cell>
          <cell r="B1368">
            <v>0</v>
          </cell>
          <cell r="C1368" t="str">
            <v>ESTRUTURA DE CONCRETO - RECUPERAÇÃO E TRATAMENTO</v>
          </cell>
          <cell r="D1368" t="str">
            <v>.</v>
          </cell>
          <cell r="F1368">
            <v>0</v>
          </cell>
          <cell r="G1368">
            <v>0</v>
          </cell>
        </row>
        <row r="1369">
          <cell r="A1369" t="str">
            <v>EDIF 03-40-02</v>
          </cell>
          <cell r="B1369">
            <v>0</v>
          </cell>
          <cell r="C1369" t="str">
            <v>APICOAMENTO DE SUPERFÍCIE DE CONCRETO</v>
          </cell>
          <cell r="D1369" t="str">
            <v>M2</v>
          </cell>
          <cell r="F1369">
            <v>0</v>
          </cell>
          <cell r="G1369">
            <v>45.8</v>
          </cell>
        </row>
        <row r="1370">
          <cell r="B1370" t="str">
            <v>SINAPI...06111</v>
          </cell>
          <cell r="C1370" t="str">
            <v>Servente</v>
          </cell>
          <cell r="D1370" t="str">
            <v>H</v>
          </cell>
          <cell r="E1370">
            <v>5</v>
          </cell>
          <cell r="F1370">
            <v>9.16</v>
          </cell>
          <cell r="G1370">
            <v>45.8</v>
          </cell>
        </row>
        <row r="1371">
          <cell r="A1371" t="str">
            <v>EDIF 03-40-05</v>
          </cell>
          <cell r="B1371">
            <v>0</v>
          </cell>
          <cell r="C1371" t="str">
            <v>LIMPEZA DE SUPERFÍCIES COM HIDROJATEAMENTO</v>
          </cell>
          <cell r="D1371" t="str">
            <v>M2</v>
          </cell>
          <cell r="F1371">
            <v>0</v>
          </cell>
          <cell r="G1371">
            <v>2.97</v>
          </cell>
        </row>
        <row r="1372">
          <cell r="B1372" t="str">
            <v>AUX 37503</v>
          </cell>
          <cell r="C1372" t="str">
            <v>HIDROJATEAMENTO PARA LIMPEZA DE SUPERFÍCIES</v>
          </cell>
          <cell r="D1372" t="str">
            <v>M2</v>
          </cell>
          <cell r="E1372">
            <v>1</v>
          </cell>
          <cell r="F1372">
            <v>2.9700000000000006</v>
          </cell>
          <cell r="G1372">
            <v>2.97</v>
          </cell>
        </row>
        <row r="1373">
          <cell r="A1373" t="str">
            <v>EDIF 03-40-10</v>
          </cell>
          <cell r="B1373">
            <v>0</v>
          </cell>
          <cell r="C1373" t="str">
            <v>LIMPEZA E REMOÇÃO DE SUPERFÍCIE DETERIORADA COM JATEAMENTO</v>
          </cell>
          <cell r="D1373" t="str">
            <v>M2</v>
          </cell>
          <cell r="F1373">
            <v>0</v>
          </cell>
          <cell r="G1373">
            <v>59.26</v>
          </cell>
        </row>
        <row r="1374">
          <cell r="B1374" t="str">
            <v>AUX 37504</v>
          </cell>
          <cell r="C1374" t="str">
            <v>JATEAMENTO PARA LIMPEZA DE FERRAGENS E SUPERFÍCIES DE CONCRETO</v>
          </cell>
          <cell r="D1374" t="str">
            <v>M2</v>
          </cell>
          <cell r="E1374">
            <v>1</v>
          </cell>
          <cell r="F1374">
            <v>59.26</v>
          </cell>
          <cell r="G1374">
            <v>59.26</v>
          </cell>
        </row>
        <row r="1375">
          <cell r="A1375" t="str">
            <v>EDIF 03-40-15</v>
          </cell>
          <cell r="B1375">
            <v>0</v>
          </cell>
          <cell r="C1375" t="str">
            <v>LIMPEZA DE JUNTA DE DILATAÇÃO COM REMOÇÃO DO EXCESSO DE CONCRETO - ATÉ 3CM</v>
          </cell>
          <cell r="D1375" t="str">
            <v>M</v>
          </cell>
          <cell r="F1375">
            <v>0</v>
          </cell>
          <cell r="G1375">
            <v>6.3900000000000006</v>
          </cell>
        </row>
        <row r="1376">
          <cell r="B1376" t="str">
            <v>SINAPI...06111</v>
          </cell>
          <cell r="C1376" t="str">
            <v>Servente</v>
          </cell>
          <cell r="D1376" t="str">
            <v>H</v>
          </cell>
          <cell r="E1376">
            <v>0.375</v>
          </cell>
          <cell r="F1376">
            <v>9.16</v>
          </cell>
          <cell r="G1376">
            <v>3.44</v>
          </cell>
        </row>
        <row r="1377">
          <cell r="B1377" t="str">
            <v>SINAPI...04045</v>
          </cell>
          <cell r="C1377" t="str">
            <v>Martelete ou rompedor pneumatico tipo atlas copco 27 a 44kg inclusive conjunto de mangueiras ( 2 x 15m)</v>
          </cell>
          <cell r="D1377" t="str">
            <v>H</v>
          </cell>
          <cell r="E1377">
            <v>0.75</v>
          </cell>
          <cell r="F1377">
            <v>3.93</v>
          </cell>
          <cell r="G1377">
            <v>2.95</v>
          </cell>
        </row>
        <row r="1378">
          <cell r="A1378" t="str">
            <v>EDIF 03-40-18</v>
          </cell>
          <cell r="B1378">
            <v>0</v>
          </cell>
          <cell r="C1378" t="str">
            <v>LIMPEZA DE CONCRETO E ARMADURA COM ESCOVA DE AÇO</v>
          </cell>
          <cell r="D1378" t="str">
            <v>M2</v>
          </cell>
          <cell r="F1378">
            <v>0</v>
          </cell>
          <cell r="G1378">
            <v>6.87</v>
          </cell>
        </row>
        <row r="1379">
          <cell r="B1379" t="str">
            <v>SINAPI...06111</v>
          </cell>
          <cell r="C1379" t="str">
            <v>Servente</v>
          </cell>
          <cell r="D1379" t="str">
            <v>H</v>
          </cell>
          <cell r="E1379">
            <v>0.45500000000000002</v>
          </cell>
          <cell r="F1379">
            <v>9.16</v>
          </cell>
          <cell r="G1379">
            <v>4.17</v>
          </cell>
        </row>
        <row r="1380">
          <cell r="B1380" t="str">
            <v>SIURB....37542</v>
          </cell>
          <cell r="C1380" t="str">
            <v>Escova retangular com cerdas de aço:altura das cerdas 30 mm</v>
          </cell>
          <cell r="D1380" t="str">
            <v>UN</v>
          </cell>
          <cell r="E1380">
            <v>0.25</v>
          </cell>
          <cell r="F1380">
            <v>5.62</v>
          </cell>
          <cell r="G1380">
            <v>1.41</v>
          </cell>
        </row>
        <row r="1381">
          <cell r="B1381" t="str">
            <v>SINAPI...26021</v>
          </cell>
          <cell r="C1381" t="str">
            <v>Escova circular em aço latonado, com cerdas de 0,30 mm, de 6" x 1 (indicar fabricante)</v>
          </cell>
          <cell r="D1381" t="str">
            <v>UN</v>
          </cell>
          <cell r="E1381">
            <v>0.05</v>
          </cell>
          <cell r="F1381">
            <v>25.89</v>
          </cell>
          <cell r="G1381">
            <v>1.29</v>
          </cell>
        </row>
        <row r="1382">
          <cell r="A1382" t="str">
            <v>EDIF 03-40-22</v>
          </cell>
          <cell r="B1382">
            <v>0</v>
          </cell>
          <cell r="C1382" t="str">
            <v>TRATAMENTO DE ARMADURA COM APLICAÇÃO DE PRODUTO INIBIDOR OXIDANTE</v>
          </cell>
          <cell r="D1382" t="str">
            <v>M</v>
          </cell>
          <cell r="F1382">
            <v>0</v>
          </cell>
          <cell r="G1382">
            <v>2.61</v>
          </cell>
        </row>
        <row r="1383">
          <cell r="B1383" t="str">
            <v>SINAPI...06111</v>
          </cell>
          <cell r="C1383" t="str">
            <v>Servente</v>
          </cell>
          <cell r="D1383" t="str">
            <v>H</v>
          </cell>
          <cell r="E1383">
            <v>0.25</v>
          </cell>
          <cell r="F1383">
            <v>9.16</v>
          </cell>
          <cell r="G1383">
            <v>2.29</v>
          </cell>
        </row>
        <row r="1384">
          <cell r="B1384" t="str">
            <v>SINAPI...07307</v>
          </cell>
          <cell r="C1384" t="str">
            <v xml:space="preserve">Fundo anticorrosivo tipo zarcao ou equiv </v>
          </cell>
          <cell r="D1384" t="str">
            <v>L</v>
          </cell>
          <cell r="E1384">
            <v>1.6E-2</v>
          </cell>
          <cell r="F1384">
            <v>19.87</v>
          </cell>
          <cell r="G1384">
            <v>0.32</v>
          </cell>
        </row>
        <row r="1385">
          <cell r="A1385" t="str">
            <v>EDIF 03-40-24</v>
          </cell>
          <cell r="B1385">
            <v>0</v>
          </cell>
          <cell r="C1385" t="str">
            <v>LIXAMENTO MECÂNICO EM SUPERFÍCIES DE CONCRETO</v>
          </cell>
          <cell r="D1385" t="str">
            <v>M2</v>
          </cell>
          <cell r="F1385">
            <v>0</v>
          </cell>
          <cell r="G1385">
            <v>3.7</v>
          </cell>
        </row>
        <row r="1386">
          <cell r="B1386" t="str">
            <v>AUX 37505</v>
          </cell>
          <cell r="C1386" t="str">
            <v>LIXAMENTO MECÂNICO DE SUPERFÍCIES DE CONCRETO</v>
          </cell>
          <cell r="D1386" t="str">
            <v>M2</v>
          </cell>
          <cell r="E1386">
            <v>1</v>
          </cell>
          <cell r="F1386">
            <v>3.6999999999999997</v>
          </cell>
          <cell r="G1386">
            <v>3.7</v>
          </cell>
        </row>
        <row r="1387">
          <cell r="A1387" t="str">
            <v>EDIF 03-40-25</v>
          </cell>
          <cell r="B1387">
            <v>0</v>
          </cell>
          <cell r="C1387" t="str">
            <v>PREPARO E APLICAÇÃO DE ESTUQUE</v>
          </cell>
          <cell r="D1387" t="str">
            <v>M2</v>
          </cell>
          <cell r="F1387">
            <v>0</v>
          </cell>
          <cell r="G1387">
            <v>7.87</v>
          </cell>
        </row>
        <row r="1388">
          <cell r="B1388" t="str">
            <v>SINAPI...04750</v>
          </cell>
          <cell r="C1388" t="str">
            <v>Pedreiro</v>
          </cell>
          <cell r="D1388" t="str">
            <v>H</v>
          </cell>
          <cell r="E1388">
            <v>0.3</v>
          </cell>
          <cell r="F1388">
            <v>11.15</v>
          </cell>
          <cell r="G1388">
            <v>3.35</v>
          </cell>
        </row>
        <row r="1389">
          <cell r="B1389" t="str">
            <v>SINAPI...06111</v>
          </cell>
          <cell r="C1389" t="str">
            <v>Servente</v>
          </cell>
          <cell r="D1389" t="str">
            <v>H</v>
          </cell>
          <cell r="E1389">
            <v>0.3</v>
          </cell>
          <cell r="F1389">
            <v>9.16</v>
          </cell>
          <cell r="G1389">
            <v>2.75</v>
          </cell>
        </row>
        <row r="1390">
          <cell r="B1390" t="str">
            <v>SINAPI...01380</v>
          </cell>
          <cell r="C1390" t="str">
            <v>Cimento branco</v>
          </cell>
          <cell r="D1390" t="str">
            <v>KG</v>
          </cell>
          <cell r="E1390">
            <v>0.3</v>
          </cell>
          <cell r="F1390">
            <v>1.44</v>
          </cell>
          <cell r="G1390">
            <v>0.43</v>
          </cell>
        </row>
        <row r="1391">
          <cell r="B1391" t="str">
            <v>SINAPI...13284</v>
          </cell>
          <cell r="C1391" t="str">
            <v>Cimento portland de alto forno cp iii-32</v>
          </cell>
          <cell r="D1391" t="str">
            <v>KG</v>
          </cell>
          <cell r="E1391">
            <v>0.6</v>
          </cell>
          <cell r="F1391">
            <v>0.38</v>
          </cell>
          <cell r="G1391">
            <v>0.23</v>
          </cell>
        </row>
        <row r="1392">
          <cell r="B1392" t="str">
            <v>SINAPI...26030</v>
          </cell>
          <cell r="C1392" t="str">
            <v>Adesivo a base de resina acrílica</v>
          </cell>
          <cell r="D1392" t="str">
            <v>L</v>
          </cell>
          <cell r="E1392">
            <v>0.15</v>
          </cell>
          <cell r="F1392">
            <v>7.4</v>
          </cell>
          <cell r="G1392">
            <v>1.1100000000000001</v>
          </cell>
        </row>
        <row r="1393">
          <cell r="A1393" t="str">
            <v>EDIF 03-40-26</v>
          </cell>
          <cell r="B1393">
            <v>0</v>
          </cell>
          <cell r="C1393" t="str">
            <v>LIXAMENTO MANUAL DE SUPERFÍCIES DE CONCRETO</v>
          </cell>
          <cell r="D1393" t="str">
            <v>M2</v>
          </cell>
          <cell r="F1393">
            <v>0</v>
          </cell>
          <cell r="G1393">
            <v>3.3</v>
          </cell>
        </row>
        <row r="1394">
          <cell r="B1394" t="str">
            <v>AUX 37506</v>
          </cell>
          <cell r="C1394" t="str">
            <v>LIXAMENTO MANUAL DE SUPERFÍCIE DE CONCRETO</v>
          </cell>
          <cell r="D1394" t="str">
            <v>M2</v>
          </cell>
          <cell r="E1394">
            <v>1</v>
          </cell>
          <cell r="F1394">
            <v>3.3</v>
          </cell>
          <cell r="G1394">
            <v>3.3</v>
          </cell>
        </row>
        <row r="1395">
          <cell r="A1395" t="str">
            <v>EDIF 03-40-50</v>
          </cell>
          <cell r="B1395">
            <v>0</v>
          </cell>
          <cell r="C1395" t="str">
            <v>POLIMENTO DE CONCRETO</v>
          </cell>
          <cell r="D1395" t="str">
            <v>M2</v>
          </cell>
          <cell r="F1395">
            <v>0</v>
          </cell>
          <cell r="G1395">
            <v>2.84</v>
          </cell>
        </row>
        <row r="1396">
          <cell r="B1396" t="str">
            <v>AUX 39024</v>
          </cell>
          <cell r="C1396" t="str">
            <v>POLIMENTO MECÂNICO EM SUPERFÍCIES DE CONCRETO</v>
          </cell>
          <cell r="D1396" t="str">
            <v>M2</v>
          </cell>
          <cell r="E1396">
            <v>1</v>
          </cell>
          <cell r="F1396">
            <v>2.8400000000000003</v>
          </cell>
          <cell r="G1396">
            <v>2.84</v>
          </cell>
        </row>
        <row r="1397">
          <cell r="A1397" t="str">
            <v>EDIF 03-40-51</v>
          </cell>
          <cell r="B1397">
            <v>0</v>
          </cell>
          <cell r="C1397" t="str">
            <v>POLIMENTO DE CONCRETO NOVO</v>
          </cell>
          <cell r="D1397" t="str">
            <v>M2</v>
          </cell>
          <cell r="F1397">
            <v>0</v>
          </cell>
          <cell r="G1397">
            <v>2.84</v>
          </cell>
        </row>
        <row r="1398">
          <cell r="B1398" t="str">
            <v>AUX 39024</v>
          </cell>
          <cell r="C1398" t="str">
            <v>POLIMENTO MECÂNICO EM SUPERFÍCIES DE CONCRETO</v>
          </cell>
          <cell r="D1398" t="str">
            <v>M2</v>
          </cell>
          <cell r="E1398">
            <v>1</v>
          </cell>
          <cell r="F1398">
            <v>2.8400000000000003</v>
          </cell>
          <cell r="G1398">
            <v>2.84</v>
          </cell>
        </row>
        <row r="1399">
          <cell r="A1399" t="str">
            <v>EDIF 03-40-60</v>
          </cell>
          <cell r="B1399">
            <v>0</v>
          </cell>
          <cell r="C1399" t="str">
            <v>PREPARAÇÃO DE PONTE DE ADERÊNCIA COM ADESIVO A BASE DE EPÓXI</v>
          </cell>
          <cell r="D1399" t="str">
            <v>M2</v>
          </cell>
          <cell r="F1399">
            <v>0</v>
          </cell>
          <cell r="G1399">
            <v>69.11</v>
          </cell>
        </row>
        <row r="1400">
          <cell r="B1400" t="str">
            <v>SINAPI...04750</v>
          </cell>
          <cell r="C1400" t="str">
            <v>Pedreiro</v>
          </cell>
          <cell r="D1400" t="str">
            <v>H</v>
          </cell>
          <cell r="E1400">
            <v>1</v>
          </cell>
          <cell r="F1400">
            <v>11.15</v>
          </cell>
          <cell r="G1400">
            <v>11.15</v>
          </cell>
        </row>
        <row r="1401">
          <cell r="B1401" t="str">
            <v>SINAPI...06111</v>
          </cell>
          <cell r="C1401" t="str">
            <v>Servente</v>
          </cell>
          <cell r="D1401" t="str">
            <v>H</v>
          </cell>
          <cell r="E1401">
            <v>1</v>
          </cell>
          <cell r="F1401">
            <v>9.16</v>
          </cell>
          <cell r="G1401">
            <v>9.16</v>
          </cell>
        </row>
        <row r="1402">
          <cell r="B1402" t="str">
            <v>SINAPI...07333</v>
          </cell>
          <cell r="C1402" t="str">
            <v>Adesivo estrutural base epoxi</v>
          </cell>
          <cell r="D1402" t="str">
            <v>KG</v>
          </cell>
          <cell r="E1402">
            <v>1.5</v>
          </cell>
          <cell r="F1402">
            <v>30.56</v>
          </cell>
          <cell r="G1402">
            <v>45.84</v>
          </cell>
        </row>
        <row r="1403">
          <cell r="B1403" t="str">
            <v>SIURB....87050</v>
          </cell>
          <cell r="C1403" t="str">
            <v>Solvente para materiais base epóxi</v>
          </cell>
          <cell r="D1403" t="str">
            <v>L</v>
          </cell>
          <cell r="E1403">
            <v>0.12</v>
          </cell>
          <cell r="F1403">
            <v>24.66</v>
          </cell>
          <cell r="G1403">
            <v>2.96</v>
          </cell>
        </row>
        <row r="1404">
          <cell r="A1404" t="str">
            <v>EDIF 03-40-70</v>
          </cell>
          <cell r="B1404">
            <v>0</v>
          </cell>
          <cell r="C1404" t="str">
            <v>ANCORAGEM DE BARRAS DE AÇO COM ADESIVO A BASE DE EPÓXI</v>
          </cell>
          <cell r="D1404" t="str">
            <v>UN</v>
          </cell>
          <cell r="F1404">
            <v>0</v>
          </cell>
          <cell r="G1404">
            <v>5.38</v>
          </cell>
        </row>
        <row r="1405">
          <cell r="B1405" t="str">
            <v>SINAPI...04750</v>
          </cell>
          <cell r="C1405" t="str">
            <v>Pedreiro</v>
          </cell>
          <cell r="D1405" t="str">
            <v>H</v>
          </cell>
          <cell r="E1405">
            <v>0.20699999999999999</v>
          </cell>
          <cell r="F1405">
            <v>11.15</v>
          </cell>
          <cell r="G1405">
            <v>2.31</v>
          </cell>
        </row>
        <row r="1406">
          <cell r="B1406" t="str">
            <v>SINAPI...06111</v>
          </cell>
          <cell r="C1406" t="str">
            <v>Servente</v>
          </cell>
          <cell r="D1406" t="str">
            <v>H</v>
          </cell>
          <cell r="E1406">
            <v>0.20699999999999999</v>
          </cell>
          <cell r="F1406">
            <v>9.16</v>
          </cell>
          <cell r="G1406">
            <v>1.9</v>
          </cell>
        </row>
        <row r="1407">
          <cell r="B1407" t="str">
            <v>SINAPI...07333</v>
          </cell>
          <cell r="C1407" t="str">
            <v>Adesivo estrutural base epoxi</v>
          </cell>
          <cell r="D1407" t="str">
            <v>KG</v>
          </cell>
          <cell r="E1407">
            <v>1.0999999999999999E-2</v>
          </cell>
          <cell r="F1407">
            <v>30.56</v>
          </cell>
          <cell r="G1407">
            <v>0.34</v>
          </cell>
        </row>
        <row r="1408">
          <cell r="B1408" t="str">
            <v>SIURB....87050</v>
          </cell>
          <cell r="C1408" t="str">
            <v>Solvente para materiais base epóxi</v>
          </cell>
          <cell r="D1408" t="str">
            <v>L</v>
          </cell>
          <cell r="E1408">
            <v>1E-3</v>
          </cell>
          <cell r="F1408">
            <v>24.66</v>
          </cell>
          <cell r="G1408">
            <v>0.02</v>
          </cell>
        </row>
        <row r="1409">
          <cell r="B1409" t="str">
            <v>SIURB....94300</v>
          </cell>
          <cell r="C1409" t="str">
            <v>Martelete rotativo 0,8 kw</v>
          </cell>
          <cell r="D1409" t="str">
            <v>H</v>
          </cell>
          <cell r="E1409">
            <v>2.1000000000000001E-2</v>
          </cell>
          <cell r="F1409">
            <v>15.06</v>
          </cell>
          <cell r="G1409">
            <v>0.32</v>
          </cell>
        </row>
        <row r="1410">
          <cell r="B1410" t="str">
            <v>SIURB....95014</v>
          </cell>
          <cell r="C1410" t="str">
            <v>Broca (coroa + cálice) dentada diamantada - diâmetro=20mm</v>
          </cell>
          <cell r="D1410" t="str">
            <v>UN</v>
          </cell>
          <cell r="E1410">
            <v>2.5100000000000001E-3</v>
          </cell>
          <cell r="F1410">
            <v>196.55</v>
          </cell>
          <cell r="G1410">
            <v>0.49</v>
          </cell>
        </row>
        <row r="1411">
          <cell r="A1411" t="str">
            <v>EDIF 03-50-00</v>
          </cell>
          <cell r="B1411">
            <v>0</v>
          </cell>
          <cell r="C1411" t="str">
            <v>DEMOLIÇÕES</v>
          </cell>
          <cell r="D1411" t="str">
            <v>.</v>
          </cell>
          <cell r="F1411">
            <v>0</v>
          </cell>
          <cell r="G1411">
            <v>0</v>
          </cell>
        </row>
        <row r="1412">
          <cell r="A1412" t="str">
            <v>EDIF 03-50-01</v>
          </cell>
          <cell r="B1412">
            <v>0</v>
          </cell>
          <cell r="C1412" t="str">
            <v>DEMOLIÇÃO MECANIZADA DE CONCRETO SIMPLES.</v>
          </cell>
          <cell r="D1412" t="str">
            <v>M3</v>
          </cell>
          <cell r="F1412">
            <v>0</v>
          </cell>
          <cell r="G1412">
            <v>59.01</v>
          </cell>
        </row>
        <row r="1413">
          <cell r="B1413" t="str">
            <v>SINAPI...06111</v>
          </cell>
          <cell r="C1413" t="str">
            <v>Servente</v>
          </cell>
          <cell r="D1413" t="str">
            <v>H</v>
          </cell>
          <cell r="E1413">
            <v>2</v>
          </cell>
          <cell r="F1413">
            <v>9.16</v>
          </cell>
          <cell r="G1413">
            <v>18.32</v>
          </cell>
        </row>
        <row r="1414">
          <cell r="B1414" t="str">
            <v>SIURB....94019</v>
          </cell>
          <cell r="C1414" t="str">
            <v>Compressor portátil - 295 pcm ( com diesel e operador )</v>
          </cell>
          <cell r="D1414" t="str">
            <v>H</v>
          </cell>
          <cell r="E1414">
            <v>1</v>
          </cell>
          <cell r="F1414">
            <v>32.83</v>
          </cell>
          <cell r="G1414">
            <v>32.83</v>
          </cell>
        </row>
        <row r="1415">
          <cell r="B1415" t="str">
            <v>SINAPI...04045</v>
          </cell>
          <cell r="C1415" t="str">
            <v>Martelete ou rompedor pneumatico tipo atlas copco 27 a 44kg inclusive conjunto de mangueiras ( 2 x 15m)</v>
          </cell>
          <cell r="D1415" t="str">
            <v>H</v>
          </cell>
          <cell r="E1415">
            <v>2</v>
          </cell>
          <cell r="F1415">
            <v>3.93</v>
          </cell>
          <cell r="G1415">
            <v>7.86</v>
          </cell>
        </row>
        <row r="1416">
          <cell r="A1416" t="str">
            <v>EDIF 03-50-02</v>
          </cell>
          <cell r="B1416">
            <v>0</v>
          </cell>
          <cell r="C1416" t="str">
            <v>DEMOLIÇÃO MECANIZADA DE CONCRETO ARMADO.</v>
          </cell>
          <cell r="D1416" t="str">
            <v>M3</v>
          </cell>
          <cell r="F1416">
            <v>0</v>
          </cell>
          <cell r="G1416">
            <v>118.02</v>
          </cell>
        </row>
        <row r="1417">
          <cell r="B1417" t="str">
            <v>SINAPI...06111</v>
          </cell>
          <cell r="C1417" t="str">
            <v>Servente</v>
          </cell>
          <cell r="D1417" t="str">
            <v>H</v>
          </cell>
          <cell r="E1417">
            <v>4</v>
          </cell>
          <cell r="F1417">
            <v>9.16</v>
          </cell>
          <cell r="G1417">
            <v>36.64</v>
          </cell>
        </row>
        <row r="1418">
          <cell r="B1418" t="str">
            <v>SIURB....94019</v>
          </cell>
          <cell r="C1418" t="str">
            <v>Compressor portátil - 295 pcm ( com diesel e operador )</v>
          </cell>
          <cell r="D1418" t="str">
            <v>H</v>
          </cell>
          <cell r="E1418">
            <v>2</v>
          </cell>
          <cell r="F1418">
            <v>32.83</v>
          </cell>
          <cell r="G1418">
            <v>65.66</v>
          </cell>
        </row>
        <row r="1419">
          <cell r="B1419" t="str">
            <v>SINAPI...04045</v>
          </cell>
          <cell r="C1419" t="str">
            <v>Martelete ou rompedor pneumatico tipo atlas copco 27 a 44kg inclusive conjunto de mangueiras ( 2 x 15m)</v>
          </cell>
          <cell r="D1419" t="str">
            <v>H</v>
          </cell>
          <cell r="E1419">
            <v>4</v>
          </cell>
          <cell r="F1419">
            <v>3.93</v>
          </cell>
          <cell r="G1419">
            <v>15.72</v>
          </cell>
        </row>
        <row r="1420">
          <cell r="A1420" t="str">
            <v>EDIF 03-50-03</v>
          </cell>
          <cell r="B1420">
            <v>0</v>
          </cell>
          <cell r="C1420" t="str">
            <v>DEMOLIÇÃO MANUAL DE CONCRETO SIMPLES.</v>
          </cell>
          <cell r="D1420" t="str">
            <v>M3</v>
          </cell>
          <cell r="F1420">
            <v>0</v>
          </cell>
          <cell r="G1420">
            <v>100.76</v>
          </cell>
        </row>
        <row r="1421">
          <cell r="B1421" t="str">
            <v>SINAPI...06111</v>
          </cell>
          <cell r="C1421" t="str">
            <v>Servente</v>
          </cell>
          <cell r="D1421" t="str">
            <v>H</v>
          </cell>
          <cell r="E1421">
            <v>11</v>
          </cell>
          <cell r="F1421">
            <v>9.16</v>
          </cell>
          <cell r="G1421">
            <v>100.76</v>
          </cell>
        </row>
        <row r="1422">
          <cell r="A1422" t="str">
            <v>EDIF 03-50-04</v>
          </cell>
          <cell r="B1422">
            <v>0</v>
          </cell>
          <cell r="C1422" t="str">
            <v>DEMOLIÇÃO MANUAL DE CONCRETO ARMADO.</v>
          </cell>
          <cell r="D1422" t="str">
            <v>M3</v>
          </cell>
          <cell r="F1422">
            <v>0</v>
          </cell>
          <cell r="G1422">
            <v>183.2</v>
          </cell>
        </row>
        <row r="1423">
          <cell r="B1423" t="str">
            <v>SINAPI...06111</v>
          </cell>
          <cell r="C1423" t="str">
            <v>Servente</v>
          </cell>
          <cell r="D1423" t="str">
            <v>H</v>
          </cell>
          <cell r="E1423">
            <v>20</v>
          </cell>
          <cell r="F1423">
            <v>9.16</v>
          </cell>
          <cell r="G1423">
            <v>183.2</v>
          </cell>
        </row>
        <row r="1424">
          <cell r="A1424" t="str">
            <v>EDIF 03-50-05</v>
          </cell>
          <cell r="B1424">
            <v>0</v>
          </cell>
          <cell r="C1424" t="str">
            <v>DEMOLIÇÃO DE LAJES MISTAS COM ESPESSURA FINAL IGUAL OU INFERIOR A 16CM</v>
          </cell>
          <cell r="D1424" t="str">
            <v>M2</v>
          </cell>
          <cell r="F1424">
            <v>0</v>
          </cell>
          <cell r="G1424">
            <v>16.03</v>
          </cell>
        </row>
        <row r="1425">
          <cell r="B1425" t="str">
            <v>SINAPI...06111</v>
          </cell>
          <cell r="C1425" t="str">
            <v>Servente</v>
          </cell>
          <cell r="D1425" t="str">
            <v>H</v>
          </cell>
          <cell r="E1425">
            <v>1.75</v>
          </cell>
          <cell r="F1425">
            <v>9.16</v>
          </cell>
          <cell r="G1425">
            <v>16.03</v>
          </cell>
        </row>
        <row r="1426">
          <cell r="A1426" t="str">
            <v>EDIF 03-50-06</v>
          </cell>
          <cell r="B1426">
            <v>0</v>
          </cell>
          <cell r="C1426" t="str">
            <v>DEMOLIÇÃO DE LAJES MISTAS COM ESPESSURA FINAL SUPERIOR A 16 CM, ATÉ 30CM</v>
          </cell>
          <cell r="D1426" t="str">
            <v>M2</v>
          </cell>
          <cell r="F1426">
            <v>0</v>
          </cell>
          <cell r="G1426">
            <v>22.9</v>
          </cell>
        </row>
        <row r="1427">
          <cell r="B1427" t="str">
            <v>SINAPI...06111</v>
          </cell>
          <cell r="C1427" t="str">
            <v>Servente</v>
          </cell>
          <cell r="D1427" t="str">
            <v>H</v>
          </cell>
          <cell r="E1427">
            <v>2.5</v>
          </cell>
          <cell r="F1427">
            <v>9.16</v>
          </cell>
          <cell r="G1427">
            <v>22.9</v>
          </cell>
        </row>
        <row r="1428">
          <cell r="A1428" t="str">
            <v>EDIF 03-60-00</v>
          </cell>
          <cell r="B1428">
            <v>0</v>
          </cell>
          <cell r="C1428" t="str">
            <v>ESTRUTURA METÁLICA VERTICAL</v>
          </cell>
          <cell r="D1428" t="str">
            <v>.</v>
          </cell>
          <cell r="F1428">
            <v>0</v>
          </cell>
          <cell r="G1428">
            <v>0</v>
          </cell>
        </row>
        <row r="1429">
          <cell r="A1429" t="str">
            <v>EDIF 03-60-01</v>
          </cell>
          <cell r="B1429">
            <v>0</v>
          </cell>
          <cell r="C1429" t="str">
            <v>FORNECIMENTO E MONTAGEM DE ESTRUTURA METÁLICA VERTICAL - NÃO PATINÁVEL</v>
          </cell>
          <cell r="D1429" t="str">
            <v>KG</v>
          </cell>
          <cell r="F1429">
            <v>0</v>
          </cell>
          <cell r="G1429">
            <v>14.81</v>
          </cell>
        </row>
        <row r="1430">
          <cell r="B1430" t="str">
            <v>SIURB....30688</v>
          </cell>
          <cell r="C1430" t="str">
            <v>Fornecimento e montagem de estrutura metálica p/edificações , não patinável</v>
          </cell>
          <cell r="D1430" t="str">
            <v>KG</v>
          </cell>
          <cell r="E1430">
            <v>1</v>
          </cell>
          <cell r="F1430">
            <v>14.81</v>
          </cell>
          <cell r="G1430">
            <v>14.81</v>
          </cell>
        </row>
        <row r="1431">
          <cell r="A1431" t="str">
            <v>EDIF 03-60-02</v>
          </cell>
          <cell r="B1431">
            <v>0</v>
          </cell>
          <cell r="C1431" t="str">
            <v>FORNECIMENTO E MONTAGEM DE ESTRUTURA METÁLICA VERTICAL - PATINÁVEL</v>
          </cell>
          <cell r="D1431" t="str">
            <v>KG</v>
          </cell>
          <cell r="F1431">
            <v>0</v>
          </cell>
          <cell r="G1431">
            <v>16.77</v>
          </cell>
        </row>
        <row r="1432">
          <cell r="B1432" t="str">
            <v>SIURB....30689</v>
          </cell>
          <cell r="C1432" t="str">
            <v>Fornecimento e montagem de estrutura metálica p/edificações, não patinável</v>
          </cell>
          <cell r="D1432" t="str">
            <v>KG</v>
          </cell>
          <cell r="E1432">
            <v>1</v>
          </cell>
          <cell r="F1432">
            <v>16.77</v>
          </cell>
          <cell r="G1432">
            <v>16.77</v>
          </cell>
        </row>
        <row r="1433">
          <cell r="A1433" t="str">
            <v>EDIF 04-00-00</v>
          </cell>
          <cell r="B1433">
            <v>0</v>
          </cell>
          <cell r="C1433" t="str">
            <v>VEDOS</v>
          </cell>
          <cell r="D1433" t="str">
            <v>.</v>
          </cell>
          <cell r="F1433">
            <v>0</v>
          </cell>
          <cell r="G1433">
            <v>0</v>
          </cell>
        </row>
        <row r="1434">
          <cell r="A1434" t="str">
            <v>EDIF 04-01-00</v>
          </cell>
          <cell r="B1434">
            <v>0</v>
          </cell>
          <cell r="C1434" t="str">
            <v>ALVENARIA DE TIJOLOS E BLOCOS</v>
          </cell>
          <cell r="D1434" t="str">
            <v>.</v>
          </cell>
          <cell r="F1434">
            <v>0</v>
          </cell>
          <cell r="G1434">
            <v>0</v>
          </cell>
        </row>
        <row r="1435">
          <cell r="A1435" t="str">
            <v>EDIF 04-01-01</v>
          </cell>
          <cell r="B1435">
            <v>0</v>
          </cell>
          <cell r="C1435" t="str">
            <v>TIJOLOS MACIÇOS COMUNS - ESPELHO</v>
          </cell>
          <cell r="D1435" t="str">
            <v>M2</v>
          </cell>
          <cell r="F1435">
            <v>0</v>
          </cell>
          <cell r="G1435">
            <v>36.18</v>
          </cell>
        </row>
        <row r="1436">
          <cell r="B1436" t="str">
            <v>AUX 10648</v>
          </cell>
          <cell r="C1436" t="str">
            <v>ARGAMASSA MISTA COM AREIA GROSSA 1:2:8</v>
          </cell>
          <cell r="D1436" t="str">
            <v>M3</v>
          </cell>
          <cell r="E1436">
            <v>4.5599999999999998E-3</v>
          </cell>
          <cell r="F1436">
            <v>325.61</v>
          </cell>
          <cell r="G1436">
            <v>1.48</v>
          </cell>
        </row>
        <row r="1437">
          <cell r="B1437" t="str">
            <v>SINAPI...04750</v>
          </cell>
          <cell r="C1437" t="str">
            <v>Pedreiro</v>
          </cell>
          <cell r="D1437" t="str">
            <v>H</v>
          </cell>
          <cell r="E1437">
            <v>0.9</v>
          </cell>
          <cell r="F1437">
            <v>11.15</v>
          </cell>
          <cell r="G1437">
            <v>10.039999999999999</v>
          </cell>
        </row>
        <row r="1438">
          <cell r="B1438" t="str">
            <v>SINAPI...06111</v>
          </cell>
          <cell r="C1438" t="str">
            <v>Servente</v>
          </cell>
          <cell r="D1438" t="str">
            <v>H</v>
          </cell>
          <cell r="E1438">
            <v>0.93440000000000001</v>
          </cell>
          <cell r="F1438">
            <v>9.16</v>
          </cell>
          <cell r="G1438">
            <v>8.56</v>
          </cell>
        </row>
        <row r="1439">
          <cell r="B1439" t="str">
            <v>SINAPI...07258</v>
          </cell>
          <cell r="C1439" t="str">
            <v xml:space="preserve">Tijolo ceramico macico 5 x 10 x 20cm </v>
          </cell>
          <cell r="D1439" t="str">
            <v>UN</v>
          </cell>
          <cell r="E1439">
            <v>46</v>
          </cell>
          <cell r="F1439">
            <v>0.35</v>
          </cell>
          <cell r="G1439">
            <v>16.100000000000001</v>
          </cell>
        </row>
        <row r="1440">
          <cell r="A1440" t="str">
            <v>EDIF 04-01-02</v>
          </cell>
          <cell r="B1440">
            <v>0</v>
          </cell>
          <cell r="C1440" t="str">
            <v>TIJOLOS MACIÇOS COMUNS - 1/2 TIJOLO</v>
          </cell>
          <cell r="D1440" t="str">
            <v>M2</v>
          </cell>
          <cell r="F1440">
            <v>0</v>
          </cell>
          <cell r="G1440">
            <v>67.37</v>
          </cell>
        </row>
        <row r="1441">
          <cell r="B1441" t="str">
            <v>AUX 10648</v>
          </cell>
          <cell r="C1441" t="str">
            <v>ARGAMASSA MISTA COM AREIA GROSSA 1:2:8</v>
          </cell>
          <cell r="D1441" t="str">
            <v>M3</v>
          </cell>
          <cell r="E1441">
            <v>1.4E-2</v>
          </cell>
          <cell r="F1441">
            <v>325.61</v>
          </cell>
          <cell r="G1441">
            <v>4.5599999999999996</v>
          </cell>
        </row>
        <row r="1442">
          <cell r="B1442" t="str">
            <v>SINAPI...04750</v>
          </cell>
          <cell r="C1442" t="str">
            <v>Pedreiro</v>
          </cell>
          <cell r="D1442" t="str">
            <v>H</v>
          </cell>
          <cell r="E1442">
            <v>1.6</v>
          </cell>
          <cell r="F1442">
            <v>11.15</v>
          </cell>
          <cell r="G1442">
            <v>17.84</v>
          </cell>
        </row>
        <row r="1443">
          <cell r="B1443" t="str">
            <v>SINAPI...06111</v>
          </cell>
          <cell r="C1443" t="str">
            <v>Servente</v>
          </cell>
          <cell r="D1443" t="str">
            <v>H</v>
          </cell>
          <cell r="E1443">
            <v>1.7</v>
          </cell>
          <cell r="F1443">
            <v>9.16</v>
          </cell>
          <cell r="G1443">
            <v>15.57</v>
          </cell>
        </row>
        <row r="1444">
          <cell r="B1444" t="str">
            <v>SINAPI...07258</v>
          </cell>
          <cell r="C1444" t="str">
            <v xml:space="preserve">Tijolo ceramico macico 5 x 10 x 20cm </v>
          </cell>
          <cell r="D1444" t="str">
            <v>UN</v>
          </cell>
          <cell r="E1444">
            <v>84</v>
          </cell>
          <cell r="F1444">
            <v>0.35</v>
          </cell>
          <cell r="G1444">
            <v>29.4</v>
          </cell>
        </row>
        <row r="1445">
          <cell r="A1445" t="str">
            <v>EDIF 04-01-03</v>
          </cell>
          <cell r="B1445">
            <v>0</v>
          </cell>
          <cell r="C1445" t="str">
            <v>TIJOLOS MACIÇOS COMUNS - 1 TIJOLO</v>
          </cell>
          <cell r="D1445" t="str">
            <v>M2</v>
          </cell>
          <cell r="F1445">
            <v>0</v>
          </cell>
          <cell r="G1445">
            <v>118.61</v>
          </cell>
        </row>
        <row r="1446">
          <cell r="B1446" t="str">
            <v>AUX 10648</v>
          </cell>
          <cell r="C1446" t="str">
            <v>ARGAMASSA MISTA COM AREIA GROSSA 1:2:8</v>
          </cell>
          <cell r="D1446" t="str">
            <v>M3</v>
          </cell>
          <cell r="E1446">
            <v>3.1300000000000001E-2</v>
          </cell>
          <cell r="F1446">
            <v>325.61</v>
          </cell>
          <cell r="G1446">
            <v>10.19</v>
          </cell>
        </row>
        <row r="1447">
          <cell r="B1447" t="str">
            <v>SINAPI...04750</v>
          </cell>
          <cell r="C1447" t="str">
            <v>Pedreiro</v>
          </cell>
          <cell r="D1447" t="str">
            <v>H</v>
          </cell>
          <cell r="E1447">
            <v>2.5</v>
          </cell>
          <cell r="F1447">
            <v>11.15</v>
          </cell>
          <cell r="G1447">
            <v>27.88</v>
          </cell>
        </row>
        <row r="1448">
          <cell r="B1448" t="str">
            <v>SINAPI...06111</v>
          </cell>
          <cell r="C1448" t="str">
            <v>Servente</v>
          </cell>
          <cell r="D1448" t="str">
            <v>H</v>
          </cell>
          <cell r="E1448">
            <v>2.7170000000000001</v>
          </cell>
          <cell r="F1448">
            <v>9.16</v>
          </cell>
          <cell r="G1448">
            <v>24.89</v>
          </cell>
        </row>
        <row r="1449">
          <cell r="B1449" t="str">
            <v>SINAPI...07258</v>
          </cell>
          <cell r="C1449" t="str">
            <v xml:space="preserve">Tijolo ceramico macico 5 x 10 x 20cm </v>
          </cell>
          <cell r="D1449" t="str">
            <v>UN</v>
          </cell>
          <cell r="E1449">
            <v>159</v>
          </cell>
          <cell r="F1449">
            <v>0.35</v>
          </cell>
          <cell r="G1449">
            <v>55.65</v>
          </cell>
        </row>
        <row r="1450">
          <cell r="A1450" t="str">
            <v>EDIF 04-01-04</v>
          </cell>
          <cell r="B1450">
            <v>0</v>
          </cell>
          <cell r="C1450" t="str">
            <v>TIJOLOS MACIÇOS COMUNS - 1 1/2 TIJOLO</v>
          </cell>
          <cell r="D1450" t="str">
            <v>M2</v>
          </cell>
          <cell r="F1450">
            <v>0</v>
          </cell>
          <cell r="G1450">
            <v>166.20999999999998</v>
          </cell>
        </row>
        <row r="1451">
          <cell r="B1451" t="str">
            <v>AUX 10648</v>
          </cell>
          <cell r="C1451" t="str">
            <v>ARGAMASSA MISTA COM AREIA GROSSA 1:2:8</v>
          </cell>
          <cell r="D1451" t="str">
            <v>M3</v>
          </cell>
          <cell r="E1451">
            <v>5.1999999999999998E-2</v>
          </cell>
          <cell r="F1451">
            <v>325.61</v>
          </cell>
          <cell r="G1451">
            <v>16.93</v>
          </cell>
        </row>
        <row r="1452">
          <cell r="B1452" t="str">
            <v>SINAPI...04750</v>
          </cell>
          <cell r="C1452" t="str">
            <v>Pedreiro</v>
          </cell>
          <cell r="D1452" t="str">
            <v>H</v>
          </cell>
          <cell r="E1452">
            <v>3</v>
          </cell>
          <cell r="F1452">
            <v>11.15</v>
          </cell>
          <cell r="G1452">
            <v>33.450000000000003</v>
          </cell>
        </row>
        <row r="1453">
          <cell r="B1453" t="str">
            <v>SINAPI...06111</v>
          </cell>
          <cell r="C1453" t="str">
            <v>Servente</v>
          </cell>
          <cell r="D1453" t="str">
            <v>H</v>
          </cell>
          <cell r="E1453">
            <v>3.36</v>
          </cell>
          <cell r="F1453">
            <v>9.16</v>
          </cell>
          <cell r="G1453">
            <v>30.78</v>
          </cell>
        </row>
        <row r="1454">
          <cell r="B1454" t="str">
            <v>SINAPI...07258</v>
          </cell>
          <cell r="C1454" t="str">
            <v xml:space="preserve">Tijolo ceramico macico 5 x 10 x 20cm </v>
          </cell>
          <cell r="D1454" t="str">
            <v>UN</v>
          </cell>
          <cell r="E1454">
            <v>243</v>
          </cell>
          <cell r="F1454">
            <v>0.35</v>
          </cell>
          <cell r="G1454">
            <v>85.05</v>
          </cell>
        </row>
        <row r="1455">
          <cell r="A1455" t="str">
            <v>EDIF 04-01-11</v>
          </cell>
          <cell r="B1455">
            <v>0</v>
          </cell>
          <cell r="C1455" t="str">
            <v>TIJOLOS MACIÇOS COMUNS - APARENTE, 1/2 TIJOLO</v>
          </cell>
          <cell r="D1455" t="str">
            <v>M2</v>
          </cell>
          <cell r="F1455">
            <v>0</v>
          </cell>
          <cell r="G1455">
            <v>67.37</v>
          </cell>
        </row>
        <row r="1456">
          <cell r="B1456" t="str">
            <v>AUX 10648</v>
          </cell>
          <cell r="C1456" t="str">
            <v>ARGAMASSA MISTA COM AREIA GROSSA 1:2:8</v>
          </cell>
          <cell r="D1456" t="str">
            <v>M3</v>
          </cell>
          <cell r="E1456">
            <v>1.4E-2</v>
          </cell>
          <cell r="F1456">
            <v>325.61</v>
          </cell>
          <cell r="G1456">
            <v>4.5599999999999996</v>
          </cell>
        </row>
        <row r="1457">
          <cell r="B1457" t="str">
            <v>SINAPI...04750</v>
          </cell>
          <cell r="C1457" t="str">
            <v>Pedreiro</v>
          </cell>
          <cell r="D1457" t="str">
            <v>H</v>
          </cell>
          <cell r="E1457">
            <v>1.6</v>
          </cell>
          <cell r="F1457">
            <v>11.15</v>
          </cell>
          <cell r="G1457">
            <v>17.84</v>
          </cell>
        </row>
        <row r="1458">
          <cell r="B1458" t="str">
            <v>SINAPI...06111</v>
          </cell>
          <cell r="C1458" t="str">
            <v>Servente</v>
          </cell>
          <cell r="D1458" t="str">
            <v>H</v>
          </cell>
          <cell r="E1458">
            <v>1.7</v>
          </cell>
          <cell r="F1458">
            <v>9.16</v>
          </cell>
          <cell r="G1458">
            <v>15.57</v>
          </cell>
        </row>
        <row r="1459">
          <cell r="B1459" t="str">
            <v>SINAPI...07258</v>
          </cell>
          <cell r="C1459" t="str">
            <v xml:space="preserve">Tijolo ceramico macico 5 x 10 x 20cm </v>
          </cell>
          <cell r="D1459" t="str">
            <v>UN</v>
          </cell>
          <cell r="E1459">
            <v>84</v>
          </cell>
          <cell r="F1459">
            <v>0.35</v>
          </cell>
          <cell r="G1459">
            <v>29.4</v>
          </cell>
        </row>
        <row r="1460">
          <cell r="A1460" t="str">
            <v>EDIF 04-01-12</v>
          </cell>
          <cell r="B1460">
            <v>0</v>
          </cell>
          <cell r="C1460" t="str">
            <v>TIJOLOS MACIÇOS COMUNS - APARENTE, 1 TIJOLO</v>
          </cell>
          <cell r="D1460" t="str">
            <v>M2</v>
          </cell>
          <cell r="F1460">
            <v>0</v>
          </cell>
          <cell r="G1460">
            <v>118.61</v>
          </cell>
        </row>
        <row r="1461">
          <cell r="B1461" t="str">
            <v>AUX 10648</v>
          </cell>
          <cell r="C1461" t="str">
            <v>ARGAMASSA MISTA COM AREIA GROSSA 1:2:8</v>
          </cell>
          <cell r="D1461" t="str">
            <v>M3</v>
          </cell>
          <cell r="E1461">
            <v>3.1300000000000001E-2</v>
          </cell>
          <cell r="F1461">
            <v>325.61</v>
          </cell>
          <cell r="G1461">
            <v>10.19</v>
          </cell>
        </row>
        <row r="1462">
          <cell r="B1462" t="str">
            <v>SINAPI...04750</v>
          </cell>
          <cell r="C1462" t="str">
            <v>Pedreiro</v>
          </cell>
          <cell r="D1462" t="str">
            <v>H</v>
          </cell>
          <cell r="E1462">
            <v>2.5</v>
          </cell>
          <cell r="F1462">
            <v>11.15</v>
          </cell>
          <cell r="G1462">
            <v>27.88</v>
          </cell>
        </row>
        <row r="1463">
          <cell r="B1463" t="str">
            <v>SINAPI...06111</v>
          </cell>
          <cell r="C1463" t="str">
            <v>Servente</v>
          </cell>
          <cell r="D1463" t="str">
            <v>H</v>
          </cell>
          <cell r="E1463">
            <v>2.7170000000000001</v>
          </cell>
          <cell r="F1463">
            <v>9.16</v>
          </cell>
          <cell r="G1463">
            <v>24.89</v>
          </cell>
        </row>
        <row r="1464">
          <cell r="B1464" t="str">
            <v>SINAPI...07258</v>
          </cell>
          <cell r="C1464" t="str">
            <v xml:space="preserve">Tijolo ceramico macico 5 x 10 x 20cm </v>
          </cell>
          <cell r="D1464" t="str">
            <v>UN</v>
          </cell>
          <cell r="E1464">
            <v>159</v>
          </cell>
          <cell r="F1464">
            <v>0.35</v>
          </cell>
          <cell r="G1464">
            <v>55.65</v>
          </cell>
        </row>
        <row r="1465">
          <cell r="A1465" t="str">
            <v>EDIF 04-01-15</v>
          </cell>
          <cell r="B1465">
            <v>0</v>
          </cell>
          <cell r="C1465" t="str">
            <v>TIJOLOS CERÂMICOS FURADOS - 1/2 TIJOLO</v>
          </cell>
          <cell r="D1465" t="str">
            <v>M2</v>
          </cell>
          <cell r="F1465">
            <v>0</v>
          </cell>
          <cell r="G1465">
            <v>38.92</v>
          </cell>
        </row>
        <row r="1466">
          <cell r="B1466" t="str">
            <v>AUX 10648</v>
          </cell>
          <cell r="C1466" t="str">
            <v>ARGAMASSA MISTA COM AREIA GROSSA 1:2:8</v>
          </cell>
          <cell r="D1466" t="str">
            <v>M3</v>
          </cell>
          <cell r="E1466">
            <v>1.2E-2</v>
          </cell>
          <cell r="F1466">
            <v>325.61</v>
          </cell>
          <cell r="G1466">
            <v>3.91</v>
          </cell>
        </row>
        <row r="1467">
          <cell r="B1467" t="str">
            <v>SINAPI...04750</v>
          </cell>
          <cell r="C1467" t="str">
            <v>Pedreiro</v>
          </cell>
          <cell r="D1467" t="str">
            <v>H</v>
          </cell>
          <cell r="E1467">
            <v>1</v>
          </cell>
          <cell r="F1467">
            <v>11.15</v>
          </cell>
          <cell r="G1467">
            <v>11.15</v>
          </cell>
        </row>
        <row r="1468">
          <cell r="B1468" t="str">
            <v>SINAPI...06111</v>
          </cell>
          <cell r="C1468" t="str">
            <v>Servente</v>
          </cell>
          <cell r="D1468" t="str">
            <v>H</v>
          </cell>
          <cell r="E1468">
            <v>0.94</v>
          </cell>
          <cell r="F1468">
            <v>9.16</v>
          </cell>
          <cell r="G1468">
            <v>8.61</v>
          </cell>
        </row>
        <row r="1469">
          <cell r="B1469" t="str">
            <v>SIURB....12550</v>
          </cell>
          <cell r="C1469" t="str">
            <v>Tijolo cerâmico furado - 9 furos - (11,5x14x24)cm</v>
          </cell>
          <cell r="D1469" t="str">
            <v>UN</v>
          </cell>
          <cell r="E1469">
            <v>25</v>
          </cell>
          <cell r="F1469">
            <v>0.61</v>
          </cell>
          <cell r="G1469">
            <v>15.25</v>
          </cell>
        </row>
        <row r="1470">
          <cell r="A1470" t="str">
            <v>EDIF 04-01-16</v>
          </cell>
          <cell r="B1470">
            <v>0</v>
          </cell>
          <cell r="C1470" t="str">
            <v>TIJOLOS CERÂMICOS FURADOS - 1 TIJOLO</v>
          </cell>
          <cell r="D1470" t="str">
            <v>M2</v>
          </cell>
          <cell r="F1470">
            <v>0</v>
          </cell>
          <cell r="G1470">
            <v>70.210000000000008</v>
          </cell>
        </row>
        <row r="1471">
          <cell r="B1471" t="str">
            <v>AUX 10648</v>
          </cell>
          <cell r="C1471" t="str">
            <v>ARGAMASSA MISTA COM AREIA GROSSA 1:2:8</v>
          </cell>
          <cell r="D1471" t="str">
            <v>M3</v>
          </cell>
          <cell r="E1471">
            <v>3.4000000000000002E-2</v>
          </cell>
          <cell r="F1471">
            <v>325.61</v>
          </cell>
          <cell r="G1471">
            <v>11.07</v>
          </cell>
        </row>
        <row r="1472">
          <cell r="B1472" t="str">
            <v>SINAPI...04750</v>
          </cell>
          <cell r="C1472" t="str">
            <v>Pedreiro</v>
          </cell>
          <cell r="D1472" t="str">
            <v>H</v>
          </cell>
          <cell r="E1472">
            <v>1.5</v>
          </cell>
          <cell r="F1472">
            <v>11.15</v>
          </cell>
          <cell r="G1472">
            <v>16.73</v>
          </cell>
        </row>
        <row r="1473">
          <cell r="B1473" t="str">
            <v>SINAPI...06111</v>
          </cell>
          <cell r="C1473" t="str">
            <v>Servente</v>
          </cell>
          <cell r="D1473" t="str">
            <v>H</v>
          </cell>
          <cell r="E1473">
            <v>1.5</v>
          </cell>
          <cell r="F1473">
            <v>9.16</v>
          </cell>
          <cell r="G1473">
            <v>13.74</v>
          </cell>
        </row>
        <row r="1474">
          <cell r="B1474" t="str">
            <v>SIURB....12550</v>
          </cell>
          <cell r="C1474" t="str">
            <v>Tijolo cerâmico furado - 9 furos - (11,5x14x24)cm</v>
          </cell>
          <cell r="D1474" t="str">
            <v>UN</v>
          </cell>
          <cell r="E1474">
            <v>47</v>
          </cell>
          <cell r="F1474">
            <v>0.61</v>
          </cell>
          <cell r="G1474">
            <v>28.67</v>
          </cell>
        </row>
        <row r="1475">
          <cell r="A1475" t="str">
            <v>EDIF 04-01-20</v>
          </cell>
          <cell r="B1475">
            <v>0</v>
          </cell>
          <cell r="C1475" t="str">
            <v>TIJOLOS LAMINADOS - ESPELHO</v>
          </cell>
          <cell r="D1475" t="str">
            <v>M2</v>
          </cell>
          <cell r="F1475">
            <v>0</v>
          </cell>
          <cell r="G1475">
            <v>84.23</v>
          </cell>
        </row>
        <row r="1476">
          <cell r="B1476" t="str">
            <v>AUX 10645</v>
          </cell>
          <cell r="C1476" t="str">
            <v>ARGAMASSA MISTA COM AREIA GROSSA 1:0,5:8</v>
          </cell>
          <cell r="D1476" t="str">
            <v>M3</v>
          </cell>
          <cell r="E1476">
            <v>2.2800000000000001E-2</v>
          </cell>
          <cell r="F1476">
            <v>269.85000000000002</v>
          </cell>
          <cell r="G1476">
            <v>6.15</v>
          </cell>
        </row>
        <row r="1477">
          <cell r="B1477" t="str">
            <v>SINAPI...04750</v>
          </cell>
          <cell r="C1477" t="str">
            <v>Pedreiro</v>
          </cell>
          <cell r="D1477" t="str">
            <v>H</v>
          </cell>
          <cell r="E1477">
            <v>2</v>
          </cell>
          <cell r="F1477">
            <v>11.15</v>
          </cell>
          <cell r="G1477">
            <v>22.3</v>
          </cell>
        </row>
        <row r="1478">
          <cell r="B1478" t="str">
            <v>SINAPI...06111</v>
          </cell>
          <cell r="C1478" t="str">
            <v>Servente</v>
          </cell>
          <cell r="D1478" t="str">
            <v>H</v>
          </cell>
          <cell r="E1478">
            <v>1.772</v>
          </cell>
          <cell r="F1478">
            <v>9.16</v>
          </cell>
          <cell r="G1478">
            <v>16.23</v>
          </cell>
        </row>
        <row r="1479">
          <cell r="B1479" t="str">
            <v>SIURB....12560</v>
          </cell>
          <cell r="C1479" t="str">
            <v>Tijolo cerâmico laminado - (5,5x11x23)cm</v>
          </cell>
          <cell r="D1479" t="str">
            <v>UN</v>
          </cell>
          <cell r="E1479">
            <v>35</v>
          </cell>
          <cell r="F1479">
            <v>1.1299999999999999</v>
          </cell>
          <cell r="G1479">
            <v>39.549999999999997</v>
          </cell>
        </row>
        <row r="1480">
          <cell r="A1480" t="str">
            <v>EDIF 04-01-21</v>
          </cell>
          <cell r="B1480">
            <v>0</v>
          </cell>
          <cell r="C1480" t="str">
            <v>TIJOLOS LAMINADOS - 1/2 TIJOLO</v>
          </cell>
          <cell r="D1480" t="str">
            <v>M2</v>
          </cell>
          <cell r="F1480">
            <v>0</v>
          </cell>
          <cell r="G1480">
            <v>137.81</v>
          </cell>
        </row>
        <row r="1481">
          <cell r="B1481" t="str">
            <v>AUX 10645</v>
          </cell>
          <cell r="C1481" t="str">
            <v>ARGAMASSA MISTA COM AREIA GROSSA 1:0,5:8</v>
          </cell>
          <cell r="D1481" t="str">
            <v>M3</v>
          </cell>
          <cell r="E1481">
            <v>4.6800000000000001E-2</v>
          </cell>
          <cell r="F1481">
            <v>269.85000000000002</v>
          </cell>
          <cell r="G1481">
            <v>12.63</v>
          </cell>
        </row>
        <row r="1482">
          <cell r="B1482" t="str">
            <v>SINAPI...04750</v>
          </cell>
          <cell r="C1482" t="str">
            <v>Pedreiro</v>
          </cell>
          <cell r="D1482" t="str">
            <v>H</v>
          </cell>
          <cell r="E1482">
            <v>2.6</v>
          </cell>
          <cell r="F1482">
            <v>11.15</v>
          </cell>
          <cell r="G1482">
            <v>28.99</v>
          </cell>
        </row>
        <row r="1483">
          <cell r="B1483" t="str">
            <v>SINAPI...06111</v>
          </cell>
          <cell r="C1483" t="str">
            <v>Servente</v>
          </cell>
          <cell r="D1483" t="str">
            <v>H</v>
          </cell>
          <cell r="E1483">
            <v>2.4820000000000002</v>
          </cell>
          <cell r="F1483">
            <v>9.16</v>
          </cell>
          <cell r="G1483">
            <v>22.74</v>
          </cell>
        </row>
        <row r="1484">
          <cell r="B1484" t="str">
            <v>SIURB....12560</v>
          </cell>
          <cell r="C1484" t="str">
            <v>Tijolo cerâmico laminado - (5,5x11x23)cm</v>
          </cell>
          <cell r="D1484" t="str">
            <v>UN</v>
          </cell>
          <cell r="E1484">
            <v>65</v>
          </cell>
          <cell r="F1484">
            <v>1.1299999999999999</v>
          </cell>
          <cell r="G1484">
            <v>73.45</v>
          </cell>
        </row>
        <row r="1485">
          <cell r="A1485" t="str">
            <v>EDIF 04-01-22</v>
          </cell>
          <cell r="B1485">
            <v>0</v>
          </cell>
          <cell r="C1485" t="str">
            <v>TIJOLOS LAMINADOS - 1 TIJOLO</v>
          </cell>
          <cell r="D1485" t="str">
            <v>M2</v>
          </cell>
          <cell r="F1485">
            <v>0</v>
          </cell>
          <cell r="G1485">
            <v>247.78</v>
          </cell>
        </row>
        <row r="1486">
          <cell r="B1486" t="str">
            <v>AUX 10645</v>
          </cell>
          <cell r="C1486" t="str">
            <v>ARGAMASSA MISTA COM AREIA GROSSA 1:0,5:8</v>
          </cell>
          <cell r="D1486" t="str">
            <v>M3</v>
          </cell>
          <cell r="E1486">
            <v>0.107</v>
          </cell>
          <cell r="F1486">
            <v>269.85000000000002</v>
          </cell>
          <cell r="G1486">
            <v>28.87</v>
          </cell>
        </row>
        <row r="1487">
          <cell r="B1487" t="str">
            <v>SINAPI...04750</v>
          </cell>
          <cell r="C1487" t="str">
            <v>Pedreiro</v>
          </cell>
          <cell r="D1487" t="str">
            <v>H</v>
          </cell>
          <cell r="E1487">
            <v>3.5</v>
          </cell>
          <cell r="F1487">
            <v>11.15</v>
          </cell>
          <cell r="G1487">
            <v>39.03</v>
          </cell>
        </row>
        <row r="1488">
          <cell r="B1488" t="str">
            <v>SINAPI...06111</v>
          </cell>
          <cell r="C1488" t="str">
            <v>Servente</v>
          </cell>
          <cell r="D1488" t="str">
            <v>H</v>
          </cell>
          <cell r="E1488">
            <v>3.23</v>
          </cell>
          <cell r="F1488">
            <v>9.16</v>
          </cell>
          <cell r="G1488">
            <v>29.59</v>
          </cell>
        </row>
        <row r="1489">
          <cell r="B1489" t="str">
            <v>SIURB....12560</v>
          </cell>
          <cell r="C1489" t="str">
            <v>Tijolo cerâmico laminado - (5,5x11x23)cm</v>
          </cell>
          <cell r="D1489" t="str">
            <v>UN</v>
          </cell>
          <cell r="E1489">
            <v>133</v>
          </cell>
          <cell r="F1489">
            <v>1.1299999999999999</v>
          </cell>
          <cell r="G1489">
            <v>150.29</v>
          </cell>
        </row>
        <row r="1490">
          <cell r="A1490" t="str">
            <v>EDIF 04-01-25</v>
          </cell>
          <cell r="B1490">
            <v>0</v>
          </cell>
          <cell r="C1490" t="str">
            <v>TIJOLOS DE VIDRO - CANELADO, 19X19CM</v>
          </cell>
          <cell r="D1490" t="str">
            <v>M2</v>
          </cell>
          <cell r="F1490">
            <v>0</v>
          </cell>
          <cell r="G1490">
            <v>350.22</v>
          </cell>
        </row>
        <row r="1491">
          <cell r="B1491" t="str">
            <v>AUX 10630</v>
          </cell>
          <cell r="C1491" t="str">
            <v>ARGAMASSA DE CIMENTO COM AREIA GROSSA 1:3</v>
          </cell>
          <cell r="D1491" t="str">
            <v>M3</v>
          </cell>
          <cell r="E1491">
            <v>1.5599999999999999E-2</v>
          </cell>
          <cell r="F1491">
            <v>366.51</v>
          </cell>
          <cell r="G1491">
            <v>5.72</v>
          </cell>
        </row>
        <row r="1492">
          <cell r="B1492" t="str">
            <v>AUX 11520</v>
          </cell>
          <cell r="C1492" t="str">
            <v>AÇO CA-60B - MÉDIA BITOLAS</v>
          </cell>
          <cell r="D1492" t="str">
            <v>KG</v>
          </cell>
          <cell r="E1492">
            <v>0.6</v>
          </cell>
          <cell r="F1492">
            <v>3.94</v>
          </cell>
          <cell r="G1492">
            <v>2.36</v>
          </cell>
        </row>
        <row r="1493">
          <cell r="B1493" t="str">
            <v>SINAPI...04750</v>
          </cell>
          <cell r="C1493" t="str">
            <v>Pedreiro</v>
          </cell>
          <cell r="D1493" t="str">
            <v>H</v>
          </cell>
          <cell r="E1493">
            <v>4</v>
          </cell>
          <cell r="F1493">
            <v>11.15</v>
          </cell>
          <cell r="G1493">
            <v>44.6</v>
          </cell>
        </row>
        <row r="1494">
          <cell r="B1494" t="str">
            <v>SINAPI...06111</v>
          </cell>
          <cell r="C1494" t="str">
            <v>Servente</v>
          </cell>
          <cell r="D1494" t="str">
            <v>H</v>
          </cell>
          <cell r="E1494">
            <v>4.0039999999999996</v>
          </cell>
          <cell r="F1494">
            <v>9.16</v>
          </cell>
          <cell r="G1494">
            <v>36.68</v>
          </cell>
        </row>
        <row r="1495">
          <cell r="B1495" t="str">
            <v>SINAPI...01380</v>
          </cell>
          <cell r="C1495" t="str">
            <v>Cimento branco</v>
          </cell>
          <cell r="D1495" t="str">
            <v>KG</v>
          </cell>
          <cell r="E1495">
            <v>0.25</v>
          </cell>
          <cell r="F1495">
            <v>1.44</v>
          </cell>
          <cell r="G1495">
            <v>0.36</v>
          </cell>
        </row>
        <row r="1496">
          <cell r="B1496" t="str">
            <v>SIURB....12570</v>
          </cell>
          <cell r="C1496" t="str">
            <v>Tijolo de vidro - canelado - 8x19x19cm</v>
          </cell>
          <cell r="D1496" t="str">
            <v>UN</v>
          </cell>
          <cell r="E1496">
            <v>25</v>
          </cell>
          <cell r="F1496">
            <v>10.42</v>
          </cell>
          <cell r="G1496">
            <v>260.5</v>
          </cell>
        </row>
        <row r="1497">
          <cell r="A1497" t="str">
            <v>EDIF 04-01-26</v>
          </cell>
          <cell r="B1497">
            <v>0</v>
          </cell>
          <cell r="C1497" t="str">
            <v>TIJOLOS DE VIDRO - TIJOLINHO, 19X19CM</v>
          </cell>
          <cell r="D1497" t="str">
            <v>M2</v>
          </cell>
          <cell r="F1497">
            <v>0</v>
          </cell>
          <cell r="G1497">
            <v>394.73</v>
          </cell>
        </row>
        <row r="1498">
          <cell r="B1498" t="str">
            <v>AUX 10629</v>
          </cell>
          <cell r="C1498" t="str">
            <v>ARGAMASSA DE CIMENTO COM AREIA MÉDIA 1:3</v>
          </cell>
          <cell r="D1498" t="str">
            <v>M3</v>
          </cell>
          <cell r="E1498">
            <v>1.559E-2</v>
          </cell>
          <cell r="F1498">
            <v>367.38</v>
          </cell>
          <cell r="G1498">
            <v>5.73</v>
          </cell>
        </row>
        <row r="1499">
          <cell r="B1499" t="str">
            <v>AUX 11520</v>
          </cell>
          <cell r="C1499" t="str">
            <v>AÇO CA-60B - MÉDIA BITOLAS</v>
          </cell>
          <cell r="D1499" t="str">
            <v>KG</v>
          </cell>
          <cell r="E1499">
            <v>0.6</v>
          </cell>
          <cell r="F1499">
            <v>3.94</v>
          </cell>
          <cell r="G1499">
            <v>2.36</v>
          </cell>
        </row>
        <row r="1500">
          <cell r="B1500" t="str">
            <v>SINAPI...04750</v>
          </cell>
          <cell r="C1500" t="str">
            <v>Pedreiro</v>
          </cell>
          <cell r="D1500" t="str">
            <v>H</v>
          </cell>
          <cell r="E1500">
            <v>4</v>
          </cell>
          <cell r="F1500">
            <v>11.15</v>
          </cell>
          <cell r="G1500">
            <v>44.6</v>
          </cell>
        </row>
        <row r="1501">
          <cell r="B1501" t="str">
            <v>SINAPI...06111</v>
          </cell>
          <cell r="C1501" t="str">
            <v>Servente</v>
          </cell>
          <cell r="D1501" t="str">
            <v>H</v>
          </cell>
          <cell r="E1501">
            <v>4.0041000000000002</v>
          </cell>
          <cell r="F1501">
            <v>9.16</v>
          </cell>
          <cell r="G1501">
            <v>36.68</v>
          </cell>
        </row>
        <row r="1502">
          <cell r="B1502" t="str">
            <v>SINAPI...01380</v>
          </cell>
          <cell r="C1502" t="str">
            <v>Cimento branco</v>
          </cell>
          <cell r="D1502" t="str">
            <v>KG</v>
          </cell>
          <cell r="E1502">
            <v>0.25</v>
          </cell>
          <cell r="F1502">
            <v>1.44</v>
          </cell>
          <cell r="G1502">
            <v>0.36</v>
          </cell>
        </row>
        <row r="1503">
          <cell r="B1503" t="str">
            <v>SIURB....12574</v>
          </cell>
          <cell r="C1503" t="str">
            <v>Tijolo de vidro - xadrez - 19x19x8cm</v>
          </cell>
          <cell r="D1503" t="str">
            <v>UN</v>
          </cell>
          <cell r="E1503">
            <v>25</v>
          </cell>
          <cell r="F1503">
            <v>12.2</v>
          </cell>
          <cell r="G1503">
            <v>305</v>
          </cell>
        </row>
        <row r="1504">
          <cell r="A1504" t="str">
            <v>EDIF 04-01-27</v>
          </cell>
          <cell r="B1504">
            <v>0</v>
          </cell>
          <cell r="C1504" t="str">
            <v>TIJOLOS DE VIDRO - VENTILAÇÃO TIPO VENEZIANA</v>
          </cell>
          <cell r="D1504" t="str">
            <v>M2</v>
          </cell>
          <cell r="F1504">
            <v>0</v>
          </cell>
          <cell r="G1504">
            <v>518.98</v>
          </cell>
        </row>
        <row r="1505">
          <cell r="B1505" t="str">
            <v>AUX 10629</v>
          </cell>
          <cell r="C1505" t="str">
            <v>ARGAMASSA DE CIMENTO COM AREIA MÉDIA 1:3</v>
          </cell>
          <cell r="D1505" t="str">
            <v>M3</v>
          </cell>
          <cell r="E1505">
            <v>1.559E-2</v>
          </cell>
          <cell r="F1505">
            <v>367.38</v>
          </cell>
          <cell r="G1505">
            <v>5.73</v>
          </cell>
        </row>
        <row r="1506">
          <cell r="B1506" t="str">
            <v>AUX 11520</v>
          </cell>
          <cell r="C1506" t="str">
            <v>AÇO CA-60B - MÉDIA BITOLAS</v>
          </cell>
          <cell r="D1506" t="str">
            <v>KG</v>
          </cell>
          <cell r="E1506">
            <v>0.6</v>
          </cell>
          <cell r="F1506">
            <v>3.94</v>
          </cell>
          <cell r="G1506">
            <v>2.36</v>
          </cell>
        </row>
        <row r="1507">
          <cell r="B1507" t="str">
            <v>SINAPI...04750</v>
          </cell>
          <cell r="C1507" t="str">
            <v>Pedreiro</v>
          </cell>
          <cell r="D1507" t="str">
            <v>H</v>
          </cell>
          <cell r="E1507">
            <v>4</v>
          </cell>
          <cell r="F1507">
            <v>11.15</v>
          </cell>
          <cell r="G1507">
            <v>44.6</v>
          </cell>
        </row>
        <row r="1508">
          <cell r="B1508" t="str">
            <v>SINAPI...06111</v>
          </cell>
          <cell r="C1508" t="str">
            <v>Servente</v>
          </cell>
          <cell r="D1508" t="str">
            <v>H</v>
          </cell>
          <cell r="E1508">
            <v>4.0041000000000002</v>
          </cell>
          <cell r="F1508">
            <v>9.16</v>
          </cell>
          <cell r="G1508">
            <v>36.68</v>
          </cell>
        </row>
        <row r="1509">
          <cell r="B1509" t="str">
            <v>SINAPI...01380</v>
          </cell>
          <cell r="C1509" t="str">
            <v>Cimento branco</v>
          </cell>
          <cell r="D1509" t="str">
            <v>KG</v>
          </cell>
          <cell r="E1509">
            <v>0.25</v>
          </cell>
          <cell r="F1509">
            <v>1.44</v>
          </cell>
          <cell r="G1509">
            <v>0.36</v>
          </cell>
        </row>
        <row r="1510">
          <cell r="B1510" t="str">
            <v>SIURB....12572</v>
          </cell>
          <cell r="C1510" t="str">
            <v>Tijolo de vidro - ventilação - 20x10x10cm</v>
          </cell>
          <cell r="D1510" t="str">
            <v>UN</v>
          </cell>
          <cell r="E1510">
            <v>25</v>
          </cell>
          <cell r="F1510">
            <v>17.170000000000002</v>
          </cell>
          <cell r="G1510">
            <v>429.25</v>
          </cell>
        </row>
        <row r="1511">
          <cell r="A1511" t="str">
            <v>EDIF 04-01-31</v>
          </cell>
          <cell r="B1511">
            <v>0</v>
          </cell>
          <cell r="C1511" t="str">
            <v>BLOCOS VAZADOS DE CONCRETO ESTRUTURAL - 14CM - 8MPA</v>
          </cell>
          <cell r="D1511" t="str">
            <v>M2</v>
          </cell>
          <cell r="F1511">
            <v>0</v>
          </cell>
          <cell r="G1511">
            <v>56.33</v>
          </cell>
        </row>
        <row r="1512">
          <cell r="B1512" t="str">
            <v>AUX 10643</v>
          </cell>
          <cell r="C1512" t="str">
            <v>ARGAMASSA MISTA COM AREIA GROSSA 1:0,25:3</v>
          </cell>
          <cell r="D1512" t="str">
            <v>M3</v>
          </cell>
          <cell r="E1512">
            <v>1.0699999999999999E-2</v>
          </cell>
          <cell r="F1512">
            <v>391.52</v>
          </cell>
          <cell r="G1512">
            <v>4.1900000000000004</v>
          </cell>
        </row>
        <row r="1513">
          <cell r="B1513" t="str">
            <v>SINAPI...04750</v>
          </cell>
          <cell r="C1513" t="str">
            <v>Pedreiro</v>
          </cell>
          <cell r="D1513" t="str">
            <v>H</v>
          </cell>
          <cell r="E1513">
            <v>0.8</v>
          </cell>
          <cell r="F1513">
            <v>11.15</v>
          </cell>
          <cell r="G1513">
            <v>8.92</v>
          </cell>
        </row>
        <row r="1514">
          <cell r="B1514" t="str">
            <v>SINAPI...06111</v>
          </cell>
          <cell r="C1514" t="str">
            <v>Servente</v>
          </cell>
          <cell r="D1514" t="str">
            <v>H</v>
          </cell>
          <cell r="E1514">
            <v>0.8</v>
          </cell>
          <cell r="F1514">
            <v>9.16</v>
          </cell>
          <cell r="G1514">
            <v>7.33</v>
          </cell>
        </row>
        <row r="1515">
          <cell r="B1515" t="str">
            <v>SIURB....12601</v>
          </cell>
          <cell r="C1515" t="str">
            <v>Bloco de concreto estrutural de 14cm - resistência  8mpa</v>
          </cell>
          <cell r="D1515" t="str">
            <v>UN</v>
          </cell>
          <cell r="E1515">
            <v>13.1</v>
          </cell>
          <cell r="F1515">
            <v>2.74</v>
          </cell>
          <cell r="G1515">
            <v>35.89</v>
          </cell>
        </row>
        <row r="1516">
          <cell r="A1516" t="str">
            <v>EDIF 04-01-32</v>
          </cell>
          <cell r="B1516">
            <v>0</v>
          </cell>
          <cell r="C1516" t="str">
            <v>BLOCOS VAZADOS DE CONCRETO ESTRUTURAL - 14CM - 10MPA</v>
          </cell>
          <cell r="D1516" t="str">
            <v>M2</v>
          </cell>
          <cell r="F1516">
            <v>0</v>
          </cell>
          <cell r="G1516">
            <v>60.129999999999995</v>
          </cell>
        </row>
        <row r="1517">
          <cell r="B1517" t="str">
            <v>AUX 10643</v>
          </cell>
          <cell r="C1517" t="str">
            <v>ARGAMASSA MISTA COM AREIA GROSSA 1:0,25:3</v>
          </cell>
          <cell r="D1517" t="str">
            <v>M3</v>
          </cell>
          <cell r="E1517">
            <v>1.0699999999999999E-2</v>
          </cell>
          <cell r="F1517">
            <v>391.52</v>
          </cell>
          <cell r="G1517">
            <v>4.1900000000000004</v>
          </cell>
        </row>
        <row r="1518">
          <cell r="B1518" t="str">
            <v>SINAPI...04750</v>
          </cell>
          <cell r="C1518" t="str">
            <v>Pedreiro</v>
          </cell>
          <cell r="D1518" t="str">
            <v>H</v>
          </cell>
          <cell r="E1518">
            <v>0.8</v>
          </cell>
          <cell r="F1518">
            <v>11.15</v>
          </cell>
          <cell r="G1518">
            <v>8.92</v>
          </cell>
        </row>
        <row r="1519">
          <cell r="B1519" t="str">
            <v>SINAPI...06111</v>
          </cell>
          <cell r="C1519" t="str">
            <v>Servente</v>
          </cell>
          <cell r="D1519" t="str">
            <v>H</v>
          </cell>
          <cell r="E1519">
            <v>0.8</v>
          </cell>
          <cell r="F1519">
            <v>9.16</v>
          </cell>
          <cell r="G1519">
            <v>7.33</v>
          </cell>
        </row>
        <row r="1520">
          <cell r="B1520" t="str">
            <v>SIURB....12602</v>
          </cell>
          <cell r="C1520" t="str">
            <v>Bloco de concreto estrutural de 14cm - resistência 10mpa</v>
          </cell>
          <cell r="D1520" t="str">
            <v>UN</v>
          </cell>
          <cell r="E1520">
            <v>13.1</v>
          </cell>
          <cell r="F1520">
            <v>3.03</v>
          </cell>
          <cell r="G1520">
            <v>39.69</v>
          </cell>
        </row>
        <row r="1521">
          <cell r="A1521" t="str">
            <v>EDIF 04-01-33</v>
          </cell>
          <cell r="B1521">
            <v>0</v>
          </cell>
          <cell r="C1521" t="str">
            <v>BLOCOS VAZADOS DE CONCRETO ESTRUTURAL - 14CM - 12MPA</v>
          </cell>
          <cell r="D1521" t="str">
            <v>M2</v>
          </cell>
          <cell r="F1521">
            <v>0</v>
          </cell>
          <cell r="G1521">
            <v>62.879999999999995</v>
          </cell>
        </row>
        <row r="1522">
          <cell r="B1522" t="str">
            <v>AUX 10643</v>
          </cell>
          <cell r="C1522" t="str">
            <v>ARGAMASSA MISTA COM AREIA GROSSA 1:0,25:3</v>
          </cell>
          <cell r="D1522" t="str">
            <v>M3</v>
          </cell>
          <cell r="E1522">
            <v>1.0699999999999999E-2</v>
          </cell>
          <cell r="F1522">
            <v>391.52</v>
          </cell>
          <cell r="G1522">
            <v>4.1900000000000004</v>
          </cell>
        </row>
        <row r="1523">
          <cell r="B1523" t="str">
            <v>SINAPI...04750</v>
          </cell>
          <cell r="C1523" t="str">
            <v>Pedreiro</v>
          </cell>
          <cell r="D1523" t="str">
            <v>H</v>
          </cell>
          <cell r="E1523">
            <v>0.8</v>
          </cell>
          <cell r="F1523">
            <v>11.15</v>
          </cell>
          <cell r="G1523">
            <v>8.92</v>
          </cell>
        </row>
        <row r="1524">
          <cell r="B1524" t="str">
            <v>SINAPI...06111</v>
          </cell>
          <cell r="C1524" t="str">
            <v>Servente</v>
          </cell>
          <cell r="D1524" t="str">
            <v>H</v>
          </cell>
          <cell r="E1524">
            <v>0.8</v>
          </cell>
          <cell r="F1524">
            <v>9.16</v>
          </cell>
          <cell r="G1524">
            <v>7.33</v>
          </cell>
        </row>
        <row r="1525">
          <cell r="B1525" t="str">
            <v>SIURB....12603</v>
          </cell>
          <cell r="C1525" t="str">
            <v>Bloco de concreto estrutural de 14cm - resistência 12mpa</v>
          </cell>
          <cell r="D1525" t="str">
            <v>UN</v>
          </cell>
          <cell r="E1525">
            <v>13.1</v>
          </cell>
          <cell r="F1525">
            <v>3.24</v>
          </cell>
          <cell r="G1525">
            <v>42.44</v>
          </cell>
        </row>
        <row r="1526">
          <cell r="A1526" t="str">
            <v>EDIF 04-01-34</v>
          </cell>
          <cell r="B1526">
            <v>0</v>
          </cell>
          <cell r="C1526" t="str">
            <v>BLOCOS VAZADOS DE CONCRETO ESTRUTURAL - 14CM - 14MPA</v>
          </cell>
          <cell r="D1526" t="str">
            <v>M2</v>
          </cell>
          <cell r="F1526">
            <v>0</v>
          </cell>
          <cell r="G1526">
            <v>66.419999999999987</v>
          </cell>
        </row>
        <row r="1527">
          <cell r="B1527" t="str">
            <v>AUX 10643</v>
          </cell>
          <cell r="C1527" t="str">
            <v>ARGAMASSA MISTA COM AREIA GROSSA 1:0,25:3</v>
          </cell>
          <cell r="D1527" t="str">
            <v>M3</v>
          </cell>
          <cell r="E1527">
            <v>1.0699999999999999E-2</v>
          </cell>
          <cell r="F1527">
            <v>391.52</v>
          </cell>
          <cell r="G1527">
            <v>4.1900000000000004</v>
          </cell>
        </row>
        <row r="1528">
          <cell r="B1528" t="str">
            <v>SINAPI...04750</v>
          </cell>
          <cell r="C1528" t="str">
            <v>Pedreiro</v>
          </cell>
          <cell r="D1528" t="str">
            <v>H</v>
          </cell>
          <cell r="E1528">
            <v>0.8</v>
          </cell>
          <cell r="F1528">
            <v>11.15</v>
          </cell>
          <cell r="G1528">
            <v>8.92</v>
          </cell>
        </row>
        <row r="1529">
          <cell r="B1529" t="str">
            <v>SINAPI...06111</v>
          </cell>
          <cell r="C1529" t="str">
            <v>Servente</v>
          </cell>
          <cell r="D1529" t="str">
            <v>H</v>
          </cell>
          <cell r="E1529">
            <v>0.8</v>
          </cell>
          <cell r="F1529">
            <v>9.16</v>
          </cell>
          <cell r="G1529">
            <v>7.33</v>
          </cell>
        </row>
        <row r="1530">
          <cell r="B1530" t="str">
            <v>SIURB....12604</v>
          </cell>
          <cell r="C1530" t="str">
            <v>Bloco de concreto estrutural de 14cm - resistência 14mpa</v>
          </cell>
          <cell r="D1530" t="str">
            <v>UN</v>
          </cell>
          <cell r="E1530">
            <v>13.1</v>
          </cell>
          <cell r="F1530">
            <v>3.51</v>
          </cell>
          <cell r="G1530">
            <v>45.98</v>
          </cell>
        </row>
        <row r="1531">
          <cell r="A1531" t="str">
            <v>EDIF 04-01-35</v>
          </cell>
          <cell r="B1531">
            <v>0</v>
          </cell>
          <cell r="C1531" t="str">
            <v>BLOCOS VAZADOS DE CONCRETO ESTRUTURAL - 19CM - 8MPA</v>
          </cell>
          <cell r="D1531" t="str">
            <v>M2</v>
          </cell>
          <cell r="F1531">
            <v>0</v>
          </cell>
          <cell r="G1531">
            <v>69.349999999999994</v>
          </cell>
        </row>
        <row r="1532">
          <cell r="B1532" t="str">
            <v>AUX 10643</v>
          </cell>
          <cell r="C1532" t="str">
            <v>ARGAMASSA MISTA COM AREIA GROSSA 1:0,25:3</v>
          </cell>
          <cell r="D1532" t="str">
            <v>M3</v>
          </cell>
          <cell r="E1532">
            <v>1.4500000000000001E-2</v>
          </cell>
          <cell r="F1532">
            <v>391.52</v>
          </cell>
          <cell r="G1532">
            <v>5.68</v>
          </cell>
        </row>
        <row r="1533">
          <cell r="B1533" t="str">
            <v>SINAPI...04750</v>
          </cell>
          <cell r="C1533" t="str">
            <v>Pedreiro</v>
          </cell>
          <cell r="D1533" t="str">
            <v>H</v>
          </cell>
          <cell r="E1533">
            <v>0.8</v>
          </cell>
          <cell r="F1533">
            <v>11.15</v>
          </cell>
          <cell r="G1533">
            <v>8.92</v>
          </cell>
        </row>
        <row r="1534">
          <cell r="B1534" t="str">
            <v>SINAPI...06111</v>
          </cell>
          <cell r="C1534" t="str">
            <v>Servente</v>
          </cell>
          <cell r="D1534" t="str">
            <v>H</v>
          </cell>
          <cell r="E1534">
            <v>0.8</v>
          </cell>
          <cell r="F1534">
            <v>9.16</v>
          </cell>
          <cell r="G1534">
            <v>7.33</v>
          </cell>
        </row>
        <row r="1535">
          <cell r="B1535" t="str">
            <v>SIURB....12611</v>
          </cell>
          <cell r="C1535" t="str">
            <v>Bloco de concreto estrutural de 19cm - resistência  8mpa</v>
          </cell>
          <cell r="D1535" t="str">
            <v>UN</v>
          </cell>
          <cell r="E1535">
            <v>13.1</v>
          </cell>
          <cell r="F1535">
            <v>3.62</v>
          </cell>
          <cell r="G1535">
            <v>47.42</v>
          </cell>
        </row>
        <row r="1536">
          <cell r="A1536" t="str">
            <v>EDIF 04-01-36</v>
          </cell>
          <cell r="B1536">
            <v>0</v>
          </cell>
          <cell r="C1536" t="str">
            <v>BLOCOS VAZADOS DE CONCRETO ESTRURURAL - 19CM - 10MPA</v>
          </cell>
          <cell r="D1536" t="str">
            <v>M2</v>
          </cell>
          <cell r="F1536">
            <v>0</v>
          </cell>
          <cell r="G1536">
            <v>73.94</v>
          </cell>
        </row>
        <row r="1537">
          <cell r="B1537" t="str">
            <v>AUX 10643</v>
          </cell>
          <cell r="C1537" t="str">
            <v>ARGAMASSA MISTA COM AREIA GROSSA 1:0,25:3</v>
          </cell>
          <cell r="D1537" t="str">
            <v>M3</v>
          </cell>
          <cell r="E1537">
            <v>1.4500000000000001E-2</v>
          </cell>
          <cell r="F1537">
            <v>391.52</v>
          </cell>
          <cell r="G1537">
            <v>5.68</v>
          </cell>
        </row>
        <row r="1538">
          <cell r="B1538" t="str">
            <v>SINAPI...04750</v>
          </cell>
          <cell r="C1538" t="str">
            <v>Pedreiro</v>
          </cell>
          <cell r="D1538" t="str">
            <v>H</v>
          </cell>
          <cell r="E1538">
            <v>0.8</v>
          </cell>
          <cell r="F1538">
            <v>11.15</v>
          </cell>
          <cell r="G1538">
            <v>8.92</v>
          </cell>
        </row>
        <row r="1539">
          <cell r="B1539" t="str">
            <v>SINAPI...06111</v>
          </cell>
          <cell r="C1539" t="str">
            <v>Servente</v>
          </cell>
          <cell r="D1539" t="str">
            <v>H</v>
          </cell>
          <cell r="E1539">
            <v>0.8</v>
          </cell>
          <cell r="F1539">
            <v>9.16</v>
          </cell>
          <cell r="G1539">
            <v>7.33</v>
          </cell>
        </row>
        <row r="1540">
          <cell r="B1540" t="str">
            <v>SIURB....12612</v>
          </cell>
          <cell r="C1540" t="str">
            <v>Bloco de concreto estrutural de 19cm - resistência 10mpa</v>
          </cell>
          <cell r="D1540" t="str">
            <v>UN</v>
          </cell>
          <cell r="E1540">
            <v>13.1</v>
          </cell>
          <cell r="F1540">
            <v>3.97</v>
          </cell>
          <cell r="G1540">
            <v>52.01</v>
          </cell>
        </row>
        <row r="1541">
          <cell r="A1541" t="str">
            <v>EDIF 04-01-37</v>
          </cell>
          <cell r="B1541">
            <v>0</v>
          </cell>
          <cell r="C1541" t="str">
            <v>BLOCOS VAZADOS DE CONCRETO ESTRUTURAL - 19CM - 12MPA</v>
          </cell>
          <cell r="D1541" t="str">
            <v>M2</v>
          </cell>
          <cell r="F1541">
            <v>0</v>
          </cell>
          <cell r="G1541">
            <v>76.3</v>
          </cell>
        </row>
        <row r="1542">
          <cell r="B1542" t="str">
            <v>AUX 10643</v>
          </cell>
          <cell r="C1542" t="str">
            <v>ARGAMASSA MISTA COM AREIA GROSSA 1:0,25:3</v>
          </cell>
          <cell r="D1542" t="str">
            <v>M3</v>
          </cell>
          <cell r="E1542">
            <v>1.4500000000000001E-2</v>
          </cell>
          <cell r="F1542">
            <v>391.52</v>
          </cell>
          <cell r="G1542">
            <v>5.68</v>
          </cell>
        </row>
        <row r="1543">
          <cell r="B1543" t="str">
            <v>SINAPI...04750</v>
          </cell>
          <cell r="C1543" t="str">
            <v>Pedreiro</v>
          </cell>
          <cell r="D1543" t="str">
            <v>H</v>
          </cell>
          <cell r="E1543">
            <v>0.8</v>
          </cell>
          <cell r="F1543">
            <v>11.15</v>
          </cell>
          <cell r="G1543">
            <v>8.92</v>
          </cell>
        </row>
        <row r="1544">
          <cell r="B1544" t="str">
            <v>SINAPI...06111</v>
          </cell>
          <cell r="C1544" t="str">
            <v>Servente</v>
          </cell>
          <cell r="D1544" t="str">
            <v>H</v>
          </cell>
          <cell r="E1544">
            <v>0.8</v>
          </cell>
          <cell r="F1544">
            <v>9.16</v>
          </cell>
          <cell r="G1544">
            <v>7.33</v>
          </cell>
        </row>
        <row r="1545">
          <cell r="B1545" t="str">
            <v>SIURB....12613</v>
          </cell>
          <cell r="C1545" t="str">
            <v>Bloco de concreto estrutural de 19cm - resistência 12mpa</v>
          </cell>
          <cell r="D1545" t="str">
            <v>UN</v>
          </cell>
          <cell r="E1545">
            <v>13.1</v>
          </cell>
          <cell r="F1545">
            <v>4.1500000000000004</v>
          </cell>
          <cell r="G1545">
            <v>54.37</v>
          </cell>
        </row>
        <row r="1546">
          <cell r="A1546" t="str">
            <v>EDIF 04-01-38</v>
          </cell>
          <cell r="B1546">
            <v>0</v>
          </cell>
          <cell r="C1546" t="str">
            <v>BLOCOS VAZADOS DE CONCRETO ESTRUTURAL - 19CM - 14MPA</v>
          </cell>
          <cell r="D1546" t="str">
            <v>M2</v>
          </cell>
          <cell r="F1546">
            <v>0</v>
          </cell>
          <cell r="G1546">
            <v>81.400000000000006</v>
          </cell>
        </row>
        <row r="1547">
          <cell r="B1547" t="str">
            <v>AUX 10643</v>
          </cell>
          <cell r="C1547" t="str">
            <v>ARGAMASSA MISTA COM AREIA GROSSA 1:0,25:3</v>
          </cell>
          <cell r="D1547" t="str">
            <v>M3</v>
          </cell>
          <cell r="E1547">
            <v>1.4500000000000001E-2</v>
          </cell>
          <cell r="F1547">
            <v>391.52</v>
          </cell>
          <cell r="G1547">
            <v>5.68</v>
          </cell>
        </row>
        <row r="1548">
          <cell r="B1548" t="str">
            <v>SINAPI...04750</v>
          </cell>
          <cell r="C1548" t="str">
            <v>Pedreiro</v>
          </cell>
          <cell r="D1548" t="str">
            <v>H</v>
          </cell>
          <cell r="E1548">
            <v>0.8</v>
          </cell>
          <cell r="F1548">
            <v>11.15</v>
          </cell>
          <cell r="G1548">
            <v>8.92</v>
          </cell>
        </row>
        <row r="1549">
          <cell r="B1549" t="str">
            <v>SINAPI...06111</v>
          </cell>
          <cell r="C1549" t="str">
            <v>Servente</v>
          </cell>
          <cell r="D1549" t="str">
            <v>H</v>
          </cell>
          <cell r="E1549">
            <v>0.8</v>
          </cell>
          <cell r="F1549">
            <v>9.16</v>
          </cell>
          <cell r="G1549">
            <v>7.33</v>
          </cell>
        </row>
        <row r="1550">
          <cell r="B1550" t="str">
            <v>SIURB....12614</v>
          </cell>
          <cell r="C1550" t="str">
            <v>Bloco de concreto estrutural de 19cm - resistência 14mpa</v>
          </cell>
          <cell r="D1550" t="str">
            <v>UN</v>
          </cell>
          <cell r="E1550">
            <v>13.1</v>
          </cell>
          <cell r="F1550">
            <v>4.54</v>
          </cell>
          <cell r="G1550">
            <v>59.47</v>
          </cell>
        </row>
        <row r="1551">
          <cell r="A1551" t="str">
            <v>EDIF 04-01-40</v>
          </cell>
          <cell r="B1551">
            <v>0</v>
          </cell>
          <cell r="C1551" t="str">
            <v>BLOCOS VAZADOS DE CONCRETO - 09CM</v>
          </cell>
          <cell r="D1551" t="str">
            <v>M2</v>
          </cell>
          <cell r="F1551">
            <v>0</v>
          </cell>
          <cell r="G1551">
            <v>34.700000000000003</v>
          </cell>
        </row>
        <row r="1552">
          <cell r="B1552" t="str">
            <v>AUX 10645</v>
          </cell>
          <cell r="C1552" t="str">
            <v>ARGAMASSA MISTA COM AREIA GROSSA 1:0,5:8</v>
          </cell>
          <cell r="D1552" t="str">
            <v>M3</v>
          </cell>
          <cell r="E1552">
            <v>8.0000000000000002E-3</v>
          </cell>
          <cell r="F1552">
            <v>269.85000000000002</v>
          </cell>
          <cell r="G1552">
            <v>2.16</v>
          </cell>
        </row>
        <row r="1553">
          <cell r="B1553" t="str">
            <v>SINAPI...04750</v>
          </cell>
          <cell r="C1553" t="str">
            <v>Pedreiro</v>
          </cell>
          <cell r="D1553" t="str">
            <v>H</v>
          </cell>
          <cell r="E1553">
            <v>0.66</v>
          </cell>
          <cell r="F1553">
            <v>11.15</v>
          </cell>
          <cell r="G1553">
            <v>7.36</v>
          </cell>
        </row>
        <row r="1554">
          <cell r="B1554" t="str">
            <v>SINAPI...06111</v>
          </cell>
          <cell r="C1554" t="str">
            <v>Servente</v>
          </cell>
          <cell r="D1554" t="str">
            <v>H</v>
          </cell>
          <cell r="E1554">
            <v>0.6603</v>
          </cell>
          <cell r="F1554">
            <v>9.16</v>
          </cell>
          <cell r="G1554">
            <v>6.05</v>
          </cell>
        </row>
        <row r="1555">
          <cell r="B1555" t="str">
            <v>SINAPI...27056</v>
          </cell>
          <cell r="C1555" t="str">
            <v>Bloco vedação concreto 9 x 19 x 39 cm.</v>
          </cell>
          <cell r="D1555" t="str">
            <v>UN</v>
          </cell>
          <cell r="E1555">
            <v>13.1</v>
          </cell>
          <cell r="F1555">
            <v>1.46</v>
          </cell>
          <cell r="G1555">
            <v>19.13</v>
          </cell>
        </row>
        <row r="1556">
          <cell r="A1556" t="str">
            <v>EDIF 04-01-41</v>
          </cell>
          <cell r="B1556">
            <v>0</v>
          </cell>
          <cell r="C1556" t="str">
            <v>BLOCOS VAZADOS DE CONCRETO - 14CM</v>
          </cell>
          <cell r="D1556" t="str">
            <v>M2</v>
          </cell>
          <cell r="F1556">
            <v>0</v>
          </cell>
          <cell r="G1556">
            <v>40.72</v>
          </cell>
        </row>
        <row r="1557">
          <cell r="B1557" t="str">
            <v>AUX 10645</v>
          </cell>
          <cell r="C1557" t="str">
            <v>ARGAMASSA MISTA COM AREIA GROSSA 1:0,5:8</v>
          </cell>
          <cell r="D1557" t="str">
            <v>M3</v>
          </cell>
          <cell r="E1557">
            <v>1.0699999999999999E-2</v>
          </cell>
          <cell r="F1557">
            <v>269.85000000000002</v>
          </cell>
          <cell r="G1557">
            <v>2.89</v>
          </cell>
        </row>
        <row r="1558">
          <cell r="B1558" t="str">
            <v>SINAPI...04750</v>
          </cell>
          <cell r="C1558" t="str">
            <v>Pedreiro</v>
          </cell>
          <cell r="D1558" t="str">
            <v>H</v>
          </cell>
          <cell r="E1558">
            <v>0.7</v>
          </cell>
          <cell r="F1558">
            <v>11.15</v>
          </cell>
          <cell r="G1558">
            <v>7.81</v>
          </cell>
        </row>
        <row r="1559">
          <cell r="B1559" t="str">
            <v>SINAPI...06111</v>
          </cell>
          <cell r="C1559" t="str">
            <v>Servente</v>
          </cell>
          <cell r="D1559" t="str">
            <v>H</v>
          </cell>
          <cell r="E1559">
            <v>0.70340000000000003</v>
          </cell>
          <cell r="F1559">
            <v>9.16</v>
          </cell>
          <cell r="G1559">
            <v>6.44</v>
          </cell>
        </row>
        <row r="1560">
          <cell r="B1560" t="str">
            <v>SINAPI...00651</v>
          </cell>
          <cell r="C1560" t="str">
            <v>Bloco vedacao concreto 14 x 19 x 39 cm (classe d - nbr 6136/07)</v>
          </cell>
          <cell r="D1560" t="str">
            <v>UN</v>
          </cell>
          <cell r="E1560">
            <v>13.1</v>
          </cell>
          <cell r="F1560">
            <v>1.8</v>
          </cell>
          <cell r="G1560">
            <v>23.58</v>
          </cell>
        </row>
        <row r="1561">
          <cell r="A1561" t="str">
            <v>EDIF 04-01-42</v>
          </cell>
          <cell r="B1561">
            <v>0</v>
          </cell>
          <cell r="C1561" t="str">
            <v>BLOCOS VAZADOS DE CONCRETO - 19CM</v>
          </cell>
          <cell r="D1561" t="str">
            <v>M2</v>
          </cell>
          <cell r="F1561">
            <v>0</v>
          </cell>
          <cell r="G1561">
            <v>48.980000000000004</v>
          </cell>
        </row>
        <row r="1562">
          <cell r="B1562" t="str">
            <v>AUX 10645</v>
          </cell>
          <cell r="C1562" t="str">
            <v>ARGAMASSA MISTA COM AREIA GROSSA 1:0,5:8</v>
          </cell>
          <cell r="D1562" t="str">
            <v>M3</v>
          </cell>
          <cell r="E1562">
            <v>1.4500000000000001E-2</v>
          </cell>
          <cell r="F1562">
            <v>269.85000000000002</v>
          </cell>
          <cell r="G1562">
            <v>3.91</v>
          </cell>
        </row>
        <row r="1563">
          <cell r="B1563" t="str">
            <v>SINAPI...04750</v>
          </cell>
          <cell r="C1563" t="str">
            <v>Pedreiro</v>
          </cell>
          <cell r="D1563" t="str">
            <v>H</v>
          </cell>
          <cell r="E1563">
            <v>0.74</v>
          </cell>
          <cell r="F1563">
            <v>11.15</v>
          </cell>
          <cell r="G1563">
            <v>8.25</v>
          </cell>
        </row>
        <row r="1564">
          <cell r="B1564" t="str">
            <v>SINAPI...06111</v>
          </cell>
          <cell r="C1564" t="str">
            <v>Servente</v>
          </cell>
          <cell r="D1564" t="str">
            <v>H</v>
          </cell>
          <cell r="E1564">
            <v>0.74490000000000001</v>
          </cell>
          <cell r="F1564">
            <v>9.16</v>
          </cell>
          <cell r="G1564">
            <v>6.82</v>
          </cell>
        </row>
        <row r="1565">
          <cell r="B1565" t="str">
            <v>SIURB....12534</v>
          </cell>
          <cell r="C1565" t="str">
            <v>Bloco de concreto comum - (19x19x39)cm</v>
          </cell>
          <cell r="D1565" t="str">
            <v>UN</v>
          </cell>
          <cell r="E1565">
            <v>13.1</v>
          </cell>
          <cell r="F1565">
            <v>2.29</v>
          </cell>
          <cell r="G1565">
            <v>30</v>
          </cell>
        </row>
        <row r="1566">
          <cell r="A1566" t="str">
            <v>EDIF 04-01-43</v>
          </cell>
          <cell r="B1566">
            <v>0</v>
          </cell>
          <cell r="C1566" t="str">
            <v>BLOCO SÍLICO CALCÁRIO - 09CM</v>
          </cell>
          <cell r="D1566" t="str">
            <v>M2</v>
          </cell>
          <cell r="F1566">
            <v>0</v>
          </cell>
          <cell r="G1566">
            <v>40.730000000000004</v>
          </cell>
        </row>
        <row r="1567">
          <cell r="B1567" t="str">
            <v>AUX 10648</v>
          </cell>
          <cell r="C1567" t="str">
            <v>ARGAMASSA MISTA COM AREIA GROSSA 1:2:8</v>
          </cell>
          <cell r="D1567" t="str">
            <v>M3</v>
          </cell>
          <cell r="E1567">
            <v>6.7999999999999996E-3</v>
          </cell>
          <cell r="F1567">
            <v>325.61</v>
          </cell>
          <cell r="G1567">
            <v>2.21</v>
          </cell>
        </row>
        <row r="1568">
          <cell r="B1568" t="str">
            <v>SINAPI...04750</v>
          </cell>
          <cell r="C1568" t="str">
            <v>Pedreiro</v>
          </cell>
          <cell r="D1568" t="str">
            <v>H</v>
          </cell>
          <cell r="E1568">
            <v>0.56999999999999995</v>
          </cell>
          <cell r="F1568">
            <v>11.15</v>
          </cell>
          <cell r="G1568">
            <v>6.36</v>
          </cell>
        </row>
        <row r="1569">
          <cell r="B1569" t="str">
            <v>SINAPI...06111</v>
          </cell>
          <cell r="C1569" t="str">
            <v>Servente</v>
          </cell>
          <cell r="D1569" t="str">
            <v>H</v>
          </cell>
          <cell r="E1569">
            <v>0.63</v>
          </cell>
          <cell r="F1569">
            <v>9.16</v>
          </cell>
          <cell r="G1569">
            <v>5.77</v>
          </cell>
        </row>
        <row r="1570">
          <cell r="B1570" t="str">
            <v>SIURB....12510</v>
          </cell>
          <cell r="C1570" t="str">
            <v>Bloco sílico calcário -  9x19x39</v>
          </cell>
          <cell r="D1570" t="str">
            <v>UN</v>
          </cell>
          <cell r="E1570">
            <v>13</v>
          </cell>
          <cell r="F1570">
            <v>2.0299999999999998</v>
          </cell>
          <cell r="G1570">
            <v>26.39</v>
          </cell>
        </row>
        <row r="1571">
          <cell r="A1571" t="str">
            <v>EDIF 04-01-44</v>
          </cell>
          <cell r="B1571">
            <v>0</v>
          </cell>
          <cell r="C1571" t="str">
            <v>BLOCO SÍLICO CALCÁRIO - 14CM</v>
          </cell>
          <cell r="D1571" t="str">
            <v>M2</v>
          </cell>
          <cell r="F1571">
            <v>0</v>
          </cell>
          <cell r="G1571">
            <v>46.66</v>
          </cell>
        </row>
        <row r="1572">
          <cell r="B1572" t="str">
            <v>AUX 10648</v>
          </cell>
          <cell r="C1572" t="str">
            <v>ARGAMASSA MISTA COM AREIA GROSSA 1:2:8</v>
          </cell>
          <cell r="D1572" t="str">
            <v>M3</v>
          </cell>
          <cell r="E1572">
            <v>8.9999999999999993E-3</v>
          </cell>
          <cell r="F1572">
            <v>325.61</v>
          </cell>
          <cell r="G1572">
            <v>2.93</v>
          </cell>
        </row>
        <row r="1573">
          <cell r="B1573" t="str">
            <v>SINAPI...04750</v>
          </cell>
          <cell r="C1573" t="str">
            <v>Pedreiro</v>
          </cell>
          <cell r="D1573" t="str">
            <v>H</v>
          </cell>
          <cell r="E1573">
            <v>0.63</v>
          </cell>
          <cell r="F1573">
            <v>11.15</v>
          </cell>
          <cell r="G1573">
            <v>7.02</v>
          </cell>
        </row>
        <row r="1574">
          <cell r="B1574" t="str">
            <v>SINAPI...06111</v>
          </cell>
          <cell r="C1574" t="str">
            <v>Servente</v>
          </cell>
          <cell r="D1574" t="str">
            <v>H</v>
          </cell>
          <cell r="E1574">
            <v>0.63</v>
          </cell>
          <cell r="F1574">
            <v>9.16</v>
          </cell>
          <cell r="G1574">
            <v>5.77</v>
          </cell>
        </row>
        <row r="1575">
          <cell r="B1575" t="str">
            <v>SIURB....12511</v>
          </cell>
          <cell r="C1575" t="str">
            <v>Bloco sílico calcário - 14x19x39</v>
          </cell>
          <cell r="D1575" t="str">
            <v>UN</v>
          </cell>
          <cell r="E1575">
            <v>13</v>
          </cell>
          <cell r="F1575">
            <v>2.38</v>
          </cell>
          <cell r="G1575">
            <v>30.94</v>
          </cell>
        </row>
        <row r="1576">
          <cell r="A1576" t="str">
            <v>EDIF 04-01-45</v>
          </cell>
          <cell r="B1576">
            <v>0</v>
          </cell>
          <cell r="C1576" t="str">
            <v>BLOCO SÍLICO CALCÁRIO - 19CM</v>
          </cell>
          <cell r="D1576" t="str">
            <v>M2</v>
          </cell>
          <cell r="F1576">
            <v>0</v>
          </cell>
          <cell r="G1576">
            <v>57.39</v>
          </cell>
        </row>
        <row r="1577">
          <cell r="B1577" t="str">
            <v>AUX 10648</v>
          </cell>
          <cell r="C1577" t="str">
            <v>ARGAMASSA MISTA COM AREIA GROSSA 1:2:8</v>
          </cell>
          <cell r="D1577" t="str">
            <v>M3</v>
          </cell>
          <cell r="E1577">
            <v>0.01</v>
          </cell>
          <cell r="F1577">
            <v>325.61</v>
          </cell>
          <cell r="G1577">
            <v>3.26</v>
          </cell>
        </row>
        <row r="1578">
          <cell r="B1578" t="str">
            <v>SINAPI...04750</v>
          </cell>
          <cell r="C1578" t="str">
            <v>Pedreiro</v>
          </cell>
          <cell r="D1578" t="str">
            <v>H</v>
          </cell>
          <cell r="E1578">
            <v>0.63</v>
          </cell>
          <cell r="F1578">
            <v>11.15</v>
          </cell>
          <cell r="G1578">
            <v>7.02</v>
          </cell>
        </row>
        <row r="1579">
          <cell r="B1579" t="str">
            <v>SINAPI...06111</v>
          </cell>
          <cell r="C1579" t="str">
            <v>Servente</v>
          </cell>
          <cell r="D1579" t="str">
            <v>H</v>
          </cell>
          <cell r="E1579">
            <v>0.63</v>
          </cell>
          <cell r="F1579">
            <v>9.16</v>
          </cell>
          <cell r="G1579">
            <v>5.77</v>
          </cell>
        </row>
        <row r="1580">
          <cell r="B1580" t="str">
            <v>SIURB....12512</v>
          </cell>
          <cell r="C1580" t="str">
            <v>Bloco sílico calcário - 19x19x39</v>
          </cell>
          <cell r="D1580" t="str">
            <v>UN</v>
          </cell>
          <cell r="E1580">
            <v>13</v>
          </cell>
          <cell r="F1580">
            <v>3.18</v>
          </cell>
          <cell r="G1580">
            <v>41.34</v>
          </cell>
        </row>
        <row r="1581">
          <cell r="A1581" t="str">
            <v>EDIF 04-01-50</v>
          </cell>
          <cell r="B1581">
            <v>0</v>
          </cell>
          <cell r="C1581" t="str">
            <v>BLOCOS VAZADOS DE CONCRETO APARENTE - 09CM</v>
          </cell>
          <cell r="D1581" t="str">
            <v>M2</v>
          </cell>
          <cell r="F1581">
            <v>0</v>
          </cell>
          <cell r="G1581">
            <v>41.29</v>
          </cell>
        </row>
        <row r="1582">
          <cell r="B1582" t="str">
            <v>AUX 10645</v>
          </cell>
          <cell r="C1582" t="str">
            <v>ARGAMASSA MISTA COM AREIA GROSSA 1:0,5:8</v>
          </cell>
          <cell r="D1582" t="str">
            <v>M3</v>
          </cell>
          <cell r="E1582">
            <v>6.8999999999999999E-3</v>
          </cell>
          <cell r="F1582">
            <v>269.85000000000002</v>
          </cell>
          <cell r="G1582">
            <v>1.86</v>
          </cell>
        </row>
        <row r="1583">
          <cell r="B1583" t="str">
            <v>SINAPI...04750</v>
          </cell>
          <cell r="C1583" t="str">
            <v>Pedreiro</v>
          </cell>
          <cell r="D1583" t="str">
            <v>H</v>
          </cell>
          <cell r="E1583">
            <v>0.87</v>
          </cell>
          <cell r="F1583">
            <v>11.15</v>
          </cell>
          <cell r="G1583">
            <v>9.6999999999999993</v>
          </cell>
        </row>
        <row r="1584">
          <cell r="B1584" t="str">
            <v>SINAPI...06111</v>
          </cell>
          <cell r="C1584" t="str">
            <v>Servente</v>
          </cell>
          <cell r="D1584" t="str">
            <v>H</v>
          </cell>
          <cell r="E1584">
            <v>0.87080000000000002</v>
          </cell>
          <cell r="F1584">
            <v>9.16</v>
          </cell>
          <cell r="G1584">
            <v>7.98</v>
          </cell>
        </row>
        <row r="1585">
          <cell r="B1585" t="str">
            <v>SIURB....12520</v>
          </cell>
          <cell r="C1585" t="str">
            <v>Bloco de concreto aparente - (09x19x39)cm</v>
          </cell>
          <cell r="D1585" t="str">
            <v>UN</v>
          </cell>
          <cell r="E1585">
            <v>13.1</v>
          </cell>
          <cell r="F1585">
            <v>1.66</v>
          </cell>
          <cell r="G1585">
            <v>21.75</v>
          </cell>
        </row>
        <row r="1586">
          <cell r="A1586" t="str">
            <v>EDIF 04-01-51</v>
          </cell>
          <cell r="B1586">
            <v>0</v>
          </cell>
          <cell r="C1586" t="str">
            <v>BLOCOS VAZADOS DE CONCRETO APARENTE - 14CM</v>
          </cell>
          <cell r="D1586" t="str">
            <v>M2</v>
          </cell>
          <cell r="F1586">
            <v>0</v>
          </cell>
          <cell r="G1586">
            <v>46.36</v>
          </cell>
        </row>
        <row r="1587">
          <cell r="B1587" t="str">
            <v>AUX 10645</v>
          </cell>
          <cell r="C1587" t="str">
            <v>ARGAMASSA MISTA COM AREIA GROSSA 1:0,5:8</v>
          </cell>
          <cell r="D1587" t="str">
            <v>M3</v>
          </cell>
          <cell r="E1587">
            <v>1.0699999999999999E-2</v>
          </cell>
          <cell r="F1587">
            <v>269.85000000000002</v>
          </cell>
          <cell r="G1587">
            <v>2.89</v>
          </cell>
        </row>
        <row r="1588">
          <cell r="B1588" t="str">
            <v>SINAPI...04750</v>
          </cell>
          <cell r="C1588" t="str">
            <v>Pedreiro</v>
          </cell>
          <cell r="D1588" t="str">
            <v>H</v>
          </cell>
          <cell r="E1588">
            <v>0.92</v>
          </cell>
          <cell r="F1588">
            <v>11.15</v>
          </cell>
          <cell r="G1588">
            <v>10.26</v>
          </cell>
        </row>
        <row r="1589">
          <cell r="B1589" t="str">
            <v>SINAPI...06111</v>
          </cell>
          <cell r="C1589" t="str">
            <v>Servente</v>
          </cell>
          <cell r="D1589" t="str">
            <v>H</v>
          </cell>
          <cell r="E1589">
            <v>0.92290000000000005</v>
          </cell>
          <cell r="F1589">
            <v>9.16</v>
          </cell>
          <cell r="G1589">
            <v>8.4499999999999993</v>
          </cell>
        </row>
        <row r="1590">
          <cell r="B1590" t="str">
            <v>SIURB....12522</v>
          </cell>
          <cell r="C1590" t="str">
            <v>Bloco de concreto aparente - (14x19x39)cm</v>
          </cell>
          <cell r="D1590" t="str">
            <v>UN</v>
          </cell>
          <cell r="E1590">
            <v>13.1</v>
          </cell>
          <cell r="F1590">
            <v>1.89</v>
          </cell>
          <cell r="G1590">
            <v>24.76</v>
          </cell>
        </row>
        <row r="1591">
          <cell r="A1591" t="str">
            <v>EDIF 04-01-52</v>
          </cell>
          <cell r="B1591">
            <v>0</v>
          </cell>
          <cell r="C1591" t="str">
            <v>BLOCOS VAZADOS DE CONCRETO APARENTE - 19CM</v>
          </cell>
          <cell r="D1591" t="str">
            <v>M2</v>
          </cell>
          <cell r="F1591">
            <v>0</v>
          </cell>
          <cell r="G1591">
            <v>55.1</v>
          </cell>
        </row>
        <row r="1592">
          <cell r="B1592" t="str">
            <v>AUX 10645</v>
          </cell>
          <cell r="C1592" t="str">
            <v>ARGAMASSA MISTA COM AREIA GROSSA 1:0,5:8</v>
          </cell>
          <cell r="D1592" t="str">
            <v>M3</v>
          </cell>
          <cell r="E1592">
            <v>1.4500000000000001E-2</v>
          </cell>
          <cell r="F1592">
            <v>269.85000000000002</v>
          </cell>
          <cell r="G1592">
            <v>3.91</v>
          </cell>
        </row>
        <row r="1593">
          <cell r="B1593" t="str">
            <v>SINAPI...04750</v>
          </cell>
          <cell r="C1593" t="str">
            <v>Pedreiro</v>
          </cell>
          <cell r="D1593" t="str">
            <v>H</v>
          </cell>
          <cell r="E1593">
            <v>0.97</v>
          </cell>
          <cell r="F1593">
            <v>11.15</v>
          </cell>
          <cell r="G1593">
            <v>10.82</v>
          </cell>
        </row>
        <row r="1594">
          <cell r="B1594" t="str">
            <v>SINAPI...06111</v>
          </cell>
          <cell r="C1594" t="str">
            <v>Servente</v>
          </cell>
          <cell r="D1594" t="str">
            <v>H</v>
          </cell>
          <cell r="E1594">
            <v>0.97489999999999999</v>
          </cell>
          <cell r="F1594">
            <v>9.16</v>
          </cell>
          <cell r="G1594">
            <v>8.93</v>
          </cell>
        </row>
        <row r="1595">
          <cell r="B1595" t="str">
            <v>SIURB....12524</v>
          </cell>
          <cell r="C1595" t="str">
            <v>Bloco de concreto aparente - (19x19x39)cm</v>
          </cell>
          <cell r="D1595" t="str">
            <v>UN</v>
          </cell>
          <cell r="E1595">
            <v>13.1</v>
          </cell>
          <cell r="F1595">
            <v>2.4</v>
          </cell>
          <cell r="G1595">
            <v>31.44</v>
          </cell>
        </row>
        <row r="1596">
          <cell r="A1596" t="str">
            <v>EDIF 04-01-60</v>
          </cell>
          <cell r="B1596">
            <v>0</v>
          </cell>
          <cell r="C1596" t="str">
            <v>BLOCOS VAZADOS DE CONCRETO ESTRUTURAL - 14CM - ATÉ 6MPA</v>
          </cell>
          <cell r="D1596" t="str">
            <v>M2</v>
          </cell>
          <cell r="F1596">
            <v>0</v>
          </cell>
          <cell r="G1596">
            <v>51.36</v>
          </cell>
        </row>
        <row r="1597">
          <cell r="B1597" t="str">
            <v>AUX 10643</v>
          </cell>
          <cell r="C1597" t="str">
            <v>ARGAMASSA MISTA COM AREIA GROSSA 1:0,25:3</v>
          </cell>
          <cell r="D1597" t="str">
            <v>M3</v>
          </cell>
          <cell r="E1597">
            <v>1.0699999999999999E-2</v>
          </cell>
          <cell r="F1597">
            <v>391.52</v>
          </cell>
          <cell r="G1597">
            <v>4.1900000000000004</v>
          </cell>
        </row>
        <row r="1598">
          <cell r="B1598" t="str">
            <v>SINAPI...04750</v>
          </cell>
          <cell r="C1598" t="str">
            <v>Pedreiro</v>
          </cell>
          <cell r="D1598" t="str">
            <v>H</v>
          </cell>
          <cell r="E1598">
            <v>0.8</v>
          </cell>
          <cell r="F1598">
            <v>11.15</v>
          </cell>
          <cell r="G1598">
            <v>8.92</v>
          </cell>
        </row>
        <row r="1599">
          <cell r="B1599" t="str">
            <v>SINAPI...06111</v>
          </cell>
          <cell r="C1599" t="str">
            <v>Servente</v>
          </cell>
          <cell r="D1599" t="str">
            <v>H</v>
          </cell>
          <cell r="E1599">
            <v>0.8</v>
          </cell>
          <cell r="F1599">
            <v>9.16</v>
          </cell>
          <cell r="G1599">
            <v>7.33</v>
          </cell>
        </row>
        <row r="1600">
          <cell r="B1600" t="str">
            <v>SIURB....12540</v>
          </cell>
          <cell r="C1600" t="str">
            <v>Bloco vazado de concreto estrutural 14cm (até 6 mpa)</v>
          </cell>
          <cell r="D1600" t="str">
            <v>UN</v>
          </cell>
          <cell r="E1600">
            <v>13.1</v>
          </cell>
          <cell r="F1600">
            <v>2.36</v>
          </cell>
          <cell r="G1600">
            <v>30.92</v>
          </cell>
        </row>
        <row r="1601">
          <cell r="A1601" t="str">
            <v>EDIF 04-01-61</v>
          </cell>
          <cell r="B1601">
            <v>0</v>
          </cell>
          <cell r="C1601" t="str">
            <v>BLOCOS VAZADOS DE CONCRETO ESTRUTURAL - 19CM - ATÉ 6MPA</v>
          </cell>
          <cell r="D1601" t="str">
            <v>M2</v>
          </cell>
          <cell r="F1601">
            <v>0</v>
          </cell>
          <cell r="G1601">
            <v>61.36</v>
          </cell>
        </row>
        <row r="1602">
          <cell r="B1602" t="str">
            <v>AUX 10643</v>
          </cell>
          <cell r="C1602" t="str">
            <v>ARGAMASSA MISTA COM AREIA GROSSA 1:0,25:3</v>
          </cell>
          <cell r="D1602" t="str">
            <v>M3</v>
          </cell>
          <cell r="E1602">
            <v>1.4500000000000001E-2</v>
          </cell>
          <cell r="F1602">
            <v>391.52</v>
          </cell>
          <cell r="G1602">
            <v>5.68</v>
          </cell>
        </row>
        <row r="1603">
          <cell r="B1603" t="str">
            <v>SINAPI...04750</v>
          </cell>
          <cell r="C1603" t="str">
            <v>Pedreiro</v>
          </cell>
          <cell r="D1603" t="str">
            <v>H</v>
          </cell>
          <cell r="E1603">
            <v>0.8</v>
          </cell>
          <cell r="F1603">
            <v>11.15</v>
          </cell>
          <cell r="G1603">
            <v>8.92</v>
          </cell>
        </row>
        <row r="1604">
          <cell r="B1604" t="str">
            <v>SINAPI...06111</v>
          </cell>
          <cell r="C1604" t="str">
            <v>Servente</v>
          </cell>
          <cell r="D1604" t="str">
            <v>H</v>
          </cell>
          <cell r="E1604">
            <v>0.8</v>
          </cell>
          <cell r="F1604">
            <v>9.16</v>
          </cell>
          <cell r="G1604">
            <v>7.33</v>
          </cell>
        </row>
        <row r="1605">
          <cell r="B1605" t="str">
            <v>SIURB....12542</v>
          </cell>
          <cell r="C1605" t="str">
            <v>Bloco vazado de concreto estrutural 19cm (até 6 mpa)</v>
          </cell>
          <cell r="D1605" t="str">
            <v>UN</v>
          </cell>
          <cell r="E1605">
            <v>13.1</v>
          </cell>
          <cell r="F1605">
            <v>3.01</v>
          </cell>
          <cell r="G1605">
            <v>39.43</v>
          </cell>
        </row>
        <row r="1606">
          <cell r="A1606" t="str">
            <v>EDIF 04-01-62</v>
          </cell>
          <cell r="B1606">
            <v>0</v>
          </cell>
          <cell r="C1606" t="str">
            <v>BLOCOS VAZADOS DE CONCRETO ESTRUTURAL APARENTE - 14CM - ATÉ 6MPA</v>
          </cell>
          <cell r="D1606" t="str">
            <v>M2</v>
          </cell>
          <cell r="F1606">
            <v>0</v>
          </cell>
          <cell r="G1606">
            <v>52.870000000000005</v>
          </cell>
        </row>
        <row r="1607">
          <cell r="B1607" t="str">
            <v>AUX 10643</v>
          </cell>
          <cell r="C1607" t="str">
            <v>ARGAMASSA MISTA COM AREIA GROSSA 1:0,25:3</v>
          </cell>
          <cell r="D1607" t="str">
            <v>M3</v>
          </cell>
          <cell r="E1607">
            <v>1.0699999999999999E-2</v>
          </cell>
          <cell r="F1607">
            <v>391.52</v>
          </cell>
          <cell r="G1607">
            <v>4.1900000000000004</v>
          </cell>
        </row>
        <row r="1608">
          <cell r="B1608" t="str">
            <v>SINAPI...04750</v>
          </cell>
          <cell r="C1608" t="str">
            <v>Pedreiro</v>
          </cell>
          <cell r="D1608" t="str">
            <v>H</v>
          </cell>
          <cell r="E1608">
            <v>0.9</v>
          </cell>
          <cell r="F1608">
            <v>11.15</v>
          </cell>
          <cell r="G1608">
            <v>10.039999999999999</v>
          </cell>
        </row>
        <row r="1609">
          <cell r="B1609" t="str">
            <v>SINAPI...06111</v>
          </cell>
          <cell r="C1609" t="str">
            <v>Servente</v>
          </cell>
          <cell r="D1609" t="str">
            <v>H</v>
          </cell>
          <cell r="E1609">
            <v>0.84299999999999997</v>
          </cell>
          <cell r="F1609">
            <v>9.16</v>
          </cell>
          <cell r="G1609">
            <v>7.72</v>
          </cell>
        </row>
        <row r="1610">
          <cell r="B1610" t="str">
            <v>SIURB....12540</v>
          </cell>
          <cell r="C1610" t="str">
            <v>Bloco vazado de concreto estrutural 14cm (até 6 mpa)</v>
          </cell>
          <cell r="D1610" t="str">
            <v>UN</v>
          </cell>
          <cell r="E1610">
            <v>13.1</v>
          </cell>
          <cell r="F1610">
            <v>2.36</v>
          </cell>
          <cell r="G1610">
            <v>30.92</v>
          </cell>
        </row>
        <row r="1611">
          <cell r="A1611" t="str">
            <v>EDIF 04-01-63</v>
          </cell>
          <cell r="B1611">
            <v>0</v>
          </cell>
          <cell r="C1611" t="str">
            <v>BLOCOS VAZADOS DE CONCRETO ESTRUTURAL APARENTE - 19CM - ATÉ 6MPA</v>
          </cell>
          <cell r="D1611" t="str">
            <v>M2</v>
          </cell>
          <cell r="F1611">
            <v>0</v>
          </cell>
          <cell r="G1611">
            <v>62.48</v>
          </cell>
        </row>
        <row r="1612">
          <cell r="B1612" t="str">
            <v>AUX 10643</v>
          </cell>
          <cell r="C1612" t="str">
            <v>ARGAMASSA MISTA COM AREIA GROSSA 1:0,25:3</v>
          </cell>
          <cell r="D1612" t="str">
            <v>M3</v>
          </cell>
          <cell r="E1612">
            <v>1.4500000000000001E-2</v>
          </cell>
          <cell r="F1612">
            <v>391.52</v>
          </cell>
          <cell r="G1612">
            <v>5.68</v>
          </cell>
        </row>
        <row r="1613">
          <cell r="B1613" t="str">
            <v>SINAPI...04750</v>
          </cell>
          <cell r="C1613" t="str">
            <v>Pedreiro</v>
          </cell>
          <cell r="D1613" t="str">
            <v>H</v>
          </cell>
          <cell r="E1613">
            <v>0.9</v>
          </cell>
          <cell r="F1613">
            <v>11.15</v>
          </cell>
          <cell r="G1613">
            <v>10.039999999999999</v>
          </cell>
        </row>
        <row r="1614">
          <cell r="B1614" t="str">
            <v>SINAPI...06111</v>
          </cell>
          <cell r="C1614" t="str">
            <v>Servente</v>
          </cell>
          <cell r="D1614" t="str">
            <v>H</v>
          </cell>
          <cell r="E1614">
            <v>0.8</v>
          </cell>
          <cell r="F1614">
            <v>9.16</v>
          </cell>
          <cell r="G1614">
            <v>7.33</v>
          </cell>
        </row>
        <row r="1615">
          <cell r="B1615" t="str">
            <v>SIURB....12542</v>
          </cell>
          <cell r="C1615" t="str">
            <v>Bloco vazado de concreto estrutural 19cm (até 6 mpa)</v>
          </cell>
          <cell r="D1615" t="str">
            <v>UN</v>
          </cell>
          <cell r="E1615">
            <v>13.1</v>
          </cell>
          <cell r="F1615">
            <v>3.01</v>
          </cell>
          <cell r="G1615">
            <v>39.43</v>
          </cell>
        </row>
        <row r="1616">
          <cell r="A1616" t="str">
            <v>EDIF 04-01-70</v>
          </cell>
          <cell r="B1616">
            <v>0</v>
          </cell>
          <cell r="C1616" t="str">
            <v>BLOCO CERÂMICO COMUM - 14CM</v>
          </cell>
          <cell r="D1616" t="str">
            <v>M2</v>
          </cell>
          <cell r="F1616">
            <v>0</v>
          </cell>
          <cell r="G1616">
            <v>56.03</v>
          </cell>
        </row>
        <row r="1617">
          <cell r="B1617" t="str">
            <v>AUX 10646</v>
          </cell>
          <cell r="C1617" t="str">
            <v>ARGAMASSA MISTA COM AREIA GROSSA 1:1,5:6</v>
          </cell>
          <cell r="D1617" t="str">
            <v>M3</v>
          </cell>
          <cell r="E1617">
            <v>1.3299999999999999E-2</v>
          </cell>
          <cell r="F1617">
            <v>386.1</v>
          </cell>
          <cell r="G1617">
            <v>5.14</v>
          </cell>
        </row>
        <row r="1618">
          <cell r="B1618" t="str">
            <v>SINAPI...04750</v>
          </cell>
          <cell r="C1618" t="str">
            <v>Pedreiro</v>
          </cell>
          <cell r="D1618" t="str">
            <v>H</v>
          </cell>
          <cell r="E1618">
            <v>1.4</v>
          </cell>
          <cell r="F1618">
            <v>11.15</v>
          </cell>
          <cell r="G1618">
            <v>15.61</v>
          </cell>
        </row>
        <row r="1619">
          <cell r="B1619" t="str">
            <v>SINAPI...06111</v>
          </cell>
          <cell r="C1619" t="str">
            <v>Servente</v>
          </cell>
          <cell r="D1619" t="str">
            <v>H</v>
          </cell>
          <cell r="E1619">
            <v>1.1000000000000001</v>
          </cell>
          <cell r="F1619">
            <v>9.16</v>
          </cell>
          <cell r="G1619">
            <v>10.08</v>
          </cell>
        </row>
        <row r="1620">
          <cell r="B1620" t="str">
            <v>SIURB....12547</v>
          </cell>
          <cell r="C1620" t="str">
            <v>Bloco cerâmico de vedação - (14x19x39)cm</v>
          </cell>
          <cell r="D1620" t="str">
            <v>UN</v>
          </cell>
          <cell r="E1620">
            <v>14</v>
          </cell>
          <cell r="F1620">
            <v>1.8</v>
          </cell>
          <cell r="G1620">
            <v>25.2</v>
          </cell>
        </row>
        <row r="1621">
          <cell r="A1621" t="str">
            <v>EDIF 04-01-71</v>
          </cell>
          <cell r="B1621">
            <v>0</v>
          </cell>
          <cell r="C1621" t="str">
            <v>BLOCO CERÂMICO COMUM - 19CM</v>
          </cell>
          <cell r="D1621" t="str">
            <v>M2</v>
          </cell>
          <cell r="F1621">
            <v>0</v>
          </cell>
          <cell r="G1621">
            <v>64.41</v>
          </cell>
        </row>
        <row r="1622">
          <cell r="B1622" t="str">
            <v>AUX 10646</v>
          </cell>
          <cell r="C1622" t="str">
            <v>ARGAMASSA MISTA COM AREIA GROSSA 1:1,5:6</v>
          </cell>
          <cell r="D1622" t="str">
            <v>M3</v>
          </cell>
          <cell r="E1622">
            <v>1.7899999999999999E-2</v>
          </cell>
          <cell r="F1622">
            <v>386.1</v>
          </cell>
          <cell r="G1622">
            <v>6.91</v>
          </cell>
        </row>
        <row r="1623">
          <cell r="B1623" t="str">
            <v>SINAPI...04750</v>
          </cell>
          <cell r="C1623" t="str">
            <v>Pedreiro</v>
          </cell>
          <cell r="D1623" t="str">
            <v>H</v>
          </cell>
          <cell r="E1623">
            <v>1.4</v>
          </cell>
          <cell r="F1623">
            <v>11.15</v>
          </cell>
          <cell r="G1623">
            <v>15.61</v>
          </cell>
        </row>
        <row r="1624">
          <cell r="B1624" t="str">
            <v>SINAPI...06111</v>
          </cell>
          <cell r="C1624" t="str">
            <v>Servente</v>
          </cell>
          <cell r="D1624" t="str">
            <v>H</v>
          </cell>
          <cell r="E1624">
            <v>1.1499999999999999</v>
          </cell>
          <cell r="F1624">
            <v>9.16</v>
          </cell>
          <cell r="G1624">
            <v>10.53</v>
          </cell>
        </row>
        <row r="1625">
          <cell r="B1625" t="str">
            <v>SIURB....12548</v>
          </cell>
          <cell r="C1625" t="str">
            <v>Bloco cerâmico de vedação - (19x19x39)cm</v>
          </cell>
          <cell r="D1625" t="str">
            <v>UN</v>
          </cell>
          <cell r="E1625">
            <v>14</v>
          </cell>
          <cell r="F1625">
            <v>2.2400000000000002</v>
          </cell>
          <cell r="G1625">
            <v>31.36</v>
          </cell>
        </row>
        <row r="1626">
          <cell r="A1626" t="str">
            <v>EDIF 04-01-80</v>
          </cell>
          <cell r="B1626">
            <v>0</v>
          </cell>
          <cell r="C1626" t="str">
            <v>TELA TIPO DEPLOYEE PARA REFORÇO DE ALVENARIA.</v>
          </cell>
          <cell r="D1626" t="str">
            <v>M2</v>
          </cell>
          <cell r="F1626">
            <v>0</v>
          </cell>
          <cell r="G1626">
            <v>2.5300000000000002</v>
          </cell>
        </row>
        <row r="1627">
          <cell r="B1627" t="str">
            <v>SINAPI...00378</v>
          </cell>
          <cell r="C1627" t="str">
            <v>Armador</v>
          </cell>
          <cell r="D1627" t="str">
            <v>H</v>
          </cell>
          <cell r="E1627">
            <v>0.03</v>
          </cell>
          <cell r="F1627">
            <v>11.15</v>
          </cell>
          <cell r="G1627">
            <v>0.33</v>
          </cell>
        </row>
        <row r="1628">
          <cell r="B1628" t="str">
            <v>SINAPI...06114</v>
          </cell>
          <cell r="C1628" t="str">
            <v>Ajudante de armador</v>
          </cell>
          <cell r="D1628" t="str">
            <v>H</v>
          </cell>
          <cell r="E1628">
            <v>0.04</v>
          </cell>
          <cell r="F1628">
            <v>9.93</v>
          </cell>
          <cell r="G1628">
            <v>0.4</v>
          </cell>
        </row>
        <row r="1629">
          <cell r="B1629" t="str">
            <v>SIURB....19035</v>
          </cell>
          <cell r="C1629" t="str">
            <v>Tela tipo deployer</v>
          </cell>
          <cell r="D1629" t="str">
            <v>M2</v>
          </cell>
          <cell r="E1629">
            <v>1.03</v>
          </cell>
          <cell r="F1629">
            <v>1.75</v>
          </cell>
          <cell r="G1629">
            <v>1.8</v>
          </cell>
        </row>
        <row r="1630">
          <cell r="A1630" t="str">
            <v>EDIF 04-01-95</v>
          </cell>
          <cell r="B1630">
            <v>0</v>
          </cell>
          <cell r="C1630" t="str">
            <v>ARMADURA EM AÇO CA-50 PARA BLOCOS VAZADOS DE CONCRETO ESTRUTURAL</v>
          </cell>
          <cell r="D1630" t="str">
            <v>KG</v>
          </cell>
          <cell r="F1630">
            <v>0</v>
          </cell>
          <cell r="G1630">
            <v>5.63</v>
          </cell>
        </row>
        <row r="1631">
          <cell r="B1631" t="str">
            <v>SINAPI...00378</v>
          </cell>
          <cell r="C1631" t="str">
            <v>Armador</v>
          </cell>
          <cell r="D1631" t="str">
            <v>H</v>
          </cell>
          <cell r="E1631">
            <v>0.08</v>
          </cell>
          <cell r="F1631">
            <v>11.15</v>
          </cell>
          <cell r="G1631">
            <v>0.89</v>
          </cell>
        </row>
        <row r="1632">
          <cell r="B1632" t="str">
            <v>SINAPI...06114</v>
          </cell>
          <cell r="C1632" t="str">
            <v>Ajudante de armador</v>
          </cell>
          <cell r="D1632" t="str">
            <v>H</v>
          </cell>
          <cell r="E1632">
            <v>0.08</v>
          </cell>
          <cell r="F1632">
            <v>9.93</v>
          </cell>
          <cell r="G1632">
            <v>0.79</v>
          </cell>
        </row>
        <row r="1633">
          <cell r="B1633" t="str">
            <v>SINAPI...00026</v>
          </cell>
          <cell r="C1633" t="str">
            <v>Aco ca-25 3/8" (9,52 mm)</v>
          </cell>
          <cell r="D1633" t="str">
            <v>KG</v>
          </cell>
          <cell r="E1633">
            <v>1.1000000000000001</v>
          </cell>
          <cell r="F1633">
            <v>3.48</v>
          </cell>
          <cell r="G1633">
            <v>3.83</v>
          </cell>
        </row>
        <row r="1634">
          <cell r="B1634" t="str">
            <v>SINAPI...00337</v>
          </cell>
          <cell r="C1634" t="str">
            <v>Arame preto recozido, para armacao de ferragem, n. 18, d = 1,25 mm (0,01 kgm)</v>
          </cell>
          <cell r="D1634" t="str">
            <v>KG</v>
          </cell>
          <cell r="E1634">
            <v>0.02</v>
          </cell>
          <cell r="F1634">
            <v>6.09</v>
          </cell>
          <cell r="G1634">
            <v>0.12</v>
          </cell>
        </row>
        <row r="1635">
          <cell r="A1635" t="str">
            <v>EDIF 04-01-96</v>
          </cell>
          <cell r="B1635">
            <v>0</v>
          </cell>
          <cell r="C1635" t="str">
            <v>ARMADURA EM AÇO CA-60 PARA BLOCOS VAZADOS DE CONCRETO ESTRUTURAL</v>
          </cell>
          <cell r="D1635" t="str">
            <v>KG</v>
          </cell>
          <cell r="F1635">
            <v>0</v>
          </cell>
          <cell r="G1635">
            <v>6.13</v>
          </cell>
        </row>
        <row r="1636">
          <cell r="B1636" t="str">
            <v>AUX 11520</v>
          </cell>
          <cell r="C1636" t="str">
            <v>AÇO CA-60B - MÉDIA BITOLAS</v>
          </cell>
          <cell r="D1636" t="str">
            <v>KG</v>
          </cell>
          <cell r="E1636">
            <v>1.1000000000000001</v>
          </cell>
          <cell r="F1636">
            <v>3.94</v>
          </cell>
          <cell r="G1636">
            <v>4.33</v>
          </cell>
        </row>
        <row r="1637">
          <cell r="B1637" t="str">
            <v>SINAPI...00378</v>
          </cell>
          <cell r="C1637" t="str">
            <v>Armador</v>
          </cell>
          <cell r="D1637" t="str">
            <v>H</v>
          </cell>
          <cell r="E1637">
            <v>0.08</v>
          </cell>
          <cell r="F1637">
            <v>11.15</v>
          </cell>
          <cell r="G1637">
            <v>0.89</v>
          </cell>
        </row>
        <row r="1638">
          <cell r="B1638" t="str">
            <v>SINAPI...06114</v>
          </cell>
          <cell r="C1638" t="str">
            <v>Ajudante de armador</v>
          </cell>
          <cell r="D1638" t="str">
            <v>H</v>
          </cell>
          <cell r="E1638">
            <v>0.08</v>
          </cell>
          <cell r="F1638">
            <v>9.93</v>
          </cell>
          <cell r="G1638">
            <v>0.79</v>
          </cell>
        </row>
        <row r="1639">
          <cell r="B1639" t="str">
            <v>SINAPI...00337</v>
          </cell>
          <cell r="C1639" t="str">
            <v>Arame preto recozido, para armacao de ferragem, n. 18, d = 1,25 mm (0,01 kgm)</v>
          </cell>
          <cell r="D1639" t="str">
            <v>KG</v>
          </cell>
          <cell r="E1639">
            <v>0.02</v>
          </cell>
          <cell r="F1639">
            <v>6.09</v>
          </cell>
          <cell r="G1639">
            <v>0.12</v>
          </cell>
        </row>
        <row r="1640">
          <cell r="A1640" t="str">
            <v>EDIF 04-01-97</v>
          </cell>
          <cell r="B1640">
            <v>0</v>
          </cell>
          <cell r="C1640" t="str">
            <v>CONCRETO "GROUT"</v>
          </cell>
          <cell r="D1640" t="str">
            <v>M3</v>
          </cell>
          <cell r="F1640">
            <v>0</v>
          </cell>
          <cell r="G1640">
            <v>422.12</v>
          </cell>
        </row>
        <row r="1641">
          <cell r="B1641" t="str">
            <v>AUX 10627</v>
          </cell>
          <cell r="C1641" t="str">
            <v>CONCRETO "GROUT" C/ PEDRISCO</v>
          </cell>
          <cell r="D1641" t="str">
            <v>M3</v>
          </cell>
          <cell r="E1641">
            <v>1</v>
          </cell>
          <cell r="F1641">
            <v>201.49</v>
          </cell>
          <cell r="G1641">
            <v>201.49</v>
          </cell>
        </row>
        <row r="1642">
          <cell r="B1642" t="str">
            <v>SINAPI...04750</v>
          </cell>
          <cell r="C1642" t="str">
            <v>Pedreiro</v>
          </cell>
          <cell r="D1642" t="str">
            <v>H</v>
          </cell>
          <cell r="E1642">
            <v>5</v>
          </cell>
          <cell r="F1642">
            <v>11.15</v>
          </cell>
          <cell r="G1642">
            <v>55.75</v>
          </cell>
        </row>
        <row r="1643">
          <cell r="B1643" t="str">
            <v>SINAPI...06111</v>
          </cell>
          <cell r="C1643" t="str">
            <v>Servente</v>
          </cell>
          <cell r="D1643" t="str">
            <v>H</v>
          </cell>
          <cell r="E1643">
            <v>18</v>
          </cell>
          <cell r="F1643">
            <v>9.16</v>
          </cell>
          <cell r="G1643">
            <v>164.88</v>
          </cell>
        </row>
        <row r="1644">
          <cell r="A1644" t="str">
            <v>EDIF 04-01-98</v>
          </cell>
          <cell r="B1644">
            <v>0</v>
          </cell>
          <cell r="C1644" t="str">
            <v>VERGAS, CINTAS E PILARETES DE CONCRETO</v>
          </cell>
          <cell r="D1644" t="str">
            <v>M3</v>
          </cell>
          <cell r="F1644">
            <v>0</v>
          </cell>
          <cell r="G1644">
            <v>846.54</v>
          </cell>
        </row>
        <row r="1645">
          <cell r="B1645" t="str">
            <v>AUX 10613</v>
          </cell>
          <cell r="C1645" t="str">
            <v>CONCRETO FCK=20MPA C/ BRITA 1 E 2</v>
          </cell>
          <cell r="D1645" t="str">
            <v>M3</v>
          </cell>
          <cell r="E1645">
            <v>1</v>
          </cell>
          <cell r="F1645">
            <v>233.57</v>
          </cell>
          <cell r="G1645">
            <v>233.57</v>
          </cell>
        </row>
        <row r="1646">
          <cell r="B1646" t="str">
            <v>SINAPI...01213</v>
          </cell>
          <cell r="C1646" t="str">
            <v>Carpinteiro de formas</v>
          </cell>
          <cell r="D1646" t="str">
            <v>H</v>
          </cell>
          <cell r="E1646">
            <v>13</v>
          </cell>
          <cell r="F1646">
            <v>11.15</v>
          </cell>
          <cell r="G1646">
            <v>144.94999999999999</v>
          </cell>
        </row>
        <row r="1647">
          <cell r="B1647" t="str">
            <v>SINAPI...00378</v>
          </cell>
          <cell r="C1647" t="str">
            <v>Armador</v>
          </cell>
          <cell r="D1647" t="str">
            <v>H</v>
          </cell>
          <cell r="E1647">
            <v>4.8</v>
          </cell>
          <cell r="F1647">
            <v>11.15</v>
          </cell>
          <cell r="G1647">
            <v>53.52</v>
          </cell>
        </row>
        <row r="1648">
          <cell r="B1648" t="str">
            <v>SINAPI...04750</v>
          </cell>
          <cell r="C1648" t="str">
            <v>Pedreiro</v>
          </cell>
          <cell r="D1648" t="str">
            <v>H</v>
          </cell>
          <cell r="E1648">
            <v>2</v>
          </cell>
          <cell r="F1648">
            <v>11.15</v>
          </cell>
          <cell r="G1648">
            <v>22.3</v>
          </cell>
        </row>
        <row r="1649">
          <cell r="B1649" t="str">
            <v>SINAPI...06111</v>
          </cell>
          <cell r="C1649" t="str">
            <v>Servente</v>
          </cell>
          <cell r="D1649" t="str">
            <v>H</v>
          </cell>
          <cell r="E1649">
            <v>9</v>
          </cell>
          <cell r="F1649">
            <v>9.16</v>
          </cell>
          <cell r="G1649">
            <v>82.44</v>
          </cell>
        </row>
        <row r="1650">
          <cell r="B1650" t="str">
            <v>SIURB....11046</v>
          </cell>
          <cell r="C1650" t="str">
            <v>Pinus - pontalete de 3" x 3" - bruto</v>
          </cell>
          <cell r="D1650" t="str">
            <v>M</v>
          </cell>
          <cell r="E1650">
            <v>1</v>
          </cell>
          <cell r="F1650">
            <v>2.38</v>
          </cell>
          <cell r="G1650">
            <v>2.38</v>
          </cell>
        </row>
        <row r="1651">
          <cell r="B1651" t="str">
            <v>SIURB....11066</v>
          </cell>
          <cell r="C1651" t="str">
            <v>Pinus - sarrafo de 1" x 4" - bruto</v>
          </cell>
          <cell r="D1651" t="str">
            <v>M</v>
          </cell>
          <cell r="E1651">
            <v>2.95</v>
          </cell>
          <cell r="F1651">
            <v>1.07</v>
          </cell>
          <cell r="G1651">
            <v>3.16</v>
          </cell>
        </row>
        <row r="1652">
          <cell r="B1652" t="str">
            <v>SIURB....11070</v>
          </cell>
          <cell r="C1652" t="str">
            <v>Pinus - tábua de 1" x 12" - bruta</v>
          </cell>
          <cell r="D1652" t="str">
            <v>M</v>
          </cell>
          <cell r="E1652">
            <v>11.17</v>
          </cell>
          <cell r="F1652">
            <v>4.0199999999999996</v>
          </cell>
          <cell r="G1652">
            <v>44.9</v>
          </cell>
        </row>
        <row r="1653">
          <cell r="B1653" t="str">
            <v>SINAPI...00026</v>
          </cell>
          <cell r="C1653" t="str">
            <v>Aco ca-25 3/8" (9,52 mm)</v>
          </cell>
          <cell r="D1653" t="str">
            <v>KG</v>
          </cell>
          <cell r="E1653">
            <v>69</v>
          </cell>
          <cell r="F1653">
            <v>3.48</v>
          </cell>
          <cell r="G1653">
            <v>240.12</v>
          </cell>
        </row>
        <row r="1654">
          <cell r="B1654" t="str">
            <v>SINAPI...05061</v>
          </cell>
          <cell r="C1654" t="str">
            <v>Prego polido com cabeca 18 x 27</v>
          </cell>
          <cell r="D1654" t="str">
            <v>KG</v>
          </cell>
          <cell r="E1654">
            <v>2.13</v>
          </cell>
          <cell r="F1654">
            <v>5.43</v>
          </cell>
          <cell r="G1654">
            <v>11.57</v>
          </cell>
        </row>
        <row r="1655">
          <cell r="B1655" t="str">
            <v>SINAPI...00337</v>
          </cell>
          <cell r="C1655" t="str">
            <v>Arame preto recozido, para armacao de ferragem, n. 18, d = 1,25 mm (0,01 kgm)</v>
          </cell>
          <cell r="D1655" t="str">
            <v>KG</v>
          </cell>
          <cell r="E1655">
            <v>1.2</v>
          </cell>
          <cell r="F1655">
            <v>6.09</v>
          </cell>
          <cell r="G1655">
            <v>7.31</v>
          </cell>
        </row>
        <row r="1656">
          <cell r="B1656" t="str">
            <v>SINAPI...10532</v>
          </cell>
          <cell r="C1656" t="str">
            <v>Betoneira de 320 a 600 litros com carregador e motor eletrico trifasico (locacao)</v>
          </cell>
          <cell r="D1656" t="str">
            <v>H</v>
          </cell>
          <cell r="E1656">
            <v>0.35</v>
          </cell>
          <cell r="F1656">
            <v>0.9</v>
          </cell>
          <cell r="G1656">
            <v>0.32</v>
          </cell>
        </row>
        <row r="1657">
          <cell r="A1657" t="str">
            <v>EDIF 04-02-00</v>
          </cell>
          <cell r="B1657">
            <v>0</v>
          </cell>
          <cell r="C1657" t="str">
            <v>ALVENARIA DE ELEMENTOS VAZADOS</v>
          </cell>
          <cell r="D1657" t="str">
            <v>.</v>
          </cell>
          <cell r="F1657">
            <v>0</v>
          </cell>
          <cell r="G1657">
            <v>0</v>
          </cell>
        </row>
        <row r="1658">
          <cell r="A1658" t="str">
            <v>EDIF 04-02-04</v>
          </cell>
          <cell r="B1658">
            <v>0</v>
          </cell>
          <cell r="C1658" t="str">
            <v>ELEMENTOS VAZADOS DE TIJOLOS CERÂMICOS</v>
          </cell>
          <cell r="D1658" t="str">
            <v>M2</v>
          </cell>
          <cell r="F1658">
            <v>0</v>
          </cell>
          <cell r="G1658">
            <v>71.52</v>
          </cell>
        </row>
        <row r="1659">
          <cell r="B1659" t="str">
            <v>AUX 10648</v>
          </cell>
          <cell r="C1659" t="str">
            <v>ARGAMASSA MISTA COM AREIA GROSSA 1:2:8</v>
          </cell>
          <cell r="D1659" t="str">
            <v>M3</v>
          </cell>
          <cell r="E1659">
            <v>2.47E-2</v>
          </cell>
          <cell r="F1659">
            <v>325.61</v>
          </cell>
          <cell r="G1659">
            <v>8.0399999999999991</v>
          </cell>
        </row>
        <row r="1660">
          <cell r="B1660" t="str">
            <v>SINAPI...04750</v>
          </cell>
          <cell r="C1660" t="str">
            <v>Pedreiro</v>
          </cell>
          <cell r="D1660" t="str">
            <v>H</v>
          </cell>
          <cell r="E1660">
            <v>1.6</v>
          </cell>
          <cell r="F1660">
            <v>11.15</v>
          </cell>
          <cell r="G1660">
            <v>17.84</v>
          </cell>
        </row>
        <row r="1661">
          <cell r="B1661" t="str">
            <v>SINAPI...06111</v>
          </cell>
          <cell r="C1661" t="str">
            <v>Servente</v>
          </cell>
          <cell r="D1661" t="str">
            <v>H</v>
          </cell>
          <cell r="E1661">
            <v>1.653</v>
          </cell>
          <cell r="F1661">
            <v>9.16</v>
          </cell>
          <cell r="G1661">
            <v>15.14</v>
          </cell>
        </row>
        <row r="1662">
          <cell r="B1662" t="str">
            <v>SIURB....12550</v>
          </cell>
          <cell r="C1662" t="str">
            <v>Tijolo cerâmico furado - 9 furos - (11,5x14x24)cm</v>
          </cell>
          <cell r="D1662" t="str">
            <v>UN</v>
          </cell>
          <cell r="E1662">
            <v>50</v>
          </cell>
          <cell r="F1662">
            <v>0.61</v>
          </cell>
          <cell r="G1662">
            <v>30.5</v>
          </cell>
        </row>
        <row r="1663">
          <cell r="A1663" t="str">
            <v>EDIF 04-02-08</v>
          </cell>
          <cell r="B1663">
            <v>0</v>
          </cell>
          <cell r="C1663" t="str">
            <v>ELEMENTO VAZADO DE CONCRETO - TIPO NEO-REX N.4A OU SIMILAR</v>
          </cell>
          <cell r="D1663" t="str">
            <v>M2</v>
          </cell>
          <cell r="F1663">
            <v>0</v>
          </cell>
          <cell r="G1663">
            <v>124.55000000000001</v>
          </cell>
        </row>
        <row r="1664">
          <cell r="B1664" t="str">
            <v>AUX 10630</v>
          </cell>
          <cell r="C1664" t="str">
            <v>ARGAMASSA DE CIMENTO COM AREIA GROSSA 1:3</v>
          </cell>
          <cell r="D1664" t="str">
            <v>M3</v>
          </cell>
          <cell r="E1664">
            <v>7.0000000000000001E-3</v>
          </cell>
          <cell r="F1664">
            <v>366.51</v>
          </cell>
          <cell r="G1664">
            <v>2.57</v>
          </cell>
        </row>
        <row r="1665">
          <cell r="B1665" t="str">
            <v>SINAPI...04750</v>
          </cell>
          <cell r="C1665" t="str">
            <v>Pedreiro</v>
          </cell>
          <cell r="D1665" t="str">
            <v>H</v>
          </cell>
          <cell r="E1665">
            <v>1.8</v>
          </cell>
          <cell r="F1665">
            <v>11.15</v>
          </cell>
          <cell r="G1665">
            <v>20.07</v>
          </cell>
        </row>
        <row r="1666">
          <cell r="B1666" t="str">
            <v>SINAPI...06111</v>
          </cell>
          <cell r="C1666" t="str">
            <v>Servente</v>
          </cell>
          <cell r="D1666" t="str">
            <v>H</v>
          </cell>
          <cell r="E1666">
            <v>1.83</v>
          </cell>
          <cell r="F1666">
            <v>9.16</v>
          </cell>
          <cell r="G1666">
            <v>16.760000000000002</v>
          </cell>
        </row>
        <row r="1667">
          <cell r="B1667" t="str">
            <v>SIURB....13001</v>
          </cell>
          <cell r="C1667" t="str">
            <v>Elemento vazado tipo neo-rex n.4a</v>
          </cell>
          <cell r="D1667" t="str">
            <v>UN</v>
          </cell>
          <cell r="E1667">
            <v>13</v>
          </cell>
          <cell r="F1667">
            <v>6.55</v>
          </cell>
          <cell r="G1667">
            <v>85.15</v>
          </cell>
        </row>
        <row r="1668">
          <cell r="A1668" t="str">
            <v>EDIF 04-02-09</v>
          </cell>
          <cell r="B1668">
            <v>0</v>
          </cell>
          <cell r="C1668" t="str">
            <v>ELEMENTO VAZADO DE CONCRETO - TIPO NEO REX N.4F OU SIMILAR</v>
          </cell>
          <cell r="D1668" t="str">
            <v>M2</v>
          </cell>
          <cell r="F1668">
            <v>0</v>
          </cell>
          <cell r="G1668">
            <v>220.72</v>
          </cell>
        </row>
        <row r="1669">
          <cell r="B1669" t="str">
            <v>AUX 10630</v>
          </cell>
          <cell r="C1669" t="str">
            <v>ARGAMASSA DE CIMENTO COM AREIA GROSSA 1:3</v>
          </cell>
          <cell r="D1669" t="str">
            <v>M3</v>
          </cell>
          <cell r="E1669">
            <v>1.4E-2</v>
          </cell>
          <cell r="F1669">
            <v>366.51</v>
          </cell>
          <cell r="G1669">
            <v>5.13</v>
          </cell>
        </row>
        <row r="1670">
          <cell r="B1670" t="str">
            <v>SINAPI...04750</v>
          </cell>
          <cell r="C1670" t="str">
            <v>Pedreiro</v>
          </cell>
          <cell r="D1670" t="str">
            <v>H</v>
          </cell>
          <cell r="E1670">
            <v>1.8</v>
          </cell>
          <cell r="F1670">
            <v>11.15</v>
          </cell>
          <cell r="G1670">
            <v>20.07</v>
          </cell>
        </row>
        <row r="1671">
          <cell r="B1671" t="str">
            <v>SINAPI...06111</v>
          </cell>
          <cell r="C1671" t="str">
            <v>Servente</v>
          </cell>
          <cell r="D1671" t="str">
            <v>H</v>
          </cell>
          <cell r="E1671">
            <v>1.76</v>
          </cell>
          <cell r="F1671">
            <v>9.16</v>
          </cell>
          <cell r="G1671">
            <v>16.12</v>
          </cell>
        </row>
        <row r="1672">
          <cell r="B1672" t="str">
            <v>SIURB....13044</v>
          </cell>
          <cell r="C1672" t="str">
            <v>Elemento vazado tipo neo-rex n.4f</v>
          </cell>
          <cell r="D1672" t="str">
            <v>UN</v>
          </cell>
          <cell r="E1672">
            <v>13</v>
          </cell>
          <cell r="F1672">
            <v>13.8</v>
          </cell>
          <cell r="G1672">
            <v>179.4</v>
          </cell>
        </row>
        <row r="1673">
          <cell r="A1673" t="str">
            <v>EDIF 04-02-10</v>
          </cell>
          <cell r="B1673">
            <v>0</v>
          </cell>
          <cell r="C1673" t="str">
            <v>ELEMENTO VAZADO DE CONCRETO - TIPO NEO-REX N.16 OU SIMILAR</v>
          </cell>
          <cell r="D1673" t="str">
            <v>M2</v>
          </cell>
          <cell r="F1673">
            <v>0</v>
          </cell>
          <cell r="G1673">
            <v>141.88999999999999</v>
          </cell>
        </row>
        <row r="1674">
          <cell r="B1674" t="str">
            <v>AUX 10630</v>
          </cell>
          <cell r="C1674" t="str">
            <v>ARGAMASSA DE CIMENTO COM AREIA GROSSA 1:3</v>
          </cell>
          <cell r="D1674" t="str">
            <v>M3</v>
          </cell>
          <cell r="E1674">
            <v>9.5999999999999992E-3</v>
          </cell>
          <cell r="F1674">
            <v>366.51</v>
          </cell>
          <cell r="G1674">
            <v>3.52</v>
          </cell>
        </row>
        <row r="1675">
          <cell r="B1675" t="str">
            <v>SINAPI...04750</v>
          </cell>
          <cell r="C1675" t="str">
            <v>Pedreiro</v>
          </cell>
          <cell r="D1675" t="str">
            <v>H</v>
          </cell>
          <cell r="E1675">
            <v>3.4</v>
          </cell>
          <cell r="F1675">
            <v>11.15</v>
          </cell>
          <cell r="G1675">
            <v>37.909999999999997</v>
          </cell>
        </row>
        <row r="1676">
          <cell r="B1676" t="str">
            <v>SINAPI...06111</v>
          </cell>
          <cell r="C1676" t="str">
            <v>Servente</v>
          </cell>
          <cell r="D1676" t="str">
            <v>H</v>
          </cell>
          <cell r="E1676">
            <v>1.8004</v>
          </cell>
          <cell r="F1676">
            <v>9.16</v>
          </cell>
          <cell r="G1676">
            <v>16.489999999999998</v>
          </cell>
        </row>
        <row r="1677">
          <cell r="B1677" t="str">
            <v>SIURB....13003</v>
          </cell>
          <cell r="C1677" t="str">
            <v>Elemento vazado tipo neo-rex n.16</v>
          </cell>
          <cell r="D1677" t="str">
            <v>UN</v>
          </cell>
          <cell r="E1677">
            <v>27</v>
          </cell>
          <cell r="F1677">
            <v>3.11</v>
          </cell>
          <cell r="G1677">
            <v>83.97</v>
          </cell>
        </row>
        <row r="1678">
          <cell r="A1678" t="str">
            <v>EDIF 04-02-11</v>
          </cell>
          <cell r="B1678">
            <v>0</v>
          </cell>
          <cell r="C1678" t="str">
            <v>ELEMENTO VAZADO DE CONCRETO - TIPO NEO -  N.16/DS/DC OU SIMILAR</v>
          </cell>
          <cell r="D1678" t="str">
            <v>M2</v>
          </cell>
          <cell r="F1678">
            <v>0</v>
          </cell>
          <cell r="G1678">
            <v>217.61</v>
          </cell>
        </row>
        <row r="1679">
          <cell r="B1679" t="str">
            <v>AUX 10630</v>
          </cell>
          <cell r="C1679" t="str">
            <v>ARGAMASSA DE CIMENTO COM AREIA GROSSA 1:3</v>
          </cell>
          <cell r="D1679" t="str">
            <v>M3</v>
          </cell>
          <cell r="E1679">
            <v>1.9E-2</v>
          </cell>
          <cell r="F1679">
            <v>366.51</v>
          </cell>
          <cell r="G1679">
            <v>6.96</v>
          </cell>
        </row>
        <row r="1680">
          <cell r="B1680" t="str">
            <v>SINAPI...04750</v>
          </cell>
          <cell r="C1680" t="str">
            <v>Pedreiro</v>
          </cell>
          <cell r="D1680" t="str">
            <v>H</v>
          </cell>
          <cell r="E1680">
            <v>2.4</v>
          </cell>
          <cell r="F1680">
            <v>11.15</v>
          </cell>
          <cell r="G1680">
            <v>26.76</v>
          </cell>
        </row>
        <row r="1681">
          <cell r="B1681" t="str">
            <v>SINAPI...06111</v>
          </cell>
          <cell r="C1681" t="str">
            <v>Servente</v>
          </cell>
          <cell r="D1681" t="str">
            <v>H</v>
          </cell>
          <cell r="E1681">
            <v>2.36</v>
          </cell>
          <cell r="F1681">
            <v>9.16</v>
          </cell>
          <cell r="G1681">
            <v>21.62</v>
          </cell>
        </row>
        <row r="1682">
          <cell r="B1682" t="str">
            <v>SIURB....13041</v>
          </cell>
          <cell r="C1682" t="str">
            <v>Elemento vazado tipo neo-rex n.16d</v>
          </cell>
          <cell r="D1682" t="str">
            <v>UN</v>
          </cell>
          <cell r="E1682">
            <v>27</v>
          </cell>
          <cell r="F1682">
            <v>6.01</v>
          </cell>
          <cell r="G1682">
            <v>162.27000000000001</v>
          </cell>
        </row>
        <row r="1683">
          <cell r="A1683" t="str">
            <v>EDIF 04-02-13</v>
          </cell>
          <cell r="B1683">
            <v>0</v>
          </cell>
          <cell r="C1683" t="str">
            <v>ELEMENTO VAZADO DE CONCRETO - TIPO NEO-REX N.17G OU SIMILAR</v>
          </cell>
          <cell r="D1683" t="str">
            <v>M2</v>
          </cell>
          <cell r="F1683">
            <v>0</v>
          </cell>
          <cell r="G1683">
            <v>125.4</v>
          </cell>
        </row>
        <row r="1684">
          <cell r="B1684" t="str">
            <v>AUX 10630</v>
          </cell>
          <cell r="C1684" t="str">
            <v>ARGAMASSA DE CIMENTO COM AREIA GROSSA 1:3</v>
          </cell>
          <cell r="D1684" t="str">
            <v>M3</v>
          </cell>
          <cell r="E1684">
            <v>8.6E-3</v>
          </cell>
          <cell r="F1684">
            <v>366.51</v>
          </cell>
          <cell r="G1684">
            <v>3.15</v>
          </cell>
        </row>
        <row r="1685">
          <cell r="B1685" t="str">
            <v>SINAPI...04750</v>
          </cell>
          <cell r="C1685" t="str">
            <v>Pedreiro</v>
          </cell>
          <cell r="D1685" t="str">
            <v>H</v>
          </cell>
          <cell r="E1685">
            <v>1.8</v>
          </cell>
          <cell r="F1685">
            <v>11.15</v>
          </cell>
          <cell r="G1685">
            <v>20.07</v>
          </cell>
        </row>
        <row r="1686">
          <cell r="B1686" t="str">
            <v>SINAPI...06111</v>
          </cell>
          <cell r="C1686" t="str">
            <v>Servente</v>
          </cell>
          <cell r="D1686" t="str">
            <v>H</v>
          </cell>
          <cell r="E1686">
            <v>1.8140000000000001</v>
          </cell>
          <cell r="F1686">
            <v>9.16</v>
          </cell>
          <cell r="G1686">
            <v>16.62</v>
          </cell>
        </row>
        <row r="1687">
          <cell r="B1687" t="str">
            <v>SINAPI...10579</v>
          </cell>
          <cell r="C1687" t="str">
            <v>Elemento vazado de concreto - veneziana 39 x 29 x 10 cm</v>
          </cell>
          <cell r="D1687" t="str">
            <v>UN</v>
          </cell>
          <cell r="E1687">
            <v>12</v>
          </cell>
          <cell r="F1687">
            <v>7.13</v>
          </cell>
          <cell r="G1687">
            <v>85.56</v>
          </cell>
        </row>
        <row r="1688">
          <cell r="A1688" t="str">
            <v>EDIF 04-02-15</v>
          </cell>
          <cell r="B1688">
            <v>0</v>
          </cell>
          <cell r="C1688" t="str">
            <v>ELEMENTO VAZADO DE CONCRETO - TIPO NEO-REX N.19C OU SIMILAR</v>
          </cell>
          <cell r="D1688" t="str">
            <v>M2</v>
          </cell>
          <cell r="F1688">
            <v>0</v>
          </cell>
          <cell r="G1688">
            <v>99.42</v>
          </cell>
        </row>
        <row r="1689">
          <cell r="B1689" t="str">
            <v>AUX 10632</v>
          </cell>
          <cell r="C1689" t="str">
            <v>ARGAMASSA DE CIMENTO COM AREIA GROSSA 1:4</v>
          </cell>
          <cell r="D1689" t="str">
            <v>M3</v>
          </cell>
          <cell r="E1689">
            <v>7.6E-3</v>
          </cell>
          <cell r="F1689">
            <v>320.52999999999997</v>
          </cell>
          <cell r="G1689">
            <v>2.44</v>
          </cell>
        </row>
        <row r="1690">
          <cell r="B1690" t="str">
            <v>SINAPI...04750</v>
          </cell>
          <cell r="C1690" t="str">
            <v>Pedreiro</v>
          </cell>
          <cell r="D1690" t="str">
            <v>H</v>
          </cell>
          <cell r="E1690">
            <v>1.4</v>
          </cell>
          <cell r="F1690">
            <v>11.15</v>
          </cell>
          <cell r="G1690">
            <v>15.61</v>
          </cell>
        </row>
        <row r="1691">
          <cell r="B1691" t="str">
            <v>SINAPI...06111</v>
          </cell>
          <cell r="C1691" t="str">
            <v>Servente</v>
          </cell>
          <cell r="D1691" t="str">
            <v>H</v>
          </cell>
          <cell r="E1691">
            <v>1.524</v>
          </cell>
          <cell r="F1691">
            <v>9.16</v>
          </cell>
          <cell r="G1691">
            <v>13.96</v>
          </cell>
        </row>
        <row r="1692">
          <cell r="B1692" t="str">
            <v>SIURB....13012</v>
          </cell>
          <cell r="C1692" t="str">
            <v>Elemento vazado tipo neo-rex n.19c</v>
          </cell>
          <cell r="D1692" t="str">
            <v>UN</v>
          </cell>
          <cell r="E1692">
            <v>7</v>
          </cell>
          <cell r="F1692">
            <v>9.6300000000000008</v>
          </cell>
          <cell r="G1692">
            <v>67.41</v>
          </cell>
        </row>
        <row r="1693">
          <cell r="A1693" t="str">
            <v>EDIF 04-02-17</v>
          </cell>
          <cell r="B1693">
            <v>0</v>
          </cell>
          <cell r="C1693" t="str">
            <v>ELEMENTO VAZADO DE CONCRETO - TIPO NEO-REX N.22B OU SIMILAR</v>
          </cell>
          <cell r="D1693" t="str">
            <v>M2</v>
          </cell>
          <cell r="F1693">
            <v>0</v>
          </cell>
          <cell r="G1693">
            <v>148.88</v>
          </cell>
        </row>
        <row r="1694">
          <cell r="B1694" t="str">
            <v>AUX 10630</v>
          </cell>
          <cell r="C1694" t="str">
            <v>ARGAMASSA DE CIMENTO COM AREIA GROSSA 1:3</v>
          </cell>
          <cell r="D1694" t="str">
            <v>M3</v>
          </cell>
          <cell r="E1694">
            <v>6.4999999999999997E-3</v>
          </cell>
          <cell r="F1694">
            <v>366.51</v>
          </cell>
          <cell r="G1694">
            <v>2.38</v>
          </cell>
        </row>
        <row r="1695">
          <cell r="B1695" t="str">
            <v>SINAPI...04750</v>
          </cell>
          <cell r="C1695" t="str">
            <v>Pedreiro</v>
          </cell>
          <cell r="D1695" t="str">
            <v>H</v>
          </cell>
          <cell r="E1695">
            <v>1.8</v>
          </cell>
          <cell r="F1695">
            <v>11.15</v>
          </cell>
          <cell r="G1695">
            <v>20.07</v>
          </cell>
        </row>
        <row r="1696">
          <cell r="B1696" t="str">
            <v>SINAPI...06111</v>
          </cell>
          <cell r="C1696" t="str">
            <v>Servente</v>
          </cell>
          <cell r="D1696" t="str">
            <v>H</v>
          </cell>
          <cell r="E1696">
            <v>1.835</v>
          </cell>
          <cell r="F1696">
            <v>9.16</v>
          </cell>
          <cell r="G1696">
            <v>16.809999999999999</v>
          </cell>
        </row>
        <row r="1697">
          <cell r="B1697" t="str">
            <v>SINAPI...10578</v>
          </cell>
          <cell r="C1697" t="str">
            <v>Elemento vazado de concreto - quadriculado -16 furos - 33 x 33 x 10 cm</v>
          </cell>
          <cell r="D1697" t="str">
            <v>UN</v>
          </cell>
          <cell r="E1697">
            <v>9</v>
          </cell>
          <cell r="F1697">
            <v>12.18</v>
          </cell>
          <cell r="G1697">
            <v>109.62</v>
          </cell>
        </row>
        <row r="1698">
          <cell r="A1698" t="str">
            <v>EDIF 04-02-18</v>
          </cell>
          <cell r="B1698">
            <v>0</v>
          </cell>
          <cell r="C1698" t="str">
            <v>ELEMENTO VAZADO DE CONCRETO - TIPO NEO-REX N.23A OU SIMILAR</v>
          </cell>
          <cell r="D1698" t="str">
            <v>M2</v>
          </cell>
          <cell r="F1698">
            <v>0</v>
          </cell>
          <cell r="G1698">
            <v>95.47999999999999</v>
          </cell>
        </row>
        <row r="1699">
          <cell r="B1699" t="str">
            <v>AUX 10630</v>
          </cell>
          <cell r="C1699" t="str">
            <v>ARGAMASSA DE CIMENTO COM AREIA GROSSA 1:3</v>
          </cell>
          <cell r="D1699" t="str">
            <v>M3</v>
          </cell>
          <cell r="E1699">
            <v>4.4999999999999997E-3</v>
          </cell>
          <cell r="F1699">
            <v>366.51</v>
          </cell>
          <cell r="G1699">
            <v>1.65</v>
          </cell>
        </row>
        <row r="1700">
          <cell r="B1700" t="str">
            <v>SINAPI...04750</v>
          </cell>
          <cell r="C1700" t="str">
            <v>Pedreiro</v>
          </cell>
          <cell r="D1700" t="str">
            <v>H</v>
          </cell>
          <cell r="E1700">
            <v>1.4</v>
          </cell>
          <cell r="F1700">
            <v>11.15</v>
          </cell>
          <cell r="G1700">
            <v>15.61</v>
          </cell>
        </row>
        <row r="1701">
          <cell r="B1701" t="str">
            <v>SINAPI...06111</v>
          </cell>
          <cell r="C1701" t="str">
            <v>Servente</v>
          </cell>
          <cell r="D1701" t="str">
            <v>H</v>
          </cell>
          <cell r="E1701">
            <v>1.5549999999999999</v>
          </cell>
          <cell r="F1701">
            <v>9.16</v>
          </cell>
          <cell r="G1701">
            <v>14.24</v>
          </cell>
        </row>
        <row r="1702">
          <cell r="B1702" t="str">
            <v>SIURB....13020</v>
          </cell>
          <cell r="C1702" t="str">
            <v>Elemento vazado tipo neo-rex n.23a</v>
          </cell>
          <cell r="D1702" t="str">
            <v>UN</v>
          </cell>
          <cell r="E1702">
            <v>7</v>
          </cell>
          <cell r="F1702">
            <v>9.14</v>
          </cell>
          <cell r="G1702">
            <v>63.98</v>
          </cell>
        </row>
        <row r="1703">
          <cell r="A1703" t="str">
            <v>EDIF 04-02-26</v>
          </cell>
          <cell r="B1703">
            <v>0</v>
          </cell>
          <cell r="C1703" t="str">
            <v>ELEMENTO VAZADO DE CONCRETO - TIPO NEO-REX N.62A OU SIMILAR</v>
          </cell>
          <cell r="D1703" t="str">
            <v>M2</v>
          </cell>
          <cell r="F1703">
            <v>0</v>
          </cell>
          <cell r="G1703">
            <v>119.46000000000001</v>
          </cell>
        </row>
        <row r="1704">
          <cell r="B1704" t="str">
            <v>AUX 10630</v>
          </cell>
          <cell r="C1704" t="str">
            <v>ARGAMASSA DE CIMENTO COM AREIA GROSSA 1:3</v>
          </cell>
          <cell r="D1704" t="str">
            <v>M3</v>
          </cell>
          <cell r="E1704">
            <v>5.1999999999999998E-3</v>
          </cell>
          <cell r="F1704">
            <v>366.51</v>
          </cell>
          <cell r="G1704">
            <v>1.91</v>
          </cell>
        </row>
        <row r="1705">
          <cell r="B1705" t="str">
            <v>SINAPI...04750</v>
          </cell>
          <cell r="C1705" t="str">
            <v>Pedreiro</v>
          </cell>
          <cell r="D1705" t="str">
            <v>H</v>
          </cell>
          <cell r="E1705">
            <v>1.88</v>
          </cell>
          <cell r="F1705">
            <v>11.15</v>
          </cell>
          <cell r="G1705">
            <v>20.96</v>
          </cell>
        </row>
        <row r="1706">
          <cell r="B1706" t="str">
            <v>SINAPI...06111</v>
          </cell>
          <cell r="C1706" t="str">
            <v>Servente</v>
          </cell>
          <cell r="D1706" t="str">
            <v>H</v>
          </cell>
          <cell r="E1706">
            <v>0.998</v>
          </cell>
          <cell r="F1706">
            <v>9.16</v>
          </cell>
          <cell r="G1706">
            <v>9.14</v>
          </cell>
        </row>
        <row r="1707">
          <cell r="B1707" t="str">
            <v>SIURB....13040</v>
          </cell>
          <cell r="C1707" t="str">
            <v>Elemento vazado tipo neo-rex n.62a</v>
          </cell>
          <cell r="D1707" t="str">
            <v>UN</v>
          </cell>
          <cell r="E1707">
            <v>5</v>
          </cell>
          <cell r="F1707">
            <v>17.489999999999998</v>
          </cell>
          <cell r="G1707">
            <v>87.45</v>
          </cell>
        </row>
        <row r="1708">
          <cell r="A1708" t="str">
            <v>EDIF 04-02-27</v>
          </cell>
          <cell r="B1708">
            <v>0</v>
          </cell>
          <cell r="C1708" t="str">
            <v>ELEMENTO VAZADO DE CONCRETO - TIPO NEO-REX N.62B OU SIMILAR</v>
          </cell>
          <cell r="D1708" t="str">
            <v>M2</v>
          </cell>
          <cell r="F1708">
            <v>0</v>
          </cell>
          <cell r="G1708">
            <v>100.86</v>
          </cell>
        </row>
        <row r="1709">
          <cell r="B1709" t="str">
            <v>AUX 10630</v>
          </cell>
          <cell r="C1709" t="str">
            <v>ARGAMASSA DE CIMENTO COM AREIA GROSSA 1:3</v>
          </cell>
          <cell r="D1709" t="str">
            <v>M3</v>
          </cell>
          <cell r="E1709">
            <v>3.2000000000000002E-3</v>
          </cell>
          <cell r="F1709">
            <v>366.51</v>
          </cell>
          <cell r="G1709">
            <v>1.17</v>
          </cell>
        </row>
        <row r="1710">
          <cell r="B1710" t="str">
            <v>SINAPI...04750</v>
          </cell>
          <cell r="C1710" t="str">
            <v>Pedreiro</v>
          </cell>
          <cell r="D1710" t="str">
            <v>H</v>
          </cell>
          <cell r="E1710">
            <v>1.4</v>
          </cell>
          <cell r="F1710">
            <v>11.15</v>
          </cell>
          <cell r="G1710">
            <v>15.61</v>
          </cell>
        </row>
        <row r="1711">
          <cell r="B1711" t="str">
            <v>SINAPI...06111</v>
          </cell>
          <cell r="C1711" t="str">
            <v>Servente</v>
          </cell>
          <cell r="D1711" t="str">
            <v>H</v>
          </cell>
          <cell r="E1711">
            <v>1.5680000000000001</v>
          </cell>
          <cell r="F1711">
            <v>9.16</v>
          </cell>
          <cell r="G1711">
            <v>14.36</v>
          </cell>
        </row>
        <row r="1712">
          <cell r="B1712" t="str">
            <v>SIURB....13039</v>
          </cell>
          <cell r="C1712" t="str">
            <v>Elemento vazado tipo neo-rex n.62b</v>
          </cell>
          <cell r="D1712" t="str">
            <v>UN</v>
          </cell>
          <cell r="E1712">
            <v>7</v>
          </cell>
          <cell r="F1712">
            <v>9.9600000000000009</v>
          </cell>
          <cell r="G1712">
            <v>69.72</v>
          </cell>
        </row>
        <row r="1713">
          <cell r="A1713" t="str">
            <v>EDIF 04-02-30</v>
          </cell>
          <cell r="B1713">
            <v>0</v>
          </cell>
          <cell r="C1713" t="str">
            <v>ELEMENTO VAZADO DE CONCRETO - TIPO NEO-REX N.72A OU SIMILAR</v>
          </cell>
          <cell r="D1713" t="str">
            <v>M2</v>
          </cell>
          <cell r="F1713">
            <v>0</v>
          </cell>
          <cell r="G1713">
            <v>144.93</v>
          </cell>
        </row>
        <row r="1714">
          <cell r="B1714" t="str">
            <v>AUX 10630</v>
          </cell>
          <cell r="C1714" t="str">
            <v>ARGAMASSA DE CIMENTO COM AREIA GROSSA 1:3</v>
          </cell>
          <cell r="D1714" t="str">
            <v>M3</v>
          </cell>
          <cell r="E1714">
            <v>5.0000000000000001E-3</v>
          </cell>
          <cell r="F1714">
            <v>366.51</v>
          </cell>
          <cell r="G1714">
            <v>1.83</v>
          </cell>
        </row>
        <row r="1715">
          <cell r="B1715" t="str">
            <v>SINAPI...04750</v>
          </cell>
          <cell r="C1715" t="str">
            <v>Pedreiro</v>
          </cell>
          <cell r="D1715" t="str">
            <v>H</v>
          </cell>
          <cell r="E1715">
            <v>1.8</v>
          </cell>
          <cell r="F1715">
            <v>11.15</v>
          </cell>
          <cell r="G1715">
            <v>20.07</v>
          </cell>
        </row>
        <row r="1716">
          <cell r="B1716" t="str">
            <v>SINAPI...06111</v>
          </cell>
          <cell r="C1716" t="str">
            <v>Servente</v>
          </cell>
          <cell r="D1716" t="str">
            <v>H</v>
          </cell>
          <cell r="E1716">
            <v>1.85</v>
          </cell>
          <cell r="F1716">
            <v>9.16</v>
          </cell>
          <cell r="G1716">
            <v>16.95</v>
          </cell>
        </row>
        <row r="1717">
          <cell r="B1717" t="str">
            <v>SINAPI...10583</v>
          </cell>
          <cell r="C1717" t="str">
            <v>Elemento vazado de concreto - veneziana- 39 x 22 x 15 cm</v>
          </cell>
          <cell r="D1717" t="str">
            <v>UN</v>
          </cell>
          <cell r="E1717">
            <v>13</v>
          </cell>
          <cell r="F1717">
            <v>8.16</v>
          </cell>
          <cell r="G1717">
            <v>106.08</v>
          </cell>
        </row>
        <row r="1718">
          <cell r="A1718" t="str">
            <v>EDIF 04-02-35</v>
          </cell>
          <cell r="B1718">
            <v>0</v>
          </cell>
          <cell r="C1718" t="str">
            <v>ELEMENTO VAZADO DE CONCRETO - TIPO NEO-REX N.78A OU SIMILAR</v>
          </cell>
          <cell r="D1718" t="str">
            <v>M2</v>
          </cell>
          <cell r="F1718">
            <v>0</v>
          </cell>
          <cell r="G1718">
            <v>112.28</v>
          </cell>
        </row>
        <row r="1719">
          <cell r="B1719" t="str">
            <v>AUX 10630</v>
          </cell>
          <cell r="C1719" t="str">
            <v>ARGAMASSA DE CIMENTO COM AREIA GROSSA 1:3</v>
          </cell>
          <cell r="D1719" t="str">
            <v>M3</v>
          </cell>
          <cell r="E1719">
            <v>5.0000000000000001E-3</v>
          </cell>
          <cell r="F1719">
            <v>366.51</v>
          </cell>
          <cell r="G1719">
            <v>1.83</v>
          </cell>
        </row>
        <row r="1720">
          <cell r="B1720" t="str">
            <v>SINAPI...04750</v>
          </cell>
          <cell r="C1720" t="str">
            <v>Pedreiro</v>
          </cell>
          <cell r="D1720" t="str">
            <v>H</v>
          </cell>
          <cell r="E1720">
            <v>1.4</v>
          </cell>
          <cell r="F1720">
            <v>11.15</v>
          </cell>
          <cell r="G1720">
            <v>15.61</v>
          </cell>
        </row>
        <row r="1721">
          <cell r="B1721" t="str">
            <v>SINAPI...06111</v>
          </cell>
          <cell r="C1721" t="str">
            <v>Servente</v>
          </cell>
          <cell r="D1721" t="str">
            <v>H</v>
          </cell>
          <cell r="E1721">
            <v>1.55</v>
          </cell>
          <cell r="F1721">
            <v>9.16</v>
          </cell>
          <cell r="G1721">
            <v>14.2</v>
          </cell>
        </row>
        <row r="1722">
          <cell r="B1722" t="str">
            <v>SIURB....13060</v>
          </cell>
          <cell r="C1722" t="str">
            <v>Elemento vazado tipo neo-rex n.78a</v>
          </cell>
          <cell r="D1722" t="str">
            <v>UN</v>
          </cell>
          <cell r="E1722">
            <v>7</v>
          </cell>
          <cell r="F1722">
            <v>11.52</v>
          </cell>
          <cell r="G1722">
            <v>80.64</v>
          </cell>
        </row>
        <row r="1723">
          <cell r="A1723" t="str">
            <v>EDIF 04-03-00</v>
          </cell>
          <cell r="B1723">
            <v>0</v>
          </cell>
          <cell r="C1723" t="str">
            <v>OUTROS ELEMENTOS DIVISÓRIOS</v>
          </cell>
          <cell r="D1723" t="str">
            <v>.</v>
          </cell>
          <cell r="F1723">
            <v>0</v>
          </cell>
          <cell r="G1723">
            <v>0</v>
          </cell>
        </row>
        <row r="1724">
          <cell r="A1724" t="str">
            <v>EDIF 04-03-30</v>
          </cell>
          <cell r="B1724">
            <v>0</v>
          </cell>
          <cell r="C1724" t="str">
            <v>PLACAS DE GRANILITE - 30MM DE ESPESSURA</v>
          </cell>
          <cell r="D1724" t="str">
            <v>M2</v>
          </cell>
          <cell r="F1724">
            <v>0</v>
          </cell>
          <cell r="G1724">
            <v>181.98000000000002</v>
          </cell>
        </row>
        <row r="1725">
          <cell r="B1725" t="str">
            <v>AUX 10629</v>
          </cell>
          <cell r="C1725" t="str">
            <v>ARGAMASSA DE CIMENTO COM AREIA MÉDIA 1:3</v>
          </cell>
          <cell r="D1725" t="str">
            <v>M3</v>
          </cell>
          <cell r="E1725">
            <v>5.3E-3</v>
          </cell>
          <cell r="F1725">
            <v>367.38</v>
          </cell>
          <cell r="G1725">
            <v>1.95</v>
          </cell>
        </row>
        <row r="1726">
          <cell r="B1726" t="str">
            <v>SINAPI...04750</v>
          </cell>
          <cell r="C1726" t="str">
            <v>Pedreiro</v>
          </cell>
          <cell r="D1726" t="str">
            <v>H</v>
          </cell>
          <cell r="E1726">
            <v>3</v>
          </cell>
          <cell r="F1726">
            <v>11.15</v>
          </cell>
          <cell r="G1726">
            <v>33.450000000000003</v>
          </cell>
        </row>
        <row r="1727">
          <cell r="B1727" t="str">
            <v>SINAPI...06111</v>
          </cell>
          <cell r="C1727" t="str">
            <v>Servente</v>
          </cell>
          <cell r="D1727" t="str">
            <v>H</v>
          </cell>
          <cell r="E1727">
            <v>4.4470000000000001</v>
          </cell>
          <cell r="F1727">
            <v>9.16</v>
          </cell>
          <cell r="G1727">
            <v>40.729999999999997</v>
          </cell>
        </row>
        <row r="1728">
          <cell r="B1728" t="str">
            <v>SINAPI...01380</v>
          </cell>
          <cell r="C1728" t="str">
            <v>Cimento branco</v>
          </cell>
          <cell r="D1728" t="str">
            <v>KG</v>
          </cell>
          <cell r="E1728">
            <v>0.7</v>
          </cell>
          <cell r="F1728">
            <v>1.44</v>
          </cell>
          <cell r="G1728">
            <v>1.01</v>
          </cell>
        </row>
        <row r="1729">
          <cell r="B1729" t="str">
            <v>SIURB....13510</v>
          </cell>
          <cell r="C1729" t="str">
            <v>Placa de granilite 30mm - divisória</v>
          </cell>
          <cell r="D1729" t="str">
            <v>M2</v>
          </cell>
          <cell r="E1729">
            <v>1</v>
          </cell>
          <cell r="F1729">
            <v>104.84</v>
          </cell>
          <cell r="G1729">
            <v>104.84</v>
          </cell>
        </row>
        <row r="1730">
          <cell r="A1730" t="str">
            <v>EDIF 04-03-31</v>
          </cell>
          <cell r="B1730">
            <v>0</v>
          </cell>
          <cell r="C1730" t="str">
            <v>PLACAS DE GRANILITE - 40MM DE ESPESSURA</v>
          </cell>
          <cell r="D1730" t="str">
            <v>M2</v>
          </cell>
          <cell r="F1730">
            <v>0</v>
          </cell>
          <cell r="G1730">
            <v>183.58</v>
          </cell>
        </row>
        <row r="1731">
          <cell r="B1731" t="str">
            <v>AUX 10629</v>
          </cell>
          <cell r="C1731" t="str">
            <v>ARGAMASSA DE CIMENTO COM AREIA MÉDIA 1:3</v>
          </cell>
          <cell r="D1731" t="str">
            <v>M3</v>
          </cell>
          <cell r="E1731">
            <v>6.8999999999999999E-3</v>
          </cell>
          <cell r="F1731">
            <v>367.38</v>
          </cell>
          <cell r="G1731">
            <v>2.5299999999999998</v>
          </cell>
        </row>
        <row r="1732">
          <cell r="B1732" t="str">
            <v>SINAPI...04750</v>
          </cell>
          <cell r="C1732" t="str">
            <v>Pedreiro</v>
          </cell>
          <cell r="D1732" t="str">
            <v>H</v>
          </cell>
          <cell r="E1732">
            <v>3</v>
          </cell>
          <cell r="F1732">
            <v>11.15</v>
          </cell>
          <cell r="G1732">
            <v>33.450000000000003</v>
          </cell>
        </row>
        <row r="1733">
          <cell r="B1733" t="str">
            <v>SINAPI...06111</v>
          </cell>
          <cell r="C1733" t="str">
            <v>Servente</v>
          </cell>
          <cell r="D1733" t="str">
            <v>H</v>
          </cell>
          <cell r="E1733">
            <v>4.431</v>
          </cell>
          <cell r="F1733">
            <v>9.16</v>
          </cell>
          <cell r="G1733">
            <v>40.590000000000003</v>
          </cell>
        </row>
        <row r="1734">
          <cell r="B1734" t="str">
            <v>SINAPI...01380</v>
          </cell>
          <cell r="C1734" t="str">
            <v>Cimento branco</v>
          </cell>
          <cell r="D1734" t="str">
            <v>KG</v>
          </cell>
          <cell r="E1734">
            <v>0.95</v>
          </cell>
          <cell r="F1734">
            <v>1.44</v>
          </cell>
          <cell r="G1734">
            <v>1.37</v>
          </cell>
        </row>
        <row r="1735">
          <cell r="B1735" t="str">
            <v>SIURB....13512</v>
          </cell>
          <cell r="C1735" t="str">
            <v>Placa de granilite 40mm - divisória</v>
          </cell>
          <cell r="D1735" t="str">
            <v>M2</v>
          </cell>
          <cell r="E1735">
            <v>1</v>
          </cell>
          <cell r="F1735">
            <v>105.64</v>
          </cell>
          <cell r="G1735">
            <v>105.64</v>
          </cell>
        </row>
        <row r="1736">
          <cell r="A1736" t="str">
            <v>EDIF 04-03-32</v>
          </cell>
          <cell r="B1736">
            <v>0</v>
          </cell>
          <cell r="C1736" t="str">
            <v>PLACAS DE GRANILITE - 50MM DE ESPESSURA</v>
          </cell>
          <cell r="D1736" t="str">
            <v>M2</v>
          </cell>
          <cell r="F1736">
            <v>0</v>
          </cell>
          <cell r="G1736">
            <v>186.28000000000003</v>
          </cell>
        </row>
        <row r="1737">
          <cell r="B1737" t="str">
            <v>AUX 10629</v>
          </cell>
          <cell r="C1737" t="str">
            <v>ARGAMASSA DE CIMENTO COM AREIA MÉDIA 1:3</v>
          </cell>
          <cell r="D1737" t="str">
            <v>M3</v>
          </cell>
          <cell r="E1737">
            <v>8.8999999999999999E-3</v>
          </cell>
          <cell r="F1737">
            <v>367.38</v>
          </cell>
          <cell r="G1737">
            <v>3.27</v>
          </cell>
        </row>
        <row r="1738">
          <cell r="B1738" t="str">
            <v>SINAPI...04750</v>
          </cell>
          <cell r="C1738" t="str">
            <v>Pedreiro</v>
          </cell>
          <cell r="D1738" t="str">
            <v>H</v>
          </cell>
          <cell r="E1738">
            <v>3</v>
          </cell>
          <cell r="F1738">
            <v>11.15</v>
          </cell>
          <cell r="G1738">
            <v>33.450000000000003</v>
          </cell>
        </row>
        <row r="1739">
          <cell r="B1739" t="str">
            <v>SINAPI...06111</v>
          </cell>
          <cell r="C1739" t="str">
            <v>Servente</v>
          </cell>
          <cell r="D1739" t="str">
            <v>H</v>
          </cell>
          <cell r="E1739">
            <v>4.4109999999999996</v>
          </cell>
          <cell r="F1739">
            <v>9.16</v>
          </cell>
          <cell r="G1739">
            <v>40.4</v>
          </cell>
        </row>
        <row r="1740">
          <cell r="B1740" t="str">
            <v>SINAPI...01380</v>
          </cell>
          <cell r="C1740" t="str">
            <v>Cimento branco</v>
          </cell>
          <cell r="D1740" t="str">
            <v>KG</v>
          </cell>
          <cell r="E1740">
            <v>1.167</v>
          </cell>
          <cell r="F1740">
            <v>1.44</v>
          </cell>
          <cell r="G1740">
            <v>1.68</v>
          </cell>
        </row>
        <row r="1741">
          <cell r="B1741" t="str">
            <v>SIURB....13513</v>
          </cell>
          <cell r="C1741" t="str">
            <v>Placa de granilite 50mm - divisória</v>
          </cell>
          <cell r="D1741" t="str">
            <v>M2</v>
          </cell>
          <cell r="E1741">
            <v>1</v>
          </cell>
          <cell r="F1741">
            <v>107.48</v>
          </cell>
          <cell r="G1741">
            <v>107.48</v>
          </cell>
        </row>
        <row r="1742">
          <cell r="A1742" t="str">
            <v>EDIF 04-03-35</v>
          </cell>
          <cell r="B1742">
            <v>0</v>
          </cell>
          <cell r="C1742" t="str">
            <v>DIVISÓRIA EM ARDÓSIA CINZA - POLIDA 2 LADOS - ESPESSURA 30MM</v>
          </cell>
          <cell r="D1742" t="str">
            <v>M2</v>
          </cell>
          <cell r="F1742">
            <v>0</v>
          </cell>
          <cell r="G1742">
            <v>272.69</v>
          </cell>
        </row>
        <row r="1743">
          <cell r="B1743" t="str">
            <v>AUX 10630</v>
          </cell>
          <cell r="C1743" t="str">
            <v>ARGAMASSA DE CIMENTO COM AREIA GROSSA 1:3</v>
          </cell>
          <cell r="D1743" t="str">
            <v>M3</v>
          </cell>
          <cell r="E1743">
            <v>7.7999999999999996E-3</v>
          </cell>
          <cell r="F1743">
            <v>366.51</v>
          </cell>
          <cell r="G1743">
            <v>2.86</v>
          </cell>
        </row>
        <row r="1744">
          <cell r="B1744" t="str">
            <v>SINAPI...04750</v>
          </cell>
          <cell r="C1744" t="str">
            <v>Pedreiro</v>
          </cell>
          <cell r="D1744" t="str">
            <v>H</v>
          </cell>
          <cell r="E1744">
            <v>2.4</v>
          </cell>
          <cell r="F1744">
            <v>11.15</v>
          </cell>
          <cell r="G1744">
            <v>26.76</v>
          </cell>
        </row>
        <row r="1745">
          <cell r="B1745" t="str">
            <v>SINAPI...06111</v>
          </cell>
          <cell r="C1745" t="str">
            <v>Servente</v>
          </cell>
          <cell r="D1745" t="str">
            <v>H</v>
          </cell>
          <cell r="E1745">
            <v>4.7699999999999996</v>
          </cell>
          <cell r="F1745">
            <v>9.16</v>
          </cell>
          <cell r="G1745">
            <v>43.69</v>
          </cell>
        </row>
        <row r="1746">
          <cell r="B1746" t="str">
            <v>SINAPI...01380</v>
          </cell>
          <cell r="C1746" t="str">
            <v>Cimento branco</v>
          </cell>
          <cell r="D1746" t="str">
            <v>KG</v>
          </cell>
          <cell r="E1746">
            <v>0.95</v>
          </cell>
          <cell r="F1746">
            <v>1.44</v>
          </cell>
          <cell r="G1746">
            <v>1.37</v>
          </cell>
        </row>
        <row r="1747">
          <cell r="B1747" t="str">
            <v>SIURB....13514</v>
          </cell>
          <cell r="C1747" t="str">
            <v>Ardosia cinza em placa -polida nos 2 lados -espessura 30mm</v>
          </cell>
          <cell r="D1747" t="str">
            <v>M2</v>
          </cell>
          <cell r="E1747">
            <v>1</v>
          </cell>
          <cell r="F1747">
            <v>198.01</v>
          </cell>
          <cell r="G1747">
            <v>198.01</v>
          </cell>
        </row>
        <row r="1748">
          <cell r="A1748" t="str">
            <v>EDIF 04-03-51</v>
          </cell>
          <cell r="B1748">
            <v>0</v>
          </cell>
          <cell r="C1748" t="str">
            <v>VL.01 - DIVISÓRIA DE ACABAMENTO LAMINADO MELAMÍNICO, MIOLO COLMÉIA - PAINEL/PAINEL</v>
          </cell>
          <cell r="D1748" t="str">
            <v>M2</v>
          </cell>
          <cell r="F1748">
            <v>0</v>
          </cell>
          <cell r="G1748">
            <v>70.16</v>
          </cell>
        </row>
        <row r="1749">
          <cell r="B1749" t="str">
            <v>SIURB....13751</v>
          </cell>
          <cell r="C1749" t="str">
            <v>Divisória naval; miolo colméia - painel/painel - fornecimento e colocação</v>
          </cell>
          <cell r="D1749" t="str">
            <v>M2</v>
          </cell>
          <cell r="E1749">
            <v>1</v>
          </cell>
          <cell r="F1749">
            <v>70.16</v>
          </cell>
          <cell r="G1749">
            <v>70.16</v>
          </cell>
        </row>
        <row r="1750">
          <cell r="A1750" t="str">
            <v>EDIF 04-03-52</v>
          </cell>
          <cell r="B1750">
            <v>0</v>
          </cell>
          <cell r="C1750" t="str">
            <v>VL.02 - DIVISÓRIA DE ACABAMENTO LAMINADO MELAMÍNICO, MIOLO COLMÉIA - PAINEL CEGO</v>
          </cell>
          <cell r="D1750" t="str">
            <v>M2</v>
          </cell>
          <cell r="F1750">
            <v>0</v>
          </cell>
          <cell r="G1750">
            <v>60.45</v>
          </cell>
        </row>
        <row r="1751">
          <cell r="B1751" t="str">
            <v>SINAPI...02407</v>
          </cell>
          <cell r="C1751" t="str">
            <v>Divisoria cega (n1) - painel mso/comeia e=35mm - montante/rodape duplo aluminio anod cor - colocada</v>
          </cell>
          <cell r="D1751" t="str">
            <v>M2</v>
          </cell>
          <cell r="E1751">
            <v>1</v>
          </cell>
          <cell r="F1751">
            <v>60.45</v>
          </cell>
          <cell r="G1751">
            <v>60.45</v>
          </cell>
        </row>
        <row r="1752">
          <cell r="A1752" t="str">
            <v>EDIF 04-03-53</v>
          </cell>
          <cell r="B1752">
            <v>0</v>
          </cell>
          <cell r="C1752" t="str">
            <v>VL.03 - DIVISÓRIA DE ACABAMENTO LAMINADO MELAMÍNICO, MIOLO COLMÉIA - PORTA/BANDEIRA</v>
          </cell>
          <cell r="D1752" t="str">
            <v>M2</v>
          </cell>
          <cell r="F1752">
            <v>0</v>
          </cell>
          <cell r="G1752">
            <v>139.94999999999999</v>
          </cell>
        </row>
        <row r="1753">
          <cell r="B1753" t="str">
            <v>SIURB....13753</v>
          </cell>
          <cell r="C1753" t="str">
            <v>Divisória naval; miolo colméia - porta/bandeira - fornecimento e colocação</v>
          </cell>
          <cell r="D1753" t="str">
            <v>M2</v>
          </cell>
          <cell r="E1753">
            <v>1</v>
          </cell>
          <cell r="F1753">
            <v>139.94999999999999</v>
          </cell>
          <cell r="G1753">
            <v>139.94999999999999</v>
          </cell>
        </row>
        <row r="1754">
          <cell r="A1754" t="str">
            <v>EDIF 04-03-54</v>
          </cell>
          <cell r="B1754">
            <v>0</v>
          </cell>
          <cell r="C1754" t="str">
            <v>VL.04 - DIVISÓRIA DE ACABAMENTO LAMINADO MELAMÍNICO, MIOLO COLMÉIA - PAINEL/VIDRO</v>
          </cell>
          <cell r="D1754" t="str">
            <v>M2</v>
          </cell>
          <cell r="F1754">
            <v>0</v>
          </cell>
          <cell r="G1754">
            <v>74.27</v>
          </cell>
        </row>
        <row r="1755">
          <cell r="B1755" t="str">
            <v>SINAPI...02405</v>
          </cell>
          <cell r="C1755" t="str">
            <v>Divisoria (n2) painel/vidro - painel mso/comeia e=35mm - montante/rodape duplo aluminio anod nat - colocada</v>
          </cell>
          <cell r="D1755" t="str">
            <v>M2</v>
          </cell>
          <cell r="E1755">
            <v>1</v>
          </cell>
          <cell r="F1755">
            <v>74.27</v>
          </cell>
          <cell r="G1755">
            <v>74.27</v>
          </cell>
        </row>
        <row r="1756">
          <cell r="A1756" t="str">
            <v>EDIF 04-03-55</v>
          </cell>
          <cell r="B1756">
            <v>0</v>
          </cell>
          <cell r="C1756" t="str">
            <v>VL.05 - DIVISÓRIA DE ACABAMENTO LAMINADO MELAMÍNICO, MIOLO COLMÉIA - PORTA/VIDRO</v>
          </cell>
          <cell r="D1756" t="str">
            <v>M2</v>
          </cell>
          <cell r="F1756">
            <v>0</v>
          </cell>
          <cell r="G1756">
            <v>178.97</v>
          </cell>
        </row>
        <row r="1757">
          <cell r="B1757" t="str">
            <v>SIURB....13755</v>
          </cell>
          <cell r="C1757" t="str">
            <v>Divisória naval; miolo colméia - porta/vidro - fornecimento e colocação</v>
          </cell>
          <cell r="D1757" t="str">
            <v>M2</v>
          </cell>
          <cell r="E1757">
            <v>1</v>
          </cell>
          <cell r="F1757">
            <v>178.97</v>
          </cell>
          <cell r="G1757">
            <v>178.97</v>
          </cell>
        </row>
        <row r="1758">
          <cell r="A1758" t="str">
            <v>EDIF 04-03-56</v>
          </cell>
          <cell r="B1758">
            <v>0</v>
          </cell>
          <cell r="C1758" t="str">
            <v>VL.06 - DIVISÓRIA DE ACABAMENTO LAMINADO MELAMÍNICO, MIOLO COLMÉIA - PAINEL/VIDRO/PAINEL</v>
          </cell>
          <cell r="D1758" t="str">
            <v>M2</v>
          </cell>
          <cell r="F1758">
            <v>0</v>
          </cell>
          <cell r="G1758">
            <v>73.55</v>
          </cell>
        </row>
        <row r="1759">
          <cell r="B1759" t="str">
            <v>SINAPI...02416</v>
          </cell>
          <cell r="C1759" t="str">
            <v>Divisoria (n3) painel/vidro/painel mso/comeia e=35mm - montante/rodape duplo aco galv pintado - colocada</v>
          </cell>
          <cell r="D1759" t="str">
            <v>M2</v>
          </cell>
          <cell r="E1759">
            <v>1</v>
          </cell>
          <cell r="F1759">
            <v>73.55</v>
          </cell>
          <cell r="G1759">
            <v>73.55</v>
          </cell>
        </row>
        <row r="1760">
          <cell r="A1760" t="str">
            <v>EDIF 04-03-57</v>
          </cell>
          <cell r="B1760">
            <v>0</v>
          </cell>
          <cell r="C1760" t="str">
            <v>VL.07 - DIVISÓRIA DE ACABAMENTO LAMINADO MELAMÍNICO, MIOLO COLMÉIA - PAINEL/VIDRO/VIDRO</v>
          </cell>
          <cell r="D1760" t="str">
            <v>M2</v>
          </cell>
          <cell r="F1760">
            <v>0</v>
          </cell>
          <cell r="G1760">
            <v>93.68</v>
          </cell>
        </row>
        <row r="1761">
          <cell r="B1761" t="str">
            <v>SIURB....13757</v>
          </cell>
          <cell r="C1761" t="str">
            <v>Divisória naval; miolo colméia - painel/vidro/vidro - fornecimento e colocação</v>
          </cell>
          <cell r="D1761" t="str">
            <v>M2</v>
          </cell>
          <cell r="E1761">
            <v>1</v>
          </cell>
          <cell r="F1761">
            <v>93.68</v>
          </cell>
          <cell r="G1761">
            <v>93.68</v>
          </cell>
        </row>
        <row r="1762">
          <cell r="A1762" t="str">
            <v>EDIF 04-03-58</v>
          </cell>
          <cell r="B1762">
            <v>0</v>
          </cell>
          <cell r="C1762" t="str">
            <v>VL.08 - DIVISÓRIA DE ACABAMENTO  LAMINADO MELAMÍNICO, MIOLO COLMÉIA - PORTA/BONECA/PAINEL</v>
          </cell>
          <cell r="D1762" t="str">
            <v>M2</v>
          </cell>
          <cell r="F1762">
            <v>0</v>
          </cell>
          <cell r="G1762">
            <v>146.12</v>
          </cell>
        </row>
        <row r="1763">
          <cell r="B1763" t="str">
            <v>SIURB....13758</v>
          </cell>
          <cell r="C1763" t="str">
            <v>Divisória naval; miolo colméia - porta/boneca/painel - fornecimento e colocação</v>
          </cell>
          <cell r="D1763" t="str">
            <v>M2</v>
          </cell>
          <cell r="E1763">
            <v>1</v>
          </cell>
          <cell r="F1763">
            <v>146.12</v>
          </cell>
          <cell r="G1763">
            <v>146.12</v>
          </cell>
        </row>
        <row r="1764">
          <cell r="A1764" t="str">
            <v>EDIF 04-03-59</v>
          </cell>
          <cell r="B1764">
            <v>0</v>
          </cell>
          <cell r="C1764" t="str">
            <v>VL.09 - DIVISÓRIA DE ACABAMENTO  LAMINADO MELAMÍNICO, MIOLO COLMÉIA - PORTA/BONECA/VIDRO</v>
          </cell>
          <cell r="D1764" t="str">
            <v>M2</v>
          </cell>
          <cell r="F1764">
            <v>0</v>
          </cell>
          <cell r="G1764">
            <v>180.41</v>
          </cell>
        </row>
        <row r="1765">
          <cell r="B1765" t="str">
            <v>SIURB....13759</v>
          </cell>
          <cell r="C1765" t="str">
            <v>Divisória naval; miolo colméia - porta/boneca/vidro - fornecimento e colocação</v>
          </cell>
          <cell r="D1765" t="str">
            <v>M2</v>
          </cell>
          <cell r="E1765">
            <v>1</v>
          </cell>
          <cell r="F1765">
            <v>180.41</v>
          </cell>
          <cell r="G1765">
            <v>180.41</v>
          </cell>
        </row>
        <row r="1766">
          <cell r="A1766" t="str">
            <v>EDIF 04-50-00</v>
          </cell>
          <cell r="B1766">
            <v>0</v>
          </cell>
          <cell r="C1766" t="str">
            <v>DEMOLIÇÕES.</v>
          </cell>
          <cell r="D1766" t="str">
            <v>.</v>
          </cell>
          <cell r="F1766">
            <v>0</v>
          </cell>
          <cell r="G1766">
            <v>0</v>
          </cell>
        </row>
        <row r="1767">
          <cell r="A1767" t="str">
            <v>EDIF 04-50-01</v>
          </cell>
          <cell r="B1767">
            <v>0</v>
          </cell>
          <cell r="C1767" t="str">
            <v>DEMOLIÇÃO DE ALVENARIA ESTRUTURAL DE BLOCOS VAZADOS DE CONCRETO.</v>
          </cell>
          <cell r="D1767" t="str">
            <v>M3</v>
          </cell>
          <cell r="F1767">
            <v>0</v>
          </cell>
          <cell r="G1767">
            <v>36.64</v>
          </cell>
        </row>
        <row r="1768">
          <cell r="B1768" t="str">
            <v>SINAPI...06111</v>
          </cell>
          <cell r="C1768" t="str">
            <v>Servente</v>
          </cell>
          <cell r="D1768" t="str">
            <v>H</v>
          </cell>
          <cell r="E1768">
            <v>4</v>
          </cell>
          <cell r="F1768">
            <v>9.16</v>
          </cell>
          <cell r="G1768">
            <v>36.64</v>
          </cell>
        </row>
        <row r="1769">
          <cell r="A1769" t="str">
            <v>EDIF 04-50-04</v>
          </cell>
          <cell r="B1769">
            <v>0</v>
          </cell>
          <cell r="C1769" t="str">
            <v>DEMOLIÇÃO DE ALVENARIA EM GERAL (TIJOLOS OU BLOCOS)</v>
          </cell>
          <cell r="D1769" t="str">
            <v>M3</v>
          </cell>
          <cell r="F1769">
            <v>0</v>
          </cell>
          <cell r="G1769">
            <v>27.48</v>
          </cell>
        </row>
        <row r="1770">
          <cell r="B1770" t="str">
            <v>SINAPI...06111</v>
          </cell>
          <cell r="C1770" t="str">
            <v>Servente</v>
          </cell>
          <cell r="D1770" t="str">
            <v>H</v>
          </cell>
          <cell r="E1770">
            <v>3</v>
          </cell>
          <cell r="F1770">
            <v>9.16</v>
          </cell>
          <cell r="G1770">
            <v>27.48</v>
          </cell>
        </row>
        <row r="1771">
          <cell r="A1771" t="str">
            <v>EDIF 04-50-07</v>
          </cell>
          <cell r="B1771">
            <v>0</v>
          </cell>
          <cell r="C1771" t="str">
            <v>DEMOLIÇÃO DE ALVENARIA DE ELEMENTOS VAZADOS</v>
          </cell>
          <cell r="D1771" t="str">
            <v>M3</v>
          </cell>
          <cell r="F1771">
            <v>0</v>
          </cell>
          <cell r="G1771">
            <v>22.9</v>
          </cell>
        </row>
        <row r="1772">
          <cell r="B1772" t="str">
            <v>SINAPI...06111</v>
          </cell>
          <cell r="C1772" t="str">
            <v>Servente</v>
          </cell>
          <cell r="D1772" t="str">
            <v>H</v>
          </cell>
          <cell r="E1772">
            <v>2.5</v>
          </cell>
          <cell r="F1772">
            <v>9.16</v>
          </cell>
          <cell r="G1772">
            <v>22.9</v>
          </cell>
        </row>
        <row r="1773">
          <cell r="A1773" t="str">
            <v>EDIF 04-50-09</v>
          </cell>
          <cell r="B1773">
            <v>0</v>
          </cell>
          <cell r="C1773" t="str">
            <v>DEMOLIÇÃO DE VERGAS, CINTAS E PILARETES DE CONCRETO.</v>
          </cell>
          <cell r="D1773" t="str">
            <v>M3</v>
          </cell>
          <cell r="F1773">
            <v>0</v>
          </cell>
          <cell r="G1773">
            <v>119.08</v>
          </cell>
        </row>
        <row r="1774">
          <cell r="B1774" t="str">
            <v>SINAPI...06111</v>
          </cell>
          <cell r="C1774" t="str">
            <v>Servente</v>
          </cell>
          <cell r="D1774" t="str">
            <v>H</v>
          </cell>
          <cell r="E1774">
            <v>13</v>
          </cell>
          <cell r="F1774">
            <v>9.16</v>
          </cell>
          <cell r="G1774">
            <v>119.08</v>
          </cell>
        </row>
        <row r="1775">
          <cell r="A1775" t="str">
            <v>EDIF 04-50-10</v>
          </cell>
          <cell r="B1775">
            <v>0</v>
          </cell>
          <cell r="C1775" t="str">
            <v>DEMOLIÇÃO DE PLACAS DIVISÓRIAS DE GRANILITE OU SIMILAR</v>
          </cell>
          <cell r="D1775" t="str">
            <v>M2</v>
          </cell>
          <cell r="F1775">
            <v>0</v>
          </cell>
          <cell r="G1775">
            <v>4.58</v>
          </cell>
        </row>
        <row r="1776">
          <cell r="B1776" t="str">
            <v>SINAPI...06111</v>
          </cell>
          <cell r="C1776" t="str">
            <v>Servente</v>
          </cell>
          <cell r="D1776" t="str">
            <v>H</v>
          </cell>
          <cell r="E1776">
            <v>0.5</v>
          </cell>
          <cell r="F1776">
            <v>9.16</v>
          </cell>
          <cell r="G1776">
            <v>4.58</v>
          </cell>
        </row>
        <row r="1777">
          <cell r="A1777" t="str">
            <v>EDIF 04-50-15</v>
          </cell>
          <cell r="B1777">
            <v>0</v>
          </cell>
          <cell r="C1777" t="str">
            <v>DEMOLIÇÃO DE DIVISÓRIAS - CHAPAS OU TÁBUAS, INCLUSIVE ENTARUGAMENTO</v>
          </cell>
          <cell r="D1777" t="str">
            <v>M2</v>
          </cell>
          <cell r="F1777">
            <v>0</v>
          </cell>
          <cell r="G1777">
            <v>3.66</v>
          </cell>
        </row>
        <row r="1778">
          <cell r="B1778" t="str">
            <v>SINAPI...06111</v>
          </cell>
          <cell r="C1778" t="str">
            <v>Servente</v>
          </cell>
          <cell r="D1778" t="str">
            <v>H</v>
          </cell>
          <cell r="E1778">
            <v>0.4</v>
          </cell>
          <cell r="F1778">
            <v>9.16</v>
          </cell>
          <cell r="G1778">
            <v>3.66</v>
          </cell>
        </row>
        <row r="1779">
          <cell r="A1779" t="str">
            <v>EDIF 04-60-00</v>
          </cell>
          <cell r="B1779">
            <v>0</v>
          </cell>
          <cell r="C1779" t="str">
            <v>RETIRADAS .</v>
          </cell>
          <cell r="D1779" t="str">
            <v>.</v>
          </cell>
          <cell r="F1779">
            <v>0</v>
          </cell>
          <cell r="G1779">
            <v>0</v>
          </cell>
        </row>
        <row r="1780">
          <cell r="A1780" t="str">
            <v>EDIF 04-60-05</v>
          </cell>
          <cell r="B1780">
            <v>0</v>
          </cell>
          <cell r="C1780" t="str">
            <v>RETIRADA DE ALVENARIA DE BLOCOS DE PEDRA NATURAL</v>
          </cell>
          <cell r="D1780" t="str">
            <v>M3</v>
          </cell>
          <cell r="F1780">
            <v>0</v>
          </cell>
          <cell r="G1780">
            <v>59.54</v>
          </cell>
        </row>
        <row r="1781">
          <cell r="B1781" t="str">
            <v>SINAPI...06111</v>
          </cell>
          <cell r="C1781" t="str">
            <v>Servente</v>
          </cell>
          <cell r="D1781" t="str">
            <v>H</v>
          </cell>
          <cell r="E1781">
            <v>6.5</v>
          </cell>
          <cell r="F1781">
            <v>9.16</v>
          </cell>
          <cell r="G1781">
            <v>59.54</v>
          </cell>
        </row>
        <row r="1782">
          <cell r="A1782" t="str">
            <v>EDIF 04-60-07</v>
          </cell>
          <cell r="B1782">
            <v>0</v>
          </cell>
          <cell r="C1782" t="str">
            <v>RETIRADA DE ALVENARIA DE TIJOLOS DE VIDRO OU ELEMENTOS VAZADOS</v>
          </cell>
          <cell r="D1782" t="str">
            <v>M2</v>
          </cell>
          <cell r="F1782">
            <v>0</v>
          </cell>
          <cell r="G1782">
            <v>9.16</v>
          </cell>
        </row>
        <row r="1783">
          <cell r="B1783" t="str">
            <v>SINAPI...06111</v>
          </cell>
          <cell r="C1783" t="str">
            <v>Servente</v>
          </cell>
          <cell r="D1783" t="str">
            <v>H</v>
          </cell>
          <cell r="E1783">
            <v>1</v>
          </cell>
          <cell r="F1783">
            <v>9.16</v>
          </cell>
          <cell r="G1783">
            <v>9.16</v>
          </cell>
        </row>
        <row r="1784">
          <cell r="A1784" t="str">
            <v>EDIF 04-60-10</v>
          </cell>
          <cell r="B1784">
            <v>0</v>
          </cell>
          <cell r="C1784" t="str">
            <v>RETIRADA DE PLACAS DIVISÓRIAS DE GRANILITE OU SIMILAR</v>
          </cell>
          <cell r="D1784" t="str">
            <v>M2</v>
          </cell>
          <cell r="F1784">
            <v>0</v>
          </cell>
          <cell r="G1784">
            <v>9.16</v>
          </cell>
        </row>
        <row r="1785">
          <cell r="B1785" t="str">
            <v>SINAPI...06111</v>
          </cell>
          <cell r="C1785" t="str">
            <v>Servente</v>
          </cell>
          <cell r="D1785" t="str">
            <v>H</v>
          </cell>
          <cell r="E1785">
            <v>1</v>
          </cell>
          <cell r="F1785">
            <v>9.16</v>
          </cell>
          <cell r="G1785">
            <v>9.16</v>
          </cell>
        </row>
        <row r="1786">
          <cell r="A1786" t="str">
            <v>EDIF 04-60-15</v>
          </cell>
          <cell r="B1786">
            <v>0</v>
          </cell>
          <cell r="C1786" t="str">
            <v>RETIRADA DE DIVISÓRIAS - CHAPAS OU TÁBUAS, EXCLUSIVE ENTARUGAMENTO</v>
          </cell>
          <cell r="D1786" t="str">
            <v>M2</v>
          </cell>
          <cell r="F1786">
            <v>0</v>
          </cell>
          <cell r="G1786">
            <v>4.46</v>
          </cell>
        </row>
        <row r="1787">
          <cell r="B1787" t="str">
            <v>SINAPI...01213</v>
          </cell>
          <cell r="C1787" t="str">
            <v>Carpinteiro de formas</v>
          </cell>
          <cell r="D1787" t="str">
            <v>H</v>
          </cell>
          <cell r="E1787">
            <v>0.4</v>
          </cell>
          <cell r="F1787">
            <v>11.15</v>
          </cell>
          <cell r="G1787">
            <v>4.46</v>
          </cell>
        </row>
        <row r="1788">
          <cell r="A1788" t="str">
            <v>EDIF 04-60-16</v>
          </cell>
          <cell r="B1788">
            <v>0</v>
          </cell>
          <cell r="C1788" t="str">
            <v>RETIRADA DE DIVISÓRIAS - CHAPAS OU TÁBUAS, INCLUSIVE ENTARUGAMENTO</v>
          </cell>
          <cell r="D1788" t="str">
            <v>M2</v>
          </cell>
          <cell r="F1788">
            <v>0</v>
          </cell>
          <cell r="G1788">
            <v>8.92</v>
          </cell>
        </row>
        <row r="1789">
          <cell r="B1789" t="str">
            <v>SINAPI...01213</v>
          </cell>
          <cell r="C1789" t="str">
            <v>Carpinteiro de formas</v>
          </cell>
          <cell r="D1789" t="str">
            <v>H</v>
          </cell>
          <cell r="E1789">
            <v>0.8</v>
          </cell>
          <cell r="F1789">
            <v>11.15</v>
          </cell>
          <cell r="G1789">
            <v>8.92</v>
          </cell>
        </row>
        <row r="1790">
          <cell r="A1790" t="str">
            <v>EDIF 04-60-19</v>
          </cell>
          <cell r="B1790">
            <v>0</v>
          </cell>
          <cell r="C1790" t="str">
            <v>RETIRADA DE DIVISÓRIAS - CHAPAS FIB.MADEIRA, COM MONTANTES METÁLICOS</v>
          </cell>
          <cell r="D1790" t="str">
            <v>M2</v>
          </cell>
          <cell r="F1790">
            <v>0</v>
          </cell>
          <cell r="G1790">
            <v>13.38</v>
          </cell>
        </row>
        <row r="1791">
          <cell r="B1791" t="str">
            <v>SINAPI...01213</v>
          </cell>
          <cell r="C1791" t="str">
            <v>Carpinteiro de formas</v>
          </cell>
          <cell r="D1791" t="str">
            <v>H</v>
          </cell>
          <cell r="E1791">
            <v>1.2</v>
          </cell>
          <cell r="F1791">
            <v>11.15</v>
          </cell>
          <cell r="G1791">
            <v>13.38</v>
          </cell>
        </row>
        <row r="1792">
          <cell r="A1792" t="str">
            <v>EDIF 04-70-00</v>
          </cell>
          <cell r="B1792">
            <v>0</v>
          </cell>
          <cell r="C1792" t="str">
            <v>RECOLOCAÇÕES .</v>
          </cell>
          <cell r="D1792" t="str">
            <v>.</v>
          </cell>
          <cell r="F1792">
            <v>0</v>
          </cell>
          <cell r="G1792">
            <v>0</v>
          </cell>
        </row>
        <row r="1793">
          <cell r="A1793" t="str">
            <v>EDIF 04-70-10</v>
          </cell>
          <cell r="B1793">
            <v>0</v>
          </cell>
          <cell r="C1793" t="str">
            <v>RECOLOCAÇÃO DE PLACAS DIVISÓRIAS DE GRANILITE OU SIMILAR</v>
          </cell>
          <cell r="D1793" t="str">
            <v>M2</v>
          </cell>
          <cell r="F1793">
            <v>0</v>
          </cell>
          <cell r="G1793">
            <v>27.88</v>
          </cell>
        </row>
        <row r="1794">
          <cell r="B1794" t="str">
            <v>SINAPI...04750</v>
          </cell>
          <cell r="C1794" t="str">
            <v>Pedreiro</v>
          </cell>
          <cell r="D1794" t="str">
            <v>H</v>
          </cell>
          <cell r="E1794">
            <v>2.5</v>
          </cell>
          <cell r="F1794">
            <v>11.15</v>
          </cell>
          <cell r="G1794">
            <v>27.88</v>
          </cell>
        </row>
        <row r="1795">
          <cell r="A1795" t="str">
            <v>EDIF 04-70-15</v>
          </cell>
          <cell r="B1795">
            <v>0</v>
          </cell>
          <cell r="C1795" t="str">
            <v>RECOLOCAÇÃO DE DIVISÓRIAS - CHAPAS OU TÁBUAS, EXCLUSIVE ENTARUGAMENTO</v>
          </cell>
          <cell r="D1795" t="str">
            <v>M2</v>
          </cell>
          <cell r="F1795">
            <v>0</v>
          </cell>
          <cell r="G1795">
            <v>8.86</v>
          </cell>
        </row>
        <row r="1796">
          <cell r="B1796" t="str">
            <v>SINAPI...01213</v>
          </cell>
          <cell r="C1796" t="str">
            <v>Carpinteiro de formas</v>
          </cell>
          <cell r="D1796" t="str">
            <v>H</v>
          </cell>
          <cell r="E1796">
            <v>0.4</v>
          </cell>
          <cell r="F1796">
            <v>11.15</v>
          </cell>
          <cell r="G1796">
            <v>4.46</v>
          </cell>
        </row>
        <row r="1797">
          <cell r="B1797" t="str">
            <v>SINAPI...06117</v>
          </cell>
          <cell r="C1797" t="str">
            <v>Ajudante de carpinteiro</v>
          </cell>
          <cell r="D1797" t="str">
            <v>H</v>
          </cell>
          <cell r="E1797">
            <v>0.4</v>
          </cell>
          <cell r="F1797">
            <v>9.93</v>
          </cell>
          <cell r="G1797">
            <v>3.97</v>
          </cell>
        </row>
        <row r="1798">
          <cell r="B1798" t="str">
            <v>SINAPI...05061</v>
          </cell>
          <cell r="C1798" t="str">
            <v>Prego polido com cabeca 18 x 27</v>
          </cell>
          <cell r="D1798" t="str">
            <v>KG</v>
          </cell>
          <cell r="E1798">
            <v>0.08</v>
          </cell>
          <cell r="F1798">
            <v>5.43</v>
          </cell>
          <cell r="G1798">
            <v>0.43</v>
          </cell>
        </row>
        <row r="1799">
          <cell r="A1799" t="str">
            <v>EDIF 04-70-16</v>
          </cell>
          <cell r="B1799">
            <v>0</v>
          </cell>
          <cell r="C1799" t="str">
            <v>RECOLOCAÇÃO DE DIVISÓRIAS - CHAPAS OU TÁBUAS, INCLUSIVE ENTARUGAMENTO</v>
          </cell>
          <cell r="D1799" t="str">
            <v>M2</v>
          </cell>
          <cell r="F1799">
            <v>0</v>
          </cell>
          <cell r="G1799">
            <v>17.95</v>
          </cell>
        </row>
        <row r="1800">
          <cell r="B1800" t="str">
            <v>SINAPI...01213</v>
          </cell>
          <cell r="C1800" t="str">
            <v>Carpinteiro de formas</v>
          </cell>
          <cell r="D1800" t="str">
            <v>H</v>
          </cell>
          <cell r="E1800">
            <v>0.8</v>
          </cell>
          <cell r="F1800">
            <v>11.15</v>
          </cell>
          <cell r="G1800">
            <v>8.92</v>
          </cell>
        </row>
        <row r="1801">
          <cell r="B1801" t="str">
            <v>SINAPI...06117</v>
          </cell>
          <cell r="C1801" t="str">
            <v>Ajudante de carpinteiro</v>
          </cell>
          <cell r="D1801" t="str">
            <v>H</v>
          </cell>
          <cell r="E1801">
            <v>0.8</v>
          </cell>
          <cell r="F1801">
            <v>9.93</v>
          </cell>
          <cell r="G1801">
            <v>7.94</v>
          </cell>
        </row>
        <row r="1802">
          <cell r="B1802" t="str">
            <v>SINAPI...05061</v>
          </cell>
          <cell r="C1802" t="str">
            <v>Prego polido com cabeca 18 x 27</v>
          </cell>
          <cell r="D1802" t="str">
            <v>KG</v>
          </cell>
          <cell r="E1802">
            <v>0.2</v>
          </cell>
          <cell r="F1802">
            <v>5.43</v>
          </cell>
          <cell r="G1802">
            <v>1.0900000000000001</v>
          </cell>
        </row>
        <row r="1803">
          <cell r="A1803" t="str">
            <v>EDIF 04-70-19</v>
          </cell>
          <cell r="B1803">
            <v>0</v>
          </cell>
          <cell r="C1803" t="str">
            <v>RECOLOCAÇÃO DE DIVISÓRIAS - CHAPAS FIB.MADEIRA, COM MONTANTES METÁLICOS</v>
          </cell>
          <cell r="D1803" t="str">
            <v>M2</v>
          </cell>
          <cell r="F1803">
            <v>0</v>
          </cell>
          <cell r="G1803">
            <v>25.3</v>
          </cell>
        </row>
        <row r="1804">
          <cell r="B1804" t="str">
            <v>SINAPI...01213</v>
          </cell>
          <cell r="C1804" t="str">
            <v>Carpinteiro de formas</v>
          </cell>
          <cell r="D1804" t="str">
            <v>H</v>
          </cell>
          <cell r="E1804">
            <v>1.2</v>
          </cell>
          <cell r="F1804">
            <v>11.15</v>
          </cell>
          <cell r="G1804">
            <v>13.38</v>
          </cell>
        </row>
        <row r="1805">
          <cell r="B1805" t="str">
            <v>SINAPI...06117</v>
          </cell>
          <cell r="C1805" t="str">
            <v>Ajudante de carpinteiro</v>
          </cell>
          <cell r="D1805" t="str">
            <v>H</v>
          </cell>
          <cell r="E1805">
            <v>1.2</v>
          </cell>
          <cell r="F1805">
            <v>9.93</v>
          </cell>
          <cell r="G1805">
            <v>11.92</v>
          </cell>
        </row>
        <row r="1806">
          <cell r="A1806" t="str">
            <v>EDIF 05-00-00</v>
          </cell>
          <cell r="B1806">
            <v>0</v>
          </cell>
          <cell r="C1806" t="str">
            <v>IMPERMEABILIZACOES</v>
          </cell>
          <cell r="D1806" t="str">
            <v>.</v>
          </cell>
          <cell r="F1806">
            <v>0</v>
          </cell>
          <cell r="G1806">
            <v>0</v>
          </cell>
        </row>
        <row r="1807">
          <cell r="A1807" t="str">
            <v>EDIF 05-01-00</v>
          </cell>
          <cell r="B1807">
            <v>0</v>
          </cell>
          <cell r="C1807" t="str">
            <v>IMPERMEABILIZANTE CONTRA UMIDADE DO SOLO</v>
          </cell>
          <cell r="D1807" t="str">
            <v>.</v>
          </cell>
          <cell r="F1807">
            <v>0</v>
          </cell>
          <cell r="G1807">
            <v>0</v>
          </cell>
        </row>
        <row r="1808">
          <cell r="A1808" t="str">
            <v>EDIF 05-01-01</v>
          </cell>
          <cell r="B1808">
            <v>0</v>
          </cell>
          <cell r="C1808" t="str">
            <v>ARGAMASSA IMPERMEABILIZANTE DE CIMENTO E AREIA (REBOCO IMPERMEÁVEL) - TRAÇO 1:3, ESPESSURA DE 20MM</v>
          </cell>
          <cell r="D1808" t="str">
            <v>M2</v>
          </cell>
          <cell r="F1808">
            <v>0</v>
          </cell>
          <cell r="G1808">
            <v>24.34</v>
          </cell>
        </row>
        <row r="1809">
          <cell r="B1809" t="str">
            <v>AUX 10501</v>
          </cell>
          <cell r="C1809" t="str">
            <v>AREIA LAVADA</v>
          </cell>
          <cell r="D1809" t="str">
            <v>M3</v>
          </cell>
          <cell r="E1809">
            <v>2.4299999999999999E-2</v>
          </cell>
          <cell r="F1809">
            <v>76.510000000000005</v>
          </cell>
          <cell r="G1809">
            <v>1.86</v>
          </cell>
        </row>
        <row r="1810">
          <cell r="B1810" t="str">
            <v>SINAPI...04750</v>
          </cell>
          <cell r="C1810" t="str">
            <v>Pedreiro</v>
          </cell>
          <cell r="D1810" t="str">
            <v>H</v>
          </cell>
          <cell r="E1810">
            <v>0.75</v>
          </cell>
          <cell r="F1810">
            <v>11.15</v>
          </cell>
          <cell r="G1810">
            <v>8.36</v>
          </cell>
        </row>
        <row r="1811">
          <cell r="B1811" t="str">
            <v>SINAPI...06111</v>
          </cell>
          <cell r="C1811" t="str">
            <v>Servente</v>
          </cell>
          <cell r="D1811" t="str">
            <v>H</v>
          </cell>
          <cell r="E1811">
            <v>0.95</v>
          </cell>
          <cell r="F1811">
            <v>9.16</v>
          </cell>
          <cell r="G1811">
            <v>8.6999999999999993</v>
          </cell>
        </row>
        <row r="1812">
          <cell r="B1812" t="str">
            <v>SINAPI...13284</v>
          </cell>
          <cell r="C1812" t="str">
            <v>Cimento portland de alto forno cp iii-32</v>
          </cell>
          <cell r="D1812" t="str">
            <v>KG</v>
          </cell>
          <cell r="E1812">
            <v>9.7200000000000006</v>
          </cell>
          <cell r="F1812">
            <v>0.38</v>
          </cell>
          <cell r="G1812">
            <v>3.69</v>
          </cell>
        </row>
        <row r="1813">
          <cell r="B1813" t="str">
            <v>SIURB....14022</v>
          </cell>
          <cell r="C1813" t="str">
            <v>Primer hidrofugante a base de silano siloxano</v>
          </cell>
          <cell r="D1813" t="str">
            <v>KG</v>
          </cell>
          <cell r="E1813">
            <v>0.1</v>
          </cell>
          <cell r="F1813">
            <v>17.27</v>
          </cell>
          <cell r="G1813">
            <v>1.73</v>
          </cell>
        </row>
        <row r="1814">
          <cell r="A1814" t="str">
            <v>EDIF 05-01-03</v>
          </cell>
          <cell r="B1814">
            <v>0</v>
          </cell>
          <cell r="C1814" t="str">
            <v>ARGAMASSA IMPERMEABILIZANTE DE CIMENTO E AREIA (SUBSOLOS) - TRAÇO 1:2,5, ESPESSURA DE 20MM</v>
          </cell>
          <cell r="D1814" t="str">
            <v>M2</v>
          </cell>
          <cell r="F1814">
            <v>0</v>
          </cell>
          <cell r="G1814">
            <v>24.849999999999998</v>
          </cell>
        </row>
        <row r="1815">
          <cell r="B1815" t="str">
            <v>AUX 10501</v>
          </cell>
          <cell r="C1815" t="str">
            <v>AREIA LAVADA</v>
          </cell>
          <cell r="D1815" t="str">
            <v>M3</v>
          </cell>
          <cell r="E1815">
            <v>2.3400000000000001E-2</v>
          </cell>
          <cell r="F1815">
            <v>76.510000000000005</v>
          </cell>
          <cell r="G1815">
            <v>1.79</v>
          </cell>
        </row>
        <row r="1816">
          <cell r="B1816" t="str">
            <v>SINAPI...04750</v>
          </cell>
          <cell r="C1816" t="str">
            <v>Pedreiro</v>
          </cell>
          <cell r="D1816" t="str">
            <v>H</v>
          </cell>
          <cell r="E1816">
            <v>0.75</v>
          </cell>
          <cell r="F1816">
            <v>11.15</v>
          </cell>
          <cell r="G1816">
            <v>8.36</v>
          </cell>
        </row>
        <row r="1817">
          <cell r="B1817" t="str">
            <v>SINAPI...06111</v>
          </cell>
          <cell r="C1817" t="str">
            <v>Servente</v>
          </cell>
          <cell r="D1817" t="str">
            <v>H</v>
          </cell>
          <cell r="E1817">
            <v>0.95</v>
          </cell>
          <cell r="F1817">
            <v>9.16</v>
          </cell>
          <cell r="G1817">
            <v>8.6999999999999993</v>
          </cell>
        </row>
        <row r="1818">
          <cell r="B1818" t="str">
            <v>SINAPI...13284</v>
          </cell>
          <cell r="C1818" t="str">
            <v>Cimento portland de alto forno cp iii-32</v>
          </cell>
          <cell r="D1818" t="str">
            <v>KG</v>
          </cell>
          <cell r="E1818">
            <v>11.24</v>
          </cell>
          <cell r="F1818">
            <v>0.38</v>
          </cell>
          <cell r="G1818">
            <v>4.2699999999999996</v>
          </cell>
        </row>
        <row r="1819">
          <cell r="B1819" t="str">
            <v>SIURB....14022</v>
          </cell>
          <cell r="C1819" t="str">
            <v>Primer hidrofugante a base de silano siloxano</v>
          </cell>
          <cell r="D1819" t="str">
            <v>KG</v>
          </cell>
          <cell r="E1819">
            <v>0.1</v>
          </cell>
          <cell r="F1819">
            <v>17.27</v>
          </cell>
          <cell r="G1819">
            <v>1.73</v>
          </cell>
        </row>
        <row r="1820">
          <cell r="A1820" t="str">
            <v>EDIF 05-01-30</v>
          </cell>
          <cell r="B1820">
            <v>0</v>
          </cell>
          <cell r="C1820" t="str">
            <v>CIMENTO IMPERMEABILIZANTE DE CRISTALIZAÇÃO - ESTRUTUTURA ENTERRADA</v>
          </cell>
          <cell r="D1820" t="str">
            <v>M2</v>
          </cell>
          <cell r="F1820">
            <v>0</v>
          </cell>
          <cell r="G1820">
            <v>39.39</v>
          </cell>
        </row>
        <row r="1821">
          <cell r="B1821" t="str">
            <v>SIURB....14008</v>
          </cell>
          <cell r="C1821" t="str">
            <v>Cimento impermeabilizante de cristalização - estrutura enterrada - com aplicação</v>
          </cell>
          <cell r="D1821" t="str">
            <v>M2</v>
          </cell>
          <cell r="E1821">
            <v>1</v>
          </cell>
          <cell r="F1821">
            <v>39.39</v>
          </cell>
          <cell r="G1821">
            <v>39.39</v>
          </cell>
        </row>
        <row r="1822">
          <cell r="A1822" t="str">
            <v>EDIF 05-01-40</v>
          </cell>
          <cell r="B1822">
            <v>0</v>
          </cell>
          <cell r="C1822" t="str">
            <v>REGULARIZAÇÃO COM ARGAMASSA DE CIMENTO E AREIA - TRAÇO 1:3, ESPESSURA MÉDIA 30MM</v>
          </cell>
          <cell r="D1822" t="str">
            <v>M2</v>
          </cell>
          <cell r="F1822">
            <v>0</v>
          </cell>
          <cell r="G1822">
            <v>20.440000000000001</v>
          </cell>
        </row>
        <row r="1823">
          <cell r="B1823" t="str">
            <v>AUX 10630</v>
          </cell>
          <cell r="C1823" t="str">
            <v>ARGAMASSA DE CIMENTO COM AREIA GROSSA 1:3</v>
          </cell>
          <cell r="D1823" t="str">
            <v>M3</v>
          </cell>
          <cell r="E1823">
            <v>0.03</v>
          </cell>
          <cell r="F1823">
            <v>366.51</v>
          </cell>
          <cell r="G1823">
            <v>11</v>
          </cell>
        </row>
        <row r="1824">
          <cell r="B1824" t="str">
            <v>SINAPI...04750</v>
          </cell>
          <cell r="C1824" t="str">
            <v>Pedreiro</v>
          </cell>
          <cell r="D1824" t="str">
            <v>H</v>
          </cell>
          <cell r="E1824">
            <v>0.6</v>
          </cell>
          <cell r="F1824">
            <v>11.15</v>
          </cell>
          <cell r="G1824">
            <v>6.69</v>
          </cell>
        </row>
        <row r="1825">
          <cell r="B1825" t="str">
            <v>SINAPI...06111</v>
          </cell>
          <cell r="C1825" t="str">
            <v>Servente</v>
          </cell>
          <cell r="D1825" t="str">
            <v>H</v>
          </cell>
          <cell r="E1825">
            <v>0.3</v>
          </cell>
          <cell r="F1825">
            <v>9.16</v>
          </cell>
          <cell r="G1825">
            <v>2.75</v>
          </cell>
        </row>
        <row r="1826">
          <cell r="A1826" t="str">
            <v>EDIF 05-01-43</v>
          </cell>
          <cell r="B1826">
            <v>0</v>
          </cell>
          <cell r="C1826" t="str">
            <v>PINTURA PROTETORA COM TINTA BETUMINOSA (PARA  ARGAMASSA IMPERMEÁVEL) - 2 DEMÃOS</v>
          </cell>
          <cell r="D1826" t="str">
            <v>M2</v>
          </cell>
          <cell r="F1826">
            <v>0</v>
          </cell>
          <cell r="G1826">
            <v>6.76</v>
          </cell>
        </row>
        <row r="1827">
          <cell r="B1827" t="str">
            <v>SINAPI...06111</v>
          </cell>
          <cell r="C1827" t="str">
            <v>Servente</v>
          </cell>
          <cell r="D1827" t="str">
            <v>H</v>
          </cell>
          <cell r="E1827">
            <v>0.3</v>
          </cell>
          <cell r="F1827">
            <v>9.16</v>
          </cell>
          <cell r="G1827">
            <v>2.75</v>
          </cell>
        </row>
        <row r="1828">
          <cell r="B1828" t="str">
            <v>SINAPI...07313</v>
          </cell>
          <cell r="C1828" t="str">
            <v>Tinta asfaltica para concreto e alvenaria</v>
          </cell>
          <cell r="D1828" t="str">
            <v>L</v>
          </cell>
          <cell r="E1828">
            <v>0.5</v>
          </cell>
          <cell r="F1828">
            <v>8.02</v>
          </cell>
          <cell r="G1828">
            <v>4.01</v>
          </cell>
        </row>
        <row r="1829">
          <cell r="A1829" t="str">
            <v>EDIF 05-01-47</v>
          </cell>
          <cell r="B1829">
            <v>0</v>
          </cell>
          <cell r="C1829" t="str">
            <v>PROTEÇÃO MECÂNICA COM ARGAMASSA DE CIMENTO E AREIA - TRAÇO 1:7, ESPESSURA MÉDIA 30MM</v>
          </cell>
          <cell r="D1829" t="str">
            <v>M2</v>
          </cell>
          <cell r="F1829">
            <v>0</v>
          </cell>
          <cell r="G1829">
            <v>17.990000000000002</v>
          </cell>
        </row>
        <row r="1830">
          <cell r="B1830" t="str">
            <v>AUX 10638</v>
          </cell>
          <cell r="C1830" t="str">
            <v>ARGAMASSA DE CIMENTO COM AREIA GROSSA 1:7</v>
          </cell>
          <cell r="D1830" t="str">
            <v>M3</v>
          </cell>
          <cell r="E1830">
            <v>0.03</v>
          </cell>
          <cell r="F1830">
            <v>260.87</v>
          </cell>
          <cell r="G1830">
            <v>7.83</v>
          </cell>
        </row>
        <row r="1831">
          <cell r="B1831" t="str">
            <v>SINAPI...04750</v>
          </cell>
          <cell r="C1831" t="str">
            <v>Pedreiro</v>
          </cell>
          <cell r="D1831" t="str">
            <v>H</v>
          </cell>
          <cell r="E1831">
            <v>0.5</v>
          </cell>
          <cell r="F1831">
            <v>11.15</v>
          </cell>
          <cell r="G1831">
            <v>5.58</v>
          </cell>
        </row>
        <row r="1832">
          <cell r="B1832" t="str">
            <v>SINAPI...06111</v>
          </cell>
          <cell r="C1832" t="str">
            <v>Servente</v>
          </cell>
          <cell r="D1832" t="str">
            <v>H</v>
          </cell>
          <cell r="E1832">
            <v>0.5</v>
          </cell>
          <cell r="F1832">
            <v>9.16</v>
          </cell>
          <cell r="G1832">
            <v>4.58</v>
          </cell>
        </row>
        <row r="1833">
          <cell r="A1833" t="str">
            <v>EDIF 05-02-00</v>
          </cell>
          <cell r="B1833">
            <v>0</v>
          </cell>
          <cell r="C1833" t="str">
            <v>IMPERMEABILIZANTE CONTRA ÁGUA SOB PRESSÃO</v>
          </cell>
          <cell r="D1833" t="str">
            <v>.</v>
          </cell>
          <cell r="F1833">
            <v>0</v>
          </cell>
          <cell r="G1833">
            <v>0</v>
          </cell>
        </row>
        <row r="1834">
          <cell r="A1834" t="str">
            <v>EDIF 05-02-02</v>
          </cell>
          <cell r="B1834">
            <v>0</v>
          </cell>
          <cell r="C1834" t="str">
            <v>ARGAMASSA IMPERMEABILIZANTE DE CIMENTO E AREIA (RESERVATÓRIOS E PISCINAS) - TRAÇO 1:3, ESPESSURA 30MM</v>
          </cell>
          <cell r="D1834" t="str">
            <v>M2</v>
          </cell>
          <cell r="F1834">
            <v>0</v>
          </cell>
          <cell r="G1834">
            <v>41.01</v>
          </cell>
        </row>
        <row r="1835">
          <cell r="B1835" t="str">
            <v>AUX 10630</v>
          </cell>
          <cell r="C1835" t="str">
            <v>ARGAMASSA DE CIMENTO COM AREIA GROSSA 1:3</v>
          </cell>
          <cell r="D1835" t="str">
            <v>M3</v>
          </cell>
          <cell r="E1835">
            <v>0.03</v>
          </cell>
          <cell r="F1835">
            <v>366.51</v>
          </cell>
          <cell r="G1835">
            <v>11</v>
          </cell>
        </row>
        <row r="1836">
          <cell r="B1836" t="str">
            <v>SINAPI...04750</v>
          </cell>
          <cell r="C1836" t="str">
            <v>Pedreiro</v>
          </cell>
          <cell r="D1836" t="str">
            <v>H</v>
          </cell>
          <cell r="E1836">
            <v>1</v>
          </cell>
          <cell r="F1836">
            <v>11.15</v>
          </cell>
          <cell r="G1836">
            <v>11.15</v>
          </cell>
        </row>
        <row r="1837">
          <cell r="B1837" t="str">
            <v>SINAPI...06111</v>
          </cell>
          <cell r="C1837" t="str">
            <v>Servente</v>
          </cell>
          <cell r="D1837" t="str">
            <v>H</v>
          </cell>
          <cell r="E1837">
            <v>0.55000000000000004</v>
          </cell>
          <cell r="F1837">
            <v>9.16</v>
          </cell>
          <cell r="G1837">
            <v>5.04</v>
          </cell>
        </row>
        <row r="1838">
          <cell r="B1838" t="str">
            <v>SIURB....14022</v>
          </cell>
          <cell r="C1838" t="str">
            <v>Primer hidrofugante a base de silano siloxano</v>
          </cell>
          <cell r="D1838" t="str">
            <v>KG</v>
          </cell>
          <cell r="E1838">
            <v>0.8</v>
          </cell>
          <cell r="F1838">
            <v>17.27</v>
          </cell>
          <cell r="G1838">
            <v>13.82</v>
          </cell>
        </row>
        <row r="1839">
          <cell r="A1839" t="str">
            <v>EDIF 05-02-30</v>
          </cell>
          <cell r="B1839">
            <v>0</v>
          </cell>
          <cell r="C1839" t="str">
            <v>CIMENTO IMPERMEABILIZANTE DE CRISTALIZAÇÃO - ESTRUTURA ELEVADA</v>
          </cell>
          <cell r="D1839" t="str">
            <v>M2</v>
          </cell>
          <cell r="F1839">
            <v>0</v>
          </cell>
          <cell r="G1839">
            <v>42.23</v>
          </cell>
        </row>
        <row r="1840">
          <cell r="B1840" t="str">
            <v>SIURB....14007</v>
          </cell>
          <cell r="C1840" t="str">
            <v>Cimento impermeabilizante de cristalização - estrutura elevada - com aplicação</v>
          </cell>
          <cell r="D1840" t="str">
            <v>M2</v>
          </cell>
          <cell r="E1840">
            <v>1</v>
          </cell>
          <cell r="F1840">
            <v>42.23</v>
          </cell>
          <cell r="G1840">
            <v>42.23</v>
          </cell>
        </row>
        <row r="1841">
          <cell r="A1841" t="str">
            <v>EDIF 05-02-43</v>
          </cell>
          <cell r="B1841">
            <v>0</v>
          </cell>
          <cell r="C1841" t="str">
            <v>PINTURA PROTETORA COM TINTA BETUMINOSA (PARA ARGAMASSA IMPERMEÁVEL) - 2 DEMÃOS</v>
          </cell>
          <cell r="D1841" t="str">
            <v>M2</v>
          </cell>
          <cell r="F1841">
            <v>0</v>
          </cell>
          <cell r="G1841">
            <v>6.76</v>
          </cell>
        </row>
        <row r="1842">
          <cell r="B1842" t="str">
            <v>SINAPI...06111</v>
          </cell>
          <cell r="C1842" t="str">
            <v>Servente</v>
          </cell>
          <cell r="D1842" t="str">
            <v>H</v>
          </cell>
          <cell r="E1842">
            <v>0.3</v>
          </cell>
          <cell r="F1842">
            <v>9.16</v>
          </cell>
          <cell r="G1842">
            <v>2.75</v>
          </cell>
        </row>
        <row r="1843">
          <cell r="B1843" t="str">
            <v>SINAPI...07313</v>
          </cell>
          <cell r="C1843" t="str">
            <v>Tinta asfaltica para concreto e alvenaria</v>
          </cell>
          <cell r="D1843" t="str">
            <v>L</v>
          </cell>
          <cell r="E1843">
            <v>0.5</v>
          </cell>
          <cell r="F1843">
            <v>8.02</v>
          </cell>
          <cell r="G1843">
            <v>4.01</v>
          </cell>
        </row>
        <row r="1844">
          <cell r="A1844" t="str">
            <v>EDIF 05-02-44</v>
          </cell>
          <cell r="B1844">
            <v>0</v>
          </cell>
          <cell r="C1844" t="str">
            <v>PINTURA PROTETORA COM TINTA A BASE DE EPÓXI (PARA ARGAMASSA IMPERMEÁVEL)</v>
          </cell>
          <cell r="D1844" t="str">
            <v>M2</v>
          </cell>
          <cell r="F1844">
            <v>0</v>
          </cell>
          <cell r="G1844">
            <v>66.790000000000006</v>
          </cell>
        </row>
        <row r="1845">
          <cell r="B1845" t="str">
            <v>SINAPI...04783</v>
          </cell>
          <cell r="C1845" t="str">
            <v>Pintor</v>
          </cell>
          <cell r="D1845" t="str">
            <v>H</v>
          </cell>
          <cell r="E1845">
            <v>1.9</v>
          </cell>
          <cell r="F1845">
            <v>11.75</v>
          </cell>
          <cell r="G1845">
            <v>22.33</v>
          </cell>
        </row>
        <row r="1846">
          <cell r="B1846" t="str">
            <v>SINAPI...06128</v>
          </cell>
          <cell r="C1846" t="str">
            <v xml:space="preserve">|em processo de desativação| ajudante geral </v>
          </cell>
          <cell r="D1846" t="str">
            <v>H</v>
          </cell>
          <cell r="E1846">
            <v>1.9</v>
          </cell>
          <cell r="F1846">
            <v>9.16</v>
          </cell>
          <cell r="G1846">
            <v>17.399999999999999</v>
          </cell>
        </row>
        <row r="1847">
          <cell r="B1847" t="str">
            <v>SINAPI...00154</v>
          </cell>
          <cell r="C1847" t="str">
            <v>Tinta a base de resina epoxi alcatrão, (pasta para revestimento)</v>
          </cell>
          <cell r="D1847" t="str">
            <v>L</v>
          </cell>
          <cell r="E1847">
            <v>0.5</v>
          </cell>
          <cell r="F1847">
            <v>32.700000000000003</v>
          </cell>
          <cell r="G1847">
            <v>16.350000000000001</v>
          </cell>
        </row>
        <row r="1848">
          <cell r="B1848" t="str">
            <v>SIURB....37520</v>
          </cell>
          <cell r="C1848" t="str">
            <v>Selador p/ tinta epóxi (p/fundo de parede,s/massa corrida)</v>
          </cell>
          <cell r="D1848" t="str">
            <v>L</v>
          </cell>
          <cell r="E1848">
            <v>0.3</v>
          </cell>
          <cell r="F1848">
            <v>31.41</v>
          </cell>
          <cell r="G1848">
            <v>9.42</v>
          </cell>
        </row>
        <row r="1849">
          <cell r="B1849" t="str">
            <v>SIURB....37530</v>
          </cell>
          <cell r="C1849" t="str">
            <v>Lixa d'água - n. 80  e  n. 320</v>
          </cell>
          <cell r="D1849" t="str">
            <v>UN</v>
          </cell>
          <cell r="E1849">
            <v>1.5</v>
          </cell>
          <cell r="F1849">
            <v>0.86</v>
          </cell>
          <cell r="G1849">
            <v>1.29</v>
          </cell>
        </row>
        <row r="1850">
          <cell r="A1850" t="str">
            <v>EDIF 05-03-00</v>
          </cell>
          <cell r="B1850">
            <v>0</v>
          </cell>
          <cell r="C1850" t="str">
            <v>IMPERMEABILIZANTE CONTRA ÁGUA DE PERCOLAÇÃO</v>
          </cell>
          <cell r="D1850" t="str">
            <v>.</v>
          </cell>
          <cell r="F1850">
            <v>0</v>
          </cell>
          <cell r="G1850">
            <v>0</v>
          </cell>
        </row>
        <row r="1851">
          <cell r="A1851" t="str">
            <v>EDIF 05-03-02</v>
          </cell>
          <cell r="B1851">
            <v>0</v>
          </cell>
          <cell r="C1851" t="str">
            <v>ARGAMASSA IMPERMEABILIZANTE DE CIMENTO E AREIA (CALHAS E MARQUISES) - TRAÇO 1:3, ESPESSURA 30MM</v>
          </cell>
          <cell r="D1851" t="str">
            <v>M2</v>
          </cell>
          <cell r="F1851">
            <v>0</v>
          </cell>
          <cell r="G1851">
            <v>41.01</v>
          </cell>
        </row>
        <row r="1852">
          <cell r="B1852" t="str">
            <v>AUX 10630</v>
          </cell>
          <cell r="C1852" t="str">
            <v>ARGAMASSA DE CIMENTO COM AREIA GROSSA 1:3</v>
          </cell>
          <cell r="D1852" t="str">
            <v>M3</v>
          </cell>
          <cell r="E1852">
            <v>0.03</v>
          </cell>
          <cell r="F1852">
            <v>366.51</v>
          </cell>
          <cell r="G1852">
            <v>11</v>
          </cell>
        </row>
        <row r="1853">
          <cell r="B1853" t="str">
            <v>SINAPI...04750</v>
          </cell>
          <cell r="C1853" t="str">
            <v>Pedreiro</v>
          </cell>
          <cell r="D1853" t="str">
            <v>H</v>
          </cell>
          <cell r="E1853">
            <v>1</v>
          </cell>
          <cell r="F1853">
            <v>11.15</v>
          </cell>
          <cell r="G1853">
            <v>11.15</v>
          </cell>
        </row>
        <row r="1854">
          <cell r="B1854" t="str">
            <v>SINAPI...06111</v>
          </cell>
          <cell r="C1854" t="str">
            <v>Servente</v>
          </cell>
          <cell r="D1854" t="str">
            <v>H</v>
          </cell>
          <cell r="E1854">
            <v>0.55000000000000004</v>
          </cell>
          <cell r="F1854">
            <v>9.16</v>
          </cell>
          <cell r="G1854">
            <v>5.04</v>
          </cell>
        </row>
        <row r="1855">
          <cell r="B1855" t="str">
            <v>SIURB....14022</v>
          </cell>
          <cell r="C1855" t="str">
            <v>Primer hidrofugante a base de silano siloxano</v>
          </cell>
          <cell r="D1855" t="str">
            <v>KG</v>
          </cell>
          <cell r="E1855">
            <v>0.8</v>
          </cell>
          <cell r="F1855">
            <v>17.27</v>
          </cell>
          <cell r="G1855">
            <v>13.82</v>
          </cell>
        </row>
        <row r="1856">
          <cell r="A1856" t="str">
            <v>EDIF 05-03-05</v>
          </cell>
          <cell r="B1856">
            <v>0</v>
          </cell>
          <cell r="C1856" t="str">
            <v>IMPERMEABILIZAÇÃO COM MEMBRANAS ASFÁLTICAS - COM 3 CAMADAS DE FELTRO ASFÁLTICO 15LBS</v>
          </cell>
          <cell r="D1856" t="str">
            <v>M2</v>
          </cell>
          <cell r="F1856">
            <v>0</v>
          </cell>
          <cell r="G1856">
            <v>123.72</v>
          </cell>
        </row>
        <row r="1857">
          <cell r="B1857" t="str">
            <v>SIURB....14032</v>
          </cell>
          <cell r="C1857" t="str">
            <v>Membranas asfálticas - 3 camadas de feltro asfáltico 15lbs com aplicação a quente (fornecimento e colocação)</v>
          </cell>
          <cell r="D1857" t="str">
            <v>M2</v>
          </cell>
          <cell r="E1857">
            <v>1</v>
          </cell>
          <cell r="F1857">
            <v>123.72</v>
          </cell>
          <cell r="G1857">
            <v>123.72</v>
          </cell>
        </row>
        <row r="1858">
          <cell r="A1858" t="str">
            <v>EDIF 05-03-06</v>
          </cell>
          <cell r="B1858">
            <v>0</v>
          </cell>
          <cell r="C1858" t="str">
            <v>IMPERMEABILIZAÇÃO COM MEMBRANAS ASFÁLTICAS - COM 4 CAMADAS DE FELTRO ASFÁLTICO 15LBS</v>
          </cell>
          <cell r="D1858" t="str">
            <v>M2</v>
          </cell>
          <cell r="F1858">
            <v>0</v>
          </cell>
          <cell r="G1858">
            <v>113.33</v>
          </cell>
        </row>
        <row r="1859">
          <cell r="B1859" t="str">
            <v>SIURB....14034</v>
          </cell>
          <cell r="C1859" t="str">
            <v>Membranas asfálticas - 4 camadas de feltro asfáltico 15lbs com aplicação a quente (fornecimento e colocação)</v>
          </cell>
          <cell r="D1859" t="str">
            <v>M2</v>
          </cell>
          <cell r="E1859">
            <v>1</v>
          </cell>
          <cell r="F1859">
            <v>113.33</v>
          </cell>
          <cell r="G1859">
            <v>113.33</v>
          </cell>
        </row>
        <row r="1860">
          <cell r="A1860" t="str">
            <v>EDIF 05-03-07</v>
          </cell>
          <cell r="B1860">
            <v>0</v>
          </cell>
          <cell r="C1860" t="str">
            <v>IMPERMEABILIZAÇÃO COM MEMBRANAS ASFÁLTICAS - COM 5 CAMADAS DE FELTRO ASFÁLTICO 15LBS</v>
          </cell>
          <cell r="D1860" t="str">
            <v>M2</v>
          </cell>
          <cell r="F1860">
            <v>0</v>
          </cell>
          <cell r="G1860">
            <v>138.72999999999999</v>
          </cell>
        </row>
        <row r="1861">
          <cell r="B1861" t="str">
            <v>SIURB....14036</v>
          </cell>
          <cell r="C1861" t="str">
            <v>Membranas asfálticas - 5 camadas de feltro asfáltico 15lbs com aplicação a quente (fornecimento e colocação)</v>
          </cell>
          <cell r="D1861" t="str">
            <v>M2</v>
          </cell>
          <cell r="E1861">
            <v>1</v>
          </cell>
          <cell r="F1861">
            <v>138.72999999999999</v>
          </cell>
          <cell r="G1861">
            <v>138.72999999999999</v>
          </cell>
        </row>
        <row r="1862">
          <cell r="A1862" t="str">
            <v>EDIF 05-03-08</v>
          </cell>
          <cell r="B1862">
            <v>0</v>
          </cell>
          <cell r="C1862" t="str">
            <v>MANTA ASFÁLTICA ESPESSURA DE 3MM COM VÉU DE POLIÉSTER COLADA A MAÇARICO</v>
          </cell>
          <cell r="D1862" t="str">
            <v>M2</v>
          </cell>
          <cell r="F1862">
            <v>0</v>
          </cell>
          <cell r="G1862">
            <v>28.49</v>
          </cell>
        </row>
        <row r="1863">
          <cell r="B1863" t="str">
            <v>SINAPI...11621</v>
          </cell>
          <cell r="C1863" t="str">
            <v>Manta impermeabilizante a base de asfalto modificado c/ elastomeros desbs tipo torodim aluminio e = 3mm viapol ou equiv</v>
          </cell>
          <cell r="D1863" t="str">
            <v>M2</v>
          </cell>
          <cell r="E1863">
            <v>1</v>
          </cell>
          <cell r="F1863">
            <v>28.49</v>
          </cell>
          <cell r="G1863">
            <v>28.49</v>
          </cell>
        </row>
        <row r="1864">
          <cell r="A1864" t="str">
            <v>EDIF 05-03-09</v>
          </cell>
          <cell r="B1864">
            <v>0</v>
          </cell>
          <cell r="C1864" t="str">
            <v>MANTA ASFÁLTICA ESPESSURA DE 4MM COM VÉU DE POLIÉSTER COLADA A MAÇARICO</v>
          </cell>
          <cell r="D1864" t="str">
            <v>M2</v>
          </cell>
          <cell r="F1864">
            <v>0</v>
          </cell>
          <cell r="G1864">
            <v>29.84</v>
          </cell>
        </row>
        <row r="1865">
          <cell r="B1865" t="str">
            <v>SINAPI...04015</v>
          </cell>
          <cell r="C1865" t="str">
            <v>Manta impermeabilizante a base de asfalto modificado c/ polimeros de app tipo torodim 4mm viapol ou equiv</v>
          </cell>
          <cell r="D1865" t="str">
            <v>M2</v>
          </cell>
          <cell r="E1865">
            <v>1</v>
          </cell>
          <cell r="F1865">
            <v>29.84</v>
          </cell>
          <cell r="G1865">
            <v>29.84</v>
          </cell>
        </row>
        <row r="1866">
          <cell r="A1866" t="str">
            <v>EDIF 05-03-11</v>
          </cell>
          <cell r="B1866">
            <v>0</v>
          </cell>
          <cell r="C1866" t="str">
            <v>MANTA ASFÁLTICA ESPESSURA DE 4MM ANTI RAIZ COM VÉU DE POLIÉSTER</v>
          </cell>
          <cell r="D1866" t="str">
            <v>M2</v>
          </cell>
          <cell r="F1866">
            <v>0</v>
          </cell>
          <cell r="G1866">
            <v>90.13</v>
          </cell>
        </row>
        <row r="1867">
          <cell r="B1867" t="str">
            <v>SIURB....14039</v>
          </cell>
          <cell r="C1867" t="str">
            <v>Manta asfáltica espessura 4 mm antiraiz c/ véu de poliéster (fornecimento do material e colocação)</v>
          </cell>
          <cell r="D1867" t="str">
            <v>M2</v>
          </cell>
          <cell r="E1867">
            <v>1</v>
          </cell>
          <cell r="F1867">
            <v>90.13</v>
          </cell>
          <cell r="G1867">
            <v>90.13</v>
          </cell>
        </row>
        <row r="1868">
          <cell r="A1868" t="str">
            <v>EDIF 05-03-12</v>
          </cell>
          <cell r="B1868">
            <v>0</v>
          </cell>
          <cell r="C1868" t="str">
            <v>IMPERMEABILIZAÇÃO A BASE DE EMULSÃO ASFÁLTICA - ESTRUTURADA COM TECIDO POLIÉSTER - 2 CAMADAS DE ESTRUTURANTE</v>
          </cell>
          <cell r="D1868" t="str">
            <v>M2</v>
          </cell>
          <cell r="F1868">
            <v>0</v>
          </cell>
          <cell r="G1868">
            <v>61</v>
          </cell>
        </row>
        <row r="1869">
          <cell r="B1869" t="str">
            <v>SIURB....14017</v>
          </cell>
          <cell r="C1869" t="str">
            <v>Emulsão asfáltica - estruturada com tecido de poliéster - 2 camadas de estruturante (fornec. e aplicação do material)</v>
          </cell>
          <cell r="D1869" t="str">
            <v>M2</v>
          </cell>
          <cell r="E1869">
            <v>1</v>
          </cell>
          <cell r="F1869">
            <v>61</v>
          </cell>
          <cell r="G1869">
            <v>61</v>
          </cell>
        </row>
        <row r="1870">
          <cell r="A1870" t="str">
            <v>EDIF 05-03-13</v>
          </cell>
          <cell r="B1870">
            <v>0</v>
          </cell>
          <cell r="C1870" t="str">
            <v>IMPERMEABILIZAÇÃO A BASE DE EMULSÃO ASFÁLTICA ESTRUTURADA COM TECIDO DE POLIÉSTER - 3 CAMADAS DE ESTRUTURANTE</v>
          </cell>
          <cell r="D1870" t="str">
            <v>M2</v>
          </cell>
          <cell r="F1870">
            <v>0</v>
          </cell>
          <cell r="G1870">
            <v>93.53</v>
          </cell>
        </row>
        <row r="1871">
          <cell r="B1871" t="str">
            <v>SIURB....14019</v>
          </cell>
          <cell r="C1871" t="str">
            <v>Emulsão asfáltica - estruturada com tecido de poliéster - 3 camadas de estruturante (fornec. e aplicação do material)</v>
          </cell>
          <cell r="D1871" t="str">
            <v>M2</v>
          </cell>
          <cell r="E1871">
            <v>1</v>
          </cell>
          <cell r="F1871">
            <v>93.53</v>
          </cell>
          <cell r="G1871">
            <v>93.53</v>
          </cell>
        </row>
        <row r="1872">
          <cell r="A1872" t="str">
            <v>EDIF 05-03-17</v>
          </cell>
          <cell r="B1872">
            <v>0</v>
          </cell>
          <cell r="C1872" t="str">
            <v>IMPERMEABILIZAÇÃO A BASE DE EMULSÃO ASFÁLTICA MODIFICADA COM ELASTÔMEROS - ESTRUTURADA COM TECIDO DE POLIÉSTER - 2 CAMADAS DE ESTRUTURANTE</v>
          </cell>
          <cell r="D1872" t="str">
            <v>M2</v>
          </cell>
          <cell r="F1872">
            <v>0</v>
          </cell>
          <cell r="G1872">
            <v>71.28</v>
          </cell>
        </row>
        <row r="1873">
          <cell r="B1873" t="str">
            <v>SIURB....14015</v>
          </cell>
          <cell r="C1873" t="str">
            <v>Emulsão asfáltica modificada c/elastômeros - estruturada c/tecido poliéster-2 camadas de estrut- (forn e aplic mat)</v>
          </cell>
          <cell r="D1873" t="str">
            <v>M2</v>
          </cell>
          <cell r="E1873">
            <v>1</v>
          </cell>
          <cell r="F1873">
            <v>71.28</v>
          </cell>
          <cell r="G1873">
            <v>71.28</v>
          </cell>
        </row>
        <row r="1874">
          <cell r="A1874" t="str">
            <v>EDIF 05-03-40</v>
          </cell>
          <cell r="B1874">
            <v>0</v>
          </cell>
          <cell r="C1874" t="str">
            <v>REGULARIZAÇÃO COM ARGAMASSA DE CIMENTO E AREIA - TRAÇO 1:3, ESPESSURA MÉDIA 30MM.</v>
          </cell>
          <cell r="D1874" t="str">
            <v>M2</v>
          </cell>
          <cell r="F1874">
            <v>0</v>
          </cell>
          <cell r="G1874">
            <v>20.440000000000001</v>
          </cell>
        </row>
        <row r="1875">
          <cell r="B1875" t="str">
            <v>AUX 10630</v>
          </cell>
          <cell r="C1875" t="str">
            <v>ARGAMASSA DE CIMENTO COM AREIA GROSSA 1:3</v>
          </cell>
          <cell r="D1875" t="str">
            <v>M3</v>
          </cell>
          <cell r="E1875">
            <v>0.03</v>
          </cell>
          <cell r="F1875">
            <v>366.51</v>
          </cell>
          <cell r="G1875">
            <v>11</v>
          </cell>
        </row>
        <row r="1876">
          <cell r="B1876" t="str">
            <v>SINAPI...04750</v>
          </cell>
          <cell r="C1876" t="str">
            <v>Pedreiro</v>
          </cell>
          <cell r="D1876" t="str">
            <v>H</v>
          </cell>
          <cell r="E1876">
            <v>0.6</v>
          </cell>
          <cell r="F1876">
            <v>11.15</v>
          </cell>
          <cell r="G1876">
            <v>6.69</v>
          </cell>
        </row>
        <row r="1877">
          <cell r="B1877" t="str">
            <v>SINAPI...06111</v>
          </cell>
          <cell r="C1877" t="str">
            <v>Servente</v>
          </cell>
          <cell r="D1877" t="str">
            <v>H</v>
          </cell>
          <cell r="E1877">
            <v>0.3</v>
          </cell>
          <cell r="F1877">
            <v>9.16</v>
          </cell>
          <cell r="G1877">
            <v>2.75</v>
          </cell>
        </row>
        <row r="1878">
          <cell r="A1878" t="str">
            <v>EDIF 05-03-43</v>
          </cell>
          <cell r="B1878">
            <v>0</v>
          </cell>
          <cell r="C1878" t="str">
            <v>PINTURA PROTETORA COM TINTA BETUMINOSA (PARA ARGAMASSA IMPERMEÁVEL) - 2 DEMÃOS.</v>
          </cell>
          <cell r="D1878" t="str">
            <v>M2</v>
          </cell>
          <cell r="F1878">
            <v>0</v>
          </cell>
          <cell r="G1878">
            <v>6.76</v>
          </cell>
        </row>
        <row r="1879">
          <cell r="B1879" t="str">
            <v>SINAPI...06111</v>
          </cell>
          <cell r="C1879" t="str">
            <v>Servente</v>
          </cell>
          <cell r="D1879" t="str">
            <v>H</v>
          </cell>
          <cell r="E1879">
            <v>0.3</v>
          </cell>
          <cell r="F1879">
            <v>9.16</v>
          </cell>
          <cell r="G1879">
            <v>2.75</v>
          </cell>
        </row>
        <row r="1880">
          <cell r="B1880" t="str">
            <v>SINAPI...07313</v>
          </cell>
          <cell r="C1880" t="str">
            <v>Tinta asfaltica para concreto e alvenaria</v>
          </cell>
          <cell r="D1880" t="str">
            <v>L</v>
          </cell>
          <cell r="E1880">
            <v>0.5</v>
          </cell>
          <cell r="F1880">
            <v>8.02</v>
          </cell>
          <cell r="G1880">
            <v>4.01</v>
          </cell>
        </row>
        <row r="1881">
          <cell r="A1881" t="str">
            <v>EDIF 05-03-47</v>
          </cell>
          <cell r="B1881">
            <v>0</v>
          </cell>
          <cell r="C1881" t="str">
            <v>PROTEÇÃO MECÂNICA COM ARGAMASSA DE CIMENTO E AREIA - TRAÇO 1:7, ESPESSURA MÉDIA 30MM.</v>
          </cell>
          <cell r="D1881" t="str">
            <v>M2</v>
          </cell>
          <cell r="F1881">
            <v>0</v>
          </cell>
          <cell r="G1881">
            <v>17.990000000000002</v>
          </cell>
        </row>
        <row r="1882">
          <cell r="B1882" t="str">
            <v>AUX 10638</v>
          </cell>
          <cell r="C1882" t="str">
            <v>ARGAMASSA DE CIMENTO COM AREIA GROSSA 1:7</v>
          </cell>
          <cell r="D1882" t="str">
            <v>M3</v>
          </cell>
          <cell r="E1882">
            <v>0.03</v>
          </cell>
          <cell r="F1882">
            <v>260.87</v>
          </cell>
          <cell r="G1882">
            <v>7.83</v>
          </cell>
        </row>
        <row r="1883">
          <cell r="B1883" t="str">
            <v>SINAPI...04750</v>
          </cell>
          <cell r="C1883" t="str">
            <v>Pedreiro</v>
          </cell>
          <cell r="D1883" t="str">
            <v>H</v>
          </cell>
          <cell r="E1883">
            <v>0.5</v>
          </cell>
          <cell r="F1883">
            <v>11.15</v>
          </cell>
          <cell r="G1883">
            <v>5.58</v>
          </cell>
        </row>
        <row r="1884">
          <cell r="B1884" t="str">
            <v>SINAPI...06111</v>
          </cell>
          <cell r="C1884" t="str">
            <v>Servente</v>
          </cell>
          <cell r="D1884" t="str">
            <v>H</v>
          </cell>
          <cell r="E1884">
            <v>0.5</v>
          </cell>
          <cell r="F1884">
            <v>9.16</v>
          </cell>
          <cell r="G1884">
            <v>4.58</v>
          </cell>
        </row>
        <row r="1885">
          <cell r="A1885" t="str">
            <v>EDIF 05-03-54</v>
          </cell>
          <cell r="B1885">
            <v>0</v>
          </cell>
          <cell r="C1885" t="str">
            <v>ARGILA EXPANDIDA SOLTA</v>
          </cell>
          <cell r="D1885" t="str">
            <v>M3</v>
          </cell>
          <cell r="F1885">
            <v>0</v>
          </cell>
          <cell r="G1885">
            <v>259.74</v>
          </cell>
        </row>
        <row r="1886">
          <cell r="B1886" t="str">
            <v>SINAPI...06111</v>
          </cell>
          <cell r="C1886" t="str">
            <v>Servente</v>
          </cell>
          <cell r="D1886" t="str">
            <v>H</v>
          </cell>
          <cell r="E1886">
            <v>2.5</v>
          </cell>
          <cell r="F1886">
            <v>9.16</v>
          </cell>
          <cell r="G1886">
            <v>22.9</v>
          </cell>
        </row>
        <row r="1887">
          <cell r="B1887" t="str">
            <v>SIURB....10505</v>
          </cell>
          <cell r="C1887" t="str">
            <v>Argila expandida (a granel)</v>
          </cell>
          <cell r="D1887" t="str">
            <v>M3</v>
          </cell>
          <cell r="E1887">
            <v>1.03</v>
          </cell>
          <cell r="F1887">
            <v>229.94</v>
          </cell>
          <cell r="G1887">
            <v>236.84</v>
          </cell>
        </row>
        <row r="1888">
          <cell r="A1888" t="str">
            <v>EDIF 05-03-55</v>
          </cell>
          <cell r="B1888">
            <v>0</v>
          </cell>
          <cell r="C1888" t="str">
            <v>ISOLAMENTO TÉRMICO COM ARGILA EXPANDIDA SOLTA - ESPESSURA 70MM</v>
          </cell>
          <cell r="D1888" t="str">
            <v>M2</v>
          </cell>
          <cell r="F1888">
            <v>0</v>
          </cell>
          <cell r="G1888">
            <v>32.130000000000003</v>
          </cell>
        </row>
        <row r="1889">
          <cell r="B1889" t="str">
            <v>SINAPI...06111</v>
          </cell>
          <cell r="C1889" t="str">
            <v>Servente</v>
          </cell>
          <cell r="D1889" t="str">
            <v>H</v>
          </cell>
          <cell r="E1889">
            <v>1.75</v>
          </cell>
          <cell r="F1889">
            <v>9.16</v>
          </cell>
          <cell r="G1889">
            <v>16.03</v>
          </cell>
        </row>
        <row r="1890">
          <cell r="B1890" t="str">
            <v>SIURB....10505</v>
          </cell>
          <cell r="C1890" t="str">
            <v>Argila expandida (a granel)</v>
          </cell>
          <cell r="D1890" t="str">
            <v>M3</v>
          </cell>
          <cell r="E1890">
            <v>7.0000000000000007E-2</v>
          </cell>
          <cell r="F1890">
            <v>229.94</v>
          </cell>
          <cell r="G1890">
            <v>16.100000000000001</v>
          </cell>
        </row>
        <row r="1891">
          <cell r="A1891" t="str">
            <v>EDIF 05-03-73</v>
          </cell>
          <cell r="B1891">
            <v>0</v>
          </cell>
          <cell r="C1891" t="str">
            <v>ISOLAMENTO TÉRMICO COM POLIESTIRENO EXPANDIDO - ESPESSURA 50MM</v>
          </cell>
          <cell r="D1891" t="str">
            <v>M2</v>
          </cell>
          <cell r="F1891">
            <v>0</v>
          </cell>
          <cell r="G1891">
            <v>18.940000000000001</v>
          </cell>
        </row>
        <row r="1892">
          <cell r="B1892" t="str">
            <v>SINAPI...06111</v>
          </cell>
          <cell r="C1892" t="str">
            <v>Servente</v>
          </cell>
          <cell r="D1892" t="str">
            <v>H</v>
          </cell>
          <cell r="E1892">
            <v>0.2</v>
          </cell>
          <cell r="F1892">
            <v>9.16</v>
          </cell>
          <cell r="G1892">
            <v>1.83</v>
          </cell>
        </row>
        <row r="1893">
          <cell r="B1893" t="str">
            <v>SIURB....14530</v>
          </cell>
          <cell r="C1893" t="str">
            <v>Placa de poliestireno expandido esp=50 mm - tipo "p1"</v>
          </cell>
          <cell r="D1893" t="str">
            <v>M2</v>
          </cell>
          <cell r="E1893">
            <v>1.05</v>
          </cell>
          <cell r="F1893">
            <v>12.54</v>
          </cell>
          <cell r="G1893">
            <v>13.17</v>
          </cell>
        </row>
        <row r="1894">
          <cell r="B1894" t="str">
            <v>SIURB....14550</v>
          </cell>
          <cell r="C1894" t="str">
            <v>Massa betuminosa - adesivo p/ placas termo-acústicas</v>
          </cell>
          <cell r="D1894" t="str">
            <v>KG</v>
          </cell>
          <cell r="E1894">
            <v>0.8</v>
          </cell>
          <cell r="F1894">
            <v>4.93</v>
          </cell>
          <cell r="G1894">
            <v>3.94</v>
          </cell>
        </row>
        <row r="1895">
          <cell r="A1895" t="str">
            <v>EDIF 05-04-00</v>
          </cell>
          <cell r="B1895">
            <v>0</v>
          </cell>
          <cell r="C1895" t="str">
            <v>JUNTAS DE DILATAÇÃO</v>
          </cell>
          <cell r="D1895" t="str">
            <v>.</v>
          </cell>
          <cell r="F1895">
            <v>0</v>
          </cell>
          <cell r="G1895">
            <v>0</v>
          </cell>
        </row>
        <row r="1896">
          <cell r="A1896" t="str">
            <v>EDIF 05-04-10</v>
          </cell>
          <cell r="B1896">
            <v>0</v>
          </cell>
          <cell r="C1896" t="str">
            <v>MASTIQUE ELÁSTICO A BASE DE SILICONE</v>
          </cell>
          <cell r="D1896" t="str">
            <v>Dm3</v>
          </cell>
          <cell r="F1896">
            <v>0</v>
          </cell>
          <cell r="G1896">
            <v>42.87</v>
          </cell>
        </row>
        <row r="1897">
          <cell r="B1897" t="str">
            <v>SIURB....02025</v>
          </cell>
          <cell r="C1897" t="str">
            <v>Aplicador de impermeabilização (oficial impermeabilizador)(sgsp)</v>
          </cell>
          <cell r="D1897" t="str">
            <v>H</v>
          </cell>
          <cell r="E1897">
            <v>0.33</v>
          </cell>
          <cell r="F1897">
            <v>11.24</v>
          </cell>
          <cell r="G1897">
            <v>3.71</v>
          </cell>
        </row>
        <row r="1898">
          <cell r="B1898" t="str">
            <v>SIURB....15040</v>
          </cell>
          <cell r="C1898" t="str">
            <v>Mastique a base de silicone</v>
          </cell>
          <cell r="D1898" t="str">
            <v>L</v>
          </cell>
          <cell r="E1898">
            <v>1</v>
          </cell>
          <cell r="F1898">
            <v>39.159999999999997</v>
          </cell>
          <cell r="G1898">
            <v>39.159999999999997</v>
          </cell>
        </row>
        <row r="1899">
          <cell r="A1899" t="str">
            <v>EDIF 05-04-25</v>
          </cell>
          <cell r="B1899">
            <v>0</v>
          </cell>
          <cell r="C1899" t="str">
            <v>MASTIQUE ELÁSTICO A BASE DE POLISSULFETOS - BICOMPONENTE</v>
          </cell>
          <cell r="D1899" t="str">
            <v>Dm3</v>
          </cell>
          <cell r="F1899">
            <v>0</v>
          </cell>
          <cell r="G1899">
            <v>114.66999999999999</v>
          </cell>
        </row>
        <row r="1900">
          <cell r="B1900" t="str">
            <v>SIURB....02025</v>
          </cell>
          <cell r="C1900" t="str">
            <v>Aplicador de impermeabilização (oficial impermeabilizador)(sgsp)</v>
          </cell>
          <cell r="D1900" t="str">
            <v>H</v>
          </cell>
          <cell r="E1900">
            <v>0.33</v>
          </cell>
          <cell r="F1900">
            <v>11.24</v>
          </cell>
          <cell r="G1900">
            <v>3.71</v>
          </cell>
        </row>
        <row r="1901">
          <cell r="B1901" t="str">
            <v>SIURB....15025</v>
          </cell>
          <cell r="C1901" t="str">
            <v>Mastique à base de polissulfetos - bicomponente</v>
          </cell>
          <cell r="D1901" t="str">
            <v>L</v>
          </cell>
          <cell r="E1901">
            <v>1</v>
          </cell>
          <cell r="F1901">
            <v>110.96</v>
          </cell>
          <cell r="G1901">
            <v>110.96</v>
          </cell>
        </row>
        <row r="1902">
          <cell r="A1902" t="str">
            <v>EDIF 05-04-30</v>
          </cell>
          <cell r="B1902">
            <v>0</v>
          </cell>
          <cell r="C1902" t="str">
            <v>MASTIQUE ELÁSTICO A BASE DE POLIURETANO - MONOCOMPONENTE</v>
          </cell>
          <cell r="D1902" t="str">
            <v>Dm3</v>
          </cell>
          <cell r="F1902">
            <v>0</v>
          </cell>
          <cell r="G1902">
            <v>109.58999999999999</v>
          </cell>
        </row>
        <row r="1903">
          <cell r="B1903" t="str">
            <v>SIURB....02025</v>
          </cell>
          <cell r="C1903" t="str">
            <v>Aplicador de impermeabilização (oficial impermeabilizador)(sgsp)</v>
          </cell>
          <cell r="D1903" t="str">
            <v>H</v>
          </cell>
          <cell r="E1903">
            <v>0.33</v>
          </cell>
          <cell r="F1903">
            <v>11.24</v>
          </cell>
          <cell r="G1903">
            <v>3.71</v>
          </cell>
        </row>
        <row r="1904">
          <cell r="B1904" t="str">
            <v>SIURB....15030</v>
          </cell>
          <cell r="C1904" t="str">
            <v>Mastique a base de poliuretano - mc</v>
          </cell>
          <cell r="D1904" t="str">
            <v>L</v>
          </cell>
          <cell r="E1904">
            <v>1</v>
          </cell>
          <cell r="F1904">
            <v>105.88</v>
          </cell>
          <cell r="G1904">
            <v>105.88</v>
          </cell>
        </row>
        <row r="1905">
          <cell r="A1905" t="str">
            <v>EDIF 05-04-50</v>
          </cell>
          <cell r="B1905">
            <v>0</v>
          </cell>
          <cell r="C1905" t="str">
            <v>FORNECIMENTO E COLOCAÇÃO DE JUNTA DE DILATAÇÃO DE ELASTÔMERO DE NEOPRENE, TIPO JEENE JJ2540VV OU SIMILAR</v>
          </cell>
          <cell r="D1905" t="str">
            <v>M</v>
          </cell>
          <cell r="F1905">
            <v>0</v>
          </cell>
          <cell r="G1905">
            <v>322</v>
          </cell>
        </row>
        <row r="1906">
          <cell r="B1906" t="str">
            <v>SIURB....15091</v>
          </cell>
          <cell r="C1906" t="str">
            <v>Fornec. e coloc.- junta de dilatação de elast. de neoprene jeene jj2540vv (25x50mm)+láb.pol, mov. máx. de -10 a +15mm</v>
          </cell>
          <cell r="D1906" t="str">
            <v>M</v>
          </cell>
          <cell r="E1906">
            <v>1</v>
          </cell>
          <cell r="F1906">
            <v>322</v>
          </cell>
          <cell r="G1906">
            <v>322</v>
          </cell>
        </row>
        <row r="1907">
          <cell r="A1907" t="str">
            <v>EDIF 05-50-00</v>
          </cell>
          <cell r="B1907">
            <v>0</v>
          </cell>
          <cell r="C1907" t="str">
            <v>DEMOLIÇÕES..</v>
          </cell>
          <cell r="D1907" t="str">
            <v>.</v>
          </cell>
          <cell r="F1907">
            <v>0</v>
          </cell>
          <cell r="G1907">
            <v>0</v>
          </cell>
        </row>
        <row r="1908">
          <cell r="A1908" t="str">
            <v>EDIF 05-50-01</v>
          </cell>
          <cell r="B1908">
            <v>0</v>
          </cell>
          <cell r="C1908" t="str">
            <v>DEMOLIÇÃO DE ARGAMASSA IMPERMEÁVEL - ESPESSURA MÉDIA DE 30MM</v>
          </cell>
          <cell r="D1908" t="str">
            <v>M2</v>
          </cell>
          <cell r="F1908">
            <v>0</v>
          </cell>
          <cell r="G1908">
            <v>4.58</v>
          </cell>
        </row>
        <row r="1909">
          <cell r="B1909" t="str">
            <v>SINAPI...06111</v>
          </cell>
          <cell r="C1909" t="str">
            <v>Servente</v>
          </cell>
          <cell r="D1909" t="str">
            <v>H</v>
          </cell>
          <cell r="E1909">
            <v>0.5</v>
          </cell>
          <cell r="F1909">
            <v>9.16</v>
          </cell>
          <cell r="G1909">
            <v>4.58</v>
          </cell>
        </row>
        <row r="1910">
          <cell r="A1910" t="str">
            <v>EDIF 05-50-02</v>
          </cell>
          <cell r="B1910">
            <v>0</v>
          </cell>
          <cell r="C1910" t="str">
            <v>DEMOLIÇÃO DE SISTEMAS IMPERMEABILIZANTES DE BASE ASFÁLTICA</v>
          </cell>
          <cell r="D1910" t="str">
            <v>M2</v>
          </cell>
          <cell r="F1910">
            <v>0</v>
          </cell>
          <cell r="G1910">
            <v>1.83</v>
          </cell>
        </row>
        <row r="1911">
          <cell r="B1911" t="str">
            <v>SINAPI...06111</v>
          </cell>
          <cell r="C1911" t="str">
            <v>Servente</v>
          </cell>
          <cell r="D1911" t="str">
            <v>H</v>
          </cell>
          <cell r="E1911">
            <v>0.2</v>
          </cell>
          <cell r="F1911">
            <v>9.16</v>
          </cell>
          <cell r="G1911">
            <v>1.83</v>
          </cell>
        </row>
        <row r="1912">
          <cell r="A1912" t="str">
            <v>EDIF 05-50-05</v>
          </cell>
          <cell r="B1912">
            <v>0</v>
          </cell>
          <cell r="C1912" t="str">
            <v>DEMOLIÇÃO DE SISTEMAS DE ISOLAMENTO TÉRMICO EM GERAL</v>
          </cell>
          <cell r="D1912" t="str">
            <v>M2</v>
          </cell>
          <cell r="F1912">
            <v>0</v>
          </cell>
          <cell r="G1912">
            <v>0.92</v>
          </cell>
        </row>
        <row r="1913">
          <cell r="B1913" t="str">
            <v>SINAPI...06111</v>
          </cell>
          <cell r="C1913" t="str">
            <v>Servente</v>
          </cell>
          <cell r="D1913" t="str">
            <v>H</v>
          </cell>
          <cell r="E1913">
            <v>0.1</v>
          </cell>
          <cell r="F1913">
            <v>9.16</v>
          </cell>
          <cell r="G1913">
            <v>0.92</v>
          </cell>
        </row>
        <row r="1914">
          <cell r="A1914" t="str">
            <v>EDIF 05-50-10</v>
          </cell>
          <cell r="B1914">
            <v>0</v>
          </cell>
          <cell r="C1914" t="str">
            <v>DEMOLIÇÃO DE CAPEAMENTO PROTETOR, EXECUTADO COM ARGAMASSA DE CIMENTO E AREIA</v>
          </cell>
          <cell r="D1914" t="str">
            <v>M2</v>
          </cell>
          <cell r="F1914">
            <v>0</v>
          </cell>
          <cell r="G1914">
            <v>2.75</v>
          </cell>
        </row>
        <row r="1915">
          <cell r="B1915" t="str">
            <v>SINAPI...06111</v>
          </cell>
          <cell r="C1915" t="str">
            <v>Servente</v>
          </cell>
          <cell r="D1915" t="str">
            <v>H</v>
          </cell>
          <cell r="E1915">
            <v>0.3</v>
          </cell>
          <cell r="F1915">
            <v>9.16</v>
          </cell>
          <cell r="G1915">
            <v>2.75</v>
          </cell>
        </row>
        <row r="1916">
          <cell r="A1916" t="str">
            <v>EDIF 05-50-12</v>
          </cell>
          <cell r="B1916">
            <v>0</v>
          </cell>
          <cell r="C1916" t="str">
            <v>DEMOLIÇÃO DE PROTEÇÃO TERMOMECÂNICA - LADRILHOS CERÂMICOS OU HIDRÁULICOS</v>
          </cell>
          <cell r="D1916" t="str">
            <v>M2</v>
          </cell>
          <cell r="F1916">
            <v>0</v>
          </cell>
          <cell r="G1916">
            <v>5.5</v>
          </cell>
        </row>
        <row r="1917">
          <cell r="B1917" t="str">
            <v>SINAPI...06111</v>
          </cell>
          <cell r="C1917" t="str">
            <v>Servente</v>
          </cell>
          <cell r="D1917" t="str">
            <v>H</v>
          </cell>
          <cell r="E1917">
            <v>0.6</v>
          </cell>
          <cell r="F1917">
            <v>9.16</v>
          </cell>
          <cell r="G1917">
            <v>5.5</v>
          </cell>
        </row>
        <row r="1918">
          <cell r="A1918" t="str">
            <v>EDIF 05-50-15</v>
          </cell>
          <cell r="B1918">
            <v>0</v>
          </cell>
          <cell r="C1918" t="str">
            <v>DEMOLIÇÃO DE ARGAMASSA DE REGULARIZAÇÃO - ESPESSURA MÉDIA DE 30MM</v>
          </cell>
          <cell r="D1918" t="str">
            <v>M2</v>
          </cell>
          <cell r="F1918">
            <v>0</v>
          </cell>
          <cell r="G1918">
            <v>4.58</v>
          </cell>
        </row>
        <row r="1919">
          <cell r="B1919" t="str">
            <v>SINAPI...06111</v>
          </cell>
          <cell r="C1919" t="str">
            <v>Servente</v>
          </cell>
          <cell r="D1919" t="str">
            <v>H</v>
          </cell>
          <cell r="E1919">
            <v>0.5</v>
          </cell>
          <cell r="F1919">
            <v>9.16</v>
          </cell>
          <cell r="G1919">
            <v>4.58</v>
          </cell>
        </row>
        <row r="1920">
          <cell r="A1920" t="str">
            <v>EDIF 05-60-00</v>
          </cell>
          <cell r="B1920">
            <v>0</v>
          </cell>
          <cell r="C1920" t="str">
            <v>RETIRADAS</v>
          </cell>
          <cell r="D1920" t="str">
            <v>.</v>
          </cell>
          <cell r="F1920">
            <v>0</v>
          </cell>
          <cell r="G1920">
            <v>0</v>
          </cell>
        </row>
        <row r="1921">
          <cell r="A1921" t="str">
            <v>EDIF 05-60-05</v>
          </cell>
          <cell r="B1921">
            <v>0</v>
          </cell>
          <cell r="C1921" t="str">
            <v>RETIRADA DE ISOLAMENTO TÉRMICO - TIJOLOS CERÂMICOS FURADOS</v>
          </cell>
          <cell r="D1921" t="str">
            <v>M2</v>
          </cell>
          <cell r="F1921">
            <v>0</v>
          </cell>
          <cell r="G1921">
            <v>2.75</v>
          </cell>
        </row>
        <row r="1922">
          <cell r="B1922" t="str">
            <v>SINAPI...06111</v>
          </cell>
          <cell r="C1922" t="str">
            <v>Servente</v>
          </cell>
          <cell r="D1922" t="str">
            <v>H</v>
          </cell>
          <cell r="E1922">
            <v>0.3</v>
          </cell>
          <cell r="F1922">
            <v>9.16</v>
          </cell>
          <cell r="G1922">
            <v>2.75</v>
          </cell>
        </row>
        <row r="1923">
          <cell r="A1923" t="str">
            <v>EDIF 05-60-06</v>
          </cell>
          <cell r="B1923">
            <v>0</v>
          </cell>
          <cell r="C1923" t="str">
            <v>RETIRADA DE ISOLAMENTO TÉRMICO - AGREGADOS SOLTOS EM GERAL</v>
          </cell>
          <cell r="D1923" t="str">
            <v>M3</v>
          </cell>
          <cell r="F1923">
            <v>0</v>
          </cell>
          <cell r="G1923">
            <v>18.32</v>
          </cell>
        </row>
        <row r="1924">
          <cell r="B1924" t="str">
            <v>SINAPI...06111</v>
          </cell>
          <cell r="C1924" t="str">
            <v>Servente</v>
          </cell>
          <cell r="D1924" t="str">
            <v>H</v>
          </cell>
          <cell r="E1924">
            <v>2</v>
          </cell>
          <cell r="F1924">
            <v>9.16</v>
          </cell>
          <cell r="G1924">
            <v>18.32</v>
          </cell>
        </row>
        <row r="1925">
          <cell r="A1925" t="str">
            <v>EDIF 05-70-00</v>
          </cell>
          <cell r="B1925">
            <v>0</v>
          </cell>
          <cell r="C1925" t="str">
            <v>RETIRADAS.</v>
          </cell>
          <cell r="D1925" t="str">
            <v>.</v>
          </cell>
          <cell r="F1925">
            <v>0</v>
          </cell>
          <cell r="G1925">
            <v>0</v>
          </cell>
        </row>
        <row r="1926">
          <cell r="A1926" t="str">
            <v>EDIF 05-70-06</v>
          </cell>
          <cell r="B1926">
            <v>0</v>
          </cell>
          <cell r="C1926" t="str">
            <v>RECOLOCAÇÃO DE ISOLAMENTO TÉRMICO - AGREGADOS SOLTOS EM GERAL</v>
          </cell>
          <cell r="D1926" t="str">
            <v>M3</v>
          </cell>
          <cell r="F1926">
            <v>0</v>
          </cell>
          <cell r="G1926">
            <v>41.22</v>
          </cell>
        </row>
        <row r="1927">
          <cell r="B1927" t="str">
            <v>SINAPI...06111</v>
          </cell>
          <cell r="C1927" t="str">
            <v>Servente</v>
          </cell>
          <cell r="D1927" t="str">
            <v>H</v>
          </cell>
          <cell r="E1927">
            <v>4.5</v>
          </cell>
          <cell r="F1927">
            <v>9.16</v>
          </cell>
          <cell r="G1927">
            <v>41.22</v>
          </cell>
        </row>
        <row r="1928">
          <cell r="A1928" t="str">
            <v>EDIF 05-80-00</v>
          </cell>
          <cell r="B1928">
            <v>0</v>
          </cell>
          <cell r="C1928" t="str">
            <v>SERVIÇOS PARCIAIS .</v>
          </cell>
          <cell r="D1928" t="str">
            <v>.</v>
          </cell>
          <cell r="F1928">
            <v>0</v>
          </cell>
          <cell r="G1928">
            <v>0</v>
          </cell>
        </row>
        <row r="1929">
          <cell r="A1929" t="str">
            <v>EDIF 05-80-01</v>
          </cell>
          <cell r="B1929">
            <v>0</v>
          </cell>
          <cell r="C1929" t="str">
            <v>PAPEL KRAFT BETUMADO DUPLO</v>
          </cell>
          <cell r="D1929" t="str">
            <v>M2</v>
          </cell>
          <cell r="F1929">
            <v>0</v>
          </cell>
          <cell r="G1929">
            <v>2.42</v>
          </cell>
        </row>
        <row r="1930">
          <cell r="B1930" t="str">
            <v>SINAPI...06111</v>
          </cell>
          <cell r="C1930" t="str">
            <v>Servente</v>
          </cell>
          <cell r="D1930" t="str">
            <v>H</v>
          </cell>
          <cell r="E1930">
            <v>0.1</v>
          </cell>
          <cell r="F1930">
            <v>9.16</v>
          </cell>
          <cell r="G1930">
            <v>0.92</v>
          </cell>
        </row>
        <row r="1931">
          <cell r="B1931" t="str">
            <v>SIURB....14041</v>
          </cell>
          <cell r="C1931" t="str">
            <v>Papel impregnado de betume tipo kraft 200  a 250 gr/m2</v>
          </cell>
          <cell r="D1931" t="str">
            <v>M2</v>
          </cell>
          <cell r="E1931">
            <v>1.1000000000000001</v>
          </cell>
          <cell r="F1931">
            <v>1.36</v>
          </cell>
          <cell r="G1931">
            <v>1.5</v>
          </cell>
        </row>
        <row r="1932">
          <cell r="A1932" t="str">
            <v>EDIF 05-90-00</v>
          </cell>
          <cell r="B1932">
            <v>0</v>
          </cell>
          <cell r="C1932" t="str">
            <v>RESINAS</v>
          </cell>
          <cell r="D1932" t="str">
            <v>.</v>
          </cell>
          <cell r="F1932">
            <v>0</v>
          </cell>
          <cell r="G1932">
            <v>0</v>
          </cell>
        </row>
        <row r="1933">
          <cell r="A1933" t="str">
            <v>EDIF 06-00-00</v>
          </cell>
          <cell r="B1933">
            <v>0</v>
          </cell>
          <cell r="C1933" t="str">
            <v>COBERTURAS</v>
          </cell>
          <cell r="D1933" t="str">
            <v>.</v>
          </cell>
          <cell r="F1933">
            <v>0</v>
          </cell>
          <cell r="G1933">
            <v>0</v>
          </cell>
        </row>
        <row r="1934">
          <cell r="A1934" t="str">
            <v>EDIF 06-01-00</v>
          </cell>
          <cell r="B1934">
            <v>0</v>
          </cell>
          <cell r="C1934" t="str">
            <v>ESTRUTURAS DE COBERTURA</v>
          </cell>
          <cell r="D1934" t="str">
            <v>.</v>
          </cell>
          <cell r="F1934">
            <v>0</v>
          </cell>
          <cell r="G1934">
            <v>0</v>
          </cell>
        </row>
        <row r="1935">
          <cell r="A1935" t="str">
            <v>EDIF 06-01-01</v>
          </cell>
          <cell r="B1935">
            <v>0</v>
          </cell>
          <cell r="C1935" t="str">
            <v>ESTRUTURA DE MADEIRA, EM TERÇAS, PARA TELHAS DE BARRO</v>
          </cell>
          <cell r="D1935" t="str">
            <v>M2</v>
          </cell>
          <cell r="F1935">
            <v>0</v>
          </cell>
          <cell r="G1935">
            <v>39.07</v>
          </cell>
        </row>
        <row r="1936">
          <cell r="B1936" t="str">
            <v>AUX 15510</v>
          </cell>
          <cell r="C1936" t="str">
            <v>MADEIRAMENTO DE PEROBA DO NORTE (CUPIÚBA) P/ TELHADO</v>
          </cell>
          <cell r="D1936" t="str">
            <v>M3</v>
          </cell>
          <cell r="E1936">
            <v>0.02</v>
          </cell>
          <cell r="F1936">
            <v>1083.26</v>
          </cell>
          <cell r="G1936">
            <v>21.67</v>
          </cell>
        </row>
        <row r="1937">
          <cell r="B1937" t="str">
            <v>SINAPI...01213</v>
          </cell>
          <cell r="C1937" t="str">
            <v>Carpinteiro de formas</v>
          </cell>
          <cell r="D1937" t="str">
            <v>H</v>
          </cell>
          <cell r="E1937">
            <v>0.8</v>
          </cell>
          <cell r="F1937">
            <v>11.15</v>
          </cell>
          <cell r="G1937">
            <v>8.92</v>
          </cell>
        </row>
        <row r="1938">
          <cell r="B1938" t="str">
            <v>SINAPI...06117</v>
          </cell>
          <cell r="C1938" t="str">
            <v>Ajudante de carpinteiro</v>
          </cell>
          <cell r="D1938" t="str">
            <v>H</v>
          </cell>
          <cell r="E1938">
            <v>0.8</v>
          </cell>
          <cell r="F1938">
            <v>9.93</v>
          </cell>
          <cell r="G1938">
            <v>7.94</v>
          </cell>
        </row>
        <row r="1939">
          <cell r="B1939" t="str">
            <v>SINAPI...05061</v>
          </cell>
          <cell r="C1939" t="str">
            <v>Prego polido com cabeca 18 x 27</v>
          </cell>
          <cell r="D1939" t="str">
            <v>KG</v>
          </cell>
          <cell r="E1939">
            <v>0.1</v>
          </cell>
          <cell r="F1939">
            <v>5.43</v>
          </cell>
          <cell r="G1939">
            <v>0.54</v>
          </cell>
        </row>
        <row r="1940">
          <cell r="A1940" t="str">
            <v>EDIF 06-01-03</v>
          </cell>
          <cell r="B1940">
            <v>0</v>
          </cell>
          <cell r="C1940" t="str">
            <v>ESTRUTURA DE MADEIRA, PONTALETADA, PARA TELHAS DE BARRO</v>
          </cell>
          <cell r="D1940" t="str">
            <v>M2</v>
          </cell>
          <cell r="F1940">
            <v>0</v>
          </cell>
          <cell r="G1940">
            <v>49.35</v>
          </cell>
        </row>
        <row r="1941">
          <cell r="B1941" t="str">
            <v>AUX 15510</v>
          </cell>
          <cell r="C1941" t="str">
            <v>MADEIRAMENTO DE PEROBA DO NORTE (CUPIÚBA) P/ TELHADO</v>
          </cell>
          <cell r="D1941" t="str">
            <v>M3</v>
          </cell>
          <cell r="E1941">
            <v>2.1000000000000001E-2</v>
          </cell>
          <cell r="F1941">
            <v>1083.26</v>
          </cell>
          <cell r="G1941">
            <v>22.75</v>
          </cell>
        </row>
        <row r="1942">
          <cell r="B1942" t="str">
            <v>SINAPI...01213</v>
          </cell>
          <cell r="C1942" t="str">
            <v>Carpinteiro de formas</v>
          </cell>
          <cell r="D1942" t="str">
            <v>H</v>
          </cell>
          <cell r="E1942">
            <v>1.2</v>
          </cell>
          <cell r="F1942">
            <v>11.15</v>
          </cell>
          <cell r="G1942">
            <v>13.38</v>
          </cell>
        </row>
        <row r="1943">
          <cell r="B1943" t="str">
            <v>SINAPI...06117</v>
          </cell>
          <cell r="C1943" t="str">
            <v>Ajudante de carpinteiro</v>
          </cell>
          <cell r="D1943" t="str">
            <v>H</v>
          </cell>
          <cell r="E1943">
            <v>1.2</v>
          </cell>
          <cell r="F1943">
            <v>9.93</v>
          </cell>
          <cell r="G1943">
            <v>11.92</v>
          </cell>
        </row>
        <row r="1944">
          <cell r="B1944" t="str">
            <v>SINAPI...05061</v>
          </cell>
          <cell r="C1944" t="str">
            <v>Prego polido com cabeca 18 x 27</v>
          </cell>
          <cell r="D1944" t="str">
            <v>KG</v>
          </cell>
          <cell r="E1944">
            <v>0.24</v>
          </cell>
          <cell r="F1944">
            <v>5.43</v>
          </cell>
          <cell r="G1944">
            <v>1.3</v>
          </cell>
        </row>
        <row r="1945">
          <cell r="A1945" t="str">
            <v>EDIF 06-01-05</v>
          </cell>
          <cell r="B1945">
            <v>0</v>
          </cell>
          <cell r="C1945" t="str">
            <v>ESTRUTURA COM TESOURAS DE MADEIRA PARA TELHAS DE BARRO - VÃOS ATÉ 7,00M</v>
          </cell>
          <cell r="D1945" t="str">
            <v>M2</v>
          </cell>
          <cell r="F1945">
            <v>0</v>
          </cell>
          <cell r="G1945">
            <v>55.51</v>
          </cell>
        </row>
        <row r="1946">
          <cell r="B1946" t="str">
            <v>AUX 15510</v>
          </cell>
          <cell r="C1946" t="str">
            <v>MADEIRAMENTO DE PEROBA DO NORTE (CUPIÚBA) P/ TELHADO</v>
          </cell>
          <cell r="D1946" t="str">
            <v>M3</v>
          </cell>
          <cell r="E1946">
            <v>2.5000000000000001E-2</v>
          </cell>
          <cell r="F1946">
            <v>1083.26</v>
          </cell>
          <cell r="G1946">
            <v>27.08</v>
          </cell>
        </row>
        <row r="1947">
          <cell r="B1947" t="str">
            <v>AUX 17016</v>
          </cell>
          <cell r="C1947" t="str">
            <v>FERRAGEM PARA MADEIRAMENTO DE TELHADO</v>
          </cell>
          <cell r="D1947" t="str">
            <v>KG</v>
          </cell>
          <cell r="E1947">
            <v>0.18</v>
          </cell>
          <cell r="F1947">
            <v>13.790000000000001</v>
          </cell>
          <cell r="G1947">
            <v>2.48</v>
          </cell>
        </row>
        <row r="1948">
          <cell r="B1948" t="str">
            <v>SINAPI...01213</v>
          </cell>
          <cell r="C1948" t="str">
            <v>Carpinteiro de formas</v>
          </cell>
          <cell r="D1948" t="str">
            <v>H</v>
          </cell>
          <cell r="E1948">
            <v>1.2</v>
          </cell>
          <cell r="F1948">
            <v>11.15</v>
          </cell>
          <cell r="G1948">
            <v>13.38</v>
          </cell>
        </row>
        <row r="1949">
          <cell r="B1949" t="str">
            <v>SINAPI...06117</v>
          </cell>
          <cell r="C1949" t="str">
            <v>Ajudante de carpinteiro</v>
          </cell>
          <cell r="D1949" t="str">
            <v>H</v>
          </cell>
          <cell r="E1949">
            <v>1.2</v>
          </cell>
          <cell r="F1949">
            <v>9.93</v>
          </cell>
          <cell r="G1949">
            <v>11.92</v>
          </cell>
        </row>
        <row r="1950">
          <cell r="B1950" t="str">
            <v>SINAPI...05061</v>
          </cell>
          <cell r="C1950" t="str">
            <v>Prego polido com cabeca 18 x 27</v>
          </cell>
          <cell r="D1950" t="str">
            <v>KG</v>
          </cell>
          <cell r="E1950">
            <v>0.12</v>
          </cell>
          <cell r="F1950">
            <v>5.43</v>
          </cell>
          <cell r="G1950">
            <v>0.65</v>
          </cell>
        </row>
        <row r="1951">
          <cell r="A1951" t="str">
            <v>EDIF 06-01-06</v>
          </cell>
          <cell r="B1951">
            <v>0</v>
          </cell>
          <cell r="C1951" t="str">
            <v>ESTRUTURA COM TESOURAS DE MADEIRA PARA TELHAS DE BARRO - VÃOS 7,01 À 10,00M</v>
          </cell>
          <cell r="D1951" t="str">
            <v>M2</v>
          </cell>
          <cell r="F1951">
            <v>0</v>
          </cell>
          <cell r="G1951">
            <v>65.780000000000015</v>
          </cell>
        </row>
        <row r="1952">
          <cell r="B1952" t="str">
            <v>AUX 15510</v>
          </cell>
          <cell r="C1952" t="str">
            <v>MADEIRAMENTO DE PEROBA DO NORTE (CUPIÚBA) P/ TELHADO</v>
          </cell>
          <cell r="D1952" t="str">
            <v>M3</v>
          </cell>
          <cell r="E1952">
            <v>2.8000000000000001E-2</v>
          </cell>
          <cell r="F1952">
            <v>1083.26</v>
          </cell>
          <cell r="G1952">
            <v>30.33</v>
          </cell>
        </row>
        <row r="1953">
          <cell r="B1953" t="str">
            <v>AUX 17016</v>
          </cell>
          <cell r="C1953" t="str">
            <v>FERRAGEM PARA MADEIRAMENTO DE TELHADO</v>
          </cell>
          <cell r="D1953" t="str">
            <v>KG</v>
          </cell>
          <cell r="E1953">
            <v>0.23</v>
          </cell>
          <cell r="F1953">
            <v>13.790000000000001</v>
          </cell>
          <cell r="G1953">
            <v>3.17</v>
          </cell>
        </row>
        <row r="1954">
          <cell r="B1954" t="str">
            <v>SINAPI...01213</v>
          </cell>
          <cell r="C1954" t="str">
            <v>Carpinteiro de formas</v>
          </cell>
          <cell r="D1954" t="str">
            <v>H</v>
          </cell>
          <cell r="E1954">
            <v>1.5</v>
          </cell>
          <cell r="F1954">
            <v>11.15</v>
          </cell>
          <cell r="G1954">
            <v>16.73</v>
          </cell>
        </row>
        <row r="1955">
          <cell r="B1955" t="str">
            <v>SINAPI...06117</v>
          </cell>
          <cell r="C1955" t="str">
            <v>Ajudante de carpinteiro</v>
          </cell>
          <cell r="D1955" t="str">
            <v>H</v>
          </cell>
          <cell r="E1955">
            <v>1.5</v>
          </cell>
          <cell r="F1955">
            <v>9.93</v>
          </cell>
          <cell r="G1955">
            <v>14.9</v>
          </cell>
        </row>
        <row r="1956">
          <cell r="B1956" t="str">
            <v>SINAPI...05061</v>
          </cell>
          <cell r="C1956" t="str">
            <v>Prego polido com cabeca 18 x 27</v>
          </cell>
          <cell r="D1956" t="str">
            <v>KG</v>
          </cell>
          <cell r="E1956">
            <v>0.12</v>
          </cell>
          <cell r="F1956">
            <v>5.43</v>
          </cell>
          <cell r="G1956">
            <v>0.65</v>
          </cell>
        </row>
        <row r="1957">
          <cell r="A1957" t="str">
            <v>EDIF 06-01-07</v>
          </cell>
          <cell r="B1957">
            <v>0</v>
          </cell>
          <cell r="C1957" t="str">
            <v>ESTRUTURA COM TESOURAS DE MADEIRA PARA TELHAS DE BARRO - VÃOS 10,01 À 13,00M</v>
          </cell>
          <cell r="D1957" t="str">
            <v>M2</v>
          </cell>
          <cell r="F1957">
            <v>0</v>
          </cell>
          <cell r="G1957">
            <v>72.510000000000005</v>
          </cell>
        </row>
        <row r="1958">
          <cell r="B1958" t="str">
            <v>AUX 15510</v>
          </cell>
          <cell r="C1958" t="str">
            <v>MADEIRAMENTO DE PEROBA DO NORTE (CUPIÚBA) P/ TELHADO</v>
          </cell>
          <cell r="D1958" t="str">
            <v>M3</v>
          </cell>
          <cell r="E1958">
            <v>2.8000000000000001E-2</v>
          </cell>
          <cell r="F1958">
            <v>1083.26</v>
          </cell>
          <cell r="G1958">
            <v>30.33</v>
          </cell>
        </row>
        <row r="1959">
          <cell r="B1959" t="str">
            <v>AUX 17016</v>
          </cell>
          <cell r="C1959" t="str">
            <v>FERRAGEM PARA MADEIRAMENTO DE TELHADO</v>
          </cell>
          <cell r="D1959" t="str">
            <v>KG</v>
          </cell>
          <cell r="E1959">
            <v>0.26</v>
          </cell>
          <cell r="F1959">
            <v>13.790000000000001</v>
          </cell>
          <cell r="G1959">
            <v>3.59</v>
          </cell>
        </row>
        <row r="1960">
          <cell r="B1960" t="str">
            <v>SINAPI...01213</v>
          </cell>
          <cell r="C1960" t="str">
            <v>Carpinteiro de formas</v>
          </cell>
          <cell r="D1960" t="str">
            <v>H</v>
          </cell>
          <cell r="E1960">
            <v>1.8</v>
          </cell>
          <cell r="F1960">
            <v>11.15</v>
          </cell>
          <cell r="G1960">
            <v>20.07</v>
          </cell>
        </row>
        <row r="1961">
          <cell r="B1961" t="str">
            <v>SINAPI...06117</v>
          </cell>
          <cell r="C1961" t="str">
            <v>Ajudante de carpinteiro</v>
          </cell>
          <cell r="D1961" t="str">
            <v>H</v>
          </cell>
          <cell r="E1961">
            <v>1.8</v>
          </cell>
          <cell r="F1961">
            <v>9.93</v>
          </cell>
          <cell r="G1961">
            <v>17.87</v>
          </cell>
        </row>
        <row r="1962">
          <cell r="B1962" t="str">
            <v>SINAPI...05061</v>
          </cell>
          <cell r="C1962" t="str">
            <v>Prego polido com cabeca 18 x 27</v>
          </cell>
          <cell r="D1962" t="str">
            <v>KG</v>
          </cell>
          <cell r="E1962">
            <v>0.12</v>
          </cell>
          <cell r="F1962">
            <v>5.43</v>
          </cell>
          <cell r="G1962">
            <v>0.65</v>
          </cell>
        </row>
        <row r="1963">
          <cell r="A1963" t="str">
            <v>EDIF 06-01-08</v>
          </cell>
          <cell r="B1963">
            <v>0</v>
          </cell>
          <cell r="C1963" t="str">
            <v>ESTRUTURA COM TESOURAS DE MADEIRA PARA TELHAS DE BARRO - VÃOS 13,01 À 18,00M</v>
          </cell>
          <cell r="D1963" t="str">
            <v>M2</v>
          </cell>
          <cell r="F1963">
            <v>0</v>
          </cell>
          <cell r="G1963">
            <v>83.83</v>
          </cell>
        </row>
        <row r="1964">
          <cell r="B1964" t="str">
            <v>AUX 15510</v>
          </cell>
          <cell r="C1964" t="str">
            <v>MADEIRAMENTO DE PEROBA DO NORTE (CUPIÚBA) P/ TELHADO</v>
          </cell>
          <cell r="D1964" t="str">
            <v>M3</v>
          </cell>
          <cell r="E1964">
            <v>3.2000000000000001E-2</v>
          </cell>
          <cell r="F1964">
            <v>1083.26</v>
          </cell>
          <cell r="G1964">
            <v>34.659999999999997</v>
          </cell>
        </row>
        <row r="1965">
          <cell r="B1965" t="str">
            <v>AUX 17016</v>
          </cell>
          <cell r="C1965" t="str">
            <v>FERRAGEM PARA MADEIRAMENTO DE TELHADO</v>
          </cell>
          <cell r="D1965" t="str">
            <v>KG</v>
          </cell>
          <cell r="E1965">
            <v>0.3</v>
          </cell>
          <cell r="F1965">
            <v>13.790000000000001</v>
          </cell>
          <cell r="G1965">
            <v>4.1399999999999997</v>
          </cell>
        </row>
        <row r="1966">
          <cell r="B1966" t="str">
            <v>SINAPI...01213</v>
          </cell>
          <cell r="C1966" t="str">
            <v>Carpinteiro de formas</v>
          </cell>
          <cell r="D1966" t="str">
            <v>H</v>
          </cell>
          <cell r="E1966">
            <v>2.1</v>
          </cell>
          <cell r="F1966">
            <v>11.15</v>
          </cell>
          <cell r="G1966">
            <v>23.42</v>
          </cell>
        </row>
        <row r="1967">
          <cell r="B1967" t="str">
            <v>SINAPI...06117</v>
          </cell>
          <cell r="C1967" t="str">
            <v>Ajudante de carpinteiro</v>
          </cell>
          <cell r="D1967" t="str">
            <v>H</v>
          </cell>
          <cell r="E1967">
            <v>2.1</v>
          </cell>
          <cell r="F1967">
            <v>9.93</v>
          </cell>
          <cell r="G1967">
            <v>20.85</v>
          </cell>
        </row>
        <row r="1968">
          <cell r="B1968" t="str">
            <v>SINAPI...05061</v>
          </cell>
          <cell r="C1968" t="str">
            <v>Prego polido com cabeca 18 x 27</v>
          </cell>
          <cell r="D1968" t="str">
            <v>KG</v>
          </cell>
          <cell r="E1968">
            <v>0.14000000000000001</v>
          </cell>
          <cell r="F1968">
            <v>5.43</v>
          </cell>
          <cell r="G1968">
            <v>0.76</v>
          </cell>
        </row>
        <row r="1969">
          <cell r="A1969" t="str">
            <v>EDIF 06-01-10</v>
          </cell>
          <cell r="B1969">
            <v>0</v>
          </cell>
          <cell r="C1969" t="str">
            <v>ESTRUTURA DE MADEIRA, EM TERÇAS, PARA TELHAS ONDULADAS CA/AL/PL/AG</v>
          </cell>
          <cell r="D1969" t="str">
            <v>M2</v>
          </cell>
          <cell r="F1969">
            <v>0</v>
          </cell>
          <cell r="G1969">
            <v>15.14</v>
          </cell>
        </row>
        <row r="1970">
          <cell r="B1970" t="str">
            <v>AUX 15510</v>
          </cell>
          <cell r="C1970" t="str">
            <v>MADEIRAMENTO DE PEROBA DO NORTE (CUPIÚBA) P/ TELHADO</v>
          </cell>
          <cell r="D1970" t="str">
            <v>M3</v>
          </cell>
          <cell r="E1970">
            <v>8.5000000000000006E-3</v>
          </cell>
          <cell r="F1970">
            <v>1083.26</v>
          </cell>
          <cell r="G1970">
            <v>9.2100000000000009</v>
          </cell>
        </row>
        <row r="1971">
          <cell r="B1971" t="str">
            <v>SINAPI...01213</v>
          </cell>
          <cell r="C1971" t="str">
            <v>Carpinteiro de formas</v>
          </cell>
          <cell r="D1971" t="str">
            <v>H</v>
          </cell>
          <cell r="E1971">
            <v>0.19</v>
          </cell>
          <cell r="F1971">
            <v>11.15</v>
          </cell>
          <cell r="G1971">
            <v>2.12</v>
          </cell>
        </row>
        <row r="1972">
          <cell r="B1972" t="str">
            <v>SINAPI...06117</v>
          </cell>
          <cell r="C1972" t="str">
            <v>Ajudante de carpinteiro</v>
          </cell>
          <cell r="D1972" t="str">
            <v>H</v>
          </cell>
          <cell r="E1972">
            <v>0.38</v>
          </cell>
          <cell r="F1972">
            <v>9.93</v>
          </cell>
          <cell r="G1972">
            <v>3.77</v>
          </cell>
        </row>
        <row r="1973">
          <cell r="B1973" t="str">
            <v>SINAPI...05061</v>
          </cell>
          <cell r="C1973" t="str">
            <v>Prego polido com cabeca 18 x 27</v>
          </cell>
          <cell r="D1973" t="str">
            <v>KG</v>
          </cell>
          <cell r="E1973">
            <v>8.0000000000000002E-3</v>
          </cell>
          <cell r="F1973">
            <v>5.43</v>
          </cell>
          <cell r="G1973">
            <v>0.04</v>
          </cell>
        </row>
        <row r="1974">
          <cell r="A1974" t="str">
            <v>EDIF 06-01-13</v>
          </cell>
          <cell r="B1974">
            <v>0</v>
          </cell>
          <cell r="C1974" t="str">
            <v>ESTRUTURA DE MADEIRA, PONTALETADA, PARA TELHAS ONDULADAS CA/AL/PL/AG</v>
          </cell>
          <cell r="D1974" t="str">
            <v>M2</v>
          </cell>
          <cell r="F1974">
            <v>0</v>
          </cell>
          <cell r="G1974">
            <v>53.17</v>
          </cell>
        </row>
        <row r="1975">
          <cell r="B1975" t="str">
            <v>AUX 15510</v>
          </cell>
          <cell r="C1975" t="str">
            <v>MADEIRAMENTO DE PEROBA DO NORTE (CUPIÚBA) P/ TELHADO</v>
          </cell>
          <cell r="D1975" t="str">
            <v>M3</v>
          </cell>
          <cell r="E1975">
            <v>0.03</v>
          </cell>
          <cell r="F1975">
            <v>1083.26</v>
          </cell>
          <cell r="G1975">
            <v>32.5</v>
          </cell>
        </row>
        <row r="1976">
          <cell r="B1976" t="str">
            <v>SINAPI...01213</v>
          </cell>
          <cell r="C1976" t="str">
            <v>Carpinteiro de formas</v>
          </cell>
          <cell r="D1976" t="str">
            <v>H</v>
          </cell>
          <cell r="E1976">
            <v>0.95</v>
          </cell>
          <cell r="F1976">
            <v>11.15</v>
          </cell>
          <cell r="G1976">
            <v>10.59</v>
          </cell>
        </row>
        <row r="1977">
          <cell r="B1977" t="str">
            <v>SINAPI...06117</v>
          </cell>
          <cell r="C1977" t="str">
            <v>Ajudante de carpinteiro</v>
          </cell>
          <cell r="D1977" t="str">
            <v>H</v>
          </cell>
          <cell r="E1977">
            <v>0.95</v>
          </cell>
          <cell r="F1977">
            <v>9.93</v>
          </cell>
          <cell r="G1977">
            <v>9.43</v>
          </cell>
        </row>
        <row r="1978">
          <cell r="B1978" t="str">
            <v>SINAPI...05061</v>
          </cell>
          <cell r="C1978" t="str">
            <v>Prego polido com cabeca 18 x 27</v>
          </cell>
          <cell r="D1978" t="str">
            <v>KG</v>
          </cell>
          <cell r="E1978">
            <v>0.12</v>
          </cell>
          <cell r="F1978">
            <v>5.43</v>
          </cell>
          <cell r="G1978">
            <v>0.65</v>
          </cell>
        </row>
        <row r="1979">
          <cell r="A1979" t="str">
            <v>EDIF 06-01-15</v>
          </cell>
          <cell r="B1979">
            <v>0</v>
          </cell>
          <cell r="C1979" t="str">
            <v>ESTRUTURA COM TESOURAS DE MADEIRA PARA TELHAS ONDULADAS CA/AL/PL - VÃOS ATÉ 7,00M</v>
          </cell>
          <cell r="D1979" t="str">
            <v>M2</v>
          </cell>
          <cell r="F1979">
            <v>0</v>
          </cell>
          <cell r="G1979">
            <v>39.839999999999996</v>
          </cell>
        </row>
        <row r="1980">
          <cell r="B1980" t="str">
            <v>AUX 15510</v>
          </cell>
          <cell r="C1980" t="str">
            <v>MADEIRAMENTO DE PEROBA DO NORTE (CUPIÚBA) P/ TELHADO</v>
          </cell>
          <cell r="D1980" t="str">
            <v>M3</v>
          </cell>
          <cell r="E1980">
            <v>1.4999999999999999E-2</v>
          </cell>
          <cell r="F1980">
            <v>1083.26</v>
          </cell>
          <cell r="G1980">
            <v>16.25</v>
          </cell>
        </row>
        <row r="1981">
          <cell r="B1981" t="str">
            <v>AUX 17016</v>
          </cell>
          <cell r="C1981" t="str">
            <v>FERRAGEM PARA MADEIRAMENTO DE TELHADO</v>
          </cell>
          <cell r="D1981" t="str">
            <v>KG</v>
          </cell>
          <cell r="E1981">
            <v>0.22</v>
          </cell>
          <cell r="F1981">
            <v>13.790000000000001</v>
          </cell>
          <cell r="G1981">
            <v>3.03</v>
          </cell>
        </row>
        <row r="1982">
          <cell r="B1982" t="str">
            <v>SINAPI...01213</v>
          </cell>
          <cell r="C1982" t="str">
            <v>Carpinteiro de formas</v>
          </cell>
          <cell r="D1982" t="str">
            <v>H</v>
          </cell>
          <cell r="E1982">
            <v>0.95</v>
          </cell>
          <cell r="F1982">
            <v>11.15</v>
          </cell>
          <cell r="G1982">
            <v>10.59</v>
          </cell>
        </row>
        <row r="1983">
          <cell r="B1983" t="str">
            <v>SINAPI...06117</v>
          </cell>
          <cell r="C1983" t="str">
            <v>Ajudante de carpinteiro</v>
          </cell>
          <cell r="D1983" t="str">
            <v>H</v>
          </cell>
          <cell r="E1983">
            <v>0.95</v>
          </cell>
          <cell r="F1983">
            <v>9.93</v>
          </cell>
          <cell r="G1983">
            <v>9.43</v>
          </cell>
        </row>
        <row r="1984">
          <cell r="B1984" t="str">
            <v>SINAPI...05061</v>
          </cell>
          <cell r="C1984" t="str">
            <v>Prego polido com cabeca 18 x 27</v>
          </cell>
          <cell r="D1984" t="str">
            <v>KG</v>
          </cell>
          <cell r="E1984">
            <v>0.1</v>
          </cell>
          <cell r="F1984">
            <v>5.43</v>
          </cell>
          <cell r="G1984">
            <v>0.54</v>
          </cell>
        </row>
        <row r="1985">
          <cell r="A1985" t="str">
            <v>EDIF 06-01-16</v>
          </cell>
          <cell r="B1985">
            <v>0</v>
          </cell>
          <cell r="C1985" t="str">
            <v>ESTRUTURA COM TESOURAS DE MADEIRA PARA TELHAS ONDULADAS CA/AL/PL - VÃOS 7,01 À 10,00M</v>
          </cell>
          <cell r="D1985" t="str">
            <v>M2</v>
          </cell>
          <cell r="F1985">
            <v>0</v>
          </cell>
          <cell r="G1985">
            <v>43.21</v>
          </cell>
        </row>
        <row r="1986">
          <cell r="B1986" t="str">
            <v>AUX 15510</v>
          </cell>
          <cell r="C1986" t="str">
            <v>MADEIRAMENTO DE PEROBA DO NORTE (CUPIÚBA) P/ TELHADO</v>
          </cell>
          <cell r="D1986" t="str">
            <v>M3</v>
          </cell>
          <cell r="E1986">
            <v>1.7000000000000001E-2</v>
          </cell>
          <cell r="F1986">
            <v>1083.26</v>
          </cell>
          <cell r="G1986">
            <v>18.420000000000002</v>
          </cell>
        </row>
        <row r="1987">
          <cell r="B1987" t="str">
            <v>AUX 17016</v>
          </cell>
          <cell r="C1987" t="str">
            <v>FERRAGEM PARA MADEIRAMENTO DE TELHADO</v>
          </cell>
          <cell r="D1987" t="str">
            <v>KG</v>
          </cell>
          <cell r="E1987">
            <v>0.23</v>
          </cell>
          <cell r="F1987">
            <v>13.790000000000001</v>
          </cell>
          <cell r="G1987">
            <v>3.17</v>
          </cell>
        </row>
        <row r="1988">
          <cell r="B1988" t="str">
            <v>SINAPI...01213</v>
          </cell>
          <cell r="C1988" t="str">
            <v>Carpinteiro de formas</v>
          </cell>
          <cell r="D1988" t="str">
            <v>H</v>
          </cell>
          <cell r="E1988">
            <v>1</v>
          </cell>
          <cell r="F1988">
            <v>11.15</v>
          </cell>
          <cell r="G1988">
            <v>11.15</v>
          </cell>
        </row>
        <row r="1989">
          <cell r="B1989" t="str">
            <v>SINAPI...06117</v>
          </cell>
          <cell r="C1989" t="str">
            <v>Ajudante de carpinteiro</v>
          </cell>
          <cell r="D1989" t="str">
            <v>H</v>
          </cell>
          <cell r="E1989">
            <v>1</v>
          </cell>
          <cell r="F1989">
            <v>9.93</v>
          </cell>
          <cell r="G1989">
            <v>9.93</v>
          </cell>
        </row>
        <row r="1990">
          <cell r="B1990" t="str">
            <v>SINAPI...05061</v>
          </cell>
          <cell r="C1990" t="str">
            <v>Prego polido com cabeca 18 x 27</v>
          </cell>
          <cell r="D1990" t="str">
            <v>KG</v>
          </cell>
          <cell r="E1990">
            <v>0.1</v>
          </cell>
          <cell r="F1990">
            <v>5.43</v>
          </cell>
          <cell r="G1990">
            <v>0.54</v>
          </cell>
        </row>
        <row r="1991">
          <cell r="A1991" t="str">
            <v>EDIF 06-01-17</v>
          </cell>
          <cell r="B1991">
            <v>0</v>
          </cell>
          <cell r="C1991" t="str">
            <v>ESTRUTURA COM TESOURAS DE MADEIRA PARA TELHAS ONDULADAS CA/AL/PL - VÃOS 10,01 À 13,00M</v>
          </cell>
          <cell r="D1991" t="str">
            <v>M2</v>
          </cell>
          <cell r="F1991">
            <v>0</v>
          </cell>
          <cell r="G1991">
            <v>50.640000000000008</v>
          </cell>
        </row>
        <row r="1992">
          <cell r="B1992" t="str">
            <v>AUX 15510</v>
          </cell>
          <cell r="C1992" t="str">
            <v>MADEIRAMENTO DE PEROBA DO NORTE (CUPIÚBA) P/ TELHADO</v>
          </cell>
          <cell r="D1992" t="str">
            <v>M3</v>
          </cell>
          <cell r="E1992">
            <v>2.0400000000000001E-2</v>
          </cell>
          <cell r="F1992">
            <v>1083.26</v>
          </cell>
          <cell r="G1992">
            <v>22.1</v>
          </cell>
        </row>
        <row r="1993">
          <cell r="B1993" t="str">
            <v>AUX 17016</v>
          </cell>
          <cell r="C1993" t="str">
            <v>FERRAGEM PARA MADEIRAMENTO DE TELHADO</v>
          </cell>
          <cell r="D1993" t="str">
            <v>KG</v>
          </cell>
          <cell r="E1993">
            <v>0.26</v>
          </cell>
          <cell r="F1993">
            <v>13.790000000000001</v>
          </cell>
          <cell r="G1993">
            <v>3.59</v>
          </cell>
        </row>
        <row r="1994">
          <cell r="B1994" t="str">
            <v>SINAPI...01213</v>
          </cell>
          <cell r="C1994" t="str">
            <v>Carpinteiro de formas</v>
          </cell>
          <cell r="D1994" t="str">
            <v>H</v>
          </cell>
          <cell r="E1994">
            <v>1.1499999999999999</v>
          </cell>
          <cell r="F1994">
            <v>11.15</v>
          </cell>
          <cell r="G1994">
            <v>12.82</v>
          </cell>
        </row>
        <row r="1995">
          <cell r="B1995" t="str">
            <v>SINAPI...06117</v>
          </cell>
          <cell r="C1995" t="str">
            <v>Ajudante de carpinteiro</v>
          </cell>
          <cell r="D1995" t="str">
            <v>H</v>
          </cell>
          <cell r="E1995">
            <v>1.1499999999999999</v>
          </cell>
          <cell r="F1995">
            <v>9.93</v>
          </cell>
          <cell r="G1995">
            <v>11.42</v>
          </cell>
        </row>
        <row r="1996">
          <cell r="B1996" t="str">
            <v>SINAPI...05061</v>
          </cell>
          <cell r="C1996" t="str">
            <v>Prego polido com cabeca 18 x 27</v>
          </cell>
          <cell r="D1996" t="str">
            <v>KG</v>
          </cell>
          <cell r="E1996">
            <v>0.13</v>
          </cell>
          <cell r="F1996">
            <v>5.43</v>
          </cell>
          <cell r="G1996">
            <v>0.71</v>
          </cell>
        </row>
        <row r="1997">
          <cell r="A1997" t="str">
            <v>EDIF 06-01-18</v>
          </cell>
          <cell r="B1997">
            <v>0</v>
          </cell>
          <cell r="C1997" t="str">
            <v>ESTRUTURA COM TESOURAS DE MADEIRA PARA TELHAS ONDULADAS CA/AL/PL - VÃOS 13,01 À 18,00M</v>
          </cell>
          <cell r="D1997" t="str">
            <v>M2</v>
          </cell>
          <cell r="F1997">
            <v>0</v>
          </cell>
          <cell r="G1997">
            <v>60.46</v>
          </cell>
        </row>
        <row r="1998">
          <cell r="B1998" t="str">
            <v>AUX 15510</v>
          </cell>
          <cell r="C1998" t="str">
            <v>MADEIRAMENTO DE PEROBA DO NORTE (CUPIÚBA) P/ TELHADO</v>
          </cell>
          <cell r="D1998" t="str">
            <v>M3</v>
          </cell>
          <cell r="E1998">
            <v>2.4E-2</v>
          </cell>
          <cell r="F1998">
            <v>1083.26</v>
          </cell>
          <cell r="G1998">
            <v>26</v>
          </cell>
        </row>
        <row r="1999">
          <cell r="B1999" t="str">
            <v>AUX 17016</v>
          </cell>
          <cell r="C1999" t="str">
            <v>FERRAGEM PARA MADEIRAMENTO DE TELHADO</v>
          </cell>
          <cell r="D1999" t="str">
            <v>KG</v>
          </cell>
          <cell r="E1999">
            <v>0.3</v>
          </cell>
          <cell r="F1999">
            <v>13.790000000000001</v>
          </cell>
          <cell r="G1999">
            <v>4.1399999999999997</v>
          </cell>
        </row>
        <row r="2000">
          <cell r="B2000" t="str">
            <v>SINAPI...01213</v>
          </cell>
          <cell r="C2000" t="str">
            <v>Carpinteiro de formas</v>
          </cell>
          <cell r="D2000" t="str">
            <v>H</v>
          </cell>
          <cell r="E2000">
            <v>1.4</v>
          </cell>
          <cell r="F2000">
            <v>11.15</v>
          </cell>
          <cell r="G2000">
            <v>15.61</v>
          </cell>
        </row>
        <row r="2001">
          <cell r="B2001" t="str">
            <v>SINAPI...06117</v>
          </cell>
          <cell r="C2001" t="str">
            <v>Ajudante de carpinteiro</v>
          </cell>
          <cell r="D2001" t="str">
            <v>H</v>
          </cell>
          <cell r="E2001">
            <v>1.4</v>
          </cell>
          <cell r="F2001">
            <v>9.93</v>
          </cell>
          <cell r="G2001">
            <v>13.9</v>
          </cell>
        </row>
        <row r="2002">
          <cell r="B2002" t="str">
            <v>SINAPI...05061</v>
          </cell>
          <cell r="C2002" t="str">
            <v>Prego polido com cabeca 18 x 27</v>
          </cell>
          <cell r="D2002" t="str">
            <v>KG</v>
          </cell>
          <cell r="E2002">
            <v>0.15</v>
          </cell>
          <cell r="F2002">
            <v>5.43</v>
          </cell>
          <cell r="G2002">
            <v>0.81</v>
          </cell>
        </row>
        <row r="2003">
          <cell r="A2003" t="str">
            <v>EDIF 06-01-30</v>
          </cell>
          <cell r="B2003">
            <v>0</v>
          </cell>
          <cell r="C2003" t="str">
            <v>FORNECIMENTO DE ESTRUTURA METÁLICA PARA COBERTURA</v>
          </cell>
          <cell r="D2003" t="str">
            <v>KG</v>
          </cell>
          <cell r="F2003">
            <v>0</v>
          </cell>
          <cell r="G2003">
            <v>5.64</v>
          </cell>
        </row>
        <row r="2004">
          <cell r="B2004" t="str">
            <v>AUX 15505</v>
          </cell>
          <cell r="C2004" t="str">
            <v>ESTRUTURA METÁLICA INCL. ANTIFERRUGINOSA</v>
          </cell>
          <cell r="D2004" t="str">
            <v>KG</v>
          </cell>
          <cell r="E2004">
            <v>1</v>
          </cell>
          <cell r="F2004">
            <v>5.6400000000000006</v>
          </cell>
          <cell r="G2004">
            <v>5.64</v>
          </cell>
        </row>
        <row r="2005">
          <cell r="A2005" t="str">
            <v>EDIF 06-01-31</v>
          </cell>
          <cell r="B2005">
            <v>0</v>
          </cell>
          <cell r="C2005" t="str">
            <v>MONTAGEM DE ESTRUTURA METÁLICA PARA COBERTURA</v>
          </cell>
          <cell r="D2005" t="str">
            <v>KG</v>
          </cell>
          <cell r="F2005">
            <v>0</v>
          </cell>
          <cell r="G2005">
            <v>1.66</v>
          </cell>
        </row>
        <row r="2006">
          <cell r="B2006" t="str">
            <v>AUX 15512</v>
          </cell>
          <cell r="C2006" t="str">
            <v>MONTAGEM DE ESTRUTURA METÁLICA</v>
          </cell>
          <cell r="D2006" t="str">
            <v>KG</v>
          </cell>
          <cell r="E2006">
            <v>1</v>
          </cell>
          <cell r="F2006">
            <v>1.6600000000000001</v>
          </cell>
          <cell r="G2006">
            <v>1.66</v>
          </cell>
        </row>
        <row r="2007">
          <cell r="A2007" t="str">
            <v>EDIF 06-02-00</v>
          </cell>
          <cell r="B2007">
            <v>0</v>
          </cell>
          <cell r="C2007" t="str">
            <v>TELHADOS</v>
          </cell>
          <cell r="D2007" t="str">
            <v>.</v>
          </cell>
          <cell r="F2007">
            <v>0</v>
          </cell>
          <cell r="G2007">
            <v>0</v>
          </cell>
        </row>
        <row r="2008">
          <cell r="A2008" t="str">
            <v>EDIF 06-02-03</v>
          </cell>
          <cell r="B2008">
            <v>0</v>
          </cell>
          <cell r="C2008" t="str">
            <v>TELHAS DE BARRO COZIDO - PAULISTA</v>
          </cell>
          <cell r="D2008" t="str">
            <v>M2</v>
          </cell>
          <cell r="F2008">
            <v>0</v>
          </cell>
          <cell r="G2008">
            <v>60.760000000000005</v>
          </cell>
        </row>
        <row r="2009">
          <cell r="B2009" t="str">
            <v>AUX 10648</v>
          </cell>
          <cell r="C2009" t="str">
            <v>ARGAMASSA MISTA COM AREIA GROSSA 1:2:8</v>
          </cell>
          <cell r="D2009" t="str">
            <v>M3</v>
          </cell>
          <cell r="E2009">
            <v>3.0000000000000001E-3</v>
          </cell>
          <cell r="F2009">
            <v>325.61</v>
          </cell>
          <cell r="G2009">
            <v>0.98</v>
          </cell>
        </row>
        <row r="2010">
          <cell r="B2010" t="str">
            <v>SINAPI...04750</v>
          </cell>
          <cell r="C2010" t="str">
            <v>Pedreiro</v>
          </cell>
          <cell r="D2010" t="str">
            <v>H</v>
          </cell>
          <cell r="E2010">
            <v>1.5</v>
          </cell>
          <cell r="F2010">
            <v>11.15</v>
          </cell>
          <cell r="G2010">
            <v>16.73</v>
          </cell>
        </row>
        <row r="2011">
          <cell r="B2011" t="str">
            <v>SINAPI...06111</v>
          </cell>
          <cell r="C2011" t="str">
            <v>Servente</v>
          </cell>
          <cell r="D2011" t="str">
            <v>H</v>
          </cell>
          <cell r="E2011">
            <v>1.97</v>
          </cell>
          <cell r="F2011">
            <v>9.16</v>
          </cell>
          <cell r="G2011">
            <v>18.05</v>
          </cell>
        </row>
        <row r="2012">
          <cell r="B2012" t="str">
            <v>SINAPI...07180</v>
          </cell>
          <cell r="C2012" t="str">
            <v>Telha ceramica tipo paulista, de 1a. qualidade, com 33 cm (cobertura de *26* telhas por m2)</v>
          </cell>
          <cell r="D2012" t="str">
            <v>UN</v>
          </cell>
          <cell r="E2012">
            <v>25</v>
          </cell>
          <cell r="F2012">
            <v>1</v>
          </cell>
          <cell r="G2012">
            <v>25</v>
          </cell>
        </row>
        <row r="2013">
          <cell r="A2013" t="str">
            <v>EDIF 06-02-04</v>
          </cell>
          <cell r="B2013">
            <v>0</v>
          </cell>
          <cell r="C2013" t="str">
            <v>TELHAS DE BARRO COZIDO - SUPER-PAULISTA (PLAN)</v>
          </cell>
          <cell r="D2013" t="str">
            <v>M2</v>
          </cell>
          <cell r="F2013">
            <v>0</v>
          </cell>
          <cell r="G2013">
            <v>69.84</v>
          </cell>
        </row>
        <row r="2014">
          <cell r="B2014" t="str">
            <v>AUX 10648</v>
          </cell>
          <cell r="C2014" t="str">
            <v>ARGAMASSA MISTA COM AREIA GROSSA 1:2:8</v>
          </cell>
          <cell r="D2014" t="str">
            <v>M3</v>
          </cell>
          <cell r="E2014">
            <v>3.0000000000000001E-3</v>
          </cell>
          <cell r="F2014">
            <v>325.61</v>
          </cell>
          <cell r="G2014">
            <v>0.98</v>
          </cell>
        </row>
        <row r="2015">
          <cell r="B2015" t="str">
            <v>SINAPI...04750</v>
          </cell>
          <cell r="C2015" t="str">
            <v>Pedreiro</v>
          </cell>
          <cell r="D2015" t="str">
            <v>H</v>
          </cell>
          <cell r="E2015">
            <v>0.75</v>
          </cell>
          <cell r="F2015">
            <v>11.15</v>
          </cell>
          <cell r="G2015">
            <v>8.36</v>
          </cell>
        </row>
        <row r="2016">
          <cell r="B2016" t="str">
            <v>SINAPI...06111</v>
          </cell>
          <cell r="C2016" t="str">
            <v>Servente</v>
          </cell>
          <cell r="D2016" t="str">
            <v>H</v>
          </cell>
          <cell r="E2016">
            <v>1.5</v>
          </cell>
          <cell r="F2016">
            <v>9.16</v>
          </cell>
          <cell r="G2016">
            <v>13.74</v>
          </cell>
        </row>
        <row r="2017">
          <cell r="B2017" t="str">
            <v>SINAPI...11088</v>
          </cell>
          <cell r="C2017" t="str">
            <v>Telha ceramica tipo plan, de 1a. qualidade, com 46 a 50 cm (cobertura de 26 a 33 telhas por m2)</v>
          </cell>
          <cell r="D2017" t="str">
            <v>UN</v>
          </cell>
          <cell r="E2017">
            <v>28</v>
          </cell>
          <cell r="F2017">
            <v>1.67</v>
          </cell>
          <cell r="G2017">
            <v>46.76</v>
          </cell>
        </row>
        <row r="2018">
          <cell r="A2018" t="str">
            <v>EDIF 06-02-05</v>
          </cell>
          <cell r="B2018">
            <v>0</v>
          </cell>
          <cell r="C2018" t="str">
            <v>TELHAS DE BARRO COZIDO - FRANCESA</v>
          </cell>
          <cell r="D2018" t="str">
            <v>M2</v>
          </cell>
          <cell r="F2018">
            <v>0</v>
          </cell>
          <cell r="G2018">
            <v>46.7</v>
          </cell>
        </row>
        <row r="2019">
          <cell r="B2019" t="str">
            <v>SINAPI...04750</v>
          </cell>
          <cell r="C2019" t="str">
            <v>Pedreiro</v>
          </cell>
          <cell r="D2019" t="str">
            <v>H</v>
          </cell>
          <cell r="E2019">
            <v>0.5</v>
          </cell>
          <cell r="F2019">
            <v>11.15</v>
          </cell>
          <cell r="G2019">
            <v>5.58</v>
          </cell>
        </row>
        <row r="2020">
          <cell r="B2020" t="str">
            <v>SINAPI...06111</v>
          </cell>
          <cell r="C2020" t="str">
            <v>Servente</v>
          </cell>
          <cell r="D2020" t="str">
            <v>H</v>
          </cell>
          <cell r="E2020">
            <v>1</v>
          </cell>
          <cell r="F2020">
            <v>9.16</v>
          </cell>
          <cell r="G2020">
            <v>9.16</v>
          </cell>
        </row>
        <row r="2021">
          <cell r="B2021" t="str">
            <v>SINAPI...07183</v>
          </cell>
          <cell r="C2021" t="str">
            <v>Telha ceramica tipo francesa, de 1a. qualidade (cobertura de *16* telhas por m2)</v>
          </cell>
          <cell r="D2021" t="str">
            <v>UN</v>
          </cell>
          <cell r="E2021">
            <v>17</v>
          </cell>
          <cell r="F2021">
            <v>1.88</v>
          </cell>
          <cell r="G2021">
            <v>31.96</v>
          </cell>
        </row>
        <row r="2022">
          <cell r="A2022" t="str">
            <v>EDIF 06-02-21</v>
          </cell>
          <cell r="B2022">
            <v>0</v>
          </cell>
          <cell r="C2022" t="str">
            <v>TELHA ONDULADA CRFS 6MM</v>
          </cell>
          <cell r="D2022" t="str">
            <v>M2</v>
          </cell>
          <cell r="F2022">
            <v>0</v>
          </cell>
          <cell r="G2022">
            <v>27.320000000000004</v>
          </cell>
        </row>
        <row r="2023">
          <cell r="B2023" t="str">
            <v>SINAPI...06111</v>
          </cell>
          <cell r="C2023" t="str">
            <v>Servente</v>
          </cell>
          <cell r="D2023" t="str">
            <v>H</v>
          </cell>
          <cell r="E2023">
            <v>0.35</v>
          </cell>
          <cell r="F2023">
            <v>9.16</v>
          </cell>
          <cell r="G2023">
            <v>3.21</v>
          </cell>
        </row>
        <row r="2024">
          <cell r="B2024" t="str">
            <v>SIURB....02224</v>
          </cell>
          <cell r="C2024" t="str">
            <v>Pedreiro de acabamento (sgsp)</v>
          </cell>
          <cell r="D2024" t="str">
            <v>H</v>
          </cell>
          <cell r="E2024">
            <v>0.35</v>
          </cell>
          <cell r="F2024">
            <v>12.81</v>
          </cell>
          <cell r="G2024">
            <v>4.4800000000000004</v>
          </cell>
        </row>
        <row r="2025">
          <cell r="B2025" t="str">
            <v>SIURB....16090</v>
          </cell>
          <cell r="C2025" t="str">
            <v>Telha tecnologia crfs ondulada 6mm</v>
          </cell>
          <cell r="D2025" t="str">
            <v>M2</v>
          </cell>
          <cell r="E2025">
            <v>1.1499999999999999</v>
          </cell>
          <cell r="F2025">
            <v>15.55</v>
          </cell>
          <cell r="G2025">
            <v>17.88</v>
          </cell>
        </row>
        <row r="2026">
          <cell r="B2026" t="str">
            <v>SIURB....17010</v>
          </cell>
          <cell r="C2026" t="str">
            <v>Conjunto de vedação elástica 5/16" - p/ fixação de telha</v>
          </cell>
          <cell r="D2026" t="str">
            <v>UN</v>
          </cell>
          <cell r="E2026">
            <v>0.33</v>
          </cell>
          <cell r="F2026">
            <v>0.08</v>
          </cell>
          <cell r="G2026">
            <v>0.03</v>
          </cell>
        </row>
        <row r="2027">
          <cell r="B2027" t="str">
            <v>SIURB....17046</v>
          </cell>
          <cell r="C2027" t="str">
            <v>Parafuso c/ rosca soberba de ferro galvanizado</v>
          </cell>
          <cell r="D2027" t="str">
            <v>UN</v>
          </cell>
          <cell r="E2027">
            <v>0.33</v>
          </cell>
          <cell r="F2027">
            <v>1.27</v>
          </cell>
          <cell r="G2027">
            <v>0.42</v>
          </cell>
        </row>
        <row r="2028">
          <cell r="B2028" t="str">
            <v>SIURB....17550</v>
          </cell>
          <cell r="C2028" t="str">
            <v>Gancho chato - 140 mm</v>
          </cell>
          <cell r="D2028" t="str">
            <v>UN</v>
          </cell>
          <cell r="E2028">
            <v>0.97</v>
          </cell>
          <cell r="F2028">
            <v>1.1599999999999999</v>
          </cell>
          <cell r="G2028">
            <v>1.1299999999999999</v>
          </cell>
        </row>
        <row r="2029">
          <cell r="B2029" t="str">
            <v>SINAPI...01611</v>
          </cell>
          <cell r="C2029" t="str">
            <v>Massa p/ vedacao de telha de amianto</v>
          </cell>
          <cell r="D2029" t="str">
            <v>KG</v>
          </cell>
          <cell r="E2029">
            <v>3.3E-3</v>
          </cell>
          <cell r="F2029">
            <v>51.32</v>
          </cell>
          <cell r="G2029">
            <v>0.17</v>
          </cell>
        </row>
        <row r="2030">
          <cell r="A2030" t="str">
            <v>EDIF 06-02-22</v>
          </cell>
          <cell r="B2030">
            <v>0</v>
          </cell>
          <cell r="C2030" t="str">
            <v>TELHA ONDULADA CRFS 8MM</v>
          </cell>
          <cell r="D2030" t="str">
            <v>M2</v>
          </cell>
          <cell r="F2030">
            <v>0</v>
          </cell>
          <cell r="G2030">
            <v>33.830000000000005</v>
          </cell>
        </row>
        <row r="2031">
          <cell r="B2031" t="str">
            <v>SINAPI...06111</v>
          </cell>
          <cell r="C2031" t="str">
            <v>Servente</v>
          </cell>
          <cell r="D2031" t="str">
            <v>H</v>
          </cell>
          <cell r="E2031">
            <v>0.35</v>
          </cell>
          <cell r="F2031">
            <v>9.16</v>
          </cell>
          <cell r="G2031">
            <v>3.21</v>
          </cell>
        </row>
        <row r="2032">
          <cell r="B2032" t="str">
            <v>SIURB....02224</v>
          </cell>
          <cell r="C2032" t="str">
            <v>Pedreiro de acabamento (sgsp)</v>
          </cell>
          <cell r="D2032" t="str">
            <v>H</v>
          </cell>
          <cell r="E2032">
            <v>0.35</v>
          </cell>
          <cell r="F2032">
            <v>12.81</v>
          </cell>
          <cell r="G2032">
            <v>4.4800000000000004</v>
          </cell>
        </row>
        <row r="2033">
          <cell r="B2033" t="str">
            <v>SIURB....16091</v>
          </cell>
          <cell r="C2033" t="str">
            <v>Telha tecnologia crfs ondulada 8mm</v>
          </cell>
          <cell r="D2033" t="str">
            <v>M2</v>
          </cell>
          <cell r="E2033">
            <v>1.1499999999999999</v>
          </cell>
          <cell r="F2033">
            <v>21.21</v>
          </cell>
          <cell r="G2033">
            <v>24.39</v>
          </cell>
        </row>
        <row r="2034">
          <cell r="B2034" t="str">
            <v>SIURB....17010</v>
          </cell>
          <cell r="C2034" t="str">
            <v>Conjunto de vedação elástica 5/16" - p/ fixação de telha</v>
          </cell>
          <cell r="D2034" t="str">
            <v>UN</v>
          </cell>
          <cell r="E2034">
            <v>0.33</v>
          </cell>
          <cell r="F2034">
            <v>0.08</v>
          </cell>
          <cell r="G2034">
            <v>0.03</v>
          </cell>
        </row>
        <row r="2035">
          <cell r="B2035" t="str">
            <v>SIURB....17046</v>
          </cell>
          <cell r="C2035" t="str">
            <v>Parafuso c/ rosca soberba de ferro galvanizado</v>
          </cell>
          <cell r="D2035" t="str">
            <v>UN</v>
          </cell>
          <cell r="E2035">
            <v>0.33</v>
          </cell>
          <cell r="F2035">
            <v>1.27</v>
          </cell>
          <cell r="G2035">
            <v>0.42</v>
          </cell>
        </row>
        <row r="2036">
          <cell r="B2036" t="str">
            <v>SIURB....17550</v>
          </cell>
          <cell r="C2036" t="str">
            <v>Gancho chato - 140 mm</v>
          </cell>
          <cell r="D2036" t="str">
            <v>UN</v>
          </cell>
          <cell r="E2036">
            <v>0.97</v>
          </cell>
          <cell r="F2036">
            <v>1.1599999999999999</v>
          </cell>
          <cell r="G2036">
            <v>1.1299999999999999</v>
          </cell>
        </row>
        <row r="2037">
          <cell r="B2037" t="str">
            <v>SINAPI...01611</v>
          </cell>
          <cell r="C2037" t="str">
            <v>Massa p/ vedacao de telha de amianto</v>
          </cell>
          <cell r="D2037" t="str">
            <v>KG</v>
          </cell>
          <cell r="E2037">
            <v>3.3E-3</v>
          </cell>
          <cell r="F2037">
            <v>51.32</v>
          </cell>
          <cell r="G2037">
            <v>0.17</v>
          </cell>
        </row>
        <row r="2038">
          <cell r="A2038" t="str">
            <v>EDIF 06-02-23</v>
          </cell>
          <cell r="B2038">
            <v>0</v>
          </cell>
          <cell r="C2038" t="str">
            <v>TELHA ESTRUTURAL TRAPEZOIDAL EM CRFS, LARGURA ÚTIL=44CM - ESPESSURA 8MM</v>
          </cell>
          <cell r="D2038" t="str">
            <v>M2</v>
          </cell>
          <cell r="F2038">
            <v>0</v>
          </cell>
          <cell r="G2038">
            <v>58.13</v>
          </cell>
        </row>
        <row r="2039">
          <cell r="B2039" t="str">
            <v>SINAPI...06111</v>
          </cell>
          <cell r="C2039" t="str">
            <v>Servente</v>
          </cell>
          <cell r="D2039" t="str">
            <v>H</v>
          </cell>
          <cell r="E2039">
            <v>0.3</v>
          </cell>
          <cell r="F2039">
            <v>9.16</v>
          </cell>
          <cell r="G2039">
            <v>2.75</v>
          </cell>
        </row>
        <row r="2040">
          <cell r="B2040" t="str">
            <v>SIURB....02224</v>
          </cell>
          <cell r="C2040" t="str">
            <v>Pedreiro de acabamento (sgsp)</v>
          </cell>
          <cell r="D2040" t="str">
            <v>H</v>
          </cell>
          <cell r="E2040">
            <v>0.3</v>
          </cell>
          <cell r="F2040">
            <v>12.81</v>
          </cell>
          <cell r="G2040">
            <v>3.84</v>
          </cell>
        </row>
        <row r="2041">
          <cell r="B2041" t="str">
            <v>SIURB....16092</v>
          </cell>
          <cell r="C2041" t="str">
            <v>Telha estrutural trapezoidal crfs - e=8 mm larg. útil 44 cm</v>
          </cell>
          <cell r="D2041" t="str">
            <v>M2</v>
          </cell>
          <cell r="E2041">
            <v>1.0549999999999999</v>
          </cell>
          <cell r="F2041">
            <v>46.81</v>
          </cell>
          <cell r="G2041">
            <v>49.38</v>
          </cell>
        </row>
        <row r="2042">
          <cell r="B2042" t="str">
            <v>SIURB....16554</v>
          </cell>
          <cell r="C2042" t="str">
            <v>Pingadeira plást. p/ telha estr. trapez. crfs l= 44/49 cm</v>
          </cell>
          <cell r="D2042" t="str">
            <v>UN</v>
          </cell>
          <cell r="E2042">
            <v>0.26</v>
          </cell>
          <cell r="F2042">
            <v>0.65</v>
          </cell>
          <cell r="G2042">
            <v>0.17</v>
          </cell>
        </row>
        <row r="2043">
          <cell r="B2043" t="str">
            <v>SIURB....16560</v>
          </cell>
          <cell r="C2043" t="str">
            <v>Placa de ventilação para telha estr. trapezoidal crfs 44 cm</v>
          </cell>
          <cell r="D2043" t="str">
            <v>UN</v>
          </cell>
          <cell r="E2043">
            <v>0.26</v>
          </cell>
          <cell r="F2043">
            <v>2.33</v>
          </cell>
          <cell r="G2043">
            <v>0.61</v>
          </cell>
        </row>
        <row r="2044">
          <cell r="B2044" t="str">
            <v>SIURB....17010</v>
          </cell>
          <cell r="C2044" t="str">
            <v>Conjunto de vedação elástica 5/16" - p/ fixação de telha</v>
          </cell>
          <cell r="D2044" t="str">
            <v>UN</v>
          </cell>
          <cell r="E2044">
            <v>0.9</v>
          </cell>
          <cell r="F2044">
            <v>0.08</v>
          </cell>
          <cell r="G2044">
            <v>7.0000000000000007E-2</v>
          </cell>
        </row>
        <row r="2045">
          <cell r="B2045" t="str">
            <v>SIURB....17046</v>
          </cell>
          <cell r="C2045" t="str">
            <v>Parafuso c/ rosca soberba de ferro galvanizado</v>
          </cell>
          <cell r="D2045" t="str">
            <v>UN</v>
          </cell>
          <cell r="E2045">
            <v>0.9</v>
          </cell>
          <cell r="F2045">
            <v>1.27</v>
          </cell>
          <cell r="G2045">
            <v>1.1399999999999999</v>
          </cell>
        </row>
        <row r="2046">
          <cell r="B2046" t="str">
            <v>SINAPI...26029</v>
          </cell>
          <cell r="C2046" t="str">
            <v>Cola à base de resina epóxi, para telha de amianto</v>
          </cell>
          <cell r="D2046" t="str">
            <v>KG</v>
          </cell>
          <cell r="E2046">
            <v>5.3E-3</v>
          </cell>
          <cell r="F2046">
            <v>32.89</v>
          </cell>
          <cell r="G2046">
            <v>0.17</v>
          </cell>
        </row>
        <row r="2047">
          <cell r="A2047" t="str">
            <v>EDIF 06-02-25</v>
          </cell>
          <cell r="B2047">
            <v>0</v>
          </cell>
          <cell r="C2047" t="str">
            <v>TELHA ESTRUTURAL TRAPEZOIDAL EM CRFS, LARGURA ÚTIL=90CM - ESPESSURA 8MM</v>
          </cell>
          <cell r="D2047" t="str">
            <v>M2</v>
          </cell>
          <cell r="F2047">
            <v>0</v>
          </cell>
          <cell r="G2047">
            <v>52.93</v>
          </cell>
        </row>
        <row r="2048">
          <cell r="B2048" t="str">
            <v>SINAPI...06111</v>
          </cell>
          <cell r="C2048" t="str">
            <v>Servente</v>
          </cell>
          <cell r="D2048" t="str">
            <v>H</v>
          </cell>
          <cell r="E2048">
            <v>0.3</v>
          </cell>
          <cell r="F2048">
            <v>9.16</v>
          </cell>
          <cell r="G2048">
            <v>2.75</v>
          </cell>
        </row>
        <row r="2049">
          <cell r="B2049" t="str">
            <v>SIURB....02224</v>
          </cell>
          <cell r="C2049" t="str">
            <v>Pedreiro de acabamento (sgsp)</v>
          </cell>
          <cell r="D2049" t="str">
            <v>H</v>
          </cell>
          <cell r="E2049">
            <v>0.3</v>
          </cell>
          <cell r="F2049">
            <v>12.81</v>
          </cell>
          <cell r="G2049">
            <v>3.84</v>
          </cell>
        </row>
        <row r="2050">
          <cell r="B2050" t="str">
            <v>SIURB....16093</v>
          </cell>
          <cell r="C2050" t="str">
            <v>Telha tecnologia crfs trapezoidal 90 cm e=8 mm</v>
          </cell>
          <cell r="D2050" t="str">
            <v>M2</v>
          </cell>
          <cell r="E2050">
            <v>1.1100000000000001</v>
          </cell>
          <cell r="F2050">
            <v>38.61</v>
          </cell>
          <cell r="G2050">
            <v>42.86</v>
          </cell>
        </row>
        <row r="2051">
          <cell r="B2051" t="str">
            <v>SIURB....16556</v>
          </cell>
          <cell r="C2051" t="str">
            <v>Pingadeira plást. p/ telha estrut. trapezoidal crfs l=90cm</v>
          </cell>
          <cell r="D2051" t="str">
            <v>UN</v>
          </cell>
          <cell r="E2051">
            <v>0.14000000000000001</v>
          </cell>
          <cell r="F2051">
            <v>0.54</v>
          </cell>
          <cell r="G2051">
            <v>0.08</v>
          </cell>
        </row>
        <row r="2052">
          <cell r="B2052" t="str">
            <v>SINAPI...04307</v>
          </cell>
          <cell r="C2052" t="str">
            <v>Placa de ventilacao p/ telha fibrocimento canalete 90 ou kalhetao</v>
          </cell>
          <cell r="D2052" t="str">
            <v>UN</v>
          </cell>
          <cell r="E2052">
            <v>0.14000000000000001</v>
          </cell>
          <cell r="F2052">
            <v>5.13</v>
          </cell>
          <cell r="G2052">
            <v>0.72</v>
          </cell>
        </row>
        <row r="2053">
          <cell r="B2053" t="str">
            <v>SINAPI...11094</v>
          </cell>
          <cell r="C2053" t="str">
            <v>Placa de vedacao nervura p/ telha fibrocimento canalete 90</v>
          </cell>
          <cell r="D2053" t="str">
            <v>UN</v>
          </cell>
          <cell r="E2053">
            <v>0.14000000000000001</v>
          </cell>
          <cell r="F2053">
            <v>8.26</v>
          </cell>
          <cell r="G2053">
            <v>1.1599999999999999</v>
          </cell>
        </row>
        <row r="2054">
          <cell r="B2054" t="str">
            <v>SIURB....17010</v>
          </cell>
          <cell r="C2054" t="str">
            <v>Conjunto de vedação elástica 5/16" - p/ fixação de telha</v>
          </cell>
          <cell r="D2054" t="str">
            <v>UN</v>
          </cell>
          <cell r="E2054">
            <v>0.3</v>
          </cell>
          <cell r="F2054">
            <v>0.08</v>
          </cell>
          <cell r="G2054">
            <v>0.02</v>
          </cell>
        </row>
        <row r="2055">
          <cell r="B2055" t="str">
            <v>SIURB....17020</v>
          </cell>
          <cell r="C2055" t="str">
            <v>Fixador de abas para telhas de fibrocimento / crfs</v>
          </cell>
          <cell r="D2055" t="str">
            <v>UN</v>
          </cell>
          <cell r="E2055">
            <v>0.5</v>
          </cell>
          <cell r="F2055">
            <v>0.77</v>
          </cell>
          <cell r="G2055">
            <v>0.39</v>
          </cell>
        </row>
        <row r="2056">
          <cell r="B2056" t="str">
            <v>SIURB....17065</v>
          </cell>
          <cell r="C2056" t="str">
            <v>Suporte de abas para telha estrutural 90 (apoio em madeira)</v>
          </cell>
          <cell r="D2056" t="str">
            <v>UN</v>
          </cell>
          <cell r="E2056">
            <v>0.03</v>
          </cell>
          <cell r="F2056">
            <v>15.81</v>
          </cell>
          <cell r="G2056">
            <v>0.47</v>
          </cell>
        </row>
        <row r="2057">
          <cell r="B2057" t="str">
            <v>SIURB....17545</v>
          </cell>
          <cell r="C2057" t="str">
            <v>Gancho 8 x 350mm "l" - com rosca e porca - para telha (sem vedação)</v>
          </cell>
          <cell r="D2057" t="str">
            <v>UN</v>
          </cell>
          <cell r="E2057">
            <v>0.3</v>
          </cell>
          <cell r="F2057">
            <v>1.4</v>
          </cell>
          <cell r="G2057">
            <v>0.42</v>
          </cell>
        </row>
        <row r="2058">
          <cell r="B2058" t="str">
            <v>SINAPI...26029</v>
          </cell>
          <cell r="C2058" t="str">
            <v>Cola à base de resina epóxi, para telha de amianto</v>
          </cell>
          <cell r="D2058" t="str">
            <v>KG</v>
          </cell>
          <cell r="E2058">
            <v>6.7000000000000002E-3</v>
          </cell>
          <cell r="F2058">
            <v>32.89</v>
          </cell>
          <cell r="G2058">
            <v>0.22</v>
          </cell>
        </row>
        <row r="2059">
          <cell r="A2059" t="str">
            <v>EDIF 06-02-30</v>
          </cell>
          <cell r="B2059">
            <v>0</v>
          </cell>
          <cell r="C2059" t="str">
            <v>TELHAS DE PVC RÍGIDO,TRANSLÚCIDAS OU OPACAS - ONDULADA,TRAPEZOIDAL OU GRECA</v>
          </cell>
          <cell r="D2059" t="str">
            <v>M2</v>
          </cell>
          <cell r="F2059">
            <v>0</v>
          </cell>
          <cell r="G2059">
            <v>67.63</v>
          </cell>
        </row>
        <row r="2060">
          <cell r="B2060" t="str">
            <v>SINAPI...06111</v>
          </cell>
          <cell r="C2060" t="str">
            <v>Servente</v>
          </cell>
          <cell r="D2060" t="str">
            <v>H</v>
          </cell>
          <cell r="E2060">
            <v>0.22</v>
          </cell>
          <cell r="F2060">
            <v>9.16</v>
          </cell>
          <cell r="G2060">
            <v>2.02</v>
          </cell>
        </row>
        <row r="2061">
          <cell r="B2061" t="str">
            <v>SIURB....02224</v>
          </cell>
          <cell r="C2061" t="str">
            <v>Pedreiro de acabamento (sgsp)</v>
          </cell>
          <cell r="D2061" t="str">
            <v>H</v>
          </cell>
          <cell r="E2061">
            <v>0.22</v>
          </cell>
          <cell r="F2061">
            <v>12.81</v>
          </cell>
          <cell r="G2061">
            <v>2.82</v>
          </cell>
        </row>
        <row r="2062">
          <cell r="B2062" t="str">
            <v>SIURB....16085</v>
          </cell>
          <cell r="C2062" t="str">
            <v>Telha de pvc rígido translúcida perfil ond. trapez. e greca</v>
          </cell>
          <cell r="D2062" t="str">
            <v>M2</v>
          </cell>
          <cell r="E2062">
            <v>1.2250000000000001</v>
          </cell>
          <cell r="F2062">
            <v>51</v>
          </cell>
          <cell r="G2062">
            <v>62.48</v>
          </cell>
        </row>
        <row r="2063">
          <cell r="B2063" t="str">
            <v>SIURB....17010</v>
          </cell>
          <cell r="C2063" t="str">
            <v>Conjunto de vedação elástica 5/16" - p/ fixação de telha</v>
          </cell>
          <cell r="D2063" t="str">
            <v>UN</v>
          </cell>
          <cell r="E2063">
            <v>1.42</v>
          </cell>
          <cell r="F2063">
            <v>0.08</v>
          </cell>
          <cell r="G2063">
            <v>0.11</v>
          </cell>
        </row>
        <row r="2064">
          <cell r="B2064" t="str">
            <v>SIURB....17042</v>
          </cell>
          <cell r="C2064" t="str">
            <v>Parafuso auto-atarraxante 5,5 x 50 mm - cabeça panela fenda simples</v>
          </cell>
          <cell r="D2064" t="str">
            <v>UN</v>
          </cell>
          <cell r="E2064">
            <v>1.42</v>
          </cell>
          <cell r="F2064">
            <v>0.14000000000000001</v>
          </cell>
          <cell r="G2064">
            <v>0.2</v>
          </cell>
        </row>
        <row r="2065">
          <cell r="A2065" t="str">
            <v>EDIF 06-02-35</v>
          </cell>
          <cell r="B2065">
            <v>0</v>
          </cell>
          <cell r="C2065" t="str">
            <v>TELHAS DE POLIÉSTER - ONDULADA OU TRAPEZOIDAL</v>
          </cell>
          <cell r="D2065" t="str">
            <v>M2</v>
          </cell>
          <cell r="F2065">
            <v>0</v>
          </cell>
          <cell r="G2065">
            <v>47.100000000000009</v>
          </cell>
        </row>
        <row r="2066">
          <cell r="B2066" t="str">
            <v>SINAPI...06111</v>
          </cell>
          <cell r="C2066" t="str">
            <v>Servente</v>
          </cell>
          <cell r="D2066" t="str">
            <v>H</v>
          </cell>
          <cell r="E2066">
            <v>0.22</v>
          </cell>
          <cell r="F2066">
            <v>9.16</v>
          </cell>
          <cell r="G2066">
            <v>2.02</v>
          </cell>
        </row>
        <row r="2067">
          <cell r="B2067" t="str">
            <v>SIURB....02224</v>
          </cell>
          <cell r="C2067" t="str">
            <v>Pedreiro de acabamento (sgsp)</v>
          </cell>
          <cell r="D2067" t="str">
            <v>H</v>
          </cell>
          <cell r="E2067">
            <v>0.22</v>
          </cell>
          <cell r="F2067">
            <v>12.81</v>
          </cell>
          <cell r="G2067">
            <v>2.82</v>
          </cell>
        </row>
        <row r="2068">
          <cell r="B2068" t="str">
            <v>SIURB....16070</v>
          </cell>
          <cell r="C2068" t="str">
            <v>Telha de poliéster perfil ondul. e trapez. de alumínio</v>
          </cell>
          <cell r="D2068" t="str">
            <v>M2</v>
          </cell>
          <cell r="E2068">
            <v>1.1499999999999999</v>
          </cell>
          <cell r="F2068">
            <v>36.479999999999997</v>
          </cell>
          <cell r="G2068">
            <v>41.95</v>
          </cell>
        </row>
        <row r="2069">
          <cell r="B2069" t="str">
            <v>SIURB....17010</v>
          </cell>
          <cell r="C2069" t="str">
            <v>Conjunto de vedação elástica 5/16" - p/ fixação de telha</v>
          </cell>
          <cell r="D2069" t="str">
            <v>UN</v>
          </cell>
          <cell r="E2069">
            <v>1.42</v>
          </cell>
          <cell r="F2069">
            <v>0.08</v>
          </cell>
          <cell r="G2069">
            <v>0.11</v>
          </cell>
        </row>
        <row r="2070">
          <cell r="B2070" t="str">
            <v>SIURB....17042</v>
          </cell>
          <cell r="C2070" t="str">
            <v>Parafuso auto-atarraxante 5,5 x 50 mm - cabeça panela fenda simples</v>
          </cell>
          <cell r="D2070" t="str">
            <v>UN</v>
          </cell>
          <cell r="E2070">
            <v>1.42</v>
          </cell>
          <cell r="F2070">
            <v>0.14000000000000001</v>
          </cell>
          <cell r="G2070">
            <v>0.2</v>
          </cell>
        </row>
        <row r="2071">
          <cell r="A2071" t="str">
            <v>EDIF 06-02-41</v>
          </cell>
          <cell r="B2071">
            <v>0</v>
          </cell>
          <cell r="C2071" t="str">
            <v>TELHAS DE ALUMÍNIO, PERFIL ONDULADO - ESPESSURA 0,8MM</v>
          </cell>
          <cell r="D2071" t="str">
            <v>M2</v>
          </cell>
          <cell r="F2071">
            <v>0</v>
          </cell>
          <cell r="G2071">
            <v>42.580000000000005</v>
          </cell>
        </row>
        <row r="2072">
          <cell r="B2072" t="str">
            <v>SINAPI...06111</v>
          </cell>
          <cell r="C2072" t="str">
            <v>Servente</v>
          </cell>
          <cell r="D2072" t="str">
            <v>H</v>
          </cell>
          <cell r="E2072">
            <v>0.3</v>
          </cell>
          <cell r="F2072">
            <v>9.16</v>
          </cell>
          <cell r="G2072">
            <v>2.75</v>
          </cell>
        </row>
        <row r="2073">
          <cell r="B2073" t="str">
            <v>SIURB....02224</v>
          </cell>
          <cell r="C2073" t="str">
            <v>Pedreiro de acabamento (sgsp)</v>
          </cell>
          <cell r="D2073" t="str">
            <v>H</v>
          </cell>
          <cell r="E2073">
            <v>0.3</v>
          </cell>
          <cell r="F2073">
            <v>12.81</v>
          </cell>
          <cell r="G2073">
            <v>3.84</v>
          </cell>
        </row>
        <row r="2074">
          <cell r="B2074" t="str">
            <v>SIURB....16014</v>
          </cell>
          <cell r="C2074" t="str">
            <v>Telha de alumínio e=0.8mm ondulada - acabamento natural</v>
          </cell>
          <cell r="D2074" t="str">
            <v>M2</v>
          </cell>
          <cell r="E2074">
            <v>1.1000000000000001</v>
          </cell>
          <cell r="F2074">
            <v>29.7</v>
          </cell>
          <cell r="G2074">
            <v>32.67</v>
          </cell>
        </row>
        <row r="2075">
          <cell r="B2075" t="str">
            <v>SIURB....17555</v>
          </cell>
          <cell r="C2075" t="str">
            <v>Haste de alumínio - 250mm x 5/16" - c/ acessórios</v>
          </cell>
          <cell r="D2075" t="str">
            <v>CJ</v>
          </cell>
          <cell r="E2075">
            <v>4</v>
          </cell>
          <cell r="F2075">
            <v>0.83</v>
          </cell>
          <cell r="G2075">
            <v>3.32</v>
          </cell>
        </row>
        <row r="2076">
          <cell r="A2076" t="str">
            <v>EDIF 06-02-42</v>
          </cell>
          <cell r="B2076">
            <v>0</v>
          </cell>
          <cell r="C2076" t="str">
            <v>TELHAS DE ALUMÍNIO  PERFIL TRAPEZOIDAL - ESPESSURA 0,8MM</v>
          </cell>
          <cell r="D2076" t="str">
            <v>M2</v>
          </cell>
          <cell r="F2076">
            <v>0</v>
          </cell>
          <cell r="G2076">
            <v>43.050000000000004</v>
          </cell>
        </row>
        <row r="2077">
          <cell r="B2077" t="str">
            <v>SINAPI...06111</v>
          </cell>
          <cell r="C2077" t="str">
            <v>Servente</v>
          </cell>
          <cell r="D2077" t="str">
            <v>H</v>
          </cell>
          <cell r="E2077">
            <v>0.3</v>
          </cell>
          <cell r="F2077">
            <v>9.16</v>
          </cell>
          <cell r="G2077">
            <v>2.75</v>
          </cell>
        </row>
        <row r="2078">
          <cell r="B2078" t="str">
            <v>SIURB....02224</v>
          </cell>
          <cell r="C2078" t="str">
            <v>Pedreiro de acabamento (sgsp)</v>
          </cell>
          <cell r="D2078" t="str">
            <v>H</v>
          </cell>
          <cell r="E2078">
            <v>0.3</v>
          </cell>
          <cell r="F2078">
            <v>12.81</v>
          </cell>
          <cell r="G2078">
            <v>3.84</v>
          </cell>
        </row>
        <row r="2079">
          <cell r="B2079" t="str">
            <v>SIURB....16015</v>
          </cell>
          <cell r="C2079" t="str">
            <v>Telha de alumínio e=0.8mm trapezoidal - acabamento natural</v>
          </cell>
          <cell r="D2079" t="str">
            <v>M2</v>
          </cell>
          <cell r="E2079">
            <v>1.1000000000000001</v>
          </cell>
          <cell r="F2079">
            <v>30.13</v>
          </cell>
          <cell r="G2079">
            <v>33.14</v>
          </cell>
        </row>
        <row r="2080">
          <cell r="B2080" t="str">
            <v>SIURB....17555</v>
          </cell>
          <cell r="C2080" t="str">
            <v>Haste de alumínio - 250mm x 5/16" - c/ acessórios</v>
          </cell>
          <cell r="D2080" t="str">
            <v>CJ</v>
          </cell>
          <cell r="E2080">
            <v>4</v>
          </cell>
          <cell r="F2080">
            <v>0.83</v>
          </cell>
          <cell r="G2080">
            <v>3.32</v>
          </cell>
        </row>
        <row r="2081">
          <cell r="A2081" t="str">
            <v>EDIF 06-02-43</v>
          </cell>
          <cell r="B2081">
            <v>0</v>
          </cell>
          <cell r="C2081" t="str">
            <v>TELHA TRAPEZOIDAL DUPLA EM AÇO GALVANIZADO - E= 0,8MM, REVESTIMENTO B, H=40MM - PINTADA 1 FACE - MIOLO EM POLIURETANO E=30MM</v>
          </cell>
          <cell r="D2081" t="str">
            <v>M2</v>
          </cell>
          <cell r="F2081">
            <v>0</v>
          </cell>
          <cell r="G2081">
            <v>124.2</v>
          </cell>
        </row>
        <row r="2082">
          <cell r="B2082" t="str">
            <v>SINAPI...06111</v>
          </cell>
          <cell r="C2082" t="str">
            <v>Servente</v>
          </cell>
          <cell r="D2082" t="str">
            <v>H</v>
          </cell>
          <cell r="E2082">
            <v>0.3</v>
          </cell>
          <cell r="F2082">
            <v>9.16</v>
          </cell>
          <cell r="G2082">
            <v>2.75</v>
          </cell>
        </row>
        <row r="2083">
          <cell r="B2083" t="str">
            <v>SIURB....02224</v>
          </cell>
          <cell r="C2083" t="str">
            <v>Pedreiro de acabamento (sgsp)</v>
          </cell>
          <cell r="D2083" t="str">
            <v>H</v>
          </cell>
          <cell r="E2083">
            <v>0.3</v>
          </cell>
          <cell r="F2083">
            <v>12.81</v>
          </cell>
          <cell r="G2083">
            <v>3.84</v>
          </cell>
        </row>
        <row r="2084">
          <cell r="B2084" t="str">
            <v>SIURB....16418</v>
          </cell>
          <cell r="C2084" t="str">
            <v>Telha aço galv. trapezoidal dupla e=0,8mm-h=40mm-miolo=30mm poliuretano - pintada 1 face - rev.b</v>
          </cell>
          <cell r="D2084" t="str">
            <v>M2</v>
          </cell>
          <cell r="E2084">
            <v>1.1000000000000001</v>
          </cell>
          <cell r="F2084">
            <v>105.94</v>
          </cell>
          <cell r="G2084">
            <v>116.53</v>
          </cell>
        </row>
        <row r="2085">
          <cell r="B2085" t="str">
            <v>SIURB....17041</v>
          </cell>
          <cell r="C2085" t="str">
            <v>Parafuso auto perfurante 12 4 x 3/4"  tipo traxx com conjunto de vedação</v>
          </cell>
          <cell r="D2085" t="str">
            <v>UN</v>
          </cell>
          <cell r="E2085">
            <v>4</v>
          </cell>
          <cell r="F2085">
            <v>0.27</v>
          </cell>
          <cell r="G2085">
            <v>1.08</v>
          </cell>
        </row>
        <row r="2086">
          <cell r="A2086" t="str">
            <v>EDIF 06-02-44</v>
          </cell>
          <cell r="B2086">
            <v>0</v>
          </cell>
          <cell r="C2086" t="str">
            <v>TELHA TRAPEZOIDAL EM AÇO GALVANIZADO ESPESSURA DE 0,50MM, REVESTIMENTO B, H=40MM</v>
          </cell>
          <cell r="D2086" t="str">
            <v>M2</v>
          </cell>
          <cell r="F2086">
            <v>0</v>
          </cell>
          <cell r="G2086">
            <v>32.82</v>
          </cell>
        </row>
        <row r="2087">
          <cell r="B2087" t="str">
            <v>SINAPI...06111</v>
          </cell>
          <cell r="C2087" t="str">
            <v>Servente</v>
          </cell>
          <cell r="D2087" t="str">
            <v>H</v>
          </cell>
          <cell r="E2087">
            <v>0.3</v>
          </cell>
          <cell r="F2087">
            <v>9.16</v>
          </cell>
          <cell r="G2087">
            <v>2.75</v>
          </cell>
        </row>
        <row r="2088">
          <cell r="B2088" t="str">
            <v>SIURB....02224</v>
          </cell>
          <cell r="C2088" t="str">
            <v>Pedreiro de acabamento (sgsp)</v>
          </cell>
          <cell r="D2088" t="str">
            <v>H</v>
          </cell>
          <cell r="E2088">
            <v>0.3</v>
          </cell>
          <cell r="F2088">
            <v>12.81</v>
          </cell>
          <cell r="G2088">
            <v>3.84</v>
          </cell>
        </row>
        <row r="2089">
          <cell r="B2089" t="str">
            <v>SIURB....16411</v>
          </cell>
          <cell r="C2089" t="str">
            <v>Telha de aço galv. acab. natural trapezoidal e=0.5 mm h= até 40 mm</v>
          </cell>
          <cell r="D2089" t="str">
            <v>M2</v>
          </cell>
          <cell r="E2089">
            <v>1.1000000000000001</v>
          </cell>
          <cell r="F2089">
            <v>22.86</v>
          </cell>
          <cell r="G2089">
            <v>25.15</v>
          </cell>
        </row>
        <row r="2090">
          <cell r="B2090" t="str">
            <v>SIURB....17041</v>
          </cell>
          <cell r="C2090" t="str">
            <v>Parafuso auto perfurante 12 4 x 3/4"  tipo traxx com conjunto de vedação</v>
          </cell>
          <cell r="D2090" t="str">
            <v>UN</v>
          </cell>
          <cell r="E2090">
            <v>4</v>
          </cell>
          <cell r="F2090">
            <v>0.27</v>
          </cell>
          <cell r="G2090">
            <v>1.08</v>
          </cell>
        </row>
        <row r="2091">
          <cell r="A2091" t="str">
            <v>EDIF 06-02-45</v>
          </cell>
          <cell r="B2091">
            <v>0</v>
          </cell>
          <cell r="C2091" t="str">
            <v>TELHA ONDULADA EM AÇO GALVANIZADO ESPESSURA DE 0,50MM, REVESTIMENTO B, H=17,5MM</v>
          </cell>
          <cell r="D2091" t="str">
            <v>M2</v>
          </cell>
          <cell r="F2091">
            <v>0</v>
          </cell>
          <cell r="G2091">
            <v>32.9</v>
          </cell>
        </row>
        <row r="2092">
          <cell r="B2092" t="str">
            <v>SINAPI...06111</v>
          </cell>
          <cell r="C2092" t="str">
            <v>Servente</v>
          </cell>
          <cell r="D2092" t="str">
            <v>H</v>
          </cell>
          <cell r="E2092">
            <v>0.3</v>
          </cell>
          <cell r="F2092">
            <v>9.16</v>
          </cell>
          <cell r="G2092">
            <v>2.75</v>
          </cell>
        </row>
        <row r="2093">
          <cell r="B2093" t="str">
            <v>SIURB....02224</v>
          </cell>
          <cell r="C2093" t="str">
            <v>Pedreiro de acabamento (sgsp)</v>
          </cell>
          <cell r="D2093" t="str">
            <v>H</v>
          </cell>
          <cell r="E2093">
            <v>0.3</v>
          </cell>
          <cell r="F2093">
            <v>12.81</v>
          </cell>
          <cell r="G2093">
            <v>3.84</v>
          </cell>
        </row>
        <row r="2094">
          <cell r="B2094" t="str">
            <v>SIURB....16412</v>
          </cell>
          <cell r="C2094" t="str">
            <v>Telha aço galv. ondulada e= 0,5 mm - h= 17/18 mm rev. b</v>
          </cell>
          <cell r="D2094" t="str">
            <v>M2</v>
          </cell>
          <cell r="E2094">
            <v>1.1000000000000001</v>
          </cell>
          <cell r="F2094">
            <v>22.94</v>
          </cell>
          <cell r="G2094">
            <v>25.23</v>
          </cell>
        </row>
        <row r="2095">
          <cell r="B2095" t="str">
            <v>SIURB....17041</v>
          </cell>
          <cell r="C2095" t="str">
            <v>Parafuso auto perfurante 12 4 x 3/4"  tipo traxx com conjunto de vedação</v>
          </cell>
          <cell r="D2095" t="str">
            <v>UN</v>
          </cell>
          <cell r="E2095">
            <v>4</v>
          </cell>
          <cell r="F2095">
            <v>0.27</v>
          </cell>
          <cell r="G2095">
            <v>1.08</v>
          </cell>
        </row>
        <row r="2096">
          <cell r="A2096" t="str">
            <v>EDIF 06-02-46</v>
          </cell>
          <cell r="B2096">
            <v>0</v>
          </cell>
          <cell r="C2096" t="str">
            <v>TELHA TRAPEZOIDAL DUP. AÇO GALVANIZADO ESPESSURA DE 0,5MM, REVESTIMENTO B, H=40MM, COM MIOLO POLIURETANO E=30MM</v>
          </cell>
          <cell r="D2096" t="str">
            <v>M2</v>
          </cell>
          <cell r="F2096">
            <v>0</v>
          </cell>
          <cell r="G2096">
            <v>89.9</v>
          </cell>
        </row>
        <row r="2097">
          <cell r="B2097" t="str">
            <v>SINAPI...06111</v>
          </cell>
          <cell r="C2097" t="str">
            <v>Servente</v>
          </cell>
          <cell r="D2097" t="str">
            <v>H</v>
          </cell>
          <cell r="E2097">
            <v>0.4</v>
          </cell>
          <cell r="F2097">
            <v>9.16</v>
          </cell>
          <cell r="G2097">
            <v>3.66</v>
          </cell>
        </row>
        <row r="2098">
          <cell r="B2098" t="str">
            <v>SIURB....02224</v>
          </cell>
          <cell r="C2098" t="str">
            <v>Pedreiro de acabamento (sgsp)</v>
          </cell>
          <cell r="D2098" t="str">
            <v>H</v>
          </cell>
          <cell r="E2098">
            <v>0.4</v>
          </cell>
          <cell r="F2098">
            <v>12.81</v>
          </cell>
          <cell r="G2098">
            <v>5.12</v>
          </cell>
        </row>
        <row r="2099">
          <cell r="B2099" t="str">
            <v>SIURB....16413</v>
          </cell>
          <cell r="C2099" t="str">
            <v>Telha aço galv. trapezoidal dupla e=0,5mm-h=40mm-miolo=30mm poliuretano -  rev.b</v>
          </cell>
          <cell r="D2099" t="str">
            <v>M2</v>
          </cell>
          <cell r="E2099">
            <v>1.1000000000000001</v>
          </cell>
          <cell r="F2099">
            <v>72.760000000000005</v>
          </cell>
          <cell r="G2099">
            <v>80.040000000000006</v>
          </cell>
        </row>
        <row r="2100">
          <cell r="B2100" t="str">
            <v>SIURB....17041</v>
          </cell>
          <cell r="C2100" t="str">
            <v>Parafuso auto perfurante 12 4 x 3/4"  tipo traxx com conjunto de vedação</v>
          </cell>
          <cell r="D2100" t="str">
            <v>UN</v>
          </cell>
          <cell r="E2100">
            <v>4</v>
          </cell>
          <cell r="F2100">
            <v>0.27</v>
          </cell>
          <cell r="G2100">
            <v>1.08</v>
          </cell>
        </row>
        <row r="2101">
          <cell r="A2101" t="str">
            <v>EDIF 06-02-47</v>
          </cell>
          <cell r="B2101">
            <v>0</v>
          </cell>
          <cell r="C2101" t="str">
            <v>TELHA TRAPEZOIDAL EM AÇO GALVANIZADO ESP=0,5MM, H=40MM, COM PINTURA ELETROLÍTICA COR BRANCA 2 FACES</v>
          </cell>
          <cell r="D2101" t="str">
            <v>M2</v>
          </cell>
          <cell r="F2101">
            <v>0</v>
          </cell>
          <cell r="G2101">
            <v>42.3</v>
          </cell>
        </row>
        <row r="2102">
          <cell r="B2102" t="str">
            <v>SINAPI...06111</v>
          </cell>
          <cell r="C2102" t="str">
            <v>Servente</v>
          </cell>
          <cell r="D2102" t="str">
            <v>H</v>
          </cell>
          <cell r="E2102">
            <v>0.3</v>
          </cell>
          <cell r="F2102">
            <v>9.16</v>
          </cell>
          <cell r="G2102">
            <v>2.75</v>
          </cell>
        </row>
        <row r="2103">
          <cell r="B2103" t="str">
            <v>SIURB....02224</v>
          </cell>
          <cell r="C2103" t="str">
            <v>Pedreiro de acabamento (sgsp)</v>
          </cell>
          <cell r="D2103" t="str">
            <v>H</v>
          </cell>
          <cell r="E2103">
            <v>0.3</v>
          </cell>
          <cell r="F2103">
            <v>12.81</v>
          </cell>
          <cell r="G2103">
            <v>3.84</v>
          </cell>
        </row>
        <row r="2104">
          <cell r="B2104" t="str">
            <v>SIURB....16414</v>
          </cell>
          <cell r="C2104" t="str">
            <v>Telha aço galv. trapezoidal   e=0.5mm - h=40mm pintura eletrostática 2 faces - rev. b</v>
          </cell>
          <cell r="D2104" t="str">
            <v>M2</v>
          </cell>
          <cell r="E2104">
            <v>1.1000000000000001</v>
          </cell>
          <cell r="F2104">
            <v>31.48</v>
          </cell>
          <cell r="G2104">
            <v>34.630000000000003</v>
          </cell>
        </row>
        <row r="2105">
          <cell r="B2105" t="str">
            <v>SIURB....17041</v>
          </cell>
          <cell r="C2105" t="str">
            <v>Parafuso auto perfurante 12 4 x 3/4"  tipo traxx com conjunto de vedação</v>
          </cell>
          <cell r="D2105" t="str">
            <v>UN</v>
          </cell>
          <cell r="E2105">
            <v>4</v>
          </cell>
          <cell r="F2105">
            <v>0.27</v>
          </cell>
          <cell r="G2105">
            <v>1.08</v>
          </cell>
        </row>
        <row r="2106">
          <cell r="A2106" t="str">
            <v>EDIF 06-02-48</v>
          </cell>
          <cell r="B2106">
            <v>0</v>
          </cell>
          <cell r="C2106" t="str">
            <v>TELHA ONDULADA EM AÇO GALVANIZADO E=0,5MM, REVESTIMENTO B, H=17,5MM COM PINTURA ELETROLÍTICA COR BRANCA 2 FACES</v>
          </cell>
          <cell r="D2106" t="str">
            <v>M2</v>
          </cell>
          <cell r="F2106">
            <v>0</v>
          </cell>
          <cell r="G2106">
            <v>42.28</v>
          </cell>
        </row>
        <row r="2107">
          <cell r="B2107" t="str">
            <v>SINAPI...06111</v>
          </cell>
          <cell r="C2107" t="str">
            <v>Servente</v>
          </cell>
          <cell r="D2107" t="str">
            <v>H</v>
          </cell>
          <cell r="E2107">
            <v>0.3</v>
          </cell>
          <cell r="F2107">
            <v>9.16</v>
          </cell>
          <cell r="G2107">
            <v>2.75</v>
          </cell>
        </row>
        <row r="2108">
          <cell r="B2108" t="str">
            <v>SIURB....02224</v>
          </cell>
          <cell r="C2108" t="str">
            <v>Pedreiro de acabamento (sgsp)</v>
          </cell>
          <cell r="D2108" t="str">
            <v>H</v>
          </cell>
          <cell r="E2108">
            <v>0.3</v>
          </cell>
          <cell r="F2108">
            <v>12.81</v>
          </cell>
          <cell r="G2108">
            <v>3.84</v>
          </cell>
        </row>
        <row r="2109">
          <cell r="B2109" t="str">
            <v>SIURB....16416</v>
          </cell>
          <cell r="C2109" t="str">
            <v>Telha aço galv. ondulada e= 0,5 mm - h= 17/18 mm pintura eletrost. 2 faces - rev.b</v>
          </cell>
          <cell r="D2109" t="str">
            <v>M2</v>
          </cell>
          <cell r="E2109">
            <v>1.1000000000000001</v>
          </cell>
          <cell r="F2109">
            <v>31.46</v>
          </cell>
          <cell r="G2109">
            <v>34.61</v>
          </cell>
        </row>
        <row r="2110">
          <cell r="B2110" t="str">
            <v>SIURB....17041</v>
          </cell>
          <cell r="C2110" t="str">
            <v>Parafuso auto perfurante 12 4 x 3/4"  tipo traxx com conjunto de vedação</v>
          </cell>
          <cell r="D2110" t="str">
            <v>UN</v>
          </cell>
          <cell r="E2110">
            <v>4</v>
          </cell>
          <cell r="F2110">
            <v>0.27</v>
          </cell>
          <cell r="G2110">
            <v>1.08</v>
          </cell>
        </row>
        <row r="2111">
          <cell r="A2111" t="str">
            <v>EDIF 06-02-49</v>
          </cell>
          <cell r="B2111">
            <v>0</v>
          </cell>
          <cell r="C2111" t="str">
            <v>TELHA TRAPEZOIDAL DUP. AÇO GALVANIZADO E=0,5MM, REVESTIMENTO B, H=40MM PINTURA MIOLO POLIURETANO E=30MM</v>
          </cell>
          <cell r="D2111" t="str">
            <v>M2</v>
          </cell>
          <cell r="F2111">
            <v>0</v>
          </cell>
          <cell r="G2111">
            <v>97.02</v>
          </cell>
        </row>
        <row r="2112">
          <cell r="B2112" t="str">
            <v>SINAPI...06111</v>
          </cell>
          <cell r="C2112" t="str">
            <v>Servente</v>
          </cell>
          <cell r="D2112" t="str">
            <v>H</v>
          </cell>
          <cell r="E2112">
            <v>0.4</v>
          </cell>
          <cell r="F2112">
            <v>9.16</v>
          </cell>
          <cell r="G2112">
            <v>3.66</v>
          </cell>
        </row>
        <row r="2113">
          <cell r="B2113" t="str">
            <v>SIURB....02224</v>
          </cell>
          <cell r="C2113" t="str">
            <v>Pedreiro de acabamento (sgsp)</v>
          </cell>
          <cell r="D2113" t="str">
            <v>H</v>
          </cell>
          <cell r="E2113">
            <v>0.4</v>
          </cell>
          <cell r="F2113">
            <v>12.81</v>
          </cell>
          <cell r="G2113">
            <v>5.12</v>
          </cell>
        </row>
        <row r="2114">
          <cell r="B2114" t="str">
            <v>SIURB....16417</v>
          </cell>
          <cell r="C2114" t="str">
            <v>Telha aço galv. trapezoidal dupla e=0,5mm-h=40mm-miolo=30mm poliuretano - pintada 1 face - rev.b</v>
          </cell>
          <cell r="D2114" t="str">
            <v>M2</v>
          </cell>
          <cell r="E2114">
            <v>1.1000000000000001</v>
          </cell>
          <cell r="F2114">
            <v>79.239999999999995</v>
          </cell>
          <cell r="G2114">
            <v>87.16</v>
          </cell>
        </row>
        <row r="2115">
          <cell r="B2115" t="str">
            <v>SIURB....17041</v>
          </cell>
          <cell r="C2115" t="str">
            <v>Parafuso auto perfurante 12 4 x 3/4"  tipo traxx com conjunto de vedação</v>
          </cell>
          <cell r="D2115" t="str">
            <v>UN</v>
          </cell>
          <cell r="E2115">
            <v>4</v>
          </cell>
          <cell r="F2115">
            <v>0.27</v>
          </cell>
          <cell r="G2115">
            <v>1.08</v>
          </cell>
        </row>
        <row r="2116">
          <cell r="A2116" t="str">
            <v>EDIF 06-02-50</v>
          </cell>
          <cell r="B2116">
            <v>0</v>
          </cell>
          <cell r="C2116" t="str">
            <v>TELHAS EM POLICARBONATO ALVEOLAR 6MM COM ESTRUTURA METÁLICA GALVANIZADA INSTALADA</v>
          </cell>
          <cell r="D2116" t="str">
            <v>M2</v>
          </cell>
          <cell r="F2116">
            <v>0</v>
          </cell>
          <cell r="G2116">
            <v>348.11</v>
          </cell>
        </row>
        <row r="2117">
          <cell r="B2117" t="str">
            <v>SIURB....16010</v>
          </cell>
          <cell r="C2117" t="str">
            <v>Cobertura em policarbonato alveolar 6mm, estrutura metálica galvanizada, instalada</v>
          </cell>
          <cell r="D2117" t="str">
            <v>M2</v>
          </cell>
          <cell r="E2117">
            <v>1</v>
          </cell>
          <cell r="F2117">
            <v>348.11</v>
          </cell>
          <cell r="G2117">
            <v>348.11</v>
          </cell>
        </row>
        <row r="2118">
          <cell r="A2118" t="str">
            <v>EDIF 06-02-51</v>
          </cell>
          <cell r="B2118">
            <v>0</v>
          </cell>
          <cell r="C2118" t="str">
            <v>CUMEEIRA OU ESPIGÃO PARA TELHAS PAULISTA, PLAN E FRANCESA - BARRO OU VIDRO</v>
          </cell>
          <cell r="D2118" t="str">
            <v>M</v>
          </cell>
          <cell r="F2118">
            <v>0</v>
          </cell>
          <cell r="G2118">
            <v>15.45</v>
          </cell>
        </row>
        <row r="2119">
          <cell r="B2119" t="str">
            <v>AUX 10648</v>
          </cell>
          <cell r="C2119" t="str">
            <v>ARGAMASSA MISTA COM AREIA GROSSA 1:2:8</v>
          </cell>
          <cell r="D2119" t="str">
            <v>M3</v>
          </cell>
          <cell r="E2119">
            <v>1.8E-3</v>
          </cell>
          <cell r="F2119">
            <v>325.61</v>
          </cell>
          <cell r="G2119">
            <v>0.59</v>
          </cell>
        </row>
        <row r="2120">
          <cell r="B2120" t="str">
            <v>SINAPI...04750</v>
          </cell>
          <cell r="C2120" t="str">
            <v>Pedreiro</v>
          </cell>
          <cell r="D2120" t="str">
            <v>H</v>
          </cell>
          <cell r="E2120">
            <v>0.5</v>
          </cell>
          <cell r="F2120">
            <v>11.15</v>
          </cell>
          <cell r="G2120">
            <v>5.58</v>
          </cell>
        </row>
        <row r="2121">
          <cell r="B2121" t="str">
            <v>SINAPI...06111</v>
          </cell>
          <cell r="C2121" t="str">
            <v>Servente</v>
          </cell>
          <cell r="D2121" t="str">
            <v>H</v>
          </cell>
          <cell r="E2121">
            <v>0.50219999999999998</v>
          </cell>
          <cell r="F2121">
            <v>9.16</v>
          </cell>
          <cell r="G2121">
            <v>4.5999999999999996</v>
          </cell>
        </row>
        <row r="2122">
          <cell r="B2122" t="str">
            <v>SIURB....16534</v>
          </cell>
          <cell r="C2122" t="str">
            <v>Cumeeira de barro tipo universal</v>
          </cell>
          <cell r="D2122" t="str">
            <v>UN</v>
          </cell>
          <cell r="E2122">
            <v>3</v>
          </cell>
          <cell r="F2122">
            <v>1.56</v>
          </cell>
          <cell r="G2122">
            <v>4.68</v>
          </cell>
        </row>
        <row r="2123">
          <cell r="A2123" t="str">
            <v>EDIF 06-02-55</v>
          </cell>
          <cell r="B2123">
            <v>0</v>
          </cell>
          <cell r="C2123" t="str">
            <v>CUMEEIRA PARA TELHA ONDULADA (CRFS, PVC RÍGIDO E POLIÉSTER), TRAPEZOIDAL E GRECA (PVC RÍGIDO E POLIÉSTER)</v>
          </cell>
          <cell r="D2123" t="str">
            <v>M</v>
          </cell>
          <cell r="F2123">
            <v>0</v>
          </cell>
          <cell r="G2123">
            <v>42.86</v>
          </cell>
        </row>
        <row r="2124">
          <cell r="B2124" t="str">
            <v>SINAPI...06111</v>
          </cell>
          <cell r="C2124" t="str">
            <v>Servente</v>
          </cell>
          <cell r="D2124" t="str">
            <v>H</v>
          </cell>
          <cell r="E2124">
            <v>0.2</v>
          </cell>
          <cell r="F2124">
            <v>9.16</v>
          </cell>
          <cell r="G2124">
            <v>1.83</v>
          </cell>
        </row>
        <row r="2125">
          <cell r="B2125" t="str">
            <v>SIURB....02224</v>
          </cell>
          <cell r="C2125" t="str">
            <v>Pedreiro de acabamento (sgsp)</v>
          </cell>
          <cell r="D2125" t="str">
            <v>H</v>
          </cell>
          <cell r="E2125">
            <v>0.2</v>
          </cell>
          <cell r="F2125">
            <v>12.81</v>
          </cell>
          <cell r="G2125">
            <v>2.56</v>
          </cell>
        </row>
        <row r="2126">
          <cell r="B2126" t="str">
            <v>SINAPI...07219</v>
          </cell>
          <cell r="C2126" t="str">
            <v>Cumeeira universal p/ telha fibrocimento ondulada (6mm - 110 x 21cm)</v>
          </cell>
          <cell r="D2126" t="str">
            <v>UN</v>
          </cell>
          <cell r="E2126">
            <v>1.05</v>
          </cell>
          <cell r="F2126">
            <v>32.729999999999997</v>
          </cell>
          <cell r="G2126">
            <v>34.369999999999997</v>
          </cell>
        </row>
        <row r="2127">
          <cell r="B2127" t="str">
            <v>SIURB....17010</v>
          </cell>
          <cell r="C2127" t="str">
            <v>Conjunto de vedação elástica 5/16" - p/ fixação de telha</v>
          </cell>
          <cell r="D2127" t="str">
            <v>UN</v>
          </cell>
          <cell r="E2127">
            <v>2.2000000000000002</v>
          </cell>
          <cell r="F2127">
            <v>0.08</v>
          </cell>
          <cell r="G2127">
            <v>0.18</v>
          </cell>
        </row>
        <row r="2128">
          <cell r="B2128" t="str">
            <v>SIURB....17046</v>
          </cell>
          <cell r="C2128" t="str">
            <v>Parafuso c/ rosca soberba de ferro galvanizado</v>
          </cell>
          <cell r="D2128" t="str">
            <v>UN</v>
          </cell>
          <cell r="E2128">
            <v>2.2000000000000002</v>
          </cell>
          <cell r="F2128">
            <v>1.27</v>
          </cell>
          <cell r="G2128">
            <v>2.79</v>
          </cell>
        </row>
        <row r="2129">
          <cell r="B2129" t="str">
            <v>SINAPI...01611</v>
          </cell>
          <cell r="C2129" t="str">
            <v>Massa p/ vedacao de telha de amianto</v>
          </cell>
          <cell r="D2129" t="str">
            <v>KG</v>
          </cell>
          <cell r="E2129">
            <v>2.1999999999999999E-2</v>
          </cell>
          <cell r="F2129">
            <v>51.32</v>
          </cell>
          <cell r="G2129">
            <v>1.1299999999999999</v>
          </cell>
        </row>
        <row r="2130">
          <cell r="A2130" t="str">
            <v>EDIF 06-02-56</v>
          </cell>
          <cell r="B2130">
            <v>0</v>
          </cell>
          <cell r="C2130" t="str">
            <v>CUMEEIRA NORMAL PARA TELHA TECNOLOGIA CRFS, ESTRUTURAL TRAPEZOIDAL 44CM</v>
          </cell>
          <cell r="D2130" t="str">
            <v>M</v>
          </cell>
          <cell r="F2130">
            <v>0</v>
          </cell>
          <cell r="G2130">
            <v>37.94</v>
          </cell>
        </row>
        <row r="2131">
          <cell r="B2131" t="str">
            <v>SINAPI...06111</v>
          </cell>
          <cell r="C2131" t="str">
            <v>Servente</v>
          </cell>
          <cell r="D2131" t="str">
            <v>H</v>
          </cell>
          <cell r="E2131">
            <v>0.2</v>
          </cell>
          <cell r="F2131">
            <v>9.16</v>
          </cell>
          <cell r="G2131">
            <v>1.83</v>
          </cell>
        </row>
        <row r="2132">
          <cell r="B2132" t="str">
            <v>SIURB....02224</v>
          </cell>
          <cell r="C2132" t="str">
            <v>Pedreiro de acabamento (sgsp)</v>
          </cell>
          <cell r="D2132" t="str">
            <v>H</v>
          </cell>
          <cell r="E2132">
            <v>0.2</v>
          </cell>
          <cell r="F2132">
            <v>12.81</v>
          </cell>
          <cell r="G2132">
            <v>2.56</v>
          </cell>
        </row>
        <row r="2133">
          <cell r="B2133" t="str">
            <v>SIURB....16509</v>
          </cell>
          <cell r="C2133" t="str">
            <v>Cumeeira normal p/ telha tecnologia crfs trapez. 44cm</v>
          </cell>
          <cell r="D2133" t="str">
            <v>UN</v>
          </cell>
          <cell r="E2133">
            <v>2.0499999999999998</v>
          </cell>
          <cell r="F2133">
            <v>14.79</v>
          </cell>
          <cell r="G2133">
            <v>30.32</v>
          </cell>
        </row>
        <row r="2134">
          <cell r="B2134" t="str">
            <v>SIURB....17020</v>
          </cell>
          <cell r="C2134" t="str">
            <v>Fixador de abas para telhas de fibrocimento / crfs</v>
          </cell>
          <cell r="D2134" t="str">
            <v>UN</v>
          </cell>
          <cell r="E2134">
            <v>4.2</v>
          </cell>
          <cell r="F2134">
            <v>0.77</v>
          </cell>
          <cell r="G2134">
            <v>3.23</v>
          </cell>
        </row>
        <row r="2135">
          <cell r="A2135" t="str">
            <v>EDIF 06-02-57</v>
          </cell>
          <cell r="B2135">
            <v>0</v>
          </cell>
          <cell r="C2135" t="str">
            <v>CUMEEIRA NORMAL PARA TELHA TECNOLOGIA CRFS, ESTRUTURAL TRAPEZOIDAL - 90CM</v>
          </cell>
          <cell r="D2135" t="str">
            <v>M</v>
          </cell>
          <cell r="F2135">
            <v>0</v>
          </cell>
          <cell r="G2135">
            <v>158.54</v>
          </cell>
        </row>
        <row r="2136">
          <cell r="B2136" t="str">
            <v>SINAPI...06111</v>
          </cell>
          <cell r="C2136" t="str">
            <v>Servente</v>
          </cell>
          <cell r="D2136" t="str">
            <v>H</v>
          </cell>
          <cell r="E2136">
            <v>0.2</v>
          </cell>
          <cell r="F2136">
            <v>9.16</v>
          </cell>
          <cell r="G2136">
            <v>1.83</v>
          </cell>
        </row>
        <row r="2137">
          <cell r="B2137" t="str">
            <v>SIURB....02224</v>
          </cell>
          <cell r="C2137" t="str">
            <v>Pedreiro de acabamento (sgsp)</v>
          </cell>
          <cell r="D2137" t="str">
            <v>H</v>
          </cell>
          <cell r="E2137">
            <v>0.2</v>
          </cell>
          <cell r="F2137">
            <v>12.81</v>
          </cell>
          <cell r="G2137">
            <v>2.56</v>
          </cell>
        </row>
        <row r="2138">
          <cell r="B2138" t="str">
            <v>SIURB....16510</v>
          </cell>
          <cell r="C2138" t="str">
            <v>Cumeeira normal p/ telha tecnologia crfs trapez. 90cm</v>
          </cell>
          <cell r="D2138" t="str">
            <v>UN</v>
          </cell>
          <cell r="E2138">
            <v>2.0499999999999998</v>
          </cell>
          <cell r="F2138">
            <v>73.62</v>
          </cell>
          <cell r="G2138">
            <v>150.91999999999999</v>
          </cell>
        </row>
        <row r="2139">
          <cell r="B2139" t="str">
            <v>SIURB....17020</v>
          </cell>
          <cell r="C2139" t="str">
            <v>Fixador de abas para telhas de fibrocimento / crfs</v>
          </cell>
          <cell r="D2139" t="str">
            <v>UN</v>
          </cell>
          <cell r="E2139">
            <v>4.2</v>
          </cell>
          <cell r="F2139">
            <v>0.77</v>
          </cell>
          <cell r="G2139">
            <v>3.23</v>
          </cell>
        </row>
        <row r="2140">
          <cell r="A2140" t="str">
            <v>EDIF 06-02-90</v>
          </cell>
          <cell r="B2140">
            <v>0</v>
          </cell>
          <cell r="C2140" t="str">
            <v>CUMEEIRA DE ALUMÍNIO, PERFIL ONDULADO - NORMAL E= 0,8MM</v>
          </cell>
          <cell r="D2140" t="str">
            <v>M</v>
          </cell>
          <cell r="F2140">
            <v>0</v>
          </cell>
          <cell r="G2140">
            <v>36.36</v>
          </cell>
        </row>
        <row r="2141">
          <cell r="B2141" t="str">
            <v>SINAPI...06111</v>
          </cell>
          <cell r="C2141" t="str">
            <v>Servente</v>
          </cell>
          <cell r="D2141" t="str">
            <v>H</v>
          </cell>
          <cell r="E2141">
            <v>0.1</v>
          </cell>
          <cell r="F2141">
            <v>9.16</v>
          </cell>
          <cell r="G2141">
            <v>0.92</v>
          </cell>
        </row>
        <row r="2142">
          <cell r="B2142" t="str">
            <v>SIURB....02224</v>
          </cell>
          <cell r="C2142" t="str">
            <v>Pedreiro de acabamento (sgsp)</v>
          </cell>
          <cell r="D2142" t="str">
            <v>H</v>
          </cell>
          <cell r="E2142">
            <v>0.1</v>
          </cell>
          <cell r="F2142">
            <v>12.81</v>
          </cell>
          <cell r="G2142">
            <v>1.28</v>
          </cell>
        </row>
        <row r="2143">
          <cell r="B2143" t="str">
            <v>SIURB....16530</v>
          </cell>
          <cell r="C2143" t="str">
            <v>Cumeeira de alumínio normal e=0.8mm - p/ telha ondulada acabamento natural - comprimento = 1072 mm / 1345 mm</v>
          </cell>
          <cell r="D2143" t="str">
            <v>UN</v>
          </cell>
          <cell r="E2143">
            <v>1.05</v>
          </cell>
          <cell r="F2143">
            <v>29.37</v>
          </cell>
          <cell r="G2143">
            <v>30.84</v>
          </cell>
        </row>
        <row r="2144">
          <cell r="B2144" t="str">
            <v>SIURB....17555</v>
          </cell>
          <cell r="C2144" t="str">
            <v>Haste de alumínio - 250mm x 5/16" - c/ acessórios</v>
          </cell>
          <cell r="D2144" t="str">
            <v>CJ</v>
          </cell>
          <cell r="E2144">
            <v>4</v>
          </cell>
          <cell r="F2144">
            <v>0.83</v>
          </cell>
          <cell r="G2144">
            <v>3.32</v>
          </cell>
        </row>
        <row r="2145">
          <cell r="A2145" t="str">
            <v>EDIF 06-02-91</v>
          </cell>
          <cell r="B2145">
            <v>0</v>
          </cell>
          <cell r="C2145" t="str">
            <v>CUMEEIRA DE ALUMÍNIO, PERFIL TRAPEZOIDAL - NORMAL - E=0,8MM</v>
          </cell>
          <cell r="D2145" t="str">
            <v>M</v>
          </cell>
          <cell r="F2145">
            <v>0</v>
          </cell>
          <cell r="G2145">
            <v>35.61</v>
          </cell>
        </row>
        <row r="2146">
          <cell r="B2146" t="str">
            <v>SINAPI...06111</v>
          </cell>
          <cell r="C2146" t="str">
            <v>Servente</v>
          </cell>
          <cell r="D2146" t="str">
            <v>H</v>
          </cell>
          <cell r="E2146">
            <v>0.1</v>
          </cell>
          <cell r="F2146">
            <v>9.16</v>
          </cell>
          <cell r="G2146">
            <v>0.92</v>
          </cell>
        </row>
        <row r="2147">
          <cell r="B2147" t="str">
            <v>SIURB....02224</v>
          </cell>
          <cell r="C2147" t="str">
            <v>Pedreiro de acabamento (sgsp)</v>
          </cell>
          <cell r="D2147" t="str">
            <v>H</v>
          </cell>
          <cell r="E2147">
            <v>0.1</v>
          </cell>
          <cell r="F2147">
            <v>12.81</v>
          </cell>
          <cell r="G2147">
            <v>1.28</v>
          </cell>
        </row>
        <row r="2148">
          <cell r="B2148" t="str">
            <v>SIURB....16531</v>
          </cell>
          <cell r="C2148" t="str">
            <v>Cumeeira de alumínio normal e=0.8mm - p/ telha trapezoidal acabamento natural - comprimento = 1056 mm / 1265 mm</v>
          </cell>
          <cell r="D2148" t="str">
            <v>UN</v>
          </cell>
          <cell r="E2148">
            <v>1.05</v>
          </cell>
          <cell r="F2148">
            <v>28.66</v>
          </cell>
          <cell r="G2148">
            <v>30.09</v>
          </cell>
        </row>
        <row r="2149">
          <cell r="B2149" t="str">
            <v>SIURB....17555</v>
          </cell>
          <cell r="C2149" t="str">
            <v>Haste de alumínio - 250mm x 5/16" - c/ acessórios</v>
          </cell>
          <cell r="D2149" t="str">
            <v>CJ</v>
          </cell>
          <cell r="E2149">
            <v>4</v>
          </cell>
          <cell r="F2149">
            <v>0.83</v>
          </cell>
          <cell r="G2149">
            <v>3.32</v>
          </cell>
        </row>
        <row r="2150">
          <cell r="A2150" t="str">
            <v>EDIF 06-02-92</v>
          </cell>
          <cell r="B2150">
            <v>0</v>
          </cell>
          <cell r="C2150" t="str">
            <v>CUMEEIRA DE ALUMÍNIO PERFIL ONDULADO - SHED - E=0,8MM</v>
          </cell>
          <cell r="D2150" t="str">
            <v>M</v>
          </cell>
          <cell r="F2150">
            <v>0</v>
          </cell>
          <cell r="G2150">
            <v>33.04</v>
          </cell>
        </row>
        <row r="2151">
          <cell r="B2151" t="str">
            <v>SINAPI...06111</v>
          </cell>
          <cell r="C2151" t="str">
            <v>Servente</v>
          </cell>
          <cell r="D2151" t="str">
            <v>H</v>
          </cell>
          <cell r="E2151">
            <v>0.1</v>
          </cell>
          <cell r="F2151">
            <v>9.16</v>
          </cell>
          <cell r="G2151">
            <v>0.92</v>
          </cell>
        </row>
        <row r="2152">
          <cell r="B2152" t="str">
            <v>SIURB....02224</v>
          </cell>
          <cell r="C2152" t="str">
            <v>Pedreiro de acabamento (sgsp)</v>
          </cell>
          <cell r="D2152" t="str">
            <v>H</v>
          </cell>
          <cell r="E2152">
            <v>0.1</v>
          </cell>
          <cell r="F2152">
            <v>12.81</v>
          </cell>
          <cell r="G2152">
            <v>1.28</v>
          </cell>
        </row>
        <row r="2153">
          <cell r="B2153" t="str">
            <v>SIURB....16532</v>
          </cell>
          <cell r="C2153" t="str">
            <v>Cumeeira de alumínio shed e=0.8mm - p/ telha ondulada acabamento natural</v>
          </cell>
          <cell r="D2153" t="str">
            <v>UN</v>
          </cell>
          <cell r="E2153">
            <v>1.05</v>
          </cell>
          <cell r="F2153">
            <v>26.21</v>
          </cell>
          <cell r="G2153">
            <v>27.52</v>
          </cell>
        </row>
        <row r="2154">
          <cell r="B2154" t="str">
            <v>SIURB....17555</v>
          </cell>
          <cell r="C2154" t="str">
            <v>Haste de alumínio - 250mm x 5/16" - c/ acessórios</v>
          </cell>
          <cell r="D2154" t="str">
            <v>CJ</v>
          </cell>
          <cell r="E2154">
            <v>4</v>
          </cell>
          <cell r="F2154">
            <v>0.83</v>
          </cell>
          <cell r="G2154">
            <v>3.32</v>
          </cell>
        </row>
        <row r="2155">
          <cell r="A2155" t="str">
            <v>EDIF 06-02-93</v>
          </cell>
          <cell r="B2155">
            <v>0</v>
          </cell>
          <cell r="C2155" t="str">
            <v>CUMEEIRA DE ALUMÍNIO - PERFIL TRAPEZOIDAL - SHED - E=0,8MM</v>
          </cell>
          <cell r="D2155" t="str">
            <v>M</v>
          </cell>
          <cell r="F2155">
            <v>0</v>
          </cell>
          <cell r="G2155">
            <v>35.61</v>
          </cell>
        </row>
        <row r="2156">
          <cell r="B2156" t="str">
            <v>SINAPI...06111</v>
          </cell>
          <cell r="C2156" t="str">
            <v>Servente</v>
          </cell>
          <cell r="D2156" t="str">
            <v>H</v>
          </cell>
          <cell r="E2156">
            <v>0.1</v>
          </cell>
          <cell r="F2156">
            <v>9.16</v>
          </cell>
          <cell r="G2156">
            <v>0.92</v>
          </cell>
        </row>
        <row r="2157">
          <cell r="B2157" t="str">
            <v>SIURB....02224</v>
          </cell>
          <cell r="C2157" t="str">
            <v>Pedreiro de acabamento (sgsp)</v>
          </cell>
          <cell r="D2157" t="str">
            <v>H</v>
          </cell>
          <cell r="E2157">
            <v>0.1</v>
          </cell>
          <cell r="F2157">
            <v>12.81</v>
          </cell>
          <cell r="G2157">
            <v>1.28</v>
          </cell>
        </row>
        <row r="2158">
          <cell r="B2158" t="str">
            <v>SIURB....16533</v>
          </cell>
          <cell r="C2158" t="str">
            <v>Cumeeira de alumínio shed e=0.8mm - p/ telha trapezoidal acabamento natural</v>
          </cell>
          <cell r="D2158" t="str">
            <v>UN</v>
          </cell>
          <cell r="E2158">
            <v>1.05</v>
          </cell>
          <cell r="F2158">
            <v>28.66</v>
          </cell>
          <cell r="G2158">
            <v>30.09</v>
          </cell>
        </row>
        <row r="2159">
          <cell r="B2159" t="str">
            <v>SIURB....17555</v>
          </cell>
          <cell r="C2159" t="str">
            <v>Haste de alumínio - 250mm x 5/16" - c/ acessórios</v>
          </cell>
          <cell r="D2159" t="str">
            <v>CJ</v>
          </cell>
          <cell r="E2159">
            <v>4</v>
          </cell>
          <cell r="F2159">
            <v>0.83</v>
          </cell>
          <cell r="G2159">
            <v>3.32</v>
          </cell>
        </row>
        <row r="2160">
          <cell r="A2160" t="str">
            <v>EDIF 06-02-94</v>
          </cell>
          <cell r="B2160">
            <v>0</v>
          </cell>
          <cell r="C2160" t="str">
            <v>CUMEEIRA TRAPEZOIDAL EM AÇO GALVANIZADO ESP=0,5MM, REVESTIMENTO B, H=40MM, L=0,60 M</v>
          </cell>
          <cell r="D2160" t="str">
            <v>M</v>
          </cell>
          <cell r="F2160">
            <v>0</v>
          </cell>
          <cell r="G2160">
            <v>26.819999999999997</v>
          </cell>
        </row>
        <row r="2161">
          <cell r="B2161" t="str">
            <v>SINAPI...06111</v>
          </cell>
          <cell r="C2161" t="str">
            <v>Servente</v>
          </cell>
          <cell r="D2161" t="str">
            <v>H</v>
          </cell>
          <cell r="E2161">
            <v>0.1</v>
          </cell>
          <cell r="F2161">
            <v>9.16</v>
          </cell>
          <cell r="G2161">
            <v>0.92</v>
          </cell>
        </row>
        <row r="2162">
          <cell r="B2162" t="str">
            <v>SIURB....02224</v>
          </cell>
          <cell r="C2162" t="str">
            <v>Pedreiro de acabamento (sgsp)</v>
          </cell>
          <cell r="D2162" t="str">
            <v>H</v>
          </cell>
          <cell r="E2162">
            <v>0.1</v>
          </cell>
          <cell r="F2162">
            <v>12.81</v>
          </cell>
          <cell r="G2162">
            <v>1.28</v>
          </cell>
        </row>
        <row r="2163">
          <cell r="B2163" t="str">
            <v>SIURB....16430</v>
          </cell>
          <cell r="C2163" t="str">
            <v>Cumeeira aço galv. trapezoidal e=0,5mm - h=40mm - l=0,60m rev.b</v>
          </cell>
          <cell r="D2163" t="str">
            <v>M</v>
          </cell>
          <cell r="E2163">
            <v>1.1000000000000001</v>
          </cell>
          <cell r="F2163">
            <v>21.89</v>
          </cell>
          <cell r="G2163">
            <v>24.08</v>
          </cell>
        </row>
        <row r="2164">
          <cell r="B2164" t="str">
            <v>SIURB....17041</v>
          </cell>
          <cell r="C2164" t="str">
            <v>Parafuso auto perfurante 12 4 x 3/4"  tipo traxx com conjunto de vedação</v>
          </cell>
          <cell r="D2164" t="str">
            <v>UN</v>
          </cell>
          <cell r="E2164">
            <v>2</v>
          </cell>
          <cell r="F2164">
            <v>0.27</v>
          </cell>
          <cell r="G2164">
            <v>0.54</v>
          </cell>
        </row>
        <row r="2165">
          <cell r="A2165" t="str">
            <v>EDIF 06-02-95</v>
          </cell>
          <cell r="B2165">
            <v>0</v>
          </cell>
          <cell r="C2165" t="str">
            <v>CUMEEIRA ONDULADA EM AÇO GALVANIZADO ESP=0,50MM, REVESTIMENTO B, H=17,5MM, LARG=0,60M</v>
          </cell>
          <cell r="D2165" t="str">
            <v>M</v>
          </cell>
          <cell r="F2165">
            <v>0</v>
          </cell>
          <cell r="G2165">
            <v>27.639999999999997</v>
          </cell>
        </row>
        <row r="2166">
          <cell r="B2166" t="str">
            <v>SINAPI...06111</v>
          </cell>
          <cell r="C2166" t="str">
            <v>Servente</v>
          </cell>
          <cell r="D2166" t="str">
            <v>H</v>
          </cell>
          <cell r="E2166">
            <v>0.1</v>
          </cell>
          <cell r="F2166">
            <v>9.16</v>
          </cell>
          <cell r="G2166">
            <v>0.92</v>
          </cell>
        </row>
        <row r="2167">
          <cell r="B2167" t="str">
            <v>SIURB....02224</v>
          </cell>
          <cell r="C2167" t="str">
            <v>Pedreiro de acabamento (sgsp)</v>
          </cell>
          <cell r="D2167" t="str">
            <v>H</v>
          </cell>
          <cell r="E2167">
            <v>0.1</v>
          </cell>
          <cell r="F2167">
            <v>12.81</v>
          </cell>
          <cell r="G2167">
            <v>1.28</v>
          </cell>
        </row>
        <row r="2168">
          <cell r="B2168" t="str">
            <v>SIURB....16431</v>
          </cell>
          <cell r="C2168" t="str">
            <v>Cumeeira aço galv. ondulada e= 0,5mm - h= 17/18mm - l=0.60m</v>
          </cell>
          <cell r="D2168" t="str">
            <v>M</v>
          </cell>
          <cell r="E2168">
            <v>1.1000000000000001</v>
          </cell>
          <cell r="F2168">
            <v>22.64</v>
          </cell>
          <cell r="G2168">
            <v>24.9</v>
          </cell>
        </row>
        <row r="2169">
          <cell r="B2169" t="str">
            <v>SIURB....17041</v>
          </cell>
          <cell r="C2169" t="str">
            <v>Parafuso auto perfurante 12 4 x 3/4"  tipo traxx com conjunto de vedação</v>
          </cell>
          <cell r="D2169" t="str">
            <v>UN</v>
          </cell>
          <cell r="E2169">
            <v>2</v>
          </cell>
          <cell r="F2169">
            <v>0.27</v>
          </cell>
          <cell r="G2169">
            <v>0.54</v>
          </cell>
        </row>
        <row r="2170">
          <cell r="A2170" t="str">
            <v>EDIF 06-02-96</v>
          </cell>
          <cell r="B2170">
            <v>0</v>
          </cell>
          <cell r="C2170" t="str">
            <v>CUMEEIRA TRAPEZOIDAL EM AÇO GALVANIZADO E=0,5MM, REVESTIMENTO B, H=40MM, L=0,60M, COM PINTURA BRANCA 2 FACES</v>
          </cell>
          <cell r="D2170" t="str">
            <v>M</v>
          </cell>
          <cell r="F2170">
            <v>0</v>
          </cell>
          <cell r="G2170">
            <v>36.25</v>
          </cell>
        </row>
        <row r="2171">
          <cell r="B2171" t="str">
            <v>SINAPI...06111</v>
          </cell>
          <cell r="C2171" t="str">
            <v>Servente</v>
          </cell>
          <cell r="D2171" t="str">
            <v>H</v>
          </cell>
          <cell r="E2171">
            <v>0.1</v>
          </cell>
          <cell r="F2171">
            <v>9.16</v>
          </cell>
          <cell r="G2171">
            <v>0.92</v>
          </cell>
        </row>
        <row r="2172">
          <cell r="B2172" t="str">
            <v>SIURB....02224</v>
          </cell>
          <cell r="C2172" t="str">
            <v>Pedreiro de acabamento (sgsp)</v>
          </cell>
          <cell r="D2172" t="str">
            <v>H</v>
          </cell>
          <cell r="E2172">
            <v>0.1</v>
          </cell>
          <cell r="F2172">
            <v>12.81</v>
          </cell>
          <cell r="G2172">
            <v>1.28</v>
          </cell>
        </row>
        <row r="2173">
          <cell r="B2173" t="str">
            <v>SIURB....16432</v>
          </cell>
          <cell r="C2173" t="str">
            <v>Cumeeira aço galv. trapezoidal e=0,5mm - h=40mm - l=0,60m rev.b - pint.br 2 faces</v>
          </cell>
          <cell r="D2173" t="str">
            <v>M</v>
          </cell>
          <cell r="E2173">
            <v>1.1000000000000001</v>
          </cell>
          <cell r="F2173">
            <v>30.46</v>
          </cell>
          <cell r="G2173">
            <v>33.51</v>
          </cell>
        </row>
        <row r="2174">
          <cell r="B2174" t="str">
            <v>SIURB....17041</v>
          </cell>
          <cell r="C2174" t="str">
            <v>Parafuso auto perfurante 12 4 x 3/4"  tipo traxx com conjunto de vedação</v>
          </cell>
          <cell r="D2174" t="str">
            <v>UN</v>
          </cell>
          <cell r="E2174">
            <v>2</v>
          </cell>
          <cell r="F2174">
            <v>0.27</v>
          </cell>
          <cell r="G2174">
            <v>0.54</v>
          </cell>
        </row>
        <row r="2175">
          <cell r="A2175" t="str">
            <v>EDIF 06-02-97</v>
          </cell>
          <cell r="B2175">
            <v>0</v>
          </cell>
          <cell r="C2175" t="str">
            <v>CUMEEIRA ONDULADA EM AÇO GALVANIZADO E=0,5MM, REVESTIMENTO B, H=17,5MM, L=0,60M, COM PINTURA BRANCA 2 FACES</v>
          </cell>
          <cell r="D2175" t="str">
            <v>M</v>
          </cell>
          <cell r="F2175">
            <v>0</v>
          </cell>
          <cell r="G2175">
            <v>36.5</v>
          </cell>
        </row>
        <row r="2176">
          <cell r="B2176" t="str">
            <v>SINAPI...06111</v>
          </cell>
          <cell r="C2176" t="str">
            <v>Servente</v>
          </cell>
          <cell r="D2176" t="str">
            <v>H</v>
          </cell>
          <cell r="E2176">
            <v>0.1</v>
          </cell>
          <cell r="F2176">
            <v>9.16</v>
          </cell>
          <cell r="G2176">
            <v>0.92</v>
          </cell>
        </row>
        <row r="2177">
          <cell r="B2177" t="str">
            <v>SIURB....02224</v>
          </cell>
          <cell r="C2177" t="str">
            <v>Pedreiro de acabamento (sgsp)</v>
          </cell>
          <cell r="D2177" t="str">
            <v>H</v>
          </cell>
          <cell r="E2177">
            <v>0.1</v>
          </cell>
          <cell r="F2177">
            <v>12.81</v>
          </cell>
          <cell r="G2177">
            <v>1.28</v>
          </cell>
        </row>
        <row r="2178">
          <cell r="B2178" t="str">
            <v>SIURB....16433</v>
          </cell>
          <cell r="C2178" t="str">
            <v>Cumeeira aço galv. ondulada e= 0,5mm - h= 17/18mm - l=0.60m.</v>
          </cell>
          <cell r="D2178" t="str">
            <v>M</v>
          </cell>
          <cell r="E2178">
            <v>1.1000000000000001</v>
          </cell>
          <cell r="F2178">
            <v>30.69</v>
          </cell>
          <cell r="G2178">
            <v>33.76</v>
          </cell>
        </row>
        <row r="2179">
          <cell r="B2179" t="str">
            <v>SIURB....17041</v>
          </cell>
          <cell r="C2179" t="str">
            <v>Parafuso auto perfurante 12 4 x 3/4"  tipo traxx com conjunto de vedação</v>
          </cell>
          <cell r="D2179" t="str">
            <v>UN</v>
          </cell>
          <cell r="E2179">
            <v>2</v>
          </cell>
          <cell r="F2179">
            <v>0.27</v>
          </cell>
          <cell r="G2179">
            <v>0.54</v>
          </cell>
        </row>
        <row r="2180">
          <cell r="A2180" t="str">
            <v>EDIF 06-02-99</v>
          </cell>
          <cell r="B2180">
            <v>0</v>
          </cell>
          <cell r="C2180" t="str">
            <v>SUBCOBERTURA COM FOLHA DE ALUMÍNIO</v>
          </cell>
          <cell r="D2180" t="str">
            <v>M2</v>
          </cell>
          <cell r="F2180">
            <v>0</v>
          </cell>
          <cell r="G2180">
            <v>7.08</v>
          </cell>
        </row>
        <row r="2181">
          <cell r="B2181" t="str">
            <v>SINAPI...06111</v>
          </cell>
          <cell r="C2181" t="str">
            <v>Servente</v>
          </cell>
          <cell r="D2181" t="str">
            <v>H</v>
          </cell>
          <cell r="E2181">
            <v>0.25</v>
          </cell>
          <cell r="F2181">
            <v>9.16</v>
          </cell>
          <cell r="G2181">
            <v>2.29</v>
          </cell>
        </row>
        <row r="2182">
          <cell r="B2182" t="str">
            <v>SIURB....16570</v>
          </cell>
          <cell r="C2182" t="str">
            <v>Subcobertura com folha de alumínio</v>
          </cell>
          <cell r="D2182" t="str">
            <v>M2</v>
          </cell>
          <cell r="E2182">
            <v>1</v>
          </cell>
          <cell r="F2182">
            <v>4.79</v>
          </cell>
          <cell r="G2182">
            <v>4.79</v>
          </cell>
        </row>
        <row r="2183">
          <cell r="A2183" t="str">
            <v>EDIF 06-03-00</v>
          </cell>
          <cell r="B2183">
            <v>0</v>
          </cell>
          <cell r="C2183" t="str">
            <v>DOMOS DE VENTILAÇÃO E ILUMINAÇÃO</v>
          </cell>
          <cell r="D2183" t="str">
            <v>.</v>
          </cell>
          <cell r="F2183">
            <v>0</v>
          </cell>
          <cell r="G2183">
            <v>0</v>
          </cell>
        </row>
        <row r="2184">
          <cell r="A2184" t="str">
            <v>EDIF 06-03-98</v>
          </cell>
          <cell r="B2184">
            <v>0</v>
          </cell>
          <cell r="C2184" t="str">
            <v>DOMO ACRÍLICO PARA ILUMINAÇÃO E VENTILAÇÃO</v>
          </cell>
          <cell r="D2184" t="str">
            <v>M2</v>
          </cell>
          <cell r="F2184">
            <v>0</v>
          </cell>
          <cell r="G2184">
            <v>395.41</v>
          </cell>
        </row>
        <row r="2185">
          <cell r="B2185" t="str">
            <v>SINAPI...04750</v>
          </cell>
          <cell r="C2185" t="str">
            <v>Pedreiro</v>
          </cell>
          <cell r="D2185" t="str">
            <v>H</v>
          </cell>
          <cell r="E2185">
            <v>1.2</v>
          </cell>
          <cell r="F2185">
            <v>11.15</v>
          </cell>
          <cell r="G2185">
            <v>13.38</v>
          </cell>
        </row>
        <row r="2186">
          <cell r="B2186" t="str">
            <v>SINAPI...06111</v>
          </cell>
          <cell r="C2186" t="str">
            <v>Servente</v>
          </cell>
          <cell r="D2186" t="str">
            <v>H</v>
          </cell>
          <cell r="E2186">
            <v>1.2</v>
          </cell>
          <cell r="F2186">
            <v>9.16</v>
          </cell>
          <cell r="G2186">
            <v>10.99</v>
          </cell>
        </row>
        <row r="2187">
          <cell r="B2187" t="str">
            <v>SIURB....16005</v>
          </cell>
          <cell r="C2187" t="str">
            <v>Domo de acrílico com caixilho de alumínio</v>
          </cell>
          <cell r="D2187" t="str">
            <v>M2</v>
          </cell>
          <cell r="E2187">
            <v>1</v>
          </cell>
          <cell r="F2187">
            <v>371.04</v>
          </cell>
          <cell r="G2187">
            <v>371.04</v>
          </cell>
        </row>
        <row r="2188">
          <cell r="A2188" t="str">
            <v>EDIF 06-50-00</v>
          </cell>
          <cell r="B2188">
            <v>0</v>
          </cell>
          <cell r="C2188" t="str">
            <v>DEMOLIÇÕES...</v>
          </cell>
          <cell r="D2188" t="str">
            <v>.</v>
          </cell>
          <cell r="F2188">
            <v>0</v>
          </cell>
          <cell r="G2188">
            <v>0</v>
          </cell>
        </row>
        <row r="2189">
          <cell r="A2189" t="str">
            <v>EDIF 06-50-20</v>
          </cell>
          <cell r="B2189">
            <v>0</v>
          </cell>
          <cell r="C2189" t="str">
            <v>DEMOLIÇÃO DE TELHAS DE BARRO COZIDO OU VIDRO EM GERAL</v>
          </cell>
          <cell r="D2189" t="str">
            <v>M2</v>
          </cell>
          <cell r="F2189">
            <v>0</v>
          </cell>
          <cell r="G2189">
            <v>5.5</v>
          </cell>
        </row>
        <row r="2190">
          <cell r="B2190" t="str">
            <v>SINAPI...06111</v>
          </cell>
          <cell r="C2190" t="str">
            <v>Servente</v>
          </cell>
          <cell r="D2190" t="str">
            <v>H</v>
          </cell>
          <cell r="E2190">
            <v>0.6</v>
          </cell>
          <cell r="F2190">
            <v>9.16</v>
          </cell>
          <cell r="G2190">
            <v>5.5</v>
          </cell>
        </row>
        <row r="2191">
          <cell r="A2191" t="str">
            <v>EDIF 06-50-25</v>
          </cell>
          <cell r="B2191">
            <v>0</v>
          </cell>
          <cell r="C2191" t="str">
            <v>DEMOLIÇÃO DE TELHAS EM GERAL, EXCLUSIVE TELHAS DE BARRO COZIDO E VIDRO</v>
          </cell>
          <cell r="D2191" t="str">
            <v>M2</v>
          </cell>
          <cell r="F2191">
            <v>0</v>
          </cell>
          <cell r="G2191">
            <v>2.29</v>
          </cell>
        </row>
        <row r="2192">
          <cell r="B2192" t="str">
            <v>SINAPI...06111</v>
          </cell>
          <cell r="C2192" t="str">
            <v>Servente</v>
          </cell>
          <cell r="D2192" t="str">
            <v>H</v>
          </cell>
          <cell r="E2192">
            <v>0.25</v>
          </cell>
          <cell r="F2192">
            <v>9.16</v>
          </cell>
          <cell r="G2192">
            <v>2.29</v>
          </cell>
        </row>
        <row r="2193">
          <cell r="A2193" t="str">
            <v>EDIF 06-60-00</v>
          </cell>
          <cell r="B2193">
            <v>0</v>
          </cell>
          <cell r="C2193" t="str">
            <v>RETIRADAS..</v>
          </cell>
          <cell r="D2193" t="str">
            <v>.</v>
          </cell>
          <cell r="F2193">
            <v>0</v>
          </cell>
          <cell r="G2193">
            <v>0</v>
          </cell>
        </row>
        <row r="2194">
          <cell r="A2194" t="str">
            <v>EDIF 06-60-03</v>
          </cell>
          <cell r="B2194">
            <v>0</v>
          </cell>
          <cell r="C2194" t="str">
            <v>RETIRADA DE ESTRUTURA MADEIRA PONTALETADA - PARA TELHAS DE BARRO COZIDO</v>
          </cell>
          <cell r="D2194" t="str">
            <v>M2</v>
          </cell>
          <cell r="F2194">
            <v>0</v>
          </cell>
          <cell r="G2194">
            <v>6.33</v>
          </cell>
        </row>
        <row r="2195">
          <cell r="B2195" t="str">
            <v>SINAPI...01213</v>
          </cell>
          <cell r="C2195" t="str">
            <v>Carpinteiro de formas</v>
          </cell>
          <cell r="D2195" t="str">
            <v>H</v>
          </cell>
          <cell r="E2195">
            <v>0.3</v>
          </cell>
          <cell r="F2195">
            <v>11.15</v>
          </cell>
          <cell r="G2195">
            <v>3.35</v>
          </cell>
        </row>
        <row r="2196">
          <cell r="B2196" t="str">
            <v>SINAPI...06117</v>
          </cell>
          <cell r="C2196" t="str">
            <v>Ajudante de carpinteiro</v>
          </cell>
          <cell r="D2196" t="str">
            <v>H</v>
          </cell>
          <cell r="E2196">
            <v>0.3</v>
          </cell>
          <cell r="F2196">
            <v>9.93</v>
          </cell>
          <cell r="G2196">
            <v>2.98</v>
          </cell>
        </row>
        <row r="2197">
          <cell r="A2197" t="str">
            <v>EDIF 06-60-04</v>
          </cell>
          <cell r="B2197">
            <v>0</v>
          </cell>
          <cell r="C2197" t="str">
            <v>RETIRADA DE ESTRUTURA MADEIRA PONTALETADA - PARA TELHA ONDULADA DE CIMENTO AMIANTO, ALUMÍNIO OU PLÁSTICO</v>
          </cell>
          <cell r="D2197" t="str">
            <v>M2</v>
          </cell>
          <cell r="F2197">
            <v>0</v>
          </cell>
          <cell r="G2197">
            <v>4.22</v>
          </cell>
        </row>
        <row r="2198">
          <cell r="B2198" t="str">
            <v>SINAPI...01213</v>
          </cell>
          <cell r="C2198" t="str">
            <v>Carpinteiro de formas</v>
          </cell>
          <cell r="D2198" t="str">
            <v>H</v>
          </cell>
          <cell r="E2198">
            <v>0.2</v>
          </cell>
          <cell r="F2198">
            <v>11.15</v>
          </cell>
          <cell r="G2198">
            <v>2.23</v>
          </cell>
        </row>
        <row r="2199">
          <cell r="B2199" t="str">
            <v>SINAPI...06117</v>
          </cell>
          <cell r="C2199" t="str">
            <v>Ajudante de carpinteiro</v>
          </cell>
          <cell r="D2199" t="str">
            <v>H</v>
          </cell>
          <cell r="E2199">
            <v>0.2</v>
          </cell>
          <cell r="F2199">
            <v>9.93</v>
          </cell>
          <cell r="G2199">
            <v>1.99</v>
          </cell>
        </row>
        <row r="2200">
          <cell r="A2200" t="str">
            <v>EDIF 06-60-05</v>
          </cell>
          <cell r="B2200">
            <v>0</v>
          </cell>
          <cell r="C2200" t="str">
            <v>RETIRADA DE ESTRUTURA DE MADEIRA COM TESOURAS - PARA TELHAS DE BARRO COZIDO</v>
          </cell>
          <cell r="D2200" t="str">
            <v>M2</v>
          </cell>
          <cell r="F2200">
            <v>0</v>
          </cell>
          <cell r="G2200">
            <v>10.55</v>
          </cell>
        </row>
        <row r="2201">
          <cell r="B2201" t="str">
            <v>SINAPI...01213</v>
          </cell>
          <cell r="C2201" t="str">
            <v>Carpinteiro de formas</v>
          </cell>
          <cell r="D2201" t="str">
            <v>H</v>
          </cell>
          <cell r="E2201">
            <v>0.5</v>
          </cell>
          <cell r="F2201">
            <v>11.15</v>
          </cell>
          <cell r="G2201">
            <v>5.58</v>
          </cell>
        </row>
        <row r="2202">
          <cell r="B2202" t="str">
            <v>SINAPI...06117</v>
          </cell>
          <cell r="C2202" t="str">
            <v>Ajudante de carpinteiro</v>
          </cell>
          <cell r="D2202" t="str">
            <v>H</v>
          </cell>
          <cell r="E2202">
            <v>0.5</v>
          </cell>
          <cell r="F2202">
            <v>9.93</v>
          </cell>
          <cell r="G2202">
            <v>4.97</v>
          </cell>
        </row>
        <row r="2203">
          <cell r="A2203" t="str">
            <v>EDIF 06-60-06</v>
          </cell>
          <cell r="B2203">
            <v>0</v>
          </cell>
          <cell r="C2203" t="str">
            <v>RETIRADA DE ESTRUTURA DE MADEIRA COM TESOURAS - PARA TELHA ONDULADA DE CIMENTO AMIANTO, ALUMÍNIO OU PLÁSTICO</v>
          </cell>
          <cell r="D2203" t="str">
            <v>M2</v>
          </cell>
          <cell r="F2203">
            <v>0</v>
          </cell>
          <cell r="G2203">
            <v>8.43</v>
          </cell>
        </row>
        <row r="2204">
          <cell r="B2204" t="str">
            <v>SINAPI...01213</v>
          </cell>
          <cell r="C2204" t="str">
            <v>Carpinteiro de formas</v>
          </cell>
          <cell r="D2204" t="str">
            <v>H</v>
          </cell>
          <cell r="E2204">
            <v>0.4</v>
          </cell>
          <cell r="F2204">
            <v>11.15</v>
          </cell>
          <cell r="G2204">
            <v>4.46</v>
          </cell>
        </row>
        <row r="2205">
          <cell r="B2205" t="str">
            <v>SINAPI...06117</v>
          </cell>
          <cell r="C2205" t="str">
            <v>Ajudante de carpinteiro</v>
          </cell>
          <cell r="D2205" t="str">
            <v>H</v>
          </cell>
          <cell r="E2205">
            <v>0.4</v>
          </cell>
          <cell r="F2205">
            <v>9.93</v>
          </cell>
          <cell r="G2205">
            <v>3.97</v>
          </cell>
        </row>
        <row r="2206">
          <cell r="A2206" t="str">
            <v>EDIF 06-60-08</v>
          </cell>
          <cell r="B2206">
            <v>0</v>
          </cell>
          <cell r="C2206" t="str">
            <v>RETIRADA DE ESTRUTURA METÁLICA INCLUSIVE PERFIS DE FIXAÇÃO.</v>
          </cell>
          <cell r="D2206" t="str">
            <v>KG</v>
          </cell>
          <cell r="F2206">
            <v>0</v>
          </cell>
          <cell r="G2206">
            <v>1.1599999999999999</v>
          </cell>
        </row>
        <row r="2207">
          <cell r="B2207" t="str">
            <v>AUX 15506</v>
          </cell>
          <cell r="C2207" t="str">
            <v>RETIRADA DE ESTRUTURA METÁLICA INCLUSIVE PERFIS DE FIXAÇÃO</v>
          </cell>
          <cell r="D2207" t="str">
            <v>KG</v>
          </cell>
          <cell r="E2207">
            <v>1</v>
          </cell>
          <cell r="F2207">
            <v>1.1600000000000001</v>
          </cell>
          <cell r="G2207">
            <v>1.1599999999999999</v>
          </cell>
        </row>
        <row r="2208">
          <cell r="A2208" t="str">
            <v>EDIF 06-60-10</v>
          </cell>
          <cell r="B2208">
            <v>0</v>
          </cell>
          <cell r="C2208" t="str">
            <v>RETIRADA PARCIAL DE MADEIRAMENTO DE TELHADO - RIPAS</v>
          </cell>
          <cell r="D2208" t="str">
            <v>M</v>
          </cell>
          <cell r="F2208">
            <v>0</v>
          </cell>
          <cell r="G2208">
            <v>0.21000000000000002</v>
          </cell>
        </row>
        <row r="2209">
          <cell r="B2209" t="str">
            <v>SINAPI...01213</v>
          </cell>
          <cell r="C2209" t="str">
            <v>Carpinteiro de formas</v>
          </cell>
          <cell r="D2209" t="str">
            <v>H</v>
          </cell>
          <cell r="E2209">
            <v>0.01</v>
          </cell>
          <cell r="F2209">
            <v>11.15</v>
          </cell>
          <cell r="G2209">
            <v>0.11</v>
          </cell>
        </row>
        <row r="2210">
          <cell r="B2210" t="str">
            <v>SINAPI...06117</v>
          </cell>
          <cell r="C2210" t="str">
            <v>Ajudante de carpinteiro</v>
          </cell>
          <cell r="D2210" t="str">
            <v>H</v>
          </cell>
          <cell r="E2210">
            <v>0.01</v>
          </cell>
          <cell r="F2210">
            <v>9.93</v>
          </cell>
          <cell r="G2210">
            <v>0.1</v>
          </cell>
        </row>
        <row r="2211">
          <cell r="A2211" t="str">
            <v>EDIF 06-60-11</v>
          </cell>
          <cell r="B2211">
            <v>0</v>
          </cell>
          <cell r="C2211" t="str">
            <v>RETIRADA PARCIAL DE MADEIRAMENTO DE TELHADO - CAIBROS</v>
          </cell>
          <cell r="D2211" t="str">
            <v>M</v>
          </cell>
          <cell r="F2211">
            <v>0</v>
          </cell>
          <cell r="G2211">
            <v>1.27</v>
          </cell>
        </row>
        <row r="2212">
          <cell r="B2212" t="str">
            <v>SINAPI...01213</v>
          </cell>
          <cell r="C2212" t="str">
            <v>Carpinteiro de formas</v>
          </cell>
          <cell r="D2212" t="str">
            <v>H</v>
          </cell>
          <cell r="E2212">
            <v>0.06</v>
          </cell>
          <cell r="F2212">
            <v>11.15</v>
          </cell>
          <cell r="G2212">
            <v>0.67</v>
          </cell>
        </row>
        <row r="2213">
          <cell r="B2213" t="str">
            <v>SINAPI...06117</v>
          </cell>
          <cell r="C2213" t="str">
            <v>Ajudante de carpinteiro</v>
          </cell>
          <cell r="D2213" t="str">
            <v>H</v>
          </cell>
          <cell r="E2213">
            <v>0.06</v>
          </cell>
          <cell r="F2213">
            <v>9.93</v>
          </cell>
          <cell r="G2213">
            <v>0.6</v>
          </cell>
        </row>
        <row r="2214">
          <cell r="A2214" t="str">
            <v>EDIF 06-60-12</v>
          </cell>
          <cell r="B2214">
            <v>0</v>
          </cell>
          <cell r="C2214" t="str">
            <v>RETIRADA PARCIAL DE MADEIRAMENTO DE TELHADO - VIGAS</v>
          </cell>
          <cell r="D2214" t="str">
            <v>M</v>
          </cell>
          <cell r="F2214">
            <v>0</v>
          </cell>
          <cell r="G2214">
            <v>2.1100000000000003</v>
          </cell>
        </row>
        <row r="2215">
          <cell r="B2215" t="str">
            <v>SINAPI...01213</v>
          </cell>
          <cell r="C2215" t="str">
            <v>Carpinteiro de formas</v>
          </cell>
          <cell r="D2215" t="str">
            <v>H</v>
          </cell>
          <cell r="E2215">
            <v>0.1</v>
          </cell>
          <cell r="F2215">
            <v>11.15</v>
          </cell>
          <cell r="G2215">
            <v>1.1200000000000001</v>
          </cell>
        </row>
        <row r="2216">
          <cell r="B2216" t="str">
            <v>SINAPI...06117</v>
          </cell>
          <cell r="C2216" t="str">
            <v>Ajudante de carpinteiro</v>
          </cell>
          <cell r="D2216" t="str">
            <v>H</v>
          </cell>
          <cell r="E2216">
            <v>0.1</v>
          </cell>
          <cell r="F2216">
            <v>9.93</v>
          </cell>
          <cell r="G2216">
            <v>0.99</v>
          </cell>
        </row>
        <row r="2217">
          <cell r="A2217" t="str">
            <v>EDIF 06-60-15</v>
          </cell>
          <cell r="B2217">
            <v>0</v>
          </cell>
          <cell r="C2217" t="str">
            <v>RETIRADA DE FERRAGEM PARA MADEIRAMENTO DE TELHADO</v>
          </cell>
          <cell r="D2217" t="str">
            <v>UN</v>
          </cell>
          <cell r="F2217">
            <v>0</v>
          </cell>
          <cell r="G2217">
            <v>3.16</v>
          </cell>
        </row>
        <row r="2218">
          <cell r="B2218" t="str">
            <v>SINAPI...01213</v>
          </cell>
          <cell r="C2218" t="str">
            <v>Carpinteiro de formas</v>
          </cell>
          <cell r="D2218" t="str">
            <v>H</v>
          </cell>
          <cell r="E2218">
            <v>0.15</v>
          </cell>
          <cell r="F2218">
            <v>11.15</v>
          </cell>
          <cell r="G2218">
            <v>1.67</v>
          </cell>
        </row>
        <row r="2219">
          <cell r="B2219" t="str">
            <v>SINAPI...06117</v>
          </cell>
          <cell r="C2219" t="str">
            <v>Ajudante de carpinteiro</v>
          </cell>
          <cell r="D2219" t="str">
            <v>H</v>
          </cell>
          <cell r="E2219">
            <v>0.15</v>
          </cell>
          <cell r="F2219">
            <v>9.93</v>
          </cell>
          <cell r="G2219">
            <v>1.49</v>
          </cell>
        </row>
        <row r="2220">
          <cell r="A2220" t="str">
            <v>EDIF 06-60-20</v>
          </cell>
          <cell r="B2220">
            <v>0</v>
          </cell>
          <cell r="C2220" t="str">
            <v>RETIRADA DE TELHAS DE BARRO COZIDO OU VIDRO - TIPO FRANCESA</v>
          </cell>
          <cell r="D2220" t="str">
            <v>M2</v>
          </cell>
          <cell r="F2220">
            <v>0</v>
          </cell>
          <cell r="G2220">
            <v>4.58</v>
          </cell>
        </row>
        <row r="2221">
          <cell r="B2221" t="str">
            <v>SINAPI...06111</v>
          </cell>
          <cell r="C2221" t="str">
            <v>Servente</v>
          </cell>
          <cell r="D2221" t="str">
            <v>H</v>
          </cell>
          <cell r="E2221">
            <v>0.5</v>
          </cell>
          <cell r="F2221">
            <v>9.16</v>
          </cell>
          <cell r="G2221">
            <v>4.58</v>
          </cell>
        </row>
        <row r="2222">
          <cell r="A2222" t="str">
            <v>EDIF 06-60-21</v>
          </cell>
          <cell r="B2222">
            <v>0</v>
          </cell>
          <cell r="C2222" t="str">
            <v>RETIRADA DE TELHAS DE BARRO COZIDO OU VIDRO - TIPO PAULISTA</v>
          </cell>
          <cell r="D2222" t="str">
            <v>M2</v>
          </cell>
          <cell r="F2222">
            <v>0</v>
          </cell>
          <cell r="G2222">
            <v>8.24</v>
          </cell>
        </row>
        <row r="2223">
          <cell r="B2223" t="str">
            <v>SINAPI...06111</v>
          </cell>
          <cell r="C2223" t="str">
            <v>Servente</v>
          </cell>
          <cell r="D2223" t="str">
            <v>H</v>
          </cell>
          <cell r="E2223">
            <v>0.9</v>
          </cell>
          <cell r="F2223">
            <v>9.16</v>
          </cell>
          <cell r="G2223">
            <v>8.24</v>
          </cell>
        </row>
        <row r="2224">
          <cell r="A2224" t="str">
            <v>EDIF 06-60-22</v>
          </cell>
          <cell r="B2224">
            <v>0</v>
          </cell>
          <cell r="C2224" t="str">
            <v>RETIRADA DE TELHAS DE BARRO COZIDO - TIPO SUPER-PAULISTA (PLAN)</v>
          </cell>
          <cell r="D2224" t="str">
            <v>M2</v>
          </cell>
          <cell r="F2224">
            <v>0</v>
          </cell>
          <cell r="G2224">
            <v>6.41</v>
          </cell>
        </row>
        <row r="2225">
          <cell r="B2225" t="str">
            <v>SINAPI...06111</v>
          </cell>
          <cell r="C2225" t="str">
            <v>Servente</v>
          </cell>
          <cell r="D2225" t="str">
            <v>H</v>
          </cell>
          <cell r="E2225">
            <v>0.7</v>
          </cell>
          <cell r="F2225">
            <v>9.16</v>
          </cell>
          <cell r="G2225">
            <v>6.41</v>
          </cell>
        </row>
        <row r="2226">
          <cell r="A2226" t="str">
            <v>EDIF 06-60-25</v>
          </cell>
          <cell r="B2226">
            <v>0</v>
          </cell>
          <cell r="C2226" t="str">
            <v>RETIRADA DE TELHAS EM GERAL, EXCLUSIVE TELHAS DE BARRO COZIDO, VIDRO E ESTRUTURAIS DE CRFS</v>
          </cell>
          <cell r="D2226" t="str">
            <v>M2</v>
          </cell>
          <cell r="F2226">
            <v>0</v>
          </cell>
          <cell r="G2226">
            <v>3.21</v>
          </cell>
        </row>
        <row r="2227">
          <cell r="B2227" t="str">
            <v>SINAPI...06111</v>
          </cell>
          <cell r="C2227" t="str">
            <v>Servente</v>
          </cell>
          <cell r="D2227" t="str">
            <v>H</v>
          </cell>
          <cell r="E2227">
            <v>0.35</v>
          </cell>
          <cell r="F2227">
            <v>9.16</v>
          </cell>
          <cell r="G2227">
            <v>3.21</v>
          </cell>
        </row>
        <row r="2228">
          <cell r="A2228" t="str">
            <v>EDIF 06-60-28</v>
          </cell>
          <cell r="B2228">
            <v>0</v>
          </cell>
          <cell r="C2228" t="str">
            <v>RETIRADA DE TELHAS ESTRUTURAIS DE CRFS OU CIMENTO AMIANTO - LARGURA ÚTIL=44CM</v>
          </cell>
          <cell r="D2228" t="str">
            <v>M2</v>
          </cell>
          <cell r="F2228">
            <v>0</v>
          </cell>
          <cell r="G2228">
            <v>2.75</v>
          </cell>
        </row>
        <row r="2229">
          <cell r="B2229" t="str">
            <v>SINAPI...06111</v>
          </cell>
          <cell r="C2229" t="str">
            <v>Servente</v>
          </cell>
          <cell r="D2229" t="str">
            <v>H</v>
          </cell>
          <cell r="E2229">
            <v>0.3</v>
          </cell>
          <cell r="F2229">
            <v>9.16</v>
          </cell>
          <cell r="G2229">
            <v>2.75</v>
          </cell>
        </row>
        <row r="2230">
          <cell r="A2230" t="str">
            <v>EDIF 06-60-29</v>
          </cell>
          <cell r="B2230">
            <v>0</v>
          </cell>
          <cell r="C2230" t="str">
            <v>RETIRADA DE TELHAS ESTRUTURAIS DE CRFS OU CIMENTO AMIANTO - LARGURA ÚTIL=90CM</v>
          </cell>
          <cell r="D2230" t="str">
            <v>M2</v>
          </cell>
          <cell r="F2230">
            <v>0</v>
          </cell>
          <cell r="G2230">
            <v>2.75</v>
          </cell>
        </row>
        <row r="2231">
          <cell r="B2231" t="str">
            <v>SINAPI...06111</v>
          </cell>
          <cell r="C2231" t="str">
            <v>Servente</v>
          </cell>
          <cell r="D2231" t="str">
            <v>H</v>
          </cell>
          <cell r="E2231">
            <v>0.3</v>
          </cell>
          <cell r="F2231">
            <v>9.16</v>
          </cell>
          <cell r="G2231">
            <v>2.75</v>
          </cell>
        </row>
        <row r="2232">
          <cell r="A2232" t="str">
            <v>EDIF 06-60-40</v>
          </cell>
          <cell r="B2232">
            <v>0</v>
          </cell>
          <cell r="C2232" t="str">
            <v>RETIRADA DE CUMEEIRAS OU ESPIGÕES DE BARRO COZIDO OU VIDRO EM GERAL</v>
          </cell>
          <cell r="D2232" t="str">
            <v>M</v>
          </cell>
          <cell r="F2232">
            <v>0</v>
          </cell>
          <cell r="G2232">
            <v>2.75</v>
          </cell>
        </row>
        <row r="2233">
          <cell r="B2233" t="str">
            <v>SINAPI...06111</v>
          </cell>
          <cell r="C2233" t="str">
            <v>Servente</v>
          </cell>
          <cell r="D2233" t="str">
            <v>H</v>
          </cell>
          <cell r="E2233">
            <v>0.3</v>
          </cell>
          <cell r="F2233">
            <v>9.16</v>
          </cell>
          <cell r="G2233">
            <v>2.75</v>
          </cell>
        </row>
        <row r="2234">
          <cell r="A2234" t="str">
            <v>EDIF 06-60-90</v>
          </cell>
          <cell r="B2234">
            <v>0</v>
          </cell>
          <cell r="C2234" t="str">
            <v>RETIRADA DE CUMEEIRAS OU ESPIGÕES DE MATERIAIS EM GERAL - EXCLUSIVE BARRO COZIDO OU VIDRO</v>
          </cell>
          <cell r="D2234" t="str">
            <v>M</v>
          </cell>
          <cell r="F2234">
            <v>0</v>
          </cell>
          <cell r="G2234">
            <v>1.83</v>
          </cell>
        </row>
        <row r="2235">
          <cell r="B2235" t="str">
            <v>SINAPI...06111</v>
          </cell>
          <cell r="C2235" t="str">
            <v>Servente</v>
          </cell>
          <cell r="D2235" t="str">
            <v>H</v>
          </cell>
          <cell r="E2235">
            <v>0.2</v>
          </cell>
          <cell r="F2235">
            <v>9.16</v>
          </cell>
          <cell r="G2235">
            <v>1.83</v>
          </cell>
        </row>
        <row r="2236">
          <cell r="A2236" t="str">
            <v>EDIF 06-70-00</v>
          </cell>
          <cell r="B2236">
            <v>0</v>
          </cell>
          <cell r="C2236" t="str">
            <v>RECOLOCAÇÕES</v>
          </cell>
          <cell r="D2236" t="str">
            <v>.</v>
          </cell>
          <cell r="F2236">
            <v>0</v>
          </cell>
          <cell r="G2236">
            <v>0</v>
          </cell>
        </row>
        <row r="2237">
          <cell r="A2237" t="str">
            <v>EDIF 06-70-10</v>
          </cell>
          <cell r="B2237">
            <v>0</v>
          </cell>
          <cell r="C2237" t="str">
            <v>RECOLOCAÇÃO PARCIAL DE MADEIRAMENTO DE TELHADO - RIPAS</v>
          </cell>
          <cell r="D2237" t="str">
            <v>M</v>
          </cell>
          <cell r="F2237">
            <v>0</v>
          </cell>
          <cell r="G2237">
            <v>1.07</v>
          </cell>
        </row>
        <row r="2238">
          <cell r="B2238" t="str">
            <v>SINAPI...01213</v>
          </cell>
          <cell r="C2238" t="str">
            <v>Carpinteiro de formas</v>
          </cell>
          <cell r="D2238" t="str">
            <v>H</v>
          </cell>
          <cell r="E2238">
            <v>0.05</v>
          </cell>
          <cell r="F2238">
            <v>11.15</v>
          </cell>
          <cell r="G2238">
            <v>0.56000000000000005</v>
          </cell>
        </row>
        <row r="2239">
          <cell r="B2239" t="str">
            <v>SINAPI...06117</v>
          </cell>
          <cell r="C2239" t="str">
            <v>Ajudante de carpinteiro</v>
          </cell>
          <cell r="D2239" t="str">
            <v>H</v>
          </cell>
          <cell r="E2239">
            <v>0.05</v>
          </cell>
          <cell r="F2239">
            <v>9.93</v>
          </cell>
          <cell r="G2239">
            <v>0.5</v>
          </cell>
        </row>
        <row r="2240">
          <cell r="B2240" t="str">
            <v>SINAPI...05061</v>
          </cell>
          <cell r="C2240" t="str">
            <v>Prego polido com cabeca 18 x 27</v>
          </cell>
          <cell r="D2240" t="str">
            <v>KG</v>
          </cell>
          <cell r="E2240">
            <v>1E-3</v>
          </cell>
          <cell r="F2240">
            <v>5.43</v>
          </cell>
          <cell r="G2240">
            <v>0.01</v>
          </cell>
        </row>
        <row r="2241">
          <cell r="A2241" t="str">
            <v>EDIF 06-70-11</v>
          </cell>
          <cell r="B2241">
            <v>0</v>
          </cell>
          <cell r="C2241" t="str">
            <v>RECOLOCAÇÃO PARCIAL DE MADEIRAMENTO DE TELHADO - CAIBROS</v>
          </cell>
          <cell r="D2241" t="str">
            <v>M</v>
          </cell>
          <cell r="F2241">
            <v>0</v>
          </cell>
          <cell r="G2241">
            <v>3.21</v>
          </cell>
        </row>
        <row r="2242">
          <cell r="B2242" t="str">
            <v>SINAPI...01213</v>
          </cell>
          <cell r="C2242" t="str">
            <v>Carpinteiro de formas</v>
          </cell>
          <cell r="D2242" t="str">
            <v>H</v>
          </cell>
          <cell r="E2242">
            <v>0.15</v>
          </cell>
          <cell r="F2242">
            <v>11.15</v>
          </cell>
          <cell r="G2242">
            <v>1.67</v>
          </cell>
        </row>
        <row r="2243">
          <cell r="B2243" t="str">
            <v>SINAPI...06117</v>
          </cell>
          <cell r="C2243" t="str">
            <v>Ajudante de carpinteiro</v>
          </cell>
          <cell r="D2243" t="str">
            <v>H</v>
          </cell>
          <cell r="E2243">
            <v>0.15</v>
          </cell>
          <cell r="F2243">
            <v>9.93</v>
          </cell>
          <cell r="G2243">
            <v>1.49</v>
          </cell>
        </row>
        <row r="2244">
          <cell r="B2244" t="str">
            <v>SINAPI...05061</v>
          </cell>
          <cell r="C2244" t="str">
            <v>Prego polido com cabeca 18 x 27</v>
          </cell>
          <cell r="D2244" t="str">
            <v>KG</v>
          </cell>
          <cell r="E2244">
            <v>0.01</v>
          </cell>
          <cell r="F2244">
            <v>5.43</v>
          </cell>
          <cell r="G2244">
            <v>0.05</v>
          </cell>
        </row>
        <row r="2245">
          <cell r="A2245" t="str">
            <v>EDIF 06-70-12</v>
          </cell>
          <cell r="B2245">
            <v>0</v>
          </cell>
          <cell r="C2245" t="str">
            <v>RECOLOCAÇÃO PARCIAL DE MADEIRAMENTO DE TELHADO - VIGAS</v>
          </cell>
          <cell r="D2245" t="str">
            <v>M</v>
          </cell>
          <cell r="F2245">
            <v>0</v>
          </cell>
          <cell r="G2245">
            <v>8.57</v>
          </cell>
        </row>
        <row r="2246">
          <cell r="B2246" t="str">
            <v>SINAPI...01213</v>
          </cell>
          <cell r="C2246" t="str">
            <v>Carpinteiro de formas</v>
          </cell>
          <cell r="D2246" t="str">
            <v>H</v>
          </cell>
          <cell r="E2246">
            <v>0.4</v>
          </cell>
          <cell r="F2246">
            <v>11.15</v>
          </cell>
          <cell r="G2246">
            <v>4.46</v>
          </cell>
        </row>
        <row r="2247">
          <cell r="B2247" t="str">
            <v>SINAPI...06117</v>
          </cell>
          <cell r="C2247" t="str">
            <v>Ajudante de carpinteiro</v>
          </cell>
          <cell r="D2247" t="str">
            <v>H</v>
          </cell>
          <cell r="E2247">
            <v>0.4</v>
          </cell>
          <cell r="F2247">
            <v>9.93</v>
          </cell>
          <cell r="G2247">
            <v>3.97</v>
          </cell>
        </row>
        <row r="2248">
          <cell r="B2248" t="str">
            <v>SINAPI...05061</v>
          </cell>
          <cell r="C2248" t="str">
            <v>Prego polido com cabeca 18 x 27</v>
          </cell>
          <cell r="D2248" t="str">
            <v>KG</v>
          </cell>
          <cell r="E2248">
            <v>2.5000000000000001E-2</v>
          </cell>
          <cell r="F2248">
            <v>5.43</v>
          </cell>
          <cell r="G2248">
            <v>0.14000000000000001</v>
          </cell>
        </row>
        <row r="2249">
          <cell r="A2249" t="str">
            <v>EDIF 06-70-15</v>
          </cell>
          <cell r="B2249">
            <v>0</v>
          </cell>
          <cell r="C2249" t="str">
            <v>RECOLOCAÇÃO DE FERRAGEM PARA MADEIRAMENTO DE TELHADO</v>
          </cell>
          <cell r="D2249" t="str">
            <v>UN</v>
          </cell>
          <cell r="F2249">
            <v>0</v>
          </cell>
          <cell r="G2249">
            <v>6.33</v>
          </cell>
        </row>
        <row r="2250">
          <cell r="B2250" t="str">
            <v>SINAPI...01213</v>
          </cell>
          <cell r="C2250" t="str">
            <v>Carpinteiro de formas</v>
          </cell>
          <cell r="D2250" t="str">
            <v>H</v>
          </cell>
          <cell r="E2250">
            <v>0.3</v>
          </cell>
          <cell r="F2250">
            <v>11.15</v>
          </cell>
          <cell r="G2250">
            <v>3.35</v>
          </cell>
        </row>
        <row r="2251">
          <cell r="B2251" t="str">
            <v>SINAPI...06117</v>
          </cell>
          <cell r="C2251" t="str">
            <v>Ajudante de carpinteiro</v>
          </cell>
          <cell r="D2251" t="str">
            <v>H</v>
          </cell>
          <cell r="E2251">
            <v>0.3</v>
          </cell>
          <cell r="F2251">
            <v>9.93</v>
          </cell>
          <cell r="G2251">
            <v>2.98</v>
          </cell>
        </row>
        <row r="2252">
          <cell r="A2252" t="str">
            <v>EDIF 06-70-20</v>
          </cell>
          <cell r="B2252">
            <v>0</v>
          </cell>
          <cell r="C2252" t="str">
            <v>RECOLOCAÇÃO DE TELHAS DE BARRO COZIDO OU VIDRO - TIPO FRANCESA</v>
          </cell>
          <cell r="D2252" t="str">
            <v>M2</v>
          </cell>
          <cell r="F2252">
            <v>0</v>
          </cell>
          <cell r="G2252">
            <v>14.74</v>
          </cell>
        </row>
        <row r="2253">
          <cell r="B2253" t="str">
            <v>SINAPI...04750</v>
          </cell>
          <cell r="C2253" t="str">
            <v>Pedreiro</v>
          </cell>
          <cell r="D2253" t="str">
            <v>H</v>
          </cell>
          <cell r="E2253">
            <v>0.5</v>
          </cell>
          <cell r="F2253">
            <v>11.15</v>
          </cell>
          <cell r="G2253">
            <v>5.58</v>
          </cell>
        </row>
        <row r="2254">
          <cell r="B2254" t="str">
            <v>SINAPI...06111</v>
          </cell>
          <cell r="C2254" t="str">
            <v>Servente</v>
          </cell>
          <cell r="D2254" t="str">
            <v>H</v>
          </cell>
          <cell r="E2254">
            <v>1</v>
          </cell>
          <cell r="F2254">
            <v>9.16</v>
          </cell>
          <cell r="G2254">
            <v>9.16</v>
          </cell>
        </row>
        <row r="2255">
          <cell r="A2255" t="str">
            <v>EDIF 06-70-21</v>
          </cell>
          <cell r="B2255">
            <v>0</v>
          </cell>
          <cell r="C2255" t="str">
            <v>RECOLOCAÇÃO DE TELHAS DE BARRO COZIDO OU VIDRO - TIPO PAULISTA</v>
          </cell>
          <cell r="D2255" t="str">
            <v>M2</v>
          </cell>
          <cell r="F2255">
            <v>0</v>
          </cell>
          <cell r="G2255">
            <v>35.760000000000005</v>
          </cell>
        </row>
        <row r="2256">
          <cell r="B2256" t="str">
            <v>AUX 10648</v>
          </cell>
          <cell r="C2256" t="str">
            <v>ARGAMASSA MISTA COM AREIA GROSSA 1:2:8</v>
          </cell>
          <cell r="D2256" t="str">
            <v>M3</v>
          </cell>
          <cell r="E2256">
            <v>3.0000000000000001E-3</v>
          </cell>
          <cell r="F2256">
            <v>325.61</v>
          </cell>
          <cell r="G2256">
            <v>0.98</v>
          </cell>
        </row>
        <row r="2257">
          <cell r="B2257" t="str">
            <v>SINAPI...04750</v>
          </cell>
          <cell r="C2257" t="str">
            <v>Pedreiro</v>
          </cell>
          <cell r="D2257" t="str">
            <v>H</v>
          </cell>
          <cell r="E2257">
            <v>1.5</v>
          </cell>
          <cell r="F2257">
            <v>11.15</v>
          </cell>
          <cell r="G2257">
            <v>16.73</v>
          </cell>
        </row>
        <row r="2258">
          <cell r="B2258" t="str">
            <v>SINAPI...06111</v>
          </cell>
          <cell r="C2258" t="str">
            <v>Servente</v>
          </cell>
          <cell r="D2258" t="str">
            <v>H</v>
          </cell>
          <cell r="E2258">
            <v>1.97</v>
          </cell>
          <cell r="F2258">
            <v>9.16</v>
          </cell>
          <cell r="G2258">
            <v>18.05</v>
          </cell>
        </row>
        <row r="2259">
          <cell r="A2259" t="str">
            <v>EDIF 06-70-22</v>
          </cell>
          <cell r="B2259">
            <v>0</v>
          </cell>
          <cell r="C2259" t="str">
            <v>RECOLOCAÇÃO DE TELHAS DE BARRO COZIDO - TIPO SUPER-PAULISTA (PLAN)</v>
          </cell>
          <cell r="D2259" t="str">
            <v>M2</v>
          </cell>
          <cell r="F2259">
            <v>0</v>
          </cell>
          <cell r="G2259">
            <v>23.08</v>
          </cell>
        </row>
        <row r="2260">
          <cell r="B2260" t="str">
            <v>AUX 10648</v>
          </cell>
          <cell r="C2260" t="str">
            <v>ARGAMASSA MISTA COM AREIA GROSSA 1:2:8</v>
          </cell>
          <cell r="D2260" t="str">
            <v>M3</v>
          </cell>
          <cell r="E2260">
            <v>3.0000000000000001E-3</v>
          </cell>
          <cell r="F2260">
            <v>325.61</v>
          </cell>
          <cell r="G2260">
            <v>0.98</v>
          </cell>
        </row>
        <row r="2261">
          <cell r="B2261" t="str">
            <v>SINAPI...04750</v>
          </cell>
          <cell r="C2261" t="str">
            <v>Pedreiro</v>
          </cell>
          <cell r="D2261" t="str">
            <v>H</v>
          </cell>
          <cell r="E2261">
            <v>0.75</v>
          </cell>
          <cell r="F2261">
            <v>11.15</v>
          </cell>
          <cell r="G2261">
            <v>8.36</v>
          </cell>
        </row>
        <row r="2262">
          <cell r="B2262" t="str">
            <v>SINAPI...06111</v>
          </cell>
          <cell r="C2262" t="str">
            <v>Servente</v>
          </cell>
          <cell r="D2262" t="str">
            <v>H</v>
          </cell>
          <cell r="E2262">
            <v>1.5</v>
          </cell>
          <cell r="F2262">
            <v>9.16</v>
          </cell>
          <cell r="G2262">
            <v>13.74</v>
          </cell>
        </row>
        <row r="2263">
          <cell r="A2263" t="str">
            <v>EDIF 06-70-25</v>
          </cell>
          <cell r="B2263">
            <v>0</v>
          </cell>
          <cell r="C2263" t="str">
            <v>RECOLOCAÇÃO DE TELHAS DE CRF, CIMENTO AMIANTO, ALUMÍNIO OU PLÁSTICO - ONDULADA COMUM</v>
          </cell>
          <cell r="D2263" t="str">
            <v>M2</v>
          </cell>
          <cell r="F2263">
            <v>0</v>
          </cell>
          <cell r="G2263">
            <v>6.76</v>
          </cell>
        </row>
        <row r="2264">
          <cell r="B2264" t="str">
            <v>SINAPI...06111</v>
          </cell>
          <cell r="C2264" t="str">
            <v>Servente</v>
          </cell>
          <cell r="D2264" t="str">
            <v>H</v>
          </cell>
          <cell r="E2264">
            <v>0.3</v>
          </cell>
          <cell r="F2264">
            <v>9.16</v>
          </cell>
          <cell r="G2264">
            <v>2.75</v>
          </cell>
        </row>
        <row r="2265">
          <cell r="B2265" t="str">
            <v>SIURB....02224</v>
          </cell>
          <cell r="C2265" t="str">
            <v>Pedreiro de acabamento (sgsp)</v>
          </cell>
          <cell r="D2265" t="str">
            <v>H</v>
          </cell>
          <cell r="E2265">
            <v>0.3</v>
          </cell>
          <cell r="F2265">
            <v>12.81</v>
          </cell>
          <cell r="G2265">
            <v>3.84</v>
          </cell>
        </row>
        <row r="2266">
          <cell r="B2266" t="str">
            <v>SINAPI...01611</v>
          </cell>
          <cell r="C2266" t="str">
            <v>Massa p/ vedacao de telha de amianto</v>
          </cell>
          <cell r="D2266" t="str">
            <v>KG</v>
          </cell>
          <cell r="E2266">
            <v>3.3E-3</v>
          </cell>
          <cell r="F2266">
            <v>51.32</v>
          </cell>
          <cell r="G2266">
            <v>0.17</v>
          </cell>
        </row>
        <row r="2267">
          <cell r="A2267" t="str">
            <v>EDIF 06-70-28</v>
          </cell>
          <cell r="B2267">
            <v>0</v>
          </cell>
          <cell r="C2267" t="str">
            <v>RECOLOCAÇÃO DE TELHAS ESTRUTURAIS DE CRFS OU CIMENTO AMIANTO - LARGURA ÚTIL=44CM</v>
          </cell>
          <cell r="D2267" t="str">
            <v>M2</v>
          </cell>
          <cell r="F2267">
            <v>0</v>
          </cell>
          <cell r="G2267">
            <v>6.66</v>
          </cell>
        </row>
        <row r="2268">
          <cell r="B2268" t="str">
            <v>SINAPI...06111</v>
          </cell>
          <cell r="C2268" t="str">
            <v>Servente</v>
          </cell>
          <cell r="D2268" t="str">
            <v>H</v>
          </cell>
          <cell r="E2268">
            <v>0.3</v>
          </cell>
          <cell r="F2268">
            <v>9.16</v>
          </cell>
          <cell r="G2268">
            <v>2.75</v>
          </cell>
        </row>
        <row r="2269">
          <cell r="B2269" t="str">
            <v>SIURB....02224</v>
          </cell>
          <cell r="C2269" t="str">
            <v>Pedreiro de acabamento (sgsp)</v>
          </cell>
          <cell r="D2269" t="str">
            <v>H</v>
          </cell>
          <cell r="E2269">
            <v>0.3</v>
          </cell>
          <cell r="F2269">
            <v>12.81</v>
          </cell>
          <cell r="G2269">
            <v>3.84</v>
          </cell>
        </row>
        <row r="2270">
          <cell r="B2270" t="str">
            <v>SIURB....17010</v>
          </cell>
          <cell r="C2270" t="str">
            <v>Conjunto de vedação elástica 5/16" - p/ fixação de telha</v>
          </cell>
          <cell r="D2270" t="str">
            <v>UN</v>
          </cell>
          <cell r="E2270">
            <v>0.9</v>
          </cell>
          <cell r="F2270">
            <v>0.08</v>
          </cell>
          <cell r="G2270">
            <v>7.0000000000000007E-2</v>
          </cell>
        </row>
        <row r="2271">
          <cell r="A2271" t="str">
            <v>EDIF 06-70-29</v>
          </cell>
          <cell r="B2271">
            <v>0</v>
          </cell>
          <cell r="C2271" t="str">
            <v>RECOLOCAÇÃO DE TELHAS ESTRUTURAIS DE CRFS OU CIMENTO AMIANTO - LARGURA ÚTIL=90CM</v>
          </cell>
          <cell r="D2271" t="str">
            <v>M2</v>
          </cell>
          <cell r="F2271">
            <v>0</v>
          </cell>
          <cell r="G2271">
            <v>6.6099999999999994</v>
          </cell>
        </row>
        <row r="2272">
          <cell r="B2272" t="str">
            <v>SINAPI...06111</v>
          </cell>
          <cell r="C2272" t="str">
            <v>Servente</v>
          </cell>
          <cell r="D2272" t="str">
            <v>H</v>
          </cell>
          <cell r="E2272">
            <v>0.3</v>
          </cell>
          <cell r="F2272">
            <v>9.16</v>
          </cell>
          <cell r="G2272">
            <v>2.75</v>
          </cell>
        </row>
        <row r="2273">
          <cell r="B2273" t="str">
            <v>SIURB....02224</v>
          </cell>
          <cell r="C2273" t="str">
            <v>Pedreiro de acabamento (sgsp)</v>
          </cell>
          <cell r="D2273" t="str">
            <v>H</v>
          </cell>
          <cell r="E2273">
            <v>0.3</v>
          </cell>
          <cell r="F2273">
            <v>12.81</v>
          </cell>
          <cell r="G2273">
            <v>3.84</v>
          </cell>
        </row>
        <row r="2274">
          <cell r="B2274" t="str">
            <v>SIURB....17010</v>
          </cell>
          <cell r="C2274" t="str">
            <v>Conjunto de vedação elástica 5/16" - p/ fixação de telha</v>
          </cell>
          <cell r="D2274" t="str">
            <v>UN</v>
          </cell>
          <cell r="E2274">
            <v>0.3</v>
          </cell>
          <cell r="F2274">
            <v>0.08</v>
          </cell>
          <cell r="G2274">
            <v>0.02</v>
          </cell>
        </row>
        <row r="2275">
          <cell r="A2275" t="str">
            <v>EDIF 06-70-40</v>
          </cell>
          <cell r="B2275">
            <v>0</v>
          </cell>
          <cell r="C2275" t="str">
            <v>RECOLOCAÇÃO DE CUMEEIRAS OU ESPIGÕES DE BARRO COZIDO</v>
          </cell>
          <cell r="D2275" t="str">
            <v>M</v>
          </cell>
          <cell r="F2275">
            <v>0</v>
          </cell>
          <cell r="G2275">
            <v>10.8</v>
          </cell>
        </row>
        <row r="2276">
          <cell r="B2276" t="str">
            <v>AUX 10648</v>
          </cell>
          <cell r="C2276" t="str">
            <v>ARGAMASSA MISTA COM AREIA GROSSA 1:2:8</v>
          </cell>
          <cell r="D2276" t="str">
            <v>M3</v>
          </cell>
          <cell r="E2276">
            <v>1.8E-3</v>
          </cell>
          <cell r="F2276">
            <v>325.61</v>
          </cell>
          <cell r="G2276">
            <v>0.59</v>
          </cell>
        </row>
        <row r="2277">
          <cell r="B2277" t="str">
            <v>SINAPI...04750</v>
          </cell>
          <cell r="C2277" t="str">
            <v>Pedreiro</v>
          </cell>
          <cell r="D2277" t="str">
            <v>H</v>
          </cell>
          <cell r="E2277">
            <v>0.5</v>
          </cell>
          <cell r="F2277">
            <v>11.15</v>
          </cell>
          <cell r="G2277">
            <v>5.58</v>
          </cell>
        </row>
        <row r="2278">
          <cell r="B2278" t="str">
            <v>SINAPI...06111</v>
          </cell>
          <cell r="C2278" t="str">
            <v>Servente</v>
          </cell>
          <cell r="D2278" t="str">
            <v>H</v>
          </cell>
          <cell r="E2278">
            <v>0.50600000000000001</v>
          </cell>
          <cell r="F2278">
            <v>9.16</v>
          </cell>
          <cell r="G2278">
            <v>4.63</v>
          </cell>
        </row>
        <row r="2279">
          <cell r="A2279" t="str">
            <v>EDIF 06-70-90</v>
          </cell>
          <cell r="B2279">
            <v>0</v>
          </cell>
          <cell r="C2279" t="str">
            <v>RECOLOCAÇÃO DE CUMEEIRAS OU ESPIGÕES DE MATERIAIS EM GERAL - EXCLUSIVE BARRO COZIDO OU VIDRO</v>
          </cell>
          <cell r="D2279" t="str">
            <v>M</v>
          </cell>
          <cell r="F2279">
            <v>0</v>
          </cell>
          <cell r="G2279">
            <v>5.52</v>
          </cell>
        </row>
        <row r="2280">
          <cell r="B2280" t="str">
            <v>SINAPI...06111</v>
          </cell>
          <cell r="C2280" t="str">
            <v>Servente</v>
          </cell>
          <cell r="D2280" t="str">
            <v>H</v>
          </cell>
          <cell r="E2280">
            <v>0.1</v>
          </cell>
          <cell r="F2280">
            <v>9.16</v>
          </cell>
          <cell r="G2280">
            <v>0.92</v>
          </cell>
        </row>
        <row r="2281">
          <cell r="B2281" t="str">
            <v>SIURB....02224</v>
          </cell>
          <cell r="C2281" t="str">
            <v>Pedreiro de acabamento (sgsp)</v>
          </cell>
          <cell r="D2281" t="str">
            <v>H</v>
          </cell>
          <cell r="E2281">
            <v>0.1</v>
          </cell>
          <cell r="F2281">
            <v>12.81</v>
          </cell>
          <cell r="G2281">
            <v>1.28</v>
          </cell>
        </row>
        <row r="2282">
          <cell r="B2282" t="str">
            <v>SIURB....17555</v>
          </cell>
          <cell r="C2282" t="str">
            <v>Haste de alumínio - 250mm x 5/16" - c/ acessórios</v>
          </cell>
          <cell r="D2282" t="str">
            <v>CJ</v>
          </cell>
          <cell r="E2282">
            <v>4</v>
          </cell>
          <cell r="F2282">
            <v>0.83</v>
          </cell>
          <cell r="G2282">
            <v>3.32</v>
          </cell>
        </row>
        <row r="2283">
          <cell r="A2283" t="str">
            <v>EDIF 06-80-00</v>
          </cell>
          <cell r="B2283">
            <v>0</v>
          </cell>
          <cell r="C2283" t="str">
            <v>SERVIÇOS PARCIAIS</v>
          </cell>
          <cell r="D2283" t="str">
            <v>.</v>
          </cell>
          <cell r="F2283">
            <v>0</v>
          </cell>
          <cell r="G2283">
            <v>0</v>
          </cell>
        </row>
        <row r="2284">
          <cell r="A2284" t="str">
            <v>EDIF 06-80-01</v>
          </cell>
          <cell r="B2284">
            <v>0</v>
          </cell>
          <cell r="C2284" t="str">
            <v>REVISÃO GERAL DE TELHADOS DE BARRO, INCLUSIVE TOMADA DE GOTEIRA</v>
          </cell>
          <cell r="D2284" t="str">
            <v>M2</v>
          </cell>
          <cell r="F2284">
            <v>0</v>
          </cell>
          <cell r="G2284">
            <v>4.03</v>
          </cell>
        </row>
        <row r="2285">
          <cell r="B2285" t="str">
            <v>SINAPI...06111</v>
          </cell>
          <cell r="C2285" t="str">
            <v>Servente</v>
          </cell>
          <cell r="D2285" t="str">
            <v>H</v>
          </cell>
          <cell r="E2285">
            <v>0.3</v>
          </cell>
          <cell r="F2285">
            <v>9.16</v>
          </cell>
          <cell r="G2285">
            <v>2.75</v>
          </cell>
        </row>
        <row r="2286">
          <cell r="B2286" t="str">
            <v>SIURB....02224</v>
          </cell>
          <cell r="C2286" t="str">
            <v>Pedreiro de acabamento (sgsp)</v>
          </cell>
          <cell r="D2286" t="str">
            <v>H</v>
          </cell>
          <cell r="E2286">
            <v>0.1</v>
          </cell>
          <cell r="F2286">
            <v>12.81</v>
          </cell>
          <cell r="G2286">
            <v>1.28</v>
          </cell>
        </row>
        <row r="2287">
          <cell r="A2287" t="str">
            <v>EDIF 06-80-02</v>
          </cell>
          <cell r="B2287">
            <v>0</v>
          </cell>
          <cell r="C2287" t="str">
            <v>REMANEJAMENTO DE TELHAS DE BARRO COZIDO, INCLUSIVE ESCOVAMENTO</v>
          </cell>
          <cell r="D2287" t="str">
            <v>M2</v>
          </cell>
          <cell r="F2287">
            <v>0</v>
          </cell>
          <cell r="G2287">
            <v>15.57</v>
          </cell>
        </row>
        <row r="2288">
          <cell r="B2288" t="str">
            <v>SINAPI...06111</v>
          </cell>
          <cell r="C2288" t="str">
            <v>Servente</v>
          </cell>
          <cell r="D2288" t="str">
            <v>H</v>
          </cell>
          <cell r="E2288">
            <v>1</v>
          </cell>
          <cell r="F2288">
            <v>9.16</v>
          </cell>
          <cell r="G2288">
            <v>9.16</v>
          </cell>
        </row>
        <row r="2289">
          <cell r="B2289" t="str">
            <v>SIURB....02224</v>
          </cell>
          <cell r="C2289" t="str">
            <v>Pedreiro de acabamento (sgsp)</v>
          </cell>
          <cell r="D2289" t="str">
            <v>H</v>
          </cell>
          <cell r="E2289">
            <v>0.5</v>
          </cell>
          <cell r="F2289">
            <v>12.81</v>
          </cell>
          <cell r="G2289">
            <v>6.41</v>
          </cell>
        </row>
        <row r="2290">
          <cell r="A2290" t="str">
            <v>EDIF 06-80-03</v>
          </cell>
          <cell r="B2290">
            <v>0</v>
          </cell>
          <cell r="C2290" t="str">
            <v>REVISÃO, ESCOVAÇÃO, INCLUSIVE  TOMADA DE GOTEIRAS DE TELHADOS EM GERAL, EXCLUSIVE PARA TELHAS DE BARRO COZIDO OU VIDRO</v>
          </cell>
          <cell r="D2290" t="str">
            <v>M2</v>
          </cell>
          <cell r="F2290">
            <v>0</v>
          </cell>
          <cell r="G2290">
            <v>13.190000000000001</v>
          </cell>
        </row>
        <row r="2291">
          <cell r="B2291" t="str">
            <v>SINAPI...06111</v>
          </cell>
          <cell r="C2291" t="str">
            <v>Servente</v>
          </cell>
          <cell r="D2291" t="str">
            <v>H</v>
          </cell>
          <cell r="E2291">
            <v>0.6</v>
          </cell>
          <cell r="F2291">
            <v>9.16</v>
          </cell>
          <cell r="G2291">
            <v>5.5</v>
          </cell>
        </row>
        <row r="2292">
          <cell r="B2292" t="str">
            <v>SIURB....02224</v>
          </cell>
          <cell r="C2292" t="str">
            <v>Pedreiro de acabamento (sgsp)</v>
          </cell>
          <cell r="D2292" t="str">
            <v>H</v>
          </cell>
          <cell r="E2292">
            <v>0.6</v>
          </cell>
          <cell r="F2292">
            <v>12.81</v>
          </cell>
          <cell r="G2292">
            <v>7.69</v>
          </cell>
        </row>
        <row r="2293">
          <cell r="A2293" t="str">
            <v>EDIF 06-80-10</v>
          </cell>
          <cell r="B2293">
            <v>0</v>
          </cell>
          <cell r="C2293" t="str">
            <v>MADEIRAMENTO DE TELHADO, PADRÃO PEROBA - RIPAS 1,5X5CM</v>
          </cell>
          <cell r="D2293" t="str">
            <v>M</v>
          </cell>
          <cell r="F2293">
            <v>0</v>
          </cell>
          <cell r="G2293">
            <v>3.11</v>
          </cell>
        </row>
        <row r="2294">
          <cell r="B2294" t="str">
            <v>AUX 19045</v>
          </cell>
          <cell r="C2294" t="str">
            <v>RIPA DE PEROBA DO NORTE(CUPIÚBA) APARELHADA - 1,5 X 5CM</v>
          </cell>
          <cell r="D2294" t="str">
            <v>M</v>
          </cell>
          <cell r="E2294">
            <v>1.05</v>
          </cell>
          <cell r="F2294">
            <v>1.94</v>
          </cell>
          <cell r="G2294">
            <v>2.04</v>
          </cell>
        </row>
        <row r="2295">
          <cell r="B2295" t="str">
            <v>SINAPI...01213</v>
          </cell>
          <cell r="C2295" t="str">
            <v>Carpinteiro de formas</v>
          </cell>
          <cell r="D2295" t="str">
            <v>H</v>
          </cell>
          <cell r="E2295">
            <v>0.05</v>
          </cell>
          <cell r="F2295">
            <v>11.15</v>
          </cell>
          <cell r="G2295">
            <v>0.56000000000000005</v>
          </cell>
        </row>
        <row r="2296">
          <cell r="B2296" t="str">
            <v>SINAPI...06117</v>
          </cell>
          <cell r="C2296" t="str">
            <v>Ajudante de carpinteiro</v>
          </cell>
          <cell r="D2296" t="str">
            <v>H</v>
          </cell>
          <cell r="E2296">
            <v>0.05</v>
          </cell>
          <cell r="F2296">
            <v>9.93</v>
          </cell>
          <cell r="G2296">
            <v>0.5</v>
          </cell>
        </row>
        <row r="2297">
          <cell r="B2297" t="str">
            <v>SINAPI...05061</v>
          </cell>
          <cell r="C2297" t="str">
            <v>Prego polido com cabeca 18 x 27</v>
          </cell>
          <cell r="D2297" t="str">
            <v>KG</v>
          </cell>
          <cell r="E2297">
            <v>1E-3</v>
          </cell>
          <cell r="F2297">
            <v>5.43</v>
          </cell>
          <cell r="G2297">
            <v>0.01</v>
          </cell>
        </row>
        <row r="2298">
          <cell r="A2298" t="str">
            <v>EDIF 06-80-12</v>
          </cell>
          <cell r="B2298">
            <v>0</v>
          </cell>
          <cell r="C2298" t="str">
            <v>MADEIRAMENTO DE TELHADO, PADRÃO PEROBA - CAIBROS 5X6CM</v>
          </cell>
          <cell r="D2298" t="str">
            <v>M</v>
          </cell>
          <cell r="F2298">
            <v>0</v>
          </cell>
          <cell r="G2298">
            <v>7.84</v>
          </cell>
        </row>
        <row r="2299">
          <cell r="B2299" t="str">
            <v>SINAPI...01213</v>
          </cell>
          <cell r="C2299" t="str">
            <v>Carpinteiro de formas</v>
          </cell>
          <cell r="D2299" t="str">
            <v>H</v>
          </cell>
          <cell r="E2299">
            <v>0.15</v>
          </cell>
          <cell r="F2299">
            <v>11.15</v>
          </cell>
          <cell r="G2299">
            <v>1.67</v>
          </cell>
        </row>
        <row r="2300">
          <cell r="B2300" t="str">
            <v>SINAPI...06117</v>
          </cell>
          <cell r="C2300" t="str">
            <v>Ajudante de carpinteiro</v>
          </cell>
          <cell r="D2300" t="str">
            <v>H</v>
          </cell>
          <cell r="E2300">
            <v>0.15</v>
          </cell>
          <cell r="F2300">
            <v>9.93</v>
          </cell>
          <cell r="G2300">
            <v>1.49</v>
          </cell>
        </row>
        <row r="2301">
          <cell r="B2301" t="str">
            <v>SIURB....15520</v>
          </cell>
          <cell r="C2301" t="str">
            <v>Caibro de peroba do norte 5 x 6 cm - bruto (cupiúba)</v>
          </cell>
          <cell r="D2301" t="str">
            <v>M</v>
          </cell>
          <cell r="E2301">
            <v>1.05</v>
          </cell>
          <cell r="F2301">
            <v>4.41</v>
          </cell>
          <cell r="G2301">
            <v>4.63</v>
          </cell>
        </row>
        <row r="2302">
          <cell r="B2302" t="str">
            <v>SINAPI...05061</v>
          </cell>
          <cell r="C2302" t="str">
            <v>Prego polido com cabeca 18 x 27</v>
          </cell>
          <cell r="D2302" t="str">
            <v>KG</v>
          </cell>
          <cell r="E2302">
            <v>0.01</v>
          </cell>
          <cell r="F2302">
            <v>5.43</v>
          </cell>
          <cell r="G2302">
            <v>0.05</v>
          </cell>
        </row>
        <row r="2303">
          <cell r="A2303" t="str">
            <v>EDIF 06-80-16</v>
          </cell>
          <cell r="B2303">
            <v>0</v>
          </cell>
          <cell r="C2303" t="str">
            <v>MADEIRAMENTO DE TELHADO, PADRÃO PEROBA - VIGAS 6X12CM</v>
          </cell>
          <cell r="D2303" t="str">
            <v>M</v>
          </cell>
          <cell r="F2303">
            <v>0</v>
          </cell>
          <cell r="G2303">
            <v>16.729999999999997</v>
          </cell>
        </row>
        <row r="2304">
          <cell r="B2304" t="str">
            <v>SINAPI...01213</v>
          </cell>
          <cell r="C2304" t="str">
            <v>Carpinteiro de formas</v>
          </cell>
          <cell r="D2304" t="str">
            <v>H</v>
          </cell>
          <cell r="E2304">
            <v>0.4</v>
          </cell>
          <cell r="F2304">
            <v>11.15</v>
          </cell>
          <cell r="G2304">
            <v>4.46</v>
          </cell>
        </row>
        <row r="2305">
          <cell r="B2305" t="str">
            <v>SINAPI...06117</v>
          </cell>
          <cell r="C2305" t="str">
            <v>Ajudante de carpinteiro</v>
          </cell>
          <cell r="D2305" t="str">
            <v>H</v>
          </cell>
          <cell r="E2305">
            <v>0.4</v>
          </cell>
          <cell r="F2305">
            <v>9.93</v>
          </cell>
          <cell r="G2305">
            <v>3.97</v>
          </cell>
        </row>
        <row r="2306">
          <cell r="B2306" t="str">
            <v>SIURB....15515</v>
          </cell>
          <cell r="C2306" t="str">
            <v>Peroba do norte (cupiúba) - viga de  6 cm x 12 cm - bruta</v>
          </cell>
          <cell r="D2306" t="str">
            <v>M</v>
          </cell>
          <cell r="E2306">
            <v>1.05</v>
          </cell>
          <cell r="F2306">
            <v>7.8</v>
          </cell>
          <cell r="G2306">
            <v>8.19</v>
          </cell>
        </row>
        <row r="2307">
          <cell r="B2307" t="str">
            <v>SINAPI...05061</v>
          </cell>
          <cell r="C2307" t="str">
            <v>Prego polido com cabeca 18 x 27</v>
          </cell>
          <cell r="D2307" t="str">
            <v>KG</v>
          </cell>
          <cell r="E2307">
            <v>0.02</v>
          </cell>
          <cell r="F2307">
            <v>5.43</v>
          </cell>
          <cell r="G2307">
            <v>0.11</v>
          </cell>
        </row>
        <row r="2308">
          <cell r="A2308" t="str">
            <v>EDIF 06-80-47</v>
          </cell>
          <cell r="B2308">
            <v>0</v>
          </cell>
          <cell r="C2308" t="str">
            <v>PARAFUSO ROSCA SOBERBA PARA FIXAÇÃO DE TELHAS EM CRFS OU CIMENTO AMIANTO</v>
          </cell>
          <cell r="D2308" t="str">
            <v>UN</v>
          </cell>
          <cell r="F2308">
            <v>0</v>
          </cell>
          <cell r="G2308">
            <v>3.5500000000000003</v>
          </cell>
        </row>
        <row r="2309">
          <cell r="B2309" t="str">
            <v>SINAPI...06111</v>
          </cell>
          <cell r="C2309" t="str">
            <v>Servente</v>
          </cell>
          <cell r="D2309" t="str">
            <v>H</v>
          </cell>
          <cell r="E2309">
            <v>0.1</v>
          </cell>
          <cell r="F2309">
            <v>9.16</v>
          </cell>
          <cell r="G2309">
            <v>0.92</v>
          </cell>
        </row>
        <row r="2310">
          <cell r="B2310" t="str">
            <v>SIURB....02224</v>
          </cell>
          <cell r="C2310" t="str">
            <v>Pedreiro de acabamento (sgsp)</v>
          </cell>
          <cell r="D2310" t="str">
            <v>H</v>
          </cell>
          <cell r="E2310">
            <v>0.1</v>
          </cell>
          <cell r="F2310">
            <v>12.81</v>
          </cell>
          <cell r="G2310">
            <v>1.28</v>
          </cell>
        </row>
        <row r="2311">
          <cell r="B2311" t="str">
            <v>SIURB....17010</v>
          </cell>
          <cell r="C2311" t="str">
            <v>Conjunto de vedação elástica 5/16" - p/ fixação de telha</v>
          </cell>
          <cell r="D2311" t="str">
            <v>UN</v>
          </cell>
          <cell r="E2311">
            <v>1</v>
          </cell>
          <cell r="F2311">
            <v>0.08</v>
          </cell>
          <cell r="G2311">
            <v>0.08</v>
          </cell>
        </row>
        <row r="2312">
          <cell r="B2312" t="str">
            <v>SIURB....17046</v>
          </cell>
          <cell r="C2312" t="str">
            <v>Parafuso c/ rosca soberba de ferro galvanizado</v>
          </cell>
          <cell r="D2312" t="str">
            <v>UN</v>
          </cell>
          <cell r="E2312">
            <v>1</v>
          </cell>
          <cell r="F2312">
            <v>1.27</v>
          </cell>
          <cell r="G2312">
            <v>1.27</v>
          </cell>
        </row>
        <row r="2313">
          <cell r="A2313" t="str">
            <v>EDIF 06-80-49</v>
          </cell>
          <cell r="B2313">
            <v>0</v>
          </cell>
          <cell r="C2313" t="str">
            <v>GANCHO COM ROSCA UMA EXTREMIDADE PARA FIXAÇÃO DE TELHA ESTRUTURAL TRAPEZOIDAL - 90CM</v>
          </cell>
          <cell r="D2313" t="str">
            <v>UN</v>
          </cell>
          <cell r="F2313">
            <v>0</v>
          </cell>
          <cell r="G2313">
            <v>3.68</v>
          </cell>
        </row>
        <row r="2314">
          <cell r="B2314" t="str">
            <v>SINAPI...06111</v>
          </cell>
          <cell r="C2314" t="str">
            <v>Servente</v>
          </cell>
          <cell r="D2314" t="str">
            <v>H</v>
          </cell>
          <cell r="E2314">
            <v>0.1</v>
          </cell>
          <cell r="F2314">
            <v>9.16</v>
          </cell>
          <cell r="G2314">
            <v>0.92</v>
          </cell>
        </row>
        <row r="2315">
          <cell r="B2315" t="str">
            <v>SIURB....02224</v>
          </cell>
          <cell r="C2315" t="str">
            <v>Pedreiro de acabamento (sgsp)</v>
          </cell>
          <cell r="D2315" t="str">
            <v>H</v>
          </cell>
          <cell r="E2315">
            <v>0.1</v>
          </cell>
          <cell r="F2315">
            <v>12.81</v>
          </cell>
          <cell r="G2315">
            <v>1.28</v>
          </cell>
        </row>
        <row r="2316">
          <cell r="B2316" t="str">
            <v>SIURB....17010</v>
          </cell>
          <cell r="C2316" t="str">
            <v>Conjunto de vedação elástica 5/16" - p/ fixação de telha</v>
          </cell>
          <cell r="D2316" t="str">
            <v>UN</v>
          </cell>
          <cell r="E2316">
            <v>1</v>
          </cell>
          <cell r="F2316">
            <v>0.08</v>
          </cell>
          <cell r="G2316">
            <v>0.08</v>
          </cell>
        </row>
        <row r="2317">
          <cell r="B2317" t="str">
            <v>SIURB....17545</v>
          </cell>
          <cell r="C2317" t="str">
            <v>Gancho 8 x 350mm "l" - com rosca e porca - para telha (sem vedação)</v>
          </cell>
          <cell r="D2317" t="str">
            <v>UN</v>
          </cell>
          <cell r="E2317">
            <v>1</v>
          </cell>
          <cell r="F2317">
            <v>1.4</v>
          </cell>
          <cell r="G2317">
            <v>1.4</v>
          </cell>
        </row>
        <row r="2318">
          <cell r="A2318" t="str">
            <v>EDIF 06-80-84</v>
          </cell>
          <cell r="B2318">
            <v>0</v>
          </cell>
          <cell r="C2318" t="str">
            <v>PLACA DE VENTILAÇÃO PARA TELHA ESTRUTURAL TRAPEZOIDAL - 90CM</v>
          </cell>
          <cell r="D2318" t="str">
            <v>UN</v>
          </cell>
          <cell r="F2318">
            <v>0</v>
          </cell>
          <cell r="G2318">
            <v>8.15</v>
          </cell>
        </row>
        <row r="2319">
          <cell r="B2319" t="str">
            <v>SINAPI...06111</v>
          </cell>
          <cell r="C2319" t="str">
            <v>Servente</v>
          </cell>
          <cell r="D2319" t="str">
            <v>H</v>
          </cell>
          <cell r="E2319">
            <v>0.1</v>
          </cell>
          <cell r="F2319">
            <v>9.16</v>
          </cell>
          <cell r="G2319">
            <v>0.92</v>
          </cell>
        </row>
        <row r="2320">
          <cell r="B2320" t="str">
            <v>SIURB....02224</v>
          </cell>
          <cell r="C2320" t="str">
            <v>Pedreiro de acabamento (sgsp)</v>
          </cell>
          <cell r="D2320" t="str">
            <v>H</v>
          </cell>
          <cell r="E2320">
            <v>0.1</v>
          </cell>
          <cell r="F2320">
            <v>12.81</v>
          </cell>
          <cell r="G2320">
            <v>1.28</v>
          </cell>
        </row>
        <row r="2321">
          <cell r="B2321" t="str">
            <v>SINAPI...04307</v>
          </cell>
          <cell r="C2321" t="str">
            <v>Placa de ventilacao p/ telha fibrocimento canalete 90 ou kalhetao</v>
          </cell>
          <cell r="D2321" t="str">
            <v>UN</v>
          </cell>
          <cell r="E2321">
            <v>1</v>
          </cell>
          <cell r="F2321">
            <v>5.13</v>
          </cell>
          <cell r="G2321">
            <v>5.13</v>
          </cell>
        </row>
        <row r="2322">
          <cell r="B2322" t="str">
            <v>SINAPI...26029</v>
          </cell>
          <cell r="C2322" t="str">
            <v>Cola à base de resina epóxi, para telha de amianto</v>
          </cell>
          <cell r="D2322" t="str">
            <v>KG</v>
          </cell>
          <cell r="E2322">
            <v>2.5000000000000001E-2</v>
          </cell>
          <cell r="F2322">
            <v>32.89</v>
          </cell>
          <cell r="G2322">
            <v>0.82</v>
          </cell>
        </row>
        <row r="2323">
          <cell r="A2323" t="str">
            <v>EDIF 07-00-00</v>
          </cell>
          <cell r="B2323">
            <v>0</v>
          </cell>
          <cell r="C2323" t="str">
            <v>ESQUADRIAS DE MADEIRA</v>
          </cell>
          <cell r="D2323" t="str">
            <v>.</v>
          </cell>
          <cell r="F2323">
            <v>0</v>
          </cell>
          <cell r="G2323">
            <v>0</v>
          </cell>
        </row>
        <row r="2324">
          <cell r="A2324" t="str">
            <v>EDIF 07-01-00</v>
          </cell>
          <cell r="B2324">
            <v>0</v>
          </cell>
          <cell r="C2324" t="str">
            <v>PORTAS DE PASSAGEM</v>
          </cell>
          <cell r="D2324" t="str">
            <v>.</v>
          </cell>
          <cell r="F2324">
            <v>0</v>
          </cell>
          <cell r="G2324">
            <v>0</v>
          </cell>
        </row>
        <row r="2325">
          <cell r="A2325" t="str">
            <v>EDIF 07-01-01</v>
          </cell>
          <cell r="B2325">
            <v>0</v>
          </cell>
          <cell r="C2325" t="str">
            <v>PM.01 - PORTA LISA ESPECIAL/ SÓLIDA PARA INSTALAÇÕES SANITÁRIAS  - 62X165CM</v>
          </cell>
          <cell r="D2325" t="str">
            <v>UN</v>
          </cell>
          <cell r="F2325">
            <v>0</v>
          </cell>
          <cell r="G2325">
            <v>210.76</v>
          </cell>
        </row>
        <row r="2326">
          <cell r="B2326" t="str">
            <v>SINAPI...01213</v>
          </cell>
          <cell r="C2326" t="str">
            <v>Carpinteiro de formas</v>
          </cell>
          <cell r="D2326" t="str">
            <v>H</v>
          </cell>
          <cell r="E2326">
            <v>1.7</v>
          </cell>
          <cell r="F2326">
            <v>11.15</v>
          </cell>
          <cell r="G2326">
            <v>18.96</v>
          </cell>
        </row>
        <row r="2327">
          <cell r="B2327" t="str">
            <v>SINAPI...06117</v>
          </cell>
          <cell r="C2327" t="str">
            <v>Ajudante de carpinteiro</v>
          </cell>
          <cell r="D2327" t="str">
            <v>H</v>
          </cell>
          <cell r="E2327">
            <v>1.6</v>
          </cell>
          <cell r="F2327">
            <v>9.93</v>
          </cell>
          <cell r="G2327">
            <v>15.89</v>
          </cell>
        </row>
        <row r="2328">
          <cell r="B2328" t="str">
            <v>SIURB....30071</v>
          </cell>
          <cell r="C2328" t="str">
            <v>Porta lisa 62 x 210 cm - sólida padrão imbuia e cedro p/ pintura a óleo/verniz - e=35mm</v>
          </cell>
          <cell r="D2328" t="str">
            <v>UN</v>
          </cell>
          <cell r="E2328">
            <v>1</v>
          </cell>
          <cell r="F2328">
            <v>159.44</v>
          </cell>
          <cell r="G2328">
            <v>159.44</v>
          </cell>
        </row>
        <row r="2329">
          <cell r="B2329" t="str">
            <v>SINAPI...02420</v>
          </cell>
          <cell r="C2329" t="str">
            <v>Dobradica ferro cromado 3 x 3" sem aneis</v>
          </cell>
          <cell r="D2329" t="str">
            <v>UN</v>
          </cell>
          <cell r="E2329">
            <v>3</v>
          </cell>
          <cell r="F2329">
            <v>5.49</v>
          </cell>
          <cell r="G2329">
            <v>16.47</v>
          </cell>
        </row>
        <row r="2330">
          <cell r="A2330" t="str">
            <v>EDIF 07-01-02</v>
          </cell>
          <cell r="B2330">
            <v>0</v>
          </cell>
          <cell r="C2330" t="str">
            <v>PM.02 - PORTA LISA COMUM/ ENCABEÇADA, REVESTIDA COM LAMINADO MELAMÍNICO  (PARA INSTALAÇÃO SANITÁRIA) - 62X165CM</v>
          </cell>
          <cell r="D2330" t="str">
            <v>UN</v>
          </cell>
          <cell r="F2330">
            <v>0</v>
          </cell>
          <cell r="G2330">
            <v>250.45</v>
          </cell>
        </row>
        <row r="2331">
          <cell r="B2331" t="str">
            <v>SINAPI...01213</v>
          </cell>
          <cell r="C2331" t="str">
            <v>Carpinteiro de formas</v>
          </cell>
          <cell r="D2331" t="str">
            <v>H</v>
          </cell>
          <cell r="E2331">
            <v>4</v>
          </cell>
          <cell r="F2331">
            <v>11.15</v>
          </cell>
          <cell r="G2331">
            <v>44.6</v>
          </cell>
        </row>
        <row r="2332">
          <cell r="B2332" t="str">
            <v>SINAPI...06117</v>
          </cell>
          <cell r="C2332" t="str">
            <v>Ajudante de carpinteiro</v>
          </cell>
          <cell r="D2332" t="str">
            <v>H</v>
          </cell>
          <cell r="E2332">
            <v>1.5</v>
          </cell>
          <cell r="F2332">
            <v>9.93</v>
          </cell>
          <cell r="G2332">
            <v>14.9</v>
          </cell>
        </row>
        <row r="2333">
          <cell r="B2333" t="str">
            <v>SINAPI...04791</v>
          </cell>
          <cell r="C2333" t="str">
            <v>Cola contato p/ chapa vinílica/borracha</v>
          </cell>
          <cell r="D2333" t="str">
            <v>KG</v>
          </cell>
          <cell r="E2333">
            <v>1.25</v>
          </cell>
          <cell r="F2333">
            <v>22.55</v>
          </cell>
          <cell r="G2333">
            <v>28.19</v>
          </cell>
        </row>
        <row r="2334">
          <cell r="B2334" t="str">
            <v>SIURB....30060</v>
          </cell>
          <cell r="C2334" t="str">
            <v>Porta lisa 62 x 210 cm - encabeçada - compensada/sarrafeada padrão imbuia e cedro p/ pintura a óleo/verniz - e=35mm</v>
          </cell>
          <cell r="D2334" t="str">
            <v>UN</v>
          </cell>
          <cell r="E2334">
            <v>1</v>
          </cell>
          <cell r="F2334">
            <v>99.94</v>
          </cell>
          <cell r="G2334">
            <v>99.94</v>
          </cell>
        </row>
        <row r="2335">
          <cell r="B2335" t="str">
            <v>SINAPI...02420</v>
          </cell>
          <cell r="C2335" t="str">
            <v>Dobradica ferro cromado 3 x 3" sem aneis</v>
          </cell>
          <cell r="D2335" t="str">
            <v>UN</v>
          </cell>
          <cell r="E2335">
            <v>3</v>
          </cell>
          <cell r="F2335">
            <v>5.49</v>
          </cell>
          <cell r="G2335">
            <v>16.47</v>
          </cell>
        </row>
        <row r="2336">
          <cell r="B2336" t="str">
            <v>SIURB....32530</v>
          </cell>
          <cell r="C2336" t="str">
            <v>Chapa de laminado melamínico 1 mm - acabamento texturizado</v>
          </cell>
          <cell r="D2336" t="str">
            <v>M2</v>
          </cell>
          <cell r="E2336">
            <v>2.5</v>
          </cell>
          <cell r="F2336">
            <v>18.54</v>
          </cell>
          <cell r="G2336">
            <v>46.35</v>
          </cell>
        </row>
        <row r="2337">
          <cell r="A2337" t="str">
            <v>EDIF 07-01-03</v>
          </cell>
          <cell r="B2337">
            <v>0</v>
          </cell>
          <cell r="C2337" t="str">
            <v>PM.03 - PORTA LISA ESPECIAL/ SÓLIDA PARA BOX, PARA PORTADORES DE DEFICIÊNCIA FÍSICA - 82X170CM</v>
          </cell>
          <cell r="D2337" t="str">
            <v>UN</v>
          </cell>
          <cell r="F2337">
            <v>0</v>
          </cell>
          <cell r="G2337">
            <v>371.46000000000004</v>
          </cell>
        </row>
        <row r="2338">
          <cell r="B2338" t="str">
            <v>SINAPI...01213</v>
          </cell>
          <cell r="C2338" t="str">
            <v>Carpinteiro de formas</v>
          </cell>
          <cell r="D2338" t="str">
            <v>H</v>
          </cell>
          <cell r="E2338">
            <v>3.1665999999999999</v>
          </cell>
          <cell r="F2338">
            <v>11.15</v>
          </cell>
          <cell r="G2338">
            <v>35.31</v>
          </cell>
        </row>
        <row r="2339">
          <cell r="B2339" t="str">
            <v>SINAPI...06117</v>
          </cell>
          <cell r="C2339" t="str">
            <v>Ajudante de carpinteiro</v>
          </cell>
          <cell r="D2339" t="str">
            <v>H</v>
          </cell>
          <cell r="E2339">
            <v>3.3332999999999999</v>
          </cell>
          <cell r="F2339">
            <v>9.93</v>
          </cell>
          <cell r="G2339">
            <v>33.1</v>
          </cell>
        </row>
        <row r="2340">
          <cell r="B2340" t="str">
            <v>SIURB....17039</v>
          </cell>
          <cell r="C2340" t="str">
            <v>Parafuso zincado branco - fenda simples - cabeça chata</v>
          </cell>
          <cell r="D2340" t="str">
            <v>UN</v>
          </cell>
          <cell r="E2340">
            <v>6</v>
          </cell>
          <cell r="F2340">
            <v>0.23</v>
          </cell>
          <cell r="G2340">
            <v>1.38</v>
          </cell>
        </row>
        <row r="2341">
          <cell r="B2341" t="str">
            <v>SINAPI...04791</v>
          </cell>
          <cell r="C2341" t="str">
            <v>Cola contato p/ chapa vinílica/borracha</v>
          </cell>
          <cell r="D2341" t="str">
            <v>KG</v>
          </cell>
          <cell r="E2341">
            <v>0.36899999999999999</v>
          </cell>
          <cell r="F2341">
            <v>22.55</v>
          </cell>
          <cell r="G2341">
            <v>8.32</v>
          </cell>
        </row>
        <row r="2342">
          <cell r="B2342" t="str">
            <v>SIURB....30073</v>
          </cell>
          <cell r="C2342" t="str">
            <v>Porta lisa 82 x 210 cm - sólida padrão imbuia e cedro p/ pintura a óleo/verniz - e=35mm</v>
          </cell>
          <cell r="D2342" t="str">
            <v>UN</v>
          </cell>
          <cell r="E2342">
            <v>1</v>
          </cell>
          <cell r="F2342">
            <v>163.71</v>
          </cell>
          <cell r="G2342">
            <v>163.71</v>
          </cell>
        </row>
        <row r="2343">
          <cell r="B2343" t="str">
            <v>SIURB....31008</v>
          </cell>
          <cell r="C2343" t="str">
            <v>Dobradiça 3.1/2" x 3" reforçada de aço cromado - com anéis</v>
          </cell>
          <cell r="D2343" t="str">
            <v>UN</v>
          </cell>
          <cell r="E2343">
            <v>3</v>
          </cell>
          <cell r="F2343">
            <v>10.37</v>
          </cell>
          <cell r="G2343">
            <v>31.11</v>
          </cell>
        </row>
        <row r="2344">
          <cell r="B2344" t="str">
            <v>SIURB....32530</v>
          </cell>
          <cell r="C2344" t="str">
            <v>Chapa de laminado melamínico 1 mm - acabamento texturizado</v>
          </cell>
          <cell r="D2344" t="str">
            <v>M2</v>
          </cell>
          <cell r="E2344">
            <v>0.43049999999999999</v>
          </cell>
          <cell r="F2344">
            <v>18.54</v>
          </cell>
          <cell r="G2344">
            <v>7.98</v>
          </cell>
        </row>
        <row r="2345">
          <cell r="B2345" t="str">
            <v>SIURB....76710</v>
          </cell>
          <cell r="C2345" t="str">
            <v>Apoio em aço inox para deficiente físico l= 45cm ø 1.1/4" - conforme nbr-9050</v>
          </cell>
          <cell r="D2345" t="str">
            <v>UN</v>
          </cell>
          <cell r="E2345">
            <v>1</v>
          </cell>
          <cell r="F2345">
            <v>90.55</v>
          </cell>
          <cell r="G2345">
            <v>90.55</v>
          </cell>
        </row>
        <row r="2346">
          <cell r="A2346" t="str">
            <v>EDIF 07-01-04</v>
          </cell>
          <cell r="B2346">
            <v>0</v>
          </cell>
          <cell r="C2346" t="str">
            <v>PM.04 - PORTA LISA ESPECIAL/ SÓLIDA PARA PORTADORES DE DEFICIÊNCIA FÍSICA - 82X210CM</v>
          </cell>
          <cell r="D2346" t="str">
            <v>UN</v>
          </cell>
          <cell r="F2346">
            <v>0</v>
          </cell>
          <cell r="G2346">
            <v>376.07</v>
          </cell>
        </row>
        <row r="2347">
          <cell r="B2347" t="str">
            <v>SINAPI...01213</v>
          </cell>
          <cell r="C2347" t="str">
            <v>Carpinteiro de formas</v>
          </cell>
          <cell r="D2347" t="str">
            <v>H</v>
          </cell>
          <cell r="E2347">
            <v>3</v>
          </cell>
          <cell r="F2347">
            <v>11.15</v>
          </cell>
          <cell r="G2347">
            <v>33.450000000000003</v>
          </cell>
        </row>
        <row r="2348">
          <cell r="B2348" t="str">
            <v>SINAPI...06117</v>
          </cell>
          <cell r="C2348" t="str">
            <v>Ajudante de carpinteiro</v>
          </cell>
          <cell r="D2348" t="str">
            <v>H</v>
          </cell>
          <cell r="E2348">
            <v>3</v>
          </cell>
          <cell r="F2348">
            <v>9.93</v>
          </cell>
          <cell r="G2348">
            <v>29.79</v>
          </cell>
        </row>
        <row r="2349">
          <cell r="B2349" t="str">
            <v>SIURB....17039</v>
          </cell>
          <cell r="C2349" t="str">
            <v>Parafuso zincado branco - fenda simples - cabeça chata</v>
          </cell>
          <cell r="D2349" t="str">
            <v>UN</v>
          </cell>
          <cell r="E2349">
            <v>6</v>
          </cell>
          <cell r="F2349">
            <v>0.23</v>
          </cell>
          <cell r="G2349">
            <v>1.38</v>
          </cell>
        </row>
        <row r="2350">
          <cell r="B2350" t="str">
            <v>SINAPI...04791</v>
          </cell>
          <cell r="C2350" t="str">
            <v>Cola contato p/ chapa vinílica/borracha</v>
          </cell>
          <cell r="D2350" t="str">
            <v>KG</v>
          </cell>
          <cell r="E2350">
            <v>0.59040000000000004</v>
          </cell>
          <cell r="F2350">
            <v>22.55</v>
          </cell>
          <cell r="G2350">
            <v>13.31</v>
          </cell>
        </row>
        <row r="2351">
          <cell r="B2351" t="str">
            <v>SIURB....30073</v>
          </cell>
          <cell r="C2351" t="str">
            <v>Porta lisa 82 x 210 cm - sólida padrão imbuia e cedro p/ pintura a óleo/verniz - e=35mm</v>
          </cell>
          <cell r="D2351" t="str">
            <v>UN</v>
          </cell>
          <cell r="E2351">
            <v>1</v>
          </cell>
          <cell r="F2351">
            <v>163.71</v>
          </cell>
          <cell r="G2351">
            <v>163.71</v>
          </cell>
        </row>
        <row r="2352">
          <cell r="B2352" t="str">
            <v>SIURB....31008</v>
          </cell>
          <cell r="C2352" t="str">
            <v>Dobradiça 3.1/2" x 3" reforçada de aço cromado - com anéis</v>
          </cell>
          <cell r="D2352" t="str">
            <v>UN</v>
          </cell>
          <cell r="E2352">
            <v>3</v>
          </cell>
          <cell r="F2352">
            <v>10.37</v>
          </cell>
          <cell r="G2352">
            <v>31.11</v>
          </cell>
        </row>
        <row r="2353">
          <cell r="B2353" t="str">
            <v>SIURB....32530</v>
          </cell>
          <cell r="C2353" t="str">
            <v>Chapa de laminado melamínico 1 mm - acabamento texturizado</v>
          </cell>
          <cell r="D2353" t="str">
            <v>M2</v>
          </cell>
          <cell r="E2353">
            <v>0.68879999999999997</v>
          </cell>
          <cell r="F2353">
            <v>18.54</v>
          </cell>
          <cell r="G2353">
            <v>12.77</v>
          </cell>
        </row>
        <row r="2354">
          <cell r="B2354" t="str">
            <v>SIURB....76710</v>
          </cell>
          <cell r="C2354" t="str">
            <v>Apoio em aço inox para deficiente físico l= 45cm ø 1.1/4" - conforme nbr-9050</v>
          </cell>
          <cell r="D2354" t="str">
            <v>UN</v>
          </cell>
          <cell r="E2354">
            <v>1</v>
          </cell>
          <cell r="F2354">
            <v>90.55</v>
          </cell>
          <cell r="G2354">
            <v>90.55</v>
          </cell>
        </row>
        <row r="2355">
          <cell r="A2355" t="str">
            <v>EDIF 07-01-05</v>
          </cell>
          <cell r="B2355">
            <v>0</v>
          </cell>
          <cell r="C2355" t="str">
            <v>PM.05 - PORTA LISA ESPECIAL/ SÓLIDA - 62X210CM</v>
          </cell>
          <cell r="D2355" t="str">
            <v>UN</v>
          </cell>
          <cell r="F2355">
            <v>0</v>
          </cell>
          <cell r="G2355">
            <v>222.18</v>
          </cell>
        </row>
        <row r="2356">
          <cell r="B2356" t="str">
            <v>SINAPI...01213</v>
          </cell>
          <cell r="C2356" t="str">
            <v>Carpinteiro de formas</v>
          </cell>
          <cell r="D2356" t="str">
            <v>H</v>
          </cell>
          <cell r="E2356">
            <v>1.5</v>
          </cell>
          <cell r="F2356">
            <v>11.15</v>
          </cell>
          <cell r="G2356">
            <v>16.73</v>
          </cell>
        </row>
        <row r="2357">
          <cell r="B2357" t="str">
            <v>SINAPI...06117</v>
          </cell>
          <cell r="C2357" t="str">
            <v>Ajudante de carpinteiro</v>
          </cell>
          <cell r="D2357" t="str">
            <v>H</v>
          </cell>
          <cell r="E2357">
            <v>1.5</v>
          </cell>
          <cell r="F2357">
            <v>9.93</v>
          </cell>
          <cell r="G2357">
            <v>14.9</v>
          </cell>
        </row>
        <row r="2358">
          <cell r="B2358" t="str">
            <v>SIURB....30071</v>
          </cell>
          <cell r="C2358" t="str">
            <v>Porta lisa 62 x 210 cm - sólida padrão imbuia e cedro p/ pintura a óleo/verniz - e=35mm</v>
          </cell>
          <cell r="D2358" t="str">
            <v>UN</v>
          </cell>
          <cell r="E2358">
            <v>1</v>
          </cell>
          <cell r="F2358">
            <v>159.44</v>
          </cell>
          <cell r="G2358">
            <v>159.44</v>
          </cell>
        </row>
        <row r="2359">
          <cell r="B2359" t="str">
            <v>SIURB....31008</v>
          </cell>
          <cell r="C2359" t="str">
            <v>Dobradiça 3.1/2" x 3" reforçada de aço cromado - com anéis</v>
          </cell>
          <cell r="D2359" t="str">
            <v>UN</v>
          </cell>
          <cell r="E2359">
            <v>3</v>
          </cell>
          <cell r="F2359">
            <v>10.37</v>
          </cell>
          <cell r="G2359">
            <v>31.11</v>
          </cell>
        </row>
        <row r="2360">
          <cell r="A2360" t="str">
            <v>EDIF 07-01-06</v>
          </cell>
          <cell r="B2360">
            <v>0</v>
          </cell>
          <cell r="C2360" t="str">
            <v>PM.06 - PORTA LISA ESPECIAL/ SÓLIDA - 72X210CM</v>
          </cell>
          <cell r="D2360" t="str">
            <v>UN</v>
          </cell>
          <cell r="F2360">
            <v>0</v>
          </cell>
          <cell r="G2360">
            <v>223.57999999999998</v>
          </cell>
        </row>
        <row r="2361">
          <cell r="B2361" t="str">
            <v>SINAPI...01213</v>
          </cell>
          <cell r="C2361" t="str">
            <v>Carpinteiro de formas</v>
          </cell>
          <cell r="D2361" t="str">
            <v>H</v>
          </cell>
          <cell r="E2361">
            <v>1.5</v>
          </cell>
          <cell r="F2361">
            <v>11.15</v>
          </cell>
          <cell r="G2361">
            <v>16.73</v>
          </cell>
        </row>
        <row r="2362">
          <cell r="B2362" t="str">
            <v>SINAPI...06117</v>
          </cell>
          <cell r="C2362" t="str">
            <v>Ajudante de carpinteiro</v>
          </cell>
          <cell r="D2362" t="str">
            <v>H</v>
          </cell>
          <cell r="E2362">
            <v>1.5</v>
          </cell>
          <cell r="F2362">
            <v>9.93</v>
          </cell>
          <cell r="G2362">
            <v>14.9</v>
          </cell>
        </row>
        <row r="2363">
          <cell r="B2363" t="str">
            <v>SIURB....30072</v>
          </cell>
          <cell r="C2363" t="str">
            <v>Porta lisa 72 x 210 cm - sólida padrão imbuia e cedro p/ pintura a óleo/verniz - e=35mm</v>
          </cell>
          <cell r="D2363" t="str">
            <v>UN</v>
          </cell>
          <cell r="E2363">
            <v>1</v>
          </cell>
          <cell r="F2363">
            <v>160.84</v>
          </cell>
          <cell r="G2363">
            <v>160.84</v>
          </cell>
        </row>
        <row r="2364">
          <cell r="B2364" t="str">
            <v>SIURB....31008</v>
          </cell>
          <cell r="C2364" t="str">
            <v>Dobradiça 3.1/2" x 3" reforçada de aço cromado - com anéis</v>
          </cell>
          <cell r="D2364" t="str">
            <v>UN</v>
          </cell>
          <cell r="E2364">
            <v>3</v>
          </cell>
          <cell r="F2364">
            <v>10.37</v>
          </cell>
          <cell r="G2364">
            <v>31.11</v>
          </cell>
        </row>
        <row r="2365">
          <cell r="A2365" t="str">
            <v>EDIF 07-01-07</v>
          </cell>
          <cell r="B2365">
            <v>0</v>
          </cell>
          <cell r="C2365" t="str">
            <v>PM.07 - PORTA LISA ESPECIAL/ SÓLIDA - 82X210CM</v>
          </cell>
          <cell r="D2365" t="str">
            <v>UN</v>
          </cell>
          <cell r="F2365">
            <v>0</v>
          </cell>
          <cell r="G2365">
            <v>226.45</v>
          </cell>
        </row>
        <row r="2366">
          <cell r="B2366" t="str">
            <v>SINAPI...01213</v>
          </cell>
          <cell r="C2366" t="str">
            <v>Carpinteiro de formas</v>
          </cell>
          <cell r="D2366" t="str">
            <v>H</v>
          </cell>
          <cell r="E2366">
            <v>1.5</v>
          </cell>
          <cell r="F2366">
            <v>11.15</v>
          </cell>
          <cell r="G2366">
            <v>16.73</v>
          </cell>
        </row>
        <row r="2367">
          <cell r="B2367" t="str">
            <v>SINAPI...06117</v>
          </cell>
          <cell r="C2367" t="str">
            <v>Ajudante de carpinteiro</v>
          </cell>
          <cell r="D2367" t="str">
            <v>H</v>
          </cell>
          <cell r="E2367">
            <v>1.5</v>
          </cell>
          <cell r="F2367">
            <v>9.93</v>
          </cell>
          <cell r="G2367">
            <v>14.9</v>
          </cell>
        </row>
        <row r="2368">
          <cell r="B2368" t="str">
            <v>SIURB....30073</v>
          </cell>
          <cell r="C2368" t="str">
            <v>Porta lisa 82 x 210 cm - sólida padrão imbuia e cedro p/ pintura a óleo/verniz - e=35mm</v>
          </cell>
          <cell r="D2368" t="str">
            <v>UN</v>
          </cell>
          <cell r="E2368">
            <v>1</v>
          </cell>
          <cell r="F2368">
            <v>163.71</v>
          </cell>
          <cell r="G2368">
            <v>163.71</v>
          </cell>
        </row>
        <row r="2369">
          <cell r="B2369" t="str">
            <v>SIURB....31008</v>
          </cell>
          <cell r="C2369" t="str">
            <v>Dobradiça 3.1/2" x 3" reforçada de aço cromado - com anéis</v>
          </cell>
          <cell r="D2369" t="str">
            <v>UN</v>
          </cell>
          <cell r="E2369">
            <v>3</v>
          </cell>
          <cell r="F2369">
            <v>10.37</v>
          </cell>
          <cell r="G2369">
            <v>31.11</v>
          </cell>
        </row>
        <row r="2370">
          <cell r="A2370" t="str">
            <v>EDIF 07-01-08</v>
          </cell>
          <cell r="B2370">
            <v>0</v>
          </cell>
          <cell r="C2370" t="str">
            <v>PM.08 - PORTA LISA ESPECIAL/ SÓLIDA - 92X210CM</v>
          </cell>
          <cell r="D2370" t="str">
            <v>UN</v>
          </cell>
          <cell r="F2370">
            <v>0</v>
          </cell>
          <cell r="G2370">
            <v>247.21999999999997</v>
          </cell>
        </row>
        <row r="2371">
          <cell r="B2371" t="str">
            <v>SINAPI...01213</v>
          </cell>
          <cell r="C2371" t="str">
            <v>Carpinteiro de formas</v>
          </cell>
          <cell r="D2371" t="str">
            <v>H</v>
          </cell>
          <cell r="E2371">
            <v>1.5</v>
          </cell>
          <cell r="F2371">
            <v>11.15</v>
          </cell>
          <cell r="G2371">
            <v>16.73</v>
          </cell>
        </row>
        <row r="2372">
          <cell r="B2372" t="str">
            <v>SINAPI...06117</v>
          </cell>
          <cell r="C2372" t="str">
            <v>Ajudante de carpinteiro</v>
          </cell>
          <cell r="D2372" t="str">
            <v>H</v>
          </cell>
          <cell r="E2372">
            <v>1.5</v>
          </cell>
          <cell r="F2372">
            <v>9.93</v>
          </cell>
          <cell r="G2372">
            <v>14.9</v>
          </cell>
        </row>
        <row r="2373">
          <cell r="B2373" t="str">
            <v>SIURB....30074</v>
          </cell>
          <cell r="C2373" t="str">
            <v>Porta lisa 92 x 210 cm - sólida padrão imbuia e cedro p/ pintura a óleo/verniz - e=35mm</v>
          </cell>
          <cell r="D2373" t="str">
            <v>UN</v>
          </cell>
          <cell r="E2373">
            <v>1</v>
          </cell>
          <cell r="F2373">
            <v>184.48</v>
          </cell>
          <cell r="G2373">
            <v>184.48</v>
          </cell>
        </row>
        <row r="2374">
          <cell r="B2374" t="str">
            <v>SIURB....31008</v>
          </cell>
          <cell r="C2374" t="str">
            <v>Dobradiça 3.1/2" x 3" reforçada de aço cromado - com anéis</v>
          </cell>
          <cell r="D2374" t="str">
            <v>UN</v>
          </cell>
          <cell r="E2374">
            <v>3</v>
          </cell>
          <cell r="F2374">
            <v>10.37</v>
          </cell>
          <cell r="G2374">
            <v>31.11</v>
          </cell>
        </row>
        <row r="2375">
          <cell r="A2375" t="str">
            <v>EDIF 07-01-09</v>
          </cell>
          <cell r="B2375">
            <v>0</v>
          </cell>
          <cell r="C2375" t="str">
            <v>PM.09 - PORTA LISA ESPECIAL/ SÓLIDA - 102X210CM</v>
          </cell>
          <cell r="D2375" t="str">
            <v>UN</v>
          </cell>
          <cell r="F2375">
            <v>0</v>
          </cell>
          <cell r="G2375">
            <v>281.52999999999997</v>
          </cell>
        </row>
        <row r="2376">
          <cell r="B2376" t="str">
            <v>SINAPI...01213</v>
          </cell>
          <cell r="C2376" t="str">
            <v>Carpinteiro de formas</v>
          </cell>
          <cell r="D2376" t="str">
            <v>H</v>
          </cell>
          <cell r="E2376">
            <v>1.5</v>
          </cell>
          <cell r="F2376">
            <v>11.15</v>
          </cell>
          <cell r="G2376">
            <v>16.73</v>
          </cell>
        </row>
        <row r="2377">
          <cell r="B2377" t="str">
            <v>SINAPI...06117</v>
          </cell>
          <cell r="C2377" t="str">
            <v>Ajudante de carpinteiro</v>
          </cell>
          <cell r="D2377" t="str">
            <v>H</v>
          </cell>
          <cell r="E2377">
            <v>1.5</v>
          </cell>
          <cell r="F2377">
            <v>9.93</v>
          </cell>
          <cell r="G2377">
            <v>14.9</v>
          </cell>
        </row>
        <row r="2378">
          <cell r="B2378" t="str">
            <v>SIURB....30075</v>
          </cell>
          <cell r="C2378" t="str">
            <v>Porta lisa 102 x 210 cm - sólida padrão imbuia e cedro p/ pintura a óleo/verniz - e=35mm</v>
          </cell>
          <cell r="D2378" t="str">
            <v>UN</v>
          </cell>
          <cell r="E2378">
            <v>1</v>
          </cell>
          <cell r="F2378">
            <v>218.79</v>
          </cell>
          <cell r="G2378">
            <v>218.79</v>
          </cell>
        </row>
        <row r="2379">
          <cell r="B2379" t="str">
            <v>SIURB....31008</v>
          </cell>
          <cell r="C2379" t="str">
            <v>Dobradiça 3.1/2" x 3" reforçada de aço cromado - com anéis</v>
          </cell>
          <cell r="D2379" t="str">
            <v>UN</v>
          </cell>
          <cell r="E2379">
            <v>3</v>
          </cell>
          <cell r="F2379">
            <v>10.37</v>
          </cell>
          <cell r="G2379">
            <v>31.11</v>
          </cell>
        </row>
        <row r="2380">
          <cell r="A2380" t="str">
            <v>EDIF 07-01-10</v>
          </cell>
          <cell r="B2380">
            <v>0</v>
          </cell>
          <cell r="C2380" t="str">
            <v>PM.10 - PORTA LISA COMUM/ ENCABEÇADA - 62X210CM</v>
          </cell>
          <cell r="D2380" t="str">
            <v>UN</v>
          </cell>
          <cell r="F2380">
            <v>0</v>
          </cell>
          <cell r="G2380">
            <v>162.68</v>
          </cell>
        </row>
        <row r="2381">
          <cell r="B2381" t="str">
            <v>SINAPI...01213</v>
          </cell>
          <cell r="C2381" t="str">
            <v>Carpinteiro de formas</v>
          </cell>
          <cell r="D2381" t="str">
            <v>H</v>
          </cell>
          <cell r="E2381">
            <v>1.5</v>
          </cell>
          <cell r="F2381">
            <v>11.15</v>
          </cell>
          <cell r="G2381">
            <v>16.73</v>
          </cell>
        </row>
        <row r="2382">
          <cell r="B2382" t="str">
            <v>SINAPI...06117</v>
          </cell>
          <cell r="C2382" t="str">
            <v>Ajudante de carpinteiro</v>
          </cell>
          <cell r="D2382" t="str">
            <v>H</v>
          </cell>
          <cell r="E2382">
            <v>1.5</v>
          </cell>
          <cell r="F2382">
            <v>9.93</v>
          </cell>
          <cell r="G2382">
            <v>14.9</v>
          </cell>
        </row>
        <row r="2383">
          <cell r="B2383" t="str">
            <v>SIURB....30060</v>
          </cell>
          <cell r="C2383" t="str">
            <v>Porta lisa 62 x 210 cm - encabeçada - compensada/sarrafeada padrão imbuia e cedro p/ pintura a óleo/verniz - e=35mm</v>
          </cell>
          <cell r="D2383" t="str">
            <v>UN</v>
          </cell>
          <cell r="E2383">
            <v>1</v>
          </cell>
          <cell r="F2383">
            <v>99.94</v>
          </cell>
          <cell r="G2383">
            <v>99.94</v>
          </cell>
        </row>
        <row r="2384">
          <cell r="B2384" t="str">
            <v>SIURB....31008</v>
          </cell>
          <cell r="C2384" t="str">
            <v>Dobradiça 3.1/2" x 3" reforçada de aço cromado - com anéis</v>
          </cell>
          <cell r="D2384" t="str">
            <v>UN</v>
          </cell>
          <cell r="E2384">
            <v>3</v>
          </cell>
          <cell r="F2384">
            <v>10.37</v>
          </cell>
          <cell r="G2384">
            <v>31.11</v>
          </cell>
        </row>
        <row r="2385">
          <cell r="A2385" t="str">
            <v>EDIF 07-01-11</v>
          </cell>
          <cell r="B2385">
            <v>0</v>
          </cell>
          <cell r="C2385" t="str">
            <v>PM.11 - PORTA LISA COMUM/ ENCABEÇADA - 72X210CM</v>
          </cell>
          <cell r="D2385" t="str">
            <v>UN</v>
          </cell>
          <cell r="F2385">
            <v>0</v>
          </cell>
          <cell r="G2385">
            <v>162.76999999999998</v>
          </cell>
        </row>
        <row r="2386">
          <cell r="B2386" t="str">
            <v>SINAPI...01213</v>
          </cell>
          <cell r="C2386" t="str">
            <v>Carpinteiro de formas</v>
          </cell>
          <cell r="D2386" t="str">
            <v>H</v>
          </cell>
          <cell r="E2386">
            <v>1.5</v>
          </cell>
          <cell r="F2386">
            <v>11.15</v>
          </cell>
          <cell r="G2386">
            <v>16.73</v>
          </cell>
        </row>
        <row r="2387">
          <cell r="B2387" t="str">
            <v>SINAPI...06117</v>
          </cell>
          <cell r="C2387" t="str">
            <v>Ajudante de carpinteiro</v>
          </cell>
          <cell r="D2387" t="str">
            <v>H</v>
          </cell>
          <cell r="E2387">
            <v>1.5</v>
          </cell>
          <cell r="F2387">
            <v>9.93</v>
          </cell>
          <cell r="G2387">
            <v>14.9</v>
          </cell>
        </row>
        <row r="2388">
          <cell r="B2388" t="str">
            <v>SIURB....30061</v>
          </cell>
          <cell r="C2388" t="str">
            <v>Porta lisa 72 x 210 cm - encabeçada - compensada/sarrafeada padrão imbuia e cedro p/ pintura a óleo/verniz - e=35mm</v>
          </cell>
          <cell r="D2388" t="str">
            <v>UN</v>
          </cell>
          <cell r="E2388">
            <v>1</v>
          </cell>
          <cell r="F2388">
            <v>100.03</v>
          </cell>
          <cell r="G2388">
            <v>100.03</v>
          </cell>
        </row>
        <row r="2389">
          <cell r="B2389" t="str">
            <v>SIURB....31008</v>
          </cell>
          <cell r="C2389" t="str">
            <v>Dobradiça 3.1/2" x 3" reforçada de aço cromado - com anéis</v>
          </cell>
          <cell r="D2389" t="str">
            <v>UN</v>
          </cell>
          <cell r="E2389">
            <v>3</v>
          </cell>
          <cell r="F2389">
            <v>10.37</v>
          </cell>
          <cell r="G2389">
            <v>31.11</v>
          </cell>
        </row>
        <row r="2390">
          <cell r="A2390" t="str">
            <v>EDIF 07-01-12</v>
          </cell>
          <cell r="B2390">
            <v>0</v>
          </cell>
          <cell r="C2390" t="str">
            <v>PM.12 - PORTA LISA COMUM/ ENCABEÇADA - 82X210CM</v>
          </cell>
          <cell r="D2390" t="str">
            <v>UN</v>
          </cell>
          <cell r="F2390">
            <v>0</v>
          </cell>
          <cell r="G2390">
            <v>162.87</v>
          </cell>
        </row>
        <row r="2391">
          <cell r="B2391" t="str">
            <v>SINAPI...01213</v>
          </cell>
          <cell r="C2391" t="str">
            <v>Carpinteiro de formas</v>
          </cell>
          <cell r="D2391" t="str">
            <v>H</v>
          </cell>
          <cell r="E2391">
            <v>1.5</v>
          </cell>
          <cell r="F2391">
            <v>11.15</v>
          </cell>
          <cell r="G2391">
            <v>16.73</v>
          </cell>
        </row>
        <row r="2392">
          <cell r="B2392" t="str">
            <v>SINAPI...06117</v>
          </cell>
          <cell r="C2392" t="str">
            <v>Ajudante de carpinteiro</v>
          </cell>
          <cell r="D2392" t="str">
            <v>H</v>
          </cell>
          <cell r="E2392">
            <v>1.5</v>
          </cell>
          <cell r="F2392">
            <v>9.93</v>
          </cell>
          <cell r="G2392">
            <v>14.9</v>
          </cell>
        </row>
        <row r="2393">
          <cell r="B2393" t="str">
            <v>SIURB....30062</v>
          </cell>
          <cell r="C2393" t="str">
            <v>Porta lisa 82 x 210 cm - encabeçada - compensada/sarrafeada padrão imbuia e cedro p/ pintura a óleo/verniz - e=35mm</v>
          </cell>
          <cell r="D2393" t="str">
            <v>UN</v>
          </cell>
          <cell r="E2393">
            <v>1</v>
          </cell>
          <cell r="F2393">
            <v>100.13</v>
          </cell>
          <cell r="G2393">
            <v>100.13</v>
          </cell>
        </row>
        <row r="2394">
          <cell r="B2394" t="str">
            <v>SIURB....31008</v>
          </cell>
          <cell r="C2394" t="str">
            <v>Dobradiça 3.1/2" x 3" reforçada de aço cromado - com anéis</v>
          </cell>
          <cell r="D2394" t="str">
            <v>UN</v>
          </cell>
          <cell r="E2394">
            <v>3</v>
          </cell>
          <cell r="F2394">
            <v>10.37</v>
          </cell>
          <cell r="G2394">
            <v>31.11</v>
          </cell>
        </row>
        <row r="2395">
          <cell r="A2395" t="str">
            <v>EDIF 07-01-13</v>
          </cell>
          <cell r="B2395">
            <v>0</v>
          </cell>
          <cell r="C2395" t="str">
            <v>PM.13 - PORTA LISA COMUM/ ENCABEÇADA - 92X210CM</v>
          </cell>
          <cell r="D2395" t="str">
            <v>UN</v>
          </cell>
          <cell r="F2395">
            <v>0</v>
          </cell>
          <cell r="G2395">
            <v>173.85000000000002</v>
          </cell>
        </row>
        <row r="2396">
          <cell r="B2396" t="str">
            <v>SINAPI...01213</v>
          </cell>
          <cell r="C2396" t="str">
            <v>Carpinteiro de formas</v>
          </cell>
          <cell r="D2396" t="str">
            <v>H</v>
          </cell>
          <cell r="E2396">
            <v>1.5</v>
          </cell>
          <cell r="F2396">
            <v>11.15</v>
          </cell>
          <cell r="G2396">
            <v>16.73</v>
          </cell>
        </row>
        <row r="2397">
          <cell r="B2397" t="str">
            <v>SINAPI...06117</v>
          </cell>
          <cell r="C2397" t="str">
            <v>Ajudante de carpinteiro</v>
          </cell>
          <cell r="D2397" t="str">
            <v>H</v>
          </cell>
          <cell r="E2397">
            <v>1.5</v>
          </cell>
          <cell r="F2397">
            <v>9.93</v>
          </cell>
          <cell r="G2397">
            <v>14.9</v>
          </cell>
        </row>
        <row r="2398">
          <cell r="B2398" t="str">
            <v>SIURB....30063</v>
          </cell>
          <cell r="C2398" t="str">
            <v>Porta lisa 92 x 210 cm - encabeçada - compensada/sarrafeada padrão imbuia e cedro p/ pintura a óleo/verniz - e=35mm</v>
          </cell>
          <cell r="D2398" t="str">
            <v>UN</v>
          </cell>
          <cell r="E2398">
            <v>1</v>
          </cell>
          <cell r="F2398">
            <v>111.11</v>
          </cell>
          <cell r="G2398">
            <v>111.11</v>
          </cell>
        </row>
        <row r="2399">
          <cell r="B2399" t="str">
            <v>SIURB....31008</v>
          </cell>
          <cell r="C2399" t="str">
            <v>Dobradiça 3.1/2" x 3" reforçada de aço cromado - com anéis</v>
          </cell>
          <cell r="D2399" t="str">
            <v>UN</v>
          </cell>
          <cell r="E2399">
            <v>3</v>
          </cell>
          <cell r="F2399">
            <v>10.37</v>
          </cell>
          <cell r="G2399">
            <v>31.11</v>
          </cell>
        </row>
        <row r="2400">
          <cell r="A2400" t="str">
            <v>EDIF 07-01-14</v>
          </cell>
          <cell r="B2400">
            <v>0</v>
          </cell>
          <cell r="C2400" t="str">
            <v>PM.14 - PORTA LISA COMUM/ ENCABEÇADA - 102X210CM</v>
          </cell>
          <cell r="D2400" t="str">
            <v>UN</v>
          </cell>
          <cell r="F2400">
            <v>0</v>
          </cell>
          <cell r="G2400">
            <v>201.31</v>
          </cell>
        </row>
        <row r="2401">
          <cell r="B2401" t="str">
            <v>SINAPI...01213</v>
          </cell>
          <cell r="C2401" t="str">
            <v>Carpinteiro de formas</v>
          </cell>
          <cell r="D2401" t="str">
            <v>H</v>
          </cell>
          <cell r="E2401">
            <v>1.5</v>
          </cell>
          <cell r="F2401">
            <v>11.15</v>
          </cell>
          <cell r="G2401">
            <v>16.73</v>
          </cell>
        </row>
        <row r="2402">
          <cell r="B2402" t="str">
            <v>SINAPI...06117</v>
          </cell>
          <cell r="C2402" t="str">
            <v>Ajudante de carpinteiro</v>
          </cell>
          <cell r="D2402" t="str">
            <v>H</v>
          </cell>
          <cell r="E2402">
            <v>1.5</v>
          </cell>
          <cell r="F2402">
            <v>9.93</v>
          </cell>
          <cell r="G2402">
            <v>14.9</v>
          </cell>
        </row>
        <row r="2403">
          <cell r="B2403" t="str">
            <v>SIURB....30064</v>
          </cell>
          <cell r="C2403" t="str">
            <v>Porta lisa 102 x 210 cm - encabeçada -compensada/sarrafeada padrão imbuia e cedro p/ pintura a óleo/verniz - e=35mm</v>
          </cell>
          <cell r="D2403" t="str">
            <v>UN</v>
          </cell>
          <cell r="E2403">
            <v>1</v>
          </cell>
          <cell r="F2403">
            <v>138.57</v>
          </cell>
          <cell r="G2403">
            <v>138.57</v>
          </cell>
        </row>
        <row r="2404">
          <cell r="B2404" t="str">
            <v>SIURB....31008</v>
          </cell>
          <cell r="C2404" t="str">
            <v>Dobradiça 3.1/2" x 3" reforçada de aço cromado - com anéis</v>
          </cell>
          <cell r="D2404" t="str">
            <v>UN</v>
          </cell>
          <cell r="E2404">
            <v>3</v>
          </cell>
          <cell r="F2404">
            <v>10.37</v>
          </cell>
          <cell r="G2404">
            <v>31.11</v>
          </cell>
        </row>
        <row r="2405">
          <cell r="A2405" t="str">
            <v>EDIF 07-01-15</v>
          </cell>
          <cell r="B2405">
            <v>0</v>
          </cell>
          <cell r="C2405" t="str">
            <v>PM.15 - PORTA LISA COMUM/ ENCABEÇADA REVESTIDA COM LAMINADO MELAMÍNICO - 62X210CM</v>
          </cell>
          <cell r="D2405" t="str">
            <v>UN</v>
          </cell>
          <cell r="F2405">
            <v>0</v>
          </cell>
          <cell r="G2405">
            <v>282.97000000000003</v>
          </cell>
        </row>
        <row r="2406">
          <cell r="B2406" t="str">
            <v>SINAPI...01213</v>
          </cell>
          <cell r="C2406" t="str">
            <v>Carpinteiro de formas</v>
          </cell>
          <cell r="D2406" t="str">
            <v>H</v>
          </cell>
          <cell r="E2406">
            <v>4</v>
          </cell>
          <cell r="F2406">
            <v>11.15</v>
          </cell>
          <cell r="G2406">
            <v>44.6</v>
          </cell>
        </row>
        <row r="2407">
          <cell r="B2407" t="str">
            <v>SINAPI...06117</v>
          </cell>
          <cell r="C2407" t="str">
            <v>Ajudante de carpinteiro</v>
          </cell>
          <cell r="D2407" t="str">
            <v>H</v>
          </cell>
          <cell r="E2407">
            <v>1.5</v>
          </cell>
          <cell r="F2407">
            <v>9.93</v>
          </cell>
          <cell r="G2407">
            <v>14.9</v>
          </cell>
        </row>
        <row r="2408">
          <cell r="B2408" t="str">
            <v>SINAPI...04791</v>
          </cell>
          <cell r="C2408" t="str">
            <v>Cola contato p/ chapa vinílica/borracha</v>
          </cell>
          <cell r="D2408" t="str">
            <v>KG</v>
          </cell>
          <cell r="E2408">
            <v>1.55</v>
          </cell>
          <cell r="F2408">
            <v>22.55</v>
          </cell>
          <cell r="G2408">
            <v>34.950000000000003</v>
          </cell>
        </row>
        <row r="2409">
          <cell r="B2409" t="str">
            <v>SIURB....30060</v>
          </cell>
          <cell r="C2409" t="str">
            <v>Porta lisa 62 x 210 cm - encabeçada - compensada/sarrafeada padrão imbuia e cedro p/ pintura a óleo/verniz - e=35mm</v>
          </cell>
          <cell r="D2409" t="str">
            <v>UN</v>
          </cell>
          <cell r="E2409">
            <v>1</v>
          </cell>
          <cell r="F2409">
            <v>99.94</v>
          </cell>
          <cell r="G2409">
            <v>99.94</v>
          </cell>
        </row>
        <row r="2410">
          <cell r="B2410" t="str">
            <v>SIURB....31008</v>
          </cell>
          <cell r="C2410" t="str">
            <v>Dobradiça 3.1/2" x 3" reforçada de aço cromado - com anéis</v>
          </cell>
          <cell r="D2410" t="str">
            <v>UN</v>
          </cell>
          <cell r="E2410">
            <v>3</v>
          </cell>
          <cell r="F2410">
            <v>10.37</v>
          </cell>
          <cell r="G2410">
            <v>31.11</v>
          </cell>
        </row>
        <row r="2411">
          <cell r="B2411" t="str">
            <v>SIURB....32530</v>
          </cell>
          <cell r="C2411" t="str">
            <v>Chapa de laminado melamínico 1 mm - acabamento texturizado</v>
          </cell>
          <cell r="D2411" t="str">
            <v>M2</v>
          </cell>
          <cell r="E2411">
            <v>3.1</v>
          </cell>
          <cell r="F2411">
            <v>18.54</v>
          </cell>
          <cell r="G2411">
            <v>57.47</v>
          </cell>
        </row>
        <row r="2412">
          <cell r="A2412" t="str">
            <v>EDIF 07-01-16</v>
          </cell>
          <cell r="B2412">
            <v>0</v>
          </cell>
          <cell r="C2412" t="str">
            <v>PM.16 - PORTA LISA COMUM/ ENCABEÇADA REVESTIDA COM LAMINADO MELAMÍNICO - 72X210CM</v>
          </cell>
          <cell r="D2412" t="str">
            <v>UN</v>
          </cell>
          <cell r="F2412">
            <v>0</v>
          </cell>
          <cell r="G2412">
            <v>294.99</v>
          </cell>
        </row>
        <row r="2413">
          <cell r="B2413" t="str">
            <v>SINAPI...01213</v>
          </cell>
          <cell r="C2413" t="str">
            <v>Carpinteiro de formas</v>
          </cell>
          <cell r="D2413" t="str">
            <v>H</v>
          </cell>
          <cell r="E2413">
            <v>4</v>
          </cell>
          <cell r="F2413">
            <v>11.15</v>
          </cell>
          <cell r="G2413">
            <v>44.6</v>
          </cell>
        </row>
        <row r="2414">
          <cell r="B2414" t="str">
            <v>SINAPI...06117</v>
          </cell>
          <cell r="C2414" t="str">
            <v>Ajudante de carpinteiro</v>
          </cell>
          <cell r="D2414" t="str">
            <v>H</v>
          </cell>
          <cell r="E2414">
            <v>1.5</v>
          </cell>
          <cell r="F2414">
            <v>9.93</v>
          </cell>
          <cell r="G2414">
            <v>14.9</v>
          </cell>
        </row>
        <row r="2415">
          <cell r="B2415" t="str">
            <v>SINAPI...04791</v>
          </cell>
          <cell r="C2415" t="str">
            <v>Cola contato p/ chapa vinílica/borracha</v>
          </cell>
          <cell r="D2415" t="str">
            <v>KG</v>
          </cell>
          <cell r="E2415">
            <v>1.75</v>
          </cell>
          <cell r="F2415">
            <v>22.55</v>
          </cell>
          <cell r="G2415">
            <v>39.46</v>
          </cell>
        </row>
        <row r="2416">
          <cell r="B2416" t="str">
            <v>SIURB....30061</v>
          </cell>
          <cell r="C2416" t="str">
            <v>Porta lisa 72 x 210 cm - encabeçada - compensada/sarrafeada padrão imbuia e cedro p/ pintura a óleo/verniz - e=35mm</v>
          </cell>
          <cell r="D2416" t="str">
            <v>UN</v>
          </cell>
          <cell r="E2416">
            <v>1</v>
          </cell>
          <cell r="F2416">
            <v>100.03</v>
          </cell>
          <cell r="G2416">
            <v>100.03</v>
          </cell>
        </row>
        <row r="2417">
          <cell r="B2417" t="str">
            <v>SIURB....31008</v>
          </cell>
          <cell r="C2417" t="str">
            <v>Dobradiça 3.1/2" x 3" reforçada de aço cromado - com anéis</v>
          </cell>
          <cell r="D2417" t="str">
            <v>UN</v>
          </cell>
          <cell r="E2417">
            <v>3</v>
          </cell>
          <cell r="F2417">
            <v>10.37</v>
          </cell>
          <cell r="G2417">
            <v>31.11</v>
          </cell>
        </row>
        <row r="2418">
          <cell r="B2418" t="str">
            <v>SIURB....32530</v>
          </cell>
          <cell r="C2418" t="str">
            <v>Chapa de laminado melamínico 1 mm - acabamento texturizado</v>
          </cell>
          <cell r="D2418" t="str">
            <v>M2</v>
          </cell>
          <cell r="E2418">
            <v>3.5</v>
          </cell>
          <cell r="F2418">
            <v>18.54</v>
          </cell>
          <cell r="G2418">
            <v>64.89</v>
          </cell>
        </row>
        <row r="2419">
          <cell r="A2419" t="str">
            <v>EDIF 07-01-17</v>
          </cell>
          <cell r="B2419">
            <v>0</v>
          </cell>
          <cell r="C2419" t="str">
            <v>PM.17 - PORTA LISA COMUM/ ENCABEÇADA REVESTIDA COM LAMINADO MELAMÍNICO - 82X210CM</v>
          </cell>
          <cell r="D2419" t="str">
            <v>UN</v>
          </cell>
          <cell r="F2419">
            <v>0</v>
          </cell>
          <cell r="G2419">
            <v>307.02</v>
          </cell>
        </row>
        <row r="2420">
          <cell r="B2420" t="str">
            <v>SINAPI...01213</v>
          </cell>
          <cell r="C2420" t="str">
            <v>Carpinteiro de formas</v>
          </cell>
          <cell r="D2420" t="str">
            <v>H</v>
          </cell>
          <cell r="E2420">
            <v>4</v>
          </cell>
          <cell r="F2420">
            <v>11.15</v>
          </cell>
          <cell r="G2420">
            <v>44.6</v>
          </cell>
        </row>
        <row r="2421">
          <cell r="B2421" t="str">
            <v>SINAPI...06117</v>
          </cell>
          <cell r="C2421" t="str">
            <v>Ajudante de carpinteiro</v>
          </cell>
          <cell r="D2421" t="str">
            <v>H</v>
          </cell>
          <cell r="E2421">
            <v>1.5</v>
          </cell>
          <cell r="F2421">
            <v>9.93</v>
          </cell>
          <cell r="G2421">
            <v>14.9</v>
          </cell>
        </row>
        <row r="2422">
          <cell r="B2422" t="str">
            <v>SINAPI...04791</v>
          </cell>
          <cell r="C2422" t="str">
            <v>Cola contato p/ chapa vinílica/borracha</v>
          </cell>
          <cell r="D2422" t="str">
            <v>KG</v>
          </cell>
          <cell r="E2422">
            <v>1.95</v>
          </cell>
          <cell r="F2422">
            <v>22.55</v>
          </cell>
          <cell r="G2422">
            <v>43.97</v>
          </cell>
        </row>
        <row r="2423">
          <cell r="B2423" t="str">
            <v>SIURB....30062</v>
          </cell>
          <cell r="C2423" t="str">
            <v>Porta lisa 82 x 210 cm - encabeçada - compensada/sarrafeada padrão imbuia e cedro p/ pintura a óleo/verniz - e=35mm</v>
          </cell>
          <cell r="D2423" t="str">
            <v>UN</v>
          </cell>
          <cell r="E2423">
            <v>1</v>
          </cell>
          <cell r="F2423">
            <v>100.13</v>
          </cell>
          <cell r="G2423">
            <v>100.13</v>
          </cell>
        </row>
        <row r="2424">
          <cell r="B2424" t="str">
            <v>SIURB....31008</v>
          </cell>
          <cell r="C2424" t="str">
            <v>Dobradiça 3.1/2" x 3" reforçada de aço cromado - com anéis</v>
          </cell>
          <cell r="D2424" t="str">
            <v>UN</v>
          </cell>
          <cell r="E2424">
            <v>3</v>
          </cell>
          <cell r="F2424">
            <v>10.37</v>
          </cell>
          <cell r="G2424">
            <v>31.11</v>
          </cell>
        </row>
        <row r="2425">
          <cell r="B2425" t="str">
            <v>SIURB....32530</v>
          </cell>
          <cell r="C2425" t="str">
            <v>Chapa de laminado melamínico 1 mm - acabamento texturizado</v>
          </cell>
          <cell r="D2425" t="str">
            <v>M2</v>
          </cell>
          <cell r="E2425">
            <v>3.9</v>
          </cell>
          <cell r="F2425">
            <v>18.54</v>
          </cell>
          <cell r="G2425">
            <v>72.31</v>
          </cell>
        </row>
        <row r="2426">
          <cell r="A2426" t="str">
            <v>EDIF 07-01-18</v>
          </cell>
          <cell r="B2426">
            <v>0</v>
          </cell>
          <cell r="C2426" t="str">
            <v>PM.18 - PORTA LISA COMUM/ ENCABEÇADA REVESTIDA COM LAMINADO MELAMÍNICO - 92X210CM</v>
          </cell>
          <cell r="D2426" t="str">
            <v>UN</v>
          </cell>
          <cell r="F2426">
            <v>0</v>
          </cell>
          <cell r="G2426">
            <v>338.87</v>
          </cell>
        </row>
        <row r="2427">
          <cell r="B2427" t="str">
            <v>SINAPI...01213</v>
          </cell>
          <cell r="C2427" t="str">
            <v>Carpinteiro de formas</v>
          </cell>
          <cell r="D2427" t="str">
            <v>H</v>
          </cell>
          <cell r="E2427">
            <v>4</v>
          </cell>
          <cell r="F2427">
            <v>11.15</v>
          </cell>
          <cell r="G2427">
            <v>44.6</v>
          </cell>
        </row>
        <row r="2428">
          <cell r="B2428" t="str">
            <v>SINAPI...06117</v>
          </cell>
          <cell r="C2428" t="str">
            <v>Ajudante de carpinteiro</v>
          </cell>
          <cell r="D2428" t="str">
            <v>H</v>
          </cell>
          <cell r="E2428">
            <v>1.5</v>
          </cell>
          <cell r="F2428">
            <v>9.93</v>
          </cell>
          <cell r="G2428">
            <v>14.9</v>
          </cell>
        </row>
        <row r="2429">
          <cell r="B2429" t="str">
            <v>SINAPI...04791</v>
          </cell>
          <cell r="C2429" t="str">
            <v>Cola contato p/ chapa vinílica/borracha</v>
          </cell>
          <cell r="D2429" t="str">
            <v>KG</v>
          </cell>
          <cell r="E2429">
            <v>2.2999999999999998</v>
          </cell>
          <cell r="F2429">
            <v>22.55</v>
          </cell>
          <cell r="G2429">
            <v>51.87</v>
          </cell>
        </row>
        <row r="2430">
          <cell r="B2430" t="str">
            <v>SIURB....30063</v>
          </cell>
          <cell r="C2430" t="str">
            <v>Porta lisa 92 x 210 cm - encabeçada - compensada/sarrafeada padrão imbuia e cedro p/ pintura a óleo/verniz - e=35mm</v>
          </cell>
          <cell r="D2430" t="str">
            <v>UN</v>
          </cell>
          <cell r="E2430">
            <v>1</v>
          </cell>
          <cell r="F2430">
            <v>111.11</v>
          </cell>
          <cell r="G2430">
            <v>111.11</v>
          </cell>
        </row>
        <row r="2431">
          <cell r="B2431" t="str">
            <v>SIURB....31008</v>
          </cell>
          <cell r="C2431" t="str">
            <v>Dobradiça 3.1/2" x 3" reforçada de aço cromado - com anéis</v>
          </cell>
          <cell r="D2431" t="str">
            <v>UN</v>
          </cell>
          <cell r="E2431">
            <v>3</v>
          </cell>
          <cell r="F2431">
            <v>10.37</v>
          </cell>
          <cell r="G2431">
            <v>31.11</v>
          </cell>
        </row>
        <row r="2432">
          <cell r="B2432" t="str">
            <v>SIURB....32530</v>
          </cell>
          <cell r="C2432" t="str">
            <v>Chapa de laminado melamínico 1 mm - acabamento texturizado</v>
          </cell>
          <cell r="D2432" t="str">
            <v>M2</v>
          </cell>
          <cell r="E2432">
            <v>4.5999999999999996</v>
          </cell>
          <cell r="F2432">
            <v>18.54</v>
          </cell>
          <cell r="G2432">
            <v>85.28</v>
          </cell>
        </row>
        <row r="2433">
          <cell r="A2433" t="str">
            <v>EDIF 07-01-19</v>
          </cell>
          <cell r="B2433">
            <v>0</v>
          </cell>
          <cell r="C2433" t="str">
            <v>PM.19 - PORTA LISA COMUM/ ENCABEÇADA REVESTIDA COM LAMINADO MELAMÍNICO - 102X210CM</v>
          </cell>
          <cell r="D2433" t="str">
            <v>UN</v>
          </cell>
          <cell r="F2433">
            <v>0</v>
          </cell>
          <cell r="G2433">
            <v>378.26</v>
          </cell>
        </row>
        <row r="2434">
          <cell r="B2434" t="str">
            <v>SINAPI...01213</v>
          </cell>
          <cell r="C2434" t="str">
            <v>Carpinteiro de formas</v>
          </cell>
          <cell r="D2434" t="str">
            <v>H</v>
          </cell>
          <cell r="E2434">
            <v>4</v>
          </cell>
          <cell r="F2434">
            <v>11.15</v>
          </cell>
          <cell r="G2434">
            <v>44.6</v>
          </cell>
        </row>
        <row r="2435">
          <cell r="B2435" t="str">
            <v>SINAPI...06117</v>
          </cell>
          <cell r="C2435" t="str">
            <v>Ajudante de carpinteiro</v>
          </cell>
          <cell r="D2435" t="str">
            <v>H</v>
          </cell>
          <cell r="E2435">
            <v>1.5</v>
          </cell>
          <cell r="F2435">
            <v>9.93</v>
          </cell>
          <cell r="G2435">
            <v>14.9</v>
          </cell>
        </row>
        <row r="2436">
          <cell r="B2436" t="str">
            <v>SINAPI...04791</v>
          </cell>
          <cell r="C2436" t="str">
            <v>Cola contato p/ chapa vinílica/borracha</v>
          </cell>
          <cell r="D2436" t="str">
            <v>KG</v>
          </cell>
          <cell r="E2436">
            <v>2.5</v>
          </cell>
          <cell r="F2436">
            <v>22.55</v>
          </cell>
          <cell r="G2436">
            <v>56.38</v>
          </cell>
        </row>
        <row r="2437">
          <cell r="B2437" t="str">
            <v>SIURB....30064</v>
          </cell>
          <cell r="C2437" t="str">
            <v>Porta lisa 102 x 210 cm - encabeçada -compensada/sarrafeada padrão imbuia e cedro p/ pintura a óleo/verniz - e=35mm</v>
          </cell>
          <cell r="D2437" t="str">
            <v>UN</v>
          </cell>
          <cell r="E2437">
            <v>1</v>
          </cell>
          <cell r="F2437">
            <v>138.57</v>
          </cell>
          <cell r="G2437">
            <v>138.57</v>
          </cell>
        </row>
        <row r="2438">
          <cell r="B2438" t="str">
            <v>SIURB....31008</v>
          </cell>
          <cell r="C2438" t="str">
            <v>Dobradiça 3.1/2" x 3" reforçada de aço cromado - com anéis</v>
          </cell>
          <cell r="D2438" t="str">
            <v>UN</v>
          </cell>
          <cell r="E2438">
            <v>3</v>
          </cell>
          <cell r="F2438">
            <v>10.37</v>
          </cell>
          <cell r="G2438">
            <v>31.11</v>
          </cell>
        </row>
        <row r="2439">
          <cell r="B2439" t="str">
            <v>SIURB....32530</v>
          </cell>
          <cell r="C2439" t="str">
            <v>Chapa de laminado melamínico 1 mm - acabamento texturizado</v>
          </cell>
          <cell r="D2439" t="str">
            <v>M2</v>
          </cell>
          <cell r="E2439">
            <v>5</v>
          </cell>
          <cell r="F2439">
            <v>18.54</v>
          </cell>
          <cell r="G2439">
            <v>92.7</v>
          </cell>
        </row>
        <row r="2440">
          <cell r="A2440" t="str">
            <v>EDIF 07-01-30</v>
          </cell>
          <cell r="B2440">
            <v>0</v>
          </cell>
          <cell r="C2440" t="str">
            <v>PM.30 - PORTA MACIÇA TIPO MEXICANA - 62X210CM</v>
          </cell>
          <cell r="D2440" t="str">
            <v>UN</v>
          </cell>
          <cell r="F2440">
            <v>0</v>
          </cell>
          <cell r="G2440">
            <v>451.41</v>
          </cell>
        </row>
        <row r="2441">
          <cell r="B2441" t="str">
            <v>SINAPI...01213</v>
          </cell>
          <cell r="C2441" t="str">
            <v>Carpinteiro de formas</v>
          </cell>
          <cell r="D2441" t="str">
            <v>H</v>
          </cell>
          <cell r="E2441">
            <v>1.5</v>
          </cell>
          <cell r="F2441">
            <v>11.15</v>
          </cell>
          <cell r="G2441">
            <v>16.73</v>
          </cell>
        </row>
        <row r="2442">
          <cell r="B2442" t="str">
            <v>SINAPI...06117</v>
          </cell>
          <cell r="C2442" t="str">
            <v>Ajudante de carpinteiro</v>
          </cell>
          <cell r="D2442" t="str">
            <v>H</v>
          </cell>
          <cell r="E2442">
            <v>1.5</v>
          </cell>
          <cell r="F2442">
            <v>9.93</v>
          </cell>
          <cell r="G2442">
            <v>14.9</v>
          </cell>
        </row>
        <row r="2443">
          <cell r="B2443" t="str">
            <v>SIURB....30080</v>
          </cell>
          <cell r="C2443" t="str">
            <v>Porta tipo mexicana maciça -  62x210cm- s/ emenda -esp=35mm cedro / imbuia</v>
          </cell>
          <cell r="D2443" t="str">
            <v>UN</v>
          </cell>
          <cell r="E2443">
            <v>1</v>
          </cell>
          <cell r="F2443">
            <v>388.67</v>
          </cell>
          <cell r="G2443">
            <v>388.67</v>
          </cell>
        </row>
        <row r="2444">
          <cell r="B2444" t="str">
            <v>SIURB....31008</v>
          </cell>
          <cell r="C2444" t="str">
            <v>Dobradiça 3.1/2" x 3" reforçada de aço cromado - com anéis</v>
          </cell>
          <cell r="D2444" t="str">
            <v>UN</v>
          </cell>
          <cell r="E2444">
            <v>3</v>
          </cell>
          <cell r="F2444">
            <v>10.37</v>
          </cell>
          <cell r="G2444">
            <v>31.11</v>
          </cell>
        </row>
        <row r="2445">
          <cell r="A2445" t="str">
            <v>EDIF 07-01-31</v>
          </cell>
          <cell r="B2445">
            <v>0</v>
          </cell>
          <cell r="C2445" t="str">
            <v>PM.31 - PORTA MACIÇA TIPO MEXICANA - 72X210CM</v>
          </cell>
          <cell r="D2445" t="str">
            <v>UN</v>
          </cell>
          <cell r="F2445">
            <v>0</v>
          </cell>
          <cell r="G2445">
            <v>516.09</v>
          </cell>
        </row>
        <row r="2446">
          <cell r="B2446" t="str">
            <v>SINAPI...01213</v>
          </cell>
          <cell r="C2446" t="str">
            <v>Carpinteiro de formas</v>
          </cell>
          <cell r="D2446" t="str">
            <v>H</v>
          </cell>
          <cell r="E2446">
            <v>1.5</v>
          </cell>
          <cell r="F2446">
            <v>11.15</v>
          </cell>
          <cell r="G2446">
            <v>16.73</v>
          </cell>
        </row>
        <row r="2447">
          <cell r="B2447" t="str">
            <v>SINAPI...06117</v>
          </cell>
          <cell r="C2447" t="str">
            <v>Ajudante de carpinteiro</v>
          </cell>
          <cell r="D2447" t="str">
            <v>H</v>
          </cell>
          <cell r="E2447">
            <v>1.5</v>
          </cell>
          <cell r="F2447">
            <v>9.93</v>
          </cell>
          <cell r="G2447">
            <v>14.9</v>
          </cell>
        </row>
        <row r="2448">
          <cell r="B2448" t="str">
            <v>SIURB....30081</v>
          </cell>
          <cell r="C2448" t="str">
            <v>Porta tipo mexicana maciça -  72x210cm- s/ emenda -esp=35mm cedro / imbuia</v>
          </cell>
          <cell r="D2448" t="str">
            <v>UN</v>
          </cell>
          <cell r="E2448">
            <v>1</v>
          </cell>
          <cell r="F2448">
            <v>453.35</v>
          </cell>
          <cell r="G2448">
            <v>453.35</v>
          </cell>
        </row>
        <row r="2449">
          <cell r="B2449" t="str">
            <v>SIURB....31008</v>
          </cell>
          <cell r="C2449" t="str">
            <v>Dobradiça 3.1/2" x 3" reforçada de aço cromado - com anéis</v>
          </cell>
          <cell r="D2449" t="str">
            <v>UN</v>
          </cell>
          <cell r="E2449">
            <v>3</v>
          </cell>
          <cell r="F2449">
            <v>10.37</v>
          </cell>
          <cell r="G2449">
            <v>31.11</v>
          </cell>
        </row>
        <row r="2450">
          <cell r="A2450" t="str">
            <v>EDIF 07-01-32</v>
          </cell>
          <cell r="B2450">
            <v>0</v>
          </cell>
          <cell r="C2450" t="str">
            <v>PM.32 - PORTA MACIÇA TIPO MEXICANA - 82X210CM</v>
          </cell>
          <cell r="D2450" t="str">
            <v>UN</v>
          </cell>
          <cell r="F2450">
            <v>0</v>
          </cell>
          <cell r="G2450">
            <v>530.63</v>
          </cell>
        </row>
        <row r="2451">
          <cell r="B2451" t="str">
            <v>SINAPI...01213</v>
          </cell>
          <cell r="C2451" t="str">
            <v>Carpinteiro de formas</v>
          </cell>
          <cell r="D2451" t="str">
            <v>H</v>
          </cell>
          <cell r="E2451">
            <v>1.5</v>
          </cell>
          <cell r="F2451">
            <v>11.15</v>
          </cell>
          <cell r="G2451">
            <v>16.73</v>
          </cell>
        </row>
        <row r="2452">
          <cell r="B2452" t="str">
            <v>SINAPI...06117</v>
          </cell>
          <cell r="C2452" t="str">
            <v>Ajudante de carpinteiro</v>
          </cell>
          <cell r="D2452" t="str">
            <v>H</v>
          </cell>
          <cell r="E2452">
            <v>1.5</v>
          </cell>
          <cell r="F2452">
            <v>9.93</v>
          </cell>
          <cell r="G2452">
            <v>14.9</v>
          </cell>
        </row>
        <row r="2453">
          <cell r="B2453" t="str">
            <v>SIURB....30082</v>
          </cell>
          <cell r="C2453" t="str">
            <v>Porta tipo mexicana maciça -  82x210cm- s/ emenda -esp=35mm cedro / imbuia</v>
          </cell>
          <cell r="D2453" t="str">
            <v>UN</v>
          </cell>
          <cell r="E2453">
            <v>1</v>
          </cell>
          <cell r="F2453">
            <v>467.89</v>
          </cell>
          <cell r="G2453">
            <v>467.89</v>
          </cell>
        </row>
        <row r="2454">
          <cell r="B2454" t="str">
            <v>SIURB....31008</v>
          </cell>
          <cell r="C2454" t="str">
            <v>Dobradiça 3.1/2" x 3" reforçada de aço cromado - com anéis</v>
          </cell>
          <cell r="D2454" t="str">
            <v>UN</v>
          </cell>
          <cell r="E2454">
            <v>3</v>
          </cell>
          <cell r="F2454">
            <v>10.37</v>
          </cell>
          <cell r="G2454">
            <v>31.11</v>
          </cell>
        </row>
        <row r="2455">
          <cell r="A2455" t="str">
            <v>EDIF 07-01-33</v>
          </cell>
          <cell r="B2455">
            <v>0</v>
          </cell>
          <cell r="C2455" t="str">
            <v>PM.33 - PORTA MACIÇA TIPO MEXICANA - 92X210CM</v>
          </cell>
          <cell r="D2455" t="str">
            <v>UN</v>
          </cell>
          <cell r="F2455">
            <v>0</v>
          </cell>
          <cell r="G2455">
            <v>585.79</v>
          </cell>
        </row>
        <row r="2456">
          <cell r="B2456" t="str">
            <v>SINAPI...01213</v>
          </cell>
          <cell r="C2456" t="str">
            <v>Carpinteiro de formas</v>
          </cell>
          <cell r="D2456" t="str">
            <v>H</v>
          </cell>
          <cell r="E2456">
            <v>1.5</v>
          </cell>
          <cell r="F2456">
            <v>11.15</v>
          </cell>
          <cell r="G2456">
            <v>16.73</v>
          </cell>
        </row>
        <row r="2457">
          <cell r="B2457" t="str">
            <v>SINAPI...06117</v>
          </cell>
          <cell r="C2457" t="str">
            <v>Ajudante de carpinteiro</v>
          </cell>
          <cell r="D2457" t="str">
            <v>H</v>
          </cell>
          <cell r="E2457">
            <v>1.5</v>
          </cell>
          <cell r="F2457">
            <v>9.93</v>
          </cell>
          <cell r="G2457">
            <v>14.9</v>
          </cell>
        </row>
        <row r="2458">
          <cell r="B2458" t="str">
            <v>SIURB....30083</v>
          </cell>
          <cell r="C2458" t="str">
            <v>Porta tipo mexicana maciça -  92x210cm- s/ emenda -esp=35mm cedro / imbuia</v>
          </cell>
          <cell r="D2458" t="str">
            <v>UN</v>
          </cell>
          <cell r="E2458">
            <v>1</v>
          </cell>
          <cell r="F2458">
            <v>523.04999999999995</v>
          </cell>
          <cell r="G2458">
            <v>523.04999999999995</v>
          </cell>
        </row>
        <row r="2459">
          <cell r="B2459" t="str">
            <v>SIURB....31008</v>
          </cell>
          <cell r="C2459" t="str">
            <v>Dobradiça 3.1/2" x 3" reforçada de aço cromado - com anéis</v>
          </cell>
          <cell r="D2459" t="str">
            <v>UN</v>
          </cell>
          <cell r="E2459">
            <v>3</v>
          </cell>
          <cell r="F2459">
            <v>10.37</v>
          </cell>
          <cell r="G2459">
            <v>31.11</v>
          </cell>
        </row>
        <row r="2460">
          <cell r="A2460" t="str">
            <v>EDIF 07-01-34</v>
          </cell>
          <cell r="B2460">
            <v>0</v>
          </cell>
          <cell r="C2460" t="str">
            <v>PM.34 - PORTA MACIÇA TIPO MEXICANA - 102X210CM</v>
          </cell>
          <cell r="D2460" t="str">
            <v>UN</v>
          </cell>
          <cell r="F2460">
            <v>0</v>
          </cell>
          <cell r="G2460">
            <v>669.61</v>
          </cell>
        </row>
        <row r="2461">
          <cell r="B2461" t="str">
            <v>SINAPI...01213</v>
          </cell>
          <cell r="C2461" t="str">
            <v>Carpinteiro de formas</v>
          </cell>
          <cell r="D2461" t="str">
            <v>H</v>
          </cell>
          <cell r="E2461">
            <v>1.5</v>
          </cell>
          <cell r="F2461">
            <v>11.15</v>
          </cell>
          <cell r="G2461">
            <v>16.73</v>
          </cell>
        </row>
        <row r="2462">
          <cell r="B2462" t="str">
            <v>SINAPI...06117</v>
          </cell>
          <cell r="C2462" t="str">
            <v>Ajudante de carpinteiro</v>
          </cell>
          <cell r="D2462" t="str">
            <v>H</v>
          </cell>
          <cell r="E2462">
            <v>1.5</v>
          </cell>
          <cell r="F2462">
            <v>9.93</v>
          </cell>
          <cell r="G2462">
            <v>14.9</v>
          </cell>
        </row>
        <row r="2463">
          <cell r="B2463" t="str">
            <v>SIURB....30084</v>
          </cell>
          <cell r="C2463" t="str">
            <v>Porta tipo mexicana maciça - 102x210cm- s/ emenda -esp=35mm cedro / imbuia</v>
          </cell>
          <cell r="D2463" t="str">
            <v>UN</v>
          </cell>
          <cell r="E2463">
            <v>1</v>
          </cell>
          <cell r="F2463">
            <v>606.87</v>
          </cell>
          <cell r="G2463">
            <v>606.87</v>
          </cell>
        </row>
        <row r="2464">
          <cell r="B2464" t="str">
            <v>SIURB....31008</v>
          </cell>
          <cell r="C2464" t="str">
            <v>Dobradiça 3.1/2" x 3" reforçada de aço cromado - com anéis</v>
          </cell>
          <cell r="D2464" t="str">
            <v>UN</v>
          </cell>
          <cell r="E2464">
            <v>3</v>
          </cell>
          <cell r="F2464">
            <v>10.37</v>
          </cell>
          <cell r="G2464">
            <v>31.11</v>
          </cell>
        </row>
        <row r="2465">
          <cell r="A2465" t="str">
            <v>EDIF 07-01-37</v>
          </cell>
          <cell r="B2465">
            <v>0</v>
          </cell>
          <cell r="C2465" t="str">
            <v>PM.37 - PORTA VENEZIANA - 82X210CM</v>
          </cell>
          <cell r="D2465" t="str">
            <v>UN</v>
          </cell>
          <cell r="F2465">
            <v>0</v>
          </cell>
          <cell r="G2465">
            <v>339.6</v>
          </cell>
        </row>
        <row r="2466">
          <cell r="B2466" t="str">
            <v>SINAPI...01213</v>
          </cell>
          <cell r="C2466" t="str">
            <v>Carpinteiro de formas</v>
          </cell>
          <cell r="D2466" t="str">
            <v>H</v>
          </cell>
          <cell r="E2466">
            <v>1.5</v>
          </cell>
          <cell r="F2466">
            <v>11.15</v>
          </cell>
          <cell r="G2466">
            <v>16.73</v>
          </cell>
        </row>
        <row r="2467">
          <cell r="B2467" t="str">
            <v>SINAPI...06117</v>
          </cell>
          <cell r="C2467" t="str">
            <v>Ajudante de carpinteiro</v>
          </cell>
          <cell r="D2467" t="str">
            <v>H</v>
          </cell>
          <cell r="E2467">
            <v>1.5</v>
          </cell>
          <cell r="F2467">
            <v>9.93</v>
          </cell>
          <cell r="G2467">
            <v>14.9</v>
          </cell>
        </row>
        <row r="2468">
          <cell r="B2468" t="str">
            <v>SIURB....30090</v>
          </cell>
          <cell r="C2468" t="str">
            <v>Porta veneziana  82 x 210 cm cedro / imbuia / mogno</v>
          </cell>
          <cell r="D2468" t="str">
            <v>UN</v>
          </cell>
          <cell r="E2468">
            <v>1</v>
          </cell>
          <cell r="F2468">
            <v>276.86</v>
          </cell>
          <cell r="G2468">
            <v>276.86</v>
          </cell>
        </row>
        <row r="2469">
          <cell r="B2469" t="str">
            <v>SIURB....31008</v>
          </cell>
          <cell r="C2469" t="str">
            <v>Dobradiça 3.1/2" x 3" reforçada de aço cromado - com anéis</v>
          </cell>
          <cell r="D2469" t="str">
            <v>UN</v>
          </cell>
          <cell r="E2469">
            <v>3</v>
          </cell>
          <cell r="F2469">
            <v>10.37</v>
          </cell>
          <cell r="G2469">
            <v>31.11</v>
          </cell>
        </row>
        <row r="2470">
          <cell r="A2470" t="str">
            <v>EDIF 07-01-38</v>
          </cell>
          <cell r="B2470">
            <v>0</v>
          </cell>
          <cell r="C2470" t="str">
            <v>PM.38 - PORTA VENEZIANA - 92X210CM</v>
          </cell>
          <cell r="D2470" t="str">
            <v>UN</v>
          </cell>
          <cell r="F2470">
            <v>0</v>
          </cell>
          <cell r="G2470">
            <v>364.62</v>
          </cell>
        </row>
        <row r="2471">
          <cell r="B2471" t="str">
            <v>SINAPI...01213</v>
          </cell>
          <cell r="C2471" t="str">
            <v>Carpinteiro de formas</v>
          </cell>
          <cell r="D2471" t="str">
            <v>H</v>
          </cell>
          <cell r="E2471">
            <v>1.5</v>
          </cell>
          <cell r="F2471">
            <v>11.15</v>
          </cell>
          <cell r="G2471">
            <v>16.73</v>
          </cell>
        </row>
        <row r="2472">
          <cell r="B2472" t="str">
            <v>SINAPI...06117</v>
          </cell>
          <cell r="C2472" t="str">
            <v>Ajudante de carpinteiro</v>
          </cell>
          <cell r="D2472" t="str">
            <v>H</v>
          </cell>
          <cell r="E2472">
            <v>1.5</v>
          </cell>
          <cell r="F2472">
            <v>9.93</v>
          </cell>
          <cell r="G2472">
            <v>14.9</v>
          </cell>
        </row>
        <row r="2473">
          <cell r="B2473" t="str">
            <v>SIURB....30087</v>
          </cell>
          <cell r="C2473" t="str">
            <v>Porta veneziana  92 x 210 cm cedro / imbuia / mogno</v>
          </cell>
          <cell r="D2473" t="str">
            <v>UN</v>
          </cell>
          <cell r="E2473">
            <v>1</v>
          </cell>
          <cell r="F2473">
            <v>301.88</v>
          </cell>
          <cell r="G2473">
            <v>301.88</v>
          </cell>
        </row>
        <row r="2474">
          <cell r="B2474" t="str">
            <v>SIURB....31008</v>
          </cell>
          <cell r="C2474" t="str">
            <v>Dobradiça 3.1/2" x 3" reforçada de aço cromado - com anéis</v>
          </cell>
          <cell r="D2474" t="str">
            <v>UN</v>
          </cell>
          <cell r="E2474">
            <v>3</v>
          </cell>
          <cell r="F2474">
            <v>10.37</v>
          </cell>
          <cell r="G2474">
            <v>31.11</v>
          </cell>
        </row>
        <row r="2475">
          <cell r="A2475" t="str">
            <v>EDIF 07-01-39</v>
          </cell>
          <cell r="B2475">
            <v>0</v>
          </cell>
          <cell r="C2475" t="str">
            <v>PM.39 - PORTA DE MADEIRA LISA COMUM/ ENCABEÇADA DE CORRER, 2 FOLHAS, TRILHO DE ALUMÍNIO</v>
          </cell>
          <cell r="D2475" t="str">
            <v>M2</v>
          </cell>
          <cell r="F2475">
            <v>0</v>
          </cell>
          <cell r="G2475">
            <v>174.70999999999998</v>
          </cell>
        </row>
        <row r="2476">
          <cell r="B2476" t="str">
            <v>AUX 30542</v>
          </cell>
          <cell r="C2476" t="str">
            <v>FERRO PERFILADO TRABALHADO</v>
          </cell>
          <cell r="D2476" t="str">
            <v>KG</v>
          </cell>
          <cell r="E2476">
            <v>2.99</v>
          </cell>
          <cell r="F2476">
            <v>5.4300000000000006</v>
          </cell>
          <cell r="G2476">
            <v>16.239999999999998</v>
          </cell>
        </row>
        <row r="2477">
          <cell r="B2477" t="str">
            <v>SINAPI...01213</v>
          </cell>
          <cell r="C2477" t="str">
            <v>Carpinteiro de formas</v>
          </cell>
          <cell r="D2477" t="str">
            <v>H</v>
          </cell>
          <cell r="E2477">
            <v>2</v>
          </cell>
          <cell r="F2477">
            <v>11.15</v>
          </cell>
          <cell r="G2477">
            <v>22.3</v>
          </cell>
        </row>
        <row r="2478">
          <cell r="B2478" t="str">
            <v>SINAPI...06117</v>
          </cell>
          <cell r="C2478" t="str">
            <v>Ajudante de carpinteiro</v>
          </cell>
          <cell r="D2478" t="str">
            <v>H</v>
          </cell>
          <cell r="E2478">
            <v>2.1</v>
          </cell>
          <cell r="F2478">
            <v>9.93</v>
          </cell>
          <cell r="G2478">
            <v>20.85</v>
          </cell>
        </row>
        <row r="2479">
          <cell r="B2479" t="str">
            <v>SIURB....30064</v>
          </cell>
          <cell r="C2479" t="str">
            <v>Porta lisa 102 x 210 cm - encabeçada -compensada/sarrafeada padrão imbuia e cedro p/ pintura a óleo/verniz - e=35mm</v>
          </cell>
          <cell r="D2479" t="str">
            <v>UN</v>
          </cell>
          <cell r="E2479">
            <v>0.57999999999999996</v>
          </cell>
          <cell r="F2479">
            <v>138.57</v>
          </cell>
          <cell r="G2479">
            <v>80.37</v>
          </cell>
        </row>
        <row r="2480">
          <cell r="B2480" t="str">
            <v>SIURB....31090</v>
          </cell>
          <cell r="C2480" t="str">
            <v>Trilho de alumínio 55 x 60 mm</v>
          </cell>
          <cell r="D2480" t="str">
            <v>M</v>
          </cell>
          <cell r="E2480">
            <v>0.47</v>
          </cell>
          <cell r="F2480">
            <v>35.1</v>
          </cell>
          <cell r="G2480">
            <v>16.5</v>
          </cell>
        </row>
        <row r="2481">
          <cell r="B2481" t="str">
            <v>SIURB....31091</v>
          </cell>
          <cell r="C2481" t="str">
            <v>Roldana de nylon - eixo simples</v>
          </cell>
          <cell r="D2481" t="str">
            <v>UN</v>
          </cell>
          <cell r="E2481">
            <v>0.57999999999999996</v>
          </cell>
          <cell r="F2481">
            <v>22.03</v>
          </cell>
          <cell r="G2481">
            <v>12.78</v>
          </cell>
        </row>
        <row r="2482">
          <cell r="B2482" t="str">
            <v>SIURB....31092</v>
          </cell>
          <cell r="C2482" t="str">
            <v>Pivô guia reto de latão de 1/2"</v>
          </cell>
          <cell r="D2482" t="str">
            <v>UN</v>
          </cell>
          <cell r="E2482">
            <v>0.28999999999999998</v>
          </cell>
          <cell r="F2482">
            <v>7.77</v>
          </cell>
          <cell r="G2482">
            <v>2.25</v>
          </cell>
        </row>
        <row r="2483">
          <cell r="B2483" t="str">
            <v>SIURB....31094</v>
          </cell>
          <cell r="C2483" t="str">
            <v>Trilho guia canaleta de alumínio "u" de 1/2"</v>
          </cell>
          <cell r="D2483" t="str">
            <v>M</v>
          </cell>
          <cell r="E2483">
            <v>0.95</v>
          </cell>
          <cell r="F2483">
            <v>3.6</v>
          </cell>
          <cell r="G2483">
            <v>3.42</v>
          </cell>
        </row>
        <row r="2484">
          <cell r="A2484" t="str">
            <v>EDIF 07-01-45</v>
          </cell>
          <cell r="B2484">
            <v>0</v>
          </cell>
          <cell r="C2484" t="str">
            <v>PM.45 - PORTA DE MADEIRA LISA COMUM/ ENCABEÇADA, 2 FOLHAS - 124X210CM</v>
          </cell>
          <cell r="D2484" t="str">
            <v>UN</v>
          </cell>
          <cell r="F2484">
            <v>0</v>
          </cell>
          <cell r="G2484">
            <v>330.33000000000004</v>
          </cell>
        </row>
        <row r="2485">
          <cell r="B2485" t="str">
            <v>SINAPI...01213</v>
          </cell>
          <cell r="C2485" t="str">
            <v>Carpinteiro de formas</v>
          </cell>
          <cell r="D2485" t="str">
            <v>H</v>
          </cell>
          <cell r="E2485">
            <v>3</v>
          </cell>
          <cell r="F2485">
            <v>11.15</v>
          </cell>
          <cell r="G2485">
            <v>33.450000000000003</v>
          </cell>
        </row>
        <row r="2486">
          <cell r="B2486" t="str">
            <v>SINAPI...06117</v>
          </cell>
          <cell r="C2486" t="str">
            <v>Ajudante de carpinteiro</v>
          </cell>
          <cell r="D2486" t="str">
            <v>H</v>
          </cell>
          <cell r="E2486">
            <v>3</v>
          </cell>
          <cell r="F2486">
            <v>9.93</v>
          </cell>
          <cell r="G2486">
            <v>29.79</v>
          </cell>
        </row>
        <row r="2487">
          <cell r="B2487" t="str">
            <v>SIURB....17039</v>
          </cell>
          <cell r="C2487" t="str">
            <v>Parafuso zincado branco - fenda simples - cabeça chata</v>
          </cell>
          <cell r="D2487" t="str">
            <v>UN</v>
          </cell>
          <cell r="E2487">
            <v>8</v>
          </cell>
          <cell r="F2487">
            <v>0.23</v>
          </cell>
          <cell r="G2487">
            <v>1.84</v>
          </cell>
        </row>
        <row r="2488">
          <cell r="B2488" t="str">
            <v>SIURB....21053</v>
          </cell>
          <cell r="C2488" t="str">
            <v>Ripa de imbuia 3,5 x 1,5 cm</v>
          </cell>
          <cell r="D2488" t="str">
            <v>M</v>
          </cell>
          <cell r="E2488">
            <v>2.1</v>
          </cell>
          <cell r="F2488">
            <v>1.5</v>
          </cell>
          <cell r="G2488">
            <v>3.15</v>
          </cell>
        </row>
        <row r="2489">
          <cell r="B2489" t="str">
            <v>SIURB....30060</v>
          </cell>
          <cell r="C2489" t="str">
            <v>Porta lisa 62 x 210 cm - encabeçada - compensada/sarrafeada padrão imbuia e cedro p/ pintura a óleo/verniz - e=35mm</v>
          </cell>
          <cell r="D2489" t="str">
            <v>UN</v>
          </cell>
          <cell r="E2489">
            <v>2</v>
          </cell>
          <cell r="F2489">
            <v>99.94</v>
          </cell>
          <cell r="G2489">
            <v>199.88</v>
          </cell>
        </row>
        <row r="2490">
          <cell r="B2490" t="str">
            <v>SIURB....31008</v>
          </cell>
          <cell r="C2490" t="str">
            <v>Dobradiça 3.1/2" x 3" reforçada de aço cromado - com anéis</v>
          </cell>
          <cell r="D2490" t="str">
            <v>UN</v>
          </cell>
          <cell r="E2490">
            <v>6</v>
          </cell>
          <cell r="F2490">
            <v>10.37</v>
          </cell>
          <cell r="G2490">
            <v>62.22</v>
          </cell>
        </row>
        <row r="2491">
          <cell r="A2491" t="str">
            <v>EDIF 07-01-46</v>
          </cell>
          <cell r="B2491">
            <v>0</v>
          </cell>
          <cell r="C2491" t="str">
            <v>PM.46 - PORTA DE MADEIRA LISA COMUM/ ENCABEÇADA - 2 FOLHAS - 144X210CM</v>
          </cell>
          <cell r="D2491" t="str">
            <v>UN</v>
          </cell>
          <cell r="F2491">
            <v>0</v>
          </cell>
          <cell r="G2491">
            <v>330.51</v>
          </cell>
        </row>
        <row r="2492">
          <cell r="B2492" t="str">
            <v>SINAPI...01213</v>
          </cell>
          <cell r="C2492" t="str">
            <v>Carpinteiro de formas</v>
          </cell>
          <cell r="D2492" t="str">
            <v>H</v>
          </cell>
          <cell r="E2492">
            <v>3</v>
          </cell>
          <cell r="F2492">
            <v>11.15</v>
          </cell>
          <cell r="G2492">
            <v>33.450000000000003</v>
          </cell>
        </row>
        <row r="2493">
          <cell r="B2493" t="str">
            <v>SINAPI...06117</v>
          </cell>
          <cell r="C2493" t="str">
            <v>Ajudante de carpinteiro</v>
          </cell>
          <cell r="D2493" t="str">
            <v>H</v>
          </cell>
          <cell r="E2493">
            <v>3</v>
          </cell>
          <cell r="F2493">
            <v>9.93</v>
          </cell>
          <cell r="G2493">
            <v>29.79</v>
          </cell>
        </row>
        <row r="2494">
          <cell r="B2494" t="str">
            <v>SIURB....17039</v>
          </cell>
          <cell r="C2494" t="str">
            <v>Parafuso zincado branco - fenda simples - cabeça chata</v>
          </cell>
          <cell r="D2494" t="str">
            <v>UN</v>
          </cell>
          <cell r="E2494">
            <v>8</v>
          </cell>
          <cell r="F2494">
            <v>0.23</v>
          </cell>
          <cell r="G2494">
            <v>1.84</v>
          </cell>
        </row>
        <row r="2495">
          <cell r="B2495" t="str">
            <v>SIURB....21053</v>
          </cell>
          <cell r="C2495" t="str">
            <v>Ripa de imbuia 3,5 x 1,5 cm</v>
          </cell>
          <cell r="D2495" t="str">
            <v>M</v>
          </cell>
          <cell r="E2495">
            <v>2.1</v>
          </cell>
          <cell r="F2495">
            <v>1.5</v>
          </cell>
          <cell r="G2495">
            <v>3.15</v>
          </cell>
        </row>
        <row r="2496">
          <cell r="B2496" t="str">
            <v>SIURB....30061</v>
          </cell>
          <cell r="C2496" t="str">
            <v>Porta lisa 72 x 210 cm - encabeçada - compensada/sarrafeada padrão imbuia e cedro p/ pintura a óleo/verniz - e=35mm</v>
          </cell>
          <cell r="D2496" t="str">
            <v>UN</v>
          </cell>
          <cell r="E2496">
            <v>2</v>
          </cell>
          <cell r="F2496">
            <v>100.03</v>
          </cell>
          <cell r="G2496">
            <v>200.06</v>
          </cell>
        </row>
        <row r="2497">
          <cell r="B2497" t="str">
            <v>SIURB....31008</v>
          </cell>
          <cell r="C2497" t="str">
            <v>Dobradiça 3.1/2" x 3" reforçada de aço cromado - com anéis</v>
          </cell>
          <cell r="D2497" t="str">
            <v>UN</v>
          </cell>
          <cell r="E2497">
            <v>6</v>
          </cell>
          <cell r="F2497">
            <v>10.37</v>
          </cell>
          <cell r="G2497">
            <v>62.22</v>
          </cell>
        </row>
        <row r="2498">
          <cell r="A2498" t="str">
            <v>EDIF 07-01-47</v>
          </cell>
          <cell r="B2498">
            <v>0</v>
          </cell>
          <cell r="C2498" t="str">
            <v>PM.47 - PORTA DE MADEIRA LISA COMUM/ ENCABEÇADA - 2 FOLHAS - 164X210CM</v>
          </cell>
          <cell r="D2498" t="str">
            <v>UN</v>
          </cell>
          <cell r="F2498">
            <v>0</v>
          </cell>
          <cell r="G2498">
            <v>330.71000000000004</v>
          </cell>
        </row>
        <row r="2499">
          <cell r="B2499" t="str">
            <v>SINAPI...01213</v>
          </cell>
          <cell r="C2499" t="str">
            <v>Carpinteiro de formas</v>
          </cell>
          <cell r="D2499" t="str">
            <v>H</v>
          </cell>
          <cell r="E2499">
            <v>3</v>
          </cell>
          <cell r="F2499">
            <v>11.15</v>
          </cell>
          <cell r="G2499">
            <v>33.450000000000003</v>
          </cell>
        </row>
        <row r="2500">
          <cell r="B2500" t="str">
            <v>SINAPI...06117</v>
          </cell>
          <cell r="C2500" t="str">
            <v>Ajudante de carpinteiro</v>
          </cell>
          <cell r="D2500" t="str">
            <v>H</v>
          </cell>
          <cell r="E2500">
            <v>3</v>
          </cell>
          <cell r="F2500">
            <v>9.93</v>
          </cell>
          <cell r="G2500">
            <v>29.79</v>
          </cell>
        </row>
        <row r="2501">
          <cell r="B2501" t="str">
            <v>SIURB....17039</v>
          </cell>
          <cell r="C2501" t="str">
            <v>Parafuso zincado branco - fenda simples - cabeça chata</v>
          </cell>
          <cell r="D2501" t="str">
            <v>UN</v>
          </cell>
          <cell r="E2501">
            <v>8</v>
          </cell>
          <cell r="F2501">
            <v>0.23</v>
          </cell>
          <cell r="G2501">
            <v>1.84</v>
          </cell>
        </row>
        <row r="2502">
          <cell r="B2502" t="str">
            <v>SIURB....21053</v>
          </cell>
          <cell r="C2502" t="str">
            <v>Ripa de imbuia 3,5 x 1,5 cm</v>
          </cell>
          <cell r="D2502" t="str">
            <v>M</v>
          </cell>
          <cell r="E2502">
            <v>2.1</v>
          </cell>
          <cell r="F2502">
            <v>1.5</v>
          </cell>
          <cell r="G2502">
            <v>3.15</v>
          </cell>
        </row>
        <row r="2503">
          <cell r="B2503" t="str">
            <v>SIURB....30062</v>
          </cell>
          <cell r="C2503" t="str">
            <v>Porta lisa 82 x 210 cm - encabeçada - compensada/sarrafeada padrão imbuia e cedro p/ pintura a óleo/verniz - e=35mm</v>
          </cell>
          <cell r="D2503" t="str">
            <v>UN</v>
          </cell>
          <cell r="E2503">
            <v>2</v>
          </cell>
          <cell r="F2503">
            <v>100.13</v>
          </cell>
          <cell r="G2503">
            <v>200.26</v>
          </cell>
        </row>
        <row r="2504">
          <cell r="B2504" t="str">
            <v>SIURB....31008</v>
          </cell>
          <cell r="C2504" t="str">
            <v>Dobradiça 3.1/2" x 3" reforçada de aço cromado - com anéis</v>
          </cell>
          <cell r="D2504" t="str">
            <v>UN</v>
          </cell>
          <cell r="E2504">
            <v>6</v>
          </cell>
          <cell r="F2504">
            <v>10.37</v>
          </cell>
          <cell r="G2504">
            <v>62.22</v>
          </cell>
        </row>
        <row r="2505">
          <cell r="A2505" t="str">
            <v>EDIF 07-01-48</v>
          </cell>
          <cell r="B2505">
            <v>0</v>
          </cell>
          <cell r="C2505" t="str">
            <v>PM.48 - PORTA DE MADEIRA LISA COMUM/ ENCABEÇADA, 2 FOLHAS - 184X210CM</v>
          </cell>
          <cell r="D2505" t="str">
            <v>UN</v>
          </cell>
          <cell r="F2505">
            <v>0</v>
          </cell>
          <cell r="G2505">
            <v>352.66999999999996</v>
          </cell>
        </row>
        <row r="2506">
          <cell r="B2506" t="str">
            <v>SINAPI...01213</v>
          </cell>
          <cell r="C2506" t="str">
            <v>Carpinteiro de formas</v>
          </cell>
          <cell r="D2506" t="str">
            <v>H</v>
          </cell>
          <cell r="E2506">
            <v>3</v>
          </cell>
          <cell r="F2506">
            <v>11.15</v>
          </cell>
          <cell r="G2506">
            <v>33.450000000000003</v>
          </cell>
        </row>
        <row r="2507">
          <cell r="B2507" t="str">
            <v>SINAPI...06117</v>
          </cell>
          <cell r="C2507" t="str">
            <v>Ajudante de carpinteiro</v>
          </cell>
          <cell r="D2507" t="str">
            <v>H</v>
          </cell>
          <cell r="E2507">
            <v>3</v>
          </cell>
          <cell r="F2507">
            <v>9.93</v>
          </cell>
          <cell r="G2507">
            <v>29.79</v>
          </cell>
        </row>
        <row r="2508">
          <cell r="B2508" t="str">
            <v>SIURB....17039</v>
          </cell>
          <cell r="C2508" t="str">
            <v>Parafuso zincado branco - fenda simples - cabeça chata</v>
          </cell>
          <cell r="D2508" t="str">
            <v>UN</v>
          </cell>
          <cell r="E2508">
            <v>8</v>
          </cell>
          <cell r="F2508">
            <v>0.23</v>
          </cell>
          <cell r="G2508">
            <v>1.84</v>
          </cell>
        </row>
        <row r="2509">
          <cell r="B2509" t="str">
            <v>SIURB....21053</v>
          </cell>
          <cell r="C2509" t="str">
            <v>Ripa de imbuia 3,5 x 1,5 cm</v>
          </cell>
          <cell r="D2509" t="str">
            <v>M</v>
          </cell>
          <cell r="E2509">
            <v>2.1</v>
          </cell>
          <cell r="F2509">
            <v>1.5</v>
          </cell>
          <cell r="G2509">
            <v>3.15</v>
          </cell>
        </row>
        <row r="2510">
          <cell r="B2510" t="str">
            <v>SIURB....30063</v>
          </cell>
          <cell r="C2510" t="str">
            <v>Porta lisa 92 x 210 cm - encabeçada - compensada/sarrafeada padrão imbuia e cedro p/ pintura a óleo/verniz - e=35mm</v>
          </cell>
          <cell r="D2510" t="str">
            <v>UN</v>
          </cell>
          <cell r="E2510">
            <v>2</v>
          </cell>
          <cell r="F2510">
            <v>111.11</v>
          </cell>
          <cell r="G2510">
            <v>222.22</v>
          </cell>
        </row>
        <row r="2511">
          <cell r="B2511" t="str">
            <v>SIURB....31008</v>
          </cell>
          <cell r="C2511" t="str">
            <v>Dobradiça 3.1/2" x 3" reforçada de aço cromado - com anéis</v>
          </cell>
          <cell r="D2511" t="str">
            <v>UN</v>
          </cell>
          <cell r="E2511">
            <v>6</v>
          </cell>
          <cell r="F2511">
            <v>10.37</v>
          </cell>
          <cell r="G2511">
            <v>62.22</v>
          </cell>
        </row>
        <row r="2512">
          <cell r="A2512" t="str">
            <v>EDIF 07-01-49</v>
          </cell>
          <cell r="B2512">
            <v>0</v>
          </cell>
          <cell r="C2512" t="str">
            <v>PM.49 - PORTA DE MADEIRA LISA COMUM/ ENCABEÇADA, 2 FOLHAS - 204X210CM</v>
          </cell>
          <cell r="D2512" t="str">
            <v>UN</v>
          </cell>
          <cell r="F2512">
            <v>0</v>
          </cell>
          <cell r="G2512">
            <v>407.59000000000003</v>
          </cell>
        </row>
        <row r="2513">
          <cell r="B2513" t="str">
            <v>SINAPI...01213</v>
          </cell>
          <cell r="C2513" t="str">
            <v>Carpinteiro de formas</v>
          </cell>
          <cell r="D2513" t="str">
            <v>H</v>
          </cell>
          <cell r="E2513">
            <v>3</v>
          </cell>
          <cell r="F2513">
            <v>11.15</v>
          </cell>
          <cell r="G2513">
            <v>33.450000000000003</v>
          </cell>
        </row>
        <row r="2514">
          <cell r="B2514" t="str">
            <v>SINAPI...06117</v>
          </cell>
          <cell r="C2514" t="str">
            <v>Ajudante de carpinteiro</v>
          </cell>
          <cell r="D2514" t="str">
            <v>H</v>
          </cell>
          <cell r="E2514">
            <v>3</v>
          </cell>
          <cell r="F2514">
            <v>9.93</v>
          </cell>
          <cell r="G2514">
            <v>29.79</v>
          </cell>
        </row>
        <row r="2515">
          <cell r="B2515" t="str">
            <v>SIURB....17039</v>
          </cell>
          <cell r="C2515" t="str">
            <v>Parafuso zincado branco - fenda simples - cabeça chata</v>
          </cell>
          <cell r="D2515" t="str">
            <v>UN</v>
          </cell>
          <cell r="E2515">
            <v>8</v>
          </cell>
          <cell r="F2515">
            <v>0.23</v>
          </cell>
          <cell r="G2515">
            <v>1.84</v>
          </cell>
        </row>
        <row r="2516">
          <cell r="B2516" t="str">
            <v>SIURB....21053</v>
          </cell>
          <cell r="C2516" t="str">
            <v>Ripa de imbuia 3,5 x 1,5 cm</v>
          </cell>
          <cell r="D2516" t="str">
            <v>M</v>
          </cell>
          <cell r="E2516">
            <v>2.1</v>
          </cell>
          <cell r="F2516">
            <v>1.5</v>
          </cell>
          <cell r="G2516">
            <v>3.15</v>
          </cell>
        </row>
        <row r="2517">
          <cell r="B2517" t="str">
            <v>SIURB....30064</v>
          </cell>
          <cell r="C2517" t="str">
            <v>Porta lisa 102 x 210 cm - encabeçada -compensada/sarrafeada padrão imbuia e cedro p/ pintura a óleo/verniz - e=35mm</v>
          </cell>
          <cell r="D2517" t="str">
            <v>UN</v>
          </cell>
          <cell r="E2517">
            <v>2</v>
          </cell>
          <cell r="F2517">
            <v>138.57</v>
          </cell>
          <cell r="G2517">
            <v>277.14</v>
          </cell>
        </row>
        <row r="2518">
          <cell r="B2518" t="str">
            <v>SIURB....31008</v>
          </cell>
          <cell r="C2518" t="str">
            <v>Dobradiça 3.1/2" x 3" reforçada de aço cromado - com anéis</v>
          </cell>
          <cell r="D2518" t="str">
            <v>UN</v>
          </cell>
          <cell r="E2518">
            <v>6</v>
          </cell>
          <cell r="F2518">
            <v>10.37</v>
          </cell>
          <cell r="G2518">
            <v>62.22</v>
          </cell>
        </row>
        <row r="2519">
          <cell r="A2519" t="str">
            <v>EDIF 07-01-50</v>
          </cell>
          <cell r="B2519">
            <v>0</v>
          </cell>
          <cell r="C2519" t="str">
            <v>EM.01 - BATENTE DE MADEIRA (14CM) - PARA PORTA DE 1 FOLHA, SEM BANDEIRA</v>
          </cell>
          <cell r="D2519" t="str">
            <v>JG</v>
          </cell>
          <cell r="F2519">
            <v>0</v>
          </cell>
          <cell r="G2519">
            <v>221.16000000000003</v>
          </cell>
        </row>
        <row r="2520">
          <cell r="B2520" t="str">
            <v>AUX 10629</v>
          </cell>
          <cell r="C2520" t="str">
            <v>ARGAMASSA DE CIMENTO COM AREIA MÉDIA 1:3</v>
          </cell>
          <cell r="D2520" t="str">
            <v>M3</v>
          </cell>
          <cell r="E2520">
            <v>7.7999999999999996E-3</v>
          </cell>
          <cell r="F2520">
            <v>367.38</v>
          </cell>
          <cell r="G2520">
            <v>2.87</v>
          </cell>
        </row>
        <row r="2521">
          <cell r="B2521" t="str">
            <v>SINAPI...01213</v>
          </cell>
          <cell r="C2521" t="str">
            <v>Carpinteiro de formas</v>
          </cell>
          <cell r="D2521" t="str">
            <v>H</v>
          </cell>
          <cell r="E2521">
            <v>0.5</v>
          </cell>
          <cell r="F2521">
            <v>11.15</v>
          </cell>
          <cell r="G2521">
            <v>5.58</v>
          </cell>
        </row>
        <row r="2522">
          <cell r="B2522" t="str">
            <v>SINAPI...06117</v>
          </cell>
          <cell r="C2522" t="str">
            <v>Ajudante de carpinteiro</v>
          </cell>
          <cell r="D2522" t="str">
            <v>H</v>
          </cell>
          <cell r="E2522">
            <v>0.5</v>
          </cell>
          <cell r="F2522">
            <v>9.93</v>
          </cell>
          <cell r="G2522">
            <v>4.97</v>
          </cell>
        </row>
        <row r="2523">
          <cell r="B2523" t="str">
            <v>SINAPI...04750</v>
          </cell>
          <cell r="C2523" t="str">
            <v>Pedreiro</v>
          </cell>
          <cell r="D2523" t="str">
            <v>H</v>
          </cell>
          <cell r="E2523">
            <v>1.3</v>
          </cell>
          <cell r="F2523">
            <v>11.15</v>
          </cell>
          <cell r="G2523">
            <v>14.5</v>
          </cell>
        </row>
        <row r="2524">
          <cell r="B2524" t="str">
            <v>SINAPI...06111</v>
          </cell>
          <cell r="C2524" t="str">
            <v>Servente</v>
          </cell>
          <cell r="D2524" t="str">
            <v>H</v>
          </cell>
          <cell r="E2524">
            <v>0.44600000000000001</v>
          </cell>
          <cell r="F2524">
            <v>9.16</v>
          </cell>
          <cell r="G2524">
            <v>4.09</v>
          </cell>
        </row>
        <row r="2525">
          <cell r="B2525" t="str">
            <v>SIURB....17039</v>
          </cell>
          <cell r="C2525" t="str">
            <v>Parafuso zincado branco - fenda simples - cabeça chata</v>
          </cell>
          <cell r="D2525" t="str">
            <v>UN</v>
          </cell>
          <cell r="E2525">
            <v>6</v>
          </cell>
          <cell r="F2525">
            <v>0.23</v>
          </cell>
          <cell r="G2525">
            <v>1.38</v>
          </cell>
        </row>
        <row r="2526">
          <cell r="B2526" t="str">
            <v>SIURB....17520</v>
          </cell>
          <cell r="C2526" t="str">
            <v>Prego 12 x 12 e 12 x 15  comum - polido</v>
          </cell>
          <cell r="D2526" t="str">
            <v>KG</v>
          </cell>
          <cell r="E2526">
            <v>0.1</v>
          </cell>
          <cell r="F2526">
            <v>7.89</v>
          </cell>
          <cell r="G2526">
            <v>0.79</v>
          </cell>
        </row>
        <row r="2527">
          <cell r="B2527" t="str">
            <v>SIURB....30010</v>
          </cell>
          <cell r="C2527" t="str">
            <v>Batente de peroba 14cm - aparelhada - espes. de 3,5 a 4,5cm p/ porta de 1 folha</v>
          </cell>
          <cell r="D2527" t="str">
            <v>CJ</v>
          </cell>
          <cell r="E2527">
            <v>1</v>
          </cell>
          <cell r="F2527">
            <v>157.19</v>
          </cell>
          <cell r="G2527">
            <v>157.19</v>
          </cell>
        </row>
        <row r="2528">
          <cell r="B2528" t="str">
            <v>SIURB....30030</v>
          </cell>
          <cell r="C2528" t="str">
            <v>Guarnição de madeira - 1,5 x 4,5 cm</v>
          </cell>
          <cell r="D2528" t="str">
            <v>M</v>
          </cell>
          <cell r="E2528">
            <v>10.6</v>
          </cell>
          <cell r="F2528">
            <v>2.67</v>
          </cell>
          <cell r="G2528">
            <v>28.3</v>
          </cell>
        </row>
        <row r="2529">
          <cell r="B2529" t="str">
            <v>SINAPI...05333</v>
          </cell>
          <cell r="C2529" t="str">
            <v>Oleo de linhaca.</v>
          </cell>
          <cell r="D2529" t="str">
            <v>L</v>
          </cell>
          <cell r="E2529">
            <v>0.12</v>
          </cell>
          <cell r="F2529">
            <v>12.41</v>
          </cell>
          <cell r="G2529">
            <v>1.49</v>
          </cell>
        </row>
        <row r="2530">
          <cell r="A2530" t="str">
            <v>EDIF 07-01-51</v>
          </cell>
          <cell r="B2530">
            <v>0</v>
          </cell>
          <cell r="C2530" t="str">
            <v>EM.01 - BATENTE DE MADEIRA (14CM) - PARA PORTA DE 2 FOLHAS, SEM BANDEIRA</v>
          </cell>
          <cell r="D2530" t="str">
            <v>JG</v>
          </cell>
          <cell r="F2530">
            <v>0</v>
          </cell>
          <cell r="G2530">
            <v>298.29000000000002</v>
          </cell>
        </row>
        <row r="2531">
          <cell r="B2531" t="str">
            <v>AUX 10629</v>
          </cell>
          <cell r="C2531" t="str">
            <v>ARGAMASSA DE CIMENTO COM AREIA MÉDIA 1:3</v>
          </cell>
          <cell r="D2531" t="str">
            <v>M3</v>
          </cell>
          <cell r="E2531">
            <v>8.9999999999999993E-3</v>
          </cell>
          <cell r="F2531">
            <v>367.38</v>
          </cell>
          <cell r="G2531">
            <v>3.31</v>
          </cell>
        </row>
        <row r="2532">
          <cell r="B2532" t="str">
            <v>SINAPI...01213</v>
          </cell>
          <cell r="C2532" t="str">
            <v>Carpinteiro de formas</v>
          </cell>
          <cell r="D2532" t="str">
            <v>H</v>
          </cell>
          <cell r="E2532">
            <v>0.6</v>
          </cell>
          <cell r="F2532">
            <v>11.15</v>
          </cell>
          <cell r="G2532">
            <v>6.69</v>
          </cell>
        </row>
        <row r="2533">
          <cell r="B2533" t="str">
            <v>SINAPI...06117</v>
          </cell>
          <cell r="C2533" t="str">
            <v>Ajudante de carpinteiro</v>
          </cell>
          <cell r="D2533" t="str">
            <v>H</v>
          </cell>
          <cell r="E2533">
            <v>0.6</v>
          </cell>
          <cell r="F2533">
            <v>9.93</v>
          </cell>
          <cell r="G2533">
            <v>5.96</v>
          </cell>
        </row>
        <row r="2534">
          <cell r="B2534" t="str">
            <v>SINAPI...04750</v>
          </cell>
          <cell r="C2534" t="str">
            <v>Pedreiro</v>
          </cell>
          <cell r="D2534" t="str">
            <v>H</v>
          </cell>
          <cell r="E2534">
            <v>2</v>
          </cell>
          <cell r="F2534">
            <v>11.15</v>
          </cell>
          <cell r="G2534">
            <v>22.3</v>
          </cell>
        </row>
        <row r="2535">
          <cell r="B2535" t="str">
            <v>SINAPI...06111</v>
          </cell>
          <cell r="C2535" t="str">
            <v>Servente</v>
          </cell>
          <cell r="D2535" t="str">
            <v>H</v>
          </cell>
          <cell r="E2535">
            <v>2.16</v>
          </cell>
          <cell r="F2535">
            <v>9.16</v>
          </cell>
          <cell r="G2535">
            <v>19.79</v>
          </cell>
        </row>
        <row r="2536">
          <cell r="B2536" t="str">
            <v>SIURB....17039</v>
          </cell>
          <cell r="C2536" t="str">
            <v>Parafuso zincado branco - fenda simples - cabeça chata</v>
          </cell>
          <cell r="D2536" t="str">
            <v>UN</v>
          </cell>
          <cell r="E2536">
            <v>7</v>
          </cell>
          <cell r="F2536">
            <v>0.23</v>
          </cell>
          <cell r="G2536">
            <v>1.61</v>
          </cell>
        </row>
        <row r="2537">
          <cell r="B2537" t="str">
            <v>SIURB....17520</v>
          </cell>
          <cell r="C2537" t="str">
            <v>Prego 12 x 12 e 12 x 15  comum - polido</v>
          </cell>
          <cell r="D2537" t="str">
            <v>KG</v>
          </cell>
          <cell r="E2537">
            <v>0.12</v>
          </cell>
          <cell r="F2537">
            <v>7.89</v>
          </cell>
          <cell r="G2537">
            <v>0.95</v>
          </cell>
        </row>
        <row r="2538">
          <cell r="B2538" t="str">
            <v>SIURB....30014</v>
          </cell>
          <cell r="C2538" t="str">
            <v>Batente de peroba 14cm - aparelhada - espes. de 3,5 a 4,5cm p/ porta de 2 folhas</v>
          </cell>
          <cell r="D2538" t="str">
            <v>CJ</v>
          </cell>
          <cell r="E2538">
            <v>1</v>
          </cell>
          <cell r="F2538">
            <v>201.5</v>
          </cell>
          <cell r="G2538">
            <v>201.5</v>
          </cell>
        </row>
        <row r="2539">
          <cell r="B2539" t="str">
            <v>SIURB....30030</v>
          </cell>
          <cell r="C2539" t="str">
            <v>Guarnição de madeira - 1,5 x 4,5 cm</v>
          </cell>
          <cell r="D2539" t="str">
            <v>M</v>
          </cell>
          <cell r="E2539">
            <v>12.9</v>
          </cell>
          <cell r="F2539">
            <v>2.67</v>
          </cell>
          <cell r="G2539">
            <v>34.44</v>
          </cell>
        </row>
        <row r="2540">
          <cell r="B2540" t="str">
            <v>SINAPI...05333</v>
          </cell>
          <cell r="C2540" t="str">
            <v>Oleo de linhaca.</v>
          </cell>
          <cell r="D2540" t="str">
            <v>L</v>
          </cell>
          <cell r="E2540">
            <v>0.14000000000000001</v>
          </cell>
          <cell r="F2540">
            <v>12.41</v>
          </cell>
          <cell r="G2540">
            <v>1.74</v>
          </cell>
        </row>
        <row r="2541">
          <cell r="A2541" t="str">
            <v>EDIF 07-01-52</v>
          </cell>
          <cell r="B2541">
            <v>0</v>
          </cell>
          <cell r="C2541" t="str">
            <v>EM.01 - BATENTE DE MADEIRA (14CM) - PARA PORTA COM BANDEIRA</v>
          </cell>
          <cell r="D2541" t="str">
            <v>JG</v>
          </cell>
          <cell r="F2541">
            <v>0</v>
          </cell>
          <cell r="G2541">
            <v>311.93000000000006</v>
          </cell>
        </row>
        <row r="2542">
          <cell r="B2542" t="str">
            <v>AUX 10629</v>
          </cell>
          <cell r="C2542" t="str">
            <v>ARGAMASSA DE CIMENTO COM AREIA MÉDIA 1:3</v>
          </cell>
          <cell r="D2542" t="str">
            <v>M3</v>
          </cell>
          <cell r="E2542">
            <v>9.1500000000000001E-3</v>
          </cell>
          <cell r="F2542">
            <v>367.38</v>
          </cell>
          <cell r="G2542">
            <v>3.36</v>
          </cell>
        </row>
        <row r="2543">
          <cell r="B2543" t="str">
            <v>SINAPI...01213</v>
          </cell>
          <cell r="C2543" t="str">
            <v>Carpinteiro de formas</v>
          </cell>
          <cell r="D2543" t="str">
            <v>H</v>
          </cell>
          <cell r="E2543">
            <v>0.6</v>
          </cell>
          <cell r="F2543">
            <v>11.15</v>
          </cell>
          <cell r="G2543">
            <v>6.69</v>
          </cell>
        </row>
        <row r="2544">
          <cell r="B2544" t="str">
            <v>SINAPI...06117</v>
          </cell>
          <cell r="C2544" t="str">
            <v>Ajudante de carpinteiro</v>
          </cell>
          <cell r="D2544" t="str">
            <v>H</v>
          </cell>
          <cell r="E2544">
            <v>0.6</v>
          </cell>
          <cell r="F2544">
            <v>9.93</v>
          </cell>
          <cell r="G2544">
            <v>5.96</v>
          </cell>
        </row>
        <row r="2545">
          <cell r="B2545" t="str">
            <v>SINAPI...04750</v>
          </cell>
          <cell r="C2545" t="str">
            <v>Pedreiro</v>
          </cell>
          <cell r="D2545" t="str">
            <v>H</v>
          </cell>
          <cell r="E2545">
            <v>2</v>
          </cell>
          <cell r="F2545">
            <v>11.15</v>
          </cell>
          <cell r="G2545">
            <v>22.3</v>
          </cell>
        </row>
        <row r="2546">
          <cell r="B2546" t="str">
            <v>SINAPI...06111</v>
          </cell>
          <cell r="C2546" t="str">
            <v>Servente</v>
          </cell>
          <cell r="D2546" t="str">
            <v>H</v>
          </cell>
          <cell r="E2546">
            <v>2.25</v>
          </cell>
          <cell r="F2546">
            <v>9.16</v>
          </cell>
          <cell r="G2546">
            <v>20.61</v>
          </cell>
        </row>
        <row r="2547">
          <cell r="B2547" t="str">
            <v>SIURB....17039</v>
          </cell>
          <cell r="C2547" t="str">
            <v>Parafuso zincado branco - fenda simples - cabeça chata</v>
          </cell>
          <cell r="D2547" t="str">
            <v>UN</v>
          </cell>
          <cell r="E2547">
            <v>8</v>
          </cell>
          <cell r="F2547">
            <v>0.23</v>
          </cell>
          <cell r="G2547">
            <v>1.84</v>
          </cell>
        </row>
        <row r="2548">
          <cell r="B2548" t="str">
            <v>SIURB....17520</v>
          </cell>
          <cell r="C2548" t="str">
            <v>Prego 12 x 12 e 12 x 15  comum - polido</v>
          </cell>
          <cell r="D2548" t="str">
            <v>KG</v>
          </cell>
          <cell r="E2548">
            <v>0.12</v>
          </cell>
          <cell r="F2548">
            <v>7.89</v>
          </cell>
          <cell r="G2548">
            <v>0.95</v>
          </cell>
        </row>
        <row r="2549">
          <cell r="B2549" t="str">
            <v>SIURB....30016</v>
          </cell>
          <cell r="C2549" t="str">
            <v>Batente de peroba 14cm - aparelhada - espes. de 3,5 a 4,5cm p/ porta com bandeira - altura dos umbrais = 3 m cada</v>
          </cell>
          <cell r="D2549" t="str">
            <v>CJ</v>
          </cell>
          <cell r="E2549">
            <v>1</v>
          </cell>
          <cell r="F2549">
            <v>216.5</v>
          </cell>
          <cell r="G2549">
            <v>216.5</v>
          </cell>
        </row>
        <row r="2550">
          <cell r="B2550" t="str">
            <v>SIURB....30030</v>
          </cell>
          <cell r="C2550" t="str">
            <v>Guarnição de madeira - 1,5 x 4,5 cm</v>
          </cell>
          <cell r="D2550" t="str">
            <v>M</v>
          </cell>
          <cell r="E2550">
            <v>12</v>
          </cell>
          <cell r="F2550">
            <v>2.67</v>
          </cell>
          <cell r="G2550">
            <v>32.04</v>
          </cell>
        </row>
        <row r="2551">
          <cell r="B2551" t="str">
            <v>SINAPI...05333</v>
          </cell>
          <cell r="C2551" t="str">
            <v>Oleo de linhaca.</v>
          </cell>
          <cell r="D2551" t="str">
            <v>L</v>
          </cell>
          <cell r="E2551">
            <v>0.13500000000000001</v>
          </cell>
          <cell r="F2551">
            <v>12.41</v>
          </cell>
          <cell r="G2551">
            <v>1.68</v>
          </cell>
        </row>
        <row r="2552">
          <cell r="A2552" t="str">
            <v>EDIF 07-01-53</v>
          </cell>
          <cell r="B2552">
            <v>0</v>
          </cell>
          <cell r="C2552" t="str">
            <v>EM.01 - BATENTE DE MADEIRA (14CM) - PARA INSTALAÇÕES SANITÁRIAS</v>
          </cell>
          <cell r="D2552" t="str">
            <v>JG</v>
          </cell>
          <cell r="F2552">
            <v>0</v>
          </cell>
          <cell r="G2552">
            <v>221.82000000000002</v>
          </cell>
        </row>
        <row r="2553">
          <cell r="B2553" t="str">
            <v>AUX 10629</v>
          </cell>
          <cell r="C2553" t="str">
            <v>ARGAMASSA DE CIMENTO COM AREIA MÉDIA 1:3</v>
          </cell>
          <cell r="D2553" t="str">
            <v>M3</v>
          </cell>
          <cell r="E2553">
            <v>6.4999999999999997E-3</v>
          </cell>
          <cell r="F2553">
            <v>367.38</v>
          </cell>
          <cell r="G2553">
            <v>2.39</v>
          </cell>
        </row>
        <row r="2554">
          <cell r="B2554" t="str">
            <v>SINAPI...01213</v>
          </cell>
          <cell r="C2554" t="str">
            <v>Carpinteiro de formas</v>
          </cell>
          <cell r="D2554" t="str">
            <v>H</v>
          </cell>
          <cell r="E2554">
            <v>0.5</v>
          </cell>
          <cell r="F2554">
            <v>11.15</v>
          </cell>
          <cell r="G2554">
            <v>5.58</v>
          </cell>
        </row>
        <row r="2555">
          <cell r="B2555" t="str">
            <v>SINAPI...06117</v>
          </cell>
          <cell r="C2555" t="str">
            <v>Ajudante de carpinteiro</v>
          </cell>
          <cell r="D2555" t="str">
            <v>H</v>
          </cell>
          <cell r="E2555">
            <v>0.75</v>
          </cell>
          <cell r="F2555">
            <v>9.93</v>
          </cell>
          <cell r="G2555">
            <v>7.45</v>
          </cell>
        </row>
        <row r="2556">
          <cell r="B2556" t="str">
            <v>SINAPI...04750</v>
          </cell>
          <cell r="C2556" t="str">
            <v>Pedreiro</v>
          </cell>
          <cell r="D2556" t="str">
            <v>H</v>
          </cell>
          <cell r="E2556">
            <v>1.1000000000000001</v>
          </cell>
          <cell r="F2556">
            <v>11.15</v>
          </cell>
          <cell r="G2556">
            <v>12.27</v>
          </cell>
        </row>
        <row r="2557">
          <cell r="B2557" t="str">
            <v>SINAPI...06111</v>
          </cell>
          <cell r="C2557" t="str">
            <v>Servente</v>
          </cell>
          <cell r="D2557" t="str">
            <v>H</v>
          </cell>
          <cell r="E2557">
            <v>1.1850000000000001</v>
          </cell>
          <cell r="F2557">
            <v>9.16</v>
          </cell>
          <cell r="G2557">
            <v>10.85</v>
          </cell>
        </row>
        <row r="2558">
          <cell r="B2558" t="str">
            <v>SIURB....17039</v>
          </cell>
          <cell r="C2558" t="str">
            <v>Parafuso zincado branco - fenda simples - cabeça chata</v>
          </cell>
          <cell r="D2558" t="str">
            <v>UN</v>
          </cell>
          <cell r="E2558">
            <v>6</v>
          </cell>
          <cell r="F2558">
            <v>0.23</v>
          </cell>
          <cell r="G2558">
            <v>1.38</v>
          </cell>
        </row>
        <row r="2559">
          <cell r="B2559" t="str">
            <v>SIURB....17520</v>
          </cell>
          <cell r="C2559" t="str">
            <v>Prego 12 x 12 e 12 x 15  comum - polido</v>
          </cell>
          <cell r="D2559" t="str">
            <v>KG</v>
          </cell>
          <cell r="E2559">
            <v>0.08</v>
          </cell>
          <cell r="F2559">
            <v>7.89</v>
          </cell>
          <cell r="G2559">
            <v>0.63</v>
          </cell>
        </row>
        <row r="2560">
          <cell r="B2560" t="str">
            <v>SIURB....30010</v>
          </cell>
          <cell r="C2560" t="str">
            <v>Batente de peroba 14cm - aparelhada - espes. de 3,5 a 4,5cm p/ porta de 1 folha</v>
          </cell>
          <cell r="D2560" t="str">
            <v>CJ</v>
          </cell>
          <cell r="E2560">
            <v>1</v>
          </cell>
          <cell r="F2560">
            <v>157.19</v>
          </cell>
          <cell r="G2560">
            <v>157.19</v>
          </cell>
        </row>
        <row r="2561">
          <cell r="B2561" t="str">
            <v>SIURB....30030</v>
          </cell>
          <cell r="C2561" t="str">
            <v>Guarnição de madeira - 1,5 x 4,5 cm</v>
          </cell>
          <cell r="D2561" t="str">
            <v>M</v>
          </cell>
          <cell r="E2561">
            <v>8.6</v>
          </cell>
          <cell r="F2561">
            <v>2.67</v>
          </cell>
          <cell r="G2561">
            <v>22.96</v>
          </cell>
        </row>
        <row r="2562">
          <cell r="B2562" t="str">
            <v>SINAPI...05333</v>
          </cell>
          <cell r="C2562" t="str">
            <v>Oleo de linhaca.</v>
          </cell>
          <cell r="D2562" t="str">
            <v>L</v>
          </cell>
          <cell r="E2562">
            <v>0.09</v>
          </cell>
          <cell r="F2562">
            <v>12.41</v>
          </cell>
          <cell r="G2562">
            <v>1.1200000000000001</v>
          </cell>
        </row>
        <row r="2563">
          <cell r="A2563" t="str">
            <v>EDIF 07-01-54</v>
          </cell>
          <cell r="B2563">
            <v>0</v>
          </cell>
          <cell r="C2563" t="str">
            <v>EM.02 - BATENTE DE MADEIRA (25CM) - PARA PORTA DE 1 FOLHA, SEM BANDEIRA</v>
          </cell>
          <cell r="D2563" t="str">
            <v>JG</v>
          </cell>
          <cell r="F2563">
            <v>0</v>
          </cell>
          <cell r="G2563">
            <v>235.88</v>
          </cell>
        </row>
        <row r="2564">
          <cell r="B2564" t="str">
            <v>AUX 10629</v>
          </cell>
          <cell r="C2564" t="str">
            <v>ARGAMASSA DE CIMENTO COM AREIA MÉDIA 1:3</v>
          </cell>
          <cell r="D2564" t="str">
            <v>M3</v>
          </cell>
          <cell r="E2564">
            <v>1.5599999999999999E-2</v>
          </cell>
          <cell r="F2564">
            <v>367.38</v>
          </cell>
          <cell r="G2564">
            <v>5.73</v>
          </cell>
        </row>
        <row r="2565">
          <cell r="B2565" t="str">
            <v>SINAPI...01213</v>
          </cell>
          <cell r="C2565" t="str">
            <v>Carpinteiro de formas</v>
          </cell>
          <cell r="D2565" t="str">
            <v>H</v>
          </cell>
          <cell r="E2565">
            <v>0.5</v>
          </cell>
          <cell r="F2565">
            <v>11.15</v>
          </cell>
          <cell r="G2565">
            <v>5.58</v>
          </cell>
        </row>
        <row r="2566">
          <cell r="B2566" t="str">
            <v>SINAPI...06117</v>
          </cell>
          <cell r="C2566" t="str">
            <v>Ajudante de carpinteiro</v>
          </cell>
          <cell r="D2566" t="str">
            <v>H</v>
          </cell>
          <cell r="E2566">
            <v>0.5</v>
          </cell>
          <cell r="F2566">
            <v>9.93</v>
          </cell>
          <cell r="G2566">
            <v>4.97</v>
          </cell>
        </row>
        <row r="2567">
          <cell r="B2567" t="str">
            <v>SINAPI...04750</v>
          </cell>
          <cell r="C2567" t="str">
            <v>Pedreiro</v>
          </cell>
          <cell r="D2567" t="str">
            <v>H</v>
          </cell>
          <cell r="E2567">
            <v>1.3</v>
          </cell>
          <cell r="F2567">
            <v>11.15</v>
          </cell>
          <cell r="G2567">
            <v>14.5</v>
          </cell>
        </row>
        <row r="2568">
          <cell r="B2568" t="str">
            <v>SINAPI...06111</v>
          </cell>
          <cell r="C2568" t="str">
            <v>Servente</v>
          </cell>
          <cell r="D2568" t="str">
            <v>H</v>
          </cell>
          <cell r="E2568">
            <v>1.544</v>
          </cell>
          <cell r="F2568">
            <v>9.16</v>
          </cell>
          <cell r="G2568">
            <v>14.14</v>
          </cell>
        </row>
        <row r="2569">
          <cell r="B2569" t="str">
            <v>SIURB....17039</v>
          </cell>
          <cell r="C2569" t="str">
            <v>Parafuso zincado branco - fenda simples - cabeça chata</v>
          </cell>
          <cell r="D2569" t="str">
            <v>UN</v>
          </cell>
          <cell r="E2569">
            <v>6</v>
          </cell>
          <cell r="F2569">
            <v>0.23</v>
          </cell>
          <cell r="G2569">
            <v>1.38</v>
          </cell>
        </row>
        <row r="2570">
          <cell r="B2570" t="str">
            <v>SIURB....17520</v>
          </cell>
          <cell r="C2570" t="str">
            <v>Prego 12 x 12 e 12 x 15  comum - polido</v>
          </cell>
          <cell r="D2570" t="str">
            <v>KG</v>
          </cell>
          <cell r="E2570">
            <v>0.1</v>
          </cell>
          <cell r="F2570">
            <v>7.89</v>
          </cell>
          <cell r="G2570">
            <v>0.79</v>
          </cell>
        </row>
        <row r="2571">
          <cell r="B2571" t="str">
            <v>SIURB....30018</v>
          </cell>
          <cell r="C2571" t="str">
            <v>Batente de madeira - 25 cm - porta 1 folha</v>
          </cell>
          <cell r="D2571" t="str">
            <v>CJ</v>
          </cell>
          <cell r="E2571">
            <v>1</v>
          </cell>
          <cell r="F2571">
            <v>158.26</v>
          </cell>
          <cell r="G2571">
            <v>158.26</v>
          </cell>
        </row>
        <row r="2572">
          <cell r="B2572" t="str">
            <v>SIURB....30030</v>
          </cell>
          <cell r="C2572" t="str">
            <v>Guarnição de madeira - 1,5 x 4,5 cm</v>
          </cell>
          <cell r="D2572" t="str">
            <v>M</v>
          </cell>
          <cell r="E2572">
            <v>10.6</v>
          </cell>
          <cell r="F2572">
            <v>2.67</v>
          </cell>
          <cell r="G2572">
            <v>28.3</v>
          </cell>
        </row>
        <row r="2573">
          <cell r="B2573" t="str">
            <v>SINAPI...05333</v>
          </cell>
          <cell r="C2573" t="str">
            <v>Oleo de linhaca.</v>
          </cell>
          <cell r="D2573" t="str">
            <v>L</v>
          </cell>
          <cell r="E2573">
            <v>0.18</v>
          </cell>
          <cell r="F2573">
            <v>12.41</v>
          </cell>
          <cell r="G2573">
            <v>2.23</v>
          </cell>
        </row>
        <row r="2574">
          <cell r="A2574" t="str">
            <v>EDIF 07-01-55</v>
          </cell>
          <cell r="B2574">
            <v>0</v>
          </cell>
          <cell r="C2574" t="str">
            <v>EM.02 - BATENTE DE MADEIRA (25CM) - PARA PORTA DE 2 FOLHAS, SEM BANDEIRA</v>
          </cell>
          <cell r="D2574" t="str">
            <v>JG</v>
          </cell>
          <cell r="F2574">
            <v>0</v>
          </cell>
          <cell r="G2574">
            <v>317.57</v>
          </cell>
        </row>
        <row r="2575">
          <cell r="B2575" t="str">
            <v>AUX 10629</v>
          </cell>
          <cell r="C2575" t="str">
            <v>ARGAMASSA DE CIMENTO COM AREIA MÉDIA 1:3</v>
          </cell>
          <cell r="D2575" t="str">
            <v>M3</v>
          </cell>
          <cell r="E2575">
            <v>1.8100000000000002E-2</v>
          </cell>
          <cell r="F2575">
            <v>367.38</v>
          </cell>
          <cell r="G2575">
            <v>6.65</v>
          </cell>
        </row>
        <row r="2576">
          <cell r="B2576" t="str">
            <v>SINAPI...01213</v>
          </cell>
          <cell r="C2576" t="str">
            <v>Carpinteiro de formas</v>
          </cell>
          <cell r="D2576" t="str">
            <v>H</v>
          </cell>
          <cell r="E2576">
            <v>0.6</v>
          </cell>
          <cell r="F2576">
            <v>11.15</v>
          </cell>
          <cell r="G2576">
            <v>6.69</v>
          </cell>
        </row>
        <row r="2577">
          <cell r="B2577" t="str">
            <v>SINAPI...06117</v>
          </cell>
          <cell r="C2577" t="str">
            <v>Ajudante de carpinteiro</v>
          </cell>
          <cell r="D2577" t="str">
            <v>H</v>
          </cell>
          <cell r="E2577">
            <v>0.6</v>
          </cell>
          <cell r="F2577">
            <v>9.93</v>
          </cell>
          <cell r="G2577">
            <v>5.96</v>
          </cell>
        </row>
        <row r="2578">
          <cell r="B2578" t="str">
            <v>SINAPI...04750</v>
          </cell>
          <cell r="C2578" t="str">
            <v>Pedreiro</v>
          </cell>
          <cell r="D2578" t="str">
            <v>H</v>
          </cell>
          <cell r="E2578">
            <v>2</v>
          </cell>
          <cell r="F2578">
            <v>11.15</v>
          </cell>
          <cell r="G2578">
            <v>22.3</v>
          </cell>
        </row>
        <row r="2579">
          <cell r="B2579" t="str">
            <v>SINAPI...06111</v>
          </cell>
          <cell r="C2579" t="str">
            <v>Servente</v>
          </cell>
          <cell r="D2579" t="str">
            <v>H</v>
          </cell>
          <cell r="E2579">
            <v>2.2690000000000001</v>
          </cell>
          <cell r="F2579">
            <v>9.16</v>
          </cell>
          <cell r="G2579">
            <v>20.78</v>
          </cell>
        </row>
        <row r="2580">
          <cell r="B2580" t="str">
            <v>SIURB....17039</v>
          </cell>
          <cell r="C2580" t="str">
            <v>Parafuso zincado branco - fenda simples - cabeça chata</v>
          </cell>
          <cell r="D2580" t="str">
            <v>UN</v>
          </cell>
          <cell r="E2580">
            <v>7</v>
          </cell>
          <cell r="F2580">
            <v>0.23</v>
          </cell>
          <cell r="G2580">
            <v>1.61</v>
          </cell>
        </row>
        <row r="2581">
          <cell r="B2581" t="str">
            <v>SIURB....17520</v>
          </cell>
          <cell r="C2581" t="str">
            <v>Prego 12 x 12 e 12 x 15  comum - polido</v>
          </cell>
          <cell r="D2581" t="str">
            <v>KG</v>
          </cell>
          <cell r="E2581">
            <v>0.12</v>
          </cell>
          <cell r="F2581">
            <v>7.89</v>
          </cell>
          <cell r="G2581">
            <v>0.95</v>
          </cell>
        </row>
        <row r="2582">
          <cell r="B2582" t="str">
            <v>SIURB....30020</v>
          </cell>
          <cell r="C2582" t="str">
            <v>Batente de madeira - 25 cm - porta 2 folhas</v>
          </cell>
          <cell r="D2582" t="str">
            <v>CJ</v>
          </cell>
          <cell r="E2582">
            <v>1</v>
          </cell>
          <cell r="F2582">
            <v>215.58</v>
          </cell>
          <cell r="G2582">
            <v>215.58</v>
          </cell>
        </row>
        <row r="2583">
          <cell r="B2583" t="str">
            <v>SIURB....30030</v>
          </cell>
          <cell r="C2583" t="str">
            <v>Guarnição de madeira - 1,5 x 4,5 cm</v>
          </cell>
          <cell r="D2583" t="str">
            <v>M</v>
          </cell>
          <cell r="E2583">
            <v>12.9</v>
          </cell>
          <cell r="F2583">
            <v>2.67</v>
          </cell>
          <cell r="G2583">
            <v>34.44</v>
          </cell>
        </row>
        <row r="2584">
          <cell r="B2584" t="str">
            <v>SINAPI...05333</v>
          </cell>
          <cell r="C2584" t="str">
            <v>Oleo de linhaca.</v>
          </cell>
          <cell r="D2584" t="str">
            <v>L</v>
          </cell>
          <cell r="E2584">
            <v>0.21</v>
          </cell>
          <cell r="F2584">
            <v>12.41</v>
          </cell>
          <cell r="G2584">
            <v>2.61</v>
          </cell>
        </row>
        <row r="2585">
          <cell r="A2585" t="str">
            <v>EDIF 07-01-56</v>
          </cell>
          <cell r="B2585">
            <v>0</v>
          </cell>
          <cell r="C2585" t="str">
            <v>EM.02 - BATENTE DE MADEIRA (25CM) - PARA PORTA COM BANDEIRA</v>
          </cell>
          <cell r="D2585" t="str">
            <v>JG</v>
          </cell>
          <cell r="F2585">
            <v>0</v>
          </cell>
          <cell r="G2585">
            <v>539.16999999999996</v>
          </cell>
        </row>
        <row r="2586">
          <cell r="B2586" t="str">
            <v>AUX 10629</v>
          </cell>
          <cell r="C2586" t="str">
            <v>ARGAMASSA DE CIMENTO COM AREIA MÉDIA 1:3</v>
          </cell>
          <cell r="D2586" t="str">
            <v>M3</v>
          </cell>
          <cell r="E2586">
            <v>1.83E-2</v>
          </cell>
          <cell r="F2586">
            <v>367.38</v>
          </cell>
          <cell r="G2586">
            <v>6.72</v>
          </cell>
        </row>
        <row r="2587">
          <cell r="B2587" t="str">
            <v>SINAPI...01213</v>
          </cell>
          <cell r="C2587" t="str">
            <v>Carpinteiro de formas</v>
          </cell>
          <cell r="D2587" t="str">
            <v>H</v>
          </cell>
          <cell r="E2587">
            <v>0.6</v>
          </cell>
          <cell r="F2587">
            <v>11.15</v>
          </cell>
          <cell r="G2587">
            <v>6.69</v>
          </cell>
        </row>
        <row r="2588">
          <cell r="B2588" t="str">
            <v>SINAPI...06117</v>
          </cell>
          <cell r="C2588" t="str">
            <v>Ajudante de carpinteiro</v>
          </cell>
          <cell r="D2588" t="str">
            <v>H</v>
          </cell>
          <cell r="E2588">
            <v>0.6</v>
          </cell>
          <cell r="F2588">
            <v>9.93</v>
          </cell>
          <cell r="G2588">
            <v>5.96</v>
          </cell>
        </row>
        <row r="2589">
          <cell r="B2589" t="str">
            <v>SINAPI...04750</v>
          </cell>
          <cell r="C2589" t="str">
            <v>Pedreiro</v>
          </cell>
          <cell r="D2589" t="str">
            <v>H</v>
          </cell>
          <cell r="E2589">
            <v>2</v>
          </cell>
          <cell r="F2589">
            <v>11.15</v>
          </cell>
          <cell r="G2589">
            <v>22.3</v>
          </cell>
        </row>
        <row r="2590">
          <cell r="B2590" t="str">
            <v>SINAPI...06111</v>
          </cell>
          <cell r="C2590" t="str">
            <v>Servente</v>
          </cell>
          <cell r="D2590" t="str">
            <v>H</v>
          </cell>
          <cell r="E2590">
            <v>2.4500000000000002</v>
          </cell>
          <cell r="F2590">
            <v>9.16</v>
          </cell>
          <cell r="G2590">
            <v>22.44</v>
          </cell>
        </row>
        <row r="2591">
          <cell r="B2591" t="str">
            <v>SIURB....17039</v>
          </cell>
          <cell r="C2591" t="str">
            <v>Parafuso zincado branco - fenda simples - cabeça chata</v>
          </cell>
          <cell r="D2591" t="str">
            <v>UN</v>
          </cell>
          <cell r="E2591">
            <v>8</v>
          </cell>
          <cell r="F2591">
            <v>0.23</v>
          </cell>
          <cell r="G2591">
            <v>1.84</v>
          </cell>
        </row>
        <row r="2592">
          <cell r="B2592" t="str">
            <v>SIURB....17520</v>
          </cell>
          <cell r="C2592" t="str">
            <v>Prego 12 x 12 e 12 x 15  comum - polido</v>
          </cell>
          <cell r="D2592" t="str">
            <v>KG</v>
          </cell>
          <cell r="E2592">
            <v>0.12</v>
          </cell>
          <cell r="F2592">
            <v>7.89</v>
          </cell>
          <cell r="G2592">
            <v>0.95</v>
          </cell>
        </row>
        <row r="2593">
          <cell r="B2593" t="str">
            <v>SIURB....30022</v>
          </cell>
          <cell r="C2593" t="str">
            <v>Batente de madeira - 25 cm - p/ porta com bandeira altura dos umbrais = 3 m cada</v>
          </cell>
          <cell r="D2593" t="str">
            <v>CJ</v>
          </cell>
          <cell r="E2593">
            <v>1</v>
          </cell>
          <cell r="F2593">
            <v>437.75</v>
          </cell>
          <cell r="G2593">
            <v>437.75</v>
          </cell>
        </row>
        <row r="2594">
          <cell r="B2594" t="str">
            <v>SIURB....30030</v>
          </cell>
          <cell r="C2594" t="str">
            <v>Guarnição de madeira - 1,5 x 4,5 cm</v>
          </cell>
          <cell r="D2594" t="str">
            <v>M</v>
          </cell>
          <cell r="E2594">
            <v>12</v>
          </cell>
          <cell r="F2594">
            <v>2.67</v>
          </cell>
          <cell r="G2594">
            <v>32.04</v>
          </cell>
        </row>
        <row r="2595">
          <cell r="B2595" t="str">
            <v>SINAPI...05333</v>
          </cell>
          <cell r="C2595" t="str">
            <v>Oleo de linhaca.</v>
          </cell>
          <cell r="D2595" t="str">
            <v>L</v>
          </cell>
          <cell r="E2595">
            <v>0.2</v>
          </cell>
          <cell r="F2595">
            <v>12.41</v>
          </cell>
          <cell r="G2595">
            <v>2.48</v>
          </cell>
        </row>
        <row r="2596">
          <cell r="A2596" t="str">
            <v>EDIF 07-01-57</v>
          </cell>
          <cell r="B2596">
            <v>0</v>
          </cell>
          <cell r="C2596" t="str">
            <v>EM.03 - BATENTE DE MADEIRA (9,5CM) - PARA PORTA EM DIVISÓRIA DV.01</v>
          </cell>
          <cell r="D2596" t="str">
            <v>M</v>
          </cell>
          <cell r="F2596">
            <v>0</v>
          </cell>
          <cell r="G2596">
            <v>28.380000000000003</v>
          </cell>
        </row>
        <row r="2597">
          <cell r="B2597" t="str">
            <v>AUX 19045</v>
          </cell>
          <cell r="C2597" t="str">
            <v>RIPA DE PEROBA DO NORTE(CUPIÚBA) APARELHADA - 1,5 X 5CM</v>
          </cell>
          <cell r="D2597" t="str">
            <v>M</v>
          </cell>
          <cell r="E2597">
            <v>1.03</v>
          </cell>
          <cell r="F2597">
            <v>1.94</v>
          </cell>
          <cell r="G2597">
            <v>2</v>
          </cell>
        </row>
        <row r="2598">
          <cell r="B2598" t="str">
            <v>AUX 19060</v>
          </cell>
          <cell r="C2598" t="str">
            <v>SARRAFO DE PINUS 1A. APARELHADA - 1 X 4(2,5 X 10CM)</v>
          </cell>
          <cell r="D2598" t="str">
            <v>M</v>
          </cell>
          <cell r="E2598">
            <v>1.03</v>
          </cell>
          <cell r="F2598">
            <v>1.39</v>
          </cell>
          <cell r="G2598">
            <v>1.43</v>
          </cell>
        </row>
        <row r="2599">
          <cell r="B2599" t="str">
            <v>SINAPI...01213</v>
          </cell>
          <cell r="C2599" t="str">
            <v>Carpinteiro de formas</v>
          </cell>
          <cell r="D2599" t="str">
            <v>H</v>
          </cell>
          <cell r="E2599">
            <v>0.35</v>
          </cell>
          <cell r="F2599">
            <v>11.15</v>
          </cell>
          <cell r="G2599">
            <v>3.9</v>
          </cell>
        </row>
        <row r="2600">
          <cell r="B2600" t="str">
            <v>SINAPI...06117</v>
          </cell>
          <cell r="C2600" t="str">
            <v>Ajudante de carpinteiro</v>
          </cell>
          <cell r="D2600" t="str">
            <v>H</v>
          </cell>
          <cell r="E2600">
            <v>0.35</v>
          </cell>
          <cell r="F2600">
            <v>9.93</v>
          </cell>
          <cell r="G2600">
            <v>3.48</v>
          </cell>
        </row>
        <row r="2601">
          <cell r="B2601" t="str">
            <v>SINAPI...05061</v>
          </cell>
          <cell r="C2601" t="str">
            <v>Prego polido com cabeca 18 x 27</v>
          </cell>
          <cell r="D2601" t="str">
            <v>KG</v>
          </cell>
          <cell r="E2601">
            <v>2.5000000000000001E-2</v>
          </cell>
          <cell r="F2601">
            <v>5.43</v>
          </cell>
          <cell r="G2601">
            <v>0.14000000000000001</v>
          </cell>
        </row>
        <row r="2602">
          <cell r="B2602" t="str">
            <v>SIURB....17520</v>
          </cell>
          <cell r="C2602" t="str">
            <v>Prego 12 x 12 e 12 x 15  comum - polido</v>
          </cell>
          <cell r="D2602" t="str">
            <v>KG</v>
          </cell>
          <cell r="E2602">
            <v>0.03</v>
          </cell>
          <cell r="F2602">
            <v>7.89</v>
          </cell>
          <cell r="G2602">
            <v>0.24</v>
          </cell>
        </row>
        <row r="2603">
          <cell r="B2603" t="str">
            <v>SIURB....19065</v>
          </cell>
          <cell r="C2603" t="str">
            <v>Vigota de peroba do norte 4 x 9,5 cm - aparelhada (cupiúba)</v>
          </cell>
          <cell r="D2603" t="str">
            <v>M</v>
          </cell>
          <cell r="E2603">
            <v>1.03</v>
          </cell>
          <cell r="F2603">
            <v>11.24</v>
          </cell>
          <cell r="G2603">
            <v>11.58</v>
          </cell>
        </row>
        <row r="2604">
          <cell r="B2604" t="str">
            <v>SIURB....30030</v>
          </cell>
          <cell r="C2604" t="str">
            <v>Guarnição de madeira - 1,5 x 4,5 cm</v>
          </cell>
          <cell r="D2604" t="str">
            <v>M</v>
          </cell>
          <cell r="E2604">
            <v>2.1</v>
          </cell>
          <cell r="F2604">
            <v>2.67</v>
          </cell>
          <cell r="G2604">
            <v>5.61</v>
          </cell>
        </row>
        <row r="2605">
          <cell r="A2605" t="str">
            <v>EDIF 07-01-60</v>
          </cell>
          <cell r="B2605">
            <v>0</v>
          </cell>
          <cell r="C2605" t="str">
            <v>PM.02A - PORTA LISA REVESTIDA - PARA INSTALAÇÃO SANITÁRIA INFANTIL - 62 X 100CM</v>
          </cell>
          <cell r="D2605" t="str">
            <v>UN</v>
          </cell>
          <cell r="F2605">
            <v>0</v>
          </cell>
          <cell r="G2605">
            <v>230.10000000000002</v>
          </cell>
        </row>
        <row r="2606">
          <cell r="B2606" t="str">
            <v>SINAPI...01213</v>
          </cell>
          <cell r="C2606" t="str">
            <v>Carpinteiro de formas</v>
          </cell>
          <cell r="D2606" t="str">
            <v>H</v>
          </cell>
          <cell r="E2606">
            <v>4</v>
          </cell>
          <cell r="F2606">
            <v>11.15</v>
          </cell>
          <cell r="G2606">
            <v>44.6</v>
          </cell>
        </row>
        <row r="2607">
          <cell r="B2607" t="str">
            <v>SINAPI...06117</v>
          </cell>
          <cell r="C2607" t="str">
            <v>Ajudante de carpinteiro</v>
          </cell>
          <cell r="D2607" t="str">
            <v>H</v>
          </cell>
          <cell r="E2607">
            <v>1.5</v>
          </cell>
          <cell r="F2607">
            <v>9.93</v>
          </cell>
          <cell r="G2607">
            <v>14.9</v>
          </cell>
        </row>
        <row r="2608">
          <cell r="B2608" t="str">
            <v>SIURB....17039</v>
          </cell>
          <cell r="C2608" t="str">
            <v>Parafuso zincado branco - fenda simples - cabeça chata</v>
          </cell>
          <cell r="D2608" t="str">
            <v>UN</v>
          </cell>
          <cell r="E2608">
            <v>8</v>
          </cell>
          <cell r="F2608">
            <v>0.23</v>
          </cell>
          <cell r="G2608">
            <v>1.84</v>
          </cell>
        </row>
        <row r="2609">
          <cell r="B2609" t="str">
            <v>SINAPI...04791</v>
          </cell>
          <cell r="C2609" t="str">
            <v>Cola contato p/ chapa vinílica/borracha</v>
          </cell>
          <cell r="D2609" t="str">
            <v>KG</v>
          </cell>
          <cell r="E2609">
            <v>0.86</v>
          </cell>
          <cell r="F2609">
            <v>22.55</v>
          </cell>
          <cell r="G2609">
            <v>19.39</v>
          </cell>
        </row>
        <row r="2610">
          <cell r="B2610" t="str">
            <v>SIURB....30060</v>
          </cell>
          <cell r="C2610" t="str">
            <v>Porta lisa 62 x 210 cm - encabeçada - compensada/sarrafeada padrão imbuia e cedro p/ pintura a óleo/verniz - e=35mm</v>
          </cell>
          <cell r="D2610" t="str">
            <v>UN</v>
          </cell>
          <cell r="E2610">
            <v>1</v>
          </cell>
          <cell r="F2610">
            <v>99.94</v>
          </cell>
          <cell r="G2610">
            <v>99.94</v>
          </cell>
        </row>
        <row r="2611">
          <cell r="B2611" t="str">
            <v>SINAPI...02420</v>
          </cell>
          <cell r="C2611" t="str">
            <v>Dobradica ferro cromado 3 x 3" sem aneis</v>
          </cell>
          <cell r="D2611" t="str">
            <v>UN</v>
          </cell>
          <cell r="E2611">
            <v>2</v>
          </cell>
          <cell r="F2611">
            <v>5.49</v>
          </cell>
          <cell r="G2611">
            <v>10.98</v>
          </cell>
        </row>
        <row r="2612">
          <cell r="B2612" t="str">
            <v>SIURB....32530</v>
          </cell>
          <cell r="C2612" t="str">
            <v>Chapa de laminado melamínico 1 mm - acabamento texturizado</v>
          </cell>
          <cell r="D2612" t="str">
            <v>M2</v>
          </cell>
          <cell r="E2612">
            <v>1.72</v>
          </cell>
          <cell r="F2612">
            <v>18.54</v>
          </cell>
          <cell r="G2612">
            <v>31.89</v>
          </cell>
        </row>
        <row r="2613">
          <cell r="B2613" t="str">
            <v>SIURB....33085</v>
          </cell>
          <cell r="C2613" t="str">
            <v>Perfil -l- de alumínio - (1x1x1/8)"</v>
          </cell>
          <cell r="D2613" t="str">
            <v>M</v>
          </cell>
          <cell r="E2613">
            <v>1</v>
          </cell>
          <cell r="F2613">
            <v>6.56</v>
          </cell>
          <cell r="G2613">
            <v>6.56</v>
          </cell>
        </row>
        <row r="2614">
          <cell r="A2614" t="str">
            <v>EDIF 07-01-70</v>
          </cell>
          <cell r="B2614">
            <v>0</v>
          </cell>
          <cell r="C2614" t="str">
            <v>EM.16 - BANDEIRA FIXA PARA PORTAS DE PASSAGEM - FOLHA LISA - 35MM</v>
          </cell>
          <cell r="D2614" t="str">
            <v>M2</v>
          </cell>
          <cell r="F2614">
            <v>0</v>
          </cell>
          <cell r="G2614">
            <v>106.82</v>
          </cell>
        </row>
        <row r="2615">
          <cell r="B2615" t="str">
            <v>SINAPI...01213</v>
          </cell>
          <cell r="C2615" t="str">
            <v>Carpinteiro de formas</v>
          </cell>
          <cell r="D2615" t="str">
            <v>H</v>
          </cell>
          <cell r="E2615">
            <v>1</v>
          </cell>
          <cell r="F2615">
            <v>11.15</v>
          </cell>
          <cell r="G2615">
            <v>11.15</v>
          </cell>
        </row>
        <row r="2616">
          <cell r="B2616" t="str">
            <v>SINAPI...06117</v>
          </cell>
          <cell r="C2616" t="str">
            <v>Ajudante de carpinteiro</v>
          </cell>
          <cell r="D2616" t="str">
            <v>H</v>
          </cell>
          <cell r="E2616">
            <v>1</v>
          </cell>
          <cell r="F2616">
            <v>9.93</v>
          </cell>
          <cell r="G2616">
            <v>9.93</v>
          </cell>
        </row>
        <row r="2617">
          <cell r="B2617" t="str">
            <v>SINAPI...03426</v>
          </cell>
          <cell r="C2617" t="str">
            <v>Bandeira p/ porta/ jan mad regional 2a p/ vidro</v>
          </cell>
          <cell r="D2617" t="str">
            <v>M2</v>
          </cell>
          <cell r="E2617">
            <v>1</v>
          </cell>
          <cell r="F2617">
            <v>85.74</v>
          </cell>
          <cell r="G2617">
            <v>85.74</v>
          </cell>
        </row>
        <row r="2618">
          <cell r="A2618" t="str">
            <v>EDIF 07-01-75</v>
          </cell>
          <cell r="B2618">
            <v>0</v>
          </cell>
          <cell r="C2618" t="str">
            <v>EM.21 - VISOR FIXO COM VIDRO E REQUADRO DE MADEIRA PARA PORTA</v>
          </cell>
          <cell r="D2618" t="str">
            <v>UN</v>
          </cell>
          <cell r="F2618">
            <v>0</v>
          </cell>
          <cell r="G2618">
            <v>111.55000000000001</v>
          </cell>
        </row>
        <row r="2619">
          <cell r="B2619" t="str">
            <v>SINAPI...01213</v>
          </cell>
          <cell r="C2619" t="str">
            <v>Carpinteiro de formas</v>
          </cell>
          <cell r="D2619" t="str">
            <v>H</v>
          </cell>
          <cell r="E2619">
            <v>0.6</v>
          </cell>
          <cell r="F2619">
            <v>11.15</v>
          </cell>
          <cell r="G2619">
            <v>6.69</v>
          </cell>
        </row>
        <row r="2620">
          <cell r="B2620" t="str">
            <v>SINAPI...06117</v>
          </cell>
          <cell r="C2620" t="str">
            <v>Ajudante de carpinteiro</v>
          </cell>
          <cell r="D2620" t="str">
            <v>H</v>
          </cell>
          <cell r="E2620">
            <v>0.6</v>
          </cell>
          <cell r="F2620">
            <v>9.93</v>
          </cell>
          <cell r="G2620">
            <v>5.96</v>
          </cell>
        </row>
        <row r="2621">
          <cell r="B2621" t="str">
            <v>SINAPI...05061</v>
          </cell>
          <cell r="C2621" t="str">
            <v>Prego polido com cabeca 18 x 27</v>
          </cell>
          <cell r="D2621" t="str">
            <v>KG</v>
          </cell>
          <cell r="E2621">
            <v>0.03</v>
          </cell>
          <cell r="F2621">
            <v>5.43</v>
          </cell>
          <cell r="G2621">
            <v>0.16</v>
          </cell>
        </row>
        <row r="2622">
          <cell r="B2622" t="str">
            <v>SINAPI...04791</v>
          </cell>
          <cell r="C2622" t="str">
            <v>Cola contato p/ chapa vinílica/borracha</v>
          </cell>
          <cell r="D2622" t="str">
            <v>KG</v>
          </cell>
          <cell r="E2622">
            <v>0.1</v>
          </cell>
          <cell r="F2622">
            <v>22.55</v>
          </cell>
          <cell r="G2622">
            <v>2.2599999999999998</v>
          </cell>
        </row>
        <row r="2623">
          <cell r="B2623" t="str">
            <v>SIURB....21053</v>
          </cell>
          <cell r="C2623" t="str">
            <v>Ripa de imbuia 3,5 x 1,5 cm</v>
          </cell>
          <cell r="D2623" t="str">
            <v>M</v>
          </cell>
          <cell r="E2623">
            <v>1.9</v>
          </cell>
          <cell r="F2623">
            <v>1.5</v>
          </cell>
          <cell r="G2623">
            <v>2.85</v>
          </cell>
        </row>
        <row r="2624">
          <cell r="B2624" t="str">
            <v>SIURB....21054</v>
          </cell>
          <cell r="C2624" t="str">
            <v>Guarnição em padrão imbuia - tipo meia moldura - 3 cm</v>
          </cell>
          <cell r="D2624" t="str">
            <v>M</v>
          </cell>
          <cell r="E2624">
            <v>3.87</v>
          </cell>
          <cell r="F2624">
            <v>22.41</v>
          </cell>
          <cell r="G2624">
            <v>86.73</v>
          </cell>
        </row>
        <row r="2625">
          <cell r="B2625" t="str">
            <v>SINAPI...10490</v>
          </cell>
          <cell r="C2625" t="str">
            <v>Vidro liso incolor 3mm - sem colocacao</v>
          </cell>
          <cell r="D2625" t="str">
            <v>M2</v>
          </cell>
          <cell r="E2625">
            <v>0.15</v>
          </cell>
          <cell r="F2625">
            <v>46</v>
          </cell>
          <cell r="G2625">
            <v>6.9</v>
          </cell>
        </row>
        <row r="2626">
          <cell r="A2626" t="str">
            <v>EDIF 07-01-80</v>
          </cell>
          <cell r="B2626">
            <v>0</v>
          </cell>
          <cell r="C2626" t="str">
            <v>EM.26 - FAIXA BATE MACA EM LAMINADO  MELAMÍNICO PARA PORTA DE MADEIRA</v>
          </cell>
          <cell r="D2626" t="str">
            <v>M2</v>
          </cell>
          <cell r="F2626">
            <v>0</v>
          </cell>
          <cell r="G2626">
            <v>39.28</v>
          </cell>
        </row>
        <row r="2627">
          <cell r="B2627" t="str">
            <v>SINAPI...01213</v>
          </cell>
          <cell r="C2627" t="str">
            <v>Carpinteiro de formas</v>
          </cell>
          <cell r="D2627" t="str">
            <v>H</v>
          </cell>
          <cell r="E2627">
            <v>0.5</v>
          </cell>
          <cell r="F2627">
            <v>11.15</v>
          </cell>
          <cell r="G2627">
            <v>5.58</v>
          </cell>
        </row>
        <row r="2628">
          <cell r="B2628" t="str">
            <v>SINAPI...06117</v>
          </cell>
          <cell r="C2628" t="str">
            <v>Ajudante de carpinteiro</v>
          </cell>
          <cell r="D2628" t="str">
            <v>H</v>
          </cell>
          <cell r="E2628">
            <v>0.5</v>
          </cell>
          <cell r="F2628">
            <v>9.93</v>
          </cell>
          <cell r="G2628">
            <v>4.97</v>
          </cell>
        </row>
        <row r="2629">
          <cell r="B2629" t="str">
            <v>SINAPI...04791</v>
          </cell>
          <cell r="C2629" t="str">
            <v>Cola contato p/ chapa vinílica/borracha</v>
          </cell>
          <cell r="D2629" t="str">
            <v>KG</v>
          </cell>
          <cell r="E2629">
            <v>0.5</v>
          </cell>
          <cell r="F2629">
            <v>22.55</v>
          </cell>
          <cell r="G2629">
            <v>11.28</v>
          </cell>
        </row>
        <row r="2630">
          <cell r="B2630" t="str">
            <v>SINAPI...01341</v>
          </cell>
          <cell r="C2630" t="str">
            <v>Chapa laminado melaminico texturizado e = 1,3mm (1,25x3,08m)</v>
          </cell>
          <cell r="D2630" t="str">
            <v>M2</v>
          </cell>
          <cell r="E2630">
            <v>1.05</v>
          </cell>
          <cell r="F2630">
            <v>16.62</v>
          </cell>
          <cell r="G2630">
            <v>17.45</v>
          </cell>
        </row>
        <row r="2631">
          <cell r="A2631" t="str">
            <v>EDIF 07-02-00</v>
          </cell>
          <cell r="B2631">
            <v>0</v>
          </cell>
          <cell r="C2631" t="str">
            <v>FERRAGENS E COMPLEMENTOS METÁLICOS</v>
          </cell>
          <cell r="D2631" t="str">
            <v>.</v>
          </cell>
          <cell r="F2631">
            <v>0</v>
          </cell>
          <cell r="G2631">
            <v>0</v>
          </cell>
        </row>
        <row r="2632">
          <cell r="A2632" t="str">
            <v>EDIF 07-02-02</v>
          </cell>
          <cell r="B2632">
            <v>0</v>
          </cell>
          <cell r="C2632" t="str">
            <v>CONJUNTO DE FECHADURA DE CILINDRO, 55MM, TRÁFEGO INTENSO, MAÇANETA EM ZAMAC, GUARNIÇÕES EM AÇO, ACABAMENTO CROMADO - PARA PORTA INTERNA OU EXTERNA</v>
          </cell>
          <cell r="D2632" t="str">
            <v>UN</v>
          </cell>
          <cell r="F2632">
            <v>0</v>
          </cell>
          <cell r="G2632">
            <v>153.38999999999999</v>
          </cell>
        </row>
        <row r="2633">
          <cell r="B2633" t="str">
            <v>SINAPI...01213</v>
          </cell>
          <cell r="C2633" t="str">
            <v>Carpinteiro de formas</v>
          </cell>
          <cell r="D2633" t="str">
            <v>H</v>
          </cell>
          <cell r="E2633">
            <v>2.1</v>
          </cell>
          <cell r="F2633">
            <v>11.15</v>
          </cell>
          <cell r="G2633">
            <v>23.42</v>
          </cell>
        </row>
        <row r="2634">
          <cell r="B2634" t="str">
            <v>SIURB....31028</v>
          </cell>
          <cell r="C2634" t="str">
            <v>Conjunto externo cromado de 55mm com fechadura maçaneta, alavanca e roseta - tráfego intenso</v>
          </cell>
          <cell r="D2634" t="str">
            <v>CJ</v>
          </cell>
          <cell r="E2634">
            <v>1</v>
          </cell>
          <cell r="F2634">
            <v>129.97</v>
          </cell>
          <cell r="G2634">
            <v>129.97</v>
          </cell>
        </row>
        <row r="2635">
          <cell r="A2635" t="str">
            <v>EDIF 07-02-08</v>
          </cell>
          <cell r="B2635">
            <v>0</v>
          </cell>
          <cell r="C2635" t="str">
            <v>CONJUNTO DE FECHADURA DE CILINDRO, CAIXA RASA (22MM) - PORTA COM MONTANTE ESTREITO</v>
          </cell>
          <cell r="D2635" t="str">
            <v>UN</v>
          </cell>
          <cell r="F2635">
            <v>0</v>
          </cell>
          <cell r="G2635">
            <v>109.07</v>
          </cell>
        </row>
        <row r="2636">
          <cell r="B2636" t="str">
            <v>SINAPI...01213</v>
          </cell>
          <cell r="C2636" t="str">
            <v>Carpinteiro de formas</v>
          </cell>
          <cell r="D2636" t="str">
            <v>H</v>
          </cell>
          <cell r="E2636">
            <v>1.9</v>
          </cell>
          <cell r="F2636">
            <v>11.15</v>
          </cell>
          <cell r="G2636">
            <v>21.19</v>
          </cell>
        </row>
        <row r="2637">
          <cell r="B2637" t="str">
            <v>SIURB....31024</v>
          </cell>
          <cell r="C2637" t="str">
            <v>Fechadura cilindro-caixa rasa 22 mm p/ portas de montante estreito - zamack</v>
          </cell>
          <cell r="D2637" t="str">
            <v>UN</v>
          </cell>
          <cell r="E2637">
            <v>1</v>
          </cell>
          <cell r="F2637">
            <v>87.88</v>
          </cell>
          <cell r="G2637">
            <v>87.88</v>
          </cell>
        </row>
        <row r="2638">
          <cell r="A2638" t="str">
            <v>EDIF 07-02-10</v>
          </cell>
          <cell r="B2638">
            <v>0</v>
          </cell>
          <cell r="C2638" t="str">
            <v>CONJUNTO DE FECHADURA DE CILINDRO, SÓ LINGUETA (55MM) - TRÁFEGO INTENSO - PORTA DE ABRIR</v>
          </cell>
          <cell r="D2638" t="str">
            <v>UN</v>
          </cell>
          <cell r="F2638">
            <v>0</v>
          </cell>
          <cell r="G2638">
            <v>95.13</v>
          </cell>
        </row>
        <row r="2639">
          <cell r="B2639" t="str">
            <v>SINAPI...01213</v>
          </cell>
          <cell r="C2639" t="str">
            <v>Carpinteiro de formas</v>
          </cell>
          <cell r="D2639" t="str">
            <v>H</v>
          </cell>
          <cell r="E2639">
            <v>1.9</v>
          </cell>
          <cell r="F2639">
            <v>11.15</v>
          </cell>
          <cell r="G2639">
            <v>21.19</v>
          </cell>
        </row>
        <row r="2640">
          <cell r="B2640" t="str">
            <v>SINAPI...11476</v>
          </cell>
          <cell r="C2640" t="str">
            <v>Fechadura la fonte 1515-st2-55mm tipo gorges p/ porta interna (somente a maquina, sem espelho e sem macaneta)</v>
          </cell>
          <cell r="D2640" t="str">
            <v>UN</v>
          </cell>
          <cell r="E2640">
            <v>1</v>
          </cell>
          <cell r="F2640">
            <v>73.94</v>
          </cell>
          <cell r="G2640">
            <v>73.94</v>
          </cell>
        </row>
        <row r="2641">
          <cell r="A2641" t="str">
            <v>EDIF 07-02-12</v>
          </cell>
          <cell r="B2641">
            <v>0</v>
          </cell>
          <cell r="C2641" t="str">
            <v>CONJUNTO DE FECHADURA DE CILINDRO, BICO DE PAPAGAIO (22MM) - PORTA DE CORRER</v>
          </cell>
          <cell r="D2641" t="str">
            <v>UN</v>
          </cell>
          <cell r="F2641">
            <v>0</v>
          </cell>
          <cell r="G2641">
            <v>108.09</v>
          </cell>
        </row>
        <row r="2642">
          <cell r="B2642" t="str">
            <v>SINAPI...01213</v>
          </cell>
          <cell r="C2642" t="str">
            <v>Carpinteiro de formas</v>
          </cell>
          <cell r="D2642" t="str">
            <v>H</v>
          </cell>
          <cell r="E2642">
            <v>1.9</v>
          </cell>
          <cell r="F2642">
            <v>11.15</v>
          </cell>
          <cell r="G2642">
            <v>21.19</v>
          </cell>
        </row>
        <row r="2643">
          <cell r="B2643" t="str">
            <v>SINAPI...11482</v>
          </cell>
          <cell r="C2643" t="str">
            <v>Fechadura bico papagaio p/ porta correr interna chave bipartida - acab padrao medio</v>
          </cell>
          <cell r="D2643" t="str">
            <v>CJ</v>
          </cell>
          <cell r="E2643">
            <v>1</v>
          </cell>
          <cell r="F2643">
            <v>68.760000000000005</v>
          </cell>
          <cell r="G2643">
            <v>68.760000000000005</v>
          </cell>
        </row>
        <row r="2644">
          <cell r="B2644" t="str">
            <v>SINAPI...11523</v>
          </cell>
          <cell r="C2644" t="str">
            <v>Puxador concha latao cromado ou polido p/ porta/jan correr - 3 x 9cm</v>
          </cell>
          <cell r="D2644" t="str">
            <v>UN</v>
          </cell>
          <cell r="E2644">
            <v>2</v>
          </cell>
          <cell r="F2644">
            <v>9.07</v>
          </cell>
          <cell r="G2644">
            <v>18.14</v>
          </cell>
        </row>
        <row r="2645">
          <cell r="A2645" t="str">
            <v>EDIF 07-02-16</v>
          </cell>
          <cell r="B2645">
            <v>0</v>
          </cell>
          <cell r="C2645" t="str">
            <v>FECHADURA TIPO GORGE (55MM) - TRÁFEGO INTENSO,  MAÇANETA EM ZEMAC, GUARNIÇÕES EM AÇO, ACABAMENTO CROMADO BRILHANTE</v>
          </cell>
          <cell r="D2645" t="str">
            <v>UN</v>
          </cell>
          <cell r="F2645">
            <v>0</v>
          </cell>
          <cell r="G2645">
            <v>147.75</v>
          </cell>
        </row>
        <row r="2646">
          <cell r="B2646" t="str">
            <v>SINAPI...01213</v>
          </cell>
          <cell r="C2646" t="str">
            <v>Carpinteiro de formas</v>
          </cell>
          <cell r="D2646" t="str">
            <v>H</v>
          </cell>
          <cell r="E2646">
            <v>2.1</v>
          </cell>
          <cell r="F2646">
            <v>11.15</v>
          </cell>
          <cell r="G2646">
            <v>23.42</v>
          </cell>
        </row>
        <row r="2647">
          <cell r="B2647" t="str">
            <v>SINAPI...03092</v>
          </cell>
          <cell r="C2647" t="str">
            <v>Fechadura embutir tp gorges (chave grande) p/porta interna, completa - linha luxo</v>
          </cell>
          <cell r="D2647" t="str">
            <v>CJ</v>
          </cell>
          <cell r="E2647">
            <v>1</v>
          </cell>
          <cell r="F2647">
            <v>124.33</v>
          </cell>
          <cell r="G2647">
            <v>124.33</v>
          </cell>
        </row>
        <row r="2648">
          <cell r="A2648" t="str">
            <v>EDIF 07-02-19</v>
          </cell>
          <cell r="B2648">
            <v>0</v>
          </cell>
          <cell r="C2648" t="str">
            <v>FECHADURA TIPO GORGE, SÓ LINGUETA, 55MM, TRÁFEGO INTENSO</v>
          </cell>
          <cell r="D2648" t="str">
            <v>UN</v>
          </cell>
          <cell r="F2648">
            <v>0</v>
          </cell>
          <cell r="G2648">
            <v>67.430000000000007</v>
          </cell>
        </row>
        <row r="2649">
          <cell r="B2649" t="str">
            <v>SINAPI...01213</v>
          </cell>
          <cell r="C2649" t="str">
            <v>Carpinteiro de formas</v>
          </cell>
          <cell r="D2649" t="str">
            <v>H</v>
          </cell>
          <cell r="E2649">
            <v>1.9</v>
          </cell>
          <cell r="F2649">
            <v>11.15</v>
          </cell>
          <cell r="G2649">
            <v>21.19</v>
          </cell>
        </row>
        <row r="2650">
          <cell r="B2650" t="str">
            <v>SIURB....31030</v>
          </cell>
          <cell r="C2650" t="str">
            <v>Fechadura tipo gorge 55 mm - somente a lingueta - p/ porta interna de abrir</v>
          </cell>
          <cell r="D2650" t="str">
            <v>UN</v>
          </cell>
          <cell r="E2650">
            <v>1</v>
          </cell>
          <cell r="F2650">
            <v>46.24</v>
          </cell>
          <cell r="G2650">
            <v>46.24</v>
          </cell>
        </row>
        <row r="2651">
          <cell r="A2651" t="str">
            <v>EDIF 07-02-28</v>
          </cell>
          <cell r="B2651">
            <v>0</v>
          </cell>
          <cell r="C2651" t="str">
            <v>FECHADURA TIPO SÓ TRINCO (45MM) - TRÁFEGO INTENSO, MAÇANETA EM ZAMAC, GUARNIÇÕES EM AÇO, ACABAMENTO CROMADO BRILHANTE - PORTA DE ABRIR</v>
          </cell>
          <cell r="D2651" t="str">
            <v>UN</v>
          </cell>
          <cell r="F2651">
            <v>0</v>
          </cell>
          <cell r="G2651">
            <v>113.73</v>
          </cell>
        </row>
        <row r="2652">
          <cell r="B2652" t="str">
            <v>SINAPI...01213</v>
          </cell>
          <cell r="C2652" t="str">
            <v>Carpinteiro de formas</v>
          </cell>
          <cell r="D2652" t="str">
            <v>H</v>
          </cell>
          <cell r="E2652">
            <v>1.9</v>
          </cell>
          <cell r="F2652">
            <v>11.15</v>
          </cell>
          <cell r="G2652">
            <v>21.19</v>
          </cell>
        </row>
        <row r="2653">
          <cell r="B2653" t="str">
            <v>SIURB....31034</v>
          </cell>
          <cell r="C2653" t="str">
            <v>Fechadura tipo só trinco - 45 mm - c/ maçaneta zamack - tráfego intenso</v>
          </cell>
          <cell r="D2653" t="str">
            <v>UN</v>
          </cell>
          <cell r="E2653">
            <v>1</v>
          </cell>
          <cell r="F2653">
            <v>92.54</v>
          </cell>
          <cell r="G2653">
            <v>92.54</v>
          </cell>
        </row>
        <row r="2654">
          <cell r="A2654" t="str">
            <v>EDIF 07-02-31</v>
          </cell>
          <cell r="B2654">
            <v>0</v>
          </cell>
          <cell r="C2654" t="str">
            <v>FECHADURA TIPO TRANQUETA E TRINCO (55MM) - TRÁFEGO INTENSO, MAÇANETA EM ZAMAC, GUARNIÇÕES EM AÇO, ACABAMENTO CROMADO BRILHANTE - PORTA DE SANITÁRIO</v>
          </cell>
          <cell r="D2654" t="str">
            <v>UN</v>
          </cell>
          <cell r="F2654">
            <v>0</v>
          </cell>
          <cell r="G2654">
            <v>108.8</v>
          </cell>
        </row>
        <row r="2655">
          <cell r="B2655" t="str">
            <v>SINAPI...01213</v>
          </cell>
          <cell r="C2655" t="str">
            <v>Carpinteiro de formas</v>
          </cell>
          <cell r="D2655" t="str">
            <v>H</v>
          </cell>
          <cell r="E2655">
            <v>2.1</v>
          </cell>
          <cell r="F2655">
            <v>11.15</v>
          </cell>
          <cell r="G2655">
            <v>23.42</v>
          </cell>
        </row>
        <row r="2656">
          <cell r="B2656" t="str">
            <v>SIURB....31038</v>
          </cell>
          <cell r="C2656" t="str">
            <v>Fechadura tipo tranqueta e trinco 55mm - completa p/porta de sanitário - acabamento cromado - tráfego intenso</v>
          </cell>
          <cell r="D2656" t="str">
            <v>UN</v>
          </cell>
          <cell r="E2656">
            <v>1</v>
          </cell>
          <cell r="F2656">
            <v>85.38</v>
          </cell>
          <cell r="G2656">
            <v>85.38</v>
          </cell>
        </row>
        <row r="2657">
          <cell r="A2657" t="str">
            <v>EDIF 07-02-33</v>
          </cell>
          <cell r="B2657">
            <v>0</v>
          </cell>
          <cell r="C2657" t="str">
            <v>FECHADURA TIPO TRANQUETA (45MM) - PORTA INTERNA DE INSTALAÇÕES SANITÁRIAS</v>
          </cell>
          <cell r="D2657" t="str">
            <v>UN</v>
          </cell>
          <cell r="F2657">
            <v>0</v>
          </cell>
          <cell r="G2657">
            <v>84.76</v>
          </cell>
        </row>
        <row r="2658">
          <cell r="B2658" t="str">
            <v>SINAPI...01213</v>
          </cell>
          <cell r="C2658" t="str">
            <v>Carpinteiro de formas</v>
          </cell>
          <cell r="D2658" t="str">
            <v>H</v>
          </cell>
          <cell r="E2658">
            <v>1.9</v>
          </cell>
          <cell r="F2658">
            <v>11.15</v>
          </cell>
          <cell r="G2658">
            <v>21.19</v>
          </cell>
        </row>
        <row r="2659">
          <cell r="B2659" t="str">
            <v>SIURB....31036</v>
          </cell>
          <cell r="C2659" t="str">
            <v>Fechadura tipo tranqueta - 45 mm - p/ porta interna  de banheiro - conjunto completo: máquina e tranqueta - tráfego intenso</v>
          </cell>
          <cell r="D2659" t="str">
            <v>UN</v>
          </cell>
          <cell r="E2659">
            <v>1</v>
          </cell>
          <cell r="F2659">
            <v>63.57</v>
          </cell>
          <cell r="G2659">
            <v>63.57</v>
          </cell>
        </row>
        <row r="2660">
          <cell r="A2660" t="str">
            <v>EDIF 07-02-40</v>
          </cell>
          <cell r="B2660">
            <v>0</v>
          </cell>
          <cell r="C2660" t="str">
            <v>CONJUNTO DE FECHADURA TIPO TETRA - SOMENTE TRANCA</v>
          </cell>
          <cell r="D2660" t="str">
            <v>CJ</v>
          </cell>
          <cell r="F2660">
            <v>0</v>
          </cell>
          <cell r="G2660">
            <v>61.81</v>
          </cell>
        </row>
        <row r="2661">
          <cell r="B2661" t="str">
            <v>SINAPI...01213</v>
          </cell>
          <cell r="C2661" t="str">
            <v>Carpinteiro de formas</v>
          </cell>
          <cell r="D2661" t="str">
            <v>H</v>
          </cell>
          <cell r="E2661">
            <v>1.9</v>
          </cell>
          <cell r="F2661">
            <v>11.15</v>
          </cell>
          <cell r="G2661">
            <v>21.19</v>
          </cell>
        </row>
        <row r="2662">
          <cell r="B2662" t="str">
            <v>SIURB....31097</v>
          </cell>
          <cell r="C2662" t="str">
            <v>Tranca tipo tetra em maçanetas, somente com roseta acab cromado</v>
          </cell>
          <cell r="D2662" t="str">
            <v>UN</v>
          </cell>
          <cell r="E2662">
            <v>1</v>
          </cell>
          <cell r="F2662">
            <v>40.619999999999997</v>
          </cell>
          <cell r="G2662">
            <v>40.619999999999997</v>
          </cell>
        </row>
        <row r="2663">
          <cell r="A2663" t="str">
            <v>EDIF 07-02-50</v>
          </cell>
          <cell r="B2663">
            <v>0</v>
          </cell>
          <cell r="C2663" t="str">
            <v>TARGETA DE SOBREPOR,TIPO "LIVRE-OCUPADO"- 60X65MM</v>
          </cell>
          <cell r="D2663" t="str">
            <v>UN</v>
          </cell>
          <cell r="F2663">
            <v>0</v>
          </cell>
          <cell r="G2663">
            <v>39.96</v>
          </cell>
        </row>
        <row r="2664">
          <cell r="B2664" t="str">
            <v>SINAPI...01213</v>
          </cell>
          <cell r="C2664" t="str">
            <v>Carpinteiro de formas</v>
          </cell>
          <cell r="D2664" t="str">
            <v>H</v>
          </cell>
          <cell r="E2664">
            <v>1.3</v>
          </cell>
          <cell r="F2664">
            <v>11.15</v>
          </cell>
          <cell r="G2664">
            <v>14.5</v>
          </cell>
        </row>
        <row r="2665">
          <cell r="B2665" t="str">
            <v>SINAPI...11457</v>
          </cell>
          <cell r="C2665" t="str">
            <v>Tarjeta tipo livre/ocupado p/ porta banheiro</v>
          </cell>
          <cell r="D2665" t="str">
            <v>UN</v>
          </cell>
          <cell r="E2665">
            <v>1</v>
          </cell>
          <cell r="F2665">
            <v>25.46</v>
          </cell>
          <cell r="G2665">
            <v>25.46</v>
          </cell>
        </row>
        <row r="2666">
          <cell r="A2666" t="str">
            <v>EDIF 07-02-51</v>
          </cell>
          <cell r="B2666">
            <v>0</v>
          </cell>
          <cell r="C2666" t="str">
            <v>FECHO DE EMBUTIR, TRAVA ACIONADA POR ALAVANCA, 3/4"X400MM - PORTA 2 FOLHAS</v>
          </cell>
          <cell r="D2666" t="str">
            <v>UN</v>
          </cell>
          <cell r="F2666">
            <v>0</v>
          </cell>
          <cell r="G2666">
            <v>116.94</v>
          </cell>
        </row>
        <row r="2667">
          <cell r="B2667" t="str">
            <v>SINAPI...01213</v>
          </cell>
          <cell r="C2667" t="str">
            <v>Carpinteiro de formas</v>
          </cell>
          <cell r="D2667" t="str">
            <v>H</v>
          </cell>
          <cell r="E2667">
            <v>0.3</v>
          </cell>
          <cell r="F2667">
            <v>11.15</v>
          </cell>
          <cell r="G2667">
            <v>3.35</v>
          </cell>
        </row>
        <row r="2668">
          <cell r="B2668" t="str">
            <v>SIURB....31044</v>
          </cell>
          <cell r="C2668" t="str">
            <v>Fecho de embutir com alavanca - latão laminado cromado alt. 400 mm</v>
          </cell>
          <cell r="D2668" t="str">
            <v>UN</v>
          </cell>
          <cell r="E2668">
            <v>1</v>
          </cell>
          <cell r="F2668">
            <v>113.59</v>
          </cell>
          <cell r="G2668">
            <v>113.59</v>
          </cell>
        </row>
        <row r="2669">
          <cell r="A2669" t="str">
            <v>EDIF 07-02-52</v>
          </cell>
          <cell r="B2669">
            <v>0</v>
          </cell>
          <cell r="C2669" t="str">
            <v>FECHO DE EMBUTIR,TRAVA ACIONADA POR ALAVANCA, 3/4"X200MM - PORTA 2 FOLHAS</v>
          </cell>
          <cell r="D2669" t="str">
            <v>UN</v>
          </cell>
          <cell r="F2669">
            <v>0</v>
          </cell>
          <cell r="G2669">
            <v>67.94</v>
          </cell>
        </row>
        <row r="2670">
          <cell r="B2670" t="str">
            <v>SINAPI...01213</v>
          </cell>
          <cell r="C2670" t="str">
            <v>Carpinteiro de formas</v>
          </cell>
          <cell r="D2670" t="str">
            <v>H</v>
          </cell>
          <cell r="E2670">
            <v>0.8</v>
          </cell>
          <cell r="F2670">
            <v>11.15</v>
          </cell>
          <cell r="G2670">
            <v>8.92</v>
          </cell>
        </row>
        <row r="2671">
          <cell r="B2671" t="str">
            <v>SIURB....31042</v>
          </cell>
          <cell r="C2671" t="str">
            <v>Fecho de embutir com alavanca , latão laminado cromado alt. 200 mm</v>
          </cell>
          <cell r="D2671" t="str">
            <v>UN</v>
          </cell>
          <cell r="E2671">
            <v>1</v>
          </cell>
          <cell r="F2671">
            <v>59.02</v>
          </cell>
          <cell r="G2671">
            <v>59.02</v>
          </cell>
        </row>
        <row r="2672">
          <cell r="A2672" t="str">
            <v>EDIF 07-02-64</v>
          </cell>
          <cell r="B2672">
            <v>0</v>
          </cell>
          <cell r="C2672" t="str">
            <v>MOLA FECHA-PORTA,TIPO LEVE (AMORTECEDOR HIDRÁULICO)</v>
          </cell>
          <cell r="D2672" t="str">
            <v>UN</v>
          </cell>
          <cell r="F2672">
            <v>0</v>
          </cell>
          <cell r="G2672">
            <v>120.74</v>
          </cell>
        </row>
        <row r="2673">
          <cell r="B2673" t="str">
            <v>SINAPI...01213</v>
          </cell>
          <cell r="C2673" t="str">
            <v>Carpinteiro de formas</v>
          </cell>
          <cell r="D2673" t="str">
            <v>H</v>
          </cell>
          <cell r="E2673">
            <v>0.4</v>
          </cell>
          <cell r="F2673">
            <v>11.15</v>
          </cell>
          <cell r="G2673">
            <v>4.46</v>
          </cell>
        </row>
        <row r="2674">
          <cell r="B2674" t="str">
            <v>SIURB....31050</v>
          </cell>
          <cell r="C2674" t="str">
            <v>Mola hidráulica aérea p/ fechamento de porta - tipo leve</v>
          </cell>
          <cell r="D2674" t="str">
            <v>UN</v>
          </cell>
          <cell r="E2674">
            <v>1</v>
          </cell>
          <cell r="F2674">
            <v>116.28</v>
          </cell>
          <cell r="G2674">
            <v>116.28</v>
          </cell>
        </row>
        <row r="2675">
          <cell r="A2675" t="str">
            <v>EDIF 07-02-65</v>
          </cell>
          <cell r="B2675">
            <v>0</v>
          </cell>
          <cell r="C2675" t="str">
            <v>MOLA FECHA-PORTA,TIPO PESADO</v>
          </cell>
          <cell r="D2675" t="str">
            <v>UN</v>
          </cell>
          <cell r="F2675">
            <v>0</v>
          </cell>
          <cell r="G2675">
            <v>141.66</v>
          </cell>
        </row>
        <row r="2676">
          <cell r="B2676" t="str">
            <v>SINAPI...01213</v>
          </cell>
          <cell r="C2676" t="str">
            <v>Carpinteiro de formas</v>
          </cell>
          <cell r="D2676" t="str">
            <v>H</v>
          </cell>
          <cell r="E2676">
            <v>0.4</v>
          </cell>
          <cell r="F2676">
            <v>11.15</v>
          </cell>
          <cell r="G2676">
            <v>4.46</v>
          </cell>
        </row>
        <row r="2677">
          <cell r="B2677" t="str">
            <v>SIURB....31052</v>
          </cell>
          <cell r="C2677" t="str">
            <v>Mola hidráulica aérea p/ fechamento de porta - tipo pesado</v>
          </cell>
          <cell r="D2677" t="str">
            <v>UN</v>
          </cell>
          <cell r="E2677">
            <v>1</v>
          </cell>
          <cell r="F2677">
            <v>137.19999999999999</v>
          </cell>
          <cell r="G2677">
            <v>137.19999999999999</v>
          </cell>
        </row>
        <row r="2678">
          <cell r="A2678" t="str">
            <v>EDIF 07-02-66</v>
          </cell>
          <cell r="B2678">
            <v>0</v>
          </cell>
          <cell r="C2678" t="str">
            <v>MOLA VAI-E-VEM, DE TOPO</v>
          </cell>
          <cell r="D2678" t="str">
            <v>UN</v>
          </cell>
          <cell r="F2678">
            <v>0</v>
          </cell>
          <cell r="G2678">
            <v>226.38</v>
          </cell>
        </row>
        <row r="2679">
          <cell r="B2679" t="str">
            <v>SINAPI...01213</v>
          </cell>
          <cell r="C2679" t="str">
            <v>Carpinteiro de formas</v>
          </cell>
          <cell r="D2679" t="str">
            <v>H</v>
          </cell>
          <cell r="E2679">
            <v>0.6</v>
          </cell>
          <cell r="F2679">
            <v>11.15</v>
          </cell>
          <cell r="G2679">
            <v>6.69</v>
          </cell>
        </row>
        <row r="2680">
          <cell r="B2680" t="str">
            <v>SIURB....31054</v>
          </cell>
          <cell r="C2680" t="str">
            <v>Mola vai-e-vem de topo</v>
          </cell>
          <cell r="D2680" t="str">
            <v>UN</v>
          </cell>
          <cell r="E2680">
            <v>1</v>
          </cell>
          <cell r="F2680">
            <v>219.69</v>
          </cell>
          <cell r="G2680">
            <v>219.69</v>
          </cell>
        </row>
        <row r="2681">
          <cell r="A2681" t="str">
            <v>EDIF 07-02-73</v>
          </cell>
          <cell r="B2681">
            <v>0</v>
          </cell>
          <cell r="C2681" t="str">
            <v>CADEADO DE LATÃO (COM CILINDRO E TRAVA DUPLA) - 35MM PESO MÍNIMO 140G</v>
          </cell>
          <cell r="D2681" t="str">
            <v>UN</v>
          </cell>
          <cell r="F2681">
            <v>0</v>
          </cell>
          <cell r="G2681">
            <v>18.600000000000001</v>
          </cell>
        </row>
        <row r="2682">
          <cell r="B2682" t="str">
            <v>SINAPI...05085</v>
          </cell>
          <cell r="C2682" t="str">
            <v>Cadeado latao cromado h = 35mm / 5 pinos / haste cromada h = 30mm</v>
          </cell>
          <cell r="D2682" t="str">
            <v>UN</v>
          </cell>
          <cell r="E2682">
            <v>1</v>
          </cell>
          <cell r="F2682">
            <v>18.600000000000001</v>
          </cell>
          <cell r="G2682">
            <v>18.600000000000001</v>
          </cell>
        </row>
        <row r="2683">
          <cell r="A2683" t="str">
            <v>EDIF 07-02-80</v>
          </cell>
          <cell r="B2683">
            <v>0</v>
          </cell>
          <cell r="C2683" t="str">
            <v>PORTA-CADEADO DE FERRO PINTADO - 63MM PESO MÍNIMO 25G</v>
          </cell>
          <cell r="D2683" t="str">
            <v>UN</v>
          </cell>
          <cell r="F2683">
            <v>0</v>
          </cell>
          <cell r="G2683">
            <v>4.6500000000000004</v>
          </cell>
        </row>
        <row r="2684">
          <cell r="B2684" t="str">
            <v>SINAPI...01213</v>
          </cell>
          <cell r="C2684" t="str">
            <v>Carpinteiro de formas</v>
          </cell>
          <cell r="D2684" t="str">
            <v>H</v>
          </cell>
          <cell r="E2684">
            <v>0.3</v>
          </cell>
          <cell r="F2684">
            <v>11.15</v>
          </cell>
          <cell r="G2684">
            <v>3.35</v>
          </cell>
        </row>
        <row r="2685">
          <cell r="B2685" t="str">
            <v>SIURB....31056</v>
          </cell>
          <cell r="C2685" t="str">
            <v>Porta cadeado 63 mm - aço zincado</v>
          </cell>
          <cell r="D2685" t="str">
            <v>UN</v>
          </cell>
          <cell r="E2685">
            <v>1</v>
          </cell>
          <cell r="F2685">
            <v>1.3</v>
          </cell>
          <cell r="G2685">
            <v>1.3</v>
          </cell>
        </row>
        <row r="2686">
          <cell r="A2686" t="str">
            <v>EDIF 07-02-81</v>
          </cell>
          <cell r="B2686">
            <v>0</v>
          </cell>
          <cell r="C2686" t="str">
            <v>PORTA-CADEADO DE FERRO PINTADO - 89MM PESO MÍNIMO 115G</v>
          </cell>
          <cell r="D2686" t="str">
            <v>UN</v>
          </cell>
          <cell r="F2686">
            <v>0</v>
          </cell>
          <cell r="G2686">
            <v>8.93</v>
          </cell>
        </row>
        <row r="2687">
          <cell r="B2687" t="str">
            <v>SINAPI...01213</v>
          </cell>
          <cell r="C2687" t="str">
            <v>Carpinteiro de formas</v>
          </cell>
          <cell r="D2687" t="str">
            <v>H</v>
          </cell>
          <cell r="E2687">
            <v>0.3</v>
          </cell>
          <cell r="F2687">
            <v>11.15</v>
          </cell>
          <cell r="G2687">
            <v>3.35</v>
          </cell>
        </row>
        <row r="2688">
          <cell r="B2688" t="str">
            <v>SINAPI...05088</v>
          </cell>
          <cell r="C2688" t="str">
            <v>Porta cadeado zincado oxidado preto</v>
          </cell>
          <cell r="D2688" t="str">
            <v>UN</v>
          </cell>
          <cell r="E2688">
            <v>1</v>
          </cell>
          <cell r="F2688">
            <v>5.58</v>
          </cell>
          <cell r="G2688">
            <v>5.58</v>
          </cell>
        </row>
        <row r="2689">
          <cell r="A2689" t="str">
            <v>EDIF 07-02-90</v>
          </cell>
          <cell r="B2689">
            <v>0</v>
          </cell>
          <cell r="C2689" t="str">
            <v>BARRA ANTI-PÂNICO PARA  PORTA 1 FOLHA - COLOCADA</v>
          </cell>
          <cell r="D2689" t="str">
            <v>UN</v>
          </cell>
          <cell r="F2689">
            <v>0</v>
          </cell>
          <cell r="G2689">
            <v>516.61</v>
          </cell>
        </row>
        <row r="2690">
          <cell r="B2690" t="str">
            <v>SINAPI...01213</v>
          </cell>
          <cell r="C2690" t="str">
            <v>Carpinteiro de formas</v>
          </cell>
          <cell r="D2690" t="str">
            <v>H</v>
          </cell>
          <cell r="E2690">
            <v>0.7</v>
          </cell>
          <cell r="F2690">
            <v>11.15</v>
          </cell>
          <cell r="G2690">
            <v>7.81</v>
          </cell>
        </row>
        <row r="2691">
          <cell r="B2691" t="str">
            <v>SIURB....31095</v>
          </cell>
          <cell r="C2691" t="str">
            <v>Barra anti pânico para porta 1 folha, sem chave</v>
          </cell>
          <cell r="D2691" t="str">
            <v>UN</v>
          </cell>
          <cell r="E2691">
            <v>1</v>
          </cell>
          <cell r="F2691">
            <v>508.8</v>
          </cell>
          <cell r="G2691">
            <v>508.8</v>
          </cell>
        </row>
        <row r="2692">
          <cell r="A2692" t="str">
            <v>EDIF 07-02-95</v>
          </cell>
          <cell r="B2692">
            <v>0</v>
          </cell>
          <cell r="C2692" t="str">
            <v>RESPIRO PARA ARMÁRIO EM LATÃO CROMADO - DIÂMETRO 10CM</v>
          </cell>
          <cell r="D2692" t="str">
            <v>UN</v>
          </cell>
          <cell r="F2692">
            <v>0</v>
          </cell>
          <cell r="G2692">
            <v>26.76</v>
          </cell>
        </row>
        <row r="2693">
          <cell r="B2693" t="str">
            <v>SINAPI...01213</v>
          </cell>
          <cell r="C2693" t="str">
            <v>Carpinteiro de formas</v>
          </cell>
          <cell r="D2693" t="str">
            <v>H</v>
          </cell>
          <cell r="E2693">
            <v>1.3</v>
          </cell>
          <cell r="F2693">
            <v>11.15</v>
          </cell>
          <cell r="G2693">
            <v>14.5</v>
          </cell>
        </row>
        <row r="2694">
          <cell r="B2694" t="str">
            <v>SIURB....17039</v>
          </cell>
          <cell r="C2694" t="str">
            <v>Parafuso zincado branco - fenda simples - cabeça chata</v>
          </cell>
          <cell r="D2694" t="str">
            <v>UN</v>
          </cell>
          <cell r="E2694">
            <v>2</v>
          </cell>
          <cell r="F2694">
            <v>0.23</v>
          </cell>
          <cell r="G2694">
            <v>0.46</v>
          </cell>
        </row>
        <row r="2695">
          <cell r="B2695" t="str">
            <v>SIURB....31045</v>
          </cell>
          <cell r="C2695" t="str">
            <v>Respirador de latão 10 cm</v>
          </cell>
          <cell r="D2695" t="str">
            <v>UN</v>
          </cell>
          <cell r="E2695">
            <v>1</v>
          </cell>
          <cell r="F2695">
            <v>11.8</v>
          </cell>
          <cell r="G2695">
            <v>11.8</v>
          </cell>
        </row>
        <row r="2696">
          <cell r="A2696" t="str">
            <v>EDIF 07-03-00</v>
          </cell>
          <cell r="B2696">
            <v>0</v>
          </cell>
          <cell r="C2696" t="str">
            <v>PORTAS COM REVESTIMENTO</v>
          </cell>
          <cell r="D2696" t="str">
            <v>.</v>
          </cell>
          <cell r="F2696">
            <v>0</v>
          </cell>
          <cell r="G2696">
            <v>0</v>
          </cell>
        </row>
        <row r="2697">
          <cell r="A2697" t="str">
            <v>EDIF 07-03-01</v>
          </cell>
          <cell r="B2697">
            <v>0</v>
          </cell>
          <cell r="C2697" t="str">
            <v>PM.50 - PORTA DE MADEIRA LISA COMUM/ ENCABEÇADA, REVESTIDA COM LAMINADO MELAMÍNICO - 2 FOLHAS 124X210CM</v>
          </cell>
          <cell r="D2697" t="str">
            <v>UN</v>
          </cell>
          <cell r="F2697">
            <v>0</v>
          </cell>
          <cell r="G2697">
            <v>546.68000000000006</v>
          </cell>
        </row>
        <row r="2698">
          <cell r="B2698" t="str">
            <v>SINAPI...01213</v>
          </cell>
          <cell r="C2698" t="str">
            <v>Carpinteiro de formas</v>
          </cell>
          <cell r="D2698" t="str">
            <v>H</v>
          </cell>
          <cell r="E2698">
            <v>8</v>
          </cell>
          <cell r="F2698">
            <v>11.15</v>
          </cell>
          <cell r="G2698">
            <v>89.2</v>
          </cell>
        </row>
        <row r="2699">
          <cell r="B2699" t="str">
            <v>SINAPI...06117</v>
          </cell>
          <cell r="C2699" t="str">
            <v>Ajudante de carpinteiro</v>
          </cell>
          <cell r="D2699" t="str">
            <v>H</v>
          </cell>
          <cell r="E2699">
            <v>3</v>
          </cell>
          <cell r="F2699">
            <v>9.93</v>
          </cell>
          <cell r="G2699">
            <v>29.79</v>
          </cell>
        </row>
        <row r="2700">
          <cell r="B2700" t="str">
            <v>SIURB....17039</v>
          </cell>
          <cell r="C2700" t="str">
            <v>Parafuso zincado branco - fenda simples - cabeça chata</v>
          </cell>
          <cell r="D2700" t="str">
            <v>UN</v>
          </cell>
          <cell r="E2700">
            <v>8</v>
          </cell>
          <cell r="F2700">
            <v>0.23</v>
          </cell>
          <cell r="G2700">
            <v>1.84</v>
          </cell>
        </row>
        <row r="2701">
          <cell r="B2701" t="str">
            <v>SINAPI...04791</v>
          </cell>
          <cell r="C2701" t="str">
            <v>Cola contato p/ chapa vinílica/borracha</v>
          </cell>
          <cell r="D2701" t="str">
            <v>KG</v>
          </cell>
          <cell r="E2701">
            <v>2.6</v>
          </cell>
          <cell r="F2701">
            <v>22.55</v>
          </cell>
          <cell r="G2701">
            <v>58.63</v>
          </cell>
        </row>
        <row r="2702">
          <cell r="B2702" t="str">
            <v>SIURB....21053</v>
          </cell>
          <cell r="C2702" t="str">
            <v>Ripa de imbuia 3,5 x 1,5 cm</v>
          </cell>
          <cell r="D2702" t="str">
            <v>M</v>
          </cell>
          <cell r="E2702">
            <v>2.1</v>
          </cell>
          <cell r="F2702">
            <v>1.5</v>
          </cell>
          <cell r="G2702">
            <v>3.15</v>
          </cell>
        </row>
        <row r="2703">
          <cell r="B2703" t="str">
            <v>SIURB....30060</v>
          </cell>
          <cell r="C2703" t="str">
            <v>Porta lisa 62 x 210 cm - encabeçada - compensada/sarrafeada padrão imbuia e cedro p/ pintura a óleo/verniz - e=35mm</v>
          </cell>
          <cell r="D2703" t="str">
            <v>UN</v>
          </cell>
          <cell r="E2703">
            <v>2</v>
          </cell>
          <cell r="F2703">
            <v>99.94</v>
          </cell>
          <cell r="G2703">
            <v>199.88</v>
          </cell>
        </row>
        <row r="2704">
          <cell r="B2704" t="str">
            <v>SIURB....31008</v>
          </cell>
          <cell r="C2704" t="str">
            <v>Dobradiça 3.1/2" x 3" reforçada de aço cromado - com anéis</v>
          </cell>
          <cell r="D2704" t="str">
            <v>UN</v>
          </cell>
          <cell r="E2704">
            <v>6</v>
          </cell>
          <cell r="F2704">
            <v>10.37</v>
          </cell>
          <cell r="G2704">
            <v>62.22</v>
          </cell>
        </row>
        <row r="2705">
          <cell r="B2705" t="str">
            <v>SIURB....32530</v>
          </cell>
          <cell r="C2705" t="str">
            <v>Chapa de laminado melamínico 1 mm - acabamento texturizado</v>
          </cell>
          <cell r="D2705" t="str">
            <v>M2</v>
          </cell>
          <cell r="E2705">
            <v>5.5</v>
          </cell>
          <cell r="F2705">
            <v>18.54</v>
          </cell>
          <cell r="G2705">
            <v>101.97</v>
          </cell>
        </row>
        <row r="2706">
          <cell r="A2706" t="str">
            <v>EDIF 07-03-02</v>
          </cell>
          <cell r="B2706">
            <v>0</v>
          </cell>
          <cell r="C2706" t="str">
            <v>PM.51 - PORTA DE MADEIRA LISA COMUM/ ENCABEÇADA, REVESTIDA COM LAMINADO MELAMÍNICO - 2 FOLHAS 144X210CM</v>
          </cell>
          <cell r="D2706" t="str">
            <v>UN</v>
          </cell>
          <cell r="F2706">
            <v>0</v>
          </cell>
          <cell r="G2706">
            <v>573.70000000000005</v>
          </cell>
        </row>
        <row r="2707">
          <cell r="B2707" t="str">
            <v>SINAPI...01213</v>
          </cell>
          <cell r="C2707" t="str">
            <v>Carpinteiro de formas</v>
          </cell>
          <cell r="D2707" t="str">
            <v>H</v>
          </cell>
          <cell r="E2707">
            <v>8</v>
          </cell>
          <cell r="F2707">
            <v>11.15</v>
          </cell>
          <cell r="G2707">
            <v>89.2</v>
          </cell>
        </row>
        <row r="2708">
          <cell r="B2708" t="str">
            <v>SINAPI...06117</v>
          </cell>
          <cell r="C2708" t="str">
            <v>Ajudante de carpinteiro</v>
          </cell>
          <cell r="D2708" t="str">
            <v>H</v>
          </cell>
          <cell r="E2708">
            <v>3</v>
          </cell>
          <cell r="F2708">
            <v>9.93</v>
          </cell>
          <cell r="G2708">
            <v>29.79</v>
          </cell>
        </row>
        <row r="2709">
          <cell r="B2709" t="str">
            <v>SIURB....17039</v>
          </cell>
          <cell r="C2709" t="str">
            <v>Parafuso zincado branco - fenda simples - cabeça chata</v>
          </cell>
          <cell r="D2709" t="str">
            <v>UN</v>
          </cell>
          <cell r="E2709">
            <v>8</v>
          </cell>
          <cell r="F2709">
            <v>0.23</v>
          </cell>
          <cell r="G2709">
            <v>1.84</v>
          </cell>
        </row>
        <row r="2710">
          <cell r="B2710" t="str">
            <v>SINAPI...04791</v>
          </cell>
          <cell r="C2710" t="str">
            <v>Cola contato p/ chapa vinílica/borracha</v>
          </cell>
          <cell r="D2710" t="str">
            <v>KG</v>
          </cell>
          <cell r="E2710">
            <v>3.05</v>
          </cell>
          <cell r="F2710">
            <v>22.55</v>
          </cell>
          <cell r="G2710">
            <v>68.78</v>
          </cell>
        </row>
        <row r="2711">
          <cell r="B2711" t="str">
            <v>SIURB....21053</v>
          </cell>
          <cell r="C2711" t="str">
            <v>Ripa de imbuia 3,5 x 1,5 cm</v>
          </cell>
          <cell r="D2711" t="str">
            <v>M</v>
          </cell>
          <cell r="E2711">
            <v>2.1</v>
          </cell>
          <cell r="F2711">
            <v>1.5</v>
          </cell>
          <cell r="G2711">
            <v>3.15</v>
          </cell>
        </row>
        <row r="2712">
          <cell r="B2712" t="str">
            <v>SIURB....30061</v>
          </cell>
          <cell r="C2712" t="str">
            <v>Porta lisa 72 x 210 cm - encabeçada - compensada/sarrafeada padrão imbuia e cedro p/ pintura a óleo/verniz - e=35mm</v>
          </cell>
          <cell r="D2712" t="str">
            <v>UN</v>
          </cell>
          <cell r="E2712">
            <v>2</v>
          </cell>
          <cell r="F2712">
            <v>100.03</v>
          </cell>
          <cell r="G2712">
            <v>200.06</v>
          </cell>
        </row>
        <row r="2713">
          <cell r="B2713" t="str">
            <v>SIURB....31008</v>
          </cell>
          <cell r="C2713" t="str">
            <v>Dobradiça 3.1/2" x 3" reforçada de aço cromado - com anéis</v>
          </cell>
          <cell r="D2713" t="str">
            <v>UN</v>
          </cell>
          <cell r="E2713">
            <v>6</v>
          </cell>
          <cell r="F2713">
            <v>10.37</v>
          </cell>
          <cell r="G2713">
            <v>62.22</v>
          </cell>
        </row>
        <row r="2714">
          <cell r="B2714" t="str">
            <v>SIURB....32530</v>
          </cell>
          <cell r="C2714" t="str">
            <v>Chapa de laminado melamínico 1 mm - acabamento texturizado</v>
          </cell>
          <cell r="D2714" t="str">
            <v>M2</v>
          </cell>
          <cell r="E2714">
            <v>6.4</v>
          </cell>
          <cell r="F2714">
            <v>18.54</v>
          </cell>
          <cell r="G2714">
            <v>118.66</v>
          </cell>
        </row>
        <row r="2715">
          <cell r="A2715" t="str">
            <v>EDIF 07-03-03</v>
          </cell>
          <cell r="B2715">
            <v>0</v>
          </cell>
          <cell r="C2715" t="str">
            <v>PM.52 - PORTA DE MADEIRA LISA COMUM/ ENCABEÇADA, REVESTIDA COM LAMINADO MELAMÍNICO - 2 FOLHAS 164X210CM</v>
          </cell>
          <cell r="D2715" t="str">
            <v>UN</v>
          </cell>
          <cell r="F2715">
            <v>0</v>
          </cell>
          <cell r="G2715">
            <v>599.6</v>
          </cell>
        </row>
        <row r="2716">
          <cell r="B2716" t="str">
            <v>SINAPI...01213</v>
          </cell>
          <cell r="C2716" t="str">
            <v>Carpinteiro de formas</v>
          </cell>
          <cell r="D2716" t="str">
            <v>H</v>
          </cell>
          <cell r="E2716">
            <v>8</v>
          </cell>
          <cell r="F2716">
            <v>11.15</v>
          </cell>
          <cell r="G2716">
            <v>89.2</v>
          </cell>
        </row>
        <row r="2717">
          <cell r="B2717" t="str">
            <v>SINAPI...06117</v>
          </cell>
          <cell r="C2717" t="str">
            <v>Ajudante de carpinteiro</v>
          </cell>
          <cell r="D2717" t="str">
            <v>H</v>
          </cell>
          <cell r="E2717">
            <v>3</v>
          </cell>
          <cell r="F2717">
            <v>9.93</v>
          </cell>
          <cell r="G2717">
            <v>29.79</v>
          </cell>
        </row>
        <row r="2718">
          <cell r="B2718" t="str">
            <v>SIURB....17039</v>
          </cell>
          <cell r="C2718" t="str">
            <v>Parafuso zincado branco - fenda simples - cabeça chata</v>
          </cell>
          <cell r="D2718" t="str">
            <v>UN</v>
          </cell>
          <cell r="E2718">
            <v>8</v>
          </cell>
          <cell r="F2718">
            <v>0.23</v>
          </cell>
          <cell r="G2718">
            <v>1.84</v>
          </cell>
        </row>
        <row r="2719">
          <cell r="B2719" t="str">
            <v>SINAPI...04791</v>
          </cell>
          <cell r="C2719" t="str">
            <v>Cola contato p/ chapa vinílica/borracha</v>
          </cell>
          <cell r="D2719" t="str">
            <v>KG</v>
          </cell>
          <cell r="E2719">
            <v>3.45</v>
          </cell>
          <cell r="F2719">
            <v>22.55</v>
          </cell>
          <cell r="G2719">
            <v>77.8</v>
          </cell>
        </row>
        <row r="2720">
          <cell r="B2720" t="str">
            <v>SIURB....21053</v>
          </cell>
          <cell r="C2720" t="str">
            <v>Ripa de imbuia 3,5 x 1,5 cm</v>
          </cell>
          <cell r="D2720" t="str">
            <v>M</v>
          </cell>
          <cell r="E2720">
            <v>2.1</v>
          </cell>
          <cell r="F2720">
            <v>1.5</v>
          </cell>
          <cell r="G2720">
            <v>3.15</v>
          </cell>
        </row>
        <row r="2721">
          <cell r="B2721" t="str">
            <v>SIURB....30062</v>
          </cell>
          <cell r="C2721" t="str">
            <v>Porta lisa 82 x 210 cm - encabeçada - compensada/sarrafeada padrão imbuia e cedro p/ pintura a óleo/verniz - e=35mm</v>
          </cell>
          <cell r="D2721" t="str">
            <v>UN</v>
          </cell>
          <cell r="E2721">
            <v>2</v>
          </cell>
          <cell r="F2721">
            <v>100.13</v>
          </cell>
          <cell r="G2721">
            <v>200.26</v>
          </cell>
        </row>
        <row r="2722">
          <cell r="B2722" t="str">
            <v>SIURB....31008</v>
          </cell>
          <cell r="C2722" t="str">
            <v>Dobradiça 3.1/2" x 3" reforçada de aço cromado - com anéis</v>
          </cell>
          <cell r="D2722" t="str">
            <v>UN</v>
          </cell>
          <cell r="E2722">
            <v>6</v>
          </cell>
          <cell r="F2722">
            <v>10.37</v>
          </cell>
          <cell r="G2722">
            <v>62.22</v>
          </cell>
        </row>
        <row r="2723">
          <cell r="B2723" t="str">
            <v>SIURB....32530</v>
          </cell>
          <cell r="C2723" t="str">
            <v>Chapa de laminado melamínico 1 mm - acabamento texturizado</v>
          </cell>
          <cell r="D2723" t="str">
            <v>M2</v>
          </cell>
          <cell r="E2723">
            <v>7.3</v>
          </cell>
          <cell r="F2723">
            <v>18.54</v>
          </cell>
          <cell r="G2723">
            <v>135.34</v>
          </cell>
        </row>
        <row r="2724">
          <cell r="A2724" t="str">
            <v>EDIF 07-03-04</v>
          </cell>
          <cell r="B2724">
            <v>0</v>
          </cell>
          <cell r="C2724" t="str">
            <v>PM.53 - PORTA DE MADEIRA LISA COMUM/ ENCABEÇADA, REVESTIDA COM LAMINADO MELAMÍNICO - 2 FOLHAS 184X210CM</v>
          </cell>
          <cell r="D2724" t="str">
            <v>UN</v>
          </cell>
          <cell r="F2724">
            <v>0</v>
          </cell>
          <cell r="G2724">
            <v>647.47</v>
          </cell>
        </row>
        <row r="2725">
          <cell r="B2725" t="str">
            <v>SINAPI...01213</v>
          </cell>
          <cell r="C2725" t="str">
            <v>Carpinteiro de formas</v>
          </cell>
          <cell r="D2725" t="str">
            <v>H</v>
          </cell>
          <cell r="E2725">
            <v>8</v>
          </cell>
          <cell r="F2725">
            <v>11.15</v>
          </cell>
          <cell r="G2725">
            <v>89.2</v>
          </cell>
        </row>
        <row r="2726">
          <cell r="B2726" t="str">
            <v>SINAPI...06117</v>
          </cell>
          <cell r="C2726" t="str">
            <v>Ajudante de carpinteiro</v>
          </cell>
          <cell r="D2726" t="str">
            <v>H</v>
          </cell>
          <cell r="E2726">
            <v>3</v>
          </cell>
          <cell r="F2726">
            <v>9.93</v>
          </cell>
          <cell r="G2726">
            <v>29.79</v>
          </cell>
        </row>
        <row r="2727">
          <cell r="B2727" t="str">
            <v>SIURB....17039</v>
          </cell>
          <cell r="C2727" t="str">
            <v>Parafuso zincado branco - fenda simples - cabeça chata</v>
          </cell>
          <cell r="D2727" t="str">
            <v>UN</v>
          </cell>
          <cell r="E2727">
            <v>8</v>
          </cell>
          <cell r="F2727">
            <v>0.23</v>
          </cell>
          <cell r="G2727">
            <v>1.84</v>
          </cell>
        </row>
        <row r="2728">
          <cell r="B2728" t="str">
            <v>SINAPI...04791</v>
          </cell>
          <cell r="C2728" t="str">
            <v>Cola contato p/ chapa vinílica/borracha</v>
          </cell>
          <cell r="D2728" t="str">
            <v>KG</v>
          </cell>
          <cell r="E2728">
            <v>3.9</v>
          </cell>
          <cell r="F2728">
            <v>22.55</v>
          </cell>
          <cell r="G2728">
            <v>87.95</v>
          </cell>
        </row>
        <row r="2729">
          <cell r="B2729" t="str">
            <v>SIURB....21053</v>
          </cell>
          <cell r="C2729" t="str">
            <v>Ripa de imbuia 3,5 x 1,5 cm</v>
          </cell>
          <cell r="D2729" t="str">
            <v>M</v>
          </cell>
          <cell r="E2729">
            <v>2.1</v>
          </cell>
          <cell r="F2729">
            <v>1.5</v>
          </cell>
          <cell r="G2729">
            <v>3.15</v>
          </cell>
        </row>
        <row r="2730">
          <cell r="B2730" t="str">
            <v>SIURB....30063</v>
          </cell>
          <cell r="C2730" t="str">
            <v>Porta lisa 92 x 210 cm - encabeçada - compensada/sarrafeada padrão imbuia e cedro p/ pintura a óleo/verniz - e=35mm</v>
          </cell>
          <cell r="D2730" t="str">
            <v>UN</v>
          </cell>
          <cell r="E2730">
            <v>2</v>
          </cell>
          <cell r="F2730">
            <v>111.11</v>
          </cell>
          <cell r="G2730">
            <v>222.22</v>
          </cell>
        </row>
        <row r="2731">
          <cell r="B2731" t="str">
            <v>SIURB....31008</v>
          </cell>
          <cell r="C2731" t="str">
            <v>Dobradiça 3.1/2" x 3" reforçada de aço cromado - com anéis</v>
          </cell>
          <cell r="D2731" t="str">
            <v>UN</v>
          </cell>
          <cell r="E2731">
            <v>6</v>
          </cell>
          <cell r="F2731">
            <v>10.37</v>
          </cell>
          <cell r="G2731">
            <v>62.22</v>
          </cell>
        </row>
        <row r="2732">
          <cell r="B2732" t="str">
            <v>SIURB....32530</v>
          </cell>
          <cell r="C2732" t="str">
            <v>Chapa de laminado melamínico 1 mm - acabamento texturizado</v>
          </cell>
          <cell r="D2732" t="str">
            <v>M2</v>
          </cell>
          <cell r="E2732">
            <v>8.15</v>
          </cell>
          <cell r="F2732">
            <v>18.54</v>
          </cell>
          <cell r="G2732">
            <v>151.1</v>
          </cell>
        </row>
        <row r="2733">
          <cell r="A2733" t="str">
            <v>EDIF 07-03-05</v>
          </cell>
          <cell r="B2733">
            <v>0</v>
          </cell>
          <cell r="C2733" t="str">
            <v>PM.54 - PORTA DE MADEIRA LISA COMUM/ ENCABEÇADA, REVESTIDA COM LAMINADO MELAMÍNICO - 2 FOLHAS 204X210CM</v>
          </cell>
          <cell r="D2733" t="str">
            <v>UN</v>
          </cell>
          <cell r="F2733">
            <v>0</v>
          </cell>
          <cell r="G2733">
            <v>727.91000000000008</v>
          </cell>
        </row>
        <row r="2734">
          <cell r="B2734" t="str">
            <v>SINAPI...01213</v>
          </cell>
          <cell r="C2734" t="str">
            <v>Carpinteiro de formas</v>
          </cell>
          <cell r="D2734" t="str">
            <v>H</v>
          </cell>
          <cell r="E2734">
            <v>8</v>
          </cell>
          <cell r="F2734">
            <v>11.15</v>
          </cell>
          <cell r="G2734">
            <v>89.2</v>
          </cell>
        </row>
        <row r="2735">
          <cell r="B2735" t="str">
            <v>SINAPI...06117</v>
          </cell>
          <cell r="C2735" t="str">
            <v>Ajudante de carpinteiro</v>
          </cell>
          <cell r="D2735" t="str">
            <v>H</v>
          </cell>
          <cell r="E2735">
            <v>3</v>
          </cell>
          <cell r="F2735">
            <v>9.93</v>
          </cell>
          <cell r="G2735">
            <v>29.79</v>
          </cell>
        </row>
        <row r="2736">
          <cell r="B2736" t="str">
            <v>SIURB....17039</v>
          </cell>
          <cell r="C2736" t="str">
            <v>Parafuso zincado branco - fenda simples - cabeça chata</v>
          </cell>
          <cell r="D2736" t="str">
            <v>UN</v>
          </cell>
          <cell r="E2736">
            <v>8</v>
          </cell>
          <cell r="F2736">
            <v>0.23</v>
          </cell>
          <cell r="G2736">
            <v>1.84</v>
          </cell>
        </row>
        <row r="2737">
          <cell r="B2737" t="str">
            <v>SINAPI...04791</v>
          </cell>
          <cell r="C2737" t="str">
            <v>Cola contato p/ chapa vinílica/borracha</v>
          </cell>
          <cell r="D2737" t="str">
            <v>KG</v>
          </cell>
          <cell r="E2737">
            <v>4.3</v>
          </cell>
          <cell r="F2737">
            <v>22.55</v>
          </cell>
          <cell r="G2737">
            <v>96.97</v>
          </cell>
        </row>
        <row r="2738">
          <cell r="B2738" t="str">
            <v>SIURB....21053</v>
          </cell>
          <cell r="C2738" t="str">
            <v>Ripa de imbuia 3,5 x 1,5 cm</v>
          </cell>
          <cell r="D2738" t="str">
            <v>M</v>
          </cell>
          <cell r="E2738">
            <v>2.1</v>
          </cell>
          <cell r="F2738">
            <v>1.5</v>
          </cell>
          <cell r="G2738">
            <v>3.15</v>
          </cell>
        </row>
        <row r="2739">
          <cell r="B2739" t="str">
            <v>SIURB....30064</v>
          </cell>
          <cell r="C2739" t="str">
            <v>Porta lisa 102 x 210 cm - encabeçada -compensada/sarrafeada padrão imbuia e cedro p/ pintura a óleo/verniz - e=35mm</v>
          </cell>
          <cell r="D2739" t="str">
            <v>UN</v>
          </cell>
          <cell r="E2739">
            <v>2</v>
          </cell>
          <cell r="F2739">
            <v>138.57</v>
          </cell>
          <cell r="G2739">
            <v>277.14</v>
          </cell>
        </row>
        <row r="2740">
          <cell r="B2740" t="str">
            <v>SIURB....31008</v>
          </cell>
          <cell r="C2740" t="str">
            <v>Dobradiça 3.1/2" x 3" reforçada de aço cromado - com anéis</v>
          </cell>
          <cell r="D2740" t="str">
            <v>UN</v>
          </cell>
          <cell r="E2740">
            <v>6</v>
          </cell>
          <cell r="F2740">
            <v>10.37</v>
          </cell>
          <cell r="G2740">
            <v>62.22</v>
          </cell>
        </row>
        <row r="2741">
          <cell r="B2741" t="str">
            <v>SIURB....32530</v>
          </cell>
          <cell r="C2741" t="str">
            <v>Chapa de laminado melamínico 1 mm - acabamento texturizado</v>
          </cell>
          <cell r="D2741" t="str">
            <v>M2</v>
          </cell>
          <cell r="E2741">
            <v>9.0399999999999991</v>
          </cell>
          <cell r="F2741">
            <v>18.54</v>
          </cell>
          <cell r="G2741">
            <v>167.6</v>
          </cell>
        </row>
        <row r="2742">
          <cell r="A2742" t="str">
            <v>EDIF 07-03-22</v>
          </cell>
          <cell r="B2742">
            <v>0</v>
          </cell>
          <cell r="C2742" t="str">
            <v>PM.57 - PORTA GUICHÊ EM MADEIRA LISA ESPECIAL/ SÓLIDA - 82X210CM - REVESTIDA COM LAMINADO  MELAMÍNICO</v>
          </cell>
          <cell r="D2742" t="str">
            <v>UN</v>
          </cell>
          <cell r="F2742">
            <v>0</v>
          </cell>
          <cell r="G2742">
            <v>434.92</v>
          </cell>
        </row>
        <row r="2743">
          <cell r="B2743" t="str">
            <v>SINAPI...01213</v>
          </cell>
          <cell r="C2743" t="str">
            <v>Carpinteiro de formas</v>
          </cell>
          <cell r="D2743" t="str">
            <v>H</v>
          </cell>
          <cell r="E2743">
            <v>4.5</v>
          </cell>
          <cell r="F2743">
            <v>11.15</v>
          </cell>
          <cell r="G2743">
            <v>50.18</v>
          </cell>
        </row>
        <row r="2744">
          <cell r="B2744" t="str">
            <v>SINAPI...06117</v>
          </cell>
          <cell r="C2744" t="str">
            <v>Ajudante de carpinteiro</v>
          </cell>
          <cell r="D2744" t="str">
            <v>H</v>
          </cell>
          <cell r="E2744">
            <v>2</v>
          </cell>
          <cell r="F2744">
            <v>9.93</v>
          </cell>
          <cell r="G2744">
            <v>19.86</v>
          </cell>
        </row>
        <row r="2745">
          <cell r="B2745" t="str">
            <v>SIURB....11021</v>
          </cell>
          <cell r="C2745" t="str">
            <v>Compensado resinado 12mm</v>
          </cell>
          <cell r="D2745" t="str">
            <v>M2</v>
          </cell>
          <cell r="E2745">
            <v>0.23</v>
          </cell>
          <cell r="F2745">
            <v>11.53</v>
          </cell>
          <cell r="G2745">
            <v>2.65</v>
          </cell>
        </row>
        <row r="2746">
          <cell r="B2746" t="str">
            <v>SIURB....17560</v>
          </cell>
          <cell r="C2746" t="str">
            <v>Taco - chumbador de peroba do norte (cupiúba) espessura 15 mm / largura 50 mm / altura 60 mm</v>
          </cell>
          <cell r="D2746" t="str">
            <v>UN</v>
          </cell>
          <cell r="E2746">
            <v>2</v>
          </cell>
          <cell r="F2746">
            <v>1.83</v>
          </cell>
          <cell r="G2746">
            <v>3.66</v>
          </cell>
        </row>
        <row r="2747">
          <cell r="B2747" t="str">
            <v>SINAPI...04791</v>
          </cell>
          <cell r="C2747" t="str">
            <v>Cola contato p/ chapa vinílica/borracha</v>
          </cell>
          <cell r="D2747" t="str">
            <v>KG</v>
          </cell>
          <cell r="E2747">
            <v>2.4300000000000002</v>
          </cell>
          <cell r="F2747">
            <v>22.55</v>
          </cell>
          <cell r="G2747">
            <v>54.8</v>
          </cell>
        </row>
        <row r="2748">
          <cell r="B2748" t="str">
            <v>SIURB....30073</v>
          </cell>
          <cell r="C2748" t="str">
            <v>Porta lisa 82 x 210 cm - sólida padrão imbuia e cedro p/ pintura a óleo/verniz - e=35mm</v>
          </cell>
          <cell r="D2748" t="str">
            <v>UN</v>
          </cell>
          <cell r="E2748">
            <v>1</v>
          </cell>
          <cell r="F2748">
            <v>163.71</v>
          </cell>
          <cell r="G2748">
            <v>163.71</v>
          </cell>
        </row>
        <row r="2749">
          <cell r="B2749" t="str">
            <v>SIURB....31008</v>
          </cell>
          <cell r="C2749" t="str">
            <v>Dobradiça 3.1/2" x 3" reforçada de aço cromado - com anéis</v>
          </cell>
          <cell r="D2749" t="str">
            <v>UN</v>
          </cell>
          <cell r="E2749">
            <v>4</v>
          </cell>
          <cell r="F2749">
            <v>10.37</v>
          </cell>
          <cell r="G2749">
            <v>41.48</v>
          </cell>
        </row>
        <row r="2750">
          <cell r="B2750" t="str">
            <v>SINAPI...02420</v>
          </cell>
          <cell r="C2750" t="str">
            <v>Dobradica ferro cromado 3 x 3" sem aneis</v>
          </cell>
          <cell r="D2750" t="str">
            <v>UN</v>
          </cell>
          <cell r="E2750">
            <v>5</v>
          </cell>
          <cell r="F2750">
            <v>5.49</v>
          </cell>
          <cell r="G2750">
            <v>27.45</v>
          </cell>
        </row>
        <row r="2751">
          <cell r="B2751" t="str">
            <v>SINAPI...01341</v>
          </cell>
          <cell r="C2751" t="str">
            <v>Chapa laminado melaminico texturizado e = 1,3mm (1,25x3,08m)</v>
          </cell>
          <cell r="D2751" t="str">
            <v>M2</v>
          </cell>
          <cell r="E2751">
            <v>4.28</v>
          </cell>
          <cell r="F2751">
            <v>16.62</v>
          </cell>
          <cell r="G2751">
            <v>71.13</v>
          </cell>
        </row>
        <row r="2752">
          <cell r="A2752" t="str">
            <v>EDIF 07-09-00</v>
          </cell>
          <cell r="B2752">
            <v>0</v>
          </cell>
          <cell r="C2752" t="str">
            <v>ARMÁRIOS</v>
          </cell>
          <cell r="D2752" t="str">
            <v>.</v>
          </cell>
          <cell r="F2752">
            <v>0</v>
          </cell>
          <cell r="G2752">
            <v>0</v>
          </cell>
        </row>
        <row r="2753">
          <cell r="A2753" t="str">
            <v>EDIF 07-09-10</v>
          </cell>
          <cell r="B2753">
            <v>0</v>
          </cell>
          <cell r="C2753" t="str">
            <v>ARMÁRIO SEM PORTAS, REVESTIMENTO EXTERNO E INTERNO EM LAMINADO MELAMÍNICO</v>
          </cell>
          <cell r="D2753" t="str">
            <v>M2</v>
          </cell>
          <cell r="F2753">
            <v>0</v>
          </cell>
          <cell r="G2753">
            <v>367.71000000000004</v>
          </cell>
        </row>
        <row r="2754">
          <cell r="B2754" t="str">
            <v>SINAPI...12868</v>
          </cell>
          <cell r="C2754" t="str">
            <v>Marceneiro</v>
          </cell>
          <cell r="D2754" t="str">
            <v>H</v>
          </cell>
          <cell r="E2754">
            <v>10.199999999999999</v>
          </cell>
          <cell r="F2754">
            <v>11.15</v>
          </cell>
          <cell r="G2754">
            <v>113.73</v>
          </cell>
        </row>
        <row r="2755">
          <cell r="B2755" t="str">
            <v>SIURB....11019</v>
          </cell>
          <cell r="C2755" t="str">
            <v>Compensado resinado  6 mm</v>
          </cell>
          <cell r="D2755" t="str">
            <v>M2</v>
          </cell>
          <cell r="E2755">
            <v>1.27</v>
          </cell>
          <cell r="F2755">
            <v>6.42</v>
          </cell>
          <cell r="G2755">
            <v>8.15</v>
          </cell>
        </row>
        <row r="2756">
          <cell r="B2756" t="str">
            <v>SINAPI...04791</v>
          </cell>
          <cell r="C2756" t="str">
            <v>Cola contato p/ chapa vinílica/borracha</v>
          </cell>
          <cell r="D2756" t="str">
            <v>KG</v>
          </cell>
          <cell r="E2756">
            <v>3.41</v>
          </cell>
          <cell r="F2756">
            <v>22.55</v>
          </cell>
          <cell r="G2756">
            <v>76.900000000000006</v>
          </cell>
        </row>
        <row r="2757">
          <cell r="B2757" t="str">
            <v>SIURB....30133</v>
          </cell>
          <cell r="C2757" t="str">
            <v>Chapa compensada de virolinha / sumaúma e=10mm</v>
          </cell>
          <cell r="D2757" t="str">
            <v>M2</v>
          </cell>
          <cell r="E2757">
            <v>1.47</v>
          </cell>
          <cell r="F2757">
            <v>16.95</v>
          </cell>
          <cell r="G2757">
            <v>24.92</v>
          </cell>
        </row>
        <row r="2758">
          <cell r="B2758" t="str">
            <v>SIURB....30134</v>
          </cell>
          <cell r="C2758" t="str">
            <v>Chapa compensada de virolinha / sumaúma e=15mm</v>
          </cell>
          <cell r="D2758" t="str">
            <v>M2</v>
          </cell>
          <cell r="E2758">
            <v>1.32</v>
          </cell>
          <cell r="F2758">
            <v>23.23</v>
          </cell>
          <cell r="G2758">
            <v>30.66</v>
          </cell>
        </row>
        <row r="2759">
          <cell r="B2759" t="str">
            <v>SINAPI...01341</v>
          </cell>
          <cell r="C2759" t="str">
            <v>Chapa laminado melaminico texturizado e = 1,3mm (1,25x3,08m)</v>
          </cell>
          <cell r="D2759" t="str">
            <v>M2</v>
          </cell>
          <cell r="E2759">
            <v>6.82</v>
          </cell>
          <cell r="F2759">
            <v>16.62</v>
          </cell>
          <cell r="G2759">
            <v>113.35</v>
          </cell>
        </row>
        <row r="2760">
          <cell r="A2760" t="str">
            <v>EDIF 07-09-12</v>
          </cell>
          <cell r="B2760">
            <v>0</v>
          </cell>
          <cell r="C2760" t="str">
            <v>ARMÁRIO COM PORTAS, SEM REVESTIMENTO</v>
          </cell>
          <cell r="D2760" t="str">
            <v>M2</v>
          </cell>
          <cell r="F2760">
            <v>0</v>
          </cell>
          <cell r="G2760">
            <v>164</v>
          </cell>
        </row>
        <row r="2761">
          <cell r="B2761" t="str">
            <v>SINAPI...12868</v>
          </cell>
          <cell r="C2761" t="str">
            <v>Marceneiro</v>
          </cell>
          <cell r="D2761" t="str">
            <v>H</v>
          </cell>
          <cell r="E2761">
            <v>6.7</v>
          </cell>
          <cell r="F2761">
            <v>11.15</v>
          </cell>
          <cell r="G2761">
            <v>74.709999999999994</v>
          </cell>
        </row>
        <row r="2762">
          <cell r="B2762" t="str">
            <v>SIURB....11019</v>
          </cell>
          <cell r="C2762" t="str">
            <v>Compensado resinado  6 mm</v>
          </cell>
          <cell r="D2762" t="str">
            <v>M2</v>
          </cell>
          <cell r="E2762">
            <v>1.27</v>
          </cell>
          <cell r="F2762">
            <v>6.42</v>
          </cell>
          <cell r="G2762">
            <v>8.15</v>
          </cell>
        </row>
        <row r="2763">
          <cell r="B2763" t="str">
            <v>SIURB....30133</v>
          </cell>
          <cell r="C2763" t="str">
            <v>Chapa compensada de virolinha / sumaúma e=10mm</v>
          </cell>
          <cell r="D2763" t="str">
            <v>M2</v>
          </cell>
          <cell r="E2763">
            <v>1.47</v>
          </cell>
          <cell r="F2763">
            <v>16.95</v>
          </cell>
          <cell r="G2763">
            <v>24.92</v>
          </cell>
        </row>
        <row r="2764">
          <cell r="B2764" t="str">
            <v>SIURB....30134</v>
          </cell>
          <cell r="C2764" t="str">
            <v>Chapa compensada de virolinha / sumaúma e=15mm</v>
          </cell>
          <cell r="D2764" t="str">
            <v>M2</v>
          </cell>
          <cell r="E2764">
            <v>2.42</v>
          </cell>
          <cell r="F2764">
            <v>23.23</v>
          </cell>
          <cell r="G2764">
            <v>56.22</v>
          </cell>
        </row>
        <row r="2765">
          <cell r="A2765" t="str">
            <v>EDIF 07-09-14</v>
          </cell>
          <cell r="B2765">
            <v>0</v>
          </cell>
          <cell r="C2765" t="str">
            <v>ARMÁRIO COM PORTAS, REVESTIMENTO EXTERNO E INTERNO EM LAMINADO MELAMÍNICO</v>
          </cell>
          <cell r="D2765" t="str">
            <v>M2</v>
          </cell>
          <cell r="F2765">
            <v>0</v>
          </cell>
          <cell r="G2765">
            <v>491.99000000000007</v>
          </cell>
        </row>
        <row r="2766">
          <cell r="B2766" t="str">
            <v>SINAPI...12868</v>
          </cell>
          <cell r="C2766" t="str">
            <v>Marceneiro</v>
          </cell>
          <cell r="D2766" t="str">
            <v>H</v>
          </cell>
          <cell r="E2766">
            <v>13.3</v>
          </cell>
          <cell r="F2766">
            <v>11.15</v>
          </cell>
          <cell r="G2766">
            <v>148.30000000000001</v>
          </cell>
        </row>
        <row r="2767">
          <cell r="B2767" t="str">
            <v>SIURB....11019</v>
          </cell>
          <cell r="C2767" t="str">
            <v>Compensado resinado  6 mm</v>
          </cell>
          <cell r="D2767" t="str">
            <v>M2</v>
          </cell>
          <cell r="E2767">
            <v>1.27</v>
          </cell>
          <cell r="F2767">
            <v>6.42</v>
          </cell>
          <cell r="G2767">
            <v>8.15</v>
          </cell>
        </row>
        <row r="2768">
          <cell r="B2768" t="str">
            <v>SINAPI...04791</v>
          </cell>
          <cell r="C2768" t="str">
            <v>Cola contato p/ chapa vinílica/borracha</v>
          </cell>
          <cell r="D2768" t="str">
            <v>KG</v>
          </cell>
          <cell r="E2768">
            <v>4.5599999999999996</v>
          </cell>
          <cell r="F2768">
            <v>22.55</v>
          </cell>
          <cell r="G2768">
            <v>102.83</v>
          </cell>
        </row>
        <row r="2769">
          <cell r="B2769" t="str">
            <v>SIURB....30133</v>
          </cell>
          <cell r="C2769" t="str">
            <v>Chapa compensada de virolinha / sumaúma e=10mm</v>
          </cell>
          <cell r="D2769" t="str">
            <v>M2</v>
          </cell>
          <cell r="E2769">
            <v>1.47</v>
          </cell>
          <cell r="F2769">
            <v>16.95</v>
          </cell>
          <cell r="G2769">
            <v>24.92</v>
          </cell>
        </row>
        <row r="2770">
          <cell r="B2770" t="str">
            <v>SIURB....30134</v>
          </cell>
          <cell r="C2770" t="str">
            <v>Chapa compensada de virolinha / sumaúma e=15mm</v>
          </cell>
          <cell r="D2770" t="str">
            <v>M2</v>
          </cell>
          <cell r="E2770">
            <v>2.42</v>
          </cell>
          <cell r="F2770">
            <v>23.23</v>
          </cell>
          <cell r="G2770">
            <v>56.22</v>
          </cell>
        </row>
        <row r="2771">
          <cell r="B2771" t="str">
            <v>SINAPI...01341</v>
          </cell>
          <cell r="C2771" t="str">
            <v>Chapa laminado melaminico texturizado e = 1,3mm (1,25x3,08m)</v>
          </cell>
          <cell r="D2771" t="str">
            <v>M2</v>
          </cell>
          <cell r="E2771">
            <v>9.1199999999999992</v>
          </cell>
          <cell r="F2771">
            <v>16.62</v>
          </cell>
          <cell r="G2771">
            <v>151.57</v>
          </cell>
        </row>
        <row r="2772">
          <cell r="A2772" t="str">
            <v>EDIF 07-09-18</v>
          </cell>
          <cell r="B2772">
            <v>0</v>
          </cell>
          <cell r="C2772" t="str">
            <v>PORTAS PARA ARMÁRIO SEM REVESTIMENTO</v>
          </cell>
          <cell r="D2772" t="str">
            <v>M2</v>
          </cell>
          <cell r="F2772">
            <v>0</v>
          </cell>
          <cell r="G2772">
            <v>41.16</v>
          </cell>
        </row>
        <row r="2773">
          <cell r="B2773" t="str">
            <v>SINAPI...12868</v>
          </cell>
          <cell r="C2773" t="str">
            <v>Marceneiro</v>
          </cell>
          <cell r="D2773" t="str">
            <v>H</v>
          </cell>
          <cell r="E2773">
            <v>1.4</v>
          </cell>
          <cell r="F2773">
            <v>11.15</v>
          </cell>
          <cell r="G2773">
            <v>15.61</v>
          </cell>
        </row>
        <row r="2774">
          <cell r="B2774" t="str">
            <v>SIURB....30134</v>
          </cell>
          <cell r="C2774" t="str">
            <v>Chapa compensada de virolinha / sumaúma e=15mm</v>
          </cell>
          <cell r="D2774" t="str">
            <v>M2</v>
          </cell>
          <cell r="E2774">
            <v>1.1000000000000001</v>
          </cell>
          <cell r="F2774">
            <v>23.23</v>
          </cell>
          <cell r="G2774">
            <v>25.55</v>
          </cell>
        </row>
        <row r="2775">
          <cell r="A2775" t="str">
            <v>EDIF 07-09-19</v>
          </cell>
          <cell r="B2775">
            <v>0</v>
          </cell>
          <cell r="C2775" t="str">
            <v>PORTAS PARA ARMÁRIO COM REVESTIMENTO EXTERNO EM LAMINADO MELAMÍNICO</v>
          </cell>
          <cell r="D2775" t="str">
            <v>M2</v>
          </cell>
          <cell r="F2775">
            <v>0</v>
          </cell>
          <cell r="G2775">
            <v>83.39</v>
          </cell>
        </row>
        <row r="2776">
          <cell r="B2776" t="str">
            <v>SINAPI...12868</v>
          </cell>
          <cell r="C2776" t="str">
            <v>Marceneiro</v>
          </cell>
          <cell r="D2776" t="str">
            <v>H</v>
          </cell>
          <cell r="E2776">
            <v>2.2999999999999998</v>
          </cell>
          <cell r="F2776">
            <v>11.15</v>
          </cell>
          <cell r="G2776">
            <v>25.65</v>
          </cell>
        </row>
        <row r="2777">
          <cell r="B2777" t="str">
            <v>SINAPI...04791</v>
          </cell>
          <cell r="C2777" t="str">
            <v>Cola contato p/ chapa vinílica/borracha</v>
          </cell>
          <cell r="D2777" t="str">
            <v>KG</v>
          </cell>
          <cell r="E2777">
            <v>0.57999999999999996</v>
          </cell>
          <cell r="F2777">
            <v>22.55</v>
          </cell>
          <cell r="G2777">
            <v>13.08</v>
          </cell>
        </row>
        <row r="2778">
          <cell r="B2778" t="str">
            <v>SIURB....30134</v>
          </cell>
          <cell r="C2778" t="str">
            <v>Chapa compensada de virolinha / sumaúma e=15mm</v>
          </cell>
          <cell r="D2778" t="str">
            <v>M2</v>
          </cell>
          <cell r="E2778">
            <v>1.1000000000000001</v>
          </cell>
          <cell r="F2778">
            <v>23.23</v>
          </cell>
          <cell r="G2778">
            <v>25.55</v>
          </cell>
        </row>
        <row r="2779">
          <cell r="B2779" t="str">
            <v>SINAPI...01341</v>
          </cell>
          <cell r="C2779" t="str">
            <v>Chapa laminado melaminico texturizado e = 1,3mm (1,25x3,08m)</v>
          </cell>
          <cell r="D2779" t="str">
            <v>M2</v>
          </cell>
          <cell r="E2779">
            <v>1.1499999999999999</v>
          </cell>
          <cell r="F2779">
            <v>16.62</v>
          </cell>
          <cell r="G2779">
            <v>19.11</v>
          </cell>
        </row>
        <row r="2780">
          <cell r="A2780" t="str">
            <v>EDIF 07-09-20</v>
          </cell>
          <cell r="B2780">
            <v>0</v>
          </cell>
          <cell r="C2780" t="str">
            <v>PORTAS PARA ARMÁRIO COM REVESTIMENTO EXTERNO E INTERNO EM LAMINADO MELAMÍNICO</v>
          </cell>
          <cell r="D2780" t="str">
            <v>M2</v>
          </cell>
          <cell r="F2780">
            <v>0</v>
          </cell>
          <cell r="G2780">
            <v>124.28</v>
          </cell>
        </row>
        <row r="2781">
          <cell r="B2781" t="str">
            <v>SINAPI...12868</v>
          </cell>
          <cell r="C2781" t="str">
            <v>Marceneiro</v>
          </cell>
          <cell r="D2781" t="str">
            <v>H</v>
          </cell>
          <cell r="E2781">
            <v>3.1</v>
          </cell>
          <cell r="F2781">
            <v>11.15</v>
          </cell>
          <cell r="G2781">
            <v>34.57</v>
          </cell>
        </row>
        <row r="2782">
          <cell r="B2782" t="str">
            <v>SINAPI...04791</v>
          </cell>
          <cell r="C2782" t="str">
            <v>Cola contato p/ chapa vinílica/borracha</v>
          </cell>
          <cell r="D2782" t="str">
            <v>KG</v>
          </cell>
          <cell r="E2782">
            <v>1.1499999999999999</v>
          </cell>
          <cell r="F2782">
            <v>22.55</v>
          </cell>
          <cell r="G2782">
            <v>25.93</v>
          </cell>
        </row>
        <row r="2783">
          <cell r="B2783" t="str">
            <v>SIURB....30134</v>
          </cell>
          <cell r="C2783" t="str">
            <v>Chapa compensada de virolinha / sumaúma e=15mm</v>
          </cell>
          <cell r="D2783" t="str">
            <v>M2</v>
          </cell>
          <cell r="E2783">
            <v>1.1000000000000001</v>
          </cell>
          <cell r="F2783">
            <v>23.23</v>
          </cell>
          <cell r="G2783">
            <v>25.55</v>
          </cell>
        </row>
        <row r="2784">
          <cell r="B2784" t="str">
            <v>SINAPI...01341</v>
          </cell>
          <cell r="C2784" t="str">
            <v>Chapa laminado melaminico texturizado e = 1,3mm (1,25x3,08m)</v>
          </cell>
          <cell r="D2784" t="str">
            <v>M2</v>
          </cell>
          <cell r="E2784">
            <v>2.2999999999999998</v>
          </cell>
          <cell r="F2784">
            <v>16.62</v>
          </cell>
          <cell r="G2784">
            <v>38.229999999999997</v>
          </cell>
        </row>
        <row r="2785">
          <cell r="A2785" t="str">
            <v>EDIF 07-09-25</v>
          </cell>
          <cell r="B2785">
            <v>0</v>
          </cell>
          <cell r="C2785" t="str">
            <v>PRATELEIRA PARA ARMÁRIO SEM REVESTIMENTO</v>
          </cell>
          <cell r="D2785" t="str">
            <v>M2</v>
          </cell>
          <cell r="F2785">
            <v>0</v>
          </cell>
          <cell r="G2785">
            <v>34.26</v>
          </cell>
        </row>
        <row r="2786">
          <cell r="B2786" t="str">
            <v>SINAPI...12868</v>
          </cell>
          <cell r="C2786" t="str">
            <v>Marceneiro</v>
          </cell>
          <cell r="D2786" t="str">
            <v>H</v>
          </cell>
          <cell r="E2786">
            <v>1.4</v>
          </cell>
          <cell r="F2786">
            <v>11.15</v>
          </cell>
          <cell r="G2786">
            <v>15.61</v>
          </cell>
        </row>
        <row r="2787">
          <cell r="B2787" t="str">
            <v>SIURB....30133</v>
          </cell>
          <cell r="C2787" t="str">
            <v>Chapa compensada de virolinha / sumaúma e=10mm</v>
          </cell>
          <cell r="D2787" t="str">
            <v>M2</v>
          </cell>
          <cell r="E2787">
            <v>1.1000000000000001</v>
          </cell>
          <cell r="F2787">
            <v>16.95</v>
          </cell>
          <cell r="G2787">
            <v>18.649999999999999</v>
          </cell>
        </row>
        <row r="2788">
          <cell r="A2788" t="str">
            <v>EDIF 07-09-26</v>
          </cell>
          <cell r="B2788">
            <v>0</v>
          </cell>
          <cell r="C2788" t="str">
            <v>PRATELEIRA PARA ARMÁRIO, REVESTIDA EM 1 FACE EM LAMINADO MELAMÍNICO</v>
          </cell>
          <cell r="D2788" t="str">
            <v>M2</v>
          </cell>
          <cell r="F2788">
            <v>0</v>
          </cell>
          <cell r="G2788">
            <v>76.489999999999995</v>
          </cell>
        </row>
        <row r="2789">
          <cell r="B2789" t="str">
            <v>SINAPI...12868</v>
          </cell>
          <cell r="C2789" t="str">
            <v>Marceneiro</v>
          </cell>
          <cell r="D2789" t="str">
            <v>H</v>
          </cell>
          <cell r="E2789">
            <v>2.2999999999999998</v>
          </cell>
          <cell r="F2789">
            <v>11.15</v>
          </cell>
          <cell r="G2789">
            <v>25.65</v>
          </cell>
        </row>
        <row r="2790">
          <cell r="B2790" t="str">
            <v>SINAPI...04791</v>
          </cell>
          <cell r="C2790" t="str">
            <v>Cola contato p/ chapa vinílica/borracha</v>
          </cell>
          <cell r="D2790" t="str">
            <v>KG</v>
          </cell>
          <cell r="E2790">
            <v>0.57999999999999996</v>
          </cell>
          <cell r="F2790">
            <v>22.55</v>
          </cell>
          <cell r="G2790">
            <v>13.08</v>
          </cell>
        </row>
        <row r="2791">
          <cell r="B2791" t="str">
            <v>SIURB....30133</v>
          </cell>
          <cell r="C2791" t="str">
            <v>Chapa compensada de virolinha / sumaúma e=10mm</v>
          </cell>
          <cell r="D2791" t="str">
            <v>M2</v>
          </cell>
          <cell r="E2791">
            <v>1.1000000000000001</v>
          </cell>
          <cell r="F2791">
            <v>16.95</v>
          </cell>
          <cell r="G2791">
            <v>18.649999999999999</v>
          </cell>
        </row>
        <row r="2792">
          <cell r="B2792" t="str">
            <v>SINAPI...01341</v>
          </cell>
          <cell r="C2792" t="str">
            <v>Chapa laminado melaminico texturizado e = 1,3mm (1,25x3,08m)</v>
          </cell>
          <cell r="D2792" t="str">
            <v>M2</v>
          </cell>
          <cell r="E2792">
            <v>1.1499999999999999</v>
          </cell>
          <cell r="F2792">
            <v>16.62</v>
          </cell>
          <cell r="G2792">
            <v>19.11</v>
          </cell>
        </row>
        <row r="2793">
          <cell r="A2793" t="str">
            <v>EDIF 07-09-27</v>
          </cell>
          <cell r="B2793">
            <v>0</v>
          </cell>
          <cell r="C2793" t="str">
            <v>PRATELEIRA PARA ARMÁRIO, REVESTIDA EM 2 FACES, EM LAMINADO MELAMÍNICO</v>
          </cell>
          <cell r="D2793" t="str">
            <v>M2</v>
          </cell>
          <cell r="F2793">
            <v>0</v>
          </cell>
          <cell r="G2793">
            <v>117.38</v>
          </cell>
        </row>
        <row r="2794">
          <cell r="B2794" t="str">
            <v>SINAPI...12868</v>
          </cell>
          <cell r="C2794" t="str">
            <v>Marceneiro</v>
          </cell>
          <cell r="D2794" t="str">
            <v>H</v>
          </cell>
          <cell r="E2794">
            <v>3.1</v>
          </cell>
          <cell r="F2794">
            <v>11.15</v>
          </cell>
          <cell r="G2794">
            <v>34.57</v>
          </cell>
        </row>
        <row r="2795">
          <cell r="B2795" t="str">
            <v>SINAPI...04791</v>
          </cell>
          <cell r="C2795" t="str">
            <v>Cola contato p/ chapa vinílica/borracha</v>
          </cell>
          <cell r="D2795" t="str">
            <v>KG</v>
          </cell>
          <cell r="E2795">
            <v>1.1499999999999999</v>
          </cell>
          <cell r="F2795">
            <v>22.55</v>
          </cell>
          <cell r="G2795">
            <v>25.93</v>
          </cell>
        </row>
        <row r="2796">
          <cell r="B2796" t="str">
            <v>SIURB....30133</v>
          </cell>
          <cell r="C2796" t="str">
            <v>Chapa compensada de virolinha / sumaúma e=10mm</v>
          </cell>
          <cell r="D2796" t="str">
            <v>M2</v>
          </cell>
          <cell r="E2796">
            <v>1.1000000000000001</v>
          </cell>
          <cell r="F2796">
            <v>16.95</v>
          </cell>
          <cell r="G2796">
            <v>18.649999999999999</v>
          </cell>
        </row>
        <row r="2797">
          <cell r="B2797" t="str">
            <v>SINAPI...01341</v>
          </cell>
          <cell r="C2797" t="str">
            <v>Chapa laminado melaminico texturizado e = 1,3mm (1,25x3,08m)</v>
          </cell>
          <cell r="D2797" t="str">
            <v>M2</v>
          </cell>
          <cell r="E2797">
            <v>2.2999999999999998</v>
          </cell>
          <cell r="F2797">
            <v>16.62</v>
          </cell>
          <cell r="G2797">
            <v>38.229999999999997</v>
          </cell>
        </row>
        <row r="2798">
          <cell r="A2798" t="str">
            <v>EDIF 07-09-30</v>
          </cell>
          <cell r="B2798">
            <v>0</v>
          </cell>
          <cell r="C2798" t="str">
            <v>GAVETA PARA ARMÁRIO SEM REVESTIMENTO</v>
          </cell>
          <cell r="D2798" t="str">
            <v>UN</v>
          </cell>
          <cell r="F2798">
            <v>0</v>
          </cell>
          <cell r="G2798">
            <v>16.71</v>
          </cell>
        </row>
        <row r="2799">
          <cell r="B2799" t="str">
            <v>SINAPI...12868</v>
          </cell>
          <cell r="C2799" t="str">
            <v>Marceneiro</v>
          </cell>
          <cell r="D2799" t="str">
            <v>H</v>
          </cell>
          <cell r="E2799">
            <v>0.8</v>
          </cell>
          <cell r="F2799">
            <v>11.15</v>
          </cell>
          <cell r="G2799">
            <v>8.92</v>
          </cell>
        </row>
        <row r="2800">
          <cell r="B2800" t="str">
            <v>SIURB....11019</v>
          </cell>
          <cell r="C2800" t="str">
            <v>Compensado resinado  6 mm</v>
          </cell>
          <cell r="D2800" t="str">
            <v>M2</v>
          </cell>
          <cell r="E2800">
            <v>0.28999999999999998</v>
          </cell>
          <cell r="F2800">
            <v>6.42</v>
          </cell>
          <cell r="G2800">
            <v>1.86</v>
          </cell>
        </row>
        <row r="2801">
          <cell r="B2801" t="str">
            <v>SIURB....30133</v>
          </cell>
          <cell r="C2801" t="str">
            <v>Chapa compensada de virolinha / sumaúma e=10mm</v>
          </cell>
          <cell r="D2801" t="str">
            <v>M2</v>
          </cell>
          <cell r="E2801">
            <v>0.35</v>
          </cell>
          <cell r="F2801">
            <v>16.95</v>
          </cell>
          <cell r="G2801">
            <v>5.93</v>
          </cell>
        </row>
        <row r="2802">
          <cell r="A2802" t="str">
            <v>EDIF 07-09-31</v>
          </cell>
          <cell r="B2802">
            <v>0</v>
          </cell>
          <cell r="C2802" t="str">
            <v>GAVETA PARA ARMÁRIO,REVESTIMENTO EXTERNO EM LAMINADO MELAMÍNICO</v>
          </cell>
          <cell r="D2802" t="str">
            <v>UN</v>
          </cell>
          <cell r="F2802">
            <v>0</v>
          </cell>
          <cell r="G2802">
            <v>30.099999999999998</v>
          </cell>
        </row>
        <row r="2803">
          <cell r="B2803" t="str">
            <v>SINAPI...12868</v>
          </cell>
          <cell r="C2803" t="str">
            <v>Marceneiro</v>
          </cell>
          <cell r="D2803" t="str">
            <v>H</v>
          </cell>
          <cell r="E2803">
            <v>1.1000000000000001</v>
          </cell>
          <cell r="F2803">
            <v>11.15</v>
          </cell>
          <cell r="G2803">
            <v>12.27</v>
          </cell>
        </row>
        <row r="2804">
          <cell r="B2804" t="str">
            <v>SIURB....11019</v>
          </cell>
          <cell r="C2804" t="str">
            <v>Compensado resinado  6 mm</v>
          </cell>
          <cell r="D2804" t="str">
            <v>M2</v>
          </cell>
          <cell r="E2804">
            <v>0.28999999999999998</v>
          </cell>
          <cell r="F2804">
            <v>6.42</v>
          </cell>
          <cell r="G2804">
            <v>1.86</v>
          </cell>
        </row>
        <row r="2805">
          <cell r="B2805" t="str">
            <v>SINAPI...04791</v>
          </cell>
          <cell r="C2805" t="str">
            <v>Cola contato p/ chapa vinílica/borracha</v>
          </cell>
          <cell r="D2805" t="str">
            <v>KG</v>
          </cell>
          <cell r="E2805">
            <v>0.18</v>
          </cell>
          <cell r="F2805">
            <v>22.55</v>
          </cell>
          <cell r="G2805">
            <v>4.0599999999999996</v>
          </cell>
        </row>
        <row r="2806">
          <cell r="B2806" t="str">
            <v>SIURB....30133</v>
          </cell>
          <cell r="C2806" t="str">
            <v>Chapa compensada de virolinha / sumaúma e=10mm</v>
          </cell>
          <cell r="D2806" t="str">
            <v>M2</v>
          </cell>
          <cell r="E2806">
            <v>0.35</v>
          </cell>
          <cell r="F2806">
            <v>16.95</v>
          </cell>
          <cell r="G2806">
            <v>5.93</v>
          </cell>
        </row>
        <row r="2807">
          <cell r="B2807" t="str">
            <v>SINAPI...01341</v>
          </cell>
          <cell r="C2807" t="str">
            <v>Chapa laminado melaminico texturizado e = 1,3mm (1,25x3,08m)</v>
          </cell>
          <cell r="D2807" t="str">
            <v>M2</v>
          </cell>
          <cell r="E2807">
            <v>0.36</v>
          </cell>
          <cell r="F2807">
            <v>16.62</v>
          </cell>
          <cell r="G2807">
            <v>5.98</v>
          </cell>
        </row>
        <row r="2808">
          <cell r="A2808" t="str">
            <v>EDIF 07-09-32</v>
          </cell>
          <cell r="B2808">
            <v>0</v>
          </cell>
          <cell r="C2808" t="str">
            <v>GAVETA PARA ARMÁRIO, REVESTIMENTO EXTERNO E INTERNO EM LAMINADO MELAMÍNICO</v>
          </cell>
          <cell r="D2808" t="str">
            <v>UN</v>
          </cell>
          <cell r="F2808">
            <v>0</v>
          </cell>
          <cell r="G2808">
            <v>54.08</v>
          </cell>
        </row>
        <row r="2809">
          <cell r="B2809" t="str">
            <v>SINAPI...12868</v>
          </cell>
          <cell r="C2809" t="str">
            <v>Marceneiro</v>
          </cell>
          <cell r="D2809" t="str">
            <v>H</v>
          </cell>
          <cell r="E2809">
            <v>1.6</v>
          </cell>
          <cell r="F2809">
            <v>11.15</v>
          </cell>
          <cell r="G2809">
            <v>17.84</v>
          </cell>
        </row>
        <row r="2810">
          <cell r="B2810" t="str">
            <v>SIURB....11019</v>
          </cell>
          <cell r="C2810" t="str">
            <v>Compensado resinado  6 mm</v>
          </cell>
          <cell r="D2810" t="str">
            <v>M2</v>
          </cell>
          <cell r="E2810">
            <v>0.28999999999999998</v>
          </cell>
          <cell r="F2810">
            <v>6.42</v>
          </cell>
          <cell r="G2810">
            <v>1.86</v>
          </cell>
        </row>
        <row r="2811">
          <cell r="B2811" t="str">
            <v>SINAPI...04791</v>
          </cell>
          <cell r="C2811" t="str">
            <v>Cola contato p/ chapa vinílica/borracha</v>
          </cell>
          <cell r="D2811" t="str">
            <v>KG</v>
          </cell>
          <cell r="E2811">
            <v>0.51</v>
          </cell>
          <cell r="F2811">
            <v>22.55</v>
          </cell>
          <cell r="G2811">
            <v>11.5</v>
          </cell>
        </row>
        <row r="2812">
          <cell r="B2812" t="str">
            <v>SIURB....30133</v>
          </cell>
          <cell r="C2812" t="str">
            <v>Chapa compensada de virolinha / sumaúma e=10mm</v>
          </cell>
          <cell r="D2812" t="str">
            <v>M2</v>
          </cell>
          <cell r="E2812">
            <v>0.35</v>
          </cell>
          <cell r="F2812">
            <v>16.95</v>
          </cell>
          <cell r="G2812">
            <v>5.93</v>
          </cell>
        </row>
        <row r="2813">
          <cell r="B2813" t="str">
            <v>SINAPI...01341</v>
          </cell>
          <cell r="C2813" t="str">
            <v>Chapa laminado melaminico texturizado e = 1,3mm (1,25x3,08m)</v>
          </cell>
          <cell r="D2813" t="str">
            <v>M2</v>
          </cell>
          <cell r="E2813">
            <v>1.02</v>
          </cell>
          <cell r="F2813">
            <v>16.62</v>
          </cell>
          <cell r="G2813">
            <v>16.95</v>
          </cell>
        </row>
        <row r="2814">
          <cell r="A2814" t="str">
            <v>EDIF 07-10-00</v>
          </cell>
          <cell r="B2814">
            <v>0</v>
          </cell>
          <cell r="C2814" t="str">
            <v>ARMÁRIOS.</v>
          </cell>
          <cell r="D2814" t="str">
            <v>.</v>
          </cell>
          <cell r="F2814">
            <v>0</v>
          </cell>
          <cell r="G2814">
            <v>0</v>
          </cell>
        </row>
        <row r="2815">
          <cell r="A2815" t="str">
            <v>EDIF 07-10-13</v>
          </cell>
          <cell r="B2815">
            <v>0</v>
          </cell>
          <cell r="C2815" t="str">
            <v>MM.13 -  ARMÁRIO PARA CUMBUCAS</v>
          </cell>
          <cell r="D2815" t="str">
            <v>UN</v>
          </cell>
          <cell r="F2815">
            <v>0</v>
          </cell>
          <cell r="G2815">
            <v>983.35</v>
          </cell>
        </row>
        <row r="2816">
          <cell r="B2816" t="str">
            <v>SIURB....30250</v>
          </cell>
          <cell r="C2816" t="str">
            <v>Armário para cumbucas (mm-13)</v>
          </cell>
          <cell r="D2816" t="str">
            <v>UN</v>
          </cell>
          <cell r="E2816">
            <v>1</v>
          </cell>
          <cell r="F2816">
            <v>983.35</v>
          </cell>
          <cell r="G2816">
            <v>983.35</v>
          </cell>
        </row>
        <row r="2817">
          <cell r="A2817" t="str">
            <v>EDIF 07-10-14</v>
          </cell>
          <cell r="B2817">
            <v>0</v>
          </cell>
          <cell r="C2817" t="str">
            <v>MM.14 -  ARMÁRIO PARA CANECAS</v>
          </cell>
          <cell r="D2817" t="str">
            <v>UN</v>
          </cell>
          <cell r="F2817">
            <v>0</v>
          </cell>
          <cell r="G2817">
            <v>948.2</v>
          </cell>
        </row>
        <row r="2818">
          <cell r="B2818" t="str">
            <v>SIURB....30251</v>
          </cell>
          <cell r="C2818" t="str">
            <v>Armário para canecas (mm-14)</v>
          </cell>
          <cell r="D2818" t="str">
            <v>UN</v>
          </cell>
          <cell r="E2818">
            <v>1</v>
          </cell>
          <cell r="F2818">
            <v>948.2</v>
          </cell>
          <cell r="G2818">
            <v>948.2</v>
          </cell>
        </row>
        <row r="2819">
          <cell r="A2819" t="str">
            <v>EDIF 07-10-15</v>
          </cell>
          <cell r="B2819">
            <v>0</v>
          </cell>
          <cell r="C2819" t="str">
            <v>MM.15 -  ARMÁRIO PARA PRATOS</v>
          </cell>
          <cell r="D2819" t="str">
            <v>UN</v>
          </cell>
          <cell r="F2819">
            <v>0</v>
          </cell>
          <cell r="G2819">
            <v>1043.72</v>
          </cell>
        </row>
        <row r="2820">
          <cell r="B2820" t="str">
            <v>SIURB....30252</v>
          </cell>
          <cell r="C2820" t="str">
            <v>Armário para pratos (mm-15)</v>
          </cell>
          <cell r="D2820" t="str">
            <v>UN</v>
          </cell>
          <cell r="E2820">
            <v>1</v>
          </cell>
          <cell r="F2820">
            <v>1043.72</v>
          </cell>
          <cell r="G2820">
            <v>1043.72</v>
          </cell>
        </row>
        <row r="2821">
          <cell r="A2821" t="str">
            <v>EDIF 07-10-18</v>
          </cell>
          <cell r="B2821">
            <v>0</v>
          </cell>
          <cell r="C2821" t="str">
            <v>MM.18 - GUICHÊ</v>
          </cell>
          <cell r="D2821" t="str">
            <v>UN</v>
          </cell>
          <cell r="F2821">
            <v>0</v>
          </cell>
          <cell r="G2821">
            <v>503.48</v>
          </cell>
        </row>
        <row r="2822">
          <cell r="B2822" t="str">
            <v>SIURB....30255</v>
          </cell>
          <cell r="C2822" t="str">
            <v>Guiche (mm-18)</v>
          </cell>
          <cell r="D2822" t="str">
            <v>UN</v>
          </cell>
          <cell r="E2822">
            <v>1</v>
          </cell>
          <cell r="F2822">
            <v>503.48</v>
          </cell>
          <cell r="G2822">
            <v>503.48</v>
          </cell>
        </row>
        <row r="2823">
          <cell r="A2823" t="str">
            <v>EDIF 07-10-20</v>
          </cell>
          <cell r="B2823">
            <v>0</v>
          </cell>
          <cell r="C2823" t="str">
            <v>MM.20 - CABIDE DE MADEIRA PARA SACOLAS</v>
          </cell>
          <cell r="D2823" t="str">
            <v>M</v>
          </cell>
          <cell r="F2823">
            <v>0</v>
          </cell>
          <cell r="G2823">
            <v>155.69</v>
          </cell>
        </row>
        <row r="2824">
          <cell r="B2824" t="str">
            <v>AUX 15510</v>
          </cell>
          <cell r="C2824" t="str">
            <v>MADEIRAMENTO DE PEROBA DO NORTE (CUPIÚBA) P/ TELHADO</v>
          </cell>
          <cell r="D2824" t="str">
            <v>M3</v>
          </cell>
          <cell r="E2824">
            <v>8.7200000000000003E-3</v>
          </cell>
          <cell r="F2824">
            <v>1083.26</v>
          </cell>
          <cell r="G2824">
            <v>9.4499999999999993</v>
          </cell>
        </row>
        <row r="2825">
          <cell r="B2825" t="str">
            <v>SINAPI...04783</v>
          </cell>
          <cell r="C2825" t="str">
            <v>Pintor</v>
          </cell>
          <cell r="D2825" t="str">
            <v>H</v>
          </cell>
          <cell r="E2825">
            <v>3.524</v>
          </cell>
          <cell r="F2825">
            <v>11.75</v>
          </cell>
          <cell r="G2825">
            <v>41.41</v>
          </cell>
        </row>
        <row r="2826">
          <cell r="B2826" t="str">
            <v>SINAPI...06128</v>
          </cell>
          <cell r="C2826" t="str">
            <v xml:space="preserve">|em processo de desativação| ajudante geral </v>
          </cell>
          <cell r="D2826" t="str">
            <v>H</v>
          </cell>
          <cell r="E2826">
            <v>1.54175</v>
          </cell>
          <cell r="F2826">
            <v>9.16</v>
          </cell>
          <cell r="G2826">
            <v>14.12</v>
          </cell>
        </row>
        <row r="2827">
          <cell r="B2827" t="str">
            <v>SINAPI...12868</v>
          </cell>
          <cell r="C2827" t="str">
            <v>Marceneiro</v>
          </cell>
          <cell r="D2827" t="str">
            <v>H</v>
          </cell>
          <cell r="E2827">
            <v>2</v>
          </cell>
          <cell r="F2827">
            <v>11.15</v>
          </cell>
          <cell r="G2827">
            <v>22.3</v>
          </cell>
        </row>
        <row r="2828">
          <cell r="B2828" t="str">
            <v>SIURB....02081</v>
          </cell>
          <cell r="C2828" t="str">
            <v>Ajudante de marceneiro (sgsp)</v>
          </cell>
          <cell r="D2828" t="str">
            <v>H</v>
          </cell>
          <cell r="E2828">
            <v>2</v>
          </cell>
          <cell r="F2828">
            <v>10.220000000000001</v>
          </cell>
          <cell r="G2828">
            <v>20.440000000000001</v>
          </cell>
        </row>
        <row r="2829">
          <cell r="B2829" t="str">
            <v>SIURB....17040</v>
          </cell>
          <cell r="C2829" t="str">
            <v>Parafuso auto-atarraxante - cabeça panela - com bucha de nylon s- 8</v>
          </cell>
          <cell r="D2829" t="str">
            <v>UN</v>
          </cell>
          <cell r="E2829">
            <v>6</v>
          </cell>
          <cell r="F2829">
            <v>0.3</v>
          </cell>
          <cell r="G2829">
            <v>1.8</v>
          </cell>
        </row>
        <row r="2830">
          <cell r="B2830" t="str">
            <v>SIURB....17516</v>
          </cell>
          <cell r="C2830" t="str">
            <v>Prego 13 x 18 comum - polido - sem cabeça</v>
          </cell>
          <cell r="D2830" t="str">
            <v>KG</v>
          </cell>
          <cell r="E2830">
            <v>0.22</v>
          </cell>
          <cell r="F2830">
            <v>6.35</v>
          </cell>
          <cell r="G2830">
            <v>1.4</v>
          </cell>
        </row>
        <row r="2831">
          <cell r="B2831" t="str">
            <v>SIURB....37005</v>
          </cell>
          <cell r="C2831" t="str">
            <v>Tinta esmalte brilhante</v>
          </cell>
          <cell r="D2831" t="str">
            <v>L</v>
          </cell>
          <cell r="E2831">
            <v>1.762</v>
          </cell>
          <cell r="F2831">
            <v>15.26</v>
          </cell>
          <cell r="G2831">
            <v>26.89</v>
          </cell>
        </row>
        <row r="2832">
          <cell r="B2832" t="str">
            <v>SINAPI...03767</v>
          </cell>
          <cell r="C2832" t="str">
            <v>Lixa p/ parede ou madeira</v>
          </cell>
          <cell r="D2832" t="str">
            <v>UN</v>
          </cell>
          <cell r="E2832">
            <v>2.2025000000000001</v>
          </cell>
          <cell r="F2832">
            <v>0.45</v>
          </cell>
          <cell r="G2832">
            <v>0.99</v>
          </cell>
        </row>
        <row r="2833">
          <cell r="B2833" t="str">
            <v>SIURB....37545</v>
          </cell>
          <cell r="C2833" t="str">
            <v>Massa base óleo para madeira</v>
          </cell>
          <cell r="D2833" t="str">
            <v>L</v>
          </cell>
          <cell r="E2833">
            <v>1.19</v>
          </cell>
          <cell r="F2833">
            <v>14.19</v>
          </cell>
          <cell r="G2833">
            <v>16.89</v>
          </cell>
        </row>
        <row r="2834">
          <cell r="A2834" t="str">
            <v>EDIF 07-20-10</v>
          </cell>
          <cell r="B2834">
            <v>0</v>
          </cell>
          <cell r="C2834" t="str">
            <v>PEITORIL DE MADEIRA</v>
          </cell>
          <cell r="D2834" t="str">
            <v>M</v>
          </cell>
          <cell r="F2834">
            <v>0</v>
          </cell>
          <cell r="G2834">
            <v>106.68</v>
          </cell>
        </row>
        <row r="2835">
          <cell r="B2835" t="str">
            <v>SINAPI...01213</v>
          </cell>
          <cell r="C2835" t="str">
            <v>Carpinteiro de formas</v>
          </cell>
          <cell r="D2835" t="str">
            <v>H</v>
          </cell>
          <cell r="E2835">
            <v>0.3</v>
          </cell>
          <cell r="F2835">
            <v>11.15</v>
          </cell>
          <cell r="G2835">
            <v>3.35</v>
          </cell>
        </row>
        <row r="2836">
          <cell r="B2836" t="str">
            <v>SINAPI...06117</v>
          </cell>
          <cell r="C2836" t="str">
            <v>Ajudante de carpinteiro</v>
          </cell>
          <cell r="D2836" t="str">
            <v>H</v>
          </cell>
          <cell r="E2836">
            <v>0.3</v>
          </cell>
          <cell r="F2836">
            <v>9.93</v>
          </cell>
          <cell r="G2836">
            <v>2.98</v>
          </cell>
        </row>
        <row r="2837">
          <cell r="B2837" t="str">
            <v>SIURB....17040</v>
          </cell>
          <cell r="C2837" t="str">
            <v>Parafuso auto-atarraxante - cabeça panela - com bucha de nylon s- 8</v>
          </cell>
          <cell r="D2837" t="str">
            <v>UN</v>
          </cell>
          <cell r="E2837">
            <v>2</v>
          </cell>
          <cell r="F2837">
            <v>0.3</v>
          </cell>
          <cell r="G2837">
            <v>0.6</v>
          </cell>
        </row>
        <row r="2838">
          <cell r="B2838" t="str">
            <v>SIURB....33053</v>
          </cell>
          <cell r="C2838" t="str">
            <v>Peitoril de madeira itaúba - aparelhado - med.(30x2)cm</v>
          </cell>
          <cell r="D2838" t="str">
            <v>M</v>
          </cell>
          <cell r="E2838">
            <v>1.05</v>
          </cell>
          <cell r="F2838">
            <v>95</v>
          </cell>
          <cell r="G2838">
            <v>99.75</v>
          </cell>
        </row>
        <row r="2839">
          <cell r="A2839" t="str">
            <v>EDIF 07-60-00</v>
          </cell>
          <cell r="B2839">
            <v>0</v>
          </cell>
          <cell r="C2839" t="str">
            <v>RETIRADAS...</v>
          </cell>
          <cell r="D2839" t="str">
            <v>.</v>
          </cell>
          <cell r="F2839">
            <v>0</v>
          </cell>
          <cell r="G2839">
            <v>0</v>
          </cell>
        </row>
        <row r="2840">
          <cell r="A2840" t="str">
            <v>EDIF 07-60-01</v>
          </cell>
          <cell r="B2840">
            <v>0</v>
          </cell>
          <cell r="C2840" t="str">
            <v>RETIRADA DE FOLHAS DE PORTA DE PASSAGEM OU JANELA.</v>
          </cell>
          <cell r="D2840" t="str">
            <v>UN</v>
          </cell>
          <cell r="F2840">
            <v>0</v>
          </cell>
          <cell r="G2840">
            <v>5.58</v>
          </cell>
        </row>
        <row r="2841">
          <cell r="B2841" t="str">
            <v>SINAPI...01213</v>
          </cell>
          <cell r="C2841" t="str">
            <v>Carpinteiro de formas</v>
          </cell>
          <cell r="D2841" t="str">
            <v>H</v>
          </cell>
          <cell r="E2841">
            <v>0.5</v>
          </cell>
          <cell r="F2841">
            <v>11.15</v>
          </cell>
          <cell r="G2841">
            <v>5.58</v>
          </cell>
        </row>
        <row r="2842">
          <cell r="A2842" t="str">
            <v>EDIF 07-60-02</v>
          </cell>
          <cell r="B2842">
            <v>0</v>
          </cell>
          <cell r="C2842" t="str">
            <v>RETIRADA DE BATENTES DE MADEIRA.</v>
          </cell>
          <cell r="D2842" t="str">
            <v>UN</v>
          </cell>
          <cell r="F2842">
            <v>0</v>
          </cell>
          <cell r="G2842">
            <v>24.37</v>
          </cell>
        </row>
        <row r="2843">
          <cell r="B2843" t="str">
            <v>SINAPI...04750</v>
          </cell>
          <cell r="C2843" t="str">
            <v>Pedreiro</v>
          </cell>
          <cell r="D2843" t="str">
            <v>H</v>
          </cell>
          <cell r="E2843">
            <v>1.2</v>
          </cell>
          <cell r="F2843">
            <v>11.15</v>
          </cell>
          <cell r="G2843">
            <v>13.38</v>
          </cell>
        </row>
        <row r="2844">
          <cell r="B2844" t="str">
            <v>SINAPI...06111</v>
          </cell>
          <cell r="C2844" t="str">
            <v>Servente</v>
          </cell>
          <cell r="D2844" t="str">
            <v>H</v>
          </cell>
          <cell r="E2844">
            <v>1.2</v>
          </cell>
          <cell r="F2844">
            <v>9.16</v>
          </cell>
          <cell r="G2844">
            <v>10.99</v>
          </cell>
        </row>
        <row r="2845">
          <cell r="A2845" t="str">
            <v>EDIF 07-60-08</v>
          </cell>
          <cell r="B2845">
            <v>0</v>
          </cell>
          <cell r="C2845" t="str">
            <v>RETIRADA DE GUARNIÇÕES OU MOLDURAS DE MADEIRA</v>
          </cell>
          <cell r="D2845" t="str">
            <v>M</v>
          </cell>
          <cell r="F2845">
            <v>0</v>
          </cell>
          <cell r="G2845">
            <v>0.78</v>
          </cell>
        </row>
        <row r="2846">
          <cell r="B2846" t="str">
            <v>SINAPI...01213</v>
          </cell>
          <cell r="C2846" t="str">
            <v>Carpinteiro de formas</v>
          </cell>
          <cell r="D2846" t="str">
            <v>H</v>
          </cell>
          <cell r="E2846">
            <v>7.0000000000000007E-2</v>
          </cell>
          <cell r="F2846">
            <v>11.15</v>
          </cell>
          <cell r="G2846">
            <v>0.78</v>
          </cell>
        </row>
        <row r="2847">
          <cell r="A2847" t="str">
            <v>EDIF 07-60-10</v>
          </cell>
          <cell r="B2847">
            <v>0</v>
          </cell>
          <cell r="C2847" t="str">
            <v>RETIRADA DE GUICHÊS, INCLUSIVE BATENTE E FERRAGENS</v>
          </cell>
          <cell r="D2847" t="str">
            <v>UN</v>
          </cell>
          <cell r="F2847">
            <v>0</v>
          </cell>
          <cell r="G2847">
            <v>24.37</v>
          </cell>
        </row>
        <row r="2848">
          <cell r="B2848" t="str">
            <v>SINAPI...04750</v>
          </cell>
          <cell r="C2848" t="str">
            <v>Pedreiro</v>
          </cell>
          <cell r="D2848" t="str">
            <v>H</v>
          </cell>
          <cell r="E2848">
            <v>1.2</v>
          </cell>
          <cell r="F2848">
            <v>11.15</v>
          </cell>
          <cell r="G2848">
            <v>13.38</v>
          </cell>
        </row>
        <row r="2849">
          <cell r="B2849" t="str">
            <v>SINAPI...06111</v>
          </cell>
          <cell r="C2849" t="str">
            <v>Servente</v>
          </cell>
          <cell r="D2849" t="str">
            <v>H</v>
          </cell>
          <cell r="E2849">
            <v>1.2</v>
          </cell>
          <cell r="F2849">
            <v>9.16</v>
          </cell>
          <cell r="G2849">
            <v>10.99</v>
          </cell>
        </row>
        <row r="2850">
          <cell r="A2850" t="str">
            <v>EDIF 07-60-50</v>
          </cell>
          <cell r="B2850">
            <v>0</v>
          </cell>
          <cell r="C2850" t="str">
            <v>RETIRADA DE FECHADURAS DE EMBUTIR, COMPLETAS</v>
          </cell>
          <cell r="D2850" t="str">
            <v>UN</v>
          </cell>
          <cell r="F2850">
            <v>0</v>
          </cell>
          <cell r="G2850">
            <v>5.58</v>
          </cell>
        </row>
        <row r="2851">
          <cell r="B2851" t="str">
            <v>SINAPI...01213</v>
          </cell>
          <cell r="C2851" t="str">
            <v>Carpinteiro de formas</v>
          </cell>
          <cell r="D2851" t="str">
            <v>H</v>
          </cell>
          <cell r="E2851">
            <v>0.5</v>
          </cell>
          <cell r="F2851">
            <v>11.15</v>
          </cell>
          <cell r="G2851">
            <v>5.58</v>
          </cell>
        </row>
        <row r="2852">
          <cell r="A2852" t="str">
            <v>EDIF 07-60-51</v>
          </cell>
          <cell r="B2852">
            <v>0</v>
          </cell>
          <cell r="C2852" t="str">
            <v>RETIRADA DE FECHADURAS, FECHOS OU TARGETAS DE SOBREPOR</v>
          </cell>
          <cell r="D2852" t="str">
            <v>UN</v>
          </cell>
          <cell r="F2852">
            <v>0</v>
          </cell>
          <cell r="G2852">
            <v>2.23</v>
          </cell>
        </row>
        <row r="2853">
          <cell r="B2853" t="str">
            <v>SINAPI...01213</v>
          </cell>
          <cell r="C2853" t="str">
            <v>Carpinteiro de formas</v>
          </cell>
          <cell r="D2853" t="str">
            <v>H</v>
          </cell>
          <cell r="E2853">
            <v>0.2</v>
          </cell>
          <cell r="F2853">
            <v>11.15</v>
          </cell>
          <cell r="G2853">
            <v>2.23</v>
          </cell>
        </row>
        <row r="2854">
          <cell r="A2854" t="str">
            <v>EDIF 07-60-65</v>
          </cell>
          <cell r="B2854">
            <v>0</v>
          </cell>
          <cell r="C2854" t="str">
            <v>RETIRADA DE MAÇANETAS</v>
          </cell>
          <cell r="D2854" t="str">
            <v>Par</v>
          </cell>
          <cell r="F2854">
            <v>0</v>
          </cell>
          <cell r="G2854">
            <v>3.01</v>
          </cell>
        </row>
        <row r="2855">
          <cell r="B2855" t="str">
            <v>SINAPI...01213</v>
          </cell>
          <cell r="C2855" t="str">
            <v>Carpinteiro de formas</v>
          </cell>
          <cell r="D2855" t="str">
            <v>H</v>
          </cell>
          <cell r="E2855">
            <v>0.27</v>
          </cell>
          <cell r="F2855">
            <v>11.15</v>
          </cell>
          <cell r="G2855">
            <v>3.01</v>
          </cell>
        </row>
        <row r="2856">
          <cell r="A2856" t="str">
            <v>EDIF 07-60-66</v>
          </cell>
          <cell r="B2856">
            <v>0</v>
          </cell>
          <cell r="C2856" t="str">
            <v>RETIRADA DE ESPELHOS</v>
          </cell>
          <cell r="D2856" t="str">
            <v>Par</v>
          </cell>
          <cell r="F2856">
            <v>0</v>
          </cell>
          <cell r="G2856">
            <v>1.9</v>
          </cell>
        </row>
        <row r="2857">
          <cell r="B2857" t="str">
            <v>SINAPI...01213</v>
          </cell>
          <cell r="C2857" t="str">
            <v>Carpinteiro de formas</v>
          </cell>
          <cell r="D2857" t="str">
            <v>H</v>
          </cell>
          <cell r="E2857">
            <v>0.17</v>
          </cell>
          <cell r="F2857">
            <v>11.15</v>
          </cell>
          <cell r="G2857">
            <v>1.9</v>
          </cell>
        </row>
        <row r="2858">
          <cell r="A2858" t="str">
            <v>EDIF 07-60-67</v>
          </cell>
          <cell r="B2858">
            <v>0</v>
          </cell>
          <cell r="C2858" t="str">
            <v>RETIRADA DE ROSETAS OU ENTRADAS DE CHAVE GORGE</v>
          </cell>
          <cell r="D2858" t="str">
            <v>Par</v>
          </cell>
          <cell r="F2858">
            <v>0</v>
          </cell>
          <cell r="G2858">
            <v>1.9</v>
          </cell>
        </row>
        <row r="2859">
          <cell r="B2859" t="str">
            <v>SINAPI...01213</v>
          </cell>
          <cell r="C2859" t="str">
            <v>Carpinteiro de formas</v>
          </cell>
          <cell r="D2859" t="str">
            <v>H</v>
          </cell>
          <cell r="E2859">
            <v>0.17</v>
          </cell>
          <cell r="F2859">
            <v>11.15</v>
          </cell>
          <cell r="G2859">
            <v>1.9</v>
          </cell>
        </row>
        <row r="2860">
          <cell r="A2860" t="str">
            <v>EDIF 07-60-68</v>
          </cell>
          <cell r="B2860">
            <v>0</v>
          </cell>
          <cell r="C2860" t="str">
            <v>RETIRADA DE BORBOLETAS OU LEVANTADORES TIPO "UNHA"</v>
          </cell>
          <cell r="D2860" t="str">
            <v>UN</v>
          </cell>
          <cell r="F2860">
            <v>0</v>
          </cell>
          <cell r="G2860">
            <v>1.51</v>
          </cell>
        </row>
        <row r="2861">
          <cell r="B2861" t="str">
            <v>SINAPI...01213</v>
          </cell>
          <cell r="C2861" t="str">
            <v>Carpinteiro de formas</v>
          </cell>
          <cell r="D2861" t="str">
            <v>H</v>
          </cell>
          <cell r="E2861">
            <v>0.13500000000000001</v>
          </cell>
          <cell r="F2861">
            <v>11.15</v>
          </cell>
          <cell r="G2861">
            <v>1.51</v>
          </cell>
        </row>
        <row r="2862">
          <cell r="A2862" t="str">
            <v>EDIF 07-60-70</v>
          </cell>
          <cell r="B2862">
            <v>0</v>
          </cell>
          <cell r="C2862" t="str">
            <v>RETIRADA DE DOBRADIÇAS</v>
          </cell>
          <cell r="D2862" t="str">
            <v>UN</v>
          </cell>
          <cell r="F2862">
            <v>0</v>
          </cell>
          <cell r="G2862">
            <v>2.23</v>
          </cell>
        </row>
        <row r="2863">
          <cell r="B2863" t="str">
            <v>SINAPI...01213</v>
          </cell>
          <cell r="C2863" t="str">
            <v>Carpinteiro de formas</v>
          </cell>
          <cell r="D2863" t="str">
            <v>H</v>
          </cell>
          <cell r="E2863">
            <v>0.2</v>
          </cell>
          <cell r="F2863">
            <v>11.15</v>
          </cell>
          <cell r="G2863">
            <v>2.23</v>
          </cell>
        </row>
        <row r="2864">
          <cell r="A2864" t="str">
            <v>EDIF 07-70-00</v>
          </cell>
          <cell r="B2864">
            <v>0</v>
          </cell>
          <cell r="C2864" t="str">
            <v>RECOLOCAÇÕES.</v>
          </cell>
          <cell r="D2864" t="str">
            <v>.</v>
          </cell>
          <cell r="F2864">
            <v>0</v>
          </cell>
          <cell r="G2864">
            <v>0</v>
          </cell>
        </row>
        <row r="2865">
          <cell r="A2865" t="str">
            <v>EDIF 07-70-01</v>
          </cell>
          <cell r="B2865">
            <v>0</v>
          </cell>
          <cell r="C2865" t="str">
            <v>RECOLOCAÇÃO DE FOLHAS DE PORTA DE PASSAGEM OU JANELA</v>
          </cell>
          <cell r="D2865" t="str">
            <v>UN</v>
          </cell>
          <cell r="F2865">
            <v>0</v>
          </cell>
          <cell r="G2865">
            <v>46.38</v>
          </cell>
        </row>
        <row r="2866">
          <cell r="B2866" t="str">
            <v>SINAPI...01213</v>
          </cell>
          <cell r="C2866" t="str">
            <v>Carpinteiro de formas</v>
          </cell>
          <cell r="D2866" t="str">
            <v>H</v>
          </cell>
          <cell r="E2866">
            <v>2.2000000000000002</v>
          </cell>
          <cell r="F2866">
            <v>11.15</v>
          </cell>
          <cell r="G2866">
            <v>24.53</v>
          </cell>
        </row>
        <row r="2867">
          <cell r="B2867" t="str">
            <v>SINAPI...06117</v>
          </cell>
          <cell r="C2867" t="str">
            <v>Ajudante de carpinteiro</v>
          </cell>
          <cell r="D2867" t="str">
            <v>H</v>
          </cell>
          <cell r="E2867">
            <v>2.2000000000000002</v>
          </cell>
          <cell r="F2867">
            <v>9.93</v>
          </cell>
          <cell r="G2867">
            <v>21.85</v>
          </cell>
        </row>
        <row r="2868">
          <cell r="A2868" t="str">
            <v>EDIF 07-70-02</v>
          </cell>
          <cell r="B2868">
            <v>0</v>
          </cell>
          <cell r="C2868" t="str">
            <v>RECOLOCAÇÃO DE BATENTES MADEIRA</v>
          </cell>
          <cell r="D2868" t="str">
            <v>UN</v>
          </cell>
          <cell r="F2868">
            <v>0</v>
          </cell>
          <cell r="G2868">
            <v>27.5</v>
          </cell>
        </row>
        <row r="2869">
          <cell r="B2869" t="str">
            <v>SINAPI...04750</v>
          </cell>
          <cell r="C2869" t="str">
            <v>Pedreiro</v>
          </cell>
          <cell r="D2869" t="str">
            <v>H</v>
          </cell>
          <cell r="E2869">
            <v>1.3</v>
          </cell>
          <cell r="F2869">
            <v>11.15</v>
          </cell>
          <cell r="G2869">
            <v>14.5</v>
          </cell>
        </row>
        <row r="2870">
          <cell r="B2870" t="str">
            <v>SINAPI...06111</v>
          </cell>
          <cell r="C2870" t="str">
            <v>Servente</v>
          </cell>
          <cell r="D2870" t="str">
            <v>H</v>
          </cell>
          <cell r="E2870">
            <v>1.3</v>
          </cell>
          <cell r="F2870">
            <v>9.16</v>
          </cell>
          <cell r="G2870">
            <v>11.91</v>
          </cell>
        </row>
        <row r="2871">
          <cell r="B2871" t="str">
            <v>SINAPI...05061</v>
          </cell>
          <cell r="C2871" t="str">
            <v>Prego polido com cabeca 18 x 27</v>
          </cell>
          <cell r="D2871" t="str">
            <v>KG</v>
          </cell>
          <cell r="E2871">
            <v>0.2</v>
          </cell>
          <cell r="F2871">
            <v>5.43</v>
          </cell>
          <cell r="G2871">
            <v>1.0900000000000001</v>
          </cell>
        </row>
        <row r="2872">
          <cell r="A2872" t="str">
            <v>EDIF 07-70-08</v>
          </cell>
          <cell r="B2872">
            <v>0</v>
          </cell>
          <cell r="C2872" t="str">
            <v>RECOLOCAÇÃO DE GUARNIÇÕES OU MOLDURAS DE MADEIRA</v>
          </cell>
          <cell r="D2872" t="str">
            <v>M</v>
          </cell>
          <cell r="F2872">
            <v>0</v>
          </cell>
          <cell r="G2872">
            <v>1.06</v>
          </cell>
        </row>
        <row r="2873">
          <cell r="B2873" t="str">
            <v>SINAPI...01213</v>
          </cell>
          <cell r="C2873" t="str">
            <v>Carpinteiro de formas</v>
          </cell>
          <cell r="D2873" t="str">
            <v>H</v>
          </cell>
          <cell r="E2873">
            <v>0.05</v>
          </cell>
          <cell r="F2873">
            <v>11.15</v>
          </cell>
          <cell r="G2873">
            <v>0.56000000000000005</v>
          </cell>
        </row>
        <row r="2874">
          <cell r="B2874" t="str">
            <v>SINAPI...06117</v>
          </cell>
          <cell r="C2874" t="str">
            <v>Ajudante de carpinteiro</v>
          </cell>
          <cell r="D2874" t="str">
            <v>H</v>
          </cell>
          <cell r="E2874">
            <v>0.05</v>
          </cell>
          <cell r="F2874">
            <v>9.93</v>
          </cell>
          <cell r="G2874">
            <v>0.5</v>
          </cell>
        </row>
        <row r="2875">
          <cell r="A2875" t="str">
            <v>EDIF 07-70-10</v>
          </cell>
          <cell r="B2875">
            <v>0</v>
          </cell>
          <cell r="C2875" t="str">
            <v>RECOLOCAÇÃO DE GUICHÊS, INCLUSIVE BATENTE E FERRAGENS</v>
          </cell>
          <cell r="D2875" t="str">
            <v>UN</v>
          </cell>
          <cell r="F2875">
            <v>0</v>
          </cell>
          <cell r="G2875">
            <v>39.519999999999996</v>
          </cell>
        </row>
        <row r="2876">
          <cell r="B2876" t="str">
            <v>SINAPI...01213</v>
          </cell>
          <cell r="C2876" t="str">
            <v>Carpinteiro de formas</v>
          </cell>
          <cell r="D2876" t="str">
            <v>H</v>
          </cell>
          <cell r="E2876">
            <v>1.2</v>
          </cell>
          <cell r="F2876">
            <v>11.15</v>
          </cell>
          <cell r="G2876">
            <v>13.38</v>
          </cell>
        </row>
        <row r="2877">
          <cell r="B2877" t="str">
            <v>SINAPI...06117</v>
          </cell>
          <cell r="C2877" t="str">
            <v>Ajudante de carpinteiro</v>
          </cell>
          <cell r="D2877" t="str">
            <v>H</v>
          </cell>
          <cell r="E2877">
            <v>1.2</v>
          </cell>
          <cell r="F2877">
            <v>9.93</v>
          </cell>
          <cell r="G2877">
            <v>11.92</v>
          </cell>
        </row>
        <row r="2878">
          <cell r="B2878" t="str">
            <v>SINAPI...04750</v>
          </cell>
          <cell r="C2878" t="str">
            <v>Pedreiro</v>
          </cell>
          <cell r="D2878" t="str">
            <v>H</v>
          </cell>
          <cell r="E2878">
            <v>0.7</v>
          </cell>
          <cell r="F2878">
            <v>11.15</v>
          </cell>
          <cell r="G2878">
            <v>7.81</v>
          </cell>
        </row>
        <row r="2879">
          <cell r="B2879" t="str">
            <v>SINAPI...06111</v>
          </cell>
          <cell r="C2879" t="str">
            <v>Servente</v>
          </cell>
          <cell r="D2879" t="str">
            <v>H</v>
          </cell>
          <cell r="E2879">
            <v>0.7</v>
          </cell>
          <cell r="F2879">
            <v>9.16</v>
          </cell>
          <cell r="G2879">
            <v>6.41</v>
          </cell>
        </row>
        <row r="2880">
          <cell r="A2880" t="str">
            <v>EDIF 07-70-50</v>
          </cell>
          <cell r="B2880">
            <v>0</v>
          </cell>
          <cell r="C2880" t="str">
            <v>RECOLOCAÇÃO DE FECHADURAS DE EMBUTIR, COMPLETAS</v>
          </cell>
          <cell r="D2880" t="str">
            <v>UN</v>
          </cell>
          <cell r="F2880">
            <v>0</v>
          </cell>
          <cell r="G2880">
            <v>17.73</v>
          </cell>
        </row>
        <row r="2881">
          <cell r="B2881" t="str">
            <v>SINAPI...01213</v>
          </cell>
          <cell r="C2881" t="str">
            <v>Carpinteiro de formas</v>
          </cell>
          <cell r="D2881" t="str">
            <v>H</v>
          </cell>
          <cell r="E2881">
            <v>1.59</v>
          </cell>
          <cell r="F2881">
            <v>11.15</v>
          </cell>
          <cell r="G2881">
            <v>17.73</v>
          </cell>
        </row>
        <row r="2882">
          <cell r="A2882" t="str">
            <v>EDIF 07-70-51</v>
          </cell>
          <cell r="B2882">
            <v>0</v>
          </cell>
          <cell r="C2882" t="str">
            <v>RECOLOCAÇÃO DE FECHADURAS, FECHOS OU TARGETAS DE SOBREPOR</v>
          </cell>
          <cell r="D2882" t="str">
            <v>UN</v>
          </cell>
          <cell r="F2882">
            <v>0</v>
          </cell>
          <cell r="G2882">
            <v>8.92</v>
          </cell>
        </row>
        <row r="2883">
          <cell r="B2883" t="str">
            <v>SINAPI...01213</v>
          </cell>
          <cell r="C2883" t="str">
            <v>Carpinteiro de formas</v>
          </cell>
          <cell r="D2883" t="str">
            <v>H</v>
          </cell>
          <cell r="E2883">
            <v>0.8</v>
          </cell>
          <cell r="F2883">
            <v>11.15</v>
          </cell>
          <cell r="G2883">
            <v>8.92</v>
          </cell>
        </row>
        <row r="2884">
          <cell r="A2884" t="str">
            <v>EDIF 07-70-65</v>
          </cell>
          <cell r="B2884">
            <v>0</v>
          </cell>
          <cell r="C2884" t="str">
            <v>RECOLOCAÇÃO DE MAÇANETAS</v>
          </cell>
          <cell r="D2884" t="str">
            <v>Par</v>
          </cell>
          <cell r="F2884">
            <v>0</v>
          </cell>
          <cell r="G2884">
            <v>1.9</v>
          </cell>
        </row>
        <row r="2885">
          <cell r="B2885" t="str">
            <v>SINAPI...01213</v>
          </cell>
          <cell r="C2885" t="str">
            <v>Carpinteiro de formas</v>
          </cell>
          <cell r="D2885" t="str">
            <v>H</v>
          </cell>
          <cell r="E2885">
            <v>0.17</v>
          </cell>
          <cell r="F2885">
            <v>11.15</v>
          </cell>
          <cell r="G2885">
            <v>1.9</v>
          </cell>
        </row>
        <row r="2886">
          <cell r="A2886" t="str">
            <v>EDIF 07-70-66</v>
          </cell>
          <cell r="B2886">
            <v>0</v>
          </cell>
          <cell r="C2886" t="str">
            <v>RECOLOCAÇÃO DE ESPELHOS</v>
          </cell>
          <cell r="D2886" t="str">
            <v>Par</v>
          </cell>
          <cell r="F2886">
            <v>0</v>
          </cell>
          <cell r="G2886">
            <v>1.9</v>
          </cell>
        </row>
        <row r="2887">
          <cell r="B2887" t="str">
            <v>SINAPI...01213</v>
          </cell>
          <cell r="C2887" t="str">
            <v>Carpinteiro de formas</v>
          </cell>
          <cell r="D2887" t="str">
            <v>H</v>
          </cell>
          <cell r="E2887">
            <v>0.17</v>
          </cell>
          <cell r="F2887">
            <v>11.15</v>
          </cell>
          <cell r="G2887">
            <v>1.9</v>
          </cell>
        </row>
        <row r="2888">
          <cell r="A2888" t="str">
            <v>EDIF 07-70-67</v>
          </cell>
          <cell r="B2888">
            <v>0</v>
          </cell>
          <cell r="C2888" t="str">
            <v>RECOLOCAÇÃO DE ROSETAS OU ENTRADAS DE CHAVE GORGE</v>
          </cell>
          <cell r="D2888" t="str">
            <v>Par</v>
          </cell>
          <cell r="F2888">
            <v>0</v>
          </cell>
          <cell r="G2888">
            <v>1.9</v>
          </cell>
        </row>
        <row r="2889">
          <cell r="B2889" t="str">
            <v>SINAPI...01213</v>
          </cell>
          <cell r="C2889" t="str">
            <v>Carpinteiro de formas</v>
          </cell>
          <cell r="D2889" t="str">
            <v>H</v>
          </cell>
          <cell r="E2889">
            <v>0.17</v>
          </cell>
          <cell r="F2889">
            <v>11.15</v>
          </cell>
          <cell r="G2889">
            <v>1.9</v>
          </cell>
        </row>
        <row r="2890">
          <cell r="A2890" t="str">
            <v>EDIF 07-70-68</v>
          </cell>
          <cell r="B2890">
            <v>0</v>
          </cell>
          <cell r="C2890" t="str">
            <v>RECOLOCAÇÃO DE BORBOLETAS OU LEVANTADORES TIPO "UNHA"</v>
          </cell>
          <cell r="D2890" t="str">
            <v>UN</v>
          </cell>
          <cell r="F2890">
            <v>0</v>
          </cell>
          <cell r="G2890">
            <v>1.39</v>
          </cell>
        </row>
        <row r="2891">
          <cell r="B2891" t="str">
            <v>SINAPI...01213</v>
          </cell>
          <cell r="C2891" t="str">
            <v>Carpinteiro de formas</v>
          </cell>
          <cell r="D2891" t="str">
            <v>H</v>
          </cell>
          <cell r="E2891">
            <v>0.125</v>
          </cell>
          <cell r="F2891">
            <v>11.15</v>
          </cell>
          <cell r="G2891">
            <v>1.39</v>
          </cell>
        </row>
        <row r="2892">
          <cell r="A2892" t="str">
            <v>EDIF 07-70-70</v>
          </cell>
          <cell r="B2892">
            <v>0</v>
          </cell>
          <cell r="C2892" t="str">
            <v>RECOLOCAÇÃO DE DOBRADIÇAS</v>
          </cell>
          <cell r="D2892" t="str">
            <v>UN</v>
          </cell>
          <cell r="F2892">
            <v>0</v>
          </cell>
          <cell r="G2892">
            <v>1.9</v>
          </cell>
        </row>
        <row r="2893">
          <cell r="B2893" t="str">
            <v>SINAPI...01213</v>
          </cell>
          <cell r="C2893" t="str">
            <v>Carpinteiro de formas</v>
          </cell>
          <cell r="D2893" t="str">
            <v>H</v>
          </cell>
          <cell r="E2893">
            <v>0.17</v>
          </cell>
          <cell r="F2893">
            <v>11.15</v>
          </cell>
          <cell r="G2893">
            <v>1.9</v>
          </cell>
        </row>
        <row r="2894">
          <cell r="A2894" t="str">
            <v>EDIF 07-80-00</v>
          </cell>
          <cell r="B2894">
            <v>0</v>
          </cell>
          <cell r="C2894" t="str">
            <v>SERVIÇOS PARCIAIS.</v>
          </cell>
          <cell r="D2894" t="str">
            <v>.</v>
          </cell>
          <cell r="F2894">
            <v>0</v>
          </cell>
          <cell r="G2894">
            <v>0</v>
          </cell>
        </row>
        <row r="2895">
          <cell r="A2895" t="str">
            <v>EDIF 07-80-01</v>
          </cell>
          <cell r="B2895">
            <v>0</v>
          </cell>
          <cell r="C2895" t="str">
            <v>GUARNIÇÃO OU MOLDURA DE MADEIRA - 4,5CM</v>
          </cell>
          <cell r="D2895" t="str">
            <v>M</v>
          </cell>
          <cell r="F2895">
            <v>0</v>
          </cell>
          <cell r="G2895">
            <v>4</v>
          </cell>
        </row>
        <row r="2896">
          <cell r="B2896" t="str">
            <v>SINAPI...01213</v>
          </cell>
          <cell r="C2896" t="str">
            <v>Carpinteiro de formas</v>
          </cell>
          <cell r="D2896" t="str">
            <v>H</v>
          </cell>
          <cell r="E2896">
            <v>0.05</v>
          </cell>
          <cell r="F2896">
            <v>11.15</v>
          </cell>
          <cell r="G2896">
            <v>0.56000000000000005</v>
          </cell>
        </row>
        <row r="2897">
          <cell r="B2897" t="str">
            <v>SINAPI...06117</v>
          </cell>
          <cell r="C2897" t="str">
            <v>Ajudante de carpinteiro</v>
          </cell>
          <cell r="D2897" t="str">
            <v>H</v>
          </cell>
          <cell r="E2897">
            <v>0.05</v>
          </cell>
          <cell r="F2897">
            <v>9.93</v>
          </cell>
          <cell r="G2897">
            <v>0.5</v>
          </cell>
        </row>
        <row r="2898">
          <cell r="B2898" t="str">
            <v>SIURB....30030</v>
          </cell>
          <cell r="C2898" t="str">
            <v>Guarnição de madeira - 1,5 x 4,5 cm</v>
          </cell>
          <cell r="D2898" t="str">
            <v>M</v>
          </cell>
          <cell r="E2898">
            <v>1.1000000000000001</v>
          </cell>
          <cell r="F2898">
            <v>2.67</v>
          </cell>
          <cell r="G2898">
            <v>2.94</v>
          </cell>
        </row>
        <row r="2899">
          <cell r="A2899" t="str">
            <v>EDIF 07-80-02</v>
          </cell>
          <cell r="B2899">
            <v>0</v>
          </cell>
          <cell r="C2899" t="str">
            <v>GUARNIÇÃO OU MOLDURA DE MADEIRA - 7,5CM</v>
          </cell>
          <cell r="D2899" t="str">
            <v>M</v>
          </cell>
          <cell r="F2899">
            <v>0</v>
          </cell>
          <cell r="G2899">
            <v>4.93</v>
          </cell>
        </row>
        <row r="2900">
          <cell r="B2900" t="str">
            <v>SINAPI...01213</v>
          </cell>
          <cell r="C2900" t="str">
            <v>Carpinteiro de formas</v>
          </cell>
          <cell r="D2900" t="str">
            <v>H</v>
          </cell>
          <cell r="E2900">
            <v>0.05</v>
          </cell>
          <cell r="F2900">
            <v>11.15</v>
          </cell>
          <cell r="G2900">
            <v>0.56000000000000005</v>
          </cell>
        </row>
        <row r="2901">
          <cell r="B2901" t="str">
            <v>SINAPI...06117</v>
          </cell>
          <cell r="C2901" t="str">
            <v>Ajudante de carpinteiro</v>
          </cell>
          <cell r="D2901" t="str">
            <v>H</v>
          </cell>
          <cell r="E2901">
            <v>0.05</v>
          </cell>
          <cell r="F2901">
            <v>9.93</v>
          </cell>
          <cell r="G2901">
            <v>0.5</v>
          </cell>
        </row>
        <row r="2902">
          <cell r="B2902" t="str">
            <v>SIURB....30031</v>
          </cell>
          <cell r="C2902" t="str">
            <v>Guarnição de madeira - 1,5 x 7,5 cm</v>
          </cell>
          <cell r="D2902" t="str">
            <v>M</v>
          </cell>
          <cell r="E2902">
            <v>1.1000000000000001</v>
          </cell>
          <cell r="F2902">
            <v>3.52</v>
          </cell>
          <cell r="G2902">
            <v>3.87</v>
          </cell>
        </row>
        <row r="2903">
          <cell r="A2903" t="str">
            <v>EDIF 07-80-03</v>
          </cell>
          <cell r="B2903">
            <v>0</v>
          </cell>
          <cell r="C2903" t="str">
            <v>GUARNIÇÃO OU MOLDURA DE MADEIRA - 10,0CM</v>
          </cell>
          <cell r="D2903" t="str">
            <v>M</v>
          </cell>
          <cell r="F2903">
            <v>0</v>
          </cell>
          <cell r="G2903">
            <v>9.43</v>
          </cell>
        </row>
        <row r="2904">
          <cell r="B2904" t="str">
            <v>SINAPI...01213</v>
          </cell>
          <cell r="C2904" t="str">
            <v>Carpinteiro de formas</v>
          </cell>
          <cell r="D2904" t="str">
            <v>H</v>
          </cell>
          <cell r="E2904">
            <v>0.05</v>
          </cell>
          <cell r="F2904">
            <v>11.15</v>
          </cell>
          <cell r="G2904">
            <v>0.56000000000000005</v>
          </cell>
        </row>
        <row r="2905">
          <cell r="B2905" t="str">
            <v>SINAPI...06117</v>
          </cell>
          <cell r="C2905" t="str">
            <v>Ajudante de carpinteiro</v>
          </cell>
          <cell r="D2905" t="str">
            <v>H</v>
          </cell>
          <cell r="E2905">
            <v>0.05</v>
          </cell>
          <cell r="F2905">
            <v>9.93</v>
          </cell>
          <cell r="G2905">
            <v>0.5</v>
          </cell>
        </row>
        <row r="2906">
          <cell r="B2906" t="str">
            <v>SIURB....30032</v>
          </cell>
          <cell r="C2906" t="str">
            <v>Guarnição de madeira - 1,5 x 10 cm</v>
          </cell>
          <cell r="D2906" t="str">
            <v>M</v>
          </cell>
          <cell r="E2906">
            <v>1.1000000000000001</v>
          </cell>
          <cell r="F2906">
            <v>7.61</v>
          </cell>
          <cell r="G2906">
            <v>8.3699999999999992</v>
          </cell>
        </row>
        <row r="2907">
          <cell r="A2907" t="str">
            <v>EDIF 07-80-04</v>
          </cell>
          <cell r="B2907">
            <v>0</v>
          </cell>
          <cell r="C2907" t="str">
            <v>GUARNIÇÃO OU MOLDURA DE MADEIRA - 15,0CM</v>
          </cell>
          <cell r="D2907" t="str">
            <v>M</v>
          </cell>
          <cell r="F2907">
            <v>0</v>
          </cell>
          <cell r="G2907">
            <v>20.32</v>
          </cell>
        </row>
        <row r="2908">
          <cell r="B2908" t="str">
            <v>SINAPI...01213</v>
          </cell>
          <cell r="C2908" t="str">
            <v>Carpinteiro de formas</v>
          </cell>
          <cell r="D2908" t="str">
            <v>H</v>
          </cell>
          <cell r="E2908">
            <v>0.05</v>
          </cell>
          <cell r="F2908">
            <v>11.15</v>
          </cell>
          <cell r="G2908">
            <v>0.56000000000000005</v>
          </cell>
        </row>
        <row r="2909">
          <cell r="B2909" t="str">
            <v>SINAPI...06117</v>
          </cell>
          <cell r="C2909" t="str">
            <v>Ajudante de carpinteiro</v>
          </cell>
          <cell r="D2909" t="str">
            <v>H</v>
          </cell>
          <cell r="E2909">
            <v>0.05</v>
          </cell>
          <cell r="F2909">
            <v>9.93</v>
          </cell>
          <cell r="G2909">
            <v>0.5</v>
          </cell>
        </row>
        <row r="2910">
          <cell r="B2910" t="str">
            <v>SIURB....30033</v>
          </cell>
          <cell r="C2910" t="str">
            <v>Guarnição de madeira - 1,5 x 15 cm</v>
          </cell>
          <cell r="D2910" t="str">
            <v>M</v>
          </cell>
          <cell r="E2910">
            <v>1.1000000000000001</v>
          </cell>
          <cell r="F2910">
            <v>17.510000000000002</v>
          </cell>
          <cell r="G2910">
            <v>19.260000000000002</v>
          </cell>
        </row>
        <row r="2911">
          <cell r="A2911" t="str">
            <v>EDIF 07-80-10</v>
          </cell>
          <cell r="B2911">
            <v>0</v>
          </cell>
          <cell r="C2911" t="str">
            <v>CONJUNTO DE FECHADURA DE CILINDRO (55MM) - TRÁFEGO INTENSO, MAÇANETA EM ZAMAC, GUARNIÇÕES EM AÇO, ACABAMENTO CROMADO BRILHANTE - INCLUSIVE ADAPTAÇÃO DA FURAÇÃO</v>
          </cell>
          <cell r="D2911" t="str">
            <v>UN</v>
          </cell>
          <cell r="F2911">
            <v>0</v>
          </cell>
          <cell r="G2911">
            <v>149.47999999999999</v>
          </cell>
        </row>
        <row r="2912">
          <cell r="B2912" t="str">
            <v>SINAPI...01213</v>
          </cell>
          <cell r="C2912" t="str">
            <v>Carpinteiro de formas</v>
          </cell>
          <cell r="D2912" t="str">
            <v>H</v>
          </cell>
          <cell r="E2912">
            <v>1.75</v>
          </cell>
          <cell r="F2912">
            <v>11.15</v>
          </cell>
          <cell r="G2912">
            <v>19.510000000000002</v>
          </cell>
        </row>
        <row r="2913">
          <cell r="B2913" t="str">
            <v>SIURB....31028</v>
          </cell>
          <cell r="C2913" t="str">
            <v>Conjunto externo cromado de 55mm com fechadura maçaneta, alavanca e roseta - tráfego intenso</v>
          </cell>
          <cell r="D2913" t="str">
            <v>CJ</v>
          </cell>
          <cell r="E2913">
            <v>1</v>
          </cell>
          <cell r="F2913">
            <v>129.97</v>
          </cell>
          <cell r="G2913">
            <v>129.97</v>
          </cell>
        </row>
        <row r="2914">
          <cell r="A2914" t="str">
            <v>EDIF 07-80-12</v>
          </cell>
          <cell r="B2914">
            <v>0</v>
          </cell>
          <cell r="C2914" t="str">
            <v>CONJUNTO DE FECHADURA DE CILINDRO, CAIXA RASA (22MM) - PORTA COM MONTANTE ESTREITO - INCLUSIVE ADAPTAÇÃO DA FURAÇÃO</v>
          </cell>
          <cell r="D2914" t="str">
            <v>UN</v>
          </cell>
          <cell r="F2914">
            <v>0</v>
          </cell>
          <cell r="G2914">
            <v>105.5</v>
          </cell>
        </row>
        <row r="2915">
          <cell r="B2915" t="str">
            <v>SINAPI...01213</v>
          </cell>
          <cell r="C2915" t="str">
            <v>Carpinteiro de formas</v>
          </cell>
          <cell r="D2915" t="str">
            <v>H</v>
          </cell>
          <cell r="E2915">
            <v>1.58</v>
          </cell>
          <cell r="F2915">
            <v>11.15</v>
          </cell>
          <cell r="G2915">
            <v>17.62</v>
          </cell>
        </row>
        <row r="2916">
          <cell r="B2916" t="str">
            <v>SIURB....31024</v>
          </cell>
          <cell r="C2916" t="str">
            <v>Fechadura cilindro-caixa rasa 22 mm p/ portas de montante estreito - zamack</v>
          </cell>
          <cell r="D2916" t="str">
            <v>UN</v>
          </cell>
          <cell r="E2916">
            <v>1</v>
          </cell>
          <cell r="F2916">
            <v>87.88</v>
          </cell>
          <cell r="G2916">
            <v>87.88</v>
          </cell>
        </row>
        <row r="2917">
          <cell r="A2917" t="str">
            <v>EDIF 07-80-13</v>
          </cell>
          <cell r="B2917">
            <v>0</v>
          </cell>
          <cell r="C2917" t="str">
            <v>CONJUNTO DE FECHADURA DE CILINDRO, SÓ LINGUETA (55MM) - TRÁFEGO INTENSO - PORTA DE ABRIR -  INCLUSIVE ADAPTAÇÃO DA FURAÇÃO</v>
          </cell>
          <cell r="D2917" t="str">
            <v>UN</v>
          </cell>
          <cell r="F2917">
            <v>0</v>
          </cell>
          <cell r="G2917">
            <v>89.66</v>
          </cell>
        </row>
        <row r="2918">
          <cell r="B2918" t="str">
            <v>SINAPI...01213</v>
          </cell>
          <cell r="C2918" t="str">
            <v>Carpinteiro de formas</v>
          </cell>
          <cell r="D2918" t="str">
            <v>H</v>
          </cell>
          <cell r="E2918">
            <v>1.41</v>
          </cell>
          <cell r="F2918">
            <v>11.15</v>
          </cell>
          <cell r="G2918">
            <v>15.72</v>
          </cell>
        </row>
        <row r="2919">
          <cell r="B2919" t="str">
            <v>SINAPI...11476</v>
          </cell>
          <cell r="C2919" t="str">
            <v>Fechadura la fonte 1515-st2-55mm tipo gorges p/ porta interna (somente a maquina, sem espelho e sem macaneta)</v>
          </cell>
          <cell r="D2919" t="str">
            <v>UN</v>
          </cell>
          <cell r="E2919">
            <v>1</v>
          </cell>
          <cell r="F2919">
            <v>73.94</v>
          </cell>
          <cell r="G2919">
            <v>73.94</v>
          </cell>
        </row>
        <row r="2920">
          <cell r="A2920" t="str">
            <v>EDIF 07-80-14</v>
          </cell>
          <cell r="B2920">
            <v>0</v>
          </cell>
          <cell r="C2920" t="str">
            <v>CONJUNTO DE FECHADURA DE CILINDRO, BICO DE PAPAGAIO (22MM) - PORTA DE CORRER - INCUSIVE ADAPTAÇÃO DA FURAÇÃO</v>
          </cell>
          <cell r="D2920" t="str">
            <v>UN</v>
          </cell>
          <cell r="F2920">
            <v>0</v>
          </cell>
          <cell r="G2920">
            <v>102.62</v>
          </cell>
        </row>
        <row r="2921">
          <cell r="B2921" t="str">
            <v>SINAPI...01213</v>
          </cell>
          <cell r="C2921" t="str">
            <v>Carpinteiro de formas</v>
          </cell>
          <cell r="D2921" t="str">
            <v>H</v>
          </cell>
          <cell r="E2921">
            <v>1.41</v>
          </cell>
          <cell r="F2921">
            <v>11.15</v>
          </cell>
          <cell r="G2921">
            <v>15.72</v>
          </cell>
        </row>
        <row r="2922">
          <cell r="B2922" t="str">
            <v>SINAPI...11482</v>
          </cell>
          <cell r="C2922" t="str">
            <v>Fechadura bico papagaio p/ porta correr interna chave bipartida - acab padrao medio</v>
          </cell>
          <cell r="D2922" t="str">
            <v>CJ</v>
          </cell>
          <cell r="E2922">
            <v>1</v>
          </cell>
          <cell r="F2922">
            <v>68.760000000000005</v>
          </cell>
          <cell r="G2922">
            <v>68.760000000000005</v>
          </cell>
        </row>
        <row r="2923">
          <cell r="B2923" t="str">
            <v>SINAPI...11523</v>
          </cell>
          <cell r="C2923" t="str">
            <v>Puxador concha latao cromado ou polido p/ porta/jan correr - 3 x 9cm</v>
          </cell>
          <cell r="D2923" t="str">
            <v>UN</v>
          </cell>
          <cell r="E2923">
            <v>2</v>
          </cell>
          <cell r="F2923">
            <v>9.07</v>
          </cell>
          <cell r="G2923">
            <v>18.14</v>
          </cell>
        </row>
        <row r="2924">
          <cell r="A2924" t="str">
            <v>EDIF 07-80-15</v>
          </cell>
          <cell r="B2924">
            <v>0</v>
          </cell>
          <cell r="C2924" t="str">
            <v>FECHADURA TIPO GORGE, 55MM, TRÁFEGO INTENSO, MAÇANETA EM ZAMAC, GUARNIÇÕES EM AÇO, ACABAMENTO CROMADO BRILHANTE - INCLUSIVE ADAPTAÇÃO DA FURAÇÃO</v>
          </cell>
          <cell r="D2924" t="str">
            <v>UN</v>
          </cell>
          <cell r="F2924">
            <v>0</v>
          </cell>
          <cell r="G2924">
            <v>143.84</v>
          </cell>
        </row>
        <row r="2925">
          <cell r="B2925" t="str">
            <v>SINAPI...01213</v>
          </cell>
          <cell r="C2925" t="str">
            <v>Carpinteiro de formas</v>
          </cell>
          <cell r="D2925" t="str">
            <v>H</v>
          </cell>
          <cell r="E2925">
            <v>1.75</v>
          </cell>
          <cell r="F2925">
            <v>11.15</v>
          </cell>
          <cell r="G2925">
            <v>19.510000000000002</v>
          </cell>
        </row>
        <row r="2926">
          <cell r="B2926" t="str">
            <v>SINAPI...03092</v>
          </cell>
          <cell r="C2926" t="str">
            <v>Fechadura embutir tp gorges (chave grande) p/porta interna, completa - linha luxo</v>
          </cell>
          <cell r="D2926" t="str">
            <v>CJ</v>
          </cell>
          <cell r="E2926">
            <v>1</v>
          </cell>
          <cell r="F2926">
            <v>124.33</v>
          </cell>
          <cell r="G2926">
            <v>124.33</v>
          </cell>
        </row>
        <row r="2927">
          <cell r="A2927" t="str">
            <v>EDIF 07-80-16</v>
          </cell>
          <cell r="B2927">
            <v>0</v>
          </cell>
          <cell r="C2927" t="str">
            <v>FECHADURA TIPO GORGE, SÓ LINGUETA, 55MM, TRÁFEGO INTENSO - INCLUSIVE ADAPTAÇÃO DA FURAÇÃO</v>
          </cell>
          <cell r="D2927" t="str">
            <v>UN</v>
          </cell>
          <cell r="F2927">
            <v>0</v>
          </cell>
          <cell r="G2927">
            <v>61.96</v>
          </cell>
        </row>
        <row r="2928">
          <cell r="B2928" t="str">
            <v>SINAPI...01213</v>
          </cell>
          <cell r="C2928" t="str">
            <v>Carpinteiro de formas</v>
          </cell>
          <cell r="D2928" t="str">
            <v>H</v>
          </cell>
          <cell r="E2928">
            <v>1.41</v>
          </cell>
          <cell r="F2928">
            <v>11.15</v>
          </cell>
          <cell r="G2928">
            <v>15.72</v>
          </cell>
        </row>
        <row r="2929">
          <cell r="B2929" t="str">
            <v>SIURB....31030</v>
          </cell>
          <cell r="C2929" t="str">
            <v>Fechadura tipo gorge 55 mm - somente a lingueta - p/ porta interna de abrir</v>
          </cell>
          <cell r="D2929" t="str">
            <v>UN</v>
          </cell>
          <cell r="E2929">
            <v>1</v>
          </cell>
          <cell r="F2929">
            <v>46.24</v>
          </cell>
          <cell r="G2929">
            <v>46.24</v>
          </cell>
        </row>
        <row r="2930">
          <cell r="A2930" t="str">
            <v>EDIF 07-80-22</v>
          </cell>
          <cell r="B2930">
            <v>0</v>
          </cell>
          <cell r="C2930" t="str">
            <v>TARGETA DE SOBREPOR, TIPO "LIVRE-OCUPADO" - 60X65MM - INCLUSIVE ADAPTAÇÃO E FURAÇÃO</v>
          </cell>
          <cell r="D2930" t="str">
            <v>UN</v>
          </cell>
          <cell r="F2930">
            <v>0</v>
          </cell>
          <cell r="G2930">
            <v>34.380000000000003</v>
          </cell>
        </row>
        <row r="2931">
          <cell r="B2931" t="str">
            <v>SINAPI...01213</v>
          </cell>
          <cell r="C2931" t="str">
            <v>Carpinteiro de formas</v>
          </cell>
          <cell r="D2931" t="str">
            <v>H</v>
          </cell>
          <cell r="E2931">
            <v>0.8</v>
          </cell>
          <cell r="F2931">
            <v>11.15</v>
          </cell>
          <cell r="G2931">
            <v>8.92</v>
          </cell>
        </row>
        <row r="2932">
          <cell r="B2932" t="str">
            <v>SINAPI...11457</v>
          </cell>
          <cell r="C2932" t="str">
            <v>Tarjeta tipo livre/ocupado p/ porta banheiro</v>
          </cell>
          <cell r="D2932" t="str">
            <v>UN</v>
          </cell>
          <cell r="E2932">
            <v>1</v>
          </cell>
          <cell r="F2932">
            <v>25.46</v>
          </cell>
          <cell r="G2932">
            <v>25.46</v>
          </cell>
        </row>
        <row r="2933">
          <cell r="A2933" t="str">
            <v>EDIF 07-80-35</v>
          </cell>
          <cell r="B2933">
            <v>0</v>
          </cell>
          <cell r="C2933" t="str">
            <v>MAÇANETA EM ZAMAC</v>
          </cell>
          <cell r="D2933" t="str">
            <v>UN</v>
          </cell>
          <cell r="F2933">
            <v>0</v>
          </cell>
          <cell r="G2933">
            <v>45.18</v>
          </cell>
        </row>
        <row r="2934">
          <cell r="B2934" t="str">
            <v>SINAPI...01213</v>
          </cell>
          <cell r="C2934" t="str">
            <v>Carpinteiro de formas</v>
          </cell>
          <cell r="D2934" t="str">
            <v>H</v>
          </cell>
          <cell r="E2934">
            <v>0.17</v>
          </cell>
          <cell r="F2934">
            <v>11.15</v>
          </cell>
          <cell r="G2934">
            <v>1.9</v>
          </cell>
        </row>
        <row r="2935">
          <cell r="B2935" t="str">
            <v>SIURB....31048</v>
          </cell>
          <cell r="C2935" t="str">
            <v>Maçaneta em zamac p/ conjunto de fechadura cilindro</v>
          </cell>
          <cell r="D2935" t="str">
            <v>Par</v>
          </cell>
          <cell r="E2935">
            <v>1</v>
          </cell>
          <cell r="F2935">
            <v>43.28</v>
          </cell>
          <cell r="G2935">
            <v>43.28</v>
          </cell>
        </row>
        <row r="2936">
          <cell r="A2936" t="str">
            <v>EDIF 07-80-36</v>
          </cell>
          <cell r="B2936">
            <v>0</v>
          </cell>
          <cell r="C2936" t="str">
            <v>ESPELHO RETANGULAR EM AÇO CROMADO BRILHANTE</v>
          </cell>
          <cell r="D2936" t="str">
            <v>Par</v>
          </cell>
          <cell r="F2936">
            <v>0</v>
          </cell>
          <cell r="G2936">
            <v>29.91</v>
          </cell>
        </row>
        <row r="2937">
          <cell r="B2937" t="str">
            <v>SINAPI...01213</v>
          </cell>
          <cell r="C2937" t="str">
            <v>Carpinteiro de formas</v>
          </cell>
          <cell r="D2937" t="str">
            <v>H</v>
          </cell>
          <cell r="E2937">
            <v>0.17</v>
          </cell>
          <cell r="F2937">
            <v>11.15</v>
          </cell>
          <cell r="G2937">
            <v>1.9</v>
          </cell>
        </row>
        <row r="2938">
          <cell r="B2938" t="str">
            <v>SIURB....31018</v>
          </cell>
          <cell r="C2938" t="str">
            <v>Espelho retangular cromado -p/ fechadura cilindro</v>
          </cell>
          <cell r="D2938" t="str">
            <v>Par</v>
          </cell>
          <cell r="E2938">
            <v>1</v>
          </cell>
          <cell r="F2938">
            <v>28.01</v>
          </cell>
          <cell r="G2938">
            <v>28.01</v>
          </cell>
        </row>
        <row r="2939">
          <cell r="A2939" t="str">
            <v>EDIF 07-80-37</v>
          </cell>
          <cell r="B2939">
            <v>0</v>
          </cell>
          <cell r="C2939" t="str">
            <v>ROSETA OU ENTRADA DE CILINDRO COM CHAVE GORGE EM AÇO CROMADO BRILHANTE</v>
          </cell>
          <cell r="D2939" t="str">
            <v>Par</v>
          </cell>
          <cell r="F2939">
            <v>0</v>
          </cell>
          <cell r="G2939">
            <v>7.48</v>
          </cell>
        </row>
        <row r="2940">
          <cell r="B2940" t="str">
            <v>SINAPI...01213</v>
          </cell>
          <cell r="C2940" t="str">
            <v>Carpinteiro de formas</v>
          </cell>
          <cell r="D2940" t="str">
            <v>H</v>
          </cell>
          <cell r="E2940">
            <v>0.17</v>
          </cell>
          <cell r="F2940">
            <v>11.15</v>
          </cell>
          <cell r="G2940">
            <v>1.9</v>
          </cell>
        </row>
        <row r="2941">
          <cell r="B2941" t="str">
            <v>SIURB....31066</v>
          </cell>
          <cell r="C2941" t="str">
            <v>Roseta acabamento cromado p/ fechadura cilindro</v>
          </cell>
          <cell r="D2941" t="str">
            <v>Par</v>
          </cell>
          <cell r="E2941">
            <v>1</v>
          </cell>
          <cell r="F2941">
            <v>5.58</v>
          </cell>
          <cell r="G2941">
            <v>5.58</v>
          </cell>
        </row>
        <row r="2942">
          <cell r="A2942" t="str">
            <v>EDIF 07-80-50</v>
          </cell>
          <cell r="B2942">
            <v>0</v>
          </cell>
          <cell r="C2942" t="str">
            <v>DOBRADIÇA EM AÇO LAMINADO, CROMADA - 3 1/2"X3"</v>
          </cell>
          <cell r="D2942" t="str">
            <v>UN</v>
          </cell>
          <cell r="F2942">
            <v>0</v>
          </cell>
          <cell r="G2942">
            <v>12.27</v>
          </cell>
        </row>
        <row r="2943">
          <cell r="B2943" t="str">
            <v>SINAPI...01213</v>
          </cell>
          <cell r="C2943" t="str">
            <v>Carpinteiro de formas</v>
          </cell>
          <cell r="D2943" t="str">
            <v>H</v>
          </cell>
          <cell r="E2943">
            <v>0.17</v>
          </cell>
          <cell r="F2943">
            <v>11.15</v>
          </cell>
          <cell r="G2943">
            <v>1.9</v>
          </cell>
        </row>
        <row r="2944">
          <cell r="B2944" t="str">
            <v>SIURB....31008</v>
          </cell>
          <cell r="C2944" t="str">
            <v>Dobradiça 3.1/2" x 3" reforçada de aço cromado - com anéis</v>
          </cell>
          <cell r="D2944" t="str">
            <v>UN</v>
          </cell>
          <cell r="E2944">
            <v>1</v>
          </cell>
          <cell r="F2944">
            <v>10.37</v>
          </cell>
          <cell r="G2944">
            <v>10.37</v>
          </cell>
        </row>
        <row r="2945">
          <cell r="A2945" t="str">
            <v>EDIF 08-00-00</v>
          </cell>
          <cell r="B2945">
            <v>0</v>
          </cell>
          <cell r="C2945" t="str">
            <v>ESQUADRIAS METALICAS</v>
          </cell>
          <cell r="D2945" t="str">
            <v>.</v>
          </cell>
          <cell r="F2945">
            <v>0</v>
          </cell>
          <cell r="G2945">
            <v>0</v>
          </cell>
        </row>
        <row r="2946">
          <cell r="A2946" t="str">
            <v>EDIF 08-01-00</v>
          </cell>
          <cell r="B2946">
            <v>0</v>
          </cell>
          <cell r="C2946" t="str">
            <v>PORTAS</v>
          </cell>
          <cell r="D2946" t="str">
            <v>.</v>
          </cell>
          <cell r="F2946">
            <v>0</v>
          </cell>
          <cell r="G2946">
            <v>0</v>
          </cell>
        </row>
        <row r="2947">
          <cell r="A2947" t="str">
            <v>EDIF 08-01-01</v>
          </cell>
          <cell r="B2947">
            <v>0</v>
          </cell>
          <cell r="C2947" t="str">
            <v>PP.01 - PORTA EM FERRO PERFILADO, DUPLA ALMOFADADA - ABRIR, 1 FOLHA</v>
          </cell>
          <cell r="D2947" t="str">
            <v>M2</v>
          </cell>
          <cell r="F2947">
            <v>0</v>
          </cell>
          <cell r="G2947">
            <v>765.67</v>
          </cell>
        </row>
        <row r="2948">
          <cell r="B2948" t="str">
            <v>AUX 10631</v>
          </cell>
          <cell r="C2948" t="str">
            <v>ARGAMASSA DE CIMENTO COM AREIA MÉDIA 1:4</v>
          </cell>
          <cell r="D2948" t="str">
            <v>M3</v>
          </cell>
          <cell r="E2948">
            <v>6.0000000000000001E-3</v>
          </cell>
          <cell r="F2948">
            <v>321.39999999999998</v>
          </cell>
          <cell r="G2948">
            <v>1.93</v>
          </cell>
        </row>
        <row r="2949">
          <cell r="B2949" t="str">
            <v>SINAPI...04750</v>
          </cell>
          <cell r="C2949" t="str">
            <v>Pedreiro</v>
          </cell>
          <cell r="D2949" t="str">
            <v>H</v>
          </cell>
          <cell r="E2949">
            <v>2</v>
          </cell>
          <cell r="F2949">
            <v>11.15</v>
          </cell>
          <cell r="G2949">
            <v>22.3</v>
          </cell>
        </row>
        <row r="2950">
          <cell r="B2950" t="str">
            <v>SINAPI...06111</v>
          </cell>
          <cell r="C2950" t="str">
            <v>Servente</v>
          </cell>
          <cell r="D2950" t="str">
            <v>H</v>
          </cell>
          <cell r="E2950">
            <v>2.04</v>
          </cell>
          <cell r="F2950">
            <v>9.16</v>
          </cell>
          <cell r="G2950">
            <v>18.690000000000001</v>
          </cell>
        </row>
        <row r="2951">
          <cell r="B2951" t="str">
            <v>SIURB....30584</v>
          </cell>
          <cell r="C2951" t="str">
            <v>Porta em fe.perfil. ch. preta 16 - 1 folha de abrir - dupla almof.  - acab.c/fund.antiox.</v>
          </cell>
          <cell r="D2951" t="str">
            <v>M2</v>
          </cell>
          <cell r="E2951">
            <v>1</v>
          </cell>
          <cell r="F2951">
            <v>722.75</v>
          </cell>
          <cell r="G2951">
            <v>722.75</v>
          </cell>
        </row>
        <row r="2952">
          <cell r="A2952" t="str">
            <v>EDIF 08-01-02</v>
          </cell>
          <cell r="B2952">
            <v>0</v>
          </cell>
          <cell r="C2952" t="str">
            <v>PP.02 - PORTA EM FERRO PERFILADO, DUPLA ALMOFADADA - ABRIR, 2 FOLHA</v>
          </cell>
          <cell r="D2952" t="str">
            <v>M2</v>
          </cell>
          <cell r="F2952">
            <v>0</v>
          </cell>
          <cell r="G2952">
            <v>751.63</v>
          </cell>
        </row>
        <row r="2953">
          <cell r="B2953" t="str">
            <v>AUX 10631</v>
          </cell>
          <cell r="C2953" t="str">
            <v>ARGAMASSA DE CIMENTO COM AREIA MÉDIA 1:4</v>
          </cell>
          <cell r="D2953" t="str">
            <v>M3</v>
          </cell>
          <cell r="E2953">
            <v>6.0000000000000001E-3</v>
          </cell>
          <cell r="F2953">
            <v>321.39999999999998</v>
          </cell>
          <cell r="G2953">
            <v>1.93</v>
          </cell>
        </row>
        <row r="2954">
          <cell r="B2954" t="str">
            <v>SINAPI...04750</v>
          </cell>
          <cell r="C2954" t="str">
            <v>Pedreiro</v>
          </cell>
          <cell r="D2954" t="str">
            <v>H</v>
          </cell>
          <cell r="E2954">
            <v>2</v>
          </cell>
          <cell r="F2954">
            <v>11.15</v>
          </cell>
          <cell r="G2954">
            <v>22.3</v>
          </cell>
        </row>
        <row r="2955">
          <cell r="B2955" t="str">
            <v>SINAPI...06111</v>
          </cell>
          <cell r="C2955" t="str">
            <v>Servente</v>
          </cell>
          <cell r="D2955" t="str">
            <v>H</v>
          </cell>
          <cell r="E2955">
            <v>2.04</v>
          </cell>
          <cell r="F2955">
            <v>9.16</v>
          </cell>
          <cell r="G2955">
            <v>18.690000000000001</v>
          </cell>
        </row>
        <row r="2956">
          <cell r="B2956" t="str">
            <v>SIURB....30574</v>
          </cell>
          <cell r="C2956" t="str">
            <v>Porta de fe.perfil - ch.preta 14- 2 folhas de abrir - alm. 1 lado  - s/vidr-acab. c/ fund.antiox</v>
          </cell>
          <cell r="D2956" t="str">
            <v>M2</v>
          </cell>
          <cell r="E2956">
            <v>1</v>
          </cell>
          <cell r="F2956">
            <v>708.71</v>
          </cell>
          <cell r="G2956">
            <v>708.71</v>
          </cell>
        </row>
        <row r="2957">
          <cell r="A2957" t="str">
            <v>EDIF 08-01-04</v>
          </cell>
          <cell r="B2957">
            <v>0</v>
          </cell>
          <cell r="C2957" t="str">
            <v>PP.04 - PORTA EM FERRO PERFILADO, MEIO VIDRO COM SUBDIVISÕES - ABRIR, 1 FOLHA</v>
          </cell>
          <cell r="D2957" t="str">
            <v>M2</v>
          </cell>
          <cell r="F2957">
            <v>0</v>
          </cell>
          <cell r="G2957">
            <v>703.58999999999992</v>
          </cell>
        </row>
        <row r="2958">
          <cell r="B2958" t="str">
            <v>AUX 10631</v>
          </cell>
          <cell r="C2958" t="str">
            <v>ARGAMASSA DE CIMENTO COM AREIA MÉDIA 1:4</v>
          </cell>
          <cell r="D2958" t="str">
            <v>M3</v>
          </cell>
          <cell r="E2958">
            <v>6.0000000000000001E-3</v>
          </cell>
          <cell r="F2958">
            <v>321.39999999999998</v>
          </cell>
          <cell r="G2958">
            <v>1.93</v>
          </cell>
        </row>
        <row r="2959">
          <cell r="B2959" t="str">
            <v>SINAPI...04750</v>
          </cell>
          <cell r="C2959" t="str">
            <v>Pedreiro</v>
          </cell>
          <cell r="D2959" t="str">
            <v>H</v>
          </cell>
          <cell r="E2959">
            <v>2</v>
          </cell>
          <cell r="F2959">
            <v>11.15</v>
          </cell>
          <cell r="G2959">
            <v>22.3</v>
          </cell>
        </row>
        <row r="2960">
          <cell r="B2960" t="str">
            <v>SINAPI...06111</v>
          </cell>
          <cell r="C2960" t="str">
            <v>Servente</v>
          </cell>
          <cell r="D2960" t="str">
            <v>H</v>
          </cell>
          <cell r="E2960">
            <v>2.04</v>
          </cell>
          <cell r="F2960">
            <v>9.16</v>
          </cell>
          <cell r="G2960">
            <v>18.690000000000001</v>
          </cell>
        </row>
        <row r="2961">
          <cell r="B2961" t="str">
            <v>SIURB....30582</v>
          </cell>
          <cell r="C2961" t="str">
            <v>Porta em fe.perfil - ch 16 - 1 folha de abrir - metade vidro  - s/vidro-pront.p/inst-acab.c/fund.antioxid.</v>
          </cell>
          <cell r="D2961" t="str">
            <v>M2</v>
          </cell>
          <cell r="E2961">
            <v>1</v>
          </cell>
          <cell r="F2961">
            <v>660.67</v>
          </cell>
          <cell r="G2961">
            <v>660.67</v>
          </cell>
        </row>
        <row r="2962">
          <cell r="A2962" t="str">
            <v>EDIF 08-01-05</v>
          </cell>
          <cell r="B2962">
            <v>0</v>
          </cell>
          <cell r="C2962" t="str">
            <v>PP.05 - PORTA EM FERRO PERFILADO, MEIO VIDRO COM SUBDIVISÕES - ABRIR, 2 FOLHAS</v>
          </cell>
          <cell r="D2962" t="str">
            <v>M2</v>
          </cell>
          <cell r="F2962">
            <v>0</v>
          </cell>
          <cell r="G2962">
            <v>729.2299999999999</v>
          </cell>
        </row>
        <row r="2963">
          <cell r="B2963" t="str">
            <v>AUX 10631</v>
          </cell>
          <cell r="C2963" t="str">
            <v>ARGAMASSA DE CIMENTO COM AREIA MÉDIA 1:4</v>
          </cell>
          <cell r="D2963" t="str">
            <v>M3</v>
          </cell>
          <cell r="E2963">
            <v>6.0000000000000001E-3</v>
          </cell>
          <cell r="F2963">
            <v>321.39999999999998</v>
          </cell>
          <cell r="G2963">
            <v>1.93</v>
          </cell>
        </row>
        <row r="2964">
          <cell r="B2964" t="str">
            <v>SINAPI...04750</v>
          </cell>
          <cell r="C2964" t="str">
            <v>Pedreiro</v>
          </cell>
          <cell r="D2964" t="str">
            <v>H</v>
          </cell>
          <cell r="E2964">
            <v>2</v>
          </cell>
          <cell r="F2964">
            <v>11.15</v>
          </cell>
          <cell r="G2964">
            <v>22.3</v>
          </cell>
        </row>
        <row r="2965">
          <cell r="B2965" t="str">
            <v>SINAPI...06111</v>
          </cell>
          <cell r="C2965" t="str">
            <v>Servente</v>
          </cell>
          <cell r="D2965" t="str">
            <v>H</v>
          </cell>
          <cell r="E2965">
            <v>2.04</v>
          </cell>
          <cell r="F2965">
            <v>9.16</v>
          </cell>
          <cell r="G2965">
            <v>18.690000000000001</v>
          </cell>
        </row>
        <row r="2966">
          <cell r="B2966" t="str">
            <v>SIURB....30578</v>
          </cell>
          <cell r="C2966" t="str">
            <v>Porta em fe.perfil - ch 16 - 2 folhas de abrir - metade vidro - s/vidro-pront.p/inst-acab.c/fund.antioxid.</v>
          </cell>
          <cell r="D2966" t="str">
            <v>M2</v>
          </cell>
          <cell r="E2966">
            <v>1</v>
          </cell>
          <cell r="F2966">
            <v>686.31</v>
          </cell>
          <cell r="G2966">
            <v>686.31</v>
          </cell>
        </row>
        <row r="2967">
          <cell r="A2967" t="str">
            <v>EDIF 08-01-06</v>
          </cell>
          <cell r="B2967">
            <v>0</v>
          </cell>
          <cell r="C2967" t="str">
            <v>PP.06 - PORTA EM FERRO PERFILADO, MEIO VIDRO COM SUBDIVISÕES - CORRER</v>
          </cell>
          <cell r="D2967" t="str">
            <v>M2</v>
          </cell>
          <cell r="F2967">
            <v>0</v>
          </cell>
          <cell r="G2967">
            <v>753.4</v>
          </cell>
        </row>
        <row r="2968">
          <cell r="B2968" t="str">
            <v>AUX 10631</v>
          </cell>
          <cell r="C2968" t="str">
            <v>ARGAMASSA DE CIMENTO COM AREIA MÉDIA 1:4</v>
          </cell>
          <cell r="D2968" t="str">
            <v>M3</v>
          </cell>
          <cell r="E2968">
            <v>6.0000000000000001E-3</v>
          </cell>
          <cell r="F2968">
            <v>321.39999999999998</v>
          </cell>
          <cell r="G2968">
            <v>1.93</v>
          </cell>
        </row>
        <row r="2969">
          <cell r="B2969" t="str">
            <v>SINAPI...04750</v>
          </cell>
          <cell r="C2969" t="str">
            <v>Pedreiro</v>
          </cell>
          <cell r="D2969" t="str">
            <v>H</v>
          </cell>
          <cell r="E2969">
            <v>2</v>
          </cell>
          <cell r="F2969">
            <v>11.15</v>
          </cell>
          <cell r="G2969">
            <v>22.3</v>
          </cell>
        </row>
        <row r="2970">
          <cell r="B2970" t="str">
            <v>SINAPI...06111</v>
          </cell>
          <cell r="C2970" t="str">
            <v>Servente</v>
          </cell>
          <cell r="D2970" t="str">
            <v>H</v>
          </cell>
          <cell r="E2970">
            <v>2.04</v>
          </cell>
          <cell r="F2970">
            <v>9.16</v>
          </cell>
          <cell r="G2970">
            <v>18.690000000000001</v>
          </cell>
        </row>
        <row r="2971">
          <cell r="B2971" t="str">
            <v>SIURB....30580</v>
          </cell>
          <cell r="C2971" t="str">
            <v>Porta em fe.perfil - ch 16 - 2 folhas de correr - metade vidro  - s/vidro-pront.p/inst-acab.c/fund.antioxid.</v>
          </cell>
          <cell r="D2971" t="str">
            <v>M2</v>
          </cell>
          <cell r="E2971">
            <v>1</v>
          </cell>
          <cell r="F2971">
            <v>710.48</v>
          </cell>
          <cell r="G2971">
            <v>710.48</v>
          </cell>
        </row>
        <row r="2972">
          <cell r="A2972" t="str">
            <v>EDIF 08-01-10</v>
          </cell>
          <cell r="B2972">
            <v>0</v>
          </cell>
          <cell r="C2972" t="str">
            <v>PP.01 - PORTA EM FERRO PERFILADO - INSTALAÇÃO SANITÁRIA PARA PORTADORES DE DEFICIÊNCIA - 90 X 210CM</v>
          </cell>
          <cell r="D2972" t="str">
            <v>UN</v>
          </cell>
          <cell r="F2972">
            <v>0</v>
          </cell>
          <cell r="G2972">
            <v>1709.2499999999998</v>
          </cell>
        </row>
        <row r="2973">
          <cell r="B2973" t="str">
            <v>AUX 10631</v>
          </cell>
          <cell r="C2973" t="str">
            <v>ARGAMASSA DE CIMENTO COM AREIA MÉDIA 1:4</v>
          </cell>
          <cell r="D2973" t="str">
            <v>M3</v>
          </cell>
          <cell r="E2973">
            <v>1.1299999999999999E-2</v>
          </cell>
          <cell r="F2973">
            <v>321.39999999999998</v>
          </cell>
          <cell r="G2973">
            <v>3.63</v>
          </cell>
        </row>
        <row r="2974">
          <cell r="B2974" t="str">
            <v>SINAPI...04750</v>
          </cell>
          <cell r="C2974" t="str">
            <v>Pedreiro</v>
          </cell>
          <cell r="D2974" t="str">
            <v>H</v>
          </cell>
          <cell r="E2974">
            <v>3.87</v>
          </cell>
          <cell r="F2974">
            <v>11.15</v>
          </cell>
          <cell r="G2974">
            <v>43.15</v>
          </cell>
        </row>
        <row r="2975">
          <cell r="B2975" t="str">
            <v>SINAPI...06111</v>
          </cell>
          <cell r="C2975" t="str">
            <v>Servente</v>
          </cell>
          <cell r="D2975" t="str">
            <v>H</v>
          </cell>
          <cell r="E2975">
            <v>4.0635000000000003</v>
          </cell>
          <cell r="F2975">
            <v>9.16</v>
          </cell>
          <cell r="G2975">
            <v>37.22</v>
          </cell>
        </row>
        <row r="2976">
          <cell r="B2976" t="str">
            <v>SIURB....17046</v>
          </cell>
          <cell r="C2976" t="str">
            <v>Parafuso c/ rosca soberba de ferro galvanizado</v>
          </cell>
          <cell r="D2976" t="str">
            <v>UN</v>
          </cell>
          <cell r="E2976">
            <v>6</v>
          </cell>
          <cell r="F2976">
            <v>1.27</v>
          </cell>
          <cell r="G2976">
            <v>7.62</v>
          </cell>
        </row>
        <row r="2977">
          <cell r="B2977" t="str">
            <v>SIURB....30584</v>
          </cell>
          <cell r="C2977" t="str">
            <v>Porta em fe.perfil. ch. preta 16 - 1 folha de abrir - dupla almof.  - acab.c/fund.antiox.</v>
          </cell>
          <cell r="D2977" t="str">
            <v>M2</v>
          </cell>
          <cell r="E2977">
            <v>1.89</v>
          </cell>
          <cell r="F2977">
            <v>722.75</v>
          </cell>
          <cell r="G2977">
            <v>1366</v>
          </cell>
        </row>
        <row r="2978">
          <cell r="B2978" t="str">
            <v>SIURB....31008</v>
          </cell>
          <cell r="C2978" t="str">
            <v>Dobradiça 3.1/2" x 3" reforçada de aço cromado - com anéis</v>
          </cell>
          <cell r="D2978" t="str">
            <v>UN</v>
          </cell>
          <cell r="E2978">
            <v>3</v>
          </cell>
          <cell r="F2978">
            <v>10.37</v>
          </cell>
          <cell r="G2978">
            <v>31.11</v>
          </cell>
        </row>
        <row r="2979">
          <cell r="B2979" t="str">
            <v>SIURB....31028</v>
          </cell>
          <cell r="C2979" t="str">
            <v>Conjunto externo cromado de 55mm com fechadura maçaneta, alavanca e roseta - tráfego intenso</v>
          </cell>
          <cell r="D2979" t="str">
            <v>CJ</v>
          </cell>
          <cell r="E2979">
            <v>1</v>
          </cell>
          <cell r="F2979">
            <v>129.97</v>
          </cell>
          <cell r="G2979">
            <v>129.97</v>
          </cell>
        </row>
        <row r="2980">
          <cell r="B2980" t="str">
            <v>SIURB....76710</v>
          </cell>
          <cell r="C2980" t="str">
            <v>Apoio em aço inox para deficiente físico l= 45cm ø 1.1/4" - conforme nbr-9050</v>
          </cell>
          <cell r="D2980" t="str">
            <v>UN</v>
          </cell>
          <cell r="E2980">
            <v>1</v>
          </cell>
          <cell r="F2980">
            <v>90.55</v>
          </cell>
          <cell r="G2980">
            <v>90.55</v>
          </cell>
        </row>
        <row r="2981">
          <cell r="A2981" t="str">
            <v>EDIF 08-01-19</v>
          </cell>
          <cell r="B2981">
            <v>0</v>
          </cell>
          <cell r="C2981" t="str">
            <v>PF.10 - PORTA EM PERFIL DE CHAPA DOBRADA, MEIO VIDRO - ABRIR, 1 FOLHA</v>
          </cell>
          <cell r="D2981" t="str">
            <v>M2</v>
          </cell>
          <cell r="F2981">
            <v>0</v>
          </cell>
          <cell r="G2981">
            <v>686.57999999999993</v>
          </cell>
        </row>
        <row r="2982">
          <cell r="B2982" t="str">
            <v>AUX 10631</v>
          </cell>
          <cell r="C2982" t="str">
            <v>ARGAMASSA DE CIMENTO COM AREIA MÉDIA 1:4</v>
          </cell>
          <cell r="D2982" t="str">
            <v>M3</v>
          </cell>
          <cell r="E2982">
            <v>6.0000000000000001E-3</v>
          </cell>
          <cell r="F2982">
            <v>321.39999999999998</v>
          </cell>
          <cell r="G2982">
            <v>1.93</v>
          </cell>
        </row>
        <row r="2983">
          <cell r="B2983" t="str">
            <v>SINAPI...04750</v>
          </cell>
          <cell r="C2983" t="str">
            <v>Pedreiro</v>
          </cell>
          <cell r="D2983" t="str">
            <v>H</v>
          </cell>
          <cell r="E2983">
            <v>2</v>
          </cell>
          <cell r="F2983">
            <v>11.15</v>
          </cell>
          <cell r="G2983">
            <v>22.3</v>
          </cell>
        </row>
        <row r="2984">
          <cell r="B2984" t="str">
            <v>SINAPI...06111</v>
          </cell>
          <cell r="C2984" t="str">
            <v>Servente</v>
          </cell>
          <cell r="D2984" t="str">
            <v>H</v>
          </cell>
          <cell r="E2984">
            <v>2.04</v>
          </cell>
          <cell r="F2984">
            <v>9.16</v>
          </cell>
          <cell r="G2984">
            <v>18.690000000000001</v>
          </cell>
        </row>
        <row r="2985">
          <cell r="B2985" t="str">
            <v>SIURB....30564</v>
          </cell>
          <cell r="C2985" t="str">
            <v>Porta em perfil de chapa dobrada n.14 - metade vidro - 1 folha de abrir</v>
          </cell>
          <cell r="D2985" t="str">
            <v>M2</v>
          </cell>
          <cell r="E2985">
            <v>1</v>
          </cell>
          <cell r="F2985">
            <v>643.66</v>
          </cell>
          <cell r="G2985">
            <v>643.66</v>
          </cell>
        </row>
        <row r="2986">
          <cell r="A2986" t="str">
            <v>EDIF 08-01-25</v>
          </cell>
          <cell r="B2986">
            <v>0</v>
          </cell>
          <cell r="C2986" t="str">
            <v>PF-23 - PORTA EM PERFIL DE CHAPA DOBRADA, VENEZIANA, ABRIR 1 FOLHA</v>
          </cell>
          <cell r="D2986" t="str">
            <v>M2</v>
          </cell>
          <cell r="F2986">
            <v>0</v>
          </cell>
          <cell r="G2986">
            <v>595.67999999999995</v>
          </cell>
        </row>
        <row r="2987">
          <cell r="B2987" t="str">
            <v>AUX 10631</v>
          </cell>
          <cell r="C2987" t="str">
            <v>ARGAMASSA DE CIMENTO COM AREIA MÉDIA 1:4</v>
          </cell>
          <cell r="D2987" t="str">
            <v>M3</v>
          </cell>
          <cell r="E2987">
            <v>6.0000000000000001E-3</v>
          </cell>
          <cell r="F2987">
            <v>321.39999999999998</v>
          </cell>
          <cell r="G2987">
            <v>1.93</v>
          </cell>
        </row>
        <row r="2988">
          <cell r="B2988" t="str">
            <v>SINAPI...04750</v>
          </cell>
          <cell r="C2988" t="str">
            <v>Pedreiro</v>
          </cell>
          <cell r="D2988" t="str">
            <v>H</v>
          </cell>
          <cell r="E2988">
            <v>2</v>
          </cell>
          <cell r="F2988">
            <v>11.15</v>
          </cell>
          <cell r="G2988">
            <v>22.3</v>
          </cell>
        </row>
        <row r="2989">
          <cell r="B2989" t="str">
            <v>SINAPI...06111</v>
          </cell>
          <cell r="C2989" t="str">
            <v>Servente</v>
          </cell>
          <cell r="D2989" t="str">
            <v>H</v>
          </cell>
          <cell r="E2989">
            <v>2.04</v>
          </cell>
          <cell r="F2989">
            <v>9.16</v>
          </cell>
          <cell r="G2989">
            <v>18.690000000000001</v>
          </cell>
        </row>
        <row r="2990">
          <cell r="B2990" t="str">
            <v>SIURB....30569</v>
          </cell>
          <cell r="C2990" t="str">
            <v>Porta em perfil de chapa dobrada n.14 - tipo veneziana - 2 folhas de abrir</v>
          </cell>
          <cell r="D2990" t="str">
            <v>M2</v>
          </cell>
          <cell r="E2990">
            <v>1</v>
          </cell>
          <cell r="F2990">
            <v>552.76</v>
          </cell>
          <cell r="G2990">
            <v>552.76</v>
          </cell>
        </row>
        <row r="2991">
          <cell r="A2991" t="str">
            <v>EDIF 08-01-26</v>
          </cell>
          <cell r="B2991">
            <v>0</v>
          </cell>
          <cell r="C2991" t="str">
            <v>PF-28 - PORTA EM PERFIL DE CHAPA DOBRADA, VENEZIANA, ABRIR 2 FOLHAS</v>
          </cell>
          <cell r="D2991" t="str">
            <v>M2</v>
          </cell>
          <cell r="F2991">
            <v>0</v>
          </cell>
          <cell r="G2991">
            <v>595.67999999999995</v>
          </cell>
        </row>
        <row r="2992">
          <cell r="B2992" t="str">
            <v>AUX 10631</v>
          </cell>
          <cell r="C2992" t="str">
            <v>ARGAMASSA DE CIMENTO COM AREIA MÉDIA 1:4</v>
          </cell>
          <cell r="D2992" t="str">
            <v>M3</v>
          </cell>
          <cell r="E2992">
            <v>6.0000000000000001E-3</v>
          </cell>
          <cell r="F2992">
            <v>321.39999999999998</v>
          </cell>
          <cell r="G2992">
            <v>1.93</v>
          </cell>
        </row>
        <row r="2993">
          <cell r="B2993" t="str">
            <v>SINAPI...04750</v>
          </cell>
          <cell r="C2993" t="str">
            <v>Pedreiro</v>
          </cell>
          <cell r="D2993" t="str">
            <v>H</v>
          </cell>
          <cell r="E2993">
            <v>2</v>
          </cell>
          <cell r="F2993">
            <v>11.15</v>
          </cell>
          <cell r="G2993">
            <v>22.3</v>
          </cell>
        </row>
        <row r="2994">
          <cell r="B2994" t="str">
            <v>SINAPI...06111</v>
          </cell>
          <cell r="C2994" t="str">
            <v>Servente</v>
          </cell>
          <cell r="D2994" t="str">
            <v>H</v>
          </cell>
          <cell r="E2994">
            <v>2.04</v>
          </cell>
          <cell r="F2994">
            <v>9.16</v>
          </cell>
          <cell r="G2994">
            <v>18.690000000000001</v>
          </cell>
        </row>
        <row r="2995">
          <cell r="B2995" t="str">
            <v>SIURB....30569</v>
          </cell>
          <cell r="C2995" t="str">
            <v>Porta em perfil de chapa dobrada n.14 - tipo veneziana - 2 folhas de abrir</v>
          </cell>
          <cell r="D2995" t="str">
            <v>M2</v>
          </cell>
          <cell r="E2995">
            <v>1</v>
          </cell>
          <cell r="F2995">
            <v>552.76</v>
          </cell>
          <cell r="G2995">
            <v>552.76</v>
          </cell>
        </row>
        <row r="2996">
          <cell r="A2996" t="str">
            <v>EDIF 08-01-39</v>
          </cell>
          <cell r="B2996">
            <v>0</v>
          </cell>
          <cell r="C2996" t="str">
            <v>PA.10 - PORTA EM ALUMÍNIO ANODIZADO, MEIO VIDRO - ABRIR, 1 FOLHA</v>
          </cell>
          <cell r="D2996" t="str">
            <v>M2</v>
          </cell>
          <cell r="F2996">
            <v>0</v>
          </cell>
          <cell r="G2996">
            <v>421.56</v>
          </cell>
        </row>
        <row r="2997">
          <cell r="B2997" t="str">
            <v>AUX 10631</v>
          </cell>
          <cell r="C2997" t="str">
            <v>ARGAMASSA DE CIMENTO COM AREIA MÉDIA 1:4</v>
          </cell>
          <cell r="D2997" t="str">
            <v>M3</v>
          </cell>
          <cell r="E2997">
            <v>6.0000000000000001E-3</v>
          </cell>
          <cell r="F2997">
            <v>321.39999999999998</v>
          </cell>
          <cell r="G2997">
            <v>1.93</v>
          </cell>
        </row>
        <row r="2998">
          <cell r="B2998" t="str">
            <v>SINAPI...04750</v>
          </cell>
          <cell r="C2998" t="str">
            <v>Pedreiro</v>
          </cell>
          <cell r="D2998" t="str">
            <v>H</v>
          </cell>
          <cell r="E2998">
            <v>2.2999999999999998</v>
          </cell>
          <cell r="F2998">
            <v>11.15</v>
          </cell>
          <cell r="G2998">
            <v>25.65</v>
          </cell>
        </row>
        <row r="2999">
          <cell r="B2999" t="str">
            <v>SINAPI...06111</v>
          </cell>
          <cell r="C2999" t="str">
            <v>Servente</v>
          </cell>
          <cell r="D2999" t="str">
            <v>H</v>
          </cell>
          <cell r="E2999">
            <v>2.34</v>
          </cell>
          <cell r="F2999">
            <v>9.16</v>
          </cell>
          <cell r="G2999">
            <v>21.43</v>
          </cell>
        </row>
        <row r="3000">
          <cell r="B3000" t="str">
            <v>SINAPI...04914</v>
          </cell>
          <cell r="C3000" t="str">
            <v>Porta aluminio abrir, perfil serie 25, chapa corrugada c/ guarnicao 87 x 210cm</v>
          </cell>
          <cell r="D3000" t="str">
            <v>M2</v>
          </cell>
          <cell r="E3000">
            <v>1</v>
          </cell>
          <cell r="F3000">
            <v>372.55</v>
          </cell>
          <cell r="G3000">
            <v>372.55</v>
          </cell>
        </row>
        <row r="3001">
          <cell r="A3001" t="str">
            <v>EDIF 08-01-40</v>
          </cell>
          <cell r="B3001">
            <v>0</v>
          </cell>
          <cell r="C3001" t="str">
            <v>PA.11 - PORTA EM ALUMÍNIO ANODIZADO, MEIO VIDRO, DE ABRIR, 2 FOLHAS</v>
          </cell>
          <cell r="D3001" t="str">
            <v>M2</v>
          </cell>
          <cell r="F3001">
            <v>0</v>
          </cell>
          <cell r="G3001">
            <v>515.12</v>
          </cell>
        </row>
        <row r="3002">
          <cell r="B3002" t="str">
            <v>AUX 10631</v>
          </cell>
          <cell r="C3002" t="str">
            <v>ARGAMASSA DE CIMENTO COM AREIA MÉDIA 1:4</v>
          </cell>
          <cell r="D3002" t="str">
            <v>M3</v>
          </cell>
          <cell r="E3002">
            <v>6.0000000000000001E-3</v>
          </cell>
          <cell r="F3002">
            <v>321.39999999999998</v>
          </cell>
          <cell r="G3002">
            <v>1.93</v>
          </cell>
        </row>
        <row r="3003">
          <cell r="B3003" t="str">
            <v>SINAPI...04750</v>
          </cell>
          <cell r="C3003" t="str">
            <v>Pedreiro</v>
          </cell>
          <cell r="D3003" t="str">
            <v>H</v>
          </cell>
          <cell r="E3003">
            <v>2.2999999999999998</v>
          </cell>
          <cell r="F3003">
            <v>11.15</v>
          </cell>
          <cell r="G3003">
            <v>25.65</v>
          </cell>
        </row>
        <row r="3004">
          <cell r="B3004" t="str">
            <v>SINAPI...06111</v>
          </cell>
          <cell r="C3004" t="str">
            <v>Servente</v>
          </cell>
          <cell r="D3004" t="str">
            <v>H</v>
          </cell>
          <cell r="E3004">
            <v>2.34</v>
          </cell>
          <cell r="F3004">
            <v>9.16</v>
          </cell>
          <cell r="G3004">
            <v>21.43</v>
          </cell>
        </row>
        <row r="3005">
          <cell r="B3005" t="str">
            <v>SIURB....30554</v>
          </cell>
          <cell r="C3005" t="str">
            <v>Porta em alumínio anodiz. comum - 2 folhas de abrir - met.vidr/met.alum.</v>
          </cell>
          <cell r="D3005" t="str">
            <v>M2</v>
          </cell>
          <cell r="E3005">
            <v>1</v>
          </cell>
          <cell r="F3005">
            <v>466.11</v>
          </cell>
          <cell r="G3005">
            <v>466.11</v>
          </cell>
        </row>
        <row r="3006">
          <cell r="A3006" t="str">
            <v>EDIF 08-01-41</v>
          </cell>
          <cell r="B3006">
            <v>0</v>
          </cell>
          <cell r="C3006" t="str">
            <v>PA.12 - PORTA EM ALUMÍNIO ANODIZADO,MEIO VIDRO - CORRER</v>
          </cell>
          <cell r="D3006" t="str">
            <v>M2</v>
          </cell>
          <cell r="F3006">
            <v>0</v>
          </cell>
          <cell r="G3006">
            <v>530.31000000000006</v>
          </cell>
        </row>
        <row r="3007">
          <cell r="B3007" t="str">
            <v>AUX 10631</v>
          </cell>
          <cell r="C3007" t="str">
            <v>ARGAMASSA DE CIMENTO COM AREIA MÉDIA 1:4</v>
          </cell>
          <cell r="D3007" t="str">
            <v>M3</v>
          </cell>
          <cell r="E3007">
            <v>6.0000000000000001E-3</v>
          </cell>
          <cell r="F3007">
            <v>321.39999999999998</v>
          </cell>
          <cell r="G3007">
            <v>1.93</v>
          </cell>
        </row>
        <row r="3008">
          <cell r="B3008" t="str">
            <v>SINAPI...04750</v>
          </cell>
          <cell r="C3008" t="str">
            <v>Pedreiro</v>
          </cell>
          <cell r="D3008" t="str">
            <v>H</v>
          </cell>
          <cell r="E3008">
            <v>2.2999999999999998</v>
          </cell>
          <cell r="F3008">
            <v>11.15</v>
          </cell>
          <cell r="G3008">
            <v>25.65</v>
          </cell>
        </row>
        <row r="3009">
          <cell r="B3009" t="str">
            <v>SINAPI...06111</v>
          </cell>
          <cell r="C3009" t="str">
            <v>Servente</v>
          </cell>
          <cell r="D3009" t="str">
            <v>H</v>
          </cell>
          <cell r="E3009">
            <v>2.34</v>
          </cell>
          <cell r="F3009">
            <v>9.16</v>
          </cell>
          <cell r="G3009">
            <v>21.43</v>
          </cell>
        </row>
        <row r="3010">
          <cell r="B3010" t="str">
            <v>SIURB....30556</v>
          </cell>
          <cell r="C3010" t="str">
            <v>Porta em alumínio anodiz. comum - 2 folhas de correr - met.vidr/met.alum.</v>
          </cell>
          <cell r="D3010" t="str">
            <v>M2</v>
          </cell>
          <cell r="E3010">
            <v>1</v>
          </cell>
          <cell r="F3010">
            <v>481.3</v>
          </cell>
          <cell r="G3010">
            <v>481.3</v>
          </cell>
        </row>
        <row r="3011">
          <cell r="A3011" t="str">
            <v>EDIF 08-01-45</v>
          </cell>
          <cell r="B3011">
            <v>0</v>
          </cell>
          <cell r="C3011" t="str">
            <v>PA.16 - PORTA EM ALUMÍNIO ANODIZADO, VENEZIANA - ABRIR, 1 FOLHA</v>
          </cell>
          <cell r="D3011" t="str">
            <v>M2</v>
          </cell>
          <cell r="F3011">
            <v>0</v>
          </cell>
          <cell r="G3011">
            <v>583.06999999999994</v>
          </cell>
        </row>
        <row r="3012">
          <cell r="B3012" t="str">
            <v>AUX 10631</v>
          </cell>
          <cell r="C3012" t="str">
            <v>ARGAMASSA DE CIMENTO COM AREIA MÉDIA 1:4</v>
          </cell>
          <cell r="D3012" t="str">
            <v>M3</v>
          </cell>
          <cell r="E3012">
            <v>6.0000000000000001E-3</v>
          </cell>
          <cell r="F3012">
            <v>321.39999999999998</v>
          </cell>
          <cell r="G3012">
            <v>1.93</v>
          </cell>
        </row>
        <row r="3013">
          <cell r="B3013" t="str">
            <v>SINAPI...04750</v>
          </cell>
          <cell r="C3013" t="str">
            <v>Pedreiro</v>
          </cell>
          <cell r="D3013" t="str">
            <v>H</v>
          </cell>
          <cell r="E3013">
            <v>2.2999999999999998</v>
          </cell>
          <cell r="F3013">
            <v>11.15</v>
          </cell>
          <cell r="G3013">
            <v>25.65</v>
          </cell>
        </row>
        <row r="3014">
          <cell r="B3014" t="str">
            <v>SINAPI...06111</v>
          </cell>
          <cell r="C3014" t="str">
            <v>Servente</v>
          </cell>
          <cell r="D3014" t="str">
            <v>H</v>
          </cell>
          <cell r="E3014">
            <v>2.34</v>
          </cell>
          <cell r="F3014">
            <v>9.16</v>
          </cell>
          <cell r="G3014">
            <v>21.43</v>
          </cell>
        </row>
        <row r="3015">
          <cell r="B3015" t="str">
            <v>SIURB....30558</v>
          </cell>
          <cell r="C3015" t="str">
            <v>Porta em alumínio anodiz. comum - tipo veneziana  - de abrir-1 folha</v>
          </cell>
          <cell r="D3015" t="str">
            <v>M2</v>
          </cell>
          <cell r="E3015">
            <v>1</v>
          </cell>
          <cell r="F3015">
            <v>534.05999999999995</v>
          </cell>
          <cell r="G3015">
            <v>534.05999999999995</v>
          </cell>
        </row>
        <row r="3016">
          <cell r="A3016" t="str">
            <v>EDIF 08-01-50</v>
          </cell>
          <cell r="B3016">
            <v>0</v>
          </cell>
          <cell r="C3016" t="str">
            <v>PORTA DE ENROLAR, EM CHAPA ONDULADA N.22</v>
          </cell>
          <cell r="D3016" t="str">
            <v>M2</v>
          </cell>
          <cell r="F3016">
            <v>0</v>
          </cell>
          <cell r="G3016">
            <v>291.95</v>
          </cell>
        </row>
        <row r="3017">
          <cell r="B3017" t="str">
            <v>AUX 10631</v>
          </cell>
          <cell r="C3017" t="str">
            <v>ARGAMASSA DE CIMENTO COM AREIA MÉDIA 1:4</v>
          </cell>
          <cell r="D3017" t="str">
            <v>M3</v>
          </cell>
          <cell r="E3017">
            <v>1.2500000000000001E-2</v>
          </cell>
          <cell r="F3017">
            <v>321.39999999999998</v>
          </cell>
          <cell r="G3017">
            <v>4.0199999999999996</v>
          </cell>
        </row>
        <row r="3018">
          <cell r="B3018" t="str">
            <v>SINAPI...04750</v>
          </cell>
          <cell r="C3018" t="str">
            <v>Pedreiro</v>
          </cell>
          <cell r="D3018" t="str">
            <v>H</v>
          </cell>
          <cell r="E3018">
            <v>0.8</v>
          </cell>
          <cell r="F3018">
            <v>11.15</v>
          </cell>
          <cell r="G3018">
            <v>8.92</v>
          </cell>
        </row>
        <row r="3019">
          <cell r="B3019" t="str">
            <v>SINAPI...06111</v>
          </cell>
          <cell r="C3019" t="str">
            <v>Servente</v>
          </cell>
          <cell r="D3019" t="str">
            <v>H</v>
          </cell>
          <cell r="E3019">
            <v>0.77</v>
          </cell>
          <cell r="F3019">
            <v>9.16</v>
          </cell>
          <cell r="G3019">
            <v>7.05</v>
          </cell>
        </row>
        <row r="3020">
          <cell r="B3020" t="str">
            <v>SIURB....30570</v>
          </cell>
          <cell r="C3020" t="str">
            <v>Porta de enrolar - chapa ondulada n. 22  - acab. fundo antioxid-c/ mecanismo</v>
          </cell>
          <cell r="D3020" t="str">
            <v>M2</v>
          </cell>
          <cell r="E3020">
            <v>1</v>
          </cell>
          <cell r="F3020">
            <v>271.95999999999998</v>
          </cell>
          <cell r="G3020">
            <v>271.95999999999998</v>
          </cell>
        </row>
        <row r="3021">
          <cell r="A3021" t="str">
            <v>EDIF 08-01-51</v>
          </cell>
          <cell r="B3021">
            <v>0</v>
          </cell>
          <cell r="C3021" t="str">
            <v>PORTA DE ENROLAR, EM TIRAS ARTICULADAS E RAIADAS DE CHAPA N.22</v>
          </cell>
          <cell r="D3021" t="str">
            <v>M2</v>
          </cell>
          <cell r="F3021">
            <v>0</v>
          </cell>
          <cell r="G3021">
            <v>289.99</v>
          </cell>
        </row>
        <row r="3022">
          <cell r="B3022" t="str">
            <v>AUX 10631</v>
          </cell>
          <cell r="C3022" t="str">
            <v>ARGAMASSA DE CIMENTO COM AREIA MÉDIA 1:4</v>
          </cell>
          <cell r="D3022" t="str">
            <v>M3</v>
          </cell>
          <cell r="E3022">
            <v>1.2500000000000001E-2</v>
          </cell>
          <cell r="F3022">
            <v>321.39999999999998</v>
          </cell>
          <cell r="G3022">
            <v>4.0199999999999996</v>
          </cell>
        </row>
        <row r="3023">
          <cell r="B3023" t="str">
            <v>SINAPI...04750</v>
          </cell>
          <cell r="C3023" t="str">
            <v>Pedreiro</v>
          </cell>
          <cell r="D3023" t="str">
            <v>H</v>
          </cell>
          <cell r="E3023">
            <v>0.8</v>
          </cell>
          <cell r="F3023">
            <v>11.15</v>
          </cell>
          <cell r="G3023">
            <v>8.92</v>
          </cell>
        </row>
        <row r="3024">
          <cell r="B3024" t="str">
            <v>SINAPI...06111</v>
          </cell>
          <cell r="C3024" t="str">
            <v>Servente</v>
          </cell>
          <cell r="D3024" t="str">
            <v>H</v>
          </cell>
          <cell r="E3024">
            <v>0.77</v>
          </cell>
          <cell r="F3024">
            <v>9.16</v>
          </cell>
          <cell r="G3024">
            <v>7.05</v>
          </cell>
        </row>
        <row r="3025">
          <cell r="B3025" t="str">
            <v>SINAPI...13362</v>
          </cell>
          <cell r="C3025" t="str">
            <v>Porta aco enrolar chapa 22 ondulada/perfil meia cana - acab galv natural - 2,0 x 2,50m - manual - completa - colocada</v>
          </cell>
          <cell r="D3025" t="str">
            <v>M2</v>
          </cell>
          <cell r="E3025">
            <v>1</v>
          </cell>
          <cell r="F3025">
            <v>270</v>
          </cell>
          <cell r="G3025">
            <v>270</v>
          </cell>
        </row>
        <row r="3026">
          <cell r="A3026" t="str">
            <v>EDIF 08-01-59</v>
          </cell>
          <cell r="B3026">
            <v>0</v>
          </cell>
          <cell r="C3026" t="str">
            <v>COLUNA FIXA OU MÓVEL PARA PORTAS OU GRADES DE ENROLAR</v>
          </cell>
          <cell r="D3026" t="str">
            <v>M</v>
          </cell>
          <cell r="F3026">
            <v>0</v>
          </cell>
          <cell r="G3026">
            <v>85.79</v>
          </cell>
        </row>
        <row r="3027">
          <cell r="B3027" t="str">
            <v>SIURB....30540</v>
          </cell>
          <cell r="C3027" t="str">
            <v>Coluna móvel / coluna de centro</v>
          </cell>
          <cell r="D3027" t="str">
            <v>M</v>
          </cell>
          <cell r="E3027">
            <v>1</v>
          </cell>
          <cell r="F3027">
            <v>85.79</v>
          </cell>
          <cell r="G3027">
            <v>85.79</v>
          </cell>
        </row>
        <row r="3028">
          <cell r="A3028" t="str">
            <v>EDIF 08-01-61</v>
          </cell>
          <cell r="B3028">
            <v>0</v>
          </cell>
          <cell r="C3028" t="str">
            <v>CAVALETE CENTRAL - PARA COLUNA MÓVEL DE PORTA DE ENROLAR</v>
          </cell>
          <cell r="D3028" t="str">
            <v>UN</v>
          </cell>
          <cell r="F3028">
            <v>0</v>
          </cell>
          <cell r="G3028">
            <v>76.56</v>
          </cell>
        </row>
        <row r="3029">
          <cell r="B3029" t="str">
            <v>SIURB....30545</v>
          </cell>
          <cell r="C3029" t="str">
            <v>Cavalete central (p/ coluna móvel central de porta de enrolar)</v>
          </cell>
          <cell r="D3029" t="str">
            <v>UN</v>
          </cell>
          <cell r="E3029">
            <v>1</v>
          </cell>
          <cell r="F3029">
            <v>76.56</v>
          </cell>
          <cell r="G3029">
            <v>76.56</v>
          </cell>
        </row>
        <row r="3030">
          <cell r="A3030" t="str">
            <v>EDIF 08-01-70</v>
          </cell>
          <cell r="B3030">
            <v>0</v>
          </cell>
          <cell r="C3030" t="str">
            <v>EF.01 - BATENTE ESPECIAL EM PERFIL DE CHAPA DOBRADA N. 14</v>
          </cell>
          <cell r="D3030" t="str">
            <v>M</v>
          </cell>
          <cell r="F3030">
            <v>0</v>
          </cell>
          <cell r="G3030">
            <v>55.400000000000006</v>
          </cell>
        </row>
        <row r="3031">
          <cell r="B3031" t="str">
            <v>AUX 10645</v>
          </cell>
          <cell r="C3031" t="str">
            <v>ARGAMASSA MISTA COM AREIA GROSSA 1:0,5:8</v>
          </cell>
          <cell r="D3031" t="str">
            <v>M3</v>
          </cell>
          <cell r="E3031">
            <v>3.0999999999999999E-3</v>
          </cell>
          <cell r="F3031">
            <v>269.85000000000002</v>
          </cell>
          <cell r="G3031">
            <v>0.84</v>
          </cell>
        </row>
        <row r="3032">
          <cell r="B3032" t="str">
            <v>SINAPI...04750</v>
          </cell>
          <cell r="C3032" t="str">
            <v>Pedreiro</v>
          </cell>
          <cell r="D3032" t="str">
            <v>H</v>
          </cell>
          <cell r="E3032">
            <v>0.5</v>
          </cell>
          <cell r="F3032">
            <v>11.15</v>
          </cell>
          <cell r="G3032">
            <v>5.58</v>
          </cell>
        </row>
        <row r="3033">
          <cell r="B3033" t="str">
            <v>SINAPI...06111</v>
          </cell>
          <cell r="C3033" t="str">
            <v>Servente</v>
          </cell>
          <cell r="D3033" t="str">
            <v>H</v>
          </cell>
          <cell r="E3033">
            <v>0.51</v>
          </cell>
          <cell r="F3033">
            <v>9.16</v>
          </cell>
          <cell r="G3033">
            <v>4.67</v>
          </cell>
        </row>
        <row r="3034">
          <cell r="B3034" t="str">
            <v>SIURB....30501</v>
          </cell>
          <cell r="C3034" t="str">
            <v>Batente em chapa 14 (e=1.9mm) galvanizada a fogo e dobrada</v>
          </cell>
          <cell r="D3034" t="str">
            <v>M</v>
          </cell>
          <cell r="E3034">
            <v>1</v>
          </cell>
          <cell r="F3034">
            <v>44.31</v>
          </cell>
          <cell r="G3034">
            <v>44.31</v>
          </cell>
        </row>
        <row r="3035">
          <cell r="A3035" t="str">
            <v>EDIF 08-01-71</v>
          </cell>
          <cell r="B3035">
            <v>0</v>
          </cell>
          <cell r="C3035" t="str">
            <v>EF.02 - BATENTE ESPECIAL EM PERFIL DE CHAPA DOBRADA N. 14</v>
          </cell>
          <cell r="D3035" t="str">
            <v>M</v>
          </cell>
          <cell r="F3035">
            <v>0</v>
          </cell>
          <cell r="G3035">
            <v>55.400000000000006</v>
          </cell>
        </row>
        <row r="3036">
          <cell r="B3036" t="str">
            <v>AUX 10645</v>
          </cell>
          <cell r="C3036" t="str">
            <v>ARGAMASSA MISTA COM AREIA GROSSA 1:0,5:8</v>
          </cell>
          <cell r="D3036" t="str">
            <v>M3</v>
          </cell>
          <cell r="E3036">
            <v>3.0999999999999999E-3</v>
          </cell>
          <cell r="F3036">
            <v>269.85000000000002</v>
          </cell>
          <cell r="G3036">
            <v>0.84</v>
          </cell>
        </row>
        <row r="3037">
          <cell r="B3037" t="str">
            <v>SINAPI...04750</v>
          </cell>
          <cell r="C3037" t="str">
            <v>Pedreiro</v>
          </cell>
          <cell r="D3037" t="str">
            <v>H</v>
          </cell>
          <cell r="E3037">
            <v>0.5</v>
          </cell>
          <cell r="F3037">
            <v>11.15</v>
          </cell>
          <cell r="G3037">
            <v>5.58</v>
          </cell>
        </row>
        <row r="3038">
          <cell r="B3038" t="str">
            <v>SINAPI...06111</v>
          </cell>
          <cell r="C3038" t="str">
            <v>Servente</v>
          </cell>
          <cell r="D3038" t="str">
            <v>H</v>
          </cell>
          <cell r="E3038">
            <v>0.51</v>
          </cell>
          <cell r="F3038">
            <v>9.16</v>
          </cell>
          <cell r="G3038">
            <v>4.67</v>
          </cell>
        </row>
        <row r="3039">
          <cell r="B3039" t="str">
            <v>SIURB....30501</v>
          </cell>
          <cell r="C3039" t="str">
            <v>Batente em chapa 14 (e=1.9mm) galvanizada a fogo e dobrada</v>
          </cell>
          <cell r="D3039" t="str">
            <v>M</v>
          </cell>
          <cell r="E3039">
            <v>1</v>
          </cell>
          <cell r="F3039">
            <v>44.31</v>
          </cell>
          <cell r="G3039">
            <v>44.31</v>
          </cell>
        </row>
        <row r="3040">
          <cell r="A3040" t="str">
            <v>EDIF 08-01-74</v>
          </cell>
          <cell r="B3040">
            <v>0</v>
          </cell>
          <cell r="C3040" t="str">
            <v>EF.03 - BATENTE EM PERFIL DE CHAPA DOBRADA Nº20,1 FOLHA, SEM BANDEIRA</v>
          </cell>
          <cell r="D3040" t="str">
            <v>JG</v>
          </cell>
          <cell r="F3040">
            <v>0</v>
          </cell>
          <cell r="G3040">
            <v>258.2</v>
          </cell>
        </row>
        <row r="3041">
          <cell r="B3041" t="str">
            <v>AUX 10645</v>
          </cell>
          <cell r="C3041" t="str">
            <v>ARGAMASSA MISTA COM AREIA GROSSA 1:0,5:8</v>
          </cell>
          <cell r="D3041" t="str">
            <v>M3</v>
          </cell>
          <cell r="E3041">
            <v>1.5699999999999999E-2</v>
          </cell>
          <cell r="F3041">
            <v>269.85000000000002</v>
          </cell>
          <cell r="G3041">
            <v>4.24</v>
          </cell>
        </row>
        <row r="3042">
          <cell r="B3042" t="str">
            <v>SINAPI...04750</v>
          </cell>
          <cell r="C3042" t="str">
            <v>Pedreiro</v>
          </cell>
          <cell r="D3042" t="str">
            <v>H</v>
          </cell>
          <cell r="E3042">
            <v>2.5</v>
          </cell>
          <cell r="F3042">
            <v>11.15</v>
          </cell>
          <cell r="G3042">
            <v>27.88</v>
          </cell>
        </row>
        <row r="3043">
          <cell r="B3043" t="str">
            <v>SINAPI...06111</v>
          </cell>
          <cell r="C3043" t="str">
            <v>Servente</v>
          </cell>
          <cell r="D3043" t="str">
            <v>H</v>
          </cell>
          <cell r="E3043">
            <v>2.59</v>
          </cell>
          <cell r="F3043">
            <v>9.16</v>
          </cell>
          <cell r="G3043">
            <v>23.72</v>
          </cell>
        </row>
        <row r="3044">
          <cell r="B3044" t="str">
            <v>SIURB....30601</v>
          </cell>
          <cell r="C3044" t="str">
            <v>Batente em perfil de chapa dobrada nº20 - galvanizado / total=5,0m a frio, p/ porta de 1 folha s/ bandeira</v>
          </cell>
          <cell r="D3044" t="str">
            <v>CJ</v>
          </cell>
          <cell r="E3044">
            <v>1</v>
          </cell>
          <cell r="F3044">
            <v>202.36</v>
          </cell>
          <cell r="G3044">
            <v>202.36</v>
          </cell>
        </row>
        <row r="3045">
          <cell r="A3045" t="str">
            <v>EDIF 08-01-75</v>
          </cell>
          <cell r="B3045">
            <v>0</v>
          </cell>
          <cell r="C3045" t="str">
            <v>EF.04 - BATENTE EM PERFIL DE CHAPA DOBRADA NÚMERO 20, 2 FOLHAS, SEM BANDEIRA</v>
          </cell>
          <cell r="D3045" t="str">
            <v>JG</v>
          </cell>
          <cell r="F3045">
            <v>0</v>
          </cell>
          <cell r="G3045">
            <v>314.52999999999997</v>
          </cell>
        </row>
        <row r="3046">
          <cell r="B3046" t="str">
            <v>AUX 10645</v>
          </cell>
          <cell r="C3046" t="str">
            <v>ARGAMASSA MISTA COM AREIA GROSSA 1:0,5:8</v>
          </cell>
          <cell r="D3046" t="str">
            <v>M3</v>
          </cell>
          <cell r="E3046">
            <v>1.78E-2</v>
          </cell>
          <cell r="F3046">
            <v>269.85000000000002</v>
          </cell>
          <cell r="G3046">
            <v>4.8</v>
          </cell>
        </row>
        <row r="3047">
          <cell r="B3047" t="str">
            <v>SINAPI...04750</v>
          </cell>
          <cell r="C3047" t="str">
            <v>Pedreiro</v>
          </cell>
          <cell r="D3047" t="str">
            <v>H</v>
          </cell>
          <cell r="E3047">
            <v>2.85</v>
          </cell>
          <cell r="F3047">
            <v>11.15</v>
          </cell>
          <cell r="G3047">
            <v>31.78</v>
          </cell>
        </row>
        <row r="3048">
          <cell r="B3048" t="str">
            <v>SINAPI...06111</v>
          </cell>
          <cell r="C3048" t="str">
            <v>Servente</v>
          </cell>
          <cell r="D3048" t="str">
            <v>H</v>
          </cell>
          <cell r="E3048">
            <v>2.95</v>
          </cell>
          <cell r="F3048">
            <v>9.16</v>
          </cell>
          <cell r="G3048">
            <v>27.02</v>
          </cell>
        </row>
        <row r="3049">
          <cell r="B3049" t="str">
            <v>SIURB....30602</v>
          </cell>
          <cell r="C3049" t="str">
            <v>Batente em perfil de chapa dobrada nº20 - galvanizado / total=6,20m a frio, p/ porta de 2 folhas s/ bandeira</v>
          </cell>
          <cell r="D3049" t="str">
            <v>CJ</v>
          </cell>
          <cell r="E3049">
            <v>1</v>
          </cell>
          <cell r="F3049">
            <v>250.93</v>
          </cell>
          <cell r="G3049">
            <v>250.93</v>
          </cell>
        </row>
        <row r="3050">
          <cell r="A3050" t="str">
            <v>EDIF 08-01-80</v>
          </cell>
          <cell r="B3050">
            <v>0</v>
          </cell>
          <cell r="C3050" t="str">
            <v>BATENTE DE ALUMÍNIO PARA DIVISÓRIA DE GRANILITE</v>
          </cell>
          <cell r="D3050" t="str">
            <v>JG</v>
          </cell>
          <cell r="F3050">
            <v>0</v>
          </cell>
          <cell r="G3050">
            <v>75.72</v>
          </cell>
        </row>
        <row r="3051">
          <cell r="B3051" t="str">
            <v>SINAPI...04750</v>
          </cell>
          <cell r="C3051" t="str">
            <v>Pedreiro</v>
          </cell>
          <cell r="D3051" t="str">
            <v>H</v>
          </cell>
          <cell r="E3051">
            <v>0.25</v>
          </cell>
          <cell r="F3051">
            <v>11.15</v>
          </cell>
          <cell r="G3051">
            <v>2.79</v>
          </cell>
        </row>
        <row r="3052">
          <cell r="B3052" t="str">
            <v>SINAPI...06111</v>
          </cell>
          <cell r="C3052" t="str">
            <v>Servente</v>
          </cell>
          <cell r="D3052" t="str">
            <v>H</v>
          </cell>
          <cell r="E3052">
            <v>0.25</v>
          </cell>
          <cell r="F3052">
            <v>9.16</v>
          </cell>
          <cell r="G3052">
            <v>2.29</v>
          </cell>
        </row>
        <row r="3053">
          <cell r="B3053" t="str">
            <v>SIURB....30650</v>
          </cell>
          <cell r="C3053" t="str">
            <v>Conjunto de batentes de alumínio - total 3,30 metros p/ porta fixada em divisória de granilite de banheiro</v>
          </cell>
          <cell r="D3053" t="str">
            <v>CJ</v>
          </cell>
          <cell r="E3053">
            <v>1</v>
          </cell>
          <cell r="F3053">
            <v>70.64</v>
          </cell>
          <cell r="G3053">
            <v>70.64</v>
          </cell>
        </row>
        <row r="3054">
          <cell r="A3054" t="str">
            <v>EDIF 08-01-86</v>
          </cell>
          <cell r="B3054">
            <v>0</v>
          </cell>
          <cell r="C3054" t="str">
            <v>EP.14/16 - BANDEIRA FIXA EM FERRO PERFILADO COM SUBDIVISÕES PARA VIDRO</v>
          </cell>
          <cell r="D3054" t="str">
            <v>M2</v>
          </cell>
          <cell r="F3054">
            <v>0</v>
          </cell>
          <cell r="G3054">
            <v>397.21999999999997</v>
          </cell>
        </row>
        <row r="3055">
          <cell r="B3055" t="str">
            <v>AUX 10645</v>
          </cell>
          <cell r="C3055" t="str">
            <v>ARGAMASSA MISTA COM AREIA GROSSA 1:0,5:8</v>
          </cell>
          <cell r="D3055" t="str">
            <v>M3</v>
          </cell>
          <cell r="E3055">
            <v>9.5999999999999992E-3</v>
          </cell>
          <cell r="F3055">
            <v>269.85000000000002</v>
          </cell>
          <cell r="G3055">
            <v>2.59</v>
          </cell>
        </row>
        <row r="3056">
          <cell r="B3056" t="str">
            <v>SINAPI...04750</v>
          </cell>
          <cell r="C3056" t="str">
            <v>Pedreiro</v>
          </cell>
          <cell r="D3056" t="str">
            <v>H</v>
          </cell>
          <cell r="E3056">
            <v>1</v>
          </cell>
          <cell r="F3056">
            <v>11.15</v>
          </cell>
          <cell r="G3056">
            <v>11.15</v>
          </cell>
        </row>
        <row r="3057">
          <cell r="B3057" t="str">
            <v>SINAPI...06111</v>
          </cell>
          <cell r="C3057" t="str">
            <v>Servente</v>
          </cell>
          <cell r="D3057" t="str">
            <v>H</v>
          </cell>
          <cell r="E3057">
            <v>1.004</v>
          </cell>
          <cell r="F3057">
            <v>9.16</v>
          </cell>
          <cell r="G3057">
            <v>9.1999999999999993</v>
          </cell>
        </row>
        <row r="3058">
          <cell r="B3058" t="str">
            <v>SIURB....30518</v>
          </cell>
          <cell r="C3058" t="str">
            <v>Caixilho fe. perf.fixo- l=1,60m- h=1,50m- "t" e "l""x1/8" b.ch.1"x3/16"-s/vent.perm-comp-pr.p/inst-s/vidr-acab.antiox.</v>
          </cell>
          <cell r="D3058" t="str">
            <v>M2</v>
          </cell>
          <cell r="E3058">
            <v>1</v>
          </cell>
          <cell r="F3058">
            <v>374.28</v>
          </cell>
          <cell r="G3058">
            <v>374.28</v>
          </cell>
        </row>
        <row r="3059">
          <cell r="A3059" t="str">
            <v>EDIF 08-02-00</v>
          </cell>
          <cell r="B3059">
            <v>0</v>
          </cell>
          <cell r="C3059" t="str">
            <v>CAIXILHOS</v>
          </cell>
          <cell r="D3059" t="str">
            <v>.</v>
          </cell>
          <cell r="F3059">
            <v>0</v>
          </cell>
          <cell r="G3059">
            <v>0</v>
          </cell>
        </row>
        <row r="3060">
          <cell r="A3060" t="str">
            <v>EDIF 08-02-01</v>
          </cell>
          <cell r="B3060">
            <v>0</v>
          </cell>
          <cell r="C3060" t="str">
            <v>CP.01 - CAIXILHO EM FERRO PERFILADO - FIXO, SEM VENTILAÇÃO PERMANENTE</v>
          </cell>
          <cell r="D3060" t="str">
            <v>M2</v>
          </cell>
          <cell r="F3060">
            <v>0</v>
          </cell>
          <cell r="G3060">
            <v>397.21999999999997</v>
          </cell>
        </row>
        <row r="3061">
          <cell r="B3061" t="str">
            <v>AUX 10645</v>
          </cell>
          <cell r="C3061" t="str">
            <v>ARGAMASSA MISTA COM AREIA GROSSA 1:0,5:8</v>
          </cell>
          <cell r="D3061" t="str">
            <v>M3</v>
          </cell>
          <cell r="E3061">
            <v>9.5999999999999992E-3</v>
          </cell>
          <cell r="F3061">
            <v>269.85000000000002</v>
          </cell>
          <cell r="G3061">
            <v>2.59</v>
          </cell>
        </row>
        <row r="3062">
          <cell r="B3062" t="str">
            <v>SINAPI...04750</v>
          </cell>
          <cell r="C3062" t="str">
            <v>Pedreiro</v>
          </cell>
          <cell r="D3062" t="str">
            <v>H</v>
          </cell>
          <cell r="E3062">
            <v>1</v>
          </cell>
          <cell r="F3062">
            <v>11.15</v>
          </cell>
          <cell r="G3062">
            <v>11.15</v>
          </cell>
        </row>
        <row r="3063">
          <cell r="B3063" t="str">
            <v>SINAPI...06111</v>
          </cell>
          <cell r="C3063" t="str">
            <v>Servente</v>
          </cell>
          <cell r="D3063" t="str">
            <v>H</v>
          </cell>
          <cell r="E3063">
            <v>1.004</v>
          </cell>
          <cell r="F3063">
            <v>9.16</v>
          </cell>
          <cell r="G3063">
            <v>9.1999999999999993</v>
          </cell>
        </row>
        <row r="3064">
          <cell r="B3064" t="str">
            <v>SIURB....30518</v>
          </cell>
          <cell r="C3064" t="str">
            <v>Caixilho fe. perf.fixo- l=1,60m- h=1,50m- "t" e "l""x1/8" b.ch.1"x3/16"-s/vent.perm-comp-pr.p/inst-s/vidr-acab.antiox.</v>
          </cell>
          <cell r="D3064" t="str">
            <v>M2</v>
          </cell>
          <cell r="E3064">
            <v>1</v>
          </cell>
          <cell r="F3064">
            <v>374.28</v>
          </cell>
          <cell r="G3064">
            <v>374.28</v>
          </cell>
        </row>
        <row r="3065">
          <cell r="A3065" t="str">
            <v>EDIF 08-02-03</v>
          </cell>
          <cell r="B3065">
            <v>0</v>
          </cell>
          <cell r="C3065" t="str">
            <v>CP.03/20/21 - CAIXILHO EM FERRO PERFILADO - FIXO, COM VENTILAÇÃO PERMANENTE</v>
          </cell>
          <cell r="D3065" t="str">
            <v>M2</v>
          </cell>
          <cell r="F3065">
            <v>0</v>
          </cell>
          <cell r="G3065">
            <v>397.21999999999997</v>
          </cell>
        </row>
        <row r="3066">
          <cell r="B3066" t="str">
            <v>AUX 10645</v>
          </cell>
          <cell r="C3066" t="str">
            <v>ARGAMASSA MISTA COM AREIA GROSSA 1:0,5:8</v>
          </cell>
          <cell r="D3066" t="str">
            <v>M3</v>
          </cell>
          <cell r="E3066">
            <v>9.5999999999999992E-3</v>
          </cell>
          <cell r="F3066">
            <v>269.85000000000002</v>
          </cell>
          <cell r="G3066">
            <v>2.59</v>
          </cell>
        </row>
        <row r="3067">
          <cell r="B3067" t="str">
            <v>SINAPI...04750</v>
          </cell>
          <cell r="C3067" t="str">
            <v>Pedreiro</v>
          </cell>
          <cell r="D3067" t="str">
            <v>H</v>
          </cell>
          <cell r="E3067">
            <v>1</v>
          </cell>
          <cell r="F3067">
            <v>11.15</v>
          </cell>
          <cell r="G3067">
            <v>11.15</v>
          </cell>
        </row>
        <row r="3068">
          <cell r="B3068" t="str">
            <v>SINAPI...06111</v>
          </cell>
          <cell r="C3068" t="str">
            <v>Servente</v>
          </cell>
          <cell r="D3068" t="str">
            <v>H</v>
          </cell>
          <cell r="E3068">
            <v>1.004</v>
          </cell>
          <cell r="F3068">
            <v>9.16</v>
          </cell>
          <cell r="G3068">
            <v>9.1999999999999993</v>
          </cell>
        </row>
        <row r="3069">
          <cell r="B3069" t="str">
            <v>SIURB....30516</v>
          </cell>
          <cell r="C3069" t="str">
            <v>Caixilho fe. perf.fixo- l=1,60m- h=0,75m- "t" e "l""x1/8" b.ch.1"x3/16"-c/vent.perm-comp-pr.p/inst-s/vidr-acab.antiox.</v>
          </cell>
          <cell r="D3069" t="str">
            <v>M2</v>
          </cell>
          <cell r="E3069">
            <v>1</v>
          </cell>
          <cell r="F3069">
            <v>374.28</v>
          </cell>
          <cell r="G3069">
            <v>374.28</v>
          </cell>
        </row>
        <row r="3070">
          <cell r="A3070" t="str">
            <v>EDIF 08-02-05</v>
          </cell>
          <cell r="B3070">
            <v>0</v>
          </cell>
          <cell r="C3070" t="str">
            <v>CP.05 - CAIXILHO EM FERRO PERFILADO - PIVOTANTE</v>
          </cell>
          <cell r="D3070" t="str">
            <v>M2</v>
          </cell>
          <cell r="F3070">
            <v>0</v>
          </cell>
          <cell r="G3070">
            <v>465.77</v>
          </cell>
        </row>
        <row r="3071">
          <cell r="B3071" t="str">
            <v>AUX 10645</v>
          </cell>
          <cell r="C3071" t="str">
            <v>ARGAMASSA MISTA COM AREIA GROSSA 1:0,5:8</v>
          </cell>
          <cell r="D3071" t="str">
            <v>M3</v>
          </cell>
          <cell r="E3071">
            <v>9.5999999999999992E-3</v>
          </cell>
          <cell r="F3071">
            <v>269.85000000000002</v>
          </cell>
          <cell r="G3071">
            <v>2.59</v>
          </cell>
        </row>
        <row r="3072">
          <cell r="B3072" t="str">
            <v>SINAPI...04750</v>
          </cell>
          <cell r="C3072" t="str">
            <v>Pedreiro</v>
          </cell>
          <cell r="D3072" t="str">
            <v>H</v>
          </cell>
          <cell r="E3072">
            <v>1</v>
          </cell>
          <cell r="F3072">
            <v>11.15</v>
          </cell>
          <cell r="G3072">
            <v>11.15</v>
          </cell>
        </row>
        <row r="3073">
          <cell r="B3073" t="str">
            <v>SINAPI...06111</v>
          </cell>
          <cell r="C3073" t="str">
            <v>Servente</v>
          </cell>
          <cell r="D3073" t="str">
            <v>H</v>
          </cell>
          <cell r="E3073">
            <v>1.0044</v>
          </cell>
          <cell r="F3073">
            <v>9.16</v>
          </cell>
          <cell r="G3073">
            <v>9.1999999999999993</v>
          </cell>
        </row>
        <row r="3074">
          <cell r="B3074" t="str">
            <v>SIURB....30526</v>
          </cell>
          <cell r="C3074" t="str">
            <v>Caixilho ferro perfilado-pivotante h=0,80 + 2 x 0,30 =1,40m l=6x0,30=1,80m - com bandeira</v>
          </cell>
          <cell r="D3074" t="str">
            <v>M2</v>
          </cell>
          <cell r="E3074">
            <v>1</v>
          </cell>
          <cell r="F3074">
            <v>442.83</v>
          </cell>
          <cell r="G3074">
            <v>442.83</v>
          </cell>
        </row>
        <row r="3075">
          <cell r="A3075" t="str">
            <v>EDIF 08-02-09</v>
          </cell>
          <cell r="B3075">
            <v>0</v>
          </cell>
          <cell r="C3075" t="str">
            <v>CP.09 - CAIXILHO EM FERRO PERFILADO - MAXIMAR</v>
          </cell>
          <cell r="D3075" t="str">
            <v>M2</v>
          </cell>
          <cell r="F3075">
            <v>0</v>
          </cell>
          <cell r="G3075">
            <v>421.63</v>
          </cell>
        </row>
        <row r="3076">
          <cell r="B3076" t="str">
            <v>AUX 10645</v>
          </cell>
          <cell r="C3076" t="str">
            <v>ARGAMASSA MISTA COM AREIA GROSSA 1:0,5:8</v>
          </cell>
          <cell r="D3076" t="str">
            <v>M3</v>
          </cell>
          <cell r="E3076">
            <v>9.5999999999999992E-3</v>
          </cell>
          <cell r="F3076">
            <v>269.85000000000002</v>
          </cell>
          <cell r="G3076">
            <v>2.59</v>
          </cell>
        </row>
        <row r="3077">
          <cell r="B3077" t="str">
            <v>SINAPI...04750</v>
          </cell>
          <cell r="C3077" t="str">
            <v>Pedreiro</v>
          </cell>
          <cell r="D3077" t="str">
            <v>H</v>
          </cell>
          <cell r="E3077">
            <v>1.3</v>
          </cell>
          <cell r="F3077">
            <v>11.15</v>
          </cell>
          <cell r="G3077">
            <v>14.5</v>
          </cell>
        </row>
        <row r="3078">
          <cell r="B3078" t="str">
            <v>SINAPI...06111</v>
          </cell>
          <cell r="C3078" t="str">
            <v>Servente</v>
          </cell>
          <cell r="D3078" t="str">
            <v>H</v>
          </cell>
          <cell r="E3078">
            <v>1.3</v>
          </cell>
          <cell r="F3078">
            <v>9.16</v>
          </cell>
          <cell r="G3078">
            <v>11.91</v>
          </cell>
        </row>
        <row r="3079">
          <cell r="B3079" t="str">
            <v>SIURB....30524</v>
          </cell>
          <cell r="C3079" t="str">
            <v>Caixilho ferro perfilado - maximar -h=0,90 - l=2x0,60=1,20m sem bandeira</v>
          </cell>
          <cell r="D3079" t="str">
            <v>M2</v>
          </cell>
          <cell r="E3079">
            <v>1</v>
          </cell>
          <cell r="F3079">
            <v>392.63</v>
          </cell>
          <cell r="G3079">
            <v>392.63</v>
          </cell>
        </row>
        <row r="3080">
          <cell r="A3080" t="str">
            <v>EDIF 08-02-13</v>
          </cell>
          <cell r="B3080">
            <v>0</v>
          </cell>
          <cell r="C3080" t="str">
            <v>CP.13/22/23 - CAIXILHO EM FERRO PERFILADO - BASCULANTE</v>
          </cell>
          <cell r="D3080" t="str">
            <v>M2</v>
          </cell>
          <cell r="F3080">
            <v>0</v>
          </cell>
          <cell r="G3080">
            <v>461.25</v>
          </cell>
        </row>
        <row r="3081">
          <cell r="B3081" t="str">
            <v>AUX 10645</v>
          </cell>
          <cell r="C3081" t="str">
            <v>ARGAMASSA MISTA COM AREIA GROSSA 1:0,5:8</v>
          </cell>
          <cell r="D3081" t="str">
            <v>M3</v>
          </cell>
          <cell r="E3081">
            <v>9.5999999999999992E-3</v>
          </cell>
          <cell r="F3081">
            <v>269.85000000000002</v>
          </cell>
          <cell r="G3081">
            <v>2.59</v>
          </cell>
        </row>
        <row r="3082">
          <cell r="B3082" t="str">
            <v>SINAPI...04750</v>
          </cell>
          <cell r="C3082" t="str">
            <v>Pedreiro</v>
          </cell>
          <cell r="D3082" t="str">
            <v>H</v>
          </cell>
          <cell r="E3082">
            <v>1</v>
          </cell>
          <cell r="F3082">
            <v>11.15</v>
          </cell>
          <cell r="G3082">
            <v>11.15</v>
          </cell>
        </row>
        <row r="3083">
          <cell r="B3083" t="str">
            <v>SINAPI...06111</v>
          </cell>
          <cell r="C3083" t="str">
            <v>Servente</v>
          </cell>
          <cell r="D3083" t="str">
            <v>H</v>
          </cell>
          <cell r="E3083">
            <v>1.004</v>
          </cell>
          <cell r="F3083">
            <v>9.16</v>
          </cell>
          <cell r="G3083">
            <v>9.1999999999999993</v>
          </cell>
        </row>
        <row r="3084">
          <cell r="B3084" t="str">
            <v>SIURB....30520</v>
          </cell>
          <cell r="C3084" t="str">
            <v>Caixilho fe. perf.basc- l=1,10m- h=1,50m- "t" e "l""x1/8" b.ch.5/8"x3/16"- compl-pr.p/inst-s/vidr-acab. fundo antiox.</v>
          </cell>
          <cell r="D3084" t="str">
            <v>M2</v>
          </cell>
          <cell r="E3084">
            <v>1</v>
          </cell>
          <cell r="F3084">
            <v>438.31</v>
          </cell>
          <cell r="G3084">
            <v>438.31</v>
          </cell>
        </row>
        <row r="3085">
          <cell r="A3085" t="str">
            <v>EDIF 08-02-17</v>
          </cell>
          <cell r="B3085">
            <v>0</v>
          </cell>
          <cell r="C3085" t="str">
            <v>CP.17 - CAIXILHO EM FERRO PERFILADO - DE CORRER</v>
          </cell>
          <cell r="D3085" t="str">
            <v>M2</v>
          </cell>
          <cell r="F3085">
            <v>0</v>
          </cell>
          <cell r="G3085">
            <v>415.81</v>
          </cell>
        </row>
        <row r="3086">
          <cell r="B3086" t="str">
            <v>AUX 10645</v>
          </cell>
          <cell r="C3086" t="str">
            <v>ARGAMASSA MISTA COM AREIA GROSSA 1:0,5:8</v>
          </cell>
          <cell r="D3086" t="str">
            <v>M3</v>
          </cell>
          <cell r="E3086">
            <v>9.5999999999999992E-3</v>
          </cell>
          <cell r="F3086">
            <v>269.85000000000002</v>
          </cell>
          <cell r="G3086">
            <v>2.59</v>
          </cell>
        </row>
        <row r="3087">
          <cell r="B3087" t="str">
            <v>SINAPI...04750</v>
          </cell>
          <cell r="C3087" t="str">
            <v>Pedreiro</v>
          </cell>
          <cell r="D3087" t="str">
            <v>H</v>
          </cell>
          <cell r="E3087">
            <v>1.3</v>
          </cell>
          <cell r="F3087">
            <v>11.15</v>
          </cell>
          <cell r="G3087">
            <v>14.5</v>
          </cell>
        </row>
        <row r="3088">
          <cell r="B3088" t="str">
            <v>SINAPI...06111</v>
          </cell>
          <cell r="C3088" t="str">
            <v>Servente</v>
          </cell>
          <cell r="D3088" t="str">
            <v>H</v>
          </cell>
          <cell r="E3088">
            <v>1.3044</v>
          </cell>
          <cell r="F3088">
            <v>9.16</v>
          </cell>
          <cell r="G3088">
            <v>11.95</v>
          </cell>
        </row>
        <row r="3089">
          <cell r="B3089" t="str">
            <v>SIURB....30522</v>
          </cell>
          <cell r="C3089" t="str">
            <v>Caixilho ferro perfilado  de correr h=5x0,25 (1,25m)</v>
          </cell>
          <cell r="D3089" t="str">
            <v>M2</v>
          </cell>
          <cell r="E3089">
            <v>1</v>
          </cell>
          <cell r="F3089">
            <v>386.77</v>
          </cell>
          <cell r="G3089">
            <v>386.77</v>
          </cell>
        </row>
        <row r="3090">
          <cell r="A3090" t="str">
            <v>EDIF 08-02-37</v>
          </cell>
          <cell r="B3090">
            <v>0</v>
          </cell>
          <cell r="C3090" t="str">
            <v>CF.13 - CAIXILHO EM PERFIL DE CHAPA DOBRADA - BASCULANTE</v>
          </cell>
          <cell r="D3090" t="str">
            <v>M2</v>
          </cell>
          <cell r="F3090">
            <v>0</v>
          </cell>
          <cell r="G3090">
            <v>416.41</v>
          </cell>
        </row>
        <row r="3091">
          <cell r="B3091" t="str">
            <v>AUX 10645</v>
          </cell>
          <cell r="C3091" t="str">
            <v>ARGAMASSA MISTA COM AREIA GROSSA 1:0,5:8</v>
          </cell>
          <cell r="D3091" t="str">
            <v>M3</v>
          </cell>
          <cell r="E3091">
            <v>9.5999999999999992E-3</v>
          </cell>
          <cell r="F3091">
            <v>269.85000000000002</v>
          </cell>
          <cell r="G3091">
            <v>2.59</v>
          </cell>
        </row>
        <row r="3092">
          <cell r="B3092" t="str">
            <v>SINAPI...04750</v>
          </cell>
          <cell r="C3092" t="str">
            <v>Pedreiro</v>
          </cell>
          <cell r="D3092" t="str">
            <v>H</v>
          </cell>
          <cell r="E3092">
            <v>1</v>
          </cell>
          <cell r="F3092">
            <v>11.15</v>
          </cell>
          <cell r="G3092">
            <v>11.15</v>
          </cell>
        </row>
        <row r="3093">
          <cell r="B3093" t="str">
            <v>SINAPI...06111</v>
          </cell>
          <cell r="C3093" t="str">
            <v>Servente</v>
          </cell>
          <cell r="D3093" t="str">
            <v>H</v>
          </cell>
          <cell r="E3093">
            <v>1.004</v>
          </cell>
          <cell r="F3093">
            <v>9.16</v>
          </cell>
          <cell r="G3093">
            <v>9.1999999999999993</v>
          </cell>
        </row>
        <row r="3094">
          <cell r="B3094" t="str">
            <v>SIURB....30528</v>
          </cell>
          <cell r="C3094" t="str">
            <v>Caixilho perfil ch 14 dobrada - basc. l=0,8m - h=0,50m 2 básc. - pronto p/inst- s/vidro- acab. fund. antioxid.</v>
          </cell>
          <cell r="D3094" t="str">
            <v>M2</v>
          </cell>
          <cell r="E3094">
            <v>1</v>
          </cell>
          <cell r="F3094">
            <v>393.47</v>
          </cell>
          <cell r="G3094">
            <v>393.47</v>
          </cell>
        </row>
        <row r="3095">
          <cell r="A3095" t="str">
            <v>EDIF 08-02-43</v>
          </cell>
          <cell r="B3095">
            <v>0</v>
          </cell>
          <cell r="C3095" t="str">
            <v>CF.19 - CAIXILHO EM PERFIL DE CHAPA DOBRADA, VENEZIANA, FIXO COM VENTILAÇÃO PERMANENTE</v>
          </cell>
          <cell r="D3095" t="str">
            <v>M2</v>
          </cell>
          <cell r="F3095">
            <v>0</v>
          </cell>
          <cell r="G3095">
            <v>476.41</v>
          </cell>
        </row>
        <row r="3096">
          <cell r="B3096" t="str">
            <v>AUX 10645</v>
          </cell>
          <cell r="C3096" t="str">
            <v>ARGAMASSA MISTA COM AREIA GROSSA 1:0,5:8</v>
          </cell>
          <cell r="D3096" t="str">
            <v>M3</v>
          </cell>
          <cell r="E3096">
            <v>9.5999999999999992E-3</v>
          </cell>
          <cell r="F3096">
            <v>269.85000000000002</v>
          </cell>
          <cell r="G3096">
            <v>2.59</v>
          </cell>
        </row>
        <row r="3097">
          <cell r="B3097" t="str">
            <v>SINAPI...04750</v>
          </cell>
          <cell r="C3097" t="str">
            <v>Pedreiro</v>
          </cell>
          <cell r="D3097" t="str">
            <v>H</v>
          </cell>
          <cell r="E3097">
            <v>1</v>
          </cell>
          <cell r="F3097">
            <v>11.15</v>
          </cell>
          <cell r="G3097">
            <v>11.15</v>
          </cell>
        </row>
        <row r="3098">
          <cell r="B3098" t="str">
            <v>SINAPI...06111</v>
          </cell>
          <cell r="C3098" t="str">
            <v>Servente</v>
          </cell>
          <cell r="D3098" t="str">
            <v>H</v>
          </cell>
          <cell r="E3098">
            <v>1.004</v>
          </cell>
          <cell r="F3098">
            <v>9.16</v>
          </cell>
          <cell r="G3098">
            <v>9.1999999999999993</v>
          </cell>
        </row>
        <row r="3099">
          <cell r="B3099" t="str">
            <v>SIURB....30539</v>
          </cell>
          <cell r="C3099" t="str">
            <v>Caixilho perfil ch 14 dobrada -h=1,00m-l=1,20m -tipo venez. fixo-c/vent.perm -compl- pront.p/inst- acab. fund.antioxid.</v>
          </cell>
          <cell r="D3099" t="str">
            <v>M2</v>
          </cell>
          <cell r="E3099">
            <v>1</v>
          </cell>
          <cell r="F3099">
            <v>453.47</v>
          </cell>
          <cell r="G3099">
            <v>453.47</v>
          </cell>
        </row>
        <row r="3100">
          <cell r="A3100" t="str">
            <v>EDIF 08-02-51</v>
          </cell>
          <cell r="B3100">
            <v>0</v>
          </cell>
          <cell r="C3100" t="str">
            <v>CA.02 - CAIXILHO EM ALUMÍNIO ANODIZADO, FIXO, SEM VENTILAÇÃO PERMANENTE</v>
          </cell>
          <cell r="D3100" t="str">
            <v>M2</v>
          </cell>
          <cell r="F3100">
            <v>0</v>
          </cell>
          <cell r="G3100">
            <v>428.77000000000004</v>
          </cell>
        </row>
        <row r="3101">
          <cell r="B3101" t="str">
            <v>AUX 10648</v>
          </cell>
          <cell r="C3101" t="str">
            <v>ARGAMASSA MISTA COM AREIA GROSSA 1:2:8</v>
          </cell>
          <cell r="D3101" t="str">
            <v>M3</v>
          </cell>
          <cell r="E3101">
            <v>6.4999999999999997E-3</v>
          </cell>
          <cell r="F3101">
            <v>325.61</v>
          </cell>
          <cell r="G3101">
            <v>2.12</v>
          </cell>
        </row>
        <row r="3102">
          <cell r="B3102" t="str">
            <v>SINAPI...04750</v>
          </cell>
          <cell r="C3102" t="str">
            <v>Pedreiro</v>
          </cell>
          <cell r="D3102" t="str">
            <v>H</v>
          </cell>
          <cell r="E3102">
            <v>1.5</v>
          </cell>
          <cell r="F3102">
            <v>11.15</v>
          </cell>
          <cell r="G3102">
            <v>16.73</v>
          </cell>
        </row>
        <row r="3103">
          <cell r="B3103" t="str">
            <v>SINAPI...06111</v>
          </cell>
          <cell r="C3103" t="str">
            <v>Servente</v>
          </cell>
          <cell r="D3103" t="str">
            <v>H</v>
          </cell>
          <cell r="E3103">
            <v>0.73</v>
          </cell>
          <cell r="F3103">
            <v>9.16</v>
          </cell>
          <cell r="G3103">
            <v>6.69</v>
          </cell>
        </row>
        <row r="3104">
          <cell r="B3104" t="str">
            <v>SIURB....30506</v>
          </cell>
          <cell r="C3104" t="str">
            <v>Caixilho em alumínio anodiz. comum - fixo -s/ vent. perman. h=1,00m- l=1,20m-perf.30 -s/vidr-s/coloc-compl.pront.p/inst.</v>
          </cell>
          <cell r="D3104" t="str">
            <v>M2</v>
          </cell>
          <cell r="E3104">
            <v>1</v>
          </cell>
          <cell r="F3104">
            <v>403.23</v>
          </cell>
          <cell r="G3104">
            <v>403.23</v>
          </cell>
        </row>
        <row r="3105">
          <cell r="A3105" t="str">
            <v>EDIF 08-02-53</v>
          </cell>
          <cell r="B3105">
            <v>0</v>
          </cell>
          <cell r="C3105" t="str">
            <v>CA.04 - CAIXILHO EM ALUMÍNIO ANODIZADO, FIXO, COM VENTILAÇÃO PERMANENTE</v>
          </cell>
          <cell r="D3105" t="str">
            <v>M2</v>
          </cell>
          <cell r="F3105">
            <v>0</v>
          </cell>
          <cell r="G3105">
            <v>409.6</v>
          </cell>
        </row>
        <row r="3106">
          <cell r="B3106" t="str">
            <v>AUX 10648</v>
          </cell>
          <cell r="C3106" t="str">
            <v>ARGAMASSA MISTA COM AREIA GROSSA 1:2:8</v>
          </cell>
          <cell r="D3106" t="str">
            <v>M3</v>
          </cell>
          <cell r="E3106">
            <v>6.4999999999999997E-3</v>
          </cell>
          <cell r="F3106">
            <v>325.61</v>
          </cell>
          <cell r="G3106">
            <v>2.12</v>
          </cell>
        </row>
        <row r="3107">
          <cell r="B3107" t="str">
            <v>SINAPI...04750</v>
          </cell>
          <cell r="C3107" t="str">
            <v>Pedreiro</v>
          </cell>
          <cell r="D3107" t="str">
            <v>H</v>
          </cell>
          <cell r="E3107">
            <v>1.5</v>
          </cell>
          <cell r="F3107">
            <v>11.15</v>
          </cell>
          <cell r="G3107">
            <v>16.73</v>
          </cell>
        </row>
        <row r="3108">
          <cell r="B3108" t="str">
            <v>SINAPI...06111</v>
          </cell>
          <cell r="C3108" t="str">
            <v>Servente</v>
          </cell>
          <cell r="D3108" t="str">
            <v>H</v>
          </cell>
          <cell r="E3108">
            <v>0.73</v>
          </cell>
          <cell r="F3108">
            <v>9.16</v>
          </cell>
          <cell r="G3108">
            <v>6.69</v>
          </cell>
        </row>
        <row r="3109">
          <cell r="B3109" t="str">
            <v>SIURB....30508</v>
          </cell>
          <cell r="C3109" t="str">
            <v>Caixilho alumínio anodizado-fixo c/ ventilação permanente</v>
          </cell>
          <cell r="D3109" t="str">
            <v>M2</v>
          </cell>
          <cell r="E3109">
            <v>1</v>
          </cell>
          <cell r="F3109">
            <v>384.06</v>
          </cell>
          <cell r="G3109">
            <v>384.06</v>
          </cell>
        </row>
        <row r="3110">
          <cell r="A3110" t="str">
            <v>EDIF 08-02-54</v>
          </cell>
          <cell r="B3110">
            <v>0</v>
          </cell>
          <cell r="C3110" t="str">
            <v>CA.05 - CAIXILHO EM ALUMÍNIO ANODIZADO - PIVOTANTE</v>
          </cell>
          <cell r="D3110" t="str">
            <v>M2</v>
          </cell>
          <cell r="F3110">
            <v>0</v>
          </cell>
          <cell r="G3110">
            <v>572.5</v>
          </cell>
        </row>
        <row r="3111">
          <cell r="B3111" t="str">
            <v>AUX 10648</v>
          </cell>
          <cell r="C3111" t="str">
            <v>ARGAMASSA MISTA COM AREIA GROSSA 1:2:8</v>
          </cell>
          <cell r="D3111" t="str">
            <v>M3</v>
          </cell>
          <cell r="E3111">
            <v>6.4999999999999997E-3</v>
          </cell>
          <cell r="F3111">
            <v>325.61</v>
          </cell>
          <cell r="G3111">
            <v>2.12</v>
          </cell>
        </row>
        <row r="3112">
          <cell r="B3112" t="str">
            <v>SINAPI...04750</v>
          </cell>
          <cell r="C3112" t="str">
            <v>Pedreiro</v>
          </cell>
          <cell r="D3112" t="str">
            <v>H</v>
          </cell>
          <cell r="E3112">
            <v>1.5</v>
          </cell>
          <cell r="F3112">
            <v>11.15</v>
          </cell>
          <cell r="G3112">
            <v>16.73</v>
          </cell>
        </row>
        <row r="3113">
          <cell r="B3113" t="str">
            <v>SINAPI...06111</v>
          </cell>
          <cell r="C3113" t="str">
            <v>Servente</v>
          </cell>
          <cell r="D3113" t="str">
            <v>H</v>
          </cell>
          <cell r="E3113">
            <v>0.73</v>
          </cell>
          <cell r="F3113">
            <v>9.16</v>
          </cell>
          <cell r="G3113">
            <v>6.69</v>
          </cell>
        </row>
        <row r="3114">
          <cell r="B3114" t="str">
            <v>SIURB....30512</v>
          </cell>
          <cell r="C3114" t="str">
            <v>Caixilho alumínio anodizado - pivotante - h=0,80m l=3x0,30m</v>
          </cell>
          <cell r="D3114" t="str">
            <v>M2</v>
          </cell>
          <cell r="E3114">
            <v>1</v>
          </cell>
          <cell r="F3114">
            <v>546.96</v>
          </cell>
          <cell r="G3114">
            <v>546.96</v>
          </cell>
        </row>
        <row r="3115">
          <cell r="A3115" t="str">
            <v>EDIF 08-02-58</v>
          </cell>
          <cell r="B3115">
            <v>0</v>
          </cell>
          <cell r="C3115" t="str">
            <v>CA.09 - CAIXILHO EM ALUMÍNIO ANODIZADO - MAXIMAR</v>
          </cell>
          <cell r="D3115" t="str">
            <v>M2</v>
          </cell>
          <cell r="F3115">
            <v>0</v>
          </cell>
          <cell r="G3115">
            <v>504.54</v>
          </cell>
        </row>
        <row r="3116">
          <cell r="B3116" t="str">
            <v>AUX 10648</v>
          </cell>
          <cell r="C3116" t="str">
            <v>ARGAMASSA MISTA COM AREIA GROSSA 1:2:8</v>
          </cell>
          <cell r="D3116" t="str">
            <v>M3</v>
          </cell>
          <cell r="E3116">
            <v>6.4999999999999997E-3</v>
          </cell>
          <cell r="F3116">
            <v>325.61</v>
          </cell>
          <cell r="G3116">
            <v>2.12</v>
          </cell>
        </row>
        <row r="3117">
          <cell r="B3117" t="str">
            <v>SINAPI...04750</v>
          </cell>
          <cell r="C3117" t="str">
            <v>Pedreiro</v>
          </cell>
          <cell r="D3117" t="str">
            <v>H</v>
          </cell>
          <cell r="E3117">
            <v>1.5</v>
          </cell>
          <cell r="F3117">
            <v>11.15</v>
          </cell>
          <cell r="G3117">
            <v>16.73</v>
          </cell>
        </row>
        <row r="3118">
          <cell r="B3118" t="str">
            <v>SINAPI...06111</v>
          </cell>
          <cell r="C3118" t="str">
            <v>Servente</v>
          </cell>
          <cell r="D3118" t="str">
            <v>H</v>
          </cell>
          <cell r="E3118">
            <v>0.73</v>
          </cell>
          <cell r="F3118">
            <v>9.16</v>
          </cell>
          <cell r="G3118">
            <v>6.69</v>
          </cell>
        </row>
        <row r="3119">
          <cell r="B3119" t="str">
            <v>SIURB....30510</v>
          </cell>
          <cell r="C3119" t="str">
            <v>Caixilho de alumínio anodiz. comum -maximar-h=0,90m-l=1,20m</v>
          </cell>
          <cell r="D3119" t="str">
            <v>M2</v>
          </cell>
          <cell r="E3119">
            <v>1</v>
          </cell>
          <cell r="F3119">
            <v>479</v>
          </cell>
          <cell r="G3119">
            <v>479</v>
          </cell>
        </row>
        <row r="3120">
          <cell r="A3120" t="str">
            <v>EDIF 08-02-62</v>
          </cell>
          <cell r="B3120">
            <v>0</v>
          </cell>
          <cell r="C3120" t="str">
            <v>CA.13 - CAIXILHO EM ALUMÍNIO ANODIZADO - BASCULANTE</v>
          </cell>
          <cell r="D3120" t="str">
            <v>M2</v>
          </cell>
          <cell r="F3120">
            <v>0</v>
          </cell>
          <cell r="G3120">
            <v>545.39</v>
          </cell>
        </row>
        <row r="3121">
          <cell r="B3121" t="str">
            <v>AUX 10648</v>
          </cell>
          <cell r="C3121" t="str">
            <v>ARGAMASSA MISTA COM AREIA GROSSA 1:2:8</v>
          </cell>
          <cell r="D3121" t="str">
            <v>M3</v>
          </cell>
          <cell r="E3121">
            <v>6.4999999999999997E-3</v>
          </cell>
          <cell r="F3121">
            <v>325.61</v>
          </cell>
          <cell r="G3121">
            <v>2.12</v>
          </cell>
        </row>
        <row r="3122">
          <cell r="B3122" t="str">
            <v>SINAPI...04750</v>
          </cell>
          <cell r="C3122" t="str">
            <v>Pedreiro</v>
          </cell>
          <cell r="D3122" t="str">
            <v>H</v>
          </cell>
          <cell r="E3122">
            <v>1.5</v>
          </cell>
          <cell r="F3122">
            <v>11.15</v>
          </cell>
          <cell r="G3122">
            <v>16.73</v>
          </cell>
        </row>
        <row r="3123">
          <cell r="B3123" t="str">
            <v>SINAPI...06111</v>
          </cell>
          <cell r="C3123" t="str">
            <v>Servente</v>
          </cell>
          <cell r="D3123" t="str">
            <v>H</v>
          </cell>
          <cell r="E3123">
            <v>0.73</v>
          </cell>
          <cell r="F3123">
            <v>9.16</v>
          </cell>
          <cell r="G3123">
            <v>6.69</v>
          </cell>
        </row>
        <row r="3124">
          <cell r="B3124" t="str">
            <v>SIURB....30502</v>
          </cell>
          <cell r="C3124" t="str">
            <v>Caixilho em alumínio anodiz. comum- bascul- h=1,00m-c=1,20m perfil 25 -s/vidros -s/coloc -completo -pronto p/ instal.</v>
          </cell>
          <cell r="D3124" t="str">
            <v>M2</v>
          </cell>
          <cell r="E3124">
            <v>1</v>
          </cell>
          <cell r="F3124">
            <v>519.85</v>
          </cell>
          <cell r="G3124">
            <v>519.85</v>
          </cell>
        </row>
        <row r="3125">
          <cell r="A3125" t="str">
            <v>EDIF 08-02-66</v>
          </cell>
          <cell r="B3125">
            <v>0</v>
          </cell>
          <cell r="C3125" t="str">
            <v>CA.17 - CAIXILHO EM ALUMÍNIO ANODIZADO - DE CORRER</v>
          </cell>
          <cell r="D3125" t="str">
            <v>M2</v>
          </cell>
          <cell r="F3125">
            <v>0</v>
          </cell>
          <cell r="G3125">
            <v>627.24</v>
          </cell>
        </row>
        <row r="3126">
          <cell r="B3126" t="str">
            <v>AUX 10648</v>
          </cell>
          <cell r="C3126" t="str">
            <v>ARGAMASSA MISTA COM AREIA GROSSA 1:2:8</v>
          </cell>
          <cell r="D3126" t="str">
            <v>M3</v>
          </cell>
          <cell r="E3126">
            <v>6.4999999999999997E-3</v>
          </cell>
          <cell r="F3126">
            <v>325.61</v>
          </cell>
          <cell r="G3126">
            <v>2.12</v>
          </cell>
        </row>
        <row r="3127">
          <cell r="B3127" t="str">
            <v>SINAPI...04750</v>
          </cell>
          <cell r="C3127" t="str">
            <v>Pedreiro</v>
          </cell>
          <cell r="D3127" t="str">
            <v>H</v>
          </cell>
          <cell r="E3127">
            <v>1.5</v>
          </cell>
          <cell r="F3127">
            <v>11.15</v>
          </cell>
          <cell r="G3127">
            <v>16.73</v>
          </cell>
        </row>
        <row r="3128">
          <cell r="B3128" t="str">
            <v>SINAPI...06111</v>
          </cell>
          <cell r="C3128" t="str">
            <v>Servente</v>
          </cell>
          <cell r="D3128" t="str">
            <v>H</v>
          </cell>
          <cell r="E3128">
            <v>0.73</v>
          </cell>
          <cell r="F3128">
            <v>9.16</v>
          </cell>
          <cell r="G3128">
            <v>6.69</v>
          </cell>
        </row>
        <row r="3129">
          <cell r="B3129" t="str">
            <v>SIURB....30504</v>
          </cell>
          <cell r="C3129" t="str">
            <v>Caixilho em alumínio anodiz. comum- correr- h=1,20m-c=2,00m 2 fls - perfil 25 - s/coloc -completo -pronto p/ instal.</v>
          </cell>
          <cell r="D3129" t="str">
            <v>M2</v>
          </cell>
          <cell r="E3129">
            <v>1</v>
          </cell>
          <cell r="F3129">
            <v>601.70000000000005</v>
          </cell>
          <cell r="G3129">
            <v>601.70000000000005</v>
          </cell>
        </row>
        <row r="3130">
          <cell r="A3130" t="str">
            <v>EDIF 08-02-74</v>
          </cell>
          <cell r="B3130">
            <v>0</v>
          </cell>
          <cell r="C3130" t="str">
            <v>EP.06 - GRADE DE PROTEÇÃO EM FERRO REDONDO</v>
          </cell>
          <cell r="D3130" t="str">
            <v>M2</v>
          </cell>
          <cell r="F3130">
            <v>0</v>
          </cell>
          <cell r="G3130">
            <v>56.709999999999994</v>
          </cell>
        </row>
        <row r="3131">
          <cell r="B3131" t="str">
            <v>AUX 10630</v>
          </cell>
          <cell r="C3131" t="str">
            <v>ARGAMASSA DE CIMENTO COM AREIA GROSSA 1:3</v>
          </cell>
          <cell r="D3131" t="str">
            <v>M3</v>
          </cell>
          <cell r="E3131">
            <v>4.0000000000000001E-3</v>
          </cell>
          <cell r="F3131">
            <v>366.51</v>
          </cell>
          <cell r="G3131">
            <v>1.47</v>
          </cell>
        </row>
        <row r="3132">
          <cell r="B3132" t="str">
            <v>AUX 30549</v>
          </cell>
          <cell r="C3132" t="str">
            <v>GRADE DE PROTEÇÃO EM FERRO REDONDO</v>
          </cell>
          <cell r="D3132" t="str">
            <v>M2</v>
          </cell>
          <cell r="E3132">
            <v>1</v>
          </cell>
          <cell r="F3132">
            <v>35.299999999999997</v>
          </cell>
          <cell r="G3132">
            <v>35.299999999999997</v>
          </cell>
        </row>
        <row r="3133">
          <cell r="B3133" t="str">
            <v>SINAPI...04750</v>
          </cell>
          <cell r="C3133" t="str">
            <v>Pedreiro</v>
          </cell>
          <cell r="D3133" t="str">
            <v>H</v>
          </cell>
          <cell r="E3133">
            <v>1</v>
          </cell>
          <cell r="F3133">
            <v>11.15</v>
          </cell>
          <cell r="G3133">
            <v>11.15</v>
          </cell>
        </row>
        <row r="3134">
          <cell r="B3134" t="str">
            <v>SINAPI...06111</v>
          </cell>
          <cell r="C3134" t="str">
            <v>Servente</v>
          </cell>
          <cell r="D3134" t="str">
            <v>H</v>
          </cell>
          <cell r="E3134">
            <v>0.96</v>
          </cell>
          <cell r="F3134">
            <v>9.16</v>
          </cell>
          <cell r="G3134">
            <v>8.7899999999999991</v>
          </cell>
        </row>
        <row r="3135">
          <cell r="A3135" t="str">
            <v>EDIF 08-02-75</v>
          </cell>
          <cell r="B3135">
            <v>0</v>
          </cell>
          <cell r="C3135" t="str">
            <v>EP.07 - GRADE DE PROTEÇÃO EM FERRO CHATO</v>
          </cell>
          <cell r="D3135" t="str">
            <v>M2</v>
          </cell>
          <cell r="F3135">
            <v>0</v>
          </cell>
          <cell r="G3135">
            <v>58.33</v>
          </cell>
        </row>
        <row r="3136">
          <cell r="B3136" t="str">
            <v>AUX 10630</v>
          </cell>
          <cell r="C3136" t="str">
            <v>ARGAMASSA DE CIMENTO COM AREIA GROSSA 1:3</v>
          </cell>
          <cell r="D3136" t="str">
            <v>M3</v>
          </cell>
          <cell r="E3136">
            <v>4.0000000000000001E-3</v>
          </cell>
          <cell r="F3136">
            <v>366.51</v>
          </cell>
          <cell r="G3136">
            <v>1.47</v>
          </cell>
        </row>
        <row r="3137">
          <cell r="B3137" t="str">
            <v>AUX 30550</v>
          </cell>
          <cell r="C3137" t="str">
            <v>GRADE DE PROTEÇÃO EM FERRO CHATO</v>
          </cell>
          <cell r="D3137" t="str">
            <v>M2</v>
          </cell>
          <cell r="E3137">
            <v>1</v>
          </cell>
          <cell r="F3137">
            <v>36.92</v>
          </cell>
          <cell r="G3137">
            <v>36.92</v>
          </cell>
        </row>
        <row r="3138">
          <cell r="B3138" t="str">
            <v>SINAPI...04750</v>
          </cell>
          <cell r="C3138" t="str">
            <v>Pedreiro</v>
          </cell>
          <cell r="D3138" t="str">
            <v>H</v>
          </cell>
          <cell r="E3138">
            <v>1</v>
          </cell>
          <cell r="F3138">
            <v>11.15</v>
          </cell>
          <cell r="G3138">
            <v>11.15</v>
          </cell>
        </row>
        <row r="3139">
          <cell r="B3139" t="str">
            <v>SINAPI...06111</v>
          </cell>
          <cell r="C3139" t="str">
            <v>Servente</v>
          </cell>
          <cell r="D3139" t="str">
            <v>H</v>
          </cell>
          <cell r="E3139">
            <v>0.96</v>
          </cell>
          <cell r="F3139">
            <v>9.16</v>
          </cell>
          <cell r="G3139">
            <v>8.7899999999999991</v>
          </cell>
        </row>
        <row r="3140">
          <cell r="A3140" t="str">
            <v>EDIF 08-02-76</v>
          </cell>
          <cell r="B3140">
            <v>0</v>
          </cell>
          <cell r="C3140" t="str">
            <v>GRADE DE PROTEÇÃO EM FERRO GALVANIZADO ELETROFUNDIDO - BARRA 25X2MM, MALHA 65X132MM</v>
          </cell>
          <cell r="D3140" t="str">
            <v>M2</v>
          </cell>
          <cell r="F3140">
            <v>0</v>
          </cell>
          <cell r="G3140">
            <v>179.42</v>
          </cell>
        </row>
        <row r="3141">
          <cell r="B3141" t="str">
            <v>SINAPI...04750</v>
          </cell>
          <cell r="C3141" t="str">
            <v>Pedreiro</v>
          </cell>
          <cell r="D3141" t="str">
            <v>H</v>
          </cell>
          <cell r="E3141">
            <v>0.7</v>
          </cell>
          <cell r="F3141">
            <v>11.15</v>
          </cell>
          <cell r="G3141">
            <v>7.81</v>
          </cell>
        </row>
        <row r="3142">
          <cell r="B3142" t="str">
            <v>SINAPI...06111</v>
          </cell>
          <cell r="C3142" t="str">
            <v>Servente</v>
          </cell>
          <cell r="D3142" t="str">
            <v>H</v>
          </cell>
          <cell r="E3142">
            <v>0.7</v>
          </cell>
          <cell r="F3142">
            <v>9.16</v>
          </cell>
          <cell r="G3142">
            <v>6.41</v>
          </cell>
        </row>
        <row r="3143">
          <cell r="B3143" t="str">
            <v>SIURB....30551</v>
          </cell>
          <cell r="C3143" t="str">
            <v>Grade de ferro eletrofundido galv. a fogo -s/ pintura 25x2mm</v>
          </cell>
          <cell r="D3143" t="str">
            <v>M2</v>
          </cell>
          <cell r="E3143">
            <v>1</v>
          </cell>
          <cell r="F3143">
            <v>165.2</v>
          </cell>
          <cell r="G3143">
            <v>165.2</v>
          </cell>
        </row>
        <row r="3144">
          <cell r="A3144" t="str">
            <v>EDIF 08-02-80</v>
          </cell>
          <cell r="B3144">
            <v>0</v>
          </cell>
          <cell r="C3144" t="str">
            <v>TELA DE PROTEÇÃO EM ARAME N.12, MALHA DE 1/2" - INCLUSIVE REQUADRO</v>
          </cell>
          <cell r="D3144" t="str">
            <v>M2</v>
          </cell>
          <cell r="F3144">
            <v>0</v>
          </cell>
          <cell r="G3144">
            <v>107.62</v>
          </cell>
        </row>
        <row r="3145">
          <cell r="B3145" t="str">
            <v>AUX 30542</v>
          </cell>
          <cell r="C3145" t="str">
            <v>FERRO PERFILADO TRABALHADO</v>
          </cell>
          <cell r="D3145" t="str">
            <v>KG</v>
          </cell>
          <cell r="E3145">
            <v>5.12</v>
          </cell>
          <cell r="F3145">
            <v>5.4300000000000006</v>
          </cell>
          <cell r="G3145">
            <v>27.8</v>
          </cell>
        </row>
        <row r="3146">
          <cell r="B3146" t="str">
            <v>SINAPI...04750</v>
          </cell>
          <cell r="C3146" t="str">
            <v>Pedreiro</v>
          </cell>
          <cell r="D3146" t="str">
            <v>H</v>
          </cell>
          <cell r="E3146">
            <v>1</v>
          </cell>
          <cell r="F3146">
            <v>11.15</v>
          </cell>
          <cell r="G3146">
            <v>11.15</v>
          </cell>
        </row>
        <row r="3147">
          <cell r="B3147" t="str">
            <v>SINAPI...06111</v>
          </cell>
          <cell r="C3147" t="str">
            <v>Servente</v>
          </cell>
          <cell r="D3147" t="str">
            <v>H</v>
          </cell>
          <cell r="E3147">
            <v>1</v>
          </cell>
          <cell r="F3147">
            <v>9.16</v>
          </cell>
          <cell r="G3147">
            <v>9.16</v>
          </cell>
        </row>
        <row r="3148">
          <cell r="B3148" t="str">
            <v>SIURB....30590</v>
          </cell>
          <cell r="C3148" t="str">
            <v>Tela para proteção - arame n. 12 - malha 1/2 - ondulada</v>
          </cell>
          <cell r="D3148" t="str">
            <v>M2</v>
          </cell>
          <cell r="E3148">
            <v>1</v>
          </cell>
          <cell r="F3148">
            <v>59.51</v>
          </cell>
          <cell r="G3148">
            <v>59.51</v>
          </cell>
        </row>
        <row r="3149">
          <cell r="A3149" t="str">
            <v>EDIF 08-02-81</v>
          </cell>
          <cell r="B3149">
            <v>0</v>
          </cell>
          <cell r="C3149" t="str">
            <v>EP.11 - TELA MOSQUITEIRO EM ARAME GALVANIZADO MALHA 14, FIO 28 INCLUSIVE  REQUADRO</v>
          </cell>
          <cell r="D3149" t="str">
            <v>M2</v>
          </cell>
          <cell r="F3149">
            <v>0</v>
          </cell>
          <cell r="G3149">
            <v>79.919999999999987</v>
          </cell>
        </row>
        <row r="3150">
          <cell r="B3150" t="str">
            <v>AUX 30542</v>
          </cell>
          <cell r="C3150" t="str">
            <v>FERRO PERFILADO TRABALHADO</v>
          </cell>
          <cell r="D3150" t="str">
            <v>KG</v>
          </cell>
          <cell r="E3150">
            <v>5.42</v>
          </cell>
          <cell r="F3150">
            <v>5.4300000000000006</v>
          </cell>
          <cell r="G3150">
            <v>29.43</v>
          </cell>
        </row>
        <row r="3151">
          <cell r="B3151" t="str">
            <v>SINAPI...04750</v>
          </cell>
          <cell r="C3151" t="str">
            <v>Pedreiro</v>
          </cell>
          <cell r="D3151" t="str">
            <v>H</v>
          </cell>
          <cell r="E3151">
            <v>1</v>
          </cell>
          <cell r="F3151">
            <v>11.15</v>
          </cell>
          <cell r="G3151">
            <v>11.15</v>
          </cell>
        </row>
        <row r="3152">
          <cell r="B3152" t="str">
            <v>SINAPI...06111</v>
          </cell>
          <cell r="C3152" t="str">
            <v>Servente</v>
          </cell>
          <cell r="D3152" t="str">
            <v>H</v>
          </cell>
          <cell r="E3152">
            <v>1</v>
          </cell>
          <cell r="F3152">
            <v>9.16</v>
          </cell>
          <cell r="G3152">
            <v>9.16</v>
          </cell>
        </row>
        <row r="3153">
          <cell r="B3153" t="str">
            <v>SIURB....17040</v>
          </cell>
          <cell r="C3153" t="str">
            <v>Parafuso auto-atarraxante - cabeça panela - com bucha de nylon s- 8</v>
          </cell>
          <cell r="D3153" t="str">
            <v>UN</v>
          </cell>
          <cell r="E3153">
            <v>6</v>
          </cell>
          <cell r="F3153">
            <v>0.3</v>
          </cell>
          <cell r="G3153">
            <v>1.8</v>
          </cell>
        </row>
        <row r="3154">
          <cell r="B3154" t="str">
            <v>SIURB....30591</v>
          </cell>
          <cell r="C3154" t="str">
            <v>Tela tipo mosquiteiro galvanizada - malha 14 - fio 28</v>
          </cell>
          <cell r="D3154" t="str">
            <v>M2</v>
          </cell>
          <cell r="E3154">
            <v>1</v>
          </cell>
          <cell r="F3154">
            <v>28.38</v>
          </cell>
          <cell r="G3154">
            <v>28.38</v>
          </cell>
        </row>
        <row r="3155">
          <cell r="A3155" t="str">
            <v>EDIF 08-03-00</v>
          </cell>
          <cell r="B3155">
            <v>0</v>
          </cell>
          <cell r="C3155" t="str">
            <v>PORTAS ESPECIAIS</v>
          </cell>
          <cell r="D3155" t="str">
            <v>.</v>
          </cell>
          <cell r="F3155">
            <v>0</v>
          </cell>
          <cell r="G3155">
            <v>0</v>
          </cell>
        </row>
        <row r="3156">
          <cell r="A3156" t="str">
            <v>EDIF 08-03-01</v>
          </cell>
          <cell r="B3156">
            <v>0</v>
          </cell>
          <cell r="C3156" t="str">
            <v>PP.47 - PORTA EM FERRO PERFILADO COM CHAPA PARA ENTRADA DE ÁGUA OU GÁS ENCANADO</v>
          </cell>
          <cell r="D3156" t="str">
            <v>M2</v>
          </cell>
          <cell r="F3156">
            <v>0</v>
          </cell>
          <cell r="G3156">
            <v>595.53</v>
          </cell>
        </row>
        <row r="3157">
          <cell r="B3157" t="str">
            <v>AUX 10630</v>
          </cell>
          <cell r="C3157" t="str">
            <v>ARGAMASSA DE CIMENTO COM AREIA GROSSA 1:3</v>
          </cell>
          <cell r="D3157" t="str">
            <v>M3</v>
          </cell>
          <cell r="E3157">
            <v>4.4999999999999997E-3</v>
          </cell>
          <cell r="F3157">
            <v>366.51</v>
          </cell>
          <cell r="G3157">
            <v>1.65</v>
          </cell>
        </row>
        <row r="3158">
          <cell r="B3158" t="str">
            <v>AUX 30560</v>
          </cell>
          <cell r="C3158" t="str">
            <v>PORTA CHAPA DE AÇO N.16</v>
          </cell>
          <cell r="D3158" t="str">
            <v>M2</v>
          </cell>
          <cell r="E3158">
            <v>1</v>
          </cell>
          <cell r="F3158">
            <v>552.76</v>
          </cell>
          <cell r="G3158">
            <v>552.76</v>
          </cell>
        </row>
        <row r="3159">
          <cell r="B3159" t="str">
            <v>SINAPI...04750</v>
          </cell>
          <cell r="C3159" t="str">
            <v>Pedreiro</v>
          </cell>
          <cell r="D3159" t="str">
            <v>H</v>
          </cell>
          <cell r="E3159">
            <v>2</v>
          </cell>
          <cell r="F3159">
            <v>11.15</v>
          </cell>
          <cell r="G3159">
            <v>22.3</v>
          </cell>
        </row>
        <row r="3160">
          <cell r="B3160" t="str">
            <v>SINAPI...06111</v>
          </cell>
          <cell r="C3160" t="str">
            <v>Servente</v>
          </cell>
          <cell r="D3160" t="str">
            <v>H</v>
          </cell>
          <cell r="E3160">
            <v>2.0550000000000002</v>
          </cell>
          <cell r="F3160">
            <v>9.16</v>
          </cell>
          <cell r="G3160">
            <v>18.82</v>
          </cell>
        </row>
        <row r="3161">
          <cell r="A3161" t="str">
            <v>EDIF 08-03-05</v>
          </cell>
          <cell r="B3161">
            <v>0</v>
          </cell>
          <cell r="C3161" t="str">
            <v>PP.35 - PORTA EM FERRO PERFILADO COM CHAPA PARA ABRIGO DE LIXO</v>
          </cell>
          <cell r="D3161" t="str">
            <v>M2</v>
          </cell>
          <cell r="F3161">
            <v>0</v>
          </cell>
          <cell r="G3161">
            <v>172.3</v>
          </cell>
        </row>
        <row r="3162">
          <cell r="B3162" t="str">
            <v>AUX 10630</v>
          </cell>
          <cell r="C3162" t="str">
            <v>ARGAMASSA DE CIMENTO COM AREIA GROSSA 1:3</v>
          </cell>
          <cell r="D3162" t="str">
            <v>M3</v>
          </cell>
          <cell r="E3162">
            <v>4.1099999999999999E-3</v>
          </cell>
          <cell r="F3162">
            <v>366.51</v>
          </cell>
          <cell r="G3162">
            <v>1.51</v>
          </cell>
        </row>
        <row r="3163">
          <cell r="B3163" t="str">
            <v>AUX 30542</v>
          </cell>
          <cell r="C3163" t="str">
            <v>FERRO PERFILADO TRABALHADO</v>
          </cell>
          <cell r="D3163" t="str">
            <v>KG</v>
          </cell>
          <cell r="E3163">
            <v>22.03</v>
          </cell>
          <cell r="F3163">
            <v>5.4300000000000006</v>
          </cell>
          <cell r="G3163">
            <v>119.62</v>
          </cell>
        </row>
        <row r="3164">
          <cell r="B3164" t="str">
            <v>SINAPI...04750</v>
          </cell>
          <cell r="C3164" t="str">
            <v>Pedreiro</v>
          </cell>
          <cell r="D3164" t="str">
            <v>H</v>
          </cell>
          <cell r="E3164">
            <v>1.2</v>
          </cell>
          <cell r="F3164">
            <v>11.15</v>
          </cell>
          <cell r="G3164">
            <v>13.38</v>
          </cell>
        </row>
        <row r="3165">
          <cell r="B3165" t="str">
            <v>SINAPI...06111</v>
          </cell>
          <cell r="C3165" t="str">
            <v>Servente</v>
          </cell>
          <cell r="D3165" t="str">
            <v>H</v>
          </cell>
          <cell r="E3165">
            <v>1.26</v>
          </cell>
          <cell r="F3165">
            <v>9.16</v>
          </cell>
          <cell r="G3165">
            <v>11.54</v>
          </cell>
        </row>
        <row r="3166">
          <cell r="B3166" t="str">
            <v>SINAPI...01318</v>
          </cell>
          <cell r="C3166" t="str">
            <v>Chapa aco fina quente preta 14msg e = 1,80mm - 16,00kg/m2</v>
          </cell>
          <cell r="D3166" t="str">
            <v>KG</v>
          </cell>
          <cell r="E3166">
            <v>8.84</v>
          </cell>
          <cell r="F3166">
            <v>2.97</v>
          </cell>
          <cell r="G3166">
            <v>26.25</v>
          </cell>
        </row>
        <row r="3167">
          <cell r="A3167" t="str">
            <v>EDIF 08-03-06</v>
          </cell>
          <cell r="B3167">
            <v>0</v>
          </cell>
          <cell r="C3167" t="str">
            <v>PP.36 - PORTA EM FERRO PERFILADO COM TELA PARA ABRIGO DE GÁS</v>
          </cell>
          <cell r="D3167" t="str">
            <v>M2</v>
          </cell>
          <cell r="F3167">
            <v>0</v>
          </cell>
          <cell r="G3167">
            <v>173.75</v>
          </cell>
        </row>
        <row r="3168">
          <cell r="B3168" t="str">
            <v>AUX 10630</v>
          </cell>
          <cell r="C3168" t="str">
            <v>ARGAMASSA DE CIMENTO COM AREIA GROSSA 1:3</v>
          </cell>
          <cell r="D3168" t="str">
            <v>M3</v>
          </cell>
          <cell r="E3168">
            <v>4.1099999999999999E-3</v>
          </cell>
          <cell r="F3168">
            <v>366.51</v>
          </cell>
          <cell r="G3168">
            <v>1.51</v>
          </cell>
        </row>
        <row r="3169">
          <cell r="B3169" t="str">
            <v>AUX 30542</v>
          </cell>
          <cell r="C3169" t="str">
            <v>FERRO PERFILADO TRABALHADO</v>
          </cell>
          <cell r="D3169" t="str">
            <v>KG</v>
          </cell>
          <cell r="E3169">
            <v>22.03</v>
          </cell>
          <cell r="F3169">
            <v>5.4300000000000006</v>
          </cell>
          <cell r="G3169">
            <v>119.62</v>
          </cell>
        </row>
        <row r="3170">
          <cell r="B3170" t="str">
            <v>SINAPI...04750</v>
          </cell>
          <cell r="C3170" t="str">
            <v>Pedreiro</v>
          </cell>
          <cell r="D3170" t="str">
            <v>H</v>
          </cell>
          <cell r="E3170">
            <v>1.2</v>
          </cell>
          <cell r="F3170">
            <v>11.15</v>
          </cell>
          <cell r="G3170">
            <v>13.38</v>
          </cell>
        </row>
        <row r="3171">
          <cell r="B3171" t="str">
            <v>SINAPI...06111</v>
          </cell>
          <cell r="C3171" t="str">
            <v>Servente</v>
          </cell>
          <cell r="D3171" t="str">
            <v>H</v>
          </cell>
          <cell r="E3171">
            <v>1.26</v>
          </cell>
          <cell r="F3171">
            <v>9.16</v>
          </cell>
          <cell r="G3171">
            <v>11.54</v>
          </cell>
        </row>
        <row r="3172">
          <cell r="B3172" t="str">
            <v>SIURB....30592</v>
          </cell>
          <cell r="C3172" t="str">
            <v>Tela ondulada de arame galvanizada malha 1 - fio 10</v>
          </cell>
          <cell r="D3172" t="str">
            <v>M2</v>
          </cell>
          <cell r="E3172">
            <v>0.57999999999999996</v>
          </cell>
          <cell r="F3172">
            <v>47.75</v>
          </cell>
          <cell r="G3172">
            <v>27.7</v>
          </cell>
        </row>
        <row r="3173">
          <cell r="A3173" t="str">
            <v>EDIF 08-03-11</v>
          </cell>
          <cell r="B3173">
            <v>0</v>
          </cell>
          <cell r="C3173" t="str">
            <v>PP.48 - PORTA EM FERRO PERFILADO COM CHAPA PARA PASSA-PRATOS</v>
          </cell>
          <cell r="D3173" t="str">
            <v>M2</v>
          </cell>
          <cell r="F3173">
            <v>0</v>
          </cell>
          <cell r="G3173">
            <v>751.44</v>
          </cell>
        </row>
        <row r="3174">
          <cell r="B3174" t="str">
            <v>AUX 10630</v>
          </cell>
          <cell r="C3174" t="str">
            <v>ARGAMASSA DE CIMENTO COM AREIA GROSSA 1:3</v>
          </cell>
          <cell r="D3174" t="str">
            <v>M3</v>
          </cell>
          <cell r="E3174">
            <v>4.4999999999999997E-3</v>
          </cell>
          <cell r="F3174">
            <v>366.51</v>
          </cell>
          <cell r="G3174">
            <v>1.65</v>
          </cell>
        </row>
        <row r="3175">
          <cell r="B3175" t="str">
            <v>SINAPI...04750</v>
          </cell>
          <cell r="C3175" t="str">
            <v>Pedreiro</v>
          </cell>
          <cell r="D3175" t="str">
            <v>H</v>
          </cell>
          <cell r="E3175">
            <v>2</v>
          </cell>
          <cell r="F3175">
            <v>11.15</v>
          </cell>
          <cell r="G3175">
            <v>22.3</v>
          </cell>
        </row>
        <row r="3176">
          <cell r="B3176" t="str">
            <v>SINAPI...06111</v>
          </cell>
          <cell r="C3176" t="str">
            <v>Servente</v>
          </cell>
          <cell r="D3176" t="str">
            <v>H</v>
          </cell>
          <cell r="E3176">
            <v>2.0499999999999998</v>
          </cell>
          <cell r="F3176">
            <v>9.16</v>
          </cell>
          <cell r="G3176">
            <v>18.78</v>
          </cell>
        </row>
        <row r="3177">
          <cell r="B3177" t="str">
            <v>SIURB....30574</v>
          </cell>
          <cell r="C3177" t="str">
            <v>Porta de fe.perfil - ch.preta 14- 2 folhas de abrir - alm. 1 lado  - s/vidr-acab. c/ fund.antiox</v>
          </cell>
          <cell r="D3177" t="str">
            <v>M2</v>
          </cell>
          <cell r="E3177">
            <v>1</v>
          </cell>
          <cell r="F3177">
            <v>708.71</v>
          </cell>
          <cell r="G3177">
            <v>708.71</v>
          </cell>
        </row>
        <row r="3178">
          <cell r="A3178" t="str">
            <v>EDIF 08-03-20</v>
          </cell>
          <cell r="B3178">
            <v>0</v>
          </cell>
          <cell r="C3178" t="str">
            <v>PP.50 - ALÇAPÃO EM FERRO PERFILADO COM CHAPA</v>
          </cell>
          <cell r="D3178" t="str">
            <v>M2</v>
          </cell>
          <cell r="F3178">
            <v>0</v>
          </cell>
          <cell r="G3178">
            <v>186.89999999999998</v>
          </cell>
        </row>
        <row r="3179">
          <cell r="B3179" t="str">
            <v>AUX 10630</v>
          </cell>
          <cell r="C3179" t="str">
            <v>ARGAMASSA DE CIMENTO COM AREIA GROSSA 1:3</v>
          </cell>
          <cell r="D3179" t="str">
            <v>M3</v>
          </cell>
          <cell r="E3179">
            <v>3.5999999999999999E-3</v>
          </cell>
          <cell r="F3179">
            <v>366.51</v>
          </cell>
          <cell r="G3179">
            <v>1.32</v>
          </cell>
        </row>
        <row r="3180">
          <cell r="B3180" t="str">
            <v>AUX 30542</v>
          </cell>
          <cell r="C3180" t="str">
            <v>FERRO PERFILADO TRABALHADO</v>
          </cell>
          <cell r="D3180" t="str">
            <v>KG</v>
          </cell>
          <cell r="E3180">
            <v>19.489999999999998</v>
          </cell>
          <cell r="F3180">
            <v>5.4300000000000006</v>
          </cell>
          <cell r="G3180">
            <v>105.83</v>
          </cell>
        </row>
        <row r="3181">
          <cell r="B3181" t="str">
            <v>SINAPI...04750</v>
          </cell>
          <cell r="C3181" t="str">
            <v>Pedreiro</v>
          </cell>
          <cell r="D3181" t="str">
            <v>H</v>
          </cell>
          <cell r="E3181">
            <v>1.3</v>
          </cell>
          <cell r="F3181">
            <v>11.15</v>
          </cell>
          <cell r="G3181">
            <v>14.5</v>
          </cell>
        </row>
        <row r="3182">
          <cell r="B3182" t="str">
            <v>SINAPI...06111</v>
          </cell>
          <cell r="C3182" t="str">
            <v>Servente</v>
          </cell>
          <cell r="D3182" t="str">
            <v>H</v>
          </cell>
          <cell r="E3182">
            <v>1.36</v>
          </cell>
          <cell r="F3182">
            <v>9.16</v>
          </cell>
          <cell r="G3182">
            <v>12.46</v>
          </cell>
        </row>
        <row r="3183">
          <cell r="B3183" t="str">
            <v>SINAPI...01318</v>
          </cell>
          <cell r="C3183" t="str">
            <v>Chapa aco fina quente preta 14msg e = 1,80mm - 16,00kg/m2</v>
          </cell>
          <cell r="D3183" t="str">
            <v>KG</v>
          </cell>
          <cell r="E3183">
            <v>12.2</v>
          </cell>
          <cell r="F3183">
            <v>2.97</v>
          </cell>
          <cell r="G3183">
            <v>36.229999999999997</v>
          </cell>
        </row>
        <row r="3184">
          <cell r="B3184" t="str">
            <v>SINAPI...02420</v>
          </cell>
          <cell r="C3184" t="str">
            <v>Dobradica ferro cromado 3 x 3" sem aneis</v>
          </cell>
          <cell r="D3184" t="str">
            <v>UN</v>
          </cell>
          <cell r="E3184">
            <v>2</v>
          </cell>
          <cell r="F3184">
            <v>5.49</v>
          </cell>
          <cell r="G3184">
            <v>10.98</v>
          </cell>
        </row>
        <row r="3185">
          <cell r="B3185" t="str">
            <v>SINAPI...05088</v>
          </cell>
          <cell r="C3185" t="str">
            <v>Porta cadeado zincado oxidado preto</v>
          </cell>
          <cell r="D3185" t="str">
            <v>UN</v>
          </cell>
          <cell r="E3185">
            <v>1</v>
          </cell>
          <cell r="F3185">
            <v>5.58</v>
          </cell>
          <cell r="G3185">
            <v>5.58</v>
          </cell>
        </row>
        <row r="3186">
          <cell r="A3186" t="str">
            <v>EDIF 08-60-00</v>
          </cell>
          <cell r="B3186">
            <v>0</v>
          </cell>
          <cell r="C3186" t="str">
            <v>RETIRADAS....</v>
          </cell>
          <cell r="D3186" t="str">
            <v>.</v>
          </cell>
          <cell r="F3186">
            <v>0</v>
          </cell>
          <cell r="G3186">
            <v>0</v>
          </cell>
        </row>
        <row r="3187">
          <cell r="A3187" t="str">
            <v>EDIF 08-60-01</v>
          </cell>
          <cell r="B3187">
            <v>0</v>
          </cell>
          <cell r="C3187" t="str">
            <v>RETIRADA DE ESQUADRIAS METÁLICAS EM GERAL, PORTAS OU CAIXILHOS</v>
          </cell>
          <cell r="D3187" t="str">
            <v>M2</v>
          </cell>
          <cell r="F3187">
            <v>0</v>
          </cell>
          <cell r="G3187">
            <v>14.219999999999999</v>
          </cell>
        </row>
        <row r="3188">
          <cell r="B3188" t="str">
            <v>SINAPI...04750</v>
          </cell>
          <cell r="C3188" t="str">
            <v>Pedreiro</v>
          </cell>
          <cell r="D3188" t="str">
            <v>H</v>
          </cell>
          <cell r="E3188">
            <v>0.7</v>
          </cell>
          <cell r="F3188">
            <v>11.15</v>
          </cell>
          <cell r="G3188">
            <v>7.81</v>
          </cell>
        </row>
        <row r="3189">
          <cell r="B3189" t="str">
            <v>SINAPI...06111</v>
          </cell>
          <cell r="C3189" t="str">
            <v>Servente</v>
          </cell>
          <cell r="D3189" t="str">
            <v>H</v>
          </cell>
          <cell r="E3189">
            <v>0.7</v>
          </cell>
          <cell r="F3189">
            <v>9.16</v>
          </cell>
          <cell r="G3189">
            <v>6.41</v>
          </cell>
        </row>
        <row r="3190">
          <cell r="A3190" t="str">
            <v>EDIF 08-60-05</v>
          </cell>
          <cell r="B3190">
            <v>0</v>
          </cell>
          <cell r="C3190" t="str">
            <v>RETIRADA DE BATENTES METÁLICOS.</v>
          </cell>
          <cell r="D3190" t="str">
            <v>UN</v>
          </cell>
          <cell r="F3190">
            <v>0</v>
          </cell>
          <cell r="G3190">
            <v>24.37</v>
          </cell>
        </row>
        <row r="3191">
          <cell r="B3191" t="str">
            <v>SINAPI...04750</v>
          </cell>
          <cell r="C3191" t="str">
            <v>Pedreiro</v>
          </cell>
          <cell r="D3191" t="str">
            <v>H</v>
          </cell>
          <cell r="E3191">
            <v>1.2</v>
          </cell>
          <cell r="F3191">
            <v>11.15</v>
          </cell>
          <cell r="G3191">
            <v>13.38</v>
          </cell>
        </row>
        <row r="3192">
          <cell r="B3192" t="str">
            <v>SINAPI...06111</v>
          </cell>
          <cell r="C3192" t="str">
            <v>Servente</v>
          </cell>
          <cell r="D3192" t="str">
            <v>H</v>
          </cell>
          <cell r="E3192">
            <v>1.2</v>
          </cell>
          <cell r="F3192">
            <v>9.16</v>
          </cell>
          <cell r="G3192">
            <v>10.99</v>
          </cell>
        </row>
        <row r="3193">
          <cell r="A3193" t="str">
            <v>EDIF 08-60-20</v>
          </cell>
          <cell r="B3193">
            <v>0</v>
          </cell>
          <cell r="C3193" t="str">
            <v>RETIRADA DE BRAÇO DE ALAVANCA</v>
          </cell>
          <cell r="D3193" t="str">
            <v>UN</v>
          </cell>
          <cell r="F3193">
            <v>0</v>
          </cell>
          <cell r="G3193">
            <v>5.58</v>
          </cell>
        </row>
        <row r="3194">
          <cell r="B3194" t="str">
            <v>SINAPI...06110</v>
          </cell>
          <cell r="C3194" t="str">
            <v>Serralheiro</v>
          </cell>
          <cell r="D3194" t="str">
            <v>H</v>
          </cell>
          <cell r="E3194">
            <v>0.5</v>
          </cell>
          <cell r="F3194">
            <v>11.15</v>
          </cell>
          <cell r="G3194">
            <v>5.58</v>
          </cell>
        </row>
        <row r="3195">
          <cell r="A3195" t="str">
            <v>EDIF 08-60-21</v>
          </cell>
          <cell r="B3195">
            <v>0</v>
          </cell>
          <cell r="C3195" t="str">
            <v>RETIRADA DE ALAVANCA</v>
          </cell>
          <cell r="D3195" t="str">
            <v>UN</v>
          </cell>
          <cell r="F3195">
            <v>0</v>
          </cell>
          <cell r="G3195">
            <v>4.46</v>
          </cell>
        </row>
        <row r="3196">
          <cell r="B3196" t="str">
            <v>SINAPI...06110</v>
          </cell>
          <cell r="C3196" t="str">
            <v>Serralheiro</v>
          </cell>
          <cell r="D3196" t="str">
            <v>H</v>
          </cell>
          <cell r="E3196">
            <v>0.4</v>
          </cell>
          <cell r="F3196">
            <v>11.15</v>
          </cell>
          <cell r="G3196">
            <v>4.46</v>
          </cell>
        </row>
        <row r="3197">
          <cell r="A3197" t="str">
            <v>EDIF 08-60-22</v>
          </cell>
          <cell r="B3197">
            <v>0</v>
          </cell>
          <cell r="C3197" t="str">
            <v>RETIRADA DE PUXADOR DE ENGATE, PARA CAIXILHOS DE CORRER</v>
          </cell>
          <cell r="D3197" t="str">
            <v>UN</v>
          </cell>
          <cell r="F3197">
            <v>0</v>
          </cell>
          <cell r="G3197">
            <v>1.56</v>
          </cell>
        </row>
        <row r="3198">
          <cell r="B3198" t="str">
            <v>SINAPI...06110</v>
          </cell>
          <cell r="C3198" t="str">
            <v>Serralheiro</v>
          </cell>
          <cell r="D3198" t="str">
            <v>H</v>
          </cell>
          <cell r="E3198">
            <v>0.14000000000000001</v>
          </cell>
          <cell r="F3198">
            <v>11.15</v>
          </cell>
          <cell r="G3198">
            <v>1.56</v>
          </cell>
        </row>
        <row r="3199">
          <cell r="A3199" t="str">
            <v>EDIF 08-70-00</v>
          </cell>
          <cell r="B3199">
            <v>0</v>
          </cell>
          <cell r="C3199" t="str">
            <v>RECOLOCAÇÕES..</v>
          </cell>
          <cell r="D3199" t="str">
            <v>.</v>
          </cell>
          <cell r="F3199">
            <v>0</v>
          </cell>
          <cell r="G3199">
            <v>0</v>
          </cell>
        </row>
        <row r="3200">
          <cell r="A3200" t="str">
            <v>EDIF 08-70-01</v>
          </cell>
          <cell r="B3200">
            <v>0</v>
          </cell>
          <cell r="C3200" t="str">
            <v>RECOLOCAÇÃO DE ESQUADRIAS METÁLICAS EM GERAL, PORTAS OU CAIXILHOS</v>
          </cell>
          <cell r="D3200" t="str">
            <v>M2</v>
          </cell>
          <cell r="F3200">
            <v>0</v>
          </cell>
          <cell r="G3200">
            <v>20.310000000000002</v>
          </cell>
        </row>
        <row r="3201">
          <cell r="B3201" t="str">
            <v>SINAPI...04750</v>
          </cell>
          <cell r="C3201" t="str">
            <v>Pedreiro</v>
          </cell>
          <cell r="D3201" t="str">
            <v>H</v>
          </cell>
          <cell r="E3201">
            <v>1</v>
          </cell>
          <cell r="F3201">
            <v>11.15</v>
          </cell>
          <cell r="G3201">
            <v>11.15</v>
          </cell>
        </row>
        <row r="3202">
          <cell r="B3202" t="str">
            <v>SINAPI...06111</v>
          </cell>
          <cell r="C3202" t="str">
            <v>Servente</v>
          </cell>
          <cell r="D3202" t="str">
            <v>H</v>
          </cell>
          <cell r="E3202">
            <v>1</v>
          </cell>
          <cell r="F3202">
            <v>9.16</v>
          </cell>
          <cell r="G3202">
            <v>9.16</v>
          </cell>
        </row>
        <row r="3203">
          <cell r="A3203" t="str">
            <v>EDIF 08-70-05</v>
          </cell>
          <cell r="B3203">
            <v>0</v>
          </cell>
          <cell r="C3203" t="str">
            <v>RECOLOCAÇÃO DE BATENTES METÁLICOS</v>
          </cell>
          <cell r="D3203" t="str">
            <v>UN</v>
          </cell>
          <cell r="F3203">
            <v>0</v>
          </cell>
          <cell r="G3203">
            <v>26.41</v>
          </cell>
        </row>
        <row r="3204">
          <cell r="B3204" t="str">
            <v>SINAPI...04750</v>
          </cell>
          <cell r="C3204" t="str">
            <v>Pedreiro</v>
          </cell>
          <cell r="D3204" t="str">
            <v>H</v>
          </cell>
          <cell r="E3204">
            <v>1.3</v>
          </cell>
          <cell r="F3204">
            <v>11.15</v>
          </cell>
          <cell r="G3204">
            <v>14.5</v>
          </cell>
        </row>
        <row r="3205">
          <cell r="B3205" t="str">
            <v>SINAPI...06111</v>
          </cell>
          <cell r="C3205" t="str">
            <v>Servente</v>
          </cell>
          <cell r="D3205" t="str">
            <v>H</v>
          </cell>
          <cell r="E3205">
            <v>1.3</v>
          </cell>
          <cell r="F3205">
            <v>9.16</v>
          </cell>
          <cell r="G3205">
            <v>11.91</v>
          </cell>
        </row>
        <row r="3206">
          <cell r="A3206" t="str">
            <v>EDIF 08-70-20</v>
          </cell>
          <cell r="B3206">
            <v>0</v>
          </cell>
          <cell r="C3206" t="str">
            <v>RECOLOCAÇÃO DE BRAÇO DE ALAVANCA</v>
          </cell>
          <cell r="D3206" t="str">
            <v>M</v>
          </cell>
          <cell r="F3206">
            <v>0</v>
          </cell>
          <cell r="G3206">
            <v>13.38</v>
          </cell>
        </row>
        <row r="3207">
          <cell r="B3207" t="str">
            <v>SINAPI...06110</v>
          </cell>
          <cell r="C3207" t="str">
            <v>Serralheiro</v>
          </cell>
          <cell r="D3207" t="str">
            <v>H</v>
          </cell>
          <cell r="E3207">
            <v>1.2</v>
          </cell>
          <cell r="F3207">
            <v>11.15</v>
          </cell>
          <cell r="G3207">
            <v>13.38</v>
          </cell>
        </row>
        <row r="3208">
          <cell r="A3208" t="str">
            <v>EDIF 08-70-21</v>
          </cell>
          <cell r="B3208">
            <v>0</v>
          </cell>
          <cell r="C3208" t="str">
            <v>RECOLOCAÇÃO DE ALAVANCA</v>
          </cell>
          <cell r="D3208" t="str">
            <v>UN</v>
          </cell>
          <cell r="F3208">
            <v>0</v>
          </cell>
          <cell r="G3208">
            <v>12.27</v>
          </cell>
        </row>
        <row r="3209">
          <cell r="B3209" t="str">
            <v>SINAPI...06110</v>
          </cell>
          <cell r="C3209" t="str">
            <v>Serralheiro</v>
          </cell>
          <cell r="D3209" t="str">
            <v>H</v>
          </cell>
          <cell r="E3209">
            <v>1.1000000000000001</v>
          </cell>
          <cell r="F3209">
            <v>11.15</v>
          </cell>
          <cell r="G3209">
            <v>12.27</v>
          </cell>
        </row>
        <row r="3210">
          <cell r="A3210" t="str">
            <v>EDIF 08-70-22</v>
          </cell>
          <cell r="B3210">
            <v>0</v>
          </cell>
          <cell r="C3210" t="str">
            <v>RECOLOCAÇÃO DE PUXADOR DE ENGATE, PARA CAIXILHOS DE CORRER</v>
          </cell>
          <cell r="D3210" t="str">
            <v>UN</v>
          </cell>
          <cell r="F3210">
            <v>0</v>
          </cell>
          <cell r="G3210">
            <v>2.23</v>
          </cell>
        </row>
        <row r="3211">
          <cell r="B3211" t="str">
            <v>SINAPI...06110</v>
          </cell>
          <cell r="C3211" t="str">
            <v>Serralheiro</v>
          </cell>
          <cell r="D3211" t="str">
            <v>H</v>
          </cell>
          <cell r="E3211">
            <v>0.2</v>
          </cell>
          <cell r="F3211">
            <v>11.15</v>
          </cell>
          <cell r="G3211">
            <v>2.23</v>
          </cell>
        </row>
        <row r="3212">
          <cell r="A3212" t="str">
            <v>EDIF 08-80-00</v>
          </cell>
          <cell r="B3212">
            <v>0</v>
          </cell>
          <cell r="C3212" t="str">
            <v>SERVIÇOS PARCIAIS..</v>
          </cell>
          <cell r="D3212" t="str">
            <v>.</v>
          </cell>
          <cell r="F3212">
            <v>0</v>
          </cell>
          <cell r="G3212">
            <v>0</v>
          </cell>
        </row>
        <row r="3213">
          <cell r="A3213" t="str">
            <v>EDIF 08-80-20</v>
          </cell>
          <cell r="B3213">
            <v>0</v>
          </cell>
          <cell r="C3213" t="str">
            <v>BRAÇO DE ALAVANCA EM FERRO CHATO</v>
          </cell>
          <cell r="D3213" t="str">
            <v>M</v>
          </cell>
          <cell r="F3213">
            <v>0</v>
          </cell>
          <cell r="G3213">
            <v>16.100000000000001</v>
          </cell>
        </row>
        <row r="3214">
          <cell r="B3214" t="str">
            <v>SINAPI...06110</v>
          </cell>
          <cell r="C3214" t="str">
            <v>Serralheiro</v>
          </cell>
          <cell r="D3214" t="str">
            <v>H</v>
          </cell>
          <cell r="E3214">
            <v>1.2</v>
          </cell>
          <cell r="F3214">
            <v>11.15</v>
          </cell>
          <cell r="G3214">
            <v>13.38</v>
          </cell>
        </row>
        <row r="3215">
          <cell r="B3215" t="str">
            <v>SIURB....17530</v>
          </cell>
          <cell r="C3215" t="str">
            <v>Rebite de repuxo em alumínio tipo pop n. 415</v>
          </cell>
          <cell r="D3215" t="str">
            <v>KG</v>
          </cell>
          <cell r="E3215">
            <v>0.01</v>
          </cell>
          <cell r="F3215">
            <v>38.22</v>
          </cell>
          <cell r="G3215">
            <v>0.38</v>
          </cell>
        </row>
        <row r="3216">
          <cell r="B3216" t="str">
            <v>SIURB....31078</v>
          </cell>
          <cell r="C3216" t="str">
            <v>Braço de alavanca em ferro chato - 5/8" x 3/16"</v>
          </cell>
          <cell r="D3216" t="str">
            <v>M</v>
          </cell>
          <cell r="E3216">
            <v>1</v>
          </cell>
          <cell r="F3216">
            <v>2.34</v>
          </cell>
          <cell r="G3216">
            <v>2.34</v>
          </cell>
        </row>
        <row r="3217">
          <cell r="A3217" t="str">
            <v>EDIF 08-80-21</v>
          </cell>
          <cell r="B3217">
            <v>0</v>
          </cell>
          <cell r="C3217" t="str">
            <v>ALAVANCA EM METAL CROMADO, PARA CAIXILHOS BASCULANTES</v>
          </cell>
          <cell r="D3217" t="str">
            <v>UN</v>
          </cell>
          <cell r="F3217">
            <v>0</v>
          </cell>
          <cell r="G3217">
            <v>16.02</v>
          </cell>
        </row>
        <row r="3218">
          <cell r="B3218" t="str">
            <v>SINAPI...06110</v>
          </cell>
          <cell r="C3218" t="str">
            <v>Serralheiro</v>
          </cell>
          <cell r="D3218" t="str">
            <v>H</v>
          </cell>
          <cell r="E3218">
            <v>1.1000000000000001</v>
          </cell>
          <cell r="F3218">
            <v>11.15</v>
          </cell>
          <cell r="G3218">
            <v>12.27</v>
          </cell>
        </row>
        <row r="3219">
          <cell r="B3219" t="str">
            <v>SIURB....17530</v>
          </cell>
          <cell r="C3219" t="str">
            <v>Rebite de repuxo em alumínio tipo pop n. 415</v>
          </cell>
          <cell r="D3219" t="str">
            <v>KG</v>
          </cell>
          <cell r="E3219">
            <v>0.01</v>
          </cell>
          <cell r="F3219">
            <v>38.22</v>
          </cell>
          <cell r="G3219">
            <v>0.38</v>
          </cell>
        </row>
        <row r="3220">
          <cell r="B3220" t="str">
            <v>SIURB....31076</v>
          </cell>
          <cell r="C3220" t="str">
            <v>Alavanca em zamack p/ caixilho basculante - sem cavalete</v>
          </cell>
          <cell r="D3220" t="str">
            <v>UN</v>
          </cell>
          <cell r="E3220">
            <v>1</v>
          </cell>
          <cell r="F3220">
            <v>3.37</v>
          </cell>
          <cell r="G3220">
            <v>3.37</v>
          </cell>
        </row>
        <row r="3221">
          <cell r="A3221" t="str">
            <v>EDIF 08-80-49</v>
          </cell>
          <cell r="B3221">
            <v>0</v>
          </cell>
          <cell r="C3221" t="str">
            <v>CAIXILHOS E TROCA DE REBITES</v>
          </cell>
          <cell r="D3221" t="str">
            <v>M2</v>
          </cell>
          <cell r="F3221">
            <v>0</v>
          </cell>
          <cell r="G3221">
            <v>1.7200000000000002</v>
          </cell>
        </row>
        <row r="3222">
          <cell r="B3222" t="str">
            <v>SINAPI...06110</v>
          </cell>
          <cell r="C3222" t="str">
            <v>Serralheiro</v>
          </cell>
          <cell r="D3222" t="str">
            <v>H</v>
          </cell>
          <cell r="E3222">
            <v>0.12</v>
          </cell>
          <cell r="F3222">
            <v>11.15</v>
          </cell>
          <cell r="G3222">
            <v>1.34</v>
          </cell>
        </row>
        <row r="3223">
          <cell r="B3223" t="str">
            <v>SIURB....17530</v>
          </cell>
          <cell r="C3223" t="str">
            <v>Rebite de repuxo em alumínio tipo pop n. 415</v>
          </cell>
          <cell r="D3223" t="str">
            <v>KG</v>
          </cell>
          <cell r="E3223">
            <v>0.01</v>
          </cell>
          <cell r="F3223">
            <v>38.22</v>
          </cell>
          <cell r="G3223">
            <v>0.38</v>
          </cell>
        </row>
        <row r="3224">
          <cell r="A3224" t="str">
            <v>EDIF 08-80-50</v>
          </cell>
          <cell r="B3224">
            <v>0</v>
          </cell>
          <cell r="C3224" t="str">
            <v>FERRO TRABALHADO - CAIXILHOS E PEQUENAS PEÇAS DE SERRALHERIA</v>
          </cell>
          <cell r="D3224" t="str">
            <v>KG</v>
          </cell>
          <cell r="F3224">
            <v>0</v>
          </cell>
          <cell r="G3224">
            <v>5.43</v>
          </cell>
        </row>
        <row r="3225">
          <cell r="B3225" t="str">
            <v>AUX 30542</v>
          </cell>
          <cell r="C3225" t="str">
            <v>FERRO PERFILADO TRABALHADO</v>
          </cell>
          <cell r="D3225" t="str">
            <v>KG</v>
          </cell>
          <cell r="E3225">
            <v>1</v>
          </cell>
          <cell r="F3225">
            <v>5.4300000000000006</v>
          </cell>
          <cell r="G3225">
            <v>5.43</v>
          </cell>
        </row>
        <row r="3226">
          <cell r="A3226" t="str">
            <v>EDIF 08-80-51</v>
          </cell>
          <cell r="B3226">
            <v>0</v>
          </cell>
          <cell r="C3226" t="str">
            <v>ALUMÍNIO EXTRUDADO TRABALHADO - CAIXILHOS E PEQUENAS PEÇAS DE SERRALHERIA</v>
          </cell>
          <cell r="D3226" t="str">
            <v>KG</v>
          </cell>
          <cell r="F3226">
            <v>0</v>
          </cell>
          <cell r="G3226">
            <v>48.53</v>
          </cell>
        </row>
        <row r="3227">
          <cell r="B3227" t="str">
            <v>SIURB....30543</v>
          </cell>
          <cell r="C3227" t="str">
            <v>Alumínio extrudado - trabalhado - anodizado</v>
          </cell>
          <cell r="D3227" t="str">
            <v>KG</v>
          </cell>
          <cell r="E3227">
            <v>1</v>
          </cell>
          <cell r="F3227">
            <v>48.53</v>
          </cell>
          <cell r="G3227">
            <v>48.53</v>
          </cell>
        </row>
        <row r="3228">
          <cell r="A3228" t="str">
            <v>EDIF 09-00-00</v>
          </cell>
          <cell r="B3228">
            <v>0</v>
          </cell>
          <cell r="C3228" t="str">
            <v>INSTALACOES ELETRICAS</v>
          </cell>
          <cell r="D3228" t="str">
            <v>.</v>
          </cell>
          <cell r="F3228">
            <v>0</v>
          </cell>
          <cell r="G3228">
            <v>0</v>
          </cell>
        </row>
        <row r="3229">
          <cell r="A3229" t="str">
            <v>EDIF 09-01-00</v>
          </cell>
          <cell r="B3229">
            <v>0</v>
          </cell>
          <cell r="C3229" t="str">
            <v>ENTRADA DE ENERGIA E TELEFONE</v>
          </cell>
          <cell r="D3229" t="str">
            <v>.</v>
          </cell>
          <cell r="F3229">
            <v>0</v>
          </cell>
          <cell r="G3229">
            <v>0</v>
          </cell>
        </row>
        <row r="3230">
          <cell r="A3230" t="str">
            <v>EDIF 09-01-50</v>
          </cell>
          <cell r="B3230">
            <v>0</v>
          </cell>
          <cell r="C3230" t="str">
            <v>ENTRADA AÉREA DE ENERGIA - 5KVA</v>
          </cell>
          <cell r="D3230" t="str">
            <v>UN</v>
          </cell>
          <cell r="F3230">
            <v>0</v>
          </cell>
          <cell r="G3230">
            <v>1456.4199999999996</v>
          </cell>
        </row>
        <row r="3231">
          <cell r="B3231" t="str">
            <v>SINAPI...02436</v>
          </cell>
          <cell r="C3231" t="str">
            <v xml:space="preserve">Eletricista </v>
          </cell>
          <cell r="D3231" t="str">
            <v>H</v>
          </cell>
          <cell r="E3231">
            <v>12</v>
          </cell>
          <cell r="F3231">
            <v>12.73</v>
          </cell>
          <cell r="G3231">
            <v>152.76</v>
          </cell>
        </row>
        <row r="3232">
          <cell r="B3232" t="str">
            <v>SINAPI...06113</v>
          </cell>
          <cell r="C3232" t="str">
            <v>|em processo de desativação| ajudante de eletricista</v>
          </cell>
          <cell r="D3232" t="str">
            <v>H</v>
          </cell>
          <cell r="E3232">
            <v>12</v>
          </cell>
          <cell r="F3232">
            <v>10.029999999999999</v>
          </cell>
          <cell r="G3232">
            <v>120.36</v>
          </cell>
        </row>
        <row r="3233">
          <cell r="B3233" t="str">
            <v>SINAPI...00333</v>
          </cell>
          <cell r="C3233" t="str">
            <v>Arame galvanizado 14 bwg, d = 2,11 mm (0,026 kg/m)</v>
          </cell>
          <cell r="D3233" t="str">
            <v>KG</v>
          </cell>
          <cell r="E3233">
            <v>0.2</v>
          </cell>
          <cell r="F3233">
            <v>7.04</v>
          </cell>
          <cell r="G3233">
            <v>1.41</v>
          </cell>
        </row>
        <row r="3234">
          <cell r="B3234" t="str">
            <v>SIURB....50830</v>
          </cell>
          <cell r="C3234" t="str">
            <v>Caixa venez. tp.-telesp - 15x25x10cm</v>
          </cell>
          <cell r="D3234" t="str">
            <v>UN</v>
          </cell>
          <cell r="E3234">
            <v>1</v>
          </cell>
          <cell r="F3234">
            <v>34.950000000000003</v>
          </cell>
          <cell r="G3234">
            <v>34.950000000000003</v>
          </cell>
        </row>
        <row r="3235">
          <cell r="B3235" t="str">
            <v>SIURB....51264</v>
          </cell>
          <cell r="C3235" t="str">
            <v>Caixa de medição padrão eletropaulo tipo iii</v>
          </cell>
          <cell r="D3235" t="str">
            <v>UN</v>
          </cell>
          <cell r="E3235">
            <v>1</v>
          </cell>
          <cell r="F3235">
            <v>123.17</v>
          </cell>
          <cell r="G3235">
            <v>123.17</v>
          </cell>
        </row>
        <row r="3236">
          <cell r="B3236" t="str">
            <v>SINAPI...02633</v>
          </cell>
          <cell r="C3236" t="str">
            <v>Curva 90g ferro galv eletrotilico 3/4" p/ eletroduto</v>
          </cell>
          <cell r="D3236" t="str">
            <v>UN</v>
          </cell>
          <cell r="E3236">
            <v>2</v>
          </cell>
          <cell r="F3236">
            <v>2.19</v>
          </cell>
          <cell r="G3236">
            <v>4.38</v>
          </cell>
        </row>
        <row r="3237">
          <cell r="B3237" t="str">
            <v>SIURB....51603</v>
          </cell>
          <cell r="C3237" t="str">
            <v>Curva 90 aço galvanizado para eletroduto - 1"</v>
          </cell>
          <cell r="D3237" t="str">
            <v>UN</v>
          </cell>
          <cell r="E3237">
            <v>2</v>
          </cell>
          <cell r="F3237">
            <v>4.17</v>
          </cell>
          <cell r="G3237">
            <v>8.34</v>
          </cell>
        </row>
        <row r="3238">
          <cell r="B3238" t="str">
            <v>SIURB....51641</v>
          </cell>
          <cell r="C3238" t="str">
            <v>Eletroduto de aço galvanizado a fogo tipo semi-pesado/médio rosca nbr 8133 - esp. 1,50mm - 3/4"</v>
          </cell>
          <cell r="D3238" t="str">
            <v>M</v>
          </cell>
          <cell r="E3238">
            <v>9</v>
          </cell>
          <cell r="F3238">
            <v>9</v>
          </cell>
          <cell r="G3238">
            <v>81</v>
          </cell>
        </row>
        <row r="3239">
          <cell r="B3239" t="str">
            <v>SIURB....51642</v>
          </cell>
          <cell r="C3239" t="str">
            <v>Eletroduto de aço galvanizado a fogo tipo semi-pesado/médio rosca nbr 8133 - esp. 1,50mm - 1"</v>
          </cell>
          <cell r="D3239" t="str">
            <v>M</v>
          </cell>
          <cell r="E3239">
            <v>9</v>
          </cell>
          <cell r="F3239">
            <v>11.26</v>
          </cell>
          <cell r="G3239">
            <v>101.34</v>
          </cell>
        </row>
        <row r="3240">
          <cell r="B3240" t="str">
            <v>SINAPI...02637</v>
          </cell>
          <cell r="C3240" t="str">
            <v>Luva ferro galv eletrolitico 3/4" p/ eletroduto</v>
          </cell>
          <cell r="D3240" t="str">
            <v>UN</v>
          </cell>
          <cell r="E3240">
            <v>5</v>
          </cell>
          <cell r="F3240">
            <v>0.83</v>
          </cell>
          <cell r="G3240">
            <v>4.1500000000000004</v>
          </cell>
        </row>
        <row r="3241">
          <cell r="B3241" t="str">
            <v>SINAPI...02638</v>
          </cell>
          <cell r="C3241" t="str">
            <v>Luva ferro galv eletrolitico 1" p/ eletroduto</v>
          </cell>
          <cell r="D3241" t="str">
            <v>UN</v>
          </cell>
          <cell r="E3241">
            <v>5</v>
          </cell>
          <cell r="F3241">
            <v>0.95</v>
          </cell>
          <cell r="G3241">
            <v>4.75</v>
          </cell>
        </row>
        <row r="3242">
          <cell r="B3242" t="str">
            <v>SIURB....51672</v>
          </cell>
          <cell r="C3242" t="str">
            <v>Curva 135 aço galv. - 1"</v>
          </cell>
          <cell r="D3242" t="str">
            <v>UN</v>
          </cell>
          <cell r="E3242">
            <v>1</v>
          </cell>
          <cell r="F3242">
            <v>5.49</v>
          </cell>
          <cell r="G3242">
            <v>5.49</v>
          </cell>
        </row>
        <row r="3243">
          <cell r="B3243" t="str">
            <v>SINAPI...02673</v>
          </cell>
          <cell r="C3243" t="str">
            <v>Eletroduto de pvc roscável de 1/2" (12,7 mm), sem luva</v>
          </cell>
          <cell r="D3243" t="str">
            <v>M</v>
          </cell>
          <cell r="E3243">
            <v>3</v>
          </cell>
          <cell r="F3243">
            <v>1.39</v>
          </cell>
          <cell r="G3243">
            <v>4.17</v>
          </cell>
        </row>
        <row r="3244">
          <cell r="B3244" t="str">
            <v>SINAPI...01879</v>
          </cell>
          <cell r="C3244" t="str">
            <v>Curva pvc 90g p/ eletroduto roscavel 3/4"</v>
          </cell>
          <cell r="D3244" t="str">
            <v>UN</v>
          </cell>
          <cell r="E3244">
            <v>3</v>
          </cell>
          <cell r="F3244">
            <v>2.1</v>
          </cell>
          <cell r="G3244">
            <v>6.3</v>
          </cell>
        </row>
        <row r="3245">
          <cell r="B3245" t="str">
            <v>SINAPI...00980</v>
          </cell>
          <cell r="C3245" t="str">
            <v>Cabo de cobre isolamento anti-chama 450/750v 10mm2, flexivel, tp foresplast alcoa ou equiv</v>
          </cell>
          <cell r="D3245" t="str">
            <v>M</v>
          </cell>
          <cell r="E3245">
            <v>30</v>
          </cell>
          <cell r="F3245">
            <v>5.12</v>
          </cell>
          <cell r="G3245">
            <v>153.6</v>
          </cell>
        </row>
        <row r="3246">
          <cell r="B3246" t="str">
            <v>SINAPI...00862</v>
          </cell>
          <cell r="C3246" t="str">
            <v>Cabo de cobre nu 10mm2 meio-duro</v>
          </cell>
          <cell r="D3246" t="str">
            <v>M</v>
          </cell>
          <cell r="E3246">
            <v>4</v>
          </cell>
          <cell r="F3246">
            <v>3.67</v>
          </cell>
          <cell r="G3246">
            <v>14.68</v>
          </cell>
        </row>
        <row r="3247">
          <cell r="B3247" t="str">
            <v>SIURB....53269</v>
          </cell>
          <cell r="C3247" t="str">
            <v>Chave seccionadora rotativa - 3x40a (pacco)</v>
          </cell>
          <cell r="D3247" t="str">
            <v>UN</v>
          </cell>
          <cell r="E3247">
            <v>1</v>
          </cell>
          <cell r="F3247">
            <v>134.07</v>
          </cell>
          <cell r="G3247">
            <v>134.07</v>
          </cell>
        </row>
        <row r="3248">
          <cell r="B3248" t="str">
            <v>SIURB....54022</v>
          </cell>
          <cell r="C3248" t="str">
            <v>Barra de cobre eletrolítico chata med. 3/8"x3/32" (9,52x2,38mm)</v>
          </cell>
          <cell r="D3248" t="str">
            <v>M</v>
          </cell>
          <cell r="E3248">
            <v>0.2</v>
          </cell>
          <cell r="F3248">
            <v>7.81</v>
          </cell>
          <cell r="G3248">
            <v>1.56</v>
          </cell>
        </row>
        <row r="3249">
          <cell r="B3249" t="str">
            <v>SIURB....54453</v>
          </cell>
          <cell r="C3249" t="str">
            <v>Mini disjuntor - tipo europeu (iec) - bipolar de 32/50a</v>
          </cell>
          <cell r="D3249" t="str">
            <v>UN</v>
          </cell>
          <cell r="E3249">
            <v>2</v>
          </cell>
          <cell r="F3249">
            <v>21.96</v>
          </cell>
          <cell r="G3249">
            <v>43.92</v>
          </cell>
        </row>
        <row r="3250">
          <cell r="B3250" t="str">
            <v>SIURB....54576</v>
          </cell>
          <cell r="C3250" t="str">
            <v>Suporte de fixação para 2 disjuntores geral</v>
          </cell>
          <cell r="D3250" t="str">
            <v>UN</v>
          </cell>
          <cell r="E3250">
            <v>2</v>
          </cell>
          <cell r="F3250">
            <v>1.49</v>
          </cell>
          <cell r="G3250">
            <v>2.98</v>
          </cell>
        </row>
        <row r="3251">
          <cell r="B3251" t="str">
            <v>SINAPI...03278</v>
          </cell>
          <cell r="C3251" t="str">
            <v>Caixa inspecao concreto pre moldado circular com tampa d = 40cm</v>
          </cell>
          <cell r="D3251" t="str">
            <v>UN</v>
          </cell>
          <cell r="E3251">
            <v>1</v>
          </cell>
          <cell r="F3251">
            <v>32.619999999999997</v>
          </cell>
          <cell r="G3251">
            <v>32.619999999999997</v>
          </cell>
        </row>
        <row r="3252">
          <cell r="B3252" t="str">
            <v>SINAPI...03379</v>
          </cell>
          <cell r="C3252" t="str">
            <v>Haste de aterramento, dn 5/8 x 3000mm, em aco revestido com uma camada de cobre eletrolítico.</v>
          </cell>
          <cell r="D3252" t="str">
            <v>UN</v>
          </cell>
          <cell r="E3252">
            <v>1</v>
          </cell>
          <cell r="F3252">
            <v>23.77</v>
          </cell>
          <cell r="G3252">
            <v>23.77</v>
          </cell>
        </row>
        <row r="3253">
          <cell r="B3253" t="str">
            <v>SIURB....58020</v>
          </cell>
          <cell r="C3253" t="str">
            <v>Conector para haste tipo copperweld</v>
          </cell>
          <cell r="D3253" t="str">
            <v>UN</v>
          </cell>
          <cell r="E3253">
            <v>1</v>
          </cell>
          <cell r="F3253">
            <v>16.87</v>
          </cell>
          <cell r="G3253">
            <v>16.87</v>
          </cell>
        </row>
        <row r="3254">
          <cell r="B3254" t="str">
            <v>SINAPI...11856</v>
          </cell>
          <cell r="C3254" t="str">
            <v>Conector tipo parafuso fendido (split bolt) para cabo de 10 mm2</v>
          </cell>
          <cell r="D3254" t="str">
            <v>UN</v>
          </cell>
          <cell r="E3254">
            <v>7</v>
          </cell>
          <cell r="F3254">
            <v>1.9</v>
          </cell>
          <cell r="G3254">
            <v>13.3</v>
          </cell>
        </row>
        <row r="3255">
          <cell r="B3255" t="str">
            <v>SINAPI...00851</v>
          </cell>
          <cell r="C3255" t="str">
            <v>Bucha e arruela aluminio fundido p/ eletroduto 20mm (3/4'')</v>
          </cell>
          <cell r="D3255" t="str">
            <v>CJ</v>
          </cell>
          <cell r="E3255">
            <v>4</v>
          </cell>
          <cell r="F3255">
            <v>0.35</v>
          </cell>
          <cell r="G3255">
            <v>1.4</v>
          </cell>
        </row>
        <row r="3256">
          <cell r="B3256" t="str">
            <v>SINAPI...00855</v>
          </cell>
          <cell r="C3256" t="str">
            <v>Bucha e arruela aluminio fundido p/ eletroduto 25mm (1'')</v>
          </cell>
          <cell r="D3256" t="str">
            <v>CJ</v>
          </cell>
          <cell r="E3256">
            <v>6</v>
          </cell>
          <cell r="F3256">
            <v>0.51</v>
          </cell>
          <cell r="G3256">
            <v>3.06</v>
          </cell>
        </row>
        <row r="3257">
          <cell r="B3257" t="str">
            <v>SIURB....58602</v>
          </cell>
          <cell r="C3257" t="str">
            <v>Poste de concreto duplo t - h=7,50m - 90kg</v>
          </cell>
          <cell r="D3257" t="str">
            <v>UN</v>
          </cell>
          <cell r="E3257">
            <v>1</v>
          </cell>
          <cell r="F3257">
            <v>220.63</v>
          </cell>
          <cell r="G3257">
            <v>220.63</v>
          </cell>
        </row>
        <row r="3258">
          <cell r="B3258" t="str">
            <v>SINAPI...01093</v>
          </cell>
          <cell r="C3258" t="str">
            <v>Armacao vertical c/ haste e contra-pino em chapa de ferro galv 3/16" c/ 3 estribos e 3 isoladores"</v>
          </cell>
          <cell r="D3258" t="str">
            <v>UN</v>
          </cell>
          <cell r="E3258">
            <v>1</v>
          </cell>
          <cell r="F3258">
            <v>19.739999999999998</v>
          </cell>
          <cell r="G3258">
            <v>19.739999999999998</v>
          </cell>
        </row>
        <row r="3259">
          <cell r="B3259" t="str">
            <v>SINAPI...11944</v>
          </cell>
          <cell r="C3259" t="str">
            <v>Cinta galvanizada de 8"</v>
          </cell>
          <cell r="D3259" t="str">
            <v>UN</v>
          </cell>
          <cell r="E3259">
            <v>6</v>
          </cell>
          <cell r="F3259">
            <v>20.18</v>
          </cell>
          <cell r="G3259">
            <v>121.08</v>
          </cell>
        </row>
        <row r="3260">
          <cell r="B3260" t="str">
            <v>SIURB....59030</v>
          </cell>
          <cell r="C3260" t="str">
            <v>Fita isolante rolo de 19mm x 20m - cor preta</v>
          </cell>
          <cell r="D3260" t="str">
            <v>M</v>
          </cell>
          <cell r="E3260">
            <v>3</v>
          </cell>
          <cell r="F3260">
            <v>0.19</v>
          </cell>
          <cell r="G3260">
            <v>0.56999999999999995</v>
          </cell>
        </row>
        <row r="3261">
          <cell r="A3261" t="str">
            <v>EDIF 09-01-52</v>
          </cell>
          <cell r="B3261">
            <v>0</v>
          </cell>
          <cell r="C3261" t="str">
            <v>ENTRADA AÉREA DE ENERGIA E TELEFONE - 6 À 12KVA</v>
          </cell>
          <cell r="D3261" t="str">
            <v>UN</v>
          </cell>
          <cell r="F3261">
            <v>0</v>
          </cell>
          <cell r="G3261">
            <v>1542.4299999999998</v>
          </cell>
        </row>
        <row r="3262">
          <cell r="B3262" t="str">
            <v>SINAPI...02436</v>
          </cell>
          <cell r="C3262" t="str">
            <v xml:space="preserve">Eletricista </v>
          </cell>
          <cell r="D3262" t="str">
            <v>H</v>
          </cell>
          <cell r="E3262">
            <v>12</v>
          </cell>
          <cell r="F3262">
            <v>12.73</v>
          </cell>
          <cell r="G3262">
            <v>152.76</v>
          </cell>
        </row>
        <row r="3263">
          <cell r="B3263" t="str">
            <v>SINAPI...06113</v>
          </cell>
          <cell r="C3263" t="str">
            <v>|em processo de desativação| ajudante de eletricista</v>
          </cell>
          <cell r="D3263" t="str">
            <v>H</v>
          </cell>
          <cell r="E3263">
            <v>12</v>
          </cell>
          <cell r="F3263">
            <v>10.029999999999999</v>
          </cell>
          <cell r="G3263">
            <v>120.36</v>
          </cell>
        </row>
        <row r="3264">
          <cell r="B3264" t="str">
            <v>SINAPI...00333</v>
          </cell>
          <cell r="C3264" t="str">
            <v>Arame galvanizado 14 bwg, d = 2,11 mm (0,026 kg/m)</v>
          </cell>
          <cell r="D3264" t="str">
            <v>KG</v>
          </cell>
          <cell r="E3264">
            <v>0.2</v>
          </cell>
          <cell r="F3264">
            <v>7.04</v>
          </cell>
          <cell r="G3264">
            <v>1.41</v>
          </cell>
        </row>
        <row r="3265">
          <cell r="B3265" t="str">
            <v>SIURB....50830</v>
          </cell>
          <cell r="C3265" t="str">
            <v>Caixa venez. tp.-telesp - 15x25x10cm</v>
          </cell>
          <cell r="D3265" t="str">
            <v>UN</v>
          </cell>
          <cell r="E3265">
            <v>1</v>
          </cell>
          <cell r="F3265">
            <v>34.950000000000003</v>
          </cell>
          <cell r="G3265">
            <v>34.950000000000003</v>
          </cell>
        </row>
        <row r="3266">
          <cell r="B3266" t="str">
            <v>SIURB....51264</v>
          </cell>
          <cell r="C3266" t="str">
            <v>Caixa de medição padrão eletropaulo tipo iii</v>
          </cell>
          <cell r="D3266" t="str">
            <v>UN</v>
          </cell>
          <cell r="E3266">
            <v>1</v>
          </cell>
          <cell r="F3266">
            <v>123.17</v>
          </cell>
          <cell r="G3266">
            <v>123.17</v>
          </cell>
        </row>
        <row r="3267">
          <cell r="B3267" t="str">
            <v>SINAPI...02633</v>
          </cell>
          <cell r="C3267" t="str">
            <v>Curva 90g ferro galv eletrotilico 3/4" p/ eletroduto</v>
          </cell>
          <cell r="D3267" t="str">
            <v>UN</v>
          </cell>
          <cell r="E3267">
            <v>2</v>
          </cell>
          <cell r="F3267">
            <v>2.19</v>
          </cell>
          <cell r="G3267">
            <v>4.38</v>
          </cell>
        </row>
        <row r="3268">
          <cell r="B3268" t="str">
            <v>SIURB....51603</v>
          </cell>
          <cell r="C3268" t="str">
            <v>Curva 90 aço galvanizado para eletroduto - 1"</v>
          </cell>
          <cell r="D3268" t="str">
            <v>UN</v>
          </cell>
          <cell r="E3268">
            <v>2</v>
          </cell>
          <cell r="F3268">
            <v>4.17</v>
          </cell>
          <cell r="G3268">
            <v>8.34</v>
          </cell>
        </row>
        <row r="3269">
          <cell r="B3269" t="str">
            <v>SIURB....51641</v>
          </cell>
          <cell r="C3269" t="str">
            <v>Eletroduto de aço galvanizado a fogo tipo semi-pesado/médio rosca nbr 8133 - esp. 1,50mm - 3/4"</v>
          </cell>
          <cell r="D3269" t="str">
            <v>M</v>
          </cell>
          <cell r="E3269">
            <v>9</v>
          </cell>
          <cell r="F3269">
            <v>9</v>
          </cell>
          <cell r="G3269">
            <v>81</v>
          </cell>
        </row>
        <row r="3270">
          <cell r="B3270" t="str">
            <v>SIURB....51642</v>
          </cell>
          <cell r="C3270" t="str">
            <v>Eletroduto de aço galvanizado a fogo tipo semi-pesado/médio rosca nbr 8133 - esp. 1,50mm - 1"</v>
          </cell>
          <cell r="D3270" t="str">
            <v>M</v>
          </cell>
          <cell r="E3270">
            <v>9</v>
          </cell>
          <cell r="F3270">
            <v>11.26</v>
          </cell>
          <cell r="G3270">
            <v>101.34</v>
          </cell>
        </row>
        <row r="3271">
          <cell r="B3271" t="str">
            <v>SINAPI...02637</v>
          </cell>
          <cell r="C3271" t="str">
            <v>Luva ferro galv eletrolitico 3/4" p/ eletroduto</v>
          </cell>
          <cell r="D3271" t="str">
            <v>UN</v>
          </cell>
          <cell r="E3271">
            <v>5</v>
          </cell>
          <cell r="F3271">
            <v>0.83</v>
          </cell>
          <cell r="G3271">
            <v>4.1500000000000004</v>
          </cell>
        </row>
        <row r="3272">
          <cell r="B3272" t="str">
            <v>SINAPI...02638</v>
          </cell>
          <cell r="C3272" t="str">
            <v>Luva ferro galv eletrolitico 1" p/ eletroduto</v>
          </cell>
          <cell r="D3272" t="str">
            <v>UN</v>
          </cell>
          <cell r="E3272">
            <v>5</v>
          </cell>
          <cell r="F3272">
            <v>0.95</v>
          </cell>
          <cell r="G3272">
            <v>4.75</v>
          </cell>
        </row>
        <row r="3273">
          <cell r="B3273" t="str">
            <v>SIURB....51672</v>
          </cell>
          <cell r="C3273" t="str">
            <v>Curva 135 aço galv. - 1"</v>
          </cell>
          <cell r="D3273" t="str">
            <v>UN</v>
          </cell>
          <cell r="E3273">
            <v>1</v>
          </cell>
          <cell r="F3273">
            <v>5.49</v>
          </cell>
          <cell r="G3273">
            <v>5.49</v>
          </cell>
        </row>
        <row r="3274">
          <cell r="B3274" t="str">
            <v>SINAPI...02673</v>
          </cell>
          <cell r="C3274" t="str">
            <v>Eletroduto de pvc roscável de 1/2" (12,7 mm), sem luva</v>
          </cell>
          <cell r="D3274" t="str">
            <v>M</v>
          </cell>
          <cell r="E3274">
            <v>3</v>
          </cell>
          <cell r="F3274">
            <v>1.39</v>
          </cell>
          <cell r="G3274">
            <v>4.17</v>
          </cell>
        </row>
        <row r="3275">
          <cell r="B3275" t="str">
            <v>SINAPI...01879</v>
          </cell>
          <cell r="C3275" t="str">
            <v>Curva pvc 90g p/ eletroduto roscavel 3/4"</v>
          </cell>
          <cell r="D3275" t="str">
            <v>UN</v>
          </cell>
          <cell r="E3275">
            <v>3</v>
          </cell>
          <cell r="F3275">
            <v>2.1</v>
          </cell>
          <cell r="G3275">
            <v>6.3</v>
          </cell>
        </row>
        <row r="3276">
          <cell r="B3276" t="str">
            <v>SINAPI...01004</v>
          </cell>
          <cell r="C3276" t="str">
            <v>Cabo de cobre isolamento anti-chama 450/750v 16mm2, flexivel, tp foresplast alcoa ou equiv</v>
          </cell>
          <cell r="D3276" t="str">
            <v>M</v>
          </cell>
          <cell r="E3276">
            <v>30</v>
          </cell>
          <cell r="F3276">
            <v>8.6300000000000008</v>
          </cell>
          <cell r="G3276">
            <v>258.89999999999998</v>
          </cell>
        </row>
        <row r="3277">
          <cell r="B3277" t="str">
            <v>SINAPI...00862</v>
          </cell>
          <cell r="C3277" t="str">
            <v>Cabo de cobre nu 10mm2 meio-duro</v>
          </cell>
          <cell r="D3277" t="str">
            <v>M</v>
          </cell>
          <cell r="E3277">
            <v>4</v>
          </cell>
          <cell r="F3277">
            <v>3.67</v>
          </cell>
          <cell r="G3277">
            <v>14.68</v>
          </cell>
        </row>
        <row r="3278">
          <cell r="B3278" t="str">
            <v>SIURB....53261</v>
          </cell>
          <cell r="C3278" t="str">
            <v>Chave nh com base e fusíveis - 3x125a</v>
          </cell>
          <cell r="D3278" t="str">
            <v>UN</v>
          </cell>
          <cell r="E3278">
            <v>1</v>
          </cell>
          <cell r="F3278">
            <v>93.66</v>
          </cell>
          <cell r="G3278">
            <v>93.66</v>
          </cell>
        </row>
        <row r="3279">
          <cell r="B3279" t="str">
            <v>SIURB....54022</v>
          </cell>
          <cell r="C3279" t="str">
            <v>Barra de cobre eletrolítico chata med. 3/8"x3/32" (9,52x2,38mm)</v>
          </cell>
          <cell r="D3279" t="str">
            <v>M</v>
          </cell>
          <cell r="E3279">
            <v>0.2</v>
          </cell>
          <cell r="F3279">
            <v>7.81</v>
          </cell>
          <cell r="G3279">
            <v>1.56</v>
          </cell>
        </row>
        <row r="3280">
          <cell r="B3280" t="str">
            <v>SIURB....54453</v>
          </cell>
          <cell r="C3280" t="str">
            <v>Mini disjuntor - tipo europeu (iec) - bipolar de 32/50a</v>
          </cell>
          <cell r="D3280" t="str">
            <v>UN</v>
          </cell>
          <cell r="E3280">
            <v>2</v>
          </cell>
          <cell r="F3280">
            <v>21.96</v>
          </cell>
          <cell r="G3280">
            <v>43.92</v>
          </cell>
        </row>
        <row r="3281">
          <cell r="B3281" t="str">
            <v>SIURB....54576</v>
          </cell>
          <cell r="C3281" t="str">
            <v>Suporte de fixação para 2 disjuntores geral</v>
          </cell>
          <cell r="D3281" t="str">
            <v>UN</v>
          </cell>
          <cell r="E3281">
            <v>2</v>
          </cell>
          <cell r="F3281">
            <v>1.49</v>
          </cell>
          <cell r="G3281">
            <v>2.98</v>
          </cell>
        </row>
        <row r="3282">
          <cell r="B3282" t="str">
            <v>SINAPI...03278</v>
          </cell>
          <cell r="C3282" t="str">
            <v>Caixa inspecao concreto pre moldado circular com tampa d = 40cm</v>
          </cell>
          <cell r="D3282" t="str">
            <v>UN</v>
          </cell>
          <cell r="E3282">
            <v>1</v>
          </cell>
          <cell r="F3282">
            <v>32.619999999999997</v>
          </cell>
          <cell r="G3282">
            <v>32.619999999999997</v>
          </cell>
        </row>
        <row r="3283">
          <cell r="B3283" t="str">
            <v>SINAPI...03379</v>
          </cell>
          <cell r="C3283" t="str">
            <v>Haste de aterramento, dn 5/8 x 3000mm, em aco revestido com uma camada de cobre eletrolítico.</v>
          </cell>
          <cell r="D3283" t="str">
            <v>UN</v>
          </cell>
          <cell r="E3283">
            <v>1</v>
          </cell>
          <cell r="F3283">
            <v>23.77</v>
          </cell>
          <cell r="G3283">
            <v>23.77</v>
          </cell>
        </row>
        <row r="3284">
          <cell r="B3284" t="str">
            <v>SIURB....58020</v>
          </cell>
          <cell r="C3284" t="str">
            <v>Conector para haste tipo copperweld</v>
          </cell>
          <cell r="D3284" t="str">
            <v>UN</v>
          </cell>
          <cell r="E3284">
            <v>1</v>
          </cell>
          <cell r="F3284">
            <v>16.87</v>
          </cell>
          <cell r="G3284">
            <v>16.87</v>
          </cell>
        </row>
        <row r="3285">
          <cell r="B3285" t="str">
            <v>SINAPI...11856</v>
          </cell>
          <cell r="C3285" t="str">
            <v>Conector tipo parafuso fendido (split bolt) para cabo de 10 mm2</v>
          </cell>
          <cell r="D3285" t="str">
            <v>UN</v>
          </cell>
          <cell r="E3285">
            <v>1</v>
          </cell>
          <cell r="F3285">
            <v>1.9</v>
          </cell>
          <cell r="G3285">
            <v>1.9</v>
          </cell>
        </row>
        <row r="3286">
          <cell r="B3286" t="str">
            <v>SIURB....58025</v>
          </cell>
          <cell r="C3286" t="str">
            <v>Conector tipo split-bolt para cabo de 16mm2</v>
          </cell>
          <cell r="D3286" t="str">
            <v>UN</v>
          </cell>
          <cell r="E3286">
            <v>6</v>
          </cell>
          <cell r="F3286">
            <v>2.56</v>
          </cell>
          <cell r="G3286">
            <v>15.36</v>
          </cell>
        </row>
        <row r="3287">
          <cell r="B3287" t="str">
            <v>SINAPI...00851</v>
          </cell>
          <cell r="C3287" t="str">
            <v>Bucha e arruela aluminio fundido p/ eletroduto 20mm (3/4'')</v>
          </cell>
          <cell r="D3287" t="str">
            <v>CJ</v>
          </cell>
          <cell r="E3287">
            <v>4</v>
          </cell>
          <cell r="F3287">
            <v>0.35</v>
          </cell>
          <cell r="G3287">
            <v>1.4</v>
          </cell>
        </row>
        <row r="3288">
          <cell r="B3288" t="str">
            <v>SINAPI...00855</v>
          </cell>
          <cell r="C3288" t="str">
            <v>Bucha e arruela aluminio fundido p/ eletroduto 25mm (1'')</v>
          </cell>
          <cell r="D3288" t="str">
            <v>CJ</v>
          </cell>
          <cell r="E3288">
            <v>6</v>
          </cell>
          <cell r="F3288">
            <v>0.51</v>
          </cell>
          <cell r="G3288">
            <v>3.06</v>
          </cell>
        </row>
        <row r="3289">
          <cell r="B3289" t="str">
            <v>SIURB....58602</v>
          </cell>
          <cell r="C3289" t="str">
            <v>Poste de concreto duplo t - h=7,50m - 90kg</v>
          </cell>
          <cell r="D3289" t="str">
            <v>UN</v>
          </cell>
          <cell r="E3289">
            <v>1</v>
          </cell>
          <cell r="F3289">
            <v>220.63</v>
          </cell>
          <cell r="G3289">
            <v>220.63</v>
          </cell>
        </row>
        <row r="3290">
          <cell r="B3290" t="str">
            <v>SIURB....59005</v>
          </cell>
          <cell r="C3290" t="str">
            <v>Alça com isolador de porcelana tipo telesp</v>
          </cell>
          <cell r="D3290" t="str">
            <v>UN</v>
          </cell>
          <cell r="E3290">
            <v>1</v>
          </cell>
          <cell r="F3290">
            <v>11.94</v>
          </cell>
          <cell r="G3290">
            <v>11.94</v>
          </cell>
        </row>
        <row r="3291">
          <cell r="B3291" t="str">
            <v>SINAPI...01093</v>
          </cell>
          <cell r="C3291" t="str">
            <v>Armacao vertical c/ haste e contra-pino em chapa de ferro galv 3/16" c/ 3 estribos e 3 isoladores"</v>
          </cell>
          <cell r="D3291" t="str">
            <v>UN</v>
          </cell>
          <cell r="E3291">
            <v>1</v>
          </cell>
          <cell r="F3291">
            <v>19.739999999999998</v>
          </cell>
          <cell r="G3291">
            <v>19.739999999999998</v>
          </cell>
        </row>
        <row r="3292">
          <cell r="B3292" t="str">
            <v>SIURB....59020</v>
          </cell>
          <cell r="C3292" t="str">
            <v>Bloco de ligação ext.ble-2 (caixa) c/kit de instal: c/ isol porc.2rp, paraf.pr60 c/ porc.e suporte tipo dm-padr.telesp</v>
          </cell>
          <cell r="D3292" t="str">
            <v>UN</v>
          </cell>
          <cell r="E3292">
            <v>1</v>
          </cell>
          <cell r="F3292">
            <v>4.88</v>
          </cell>
          <cell r="G3292">
            <v>4.88</v>
          </cell>
        </row>
        <row r="3293">
          <cell r="B3293" t="str">
            <v>SINAPI...11944</v>
          </cell>
          <cell r="C3293" t="str">
            <v>Cinta galvanizada de 8"</v>
          </cell>
          <cell r="D3293" t="str">
            <v>UN</v>
          </cell>
          <cell r="E3293">
            <v>6</v>
          </cell>
          <cell r="F3293">
            <v>20.18</v>
          </cell>
          <cell r="G3293">
            <v>121.08</v>
          </cell>
        </row>
        <row r="3294">
          <cell r="B3294" t="str">
            <v>SIURB....59030</v>
          </cell>
          <cell r="C3294" t="str">
            <v>Fita isolante rolo de 19mm x 20m - cor preta</v>
          </cell>
          <cell r="D3294" t="str">
            <v>M</v>
          </cell>
          <cell r="E3294">
            <v>4.8</v>
          </cell>
          <cell r="F3294">
            <v>0.19</v>
          </cell>
          <cell r="G3294">
            <v>0.91</v>
          </cell>
        </row>
        <row r="3295">
          <cell r="A3295" t="str">
            <v>EDIF 09-01-53</v>
          </cell>
          <cell r="B3295">
            <v>0</v>
          </cell>
          <cell r="C3295" t="str">
            <v>ENTRADA AÉREA DE ENERGIA E TELEFONE - 13 À 16KVA</v>
          </cell>
          <cell r="D3295" t="str">
            <v>UN</v>
          </cell>
          <cell r="F3295">
            <v>0</v>
          </cell>
          <cell r="G3295">
            <v>1679.7299999999998</v>
          </cell>
        </row>
        <row r="3296">
          <cell r="B3296" t="str">
            <v>SINAPI...02436</v>
          </cell>
          <cell r="C3296" t="str">
            <v xml:space="preserve">Eletricista </v>
          </cell>
          <cell r="D3296" t="str">
            <v>H</v>
          </cell>
          <cell r="E3296">
            <v>12</v>
          </cell>
          <cell r="F3296">
            <v>12.73</v>
          </cell>
          <cell r="G3296">
            <v>152.76</v>
          </cell>
        </row>
        <row r="3297">
          <cell r="B3297" t="str">
            <v>SINAPI...06113</v>
          </cell>
          <cell r="C3297" t="str">
            <v>|em processo de desativação| ajudante de eletricista</v>
          </cell>
          <cell r="D3297" t="str">
            <v>H</v>
          </cell>
          <cell r="E3297">
            <v>12</v>
          </cell>
          <cell r="F3297">
            <v>10.029999999999999</v>
          </cell>
          <cell r="G3297">
            <v>120.36</v>
          </cell>
        </row>
        <row r="3298">
          <cell r="B3298" t="str">
            <v>SINAPI...00333</v>
          </cell>
          <cell r="C3298" t="str">
            <v>Arame galvanizado 14 bwg, d = 2,11 mm (0,026 kg/m)</v>
          </cell>
          <cell r="D3298" t="str">
            <v>KG</v>
          </cell>
          <cell r="E3298">
            <v>0.2</v>
          </cell>
          <cell r="F3298">
            <v>7.04</v>
          </cell>
          <cell r="G3298">
            <v>1.41</v>
          </cell>
        </row>
        <row r="3299">
          <cell r="B3299" t="str">
            <v>SIURB....50830</v>
          </cell>
          <cell r="C3299" t="str">
            <v>Caixa venez. tp.-telesp - 15x25x10cm</v>
          </cell>
          <cell r="D3299" t="str">
            <v>UN</v>
          </cell>
          <cell r="E3299">
            <v>1</v>
          </cell>
          <cell r="F3299">
            <v>34.950000000000003</v>
          </cell>
          <cell r="G3299">
            <v>34.950000000000003</v>
          </cell>
        </row>
        <row r="3300">
          <cell r="B3300" t="str">
            <v>SIURB....51264</v>
          </cell>
          <cell r="C3300" t="str">
            <v>Caixa de medição padrão eletropaulo tipo iii</v>
          </cell>
          <cell r="D3300" t="str">
            <v>UN</v>
          </cell>
          <cell r="E3300">
            <v>1</v>
          </cell>
          <cell r="F3300">
            <v>123.17</v>
          </cell>
          <cell r="G3300">
            <v>123.17</v>
          </cell>
        </row>
        <row r="3301">
          <cell r="B3301" t="str">
            <v>SINAPI...02633</v>
          </cell>
          <cell r="C3301" t="str">
            <v>Curva 90g ferro galv eletrotilico 3/4" p/ eletroduto</v>
          </cell>
          <cell r="D3301" t="str">
            <v>UN</v>
          </cell>
          <cell r="E3301">
            <v>2</v>
          </cell>
          <cell r="F3301">
            <v>2.19</v>
          </cell>
          <cell r="G3301">
            <v>4.38</v>
          </cell>
        </row>
        <row r="3302">
          <cell r="B3302" t="str">
            <v>SINAPI...02632</v>
          </cell>
          <cell r="C3302" t="str">
            <v>Curva 90g ferro galv eletrolitico 1 1/2" p/ eletroduto</v>
          </cell>
          <cell r="D3302" t="str">
            <v>UN</v>
          </cell>
          <cell r="E3302">
            <v>2</v>
          </cell>
          <cell r="F3302">
            <v>9.18</v>
          </cell>
          <cell r="G3302">
            <v>18.36</v>
          </cell>
        </row>
        <row r="3303">
          <cell r="B3303" t="str">
            <v>SIURB....51641</v>
          </cell>
          <cell r="C3303" t="str">
            <v>Eletroduto de aço galvanizado a fogo tipo semi-pesado/médio rosca nbr 8133 - esp. 1,50mm - 3/4"</v>
          </cell>
          <cell r="D3303" t="str">
            <v>M</v>
          </cell>
          <cell r="E3303">
            <v>9</v>
          </cell>
          <cell r="F3303">
            <v>9</v>
          </cell>
          <cell r="G3303">
            <v>81</v>
          </cell>
        </row>
        <row r="3304">
          <cell r="B3304" t="str">
            <v>SIURB....51644</v>
          </cell>
          <cell r="C3304" t="str">
            <v>Eletroduto de aço galvanizado a fogo tipo semi-pesado/médio rosca nbr 8133 - esp. 1,50mm - 1 1/2"</v>
          </cell>
          <cell r="D3304" t="str">
            <v>M</v>
          </cell>
          <cell r="E3304">
            <v>6</v>
          </cell>
          <cell r="F3304">
            <v>16.45</v>
          </cell>
          <cell r="G3304">
            <v>98.7</v>
          </cell>
        </row>
        <row r="3305">
          <cell r="B3305" t="str">
            <v>SINAPI...02637</v>
          </cell>
          <cell r="C3305" t="str">
            <v>Luva ferro galv eletrolitico 3/4" p/ eletroduto</v>
          </cell>
          <cell r="D3305" t="str">
            <v>UN</v>
          </cell>
          <cell r="E3305">
            <v>5</v>
          </cell>
          <cell r="F3305">
            <v>0.83</v>
          </cell>
          <cell r="G3305">
            <v>4.1500000000000004</v>
          </cell>
        </row>
        <row r="3306">
          <cell r="B3306" t="str">
            <v>SINAPI...02644</v>
          </cell>
          <cell r="C3306" t="str">
            <v>Luva ferro galv eletrolitico 1.1/2" p/ eletroduto</v>
          </cell>
          <cell r="D3306" t="str">
            <v>UN</v>
          </cell>
          <cell r="E3306">
            <v>5</v>
          </cell>
          <cell r="F3306">
            <v>1.75</v>
          </cell>
          <cell r="G3306">
            <v>8.75</v>
          </cell>
        </row>
        <row r="3307">
          <cell r="B3307" t="str">
            <v>SINAPI...02626</v>
          </cell>
          <cell r="C3307" t="str">
            <v>Curva 135g ferro galv eletrolitico 1 1/2" p/ eletroduto</v>
          </cell>
          <cell r="D3307" t="str">
            <v>UN</v>
          </cell>
          <cell r="E3307">
            <v>1</v>
          </cell>
          <cell r="F3307">
            <v>16.190000000000001</v>
          </cell>
          <cell r="G3307">
            <v>16.190000000000001</v>
          </cell>
        </row>
        <row r="3308">
          <cell r="B3308" t="str">
            <v>SINAPI...02673</v>
          </cell>
          <cell r="C3308" t="str">
            <v>Eletroduto de pvc roscável de 1/2" (12,7 mm), sem luva</v>
          </cell>
          <cell r="D3308" t="str">
            <v>M</v>
          </cell>
          <cell r="E3308">
            <v>3</v>
          </cell>
          <cell r="F3308">
            <v>1.39</v>
          </cell>
          <cell r="G3308">
            <v>4.17</v>
          </cell>
        </row>
        <row r="3309">
          <cell r="B3309" t="str">
            <v>SINAPI...01879</v>
          </cell>
          <cell r="C3309" t="str">
            <v>Curva pvc 90g p/ eletroduto roscavel 3/4"</v>
          </cell>
          <cell r="D3309" t="str">
            <v>UN</v>
          </cell>
          <cell r="E3309">
            <v>3</v>
          </cell>
          <cell r="F3309">
            <v>2.1</v>
          </cell>
          <cell r="G3309">
            <v>6.3</v>
          </cell>
        </row>
        <row r="3310">
          <cell r="B3310" t="str">
            <v>SINAPI...00986</v>
          </cell>
          <cell r="C3310" t="str">
            <v>Cabo de cobre isolamento anti-chama 450/750v 25mm2, tp pirastic pirelli ou equiv</v>
          </cell>
          <cell r="D3310" t="str">
            <v>M</v>
          </cell>
          <cell r="E3310">
            <v>30</v>
          </cell>
          <cell r="F3310">
            <v>9.27</v>
          </cell>
          <cell r="G3310">
            <v>278.10000000000002</v>
          </cell>
        </row>
        <row r="3311">
          <cell r="B3311" t="str">
            <v>SINAPI...00857</v>
          </cell>
          <cell r="C3311" t="str">
            <v>Cabo de cobre nu 16mm2 meio-duro</v>
          </cell>
          <cell r="D3311" t="str">
            <v>M</v>
          </cell>
          <cell r="E3311">
            <v>4</v>
          </cell>
          <cell r="F3311">
            <v>4.7</v>
          </cell>
          <cell r="G3311">
            <v>18.8</v>
          </cell>
        </row>
        <row r="3312">
          <cell r="B3312" t="str">
            <v>SIURB....53261</v>
          </cell>
          <cell r="C3312" t="str">
            <v>Chave nh com base e fusíveis - 3x125a</v>
          </cell>
          <cell r="D3312" t="str">
            <v>UN</v>
          </cell>
          <cell r="E3312">
            <v>1</v>
          </cell>
          <cell r="F3312">
            <v>93.66</v>
          </cell>
          <cell r="G3312">
            <v>93.66</v>
          </cell>
        </row>
        <row r="3313">
          <cell r="B3313" t="str">
            <v>SIURB....54022</v>
          </cell>
          <cell r="C3313" t="str">
            <v>Barra de cobre eletrolítico chata med. 3/8"x3/32" (9,52x2,38mm)</v>
          </cell>
          <cell r="D3313" t="str">
            <v>M</v>
          </cell>
          <cell r="E3313">
            <v>0.2</v>
          </cell>
          <cell r="F3313">
            <v>7.81</v>
          </cell>
          <cell r="G3313">
            <v>1.56</v>
          </cell>
        </row>
        <row r="3314">
          <cell r="B3314" t="str">
            <v>SIURB....54576</v>
          </cell>
          <cell r="C3314" t="str">
            <v>Suporte de fixação para 2 disjuntores geral</v>
          </cell>
          <cell r="D3314" t="str">
            <v>UN</v>
          </cell>
          <cell r="E3314">
            <v>2</v>
          </cell>
          <cell r="F3314">
            <v>1.49</v>
          </cell>
          <cell r="G3314">
            <v>2.98</v>
          </cell>
        </row>
        <row r="3315">
          <cell r="B3315" t="str">
            <v>SINAPI...03278</v>
          </cell>
          <cell r="C3315" t="str">
            <v>Caixa inspecao concreto pre moldado circular com tampa d = 40cm</v>
          </cell>
          <cell r="D3315" t="str">
            <v>UN</v>
          </cell>
          <cell r="E3315">
            <v>1</v>
          </cell>
          <cell r="F3315">
            <v>32.619999999999997</v>
          </cell>
          <cell r="G3315">
            <v>32.619999999999997</v>
          </cell>
        </row>
        <row r="3316">
          <cell r="B3316" t="str">
            <v>SINAPI...03379</v>
          </cell>
          <cell r="C3316" t="str">
            <v>Haste de aterramento, dn 5/8 x 3000mm, em aco revestido com uma camada de cobre eletrolítico.</v>
          </cell>
          <cell r="D3316" t="str">
            <v>UN</v>
          </cell>
          <cell r="E3316">
            <v>1</v>
          </cell>
          <cell r="F3316">
            <v>23.77</v>
          </cell>
          <cell r="G3316">
            <v>23.77</v>
          </cell>
        </row>
        <row r="3317">
          <cell r="B3317" t="str">
            <v>SIURB....58020</v>
          </cell>
          <cell r="C3317" t="str">
            <v>Conector para haste tipo copperweld</v>
          </cell>
          <cell r="D3317" t="str">
            <v>UN</v>
          </cell>
          <cell r="E3317">
            <v>1</v>
          </cell>
          <cell r="F3317">
            <v>16.87</v>
          </cell>
          <cell r="G3317">
            <v>16.87</v>
          </cell>
        </row>
        <row r="3318">
          <cell r="B3318" t="str">
            <v>SIURB....58025</v>
          </cell>
          <cell r="C3318" t="str">
            <v>Conector tipo split-bolt para cabo de 16mm2</v>
          </cell>
          <cell r="D3318" t="str">
            <v>UN</v>
          </cell>
          <cell r="E3318">
            <v>1</v>
          </cell>
          <cell r="F3318">
            <v>2.56</v>
          </cell>
          <cell r="G3318">
            <v>2.56</v>
          </cell>
        </row>
        <row r="3319">
          <cell r="B3319" t="str">
            <v>SIURB....58030</v>
          </cell>
          <cell r="C3319" t="str">
            <v>Conector tipo split-bolt para cabo de 25mm2</v>
          </cell>
          <cell r="D3319" t="str">
            <v>UN</v>
          </cell>
          <cell r="E3319">
            <v>6</v>
          </cell>
          <cell r="F3319">
            <v>2.99</v>
          </cell>
          <cell r="G3319">
            <v>17.940000000000001</v>
          </cell>
        </row>
        <row r="3320">
          <cell r="B3320" t="str">
            <v>SINAPI...00851</v>
          </cell>
          <cell r="C3320" t="str">
            <v>Bucha e arruela aluminio fundido p/ eletroduto 20mm (3/4'')</v>
          </cell>
          <cell r="D3320" t="str">
            <v>CJ</v>
          </cell>
          <cell r="E3320">
            <v>4</v>
          </cell>
          <cell r="F3320">
            <v>0.35</v>
          </cell>
          <cell r="G3320">
            <v>1.4</v>
          </cell>
        </row>
        <row r="3321">
          <cell r="B3321" t="str">
            <v>SINAPI...00853</v>
          </cell>
          <cell r="C3321" t="str">
            <v>Bucha e arruela aluminio fundido p/ eletroduto 40mm (1 1/2'')</v>
          </cell>
          <cell r="D3321" t="str">
            <v>CJ</v>
          </cell>
          <cell r="E3321">
            <v>6</v>
          </cell>
          <cell r="F3321">
            <v>0.8</v>
          </cell>
          <cell r="G3321">
            <v>4.8</v>
          </cell>
        </row>
        <row r="3322">
          <cell r="B3322" t="str">
            <v>SIURB....58602</v>
          </cell>
          <cell r="C3322" t="str">
            <v>Poste de concreto duplo t - h=7,50m - 90kg</v>
          </cell>
          <cell r="D3322" t="str">
            <v>UN</v>
          </cell>
          <cell r="E3322">
            <v>1</v>
          </cell>
          <cell r="F3322">
            <v>220.63</v>
          </cell>
          <cell r="G3322">
            <v>220.63</v>
          </cell>
        </row>
        <row r="3323">
          <cell r="B3323" t="str">
            <v>SIURB....59005</v>
          </cell>
          <cell r="C3323" t="str">
            <v>Alça com isolador de porcelana tipo telesp</v>
          </cell>
          <cell r="D3323" t="str">
            <v>UN</v>
          </cell>
          <cell r="E3323">
            <v>1</v>
          </cell>
          <cell r="F3323">
            <v>11.94</v>
          </cell>
          <cell r="G3323">
            <v>11.94</v>
          </cell>
        </row>
        <row r="3324">
          <cell r="B3324" t="str">
            <v>SINAPI...01093</v>
          </cell>
          <cell r="C3324" t="str">
            <v>Armacao vertical c/ haste e contra-pino em chapa de ferro galv 3/16" c/ 3 estribos e 3 isoladores"</v>
          </cell>
          <cell r="D3324" t="str">
            <v>UN</v>
          </cell>
          <cell r="E3324">
            <v>1</v>
          </cell>
          <cell r="F3324">
            <v>19.739999999999998</v>
          </cell>
          <cell r="G3324">
            <v>19.739999999999998</v>
          </cell>
        </row>
        <row r="3325">
          <cell r="B3325" t="str">
            <v>SIURB....59020</v>
          </cell>
          <cell r="C3325" t="str">
            <v>Bloco de ligação ext.ble-2 (caixa) c/kit de instal: c/ isol porc.2rp, paraf.pr60 c/ porc.e suporte tipo dm-padr.telesp</v>
          </cell>
          <cell r="D3325" t="str">
            <v>UN</v>
          </cell>
          <cell r="E3325">
            <v>1</v>
          </cell>
          <cell r="F3325">
            <v>4.88</v>
          </cell>
          <cell r="G3325">
            <v>4.88</v>
          </cell>
        </row>
        <row r="3326">
          <cell r="B3326" t="str">
            <v>SINAPI...11944</v>
          </cell>
          <cell r="C3326" t="str">
            <v>Cinta galvanizada de 8"</v>
          </cell>
          <cell r="D3326" t="str">
            <v>UN</v>
          </cell>
          <cell r="E3326">
            <v>6</v>
          </cell>
          <cell r="F3326">
            <v>20.18</v>
          </cell>
          <cell r="G3326">
            <v>121.08</v>
          </cell>
        </row>
        <row r="3327">
          <cell r="B3327" t="str">
            <v>SIURB....59030</v>
          </cell>
          <cell r="C3327" t="str">
            <v>Fita isolante rolo de 19mm x 20m - cor preta</v>
          </cell>
          <cell r="D3327" t="str">
            <v>M</v>
          </cell>
          <cell r="E3327">
            <v>5.52</v>
          </cell>
          <cell r="F3327">
            <v>0.19</v>
          </cell>
          <cell r="G3327">
            <v>1.05</v>
          </cell>
        </row>
        <row r="3328">
          <cell r="B3328" t="str">
            <v>SIURB....61082</v>
          </cell>
          <cell r="C3328" t="str">
            <v>Disjuntor (mini) bipolar 80a tipo europeu</v>
          </cell>
          <cell r="D3328" t="str">
            <v>UN</v>
          </cell>
          <cell r="E3328">
            <v>2</v>
          </cell>
          <cell r="F3328">
            <v>65.349999999999994</v>
          </cell>
          <cell r="G3328">
            <v>130.69999999999999</v>
          </cell>
        </row>
        <row r="3329">
          <cell r="A3329" t="str">
            <v>EDIF 09-01-54</v>
          </cell>
          <cell r="B3329">
            <v>0</v>
          </cell>
          <cell r="C3329" t="str">
            <v>ENTRADA AÉREA DE ENERGIA E TELEFONE - 17 À 20KVA</v>
          </cell>
          <cell r="D3329" t="str">
            <v>UN</v>
          </cell>
          <cell r="F3329">
            <v>0</v>
          </cell>
          <cell r="G3329">
            <v>1679.7299999999998</v>
          </cell>
        </row>
        <row r="3330">
          <cell r="B3330" t="str">
            <v>SINAPI...02436</v>
          </cell>
          <cell r="C3330" t="str">
            <v xml:space="preserve">Eletricista </v>
          </cell>
          <cell r="D3330" t="str">
            <v>H</v>
          </cell>
          <cell r="E3330">
            <v>12</v>
          </cell>
          <cell r="F3330">
            <v>12.73</v>
          </cell>
          <cell r="G3330">
            <v>152.76</v>
          </cell>
        </row>
        <row r="3331">
          <cell r="B3331" t="str">
            <v>SINAPI...06113</v>
          </cell>
          <cell r="C3331" t="str">
            <v>|em processo de desativação| ajudante de eletricista</v>
          </cell>
          <cell r="D3331" t="str">
            <v>H</v>
          </cell>
          <cell r="E3331">
            <v>12</v>
          </cell>
          <cell r="F3331">
            <v>10.029999999999999</v>
          </cell>
          <cell r="G3331">
            <v>120.36</v>
          </cell>
        </row>
        <row r="3332">
          <cell r="B3332" t="str">
            <v>SINAPI...00333</v>
          </cell>
          <cell r="C3332" t="str">
            <v>Arame galvanizado 14 bwg, d = 2,11 mm (0,026 kg/m)</v>
          </cell>
          <cell r="D3332" t="str">
            <v>KG</v>
          </cell>
          <cell r="E3332">
            <v>0.2</v>
          </cell>
          <cell r="F3332">
            <v>7.04</v>
          </cell>
          <cell r="G3332">
            <v>1.41</v>
          </cell>
        </row>
        <row r="3333">
          <cell r="B3333" t="str">
            <v>SIURB....50830</v>
          </cell>
          <cell r="C3333" t="str">
            <v>Caixa venez. tp.-telesp - 15x25x10cm</v>
          </cell>
          <cell r="D3333" t="str">
            <v>UN</v>
          </cell>
          <cell r="E3333">
            <v>1</v>
          </cell>
          <cell r="F3333">
            <v>34.950000000000003</v>
          </cell>
          <cell r="G3333">
            <v>34.950000000000003</v>
          </cell>
        </row>
        <row r="3334">
          <cell r="B3334" t="str">
            <v>SIURB....51264</v>
          </cell>
          <cell r="C3334" t="str">
            <v>Caixa de medição padrão eletropaulo tipo iii</v>
          </cell>
          <cell r="D3334" t="str">
            <v>UN</v>
          </cell>
          <cell r="E3334">
            <v>1</v>
          </cell>
          <cell r="F3334">
            <v>123.17</v>
          </cell>
          <cell r="G3334">
            <v>123.17</v>
          </cell>
        </row>
        <row r="3335">
          <cell r="B3335" t="str">
            <v>SINAPI...02633</v>
          </cell>
          <cell r="C3335" t="str">
            <v>Curva 90g ferro galv eletrotilico 3/4" p/ eletroduto</v>
          </cell>
          <cell r="D3335" t="str">
            <v>UN</v>
          </cell>
          <cell r="E3335">
            <v>2</v>
          </cell>
          <cell r="F3335">
            <v>2.19</v>
          </cell>
          <cell r="G3335">
            <v>4.38</v>
          </cell>
        </row>
        <row r="3336">
          <cell r="B3336" t="str">
            <v>SINAPI...02632</v>
          </cell>
          <cell r="C3336" t="str">
            <v>Curva 90g ferro galv eletrolitico 1 1/2" p/ eletroduto</v>
          </cell>
          <cell r="D3336" t="str">
            <v>UN</v>
          </cell>
          <cell r="E3336">
            <v>2</v>
          </cell>
          <cell r="F3336">
            <v>9.18</v>
          </cell>
          <cell r="G3336">
            <v>18.36</v>
          </cell>
        </row>
        <row r="3337">
          <cell r="B3337" t="str">
            <v>SIURB....51641</v>
          </cell>
          <cell r="C3337" t="str">
            <v>Eletroduto de aço galvanizado a fogo tipo semi-pesado/médio rosca nbr 8133 - esp. 1,50mm - 3/4"</v>
          </cell>
          <cell r="D3337" t="str">
            <v>M</v>
          </cell>
          <cell r="E3337">
            <v>9</v>
          </cell>
          <cell r="F3337">
            <v>9</v>
          </cell>
          <cell r="G3337">
            <v>81</v>
          </cell>
        </row>
        <row r="3338">
          <cell r="B3338" t="str">
            <v>SIURB....51644</v>
          </cell>
          <cell r="C3338" t="str">
            <v>Eletroduto de aço galvanizado a fogo tipo semi-pesado/médio rosca nbr 8133 - esp. 1,50mm - 1 1/2"</v>
          </cell>
          <cell r="D3338" t="str">
            <v>M</v>
          </cell>
          <cell r="E3338">
            <v>6</v>
          </cell>
          <cell r="F3338">
            <v>16.45</v>
          </cell>
          <cell r="G3338">
            <v>98.7</v>
          </cell>
        </row>
        <row r="3339">
          <cell r="B3339" t="str">
            <v>SINAPI...02637</v>
          </cell>
          <cell r="C3339" t="str">
            <v>Luva ferro galv eletrolitico 3/4" p/ eletroduto</v>
          </cell>
          <cell r="D3339" t="str">
            <v>UN</v>
          </cell>
          <cell r="E3339">
            <v>5</v>
          </cell>
          <cell r="F3339">
            <v>0.83</v>
          </cell>
          <cell r="G3339">
            <v>4.1500000000000004</v>
          </cell>
        </row>
        <row r="3340">
          <cell r="B3340" t="str">
            <v>SINAPI...02644</v>
          </cell>
          <cell r="C3340" t="str">
            <v>Luva ferro galv eletrolitico 1.1/2" p/ eletroduto</v>
          </cell>
          <cell r="D3340" t="str">
            <v>UN</v>
          </cell>
          <cell r="E3340">
            <v>5</v>
          </cell>
          <cell r="F3340">
            <v>1.75</v>
          </cell>
          <cell r="G3340">
            <v>8.75</v>
          </cell>
        </row>
        <row r="3341">
          <cell r="B3341" t="str">
            <v>SINAPI...02626</v>
          </cell>
          <cell r="C3341" t="str">
            <v>Curva 135g ferro galv eletrolitico 1 1/2" p/ eletroduto</v>
          </cell>
          <cell r="D3341" t="str">
            <v>UN</v>
          </cell>
          <cell r="E3341">
            <v>1</v>
          </cell>
          <cell r="F3341">
            <v>16.190000000000001</v>
          </cell>
          <cell r="G3341">
            <v>16.190000000000001</v>
          </cell>
        </row>
        <row r="3342">
          <cell r="B3342" t="str">
            <v>SINAPI...02673</v>
          </cell>
          <cell r="C3342" t="str">
            <v>Eletroduto de pvc roscável de 1/2" (12,7 mm), sem luva</v>
          </cell>
          <cell r="D3342" t="str">
            <v>M</v>
          </cell>
          <cell r="E3342">
            <v>3</v>
          </cell>
          <cell r="F3342">
            <v>1.39</v>
          </cell>
          <cell r="G3342">
            <v>4.17</v>
          </cell>
        </row>
        <row r="3343">
          <cell r="B3343" t="str">
            <v>SINAPI...01879</v>
          </cell>
          <cell r="C3343" t="str">
            <v>Curva pvc 90g p/ eletroduto roscavel 3/4"</v>
          </cell>
          <cell r="D3343" t="str">
            <v>UN</v>
          </cell>
          <cell r="E3343">
            <v>3</v>
          </cell>
          <cell r="F3343">
            <v>2.1</v>
          </cell>
          <cell r="G3343">
            <v>6.3</v>
          </cell>
        </row>
        <row r="3344">
          <cell r="B3344" t="str">
            <v>SINAPI...00986</v>
          </cell>
          <cell r="C3344" t="str">
            <v>Cabo de cobre isolamento anti-chama 450/750v 25mm2, tp pirastic pirelli ou equiv</v>
          </cell>
          <cell r="D3344" t="str">
            <v>M</v>
          </cell>
          <cell r="E3344">
            <v>30</v>
          </cell>
          <cell r="F3344">
            <v>9.27</v>
          </cell>
          <cell r="G3344">
            <v>278.10000000000002</v>
          </cell>
        </row>
        <row r="3345">
          <cell r="B3345" t="str">
            <v>SINAPI...00857</v>
          </cell>
          <cell r="C3345" t="str">
            <v>Cabo de cobre nu 16mm2 meio-duro</v>
          </cell>
          <cell r="D3345" t="str">
            <v>M</v>
          </cell>
          <cell r="E3345">
            <v>4</v>
          </cell>
          <cell r="F3345">
            <v>4.7</v>
          </cell>
          <cell r="G3345">
            <v>18.8</v>
          </cell>
        </row>
        <row r="3346">
          <cell r="B3346" t="str">
            <v>SIURB....53261</v>
          </cell>
          <cell r="C3346" t="str">
            <v>Chave nh com base e fusíveis - 3x125a</v>
          </cell>
          <cell r="D3346" t="str">
            <v>UN</v>
          </cell>
          <cell r="E3346">
            <v>1</v>
          </cell>
          <cell r="F3346">
            <v>93.66</v>
          </cell>
          <cell r="G3346">
            <v>93.66</v>
          </cell>
        </row>
        <row r="3347">
          <cell r="B3347" t="str">
            <v>SIURB....54022</v>
          </cell>
          <cell r="C3347" t="str">
            <v>Barra de cobre eletrolítico chata med. 3/8"x3/32" (9,52x2,38mm)</v>
          </cell>
          <cell r="D3347" t="str">
            <v>M</v>
          </cell>
          <cell r="E3347">
            <v>0.2</v>
          </cell>
          <cell r="F3347">
            <v>7.81</v>
          </cell>
          <cell r="G3347">
            <v>1.56</v>
          </cell>
        </row>
        <row r="3348">
          <cell r="B3348" t="str">
            <v>SIURB....54576</v>
          </cell>
          <cell r="C3348" t="str">
            <v>Suporte de fixação para 2 disjuntores geral</v>
          </cell>
          <cell r="D3348" t="str">
            <v>UN</v>
          </cell>
          <cell r="E3348">
            <v>2</v>
          </cell>
          <cell r="F3348">
            <v>1.49</v>
          </cell>
          <cell r="G3348">
            <v>2.98</v>
          </cell>
        </row>
        <row r="3349">
          <cell r="B3349" t="str">
            <v>SINAPI...03278</v>
          </cell>
          <cell r="C3349" t="str">
            <v>Caixa inspecao concreto pre moldado circular com tampa d = 40cm</v>
          </cell>
          <cell r="D3349" t="str">
            <v>UN</v>
          </cell>
          <cell r="E3349">
            <v>1</v>
          </cell>
          <cell r="F3349">
            <v>32.619999999999997</v>
          </cell>
          <cell r="G3349">
            <v>32.619999999999997</v>
          </cell>
        </row>
        <row r="3350">
          <cell r="B3350" t="str">
            <v>SINAPI...03379</v>
          </cell>
          <cell r="C3350" t="str">
            <v>Haste de aterramento, dn 5/8 x 3000mm, em aco revestido com uma camada de cobre eletrolítico.</v>
          </cell>
          <cell r="D3350" t="str">
            <v>UN</v>
          </cell>
          <cell r="E3350">
            <v>1</v>
          </cell>
          <cell r="F3350">
            <v>23.77</v>
          </cell>
          <cell r="G3350">
            <v>23.77</v>
          </cell>
        </row>
        <row r="3351">
          <cell r="B3351" t="str">
            <v>SIURB....58020</v>
          </cell>
          <cell r="C3351" t="str">
            <v>Conector para haste tipo copperweld</v>
          </cell>
          <cell r="D3351" t="str">
            <v>UN</v>
          </cell>
          <cell r="E3351">
            <v>1</v>
          </cell>
          <cell r="F3351">
            <v>16.87</v>
          </cell>
          <cell r="G3351">
            <v>16.87</v>
          </cell>
        </row>
        <row r="3352">
          <cell r="B3352" t="str">
            <v>SIURB....58025</v>
          </cell>
          <cell r="C3352" t="str">
            <v>Conector tipo split-bolt para cabo de 16mm2</v>
          </cell>
          <cell r="D3352" t="str">
            <v>UN</v>
          </cell>
          <cell r="E3352">
            <v>1</v>
          </cell>
          <cell r="F3352">
            <v>2.56</v>
          </cell>
          <cell r="G3352">
            <v>2.56</v>
          </cell>
        </row>
        <row r="3353">
          <cell r="B3353" t="str">
            <v>SIURB....58030</v>
          </cell>
          <cell r="C3353" t="str">
            <v>Conector tipo split-bolt para cabo de 25mm2</v>
          </cell>
          <cell r="D3353" t="str">
            <v>UN</v>
          </cell>
          <cell r="E3353">
            <v>6</v>
          </cell>
          <cell r="F3353">
            <v>2.99</v>
          </cell>
          <cell r="G3353">
            <v>17.940000000000001</v>
          </cell>
        </row>
        <row r="3354">
          <cell r="B3354" t="str">
            <v>SINAPI...00851</v>
          </cell>
          <cell r="C3354" t="str">
            <v>Bucha e arruela aluminio fundido p/ eletroduto 20mm (3/4'')</v>
          </cell>
          <cell r="D3354" t="str">
            <v>CJ</v>
          </cell>
          <cell r="E3354">
            <v>4</v>
          </cell>
          <cell r="F3354">
            <v>0.35</v>
          </cell>
          <cell r="G3354">
            <v>1.4</v>
          </cell>
        </row>
        <row r="3355">
          <cell r="B3355" t="str">
            <v>SINAPI...00853</v>
          </cell>
          <cell r="C3355" t="str">
            <v>Bucha e arruela aluminio fundido p/ eletroduto 40mm (1 1/2'')</v>
          </cell>
          <cell r="D3355" t="str">
            <v>CJ</v>
          </cell>
          <cell r="E3355">
            <v>6</v>
          </cell>
          <cell r="F3355">
            <v>0.8</v>
          </cell>
          <cell r="G3355">
            <v>4.8</v>
          </cell>
        </row>
        <row r="3356">
          <cell r="B3356" t="str">
            <v>SIURB....58602</v>
          </cell>
          <cell r="C3356" t="str">
            <v>Poste de concreto duplo t - h=7,50m - 90kg</v>
          </cell>
          <cell r="D3356" t="str">
            <v>UN</v>
          </cell>
          <cell r="E3356">
            <v>1</v>
          </cell>
          <cell r="F3356">
            <v>220.63</v>
          </cell>
          <cell r="G3356">
            <v>220.63</v>
          </cell>
        </row>
        <row r="3357">
          <cell r="B3357" t="str">
            <v>SIURB....59005</v>
          </cell>
          <cell r="C3357" t="str">
            <v>Alça com isolador de porcelana tipo telesp</v>
          </cell>
          <cell r="D3357" t="str">
            <v>UN</v>
          </cell>
          <cell r="E3357">
            <v>1</v>
          </cell>
          <cell r="F3357">
            <v>11.94</v>
          </cell>
          <cell r="G3357">
            <v>11.94</v>
          </cell>
        </row>
        <row r="3358">
          <cell r="B3358" t="str">
            <v>SINAPI...01093</v>
          </cell>
          <cell r="C3358" t="str">
            <v>Armacao vertical c/ haste e contra-pino em chapa de ferro galv 3/16" c/ 3 estribos e 3 isoladores"</v>
          </cell>
          <cell r="D3358" t="str">
            <v>UN</v>
          </cell>
          <cell r="E3358">
            <v>1</v>
          </cell>
          <cell r="F3358">
            <v>19.739999999999998</v>
          </cell>
          <cell r="G3358">
            <v>19.739999999999998</v>
          </cell>
        </row>
        <row r="3359">
          <cell r="B3359" t="str">
            <v>SIURB....59020</v>
          </cell>
          <cell r="C3359" t="str">
            <v>Bloco de ligação ext.ble-2 (caixa) c/kit de instal: c/ isol porc.2rp, paraf.pr60 c/ porc.e suporte tipo dm-padr.telesp</v>
          </cell>
          <cell r="D3359" t="str">
            <v>UN</v>
          </cell>
          <cell r="E3359">
            <v>1</v>
          </cell>
          <cell r="F3359">
            <v>4.88</v>
          </cell>
          <cell r="G3359">
            <v>4.88</v>
          </cell>
        </row>
        <row r="3360">
          <cell r="B3360" t="str">
            <v>SINAPI...11944</v>
          </cell>
          <cell r="C3360" t="str">
            <v>Cinta galvanizada de 8"</v>
          </cell>
          <cell r="D3360" t="str">
            <v>UN</v>
          </cell>
          <cell r="E3360">
            <v>6</v>
          </cell>
          <cell r="F3360">
            <v>20.18</v>
          </cell>
          <cell r="G3360">
            <v>121.08</v>
          </cell>
        </row>
        <row r="3361">
          <cell r="B3361" t="str">
            <v>SIURB....59030</v>
          </cell>
          <cell r="C3361" t="str">
            <v>Fita isolante rolo de 19mm x 20m - cor preta</v>
          </cell>
          <cell r="D3361" t="str">
            <v>M</v>
          </cell>
          <cell r="E3361">
            <v>5.52</v>
          </cell>
          <cell r="F3361">
            <v>0.19</v>
          </cell>
          <cell r="G3361">
            <v>1.05</v>
          </cell>
        </row>
        <row r="3362">
          <cell r="B3362" t="str">
            <v>SIURB....61082</v>
          </cell>
          <cell r="C3362" t="str">
            <v>Disjuntor (mini) bipolar 80a tipo europeu</v>
          </cell>
          <cell r="D3362" t="str">
            <v>UN</v>
          </cell>
          <cell r="E3362">
            <v>2</v>
          </cell>
          <cell r="F3362">
            <v>65.349999999999994</v>
          </cell>
          <cell r="G3362">
            <v>130.69999999999999</v>
          </cell>
        </row>
        <row r="3363">
          <cell r="A3363" t="str">
            <v>EDIF 09-01-55</v>
          </cell>
          <cell r="B3363">
            <v>0</v>
          </cell>
          <cell r="C3363" t="str">
            <v>ENTRADA AÉREA DE ENERGIA E TELEFONE - 21 À 23KVA</v>
          </cell>
          <cell r="D3363" t="str">
            <v>UN</v>
          </cell>
          <cell r="F3363">
            <v>0</v>
          </cell>
          <cell r="G3363">
            <v>1995.4099999999994</v>
          </cell>
        </row>
        <row r="3364">
          <cell r="B3364" t="str">
            <v>SINAPI...02436</v>
          </cell>
          <cell r="C3364" t="str">
            <v xml:space="preserve">Eletricista </v>
          </cell>
          <cell r="D3364" t="str">
            <v>H</v>
          </cell>
          <cell r="E3364">
            <v>18</v>
          </cell>
          <cell r="F3364">
            <v>12.73</v>
          </cell>
          <cell r="G3364">
            <v>229.14</v>
          </cell>
        </row>
        <row r="3365">
          <cell r="B3365" t="str">
            <v>SINAPI...06113</v>
          </cell>
          <cell r="C3365" t="str">
            <v>|em processo de desativação| ajudante de eletricista</v>
          </cell>
          <cell r="D3365" t="str">
            <v>H</v>
          </cell>
          <cell r="E3365">
            <v>18</v>
          </cell>
          <cell r="F3365">
            <v>10.029999999999999</v>
          </cell>
          <cell r="G3365">
            <v>180.54</v>
          </cell>
        </row>
        <row r="3366">
          <cell r="B3366" t="str">
            <v>SINAPI...00333</v>
          </cell>
          <cell r="C3366" t="str">
            <v>Arame galvanizado 14 bwg, d = 2,11 mm (0,026 kg/m)</v>
          </cell>
          <cell r="D3366" t="str">
            <v>KG</v>
          </cell>
          <cell r="E3366">
            <v>0.2</v>
          </cell>
          <cell r="F3366">
            <v>7.04</v>
          </cell>
          <cell r="G3366">
            <v>1.41</v>
          </cell>
        </row>
        <row r="3367">
          <cell r="B3367" t="str">
            <v>SIURB....50830</v>
          </cell>
          <cell r="C3367" t="str">
            <v>Caixa venez. tp.-telesp - 15x25x10cm</v>
          </cell>
          <cell r="D3367" t="str">
            <v>UN</v>
          </cell>
          <cell r="E3367">
            <v>1</v>
          </cell>
          <cell r="F3367">
            <v>34.950000000000003</v>
          </cell>
          <cell r="G3367">
            <v>34.950000000000003</v>
          </cell>
        </row>
        <row r="3368">
          <cell r="B3368" t="str">
            <v>SIURB....51264</v>
          </cell>
          <cell r="C3368" t="str">
            <v>Caixa de medição padrão eletropaulo tipo iii</v>
          </cell>
          <cell r="D3368" t="str">
            <v>UN</v>
          </cell>
          <cell r="E3368">
            <v>1</v>
          </cell>
          <cell r="F3368">
            <v>123.17</v>
          </cell>
          <cell r="G3368">
            <v>123.17</v>
          </cell>
        </row>
        <row r="3369">
          <cell r="B3369" t="str">
            <v>SINAPI...02633</v>
          </cell>
          <cell r="C3369" t="str">
            <v>Curva 90g ferro galv eletrotilico 3/4" p/ eletroduto</v>
          </cell>
          <cell r="D3369" t="str">
            <v>UN</v>
          </cell>
          <cell r="E3369">
            <v>2</v>
          </cell>
          <cell r="F3369">
            <v>2.19</v>
          </cell>
          <cell r="G3369">
            <v>4.38</v>
          </cell>
        </row>
        <row r="3370">
          <cell r="B3370" t="str">
            <v>SINAPI...02631</v>
          </cell>
          <cell r="C3370" t="str">
            <v>Curva 90g ferro galv eletrolitico 2" p/ eletroduto</v>
          </cell>
          <cell r="D3370" t="str">
            <v>UN</v>
          </cell>
          <cell r="E3370">
            <v>2</v>
          </cell>
          <cell r="F3370">
            <v>14.51</v>
          </cell>
          <cell r="G3370">
            <v>29.02</v>
          </cell>
        </row>
        <row r="3371">
          <cell r="B3371" t="str">
            <v>SIURB....51641</v>
          </cell>
          <cell r="C3371" t="str">
            <v>Eletroduto de aço galvanizado a fogo tipo semi-pesado/médio rosca nbr 8133 - esp. 1,50mm - 3/4"</v>
          </cell>
          <cell r="D3371" t="str">
            <v>M</v>
          </cell>
          <cell r="E3371">
            <v>9</v>
          </cell>
          <cell r="F3371">
            <v>9</v>
          </cell>
          <cell r="G3371">
            <v>81</v>
          </cell>
        </row>
        <row r="3372">
          <cell r="B3372" t="str">
            <v>SIURB....51645</v>
          </cell>
          <cell r="C3372" t="str">
            <v>Eletroduto de aço galvanizado a fogo tipo semi-pesado/médio rosca nbr 8133 - esp. 1,50mm - 2"</v>
          </cell>
          <cell r="D3372" t="str">
            <v>M</v>
          </cell>
          <cell r="E3372">
            <v>6</v>
          </cell>
          <cell r="F3372">
            <v>20.399999999999999</v>
          </cell>
          <cell r="G3372">
            <v>122.4</v>
          </cell>
        </row>
        <row r="3373">
          <cell r="B3373" t="str">
            <v>SINAPI...02637</v>
          </cell>
          <cell r="C3373" t="str">
            <v>Luva ferro galv eletrolitico 3/4" p/ eletroduto</v>
          </cell>
          <cell r="D3373" t="str">
            <v>UN</v>
          </cell>
          <cell r="E3373">
            <v>5</v>
          </cell>
          <cell r="F3373">
            <v>0.83</v>
          </cell>
          <cell r="G3373">
            <v>4.1500000000000004</v>
          </cell>
        </row>
        <row r="3374">
          <cell r="B3374" t="str">
            <v>SINAPI...02643</v>
          </cell>
          <cell r="C3374" t="str">
            <v>Luva ferro galv eletrotilico 2" p/ eletroduto</v>
          </cell>
          <cell r="D3374" t="str">
            <v>UN</v>
          </cell>
          <cell r="E3374">
            <v>5</v>
          </cell>
          <cell r="F3374">
            <v>3.24</v>
          </cell>
          <cell r="G3374">
            <v>16.2</v>
          </cell>
        </row>
        <row r="3375">
          <cell r="B3375" t="str">
            <v>SINAPI...02630</v>
          </cell>
          <cell r="C3375" t="str">
            <v>Curva 135g ferro galv eletrolitico 2" p/ eletroduto</v>
          </cell>
          <cell r="D3375" t="str">
            <v>UN</v>
          </cell>
          <cell r="E3375">
            <v>1</v>
          </cell>
          <cell r="F3375">
            <v>59.73</v>
          </cell>
          <cell r="G3375">
            <v>59.73</v>
          </cell>
        </row>
        <row r="3376">
          <cell r="B3376" t="str">
            <v>SINAPI...02673</v>
          </cell>
          <cell r="C3376" t="str">
            <v>Eletroduto de pvc roscável de 1/2" (12,7 mm), sem luva</v>
          </cell>
          <cell r="D3376" t="str">
            <v>M</v>
          </cell>
          <cell r="E3376">
            <v>3</v>
          </cell>
          <cell r="F3376">
            <v>1.39</v>
          </cell>
          <cell r="G3376">
            <v>4.17</v>
          </cell>
        </row>
        <row r="3377">
          <cell r="B3377" t="str">
            <v>SINAPI...01879</v>
          </cell>
          <cell r="C3377" t="str">
            <v>Curva pvc 90g p/ eletroduto roscavel 3/4"</v>
          </cell>
          <cell r="D3377" t="str">
            <v>UN</v>
          </cell>
          <cell r="E3377">
            <v>3</v>
          </cell>
          <cell r="F3377">
            <v>2.1</v>
          </cell>
          <cell r="G3377">
            <v>6.3</v>
          </cell>
        </row>
        <row r="3378">
          <cell r="B3378" t="str">
            <v>SINAPI...00987</v>
          </cell>
          <cell r="C3378" t="str">
            <v>Cabo de cobre isolamento anti-chama 450/750v 35mm2, tp pirastic pirelli ou equiv</v>
          </cell>
          <cell r="D3378" t="str">
            <v>M</v>
          </cell>
          <cell r="E3378">
            <v>30</v>
          </cell>
          <cell r="F3378">
            <v>12.29</v>
          </cell>
          <cell r="G3378">
            <v>368.7</v>
          </cell>
        </row>
        <row r="3379">
          <cell r="B3379" t="str">
            <v>SINAPI...00857</v>
          </cell>
          <cell r="C3379" t="str">
            <v>Cabo de cobre nu 16mm2 meio-duro</v>
          </cell>
          <cell r="D3379" t="str">
            <v>M</v>
          </cell>
          <cell r="E3379">
            <v>4</v>
          </cell>
          <cell r="F3379">
            <v>4.7</v>
          </cell>
          <cell r="G3379">
            <v>18.8</v>
          </cell>
        </row>
        <row r="3380">
          <cell r="B3380" t="str">
            <v>SIURB....53261</v>
          </cell>
          <cell r="C3380" t="str">
            <v>Chave nh com base e fusíveis - 3x125a</v>
          </cell>
          <cell r="D3380" t="str">
            <v>UN</v>
          </cell>
          <cell r="E3380">
            <v>1</v>
          </cell>
          <cell r="F3380">
            <v>93.66</v>
          </cell>
          <cell r="G3380">
            <v>93.66</v>
          </cell>
        </row>
        <row r="3381">
          <cell r="B3381" t="str">
            <v>SIURB....54022</v>
          </cell>
          <cell r="C3381" t="str">
            <v>Barra de cobre eletrolítico chata med. 3/8"x3/32" (9,52x2,38mm)</v>
          </cell>
          <cell r="D3381" t="str">
            <v>M</v>
          </cell>
          <cell r="E3381">
            <v>0.2</v>
          </cell>
          <cell r="F3381">
            <v>7.81</v>
          </cell>
          <cell r="G3381">
            <v>1.56</v>
          </cell>
        </row>
        <row r="3382">
          <cell r="B3382" t="str">
            <v>SIURB....54576</v>
          </cell>
          <cell r="C3382" t="str">
            <v>Suporte de fixação para 2 disjuntores geral</v>
          </cell>
          <cell r="D3382" t="str">
            <v>UN</v>
          </cell>
          <cell r="E3382">
            <v>2</v>
          </cell>
          <cell r="F3382">
            <v>1.49</v>
          </cell>
          <cell r="G3382">
            <v>2.98</v>
          </cell>
        </row>
        <row r="3383">
          <cell r="B3383" t="str">
            <v>SINAPI...03278</v>
          </cell>
          <cell r="C3383" t="str">
            <v>Caixa inspecao concreto pre moldado circular com tampa d = 40cm</v>
          </cell>
          <cell r="D3383" t="str">
            <v>UN</v>
          </cell>
          <cell r="E3383">
            <v>1</v>
          </cell>
          <cell r="F3383">
            <v>32.619999999999997</v>
          </cell>
          <cell r="G3383">
            <v>32.619999999999997</v>
          </cell>
        </row>
        <row r="3384">
          <cell r="B3384" t="str">
            <v>SINAPI...03379</v>
          </cell>
          <cell r="C3384" t="str">
            <v>Haste de aterramento, dn 5/8 x 3000mm, em aco revestido com uma camada de cobre eletrolítico.</v>
          </cell>
          <cell r="D3384" t="str">
            <v>UN</v>
          </cell>
          <cell r="E3384">
            <v>1</v>
          </cell>
          <cell r="F3384">
            <v>23.77</v>
          </cell>
          <cell r="G3384">
            <v>23.77</v>
          </cell>
        </row>
        <row r="3385">
          <cell r="B3385" t="str">
            <v>SIURB....58020</v>
          </cell>
          <cell r="C3385" t="str">
            <v>Conector para haste tipo copperweld</v>
          </cell>
          <cell r="D3385" t="str">
            <v>UN</v>
          </cell>
          <cell r="E3385">
            <v>1</v>
          </cell>
          <cell r="F3385">
            <v>16.87</v>
          </cell>
          <cell r="G3385">
            <v>16.87</v>
          </cell>
        </row>
        <row r="3386">
          <cell r="B3386" t="str">
            <v>SIURB....58025</v>
          </cell>
          <cell r="C3386" t="str">
            <v>Conector tipo split-bolt para cabo de 16mm2</v>
          </cell>
          <cell r="D3386" t="str">
            <v>UN</v>
          </cell>
          <cell r="E3386">
            <v>1</v>
          </cell>
          <cell r="F3386">
            <v>2.56</v>
          </cell>
          <cell r="G3386">
            <v>2.56</v>
          </cell>
        </row>
        <row r="3387">
          <cell r="B3387" t="str">
            <v>SIURB....58031</v>
          </cell>
          <cell r="C3387" t="str">
            <v>Conector tipo split-bolt para cabo de 35mm2</v>
          </cell>
          <cell r="D3387" t="str">
            <v>UN</v>
          </cell>
          <cell r="E3387">
            <v>6</v>
          </cell>
          <cell r="F3387">
            <v>3.51</v>
          </cell>
          <cell r="G3387">
            <v>21.06</v>
          </cell>
        </row>
        <row r="3388">
          <cell r="B3388" t="str">
            <v>SINAPI...00851</v>
          </cell>
          <cell r="C3388" t="str">
            <v>Bucha e arruela aluminio fundido p/ eletroduto 20mm (3/4'')</v>
          </cell>
          <cell r="D3388" t="str">
            <v>CJ</v>
          </cell>
          <cell r="E3388">
            <v>4</v>
          </cell>
          <cell r="F3388">
            <v>0.35</v>
          </cell>
          <cell r="G3388">
            <v>1.4</v>
          </cell>
        </row>
        <row r="3389">
          <cell r="B3389" t="str">
            <v>SINAPI...00853</v>
          </cell>
          <cell r="C3389" t="str">
            <v>Bucha e arruela aluminio fundido p/ eletroduto 40mm (1 1/2'')</v>
          </cell>
          <cell r="D3389" t="str">
            <v>CJ</v>
          </cell>
          <cell r="E3389">
            <v>6</v>
          </cell>
          <cell r="F3389">
            <v>0.8</v>
          </cell>
          <cell r="G3389">
            <v>4.8</v>
          </cell>
        </row>
        <row r="3390">
          <cell r="B3390" t="str">
            <v>SIURB....58602</v>
          </cell>
          <cell r="C3390" t="str">
            <v>Poste de concreto duplo t - h=7,50m - 90kg</v>
          </cell>
          <cell r="D3390" t="str">
            <v>UN</v>
          </cell>
          <cell r="E3390">
            <v>1</v>
          </cell>
          <cell r="F3390">
            <v>220.63</v>
          </cell>
          <cell r="G3390">
            <v>220.63</v>
          </cell>
        </row>
        <row r="3391">
          <cell r="B3391" t="str">
            <v>SIURB....59005</v>
          </cell>
          <cell r="C3391" t="str">
            <v>Alça com isolador de porcelana tipo telesp</v>
          </cell>
          <cell r="D3391" t="str">
            <v>UN</v>
          </cell>
          <cell r="E3391">
            <v>1</v>
          </cell>
          <cell r="F3391">
            <v>11.94</v>
          </cell>
          <cell r="G3391">
            <v>11.94</v>
          </cell>
        </row>
        <row r="3392">
          <cell r="B3392" t="str">
            <v>SINAPI...01093</v>
          </cell>
          <cell r="C3392" t="str">
            <v>Armacao vertical c/ haste e contra-pino em chapa de ferro galv 3/16" c/ 3 estribos e 3 isoladores"</v>
          </cell>
          <cell r="D3392" t="str">
            <v>UN</v>
          </cell>
          <cell r="E3392">
            <v>1</v>
          </cell>
          <cell r="F3392">
            <v>19.739999999999998</v>
          </cell>
          <cell r="G3392">
            <v>19.739999999999998</v>
          </cell>
        </row>
        <row r="3393">
          <cell r="B3393" t="str">
            <v>SIURB....59020</v>
          </cell>
          <cell r="C3393" t="str">
            <v>Bloco de ligação ext.ble-2 (caixa) c/kit de instal: c/ isol porc.2rp, paraf.pr60 c/ porc.e suporte tipo dm-padr.telesp</v>
          </cell>
          <cell r="D3393" t="str">
            <v>UN</v>
          </cell>
          <cell r="E3393">
            <v>1</v>
          </cell>
          <cell r="F3393">
            <v>4.88</v>
          </cell>
          <cell r="G3393">
            <v>4.88</v>
          </cell>
        </row>
        <row r="3394">
          <cell r="B3394" t="str">
            <v>SINAPI...11944</v>
          </cell>
          <cell r="C3394" t="str">
            <v>Cinta galvanizada de 8"</v>
          </cell>
          <cell r="D3394" t="str">
            <v>UN</v>
          </cell>
          <cell r="E3394">
            <v>6</v>
          </cell>
          <cell r="F3394">
            <v>20.18</v>
          </cell>
          <cell r="G3394">
            <v>121.08</v>
          </cell>
        </row>
        <row r="3395">
          <cell r="B3395" t="str">
            <v>SIURB....59030</v>
          </cell>
          <cell r="C3395" t="str">
            <v>Fita isolante rolo de 19mm x 20m - cor preta</v>
          </cell>
          <cell r="D3395" t="str">
            <v>M</v>
          </cell>
          <cell r="E3395">
            <v>5.79</v>
          </cell>
          <cell r="F3395">
            <v>0.19</v>
          </cell>
          <cell r="G3395">
            <v>1.1000000000000001</v>
          </cell>
        </row>
        <row r="3396">
          <cell r="B3396" t="str">
            <v>SIURB....61082</v>
          </cell>
          <cell r="C3396" t="str">
            <v>Disjuntor (mini) bipolar 80a tipo europeu</v>
          </cell>
          <cell r="D3396" t="str">
            <v>UN</v>
          </cell>
          <cell r="E3396">
            <v>2</v>
          </cell>
          <cell r="F3396">
            <v>65.349999999999994</v>
          </cell>
          <cell r="G3396">
            <v>130.69999999999999</v>
          </cell>
        </row>
        <row r="3397">
          <cell r="A3397" t="str">
            <v>EDIF 09-01-56</v>
          </cell>
          <cell r="B3397">
            <v>0</v>
          </cell>
          <cell r="C3397" t="str">
            <v>ENTRADA AÉREA DE ENERGIA E TELEFONE - 24 À 30KVA</v>
          </cell>
          <cell r="D3397" t="str">
            <v>UN</v>
          </cell>
          <cell r="F3397">
            <v>0</v>
          </cell>
          <cell r="G3397">
            <v>3198.77</v>
          </cell>
        </row>
        <row r="3398">
          <cell r="B3398" t="str">
            <v>SINAPI...02436</v>
          </cell>
          <cell r="C3398" t="str">
            <v xml:space="preserve">Eletricista </v>
          </cell>
          <cell r="D3398" t="str">
            <v>H</v>
          </cell>
          <cell r="E3398">
            <v>18</v>
          </cell>
          <cell r="F3398">
            <v>12.73</v>
          </cell>
          <cell r="G3398">
            <v>229.14</v>
          </cell>
        </row>
        <row r="3399">
          <cell r="B3399" t="str">
            <v>SINAPI...06113</v>
          </cell>
          <cell r="C3399" t="str">
            <v>|em processo de desativação| ajudante de eletricista</v>
          </cell>
          <cell r="D3399" t="str">
            <v>H</v>
          </cell>
          <cell r="E3399">
            <v>18</v>
          </cell>
          <cell r="F3399">
            <v>10.029999999999999</v>
          </cell>
          <cell r="G3399">
            <v>180.54</v>
          </cell>
        </row>
        <row r="3400">
          <cell r="B3400" t="str">
            <v>SINAPI...00333</v>
          </cell>
          <cell r="C3400" t="str">
            <v>Arame galvanizado 14 bwg, d = 2,11 mm (0,026 kg/m)</v>
          </cell>
          <cell r="D3400" t="str">
            <v>KG</v>
          </cell>
          <cell r="E3400">
            <v>0.2</v>
          </cell>
          <cell r="F3400">
            <v>7.04</v>
          </cell>
          <cell r="G3400">
            <v>1.41</v>
          </cell>
        </row>
        <row r="3401">
          <cell r="B3401" t="str">
            <v>SIURB....50826</v>
          </cell>
          <cell r="C3401" t="str">
            <v>Caixa para medidor tipo m ext - (120x90x25)cm</v>
          </cell>
          <cell r="D3401" t="str">
            <v>UN</v>
          </cell>
          <cell r="E3401">
            <v>1</v>
          </cell>
          <cell r="F3401">
            <v>691.24</v>
          </cell>
          <cell r="G3401">
            <v>691.24</v>
          </cell>
        </row>
        <row r="3402">
          <cell r="B3402" t="str">
            <v>SIURB....50827</v>
          </cell>
          <cell r="C3402" t="str">
            <v>Caixa para medidor tipo t - (90x60x25)cm</v>
          </cell>
          <cell r="D3402" t="str">
            <v>UN</v>
          </cell>
          <cell r="E3402">
            <v>1</v>
          </cell>
          <cell r="F3402">
            <v>260.17</v>
          </cell>
          <cell r="G3402">
            <v>260.17</v>
          </cell>
        </row>
        <row r="3403">
          <cell r="B3403" t="str">
            <v>SIURB....50830</v>
          </cell>
          <cell r="C3403" t="str">
            <v>Caixa venez. tp.-telesp - 15x25x10cm</v>
          </cell>
          <cell r="D3403" t="str">
            <v>UN</v>
          </cell>
          <cell r="E3403">
            <v>1</v>
          </cell>
          <cell r="F3403">
            <v>34.950000000000003</v>
          </cell>
          <cell r="G3403">
            <v>34.950000000000003</v>
          </cell>
        </row>
        <row r="3404">
          <cell r="B3404" t="str">
            <v>SINAPI...02633</v>
          </cell>
          <cell r="C3404" t="str">
            <v>Curva 90g ferro galv eletrotilico 3/4" p/ eletroduto</v>
          </cell>
          <cell r="D3404" t="str">
            <v>UN</v>
          </cell>
          <cell r="E3404">
            <v>2</v>
          </cell>
          <cell r="F3404">
            <v>2.19</v>
          </cell>
          <cell r="G3404">
            <v>4.38</v>
          </cell>
        </row>
        <row r="3405">
          <cell r="B3405" t="str">
            <v>SINAPI...02619</v>
          </cell>
          <cell r="C3405" t="str">
            <v>Curva 90g ferro galv eletrolitico 2 1/2" p/ eletroduto</v>
          </cell>
          <cell r="D3405" t="str">
            <v>UN</v>
          </cell>
          <cell r="E3405">
            <v>2</v>
          </cell>
          <cell r="F3405">
            <v>30.1</v>
          </cell>
          <cell r="G3405">
            <v>60.2</v>
          </cell>
        </row>
        <row r="3406">
          <cell r="B3406" t="str">
            <v>SIURB....51641</v>
          </cell>
          <cell r="C3406" t="str">
            <v>Eletroduto de aço galvanizado a fogo tipo semi-pesado/médio rosca nbr 8133 - esp. 1,50mm - 3/4"</v>
          </cell>
          <cell r="D3406" t="str">
            <v>M</v>
          </cell>
          <cell r="E3406">
            <v>9</v>
          </cell>
          <cell r="F3406">
            <v>9</v>
          </cell>
          <cell r="G3406">
            <v>81</v>
          </cell>
        </row>
        <row r="3407">
          <cell r="B3407" t="str">
            <v>SIURB....51645</v>
          </cell>
          <cell r="C3407" t="str">
            <v>Eletroduto de aço galvanizado a fogo tipo semi-pesado/médio rosca nbr 8133 - esp. 1,50mm - 2"</v>
          </cell>
          <cell r="D3407" t="str">
            <v>M</v>
          </cell>
          <cell r="E3407">
            <v>6</v>
          </cell>
          <cell r="F3407">
            <v>20.399999999999999</v>
          </cell>
          <cell r="G3407">
            <v>122.4</v>
          </cell>
        </row>
        <row r="3408">
          <cell r="B3408" t="str">
            <v>SINAPI...02637</v>
          </cell>
          <cell r="C3408" t="str">
            <v>Luva ferro galv eletrolitico 3/4" p/ eletroduto</v>
          </cell>
          <cell r="D3408" t="str">
            <v>UN</v>
          </cell>
          <cell r="E3408">
            <v>5</v>
          </cell>
          <cell r="F3408">
            <v>0.83</v>
          </cell>
          <cell r="G3408">
            <v>4.1500000000000004</v>
          </cell>
        </row>
        <row r="3409">
          <cell r="B3409" t="str">
            <v>SINAPI...02640</v>
          </cell>
          <cell r="C3409" t="str">
            <v>Luva ferro galv eletrolitico 2.1/2" p/ eletroduto</v>
          </cell>
          <cell r="D3409" t="str">
            <v>UN</v>
          </cell>
          <cell r="E3409">
            <v>5</v>
          </cell>
          <cell r="F3409">
            <v>7.08</v>
          </cell>
          <cell r="G3409">
            <v>35.4</v>
          </cell>
        </row>
        <row r="3410">
          <cell r="B3410" t="str">
            <v>SINAPI...02627</v>
          </cell>
          <cell r="C3410" t="str">
            <v>Curva 135g ferro galv eletrolitico 2 1/2" p/ eletroduto</v>
          </cell>
          <cell r="D3410" t="str">
            <v>UN</v>
          </cell>
          <cell r="E3410">
            <v>1</v>
          </cell>
          <cell r="F3410">
            <v>42.36</v>
          </cell>
          <cell r="G3410">
            <v>42.36</v>
          </cell>
        </row>
        <row r="3411">
          <cell r="B3411" t="str">
            <v>SINAPI...02673</v>
          </cell>
          <cell r="C3411" t="str">
            <v>Eletroduto de pvc roscável de 1/2" (12,7 mm), sem luva</v>
          </cell>
          <cell r="D3411" t="str">
            <v>M</v>
          </cell>
          <cell r="E3411">
            <v>3</v>
          </cell>
          <cell r="F3411">
            <v>1.39</v>
          </cell>
          <cell r="G3411">
            <v>4.17</v>
          </cell>
        </row>
        <row r="3412">
          <cell r="B3412" t="str">
            <v>SINAPI...01879</v>
          </cell>
          <cell r="C3412" t="str">
            <v>Curva pvc 90g p/ eletroduto roscavel 3/4"</v>
          </cell>
          <cell r="D3412" t="str">
            <v>UN</v>
          </cell>
          <cell r="E3412">
            <v>3</v>
          </cell>
          <cell r="F3412">
            <v>2.1</v>
          </cell>
          <cell r="G3412">
            <v>6.3</v>
          </cell>
        </row>
        <row r="3413">
          <cell r="B3413" t="str">
            <v>SINAPI...01007</v>
          </cell>
          <cell r="C3413" t="str">
            <v>Cabo de cobre isolamento anti-chama 450/750v 50mm2, tp pirastic pirelli ou equiv</v>
          </cell>
          <cell r="D3413" t="str">
            <v>M</v>
          </cell>
          <cell r="E3413">
            <v>30</v>
          </cell>
          <cell r="F3413">
            <v>16.600000000000001</v>
          </cell>
          <cell r="G3413">
            <v>498</v>
          </cell>
        </row>
        <row r="3414">
          <cell r="B3414" t="str">
            <v>SINAPI...00868</v>
          </cell>
          <cell r="C3414" t="str">
            <v>Cabo de cobre nu 25mm2 meio-duro</v>
          </cell>
          <cell r="D3414" t="str">
            <v>M</v>
          </cell>
          <cell r="E3414">
            <v>4</v>
          </cell>
          <cell r="F3414">
            <v>8.3699999999999992</v>
          </cell>
          <cell r="G3414">
            <v>33.479999999999997</v>
          </cell>
        </row>
        <row r="3415">
          <cell r="B3415" t="str">
            <v>SIURB....53277</v>
          </cell>
          <cell r="C3415" t="str">
            <v>Chave seccionadora trip. abertura sob carga - 250a/500v - sem fusíveis</v>
          </cell>
          <cell r="D3415" t="str">
            <v>UN</v>
          </cell>
          <cell r="E3415">
            <v>1</v>
          </cell>
          <cell r="F3415">
            <v>272.60000000000002</v>
          </cell>
          <cell r="G3415">
            <v>272.60000000000002</v>
          </cell>
        </row>
        <row r="3416">
          <cell r="B3416" t="str">
            <v>SIURB....54026</v>
          </cell>
          <cell r="C3416" t="str">
            <v>Barramento de cobre para 150a - 20x4mm</v>
          </cell>
          <cell r="D3416" t="str">
            <v>M</v>
          </cell>
          <cell r="E3416">
            <v>0.2</v>
          </cell>
          <cell r="F3416">
            <v>32.9</v>
          </cell>
          <cell r="G3416">
            <v>6.58</v>
          </cell>
        </row>
        <row r="3417">
          <cell r="B3417" t="str">
            <v>SIURB....54576</v>
          </cell>
          <cell r="C3417" t="str">
            <v>Suporte de fixação para 2 disjuntores geral</v>
          </cell>
          <cell r="D3417" t="str">
            <v>UN</v>
          </cell>
          <cell r="E3417">
            <v>2</v>
          </cell>
          <cell r="F3417">
            <v>1.49</v>
          </cell>
          <cell r="G3417">
            <v>2.98</v>
          </cell>
        </row>
        <row r="3418">
          <cell r="B3418" t="str">
            <v>SINAPI...03278</v>
          </cell>
          <cell r="C3418" t="str">
            <v>Caixa inspecao concreto pre moldado circular com tampa d = 40cm</v>
          </cell>
          <cell r="D3418" t="str">
            <v>UN</v>
          </cell>
          <cell r="E3418">
            <v>1</v>
          </cell>
          <cell r="F3418">
            <v>32.619999999999997</v>
          </cell>
          <cell r="G3418">
            <v>32.619999999999997</v>
          </cell>
        </row>
        <row r="3419">
          <cell r="B3419" t="str">
            <v>SINAPI...03379</v>
          </cell>
          <cell r="C3419" t="str">
            <v>Haste de aterramento, dn 5/8 x 3000mm, em aco revestido com uma camada de cobre eletrolítico.</v>
          </cell>
          <cell r="D3419" t="str">
            <v>UN</v>
          </cell>
          <cell r="E3419">
            <v>1</v>
          </cell>
          <cell r="F3419">
            <v>23.77</v>
          </cell>
          <cell r="G3419">
            <v>23.77</v>
          </cell>
        </row>
        <row r="3420">
          <cell r="B3420" t="str">
            <v>SIURB....58020</v>
          </cell>
          <cell r="C3420" t="str">
            <v>Conector para haste tipo copperweld</v>
          </cell>
          <cell r="D3420" t="str">
            <v>UN</v>
          </cell>
          <cell r="E3420">
            <v>1</v>
          </cell>
          <cell r="F3420">
            <v>16.87</v>
          </cell>
          <cell r="G3420">
            <v>16.87</v>
          </cell>
        </row>
        <row r="3421">
          <cell r="B3421" t="str">
            <v>SIURB....58030</v>
          </cell>
          <cell r="C3421" t="str">
            <v>Conector tipo split-bolt para cabo de 25mm2</v>
          </cell>
          <cell r="D3421" t="str">
            <v>UN</v>
          </cell>
          <cell r="E3421">
            <v>1</v>
          </cell>
          <cell r="F3421">
            <v>2.99</v>
          </cell>
          <cell r="G3421">
            <v>2.99</v>
          </cell>
        </row>
        <row r="3422">
          <cell r="B3422" t="str">
            <v>SIURB....58034</v>
          </cell>
          <cell r="C3422" t="str">
            <v>Conector tipo split-bolt para cabo de 50mm2</v>
          </cell>
          <cell r="D3422" t="str">
            <v>UN</v>
          </cell>
          <cell r="E3422">
            <v>6</v>
          </cell>
          <cell r="F3422">
            <v>4.71</v>
          </cell>
          <cell r="G3422">
            <v>28.26</v>
          </cell>
        </row>
        <row r="3423">
          <cell r="B3423" t="str">
            <v>SINAPI...00851</v>
          </cell>
          <cell r="C3423" t="str">
            <v>Bucha e arruela aluminio fundido p/ eletroduto 20mm (3/4'')</v>
          </cell>
          <cell r="D3423" t="str">
            <v>CJ</v>
          </cell>
          <cell r="E3423">
            <v>4</v>
          </cell>
          <cell r="F3423">
            <v>0.35</v>
          </cell>
          <cell r="G3423">
            <v>1.4</v>
          </cell>
        </row>
        <row r="3424">
          <cell r="B3424" t="str">
            <v>SINAPI...00856</v>
          </cell>
          <cell r="C3424" t="str">
            <v>Bucha e arruela aluminio fundido p/ eletroduto 60mm (2 1/2'')</v>
          </cell>
          <cell r="D3424" t="str">
            <v>CJ</v>
          </cell>
          <cell r="E3424">
            <v>6</v>
          </cell>
          <cell r="F3424">
            <v>1.88</v>
          </cell>
          <cell r="G3424">
            <v>11.28</v>
          </cell>
        </row>
        <row r="3425">
          <cell r="B3425" t="str">
            <v>SIURB....58602</v>
          </cell>
          <cell r="C3425" t="str">
            <v>Poste de concreto duplo t - h=7,50m - 90kg</v>
          </cell>
          <cell r="D3425" t="str">
            <v>UN</v>
          </cell>
          <cell r="E3425">
            <v>1</v>
          </cell>
          <cell r="F3425">
            <v>220.63</v>
          </cell>
          <cell r="G3425">
            <v>220.63</v>
          </cell>
        </row>
        <row r="3426">
          <cell r="B3426" t="str">
            <v>SIURB....59005</v>
          </cell>
          <cell r="C3426" t="str">
            <v>Alça com isolador de porcelana tipo telesp</v>
          </cell>
          <cell r="D3426" t="str">
            <v>UN</v>
          </cell>
          <cell r="E3426">
            <v>1</v>
          </cell>
          <cell r="F3426">
            <v>11.94</v>
          </cell>
          <cell r="G3426">
            <v>11.94</v>
          </cell>
        </row>
        <row r="3427">
          <cell r="B3427" t="str">
            <v>SINAPI...01093</v>
          </cell>
          <cell r="C3427" t="str">
            <v>Armacao vertical c/ haste e contra-pino em chapa de ferro galv 3/16" c/ 3 estribos e 3 isoladores"</v>
          </cell>
          <cell r="D3427" t="str">
            <v>UN</v>
          </cell>
          <cell r="E3427">
            <v>1</v>
          </cell>
          <cell r="F3427">
            <v>19.739999999999998</v>
          </cell>
          <cell r="G3427">
            <v>19.739999999999998</v>
          </cell>
        </row>
        <row r="3428">
          <cell r="B3428" t="str">
            <v>SIURB....59020</v>
          </cell>
          <cell r="C3428" t="str">
            <v>Bloco de ligação ext.ble-2 (caixa) c/kit de instal: c/ isol porc.2rp, paraf.pr60 c/ porc.e suporte tipo dm-padr.telesp</v>
          </cell>
          <cell r="D3428" t="str">
            <v>UN</v>
          </cell>
          <cell r="E3428">
            <v>1</v>
          </cell>
          <cell r="F3428">
            <v>4.88</v>
          </cell>
          <cell r="G3428">
            <v>4.88</v>
          </cell>
        </row>
        <row r="3429">
          <cell r="B3429" t="str">
            <v>SINAPI...11944</v>
          </cell>
          <cell r="C3429" t="str">
            <v>Cinta galvanizada de 8"</v>
          </cell>
          <cell r="D3429" t="str">
            <v>UN</v>
          </cell>
          <cell r="E3429">
            <v>6</v>
          </cell>
          <cell r="F3429">
            <v>20.18</v>
          </cell>
          <cell r="G3429">
            <v>121.08</v>
          </cell>
        </row>
        <row r="3430">
          <cell r="B3430" t="str">
            <v>SIURB....59030</v>
          </cell>
          <cell r="C3430" t="str">
            <v>Fita isolante rolo de 19mm x 20m - cor preta</v>
          </cell>
          <cell r="D3430" t="str">
            <v>M</v>
          </cell>
          <cell r="E3430">
            <v>6.08</v>
          </cell>
          <cell r="F3430">
            <v>0.19</v>
          </cell>
          <cell r="G3430">
            <v>1.1599999999999999</v>
          </cell>
        </row>
        <row r="3431">
          <cell r="B3431" t="str">
            <v>SIURB....61082</v>
          </cell>
          <cell r="C3431" t="str">
            <v>Disjuntor (mini) bipolar 80a tipo europeu</v>
          </cell>
          <cell r="D3431" t="str">
            <v>UN</v>
          </cell>
          <cell r="E3431">
            <v>2</v>
          </cell>
          <cell r="F3431">
            <v>65.349999999999994</v>
          </cell>
          <cell r="G3431">
            <v>130.69999999999999</v>
          </cell>
        </row>
        <row r="3432">
          <cell r="A3432" t="str">
            <v>EDIF 09-01-57</v>
          </cell>
          <cell r="B3432">
            <v>0</v>
          </cell>
          <cell r="C3432" t="str">
            <v>ENTRADA AÉREA DE ENERGIA E TELEFONE - 31 À 39KVA</v>
          </cell>
          <cell r="D3432" t="str">
            <v>UN</v>
          </cell>
          <cell r="F3432">
            <v>0</v>
          </cell>
          <cell r="G3432">
            <v>3663.0400000000004</v>
          </cell>
        </row>
        <row r="3433">
          <cell r="B3433" t="str">
            <v>SINAPI...02436</v>
          </cell>
          <cell r="C3433" t="str">
            <v xml:space="preserve">Eletricista </v>
          </cell>
          <cell r="D3433" t="str">
            <v>H</v>
          </cell>
          <cell r="E3433">
            <v>25</v>
          </cell>
          <cell r="F3433">
            <v>12.73</v>
          </cell>
          <cell r="G3433">
            <v>318.25</v>
          </cell>
        </row>
        <row r="3434">
          <cell r="B3434" t="str">
            <v>SINAPI...06113</v>
          </cell>
          <cell r="C3434" t="str">
            <v>|em processo de desativação| ajudante de eletricista</v>
          </cell>
          <cell r="D3434" t="str">
            <v>H</v>
          </cell>
          <cell r="E3434">
            <v>25</v>
          </cell>
          <cell r="F3434">
            <v>10.029999999999999</v>
          </cell>
          <cell r="G3434">
            <v>250.75</v>
          </cell>
        </row>
        <row r="3435">
          <cell r="B3435" t="str">
            <v>SINAPI...00333</v>
          </cell>
          <cell r="C3435" t="str">
            <v>Arame galvanizado 14 bwg, d = 2,11 mm (0,026 kg/m)</v>
          </cell>
          <cell r="D3435" t="str">
            <v>KG</v>
          </cell>
          <cell r="E3435">
            <v>0.2</v>
          </cell>
          <cell r="F3435">
            <v>7.04</v>
          </cell>
          <cell r="G3435">
            <v>1.41</v>
          </cell>
        </row>
        <row r="3436">
          <cell r="B3436" t="str">
            <v>SIURB....50826</v>
          </cell>
          <cell r="C3436" t="str">
            <v>Caixa para medidor tipo m ext - (120x90x25)cm</v>
          </cell>
          <cell r="D3436" t="str">
            <v>UN</v>
          </cell>
          <cell r="E3436">
            <v>1</v>
          </cell>
          <cell r="F3436">
            <v>691.24</v>
          </cell>
          <cell r="G3436">
            <v>691.24</v>
          </cell>
        </row>
        <row r="3437">
          <cell r="B3437" t="str">
            <v>SIURB....50827</v>
          </cell>
          <cell r="C3437" t="str">
            <v>Caixa para medidor tipo t - (90x60x25)cm</v>
          </cell>
          <cell r="D3437" t="str">
            <v>UN</v>
          </cell>
          <cell r="E3437">
            <v>1</v>
          </cell>
          <cell r="F3437">
            <v>260.17</v>
          </cell>
          <cell r="G3437">
            <v>260.17</v>
          </cell>
        </row>
        <row r="3438">
          <cell r="B3438" t="str">
            <v>SIURB....50830</v>
          </cell>
          <cell r="C3438" t="str">
            <v>Caixa venez. tp.-telesp - 15x25x10cm</v>
          </cell>
          <cell r="D3438" t="str">
            <v>UN</v>
          </cell>
          <cell r="E3438">
            <v>1</v>
          </cell>
          <cell r="F3438">
            <v>34.950000000000003</v>
          </cell>
          <cell r="G3438">
            <v>34.950000000000003</v>
          </cell>
        </row>
        <row r="3439">
          <cell r="B3439" t="str">
            <v>SINAPI...02633</v>
          </cell>
          <cell r="C3439" t="str">
            <v>Curva 90g ferro galv eletrotilico 3/4" p/ eletroduto</v>
          </cell>
          <cell r="D3439" t="str">
            <v>UN</v>
          </cell>
          <cell r="E3439">
            <v>2</v>
          </cell>
          <cell r="F3439">
            <v>2.19</v>
          </cell>
          <cell r="G3439">
            <v>4.38</v>
          </cell>
        </row>
        <row r="3440">
          <cell r="B3440" t="str">
            <v>SINAPI...02620</v>
          </cell>
          <cell r="C3440" t="str">
            <v>Curva 90g ferro galv eletrolitico 3" p/ eletroduto</v>
          </cell>
          <cell r="D3440" t="str">
            <v>UN</v>
          </cell>
          <cell r="E3440">
            <v>2</v>
          </cell>
          <cell r="F3440">
            <v>46.17</v>
          </cell>
          <cell r="G3440">
            <v>92.34</v>
          </cell>
        </row>
        <row r="3441">
          <cell r="B3441" t="str">
            <v>SIURB....51641</v>
          </cell>
          <cell r="C3441" t="str">
            <v>Eletroduto de aço galvanizado a fogo tipo semi-pesado/médio rosca nbr 8133 - esp. 1,50mm - 3/4"</v>
          </cell>
          <cell r="D3441" t="str">
            <v>M</v>
          </cell>
          <cell r="E3441">
            <v>9</v>
          </cell>
          <cell r="F3441">
            <v>9</v>
          </cell>
          <cell r="G3441">
            <v>81</v>
          </cell>
        </row>
        <row r="3442">
          <cell r="B3442" t="str">
            <v>SIURB....51647</v>
          </cell>
          <cell r="C3442" t="str">
            <v>Eletroduto de aço galvanizado a fogo tipo semi-pesado/médio rosca nbr 8133 - esp. 1,50mm - 3"</v>
          </cell>
          <cell r="D3442" t="str">
            <v>M</v>
          </cell>
          <cell r="E3442">
            <v>6</v>
          </cell>
          <cell r="F3442">
            <v>31.27</v>
          </cell>
          <cell r="G3442">
            <v>187.62</v>
          </cell>
        </row>
        <row r="3443">
          <cell r="B3443" t="str">
            <v>SINAPI...02637</v>
          </cell>
          <cell r="C3443" t="str">
            <v>Luva ferro galv eletrolitico 3/4" p/ eletroduto</v>
          </cell>
          <cell r="D3443" t="str">
            <v>UN</v>
          </cell>
          <cell r="E3443">
            <v>5</v>
          </cell>
          <cell r="F3443">
            <v>0.83</v>
          </cell>
          <cell r="G3443">
            <v>4.1500000000000004</v>
          </cell>
        </row>
        <row r="3444">
          <cell r="B3444" t="str">
            <v>SINAPI...02643</v>
          </cell>
          <cell r="C3444" t="str">
            <v>Luva ferro galv eletrotilico 2" p/ eletroduto</v>
          </cell>
          <cell r="D3444" t="str">
            <v>UN</v>
          </cell>
          <cell r="E3444">
            <v>5</v>
          </cell>
          <cell r="F3444">
            <v>3.24</v>
          </cell>
          <cell r="G3444">
            <v>16.2</v>
          </cell>
        </row>
        <row r="3445">
          <cell r="B3445" t="str">
            <v>SINAPI...02629</v>
          </cell>
          <cell r="C3445" t="str">
            <v>Curva 135g ferro galv eletrolitico 3" p/ eletroduto</v>
          </cell>
          <cell r="D3445" t="str">
            <v>UN</v>
          </cell>
          <cell r="E3445">
            <v>1</v>
          </cell>
          <cell r="F3445">
            <v>25.02</v>
          </cell>
          <cell r="G3445">
            <v>25.02</v>
          </cell>
        </row>
        <row r="3446">
          <cell r="B3446" t="str">
            <v>SINAPI...02673</v>
          </cell>
          <cell r="C3446" t="str">
            <v>Eletroduto de pvc roscável de 1/2" (12,7 mm), sem luva</v>
          </cell>
          <cell r="D3446" t="str">
            <v>M</v>
          </cell>
          <cell r="E3446">
            <v>3</v>
          </cell>
          <cell r="F3446">
            <v>1.39</v>
          </cell>
          <cell r="G3446">
            <v>4.17</v>
          </cell>
        </row>
        <row r="3447">
          <cell r="B3447" t="str">
            <v>SINAPI...01879</v>
          </cell>
          <cell r="C3447" t="str">
            <v>Curva pvc 90g p/ eletroduto roscavel 3/4"</v>
          </cell>
          <cell r="D3447" t="str">
            <v>UN</v>
          </cell>
          <cell r="E3447">
            <v>3</v>
          </cell>
          <cell r="F3447">
            <v>2.1</v>
          </cell>
          <cell r="G3447">
            <v>6.3</v>
          </cell>
        </row>
        <row r="3448">
          <cell r="B3448" t="str">
            <v>SINAPI...00988</v>
          </cell>
          <cell r="C3448" t="str">
            <v>Cabo de cobre isolamento anti-chama 450/750v 70mm2, tp pirastic pirelli ou similar</v>
          </cell>
          <cell r="D3448" t="str">
            <v>M</v>
          </cell>
          <cell r="E3448">
            <v>30</v>
          </cell>
          <cell r="F3448">
            <v>24.37</v>
          </cell>
          <cell r="G3448">
            <v>731.1</v>
          </cell>
        </row>
        <row r="3449">
          <cell r="B3449" t="str">
            <v>SINAPI...00863</v>
          </cell>
          <cell r="C3449" t="str">
            <v>Cabo de cobre nu 35mm2 meio-duro</v>
          </cell>
          <cell r="D3449" t="str">
            <v>M</v>
          </cell>
          <cell r="E3449">
            <v>4</v>
          </cell>
          <cell r="F3449">
            <v>10.74</v>
          </cell>
          <cell r="G3449">
            <v>42.96</v>
          </cell>
        </row>
        <row r="3450">
          <cell r="B3450" t="str">
            <v>SIURB....53277</v>
          </cell>
          <cell r="C3450" t="str">
            <v>Chave seccionadora trip. abertura sob carga - 250a/500v - sem fusíveis</v>
          </cell>
          <cell r="D3450" t="str">
            <v>UN</v>
          </cell>
          <cell r="E3450">
            <v>1</v>
          </cell>
          <cell r="F3450">
            <v>272.60000000000002</v>
          </cell>
          <cell r="G3450">
            <v>272.60000000000002</v>
          </cell>
        </row>
        <row r="3451">
          <cell r="B3451" t="str">
            <v>SIURB....54022</v>
          </cell>
          <cell r="C3451" t="str">
            <v>Barra de cobre eletrolítico chata med. 3/8"x3/32" (9,52x2,38mm)</v>
          </cell>
          <cell r="D3451" t="str">
            <v>M</v>
          </cell>
          <cell r="E3451">
            <v>0.2</v>
          </cell>
          <cell r="F3451">
            <v>7.81</v>
          </cell>
          <cell r="G3451">
            <v>1.56</v>
          </cell>
        </row>
        <row r="3452">
          <cell r="B3452" t="str">
            <v>SIURB....54576</v>
          </cell>
          <cell r="C3452" t="str">
            <v>Suporte de fixação para 2 disjuntores geral</v>
          </cell>
          <cell r="D3452" t="str">
            <v>UN</v>
          </cell>
          <cell r="E3452">
            <v>2</v>
          </cell>
          <cell r="F3452">
            <v>1.49</v>
          </cell>
          <cell r="G3452">
            <v>2.98</v>
          </cell>
        </row>
        <row r="3453">
          <cell r="B3453" t="str">
            <v>SINAPI...03278</v>
          </cell>
          <cell r="C3453" t="str">
            <v>Caixa inspecao concreto pre moldado circular com tampa d = 40cm</v>
          </cell>
          <cell r="D3453" t="str">
            <v>UN</v>
          </cell>
          <cell r="E3453">
            <v>1</v>
          </cell>
          <cell r="F3453">
            <v>32.619999999999997</v>
          </cell>
          <cell r="G3453">
            <v>32.619999999999997</v>
          </cell>
        </row>
        <row r="3454">
          <cell r="B3454" t="str">
            <v>SINAPI...03379</v>
          </cell>
          <cell r="C3454" t="str">
            <v>Haste de aterramento, dn 5/8 x 3000mm, em aco revestido com uma camada de cobre eletrolítico.</v>
          </cell>
          <cell r="D3454" t="str">
            <v>UN</v>
          </cell>
          <cell r="E3454">
            <v>1</v>
          </cell>
          <cell r="F3454">
            <v>23.77</v>
          </cell>
          <cell r="G3454">
            <v>23.77</v>
          </cell>
        </row>
        <row r="3455">
          <cell r="B3455" t="str">
            <v>SIURB....58020</v>
          </cell>
          <cell r="C3455" t="str">
            <v>Conector para haste tipo copperweld</v>
          </cell>
          <cell r="D3455" t="str">
            <v>UN</v>
          </cell>
          <cell r="E3455">
            <v>1</v>
          </cell>
          <cell r="F3455">
            <v>16.87</v>
          </cell>
          <cell r="G3455">
            <v>16.87</v>
          </cell>
        </row>
        <row r="3456">
          <cell r="B3456" t="str">
            <v>SIURB....58031</v>
          </cell>
          <cell r="C3456" t="str">
            <v>Conector tipo split-bolt para cabo de 35mm2</v>
          </cell>
          <cell r="D3456" t="str">
            <v>UN</v>
          </cell>
          <cell r="E3456">
            <v>1</v>
          </cell>
          <cell r="F3456">
            <v>3.51</v>
          </cell>
          <cell r="G3456">
            <v>3.51</v>
          </cell>
        </row>
        <row r="3457">
          <cell r="B3457" t="str">
            <v>SINAPI...11855</v>
          </cell>
          <cell r="C3457" t="str">
            <v>Conector mecanico split-bolt para cabo 70 mm2</v>
          </cell>
          <cell r="D3457" t="str">
            <v>UN</v>
          </cell>
          <cell r="E3457">
            <v>6</v>
          </cell>
          <cell r="F3457">
            <v>5.21</v>
          </cell>
          <cell r="G3457">
            <v>31.26</v>
          </cell>
        </row>
        <row r="3458">
          <cell r="B3458" t="str">
            <v>SINAPI...00851</v>
          </cell>
          <cell r="C3458" t="str">
            <v>Bucha e arruela aluminio fundido p/ eletroduto 20mm (3/4'')</v>
          </cell>
          <cell r="D3458" t="str">
            <v>CJ</v>
          </cell>
          <cell r="E3458">
            <v>4</v>
          </cell>
          <cell r="F3458">
            <v>0.35</v>
          </cell>
          <cell r="G3458">
            <v>1.4</v>
          </cell>
        </row>
        <row r="3459">
          <cell r="B3459" t="str">
            <v>SINAPI...00844</v>
          </cell>
          <cell r="C3459" t="str">
            <v>Bucha e arruela aluminio fundido p/ eletroduto 75mm (3'')</v>
          </cell>
          <cell r="D3459" t="str">
            <v>CJ</v>
          </cell>
          <cell r="E3459">
            <v>6</v>
          </cell>
          <cell r="F3459">
            <v>2.38</v>
          </cell>
          <cell r="G3459">
            <v>14.28</v>
          </cell>
        </row>
        <row r="3460">
          <cell r="B3460" t="str">
            <v>SIURB....58602</v>
          </cell>
          <cell r="C3460" t="str">
            <v>Poste de concreto duplo t - h=7,50m - 90kg</v>
          </cell>
          <cell r="D3460" t="str">
            <v>UN</v>
          </cell>
          <cell r="E3460">
            <v>1</v>
          </cell>
          <cell r="F3460">
            <v>220.63</v>
          </cell>
          <cell r="G3460">
            <v>220.63</v>
          </cell>
        </row>
        <row r="3461">
          <cell r="B3461" t="str">
            <v>SIURB....59005</v>
          </cell>
          <cell r="C3461" t="str">
            <v>Alça com isolador de porcelana tipo telesp</v>
          </cell>
          <cell r="D3461" t="str">
            <v>UN</v>
          </cell>
          <cell r="E3461">
            <v>1</v>
          </cell>
          <cell r="F3461">
            <v>11.94</v>
          </cell>
          <cell r="G3461">
            <v>11.94</v>
          </cell>
        </row>
        <row r="3462">
          <cell r="B3462" t="str">
            <v>SINAPI...01093</v>
          </cell>
          <cell r="C3462" t="str">
            <v>Armacao vertical c/ haste e contra-pino em chapa de ferro galv 3/16" c/ 3 estribos e 3 isoladores"</v>
          </cell>
          <cell r="D3462" t="str">
            <v>UN</v>
          </cell>
          <cell r="E3462">
            <v>1</v>
          </cell>
          <cell r="F3462">
            <v>19.739999999999998</v>
          </cell>
          <cell r="G3462">
            <v>19.739999999999998</v>
          </cell>
        </row>
        <row r="3463">
          <cell r="B3463" t="str">
            <v>SIURB....59020</v>
          </cell>
          <cell r="C3463" t="str">
            <v>Bloco de ligação ext.ble-2 (caixa) c/kit de instal: c/ isol porc.2rp, paraf.pr60 c/ porc.e suporte tipo dm-padr.telesp</v>
          </cell>
          <cell r="D3463" t="str">
            <v>UN</v>
          </cell>
          <cell r="E3463">
            <v>1</v>
          </cell>
          <cell r="F3463">
            <v>4.88</v>
          </cell>
          <cell r="G3463">
            <v>4.88</v>
          </cell>
        </row>
        <row r="3464">
          <cell r="B3464" t="str">
            <v>SINAPI...11944</v>
          </cell>
          <cell r="C3464" t="str">
            <v>Cinta galvanizada de 8"</v>
          </cell>
          <cell r="D3464" t="str">
            <v>UN</v>
          </cell>
          <cell r="E3464">
            <v>6</v>
          </cell>
          <cell r="F3464">
            <v>20.18</v>
          </cell>
          <cell r="G3464">
            <v>121.08</v>
          </cell>
        </row>
        <row r="3465">
          <cell r="B3465" t="str">
            <v>SIURB....59030</v>
          </cell>
          <cell r="C3465" t="str">
            <v>Fita isolante rolo de 19mm x 20m - cor preta</v>
          </cell>
          <cell r="D3465" t="str">
            <v>M</v>
          </cell>
          <cell r="E3465">
            <v>6.38</v>
          </cell>
          <cell r="F3465">
            <v>0.19</v>
          </cell>
          <cell r="G3465">
            <v>1.21</v>
          </cell>
        </row>
        <row r="3466">
          <cell r="B3466" t="str">
            <v>SIURB....61082</v>
          </cell>
          <cell r="C3466" t="str">
            <v>Disjuntor (mini) bipolar 80a tipo europeu</v>
          </cell>
          <cell r="D3466" t="str">
            <v>UN</v>
          </cell>
          <cell r="E3466">
            <v>2</v>
          </cell>
          <cell r="F3466">
            <v>65.349999999999994</v>
          </cell>
          <cell r="G3466">
            <v>130.69999999999999</v>
          </cell>
        </row>
        <row r="3467">
          <cell r="A3467" t="str">
            <v>EDIF 09-01-58</v>
          </cell>
          <cell r="B3467">
            <v>0</v>
          </cell>
          <cell r="C3467" t="str">
            <v>ENTRADA AÉREA DE ENERGIA E TELEFONE - 40 À 47KVA</v>
          </cell>
          <cell r="D3467" t="str">
            <v>UN</v>
          </cell>
          <cell r="F3467">
            <v>0</v>
          </cell>
          <cell r="G3467">
            <v>4083.41</v>
          </cell>
        </row>
        <row r="3468">
          <cell r="B3468" t="str">
            <v>SINAPI...02436</v>
          </cell>
          <cell r="C3468" t="str">
            <v xml:space="preserve">Eletricista </v>
          </cell>
          <cell r="D3468" t="str">
            <v>H</v>
          </cell>
          <cell r="E3468">
            <v>30</v>
          </cell>
          <cell r="F3468">
            <v>12.73</v>
          </cell>
          <cell r="G3468">
            <v>381.9</v>
          </cell>
        </row>
        <row r="3469">
          <cell r="B3469" t="str">
            <v>SINAPI...06113</v>
          </cell>
          <cell r="C3469" t="str">
            <v>|em processo de desativação| ajudante de eletricista</v>
          </cell>
          <cell r="D3469" t="str">
            <v>H</v>
          </cell>
          <cell r="E3469">
            <v>30</v>
          </cell>
          <cell r="F3469">
            <v>10.029999999999999</v>
          </cell>
          <cell r="G3469">
            <v>300.89999999999998</v>
          </cell>
        </row>
        <row r="3470">
          <cell r="B3470" t="str">
            <v>SINAPI...00333</v>
          </cell>
          <cell r="C3470" t="str">
            <v>Arame galvanizado 14 bwg, d = 2,11 mm (0,026 kg/m)</v>
          </cell>
          <cell r="D3470" t="str">
            <v>KG</v>
          </cell>
          <cell r="E3470">
            <v>0.2</v>
          </cell>
          <cell r="F3470">
            <v>7.04</v>
          </cell>
          <cell r="G3470">
            <v>1.41</v>
          </cell>
        </row>
        <row r="3471">
          <cell r="B3471" t="str">
            <v>SIURB....50826</v>
          </cell>
          <cell r="C3471" t="str">
            <v>Caixa para medidor tipo m ext - (120x90x25)cm</v>
          </cell>
          <cell r="D3471" t="str">
            <v>UN</v>
          </cell>
          <cell r="E3471">
            <v>1</v>
          </cell>
          <cell r="F3471">
            <v>691.24</v>
          </cell>
          <cell r="G3471">
            <v>691.24</v>
          </cell>
        </row>
        <row r="3472">
          <cell r="B3472" t="str">
            <v>SIURB....50827</v>
          </cell>
          <cell r="C3472" t="str">
            <v>Caixa para medidor tipo t - (90x60x25)cm</v>
          </cell>
          <cell r="D3472" t="str">
            <v>UN</v>
          </cell>
          <cell r="E3472">
            <v>1</v>
          </cell>
          <cell r="F3472">
            <v>260.17</v>
          </cell>
          <cell r="G3472">
            <v>260.17</v>
          </cell>
        </row>
        <row r="3473">
          <cell r="B3473" t="str">
            <v>SIURB....50830</v>
          </cell>
          <cell r="C3473" t="str">
            <v>Caixa venez. tp.-telesp - 15x25x10cm</v>
          </cell>
          <cell r="D3473" t="str">
            <v>UN</v>
          </cell>
          <cell r="E3473">
            <v>1</v>
          </cell>
          <cell r="F3473">
            <v>34.950000000000003</v>
          </cell>
          <cell r="G3473">
            <v>34.950000000000003</v>
          </cell>
        </row>
        <row r="3474">
          <cell r="B3474" t="str">
            <v>SINAPI...02633</v>
          </cell>
          <cell r="C3474" t="str">
            <v>Curva 90g ferro galv eletrotilico 3/4" p/ eletroduto</v>
          </cell>
          <cell r="D3474" t="str">
            <v>UN</v>
          </cell>
          <cell r="E3474">
            <v>2</v>
          </cell>
          <cell r="F3474">
            <v>2.19</v>
          </cell>
          <cell r="G3474">
            <v>4.38</v>
          </cell>
        </row>
        <row r="3475">
          <cell r="B3475" t="str">
            <v>SINAPI...02620</v>
          </cell>
          <cell r="C3475" t="str">
            <v>Curva 90g ferro galv eletrolitico 3" p/ eletroduto</v>
          </cell>
          <cell r="D3475" t="str">
            <v>UN</v>
          </cell>
          <cell r="E3475">
            <v>2</v>
          </cell>
          <cell r="F3475">
            <v>46.17</v>
          </cell>
          <cell r="G3475">
            <v>92.34</v>
          </cell>
        </row>
        <row r="3476">
          <cell r="B3476" t="str">
            <v>SIURB....51641</v>
          </cell>
          <cell r="C3476" t="str">
            <v>Eletroduto de aço galvanizado a fogo tipo semi-pesado/médio rosca nbr 8133 - esp. 1,50mm - 3/4"</v>
          </cell>
          <cell r="D3476" t="str">
            <v>M</v>
          </cell>
          <cell r="E3476">
            <v>9</v>
          </cell>
          <cell r="F3476">
            <v>9</v>
          </cell>
          <cell r="G3476">
            <v>81</v>
          </cell>
        </row>
        <row r="3477">
          <cell r="B3477" t="str">
            <v>SIURB....51647</v>
          </cell>
          <cell r="C3477" t="str">
            <v>Eletroduto de aço galvanizado a fogo tipo semi-pesado/médio rosca nbr 8133 - esp. 1,50mm - 3"</v>
          </cell>
          <cell r="D3477" t="str">
            <v>M</v>
          </cell>
          <cell r="E3477">
            <v>6</v>
          </cell>
          <cell r="F3477">
            <v>31.27</v>
          </cell>
          <cell r="G3477">
            <v>187.62</v>
          </cell>
        </row>
        <row r="3478">
          <cell r="B3478" t="str">
            <v>SINAPI...02637</v>
          </cell>
          <cell r="C3478" t="str">
            <v>Luva ferro galv eletrolitico 3/4" p/ eletroduto</v>
          </cell>
          <cell r="D3478" t="str">
            <v>UN</v>
          </cell>
          <cell r="E3478">
            <v>5</v>
          </cell>
          <cell r="F3478">
            <v>0.83</v>
          </cell>
          <cell r="G3478">
            <v>4.1500000000000004</v>
          </cell>
        </row>
        <row r="3479">
          <cell r="B3479" t="str">
            <v>SINAPI...02643</v>
          </cell>
          <cell r="C3479" t="str">
            <v>Luva ferro galv eletrotilico 2" p/ eletroduto</v>
          </cell>
          <cell r="D3479" t="str">
            <v>UN</v>
          </cell>
          <cell r="E3479">
            <v>5</v>
          </cell>
          <cell r="F3479">
            <v>3.24</v>
          </cell>
          <cell r="G3479">
            <v>16.2</v>
          </cell>
        </row>
        <row r="3480">
          <cell r="B3480" t="str">
            <v>SINAPI...02629</v>
          </cell>
          <cell r="C3480" t="str">
            <v>Curva 135g ferro galv eletrolitico 3" p/ eletroduto</v>
          </cell>
          <cell r="D3480" t="str">
            <v>UN</v>
          </cell>
          <cell r="E3480">
            <v>1</v>
          </cell>
          <cell r="F3480">
            <v>25.02</v>
          </cell>
          <cell r="G3480">
            <v>25.02</v>
          </cell>
        </row>
        <row r="3481">
          <cell r="B3481" t="str">
            <v>SINAPI...02673</v>
          </cell>
          <cell r="C3481" t="str">
            <v>Eletroduto de pvc roscável de 1/2" (12,7 mm), sem luva</v>
          </cell>
          <cell r="D3481" t="str">
            <v>M</v>
          </cell>
          <cell r="E3481">
            <v>3</v>
          </cell>
          <cell r="F3481">
            <v>1.39</v>
          </cell>
          <cell r="G3481">
            <v>4.17</v>
          </cell>
        </row>
        <row r="3482">
          <cell r="B3482" t="str">
            <v>SINAPI...01879</v>
          </cell>
          <cell r="C3482" t="str">
            <v>Curva pvc 90g p/ eletroduto roscavel 3/4"</v>
          </cell>
          <cell r="D3482" t="str">
            <v>UN</v>
          </cell>
          <cell r="E3482">
            <v>3</v>
          </cell>
          <cell r="F3482">
            <v>2.1</v>
          </cell>
          <cell r="G3482">
            <v>6.3</v>
          </cell>
        </row>
        <row r="3483">
          <cell r="B3483" t="str">
            <v>SINAPI...00989</v>
          </cell>
          <cell r="C3483" t="str">
            <v>Cabo de cobre isolamento anti-chama 450/750v 95mm2, tp pirastic pirelli ou equiv</v>
          </cell>
          <cell r="D3483" t="str">
            <v>M</v>
          </cell>
          <cell r="E3483">
            <v>30</v>
          </cell>
          <cell r="F3483">
            <v>32.83</v>
          </cell>
          <cell r="G3483">
            <v>984.9</v>
          </cell>
        </row>
        <row r="3484">
          <cell r="B3484" t="str">
            <v>SINAPI...00867</v>
          </cell>
          <cell r="C3484" t="str">
            <v>Cabo de cobre nu 50mm2 meio-duro</v>
          </cell>
          <cell r="D3484" t="str">
            <v>M</v>
          </cell>
          <cell r="E3484">
            <v>4</v>
          </cell>
          <cell r="F3484">
            <v>14</v>
          </cell>
          <cell r="G3484">
            <v>56</v>
          </cell>
        </row>
        <row r="3485">
          <cell r="B3485" t="str">
            <v>SIURB....53277</v>
          </cell>
          <cell r="C3485" t="str">
            <v>Chave seccionadora trip. abertura sob carga - 250a/500v - sem fusíveis</v>
          </cell>
          <cell r="D3485" t="str">
            <v>UN</v>
          </cell>
          <cell r="E3485">
            <v>1</v>
          </cell>
          <cell r="F3485">
            <v>272.60000000000002</v>
          </cell>
          <cell r="G3485">
            <v>272.60000000000002</v>
          </cell>
        </row>
        <row r="3486">
          <cell r="B3486" t="str">
            <v>SIURB....54028</v>
          </cell>
          <cell r="C3486" t="str">
            <v>Barramento de cobre para 200a - 25x4mm</v>
          </cell>
          <cell r="D3486" t="str">
            <v>M</v>
          </cell>
          <cell r="E3486">
            <v>0.2</v>
          </cell>
          <cell r="F3486">
            <v>43.53</v>
          </cell>
          <cell r="G3486">
            <v>8.7100000000000009</v>
          </cell>
        </row>
        <row r="3487">
          <cell r="B3487" t="str">
            <v>SIURB....54576</v>
          </cell>
          <cell r="C3487" t="str">
            <v>Suporte de fixação para 2 disjuntores geral</v>
          </cell>
          <cell r="D3487" t="str">
            <v>UN</v>
          </cell>
          <cell r="E3487">
            <v>2</v>
          </cell>
          <cell r="F3487">
            <v>1.49</v>
          </cell>
          <cell r="G3487">
            <v>2.98</v>
          </cell>
        </row>
        <row r="3488">
          <cell r="B3488" t="str">
            <v>SINAPI...03278</v>
          </cell>
          <cell r="C3488" t="str">
            <v>Caixa inspecao concreto pre moldado circular com tampa d = 40cm</v>
          </cell>
          <cell r="D3488" t="str">
            <v>UN</v>
          </cell>
          <cell r="E3488">
            <v>1</v>
          </cell>
          <cell r="F3488">
            <v>32.619999999999997</v>
          </cell>
          <cell r="G3488">
            <v>32.619999999999997</v>
          </cell>
        </row>
        <row r="3489">
          <cell r="B3489" t="str">
            <v>SINAPI...03379</v>
          </cell>
          <cell r="C3489" t="str">
            <v>Haste de aterramento, dn 5/8 x 3000mm, em aco revestido com uma camada de cobre eletrolítico.</v>
          </cell>
          <cell r="D3489" t="str">
            <v>UN</v>
          </cell>
          <cell r="E3489">
            <v>1</v>
          </cell>
          <cell r="F3489">
            <v>23.77</v>
          </cell>
          <cell r="G3489">
            <v>23.77</v>
          </cell>
        </row>
        <row r="3490">
          <cell r="B3490" t="str">
            <v>SIURB....58020</v>
          </cell>
          <cell r="C3490" t="str">
            <v>Conector para haste tipo copperweld</v>
          </cell>
          <cell r="D3490" t="str">
            <v>UN</v>
          </cell>
          <cell r="E3490">
            <v>1</v>
          </cell>
          <cell r="F3490">
            <v>16.87</v>
          </cell>
          <cell r="G3490">
            <v>16.87</v>
          </cell>
        </row>
        <row r="3491">
          <cell r="B3491" t="str">
            <v>SIURB....58033</v>
          </cell>
          <cell r="C3491" t="str">
            <v>Conector tipo split-bolt para cabo de 95mm2</v>
          </cell>
          <cell r="D3491" t="str">
            <v>UN</v>
          </cell>
          <cell r="E3491">
            <v>6</v>
          </cell>
          <cell r="F3491">
            <v>10.43</v>
          </cell>
          <cell r="G3491">
            <v>62.58</v>
          </cell>
        </row>
        <row r="3492">
          <cell r="B3492" t="str">
            <v>SIURB....58034</v>
          </cell>
          <cell r="C3492" t="str">
            <v>Conector tipo split-bolt para cabo de 50mm2</v>
          </cell>
          <cell r="D3492" t="str">
            <v>UN</v>
          </cell>
          <cell r="E3492">
            <v>1</v>
          </cell>
          <cell r="F3492">
            <v>4.71</v>
          </cell>
          <cell r="G3492">
            <v>4.71</v>
          </cell>
        </row>
        <row r="3493">
          <cell r="B3493" t="str">
            <v>SINAPI...00851</v>
          </cell>
          <cell r="C3493" t="str">
            <v>Bucha e arruela aluminio fundido p/ eletroduto 20mm (3/4'')</v>
          </cell>
          <cell r="D3493" t="str">
            <v>CJ</v>
          </cell>
          <cell r="E3493">
            <v>4</v>
          </cell>
          <cell r="F3493">
            <v>0.35</v>
          </cell>
          <cell r="G3493">
            <v>1.4</v>
          </cell>
        </row>
        <row r="3494">
          <cell r="B3494" t="str">
            <v>SINAPI...00844</v>
          </cell>
          <cell r="C3494" t="str">
            <v>Bucha e arruela aluminio fundido p/ eletroduto 75mm (3'')</v>
          </cell>
          <cell r="D3494" t="str">
            <v>CJ</v>
          </cell>
          <cell r="E3494">
            <v>6</v>
          </cell>
          <cell r="F3494">
            <v>2.38</v>
          </cell>
          <cell r="G3494">
            <v>14.28</v>
          </cell>
        </row>
        <row r="3495">
          <cell r="B3495" t="str">
            <v>SIURB....58602</v>
          </cell>
          <cell r="C3495" t="str">
            <v>Poste de concreto duplo t - h=7,50m - 90kg</v>
          </cell>
          <cell r="D3495" t="str">
            <v>UN</v>
          </cell>
          <cell r="E3495">
            <v>1</v>
          </cell>
          <cell r="F3495">
            <v>220.63</v>
          </cell>
          <cell r="G3495">
            <v>220.63</v>
          </cell>
        </row>
        <row r="3496">
          <cell r="B3496" t="str">
            <v>SIURB....59005</v>
          </cell>
          <cell r="C3496" t="str">
            <v>Alça com isolador de porcelana tipo telesp</v>
          </cell>
          <cell r="D3496" t="str">
            <v>UN</v>
          </cell>
          <cell r="E3496">
            <v>1</v>
          </cell>
          <cell r="F3496">
            <v>11.94</v>
          </cell>
          <cell r="G3496">
            <v>11.94</v>
          </cell>
        </row>
        <row r="3497">
          <cell r="B3497" t="str">
            <v>SINAPI...01093</v>
          </cell>
          <cell r="C3497" t="str">
            <v>Armacao vertical c/ haste e contra-pino em chapa de ferro galv 3/16" c/ 3 estribos e 3 isoladores"</v>
          </cell>
          <cell r="D3497" t="str">
            <v>UN</v>
          </cell>
          <cell r="E3497">
            <v>1</v>
          </cell>
          <cell r="F3497">
            <v>19.739999999999998</v>
          </cell>
          <cell r="G3497">
            <v>19.739999999999998</v>
          </cell>
        </row>
        <row r="3498">
          <cell r="B3498" t="str">
            <v>SIURB....59020</v>
          </cell>
          <cell r="C3498" t="str">
            <v>Bloco de ligação ext.ble-2 (caixa) c/kit de instal: c/ isol porc.2rp, paraf.pr60 c/ porc.e suporte tipo dm-padr.telesp</v>
          </cell>
          <cell r="D3498" t="str">
            <v>UN</v>
          </cell>
          <cell r="E3498">
            <v>1</v>
          </cell>
          <cell r="F3498">
            <v>4.88</v>
          </cell>
          <cell r="G3498">
            <v>4.88</v>
          </cell>
        </row>
        <row r="3499">
          <cell r="B3499" t="str">
            <v>SINAPI...11944</v>
          </cell>
          <cell r="C3499" t="str">
            <v>Cinta galvanizada de 8"</v>
          </cell>
          <cell r="D3499" t="str">
            <v>UN</v>
          </cell>
          <cell r="E3499">
            <v>6</v>
          </cell>
          <cell r="F3499">
            <v>20.18</v>
          </cell>
          <cell r="G3499">
            <v>121.08</v>
          </cell>
        </row>
        <row r="3500">
          <cell r="B3500" t="str">
            <v>SIURB....59030</v>
          </cell>
          <cell r="C3500" t="str">
            <v>Fita isolante rolo de 19mm x 20m - cor preta</v>
          </cell>
          <cell r="D3500" t="str">
            <v>M</v>
          </cell>
          <cell r="E3500">
            <v>6.7</v>
          </cell>
          <cell r="F3500">
            <v>0.19</v>
          </cell>
          <cell r="G3500">
            <v>1.27</v>
          </cell>
        </row>
        <row r="3501">
          <cell r="B3501" t="str">
            <v>SIURB....61082</v>
          </cell>
          <cell r="C3501" t="str">
            <v>Disjuntor (mini) bipolar 80a tipo europeu</v>
          </cell>
          <cell r="D3501" t="str">
            <v>UN</v>
          </cell>
          <cell r="E3501">
            <v>2</v>
          </cell>
          <cell r="F3501">
            <v>65.349999999999994</v>
          </cell>
          <cell r="G3501">
            <v>130.69999999999999</v>
          </cell>
        </row>
        <row r="3502">
          <cell r="A3502" t="str">
            <v>EDIF 09-01-59</v>
          </cell>
          <cell r="B3502">
            <v>0</v>
          </cell>
          <cell r="C3502" t="str">
            <v>ENTRADA AÉREA DE ENERGIA E TELEFONE - 48 À 54KVA</v>
          </cell>
          <cell r="D3502" t="str">
            <v>UN</v>
          </cell>
          <cell r="F3502">
            <v>0</v>
          </cell>
          <cell r="G3502">
            <v>5023</v>
          </cell>
        </row>
        <row r="3503">
          <cell r="B3503" t="str">
            <v>SINAPI...02436</v>
          </cell>
          <cell r="C3503" t="str">
            <v xml:space="preserve">Eletricista </v>
          </cell>
          <cell r="D3503" t="str">
            <v>H</v>
          </cell>
          <cell r="E3503">
            <v>35</v>
          </cell>
          <cell r="F3503">
            <v>12.73</v>
          </cell>
          <cell r="G3503">
            <v>445.55</v>
          </cell>
        </row>
        <row r="3504">
          <cell r="B3504" t="str">
            <v>SINAPI...06113</v>
          </cell>
          <cell r="C3504" t="str">
            <v>|em processo de desativação| ajudante de eletricista</v>
          </cell>
          <cell r="D3504" t="str">
            <v>H</v>
          </cell>
          <cell r="E3504">
            <v>35</v>
          </cell>
          <cell r="F3504">
            <v>10.029999999999999</v>
          </cell>
          <cell r="G3504">
            <v>351.05</v>
          </cell>
        </row>
        <row r="3505">
          <cell r="B3505" t="str">
            <v>SINAPI...00333</v>
          </cell>
          <cell r="C3505" t="str">
            <v>Arame galvanizado 14 bwg, d = 2,11 mm (0,026 kg/m)</v>
          </cell>
          <cell r="D3505" t="str">
            <v>KG</v>
          </cell>
          <cell r="E3505">
            <v>0.2</v>
          </cell>
          <cell r="F3505">
            <v>7.04</v>
          </cell>
          <cell r="G3505">
            <v>1.41</v>
          </cell>
        </row>
        <row r="3506">
          <cell r="B3506" t="str">
            <v>SIURB....50826</v>
          </cell>
          <cell r="C3506" t="str">
            <v>Caixa para medidor tipo m ext - (120x90x25)cm</v>
          </cell>
          <cell r="D3506" t="str">
            <v>UN</v>
          </cell>
          <cell r="E3506">
            <v>1</v>
          </cell>
          <cell r="F3506">
            <v>691.24</v>
          </cell>
          <cell r="G3506">
            <v>691.24</v>
          </cell>
        </row>
        <row r="3507">
          <cell r="B3507" t="str">
            <v>SIURB....50827</v>
          </cell>
          <cell r="C3507" t="str">
            <v>Caixa para medidor tipo t - (90x60x25)cm</v>
          </cell>
          <cell r="D3507" t="str">
            <v>UN</v>
          </cell>
          <cell r="E3507">
            <v>1</v>
          </cell>
          <cell r="F3507">
            <v>260.17</v>
          </cell>
          <cell r="G3507">
            <v>260.17</v>
          </cell>
        </row>
        <row r="3508">
          <cell r="B3508" t="str">
            <v>SIURB....50830</v>
          </cell>
          <cell r="C3508" t="str">
            <v>Caixa venez. tp.-telesp - 15x25x10cm</v>
          </cell>
          <cell r="D3508" t="str">
            <v>UN</v>
          </cell>
          <cell r="E3508">
            <v>1</v>
          </cell>
          <cell r="F3508">
            <v>34.950000000000003</v>
          </cell>
          <cell r="G3508">
            <v>34.950000000000003</v>
          </cell>
        </row>
        <row r="3509">
          <cell r="B3509" t="str">
            <v>SINAPI...02633</v>
          </cell>
          <cell r="C3509" t="str">
            <v>Curva 90g ferro galv eletrotilico 3/4" p/ eletroduto</v>
          </cell>
          <cell r="D3509" t="str">
            <v>UN</v>
          </cell>
          <cell r="E3509">
            <v>2</v>
          </cell>
          <cell r="F3509">
            <v>2.19</v>
          </cell>
          <cell r="G3509">
            <v>4.38</v>
          </cell>
        </row>
        <row r="3510">
          <cell r="B3510" t="str">
            <v>SINAPI...02621</v>
          </cell>
          <cell r="C3510" t="str">
            <v>Curva 90g ferro galv eletrolitico 4" p/ eletroduto</v>
          </cell>
          <cell r="D3510" t="str">
            <v>UN</v>
          </cell>
          <cell r="E3510">
            <v>2</v>
          </cell>
          <cell r="F3510">
            <v>75.64</v>
          </cell>
          <cell r="G3510">
            <v>151.28</v>
          </cell>
        </row>
        <row r="3511">
          <cell r="B3511" t="str">
            <v>SIURB....51641</v>
          </cell>
          <cell r="C3511" t="str">
            <v>Eletroduto de aço galvanizado a fogo tipo semi-pesado/médio rosca nbr 8133 - esp. 1,50mm - 3/4"</v>
          </cell>
          <cell r="D3511" t="str">
            <v>M</v>
          </cell>
          <cell r="E3511">
            <v>9</v>
          </cell>
          <cell r="F3511">
            <v>9</v>
          </cell>
          <cell r="G3511">
            <v>81</v>
          </cell>
        </row>
        <row r="3512">
          <cell r="B3512" t="str">
            <v>SIURB....51649</v>
          </cell>
          <cell r="C3512" t="str">
            <v>Eletroduto de aço galvanizado a fogo tipo semi-pesado/médio rosca nbr 8133 - esp. 1,50mm - 4"</v>
          </cell>
          <cell r="D3512" t="str">
            <v>M</v>
          </cell>
          <cell r="E3512">
            <v>6</v>
          </cell>
          <cell r="F3512">
            <v>45.54</v>
          </cell>
          <cell r="G3512">
            <v>273.24</v>
          </cell>
        </row>
        <row r="3513">
          <cell r="B3513" t="str">
            <v>SINAPI...02637</v>
          </cell>
          <cell r="C3513" t="str">
            <v>Luva ferro galv eletrolitico 3/4" p/ eletroduto</v>
          </cell>
          <cell r="D3513" t="str">
            <v>UN</v>
          </cell>
          <cell r="E3513">
            <v>5</v>
          </cell>
          <cell r="F3513">
            <v>0.83</v>
          </cell>
          <cell r="G3513">
            <v>4.1500000000000004</v>
          </cell>
        </row>
        <row r="3514">
          <cell r="B3514" t="str">
            <v>SINAPI...02641</v>
          </cell>
          <cell r="C3514" t="str">
            <v>Luva ferro galv eletrolitico 4" p/ eletroduto</v>
          </cell>
          <cell r="D3514" t="str">
            <v>UN</v>
          </cell>
          <cell r="E3514">
            <v>5</v>
          </cell>
          <cell r="F3514">
            <v>20.32</v>
          </cell>
          <cell r="G3514">
            <v>101.6</v>
          </cell>
        </row>
        <row r="3515">
          <cell r="B3515" t="str">
            <v>SINAPI...02628</v>
          </cell>
          <cell r="C3515" t="str">
            <v>Curva 135g ferro galv eletrolitico 4" p/ eletroduto</v>
          </cell>
          <cell r="D3515" t="str">
            <v>UN</v>
          </cell>
          <cell r="E3515">
            <v>1</v>
          </cell>
          <cell r="F3515">
            <v>122.98</v>
          </cell>
          <cell r="G3515">
            <v>122.98</v>
          </cell>
        </row>
        <row r="3516">
          <cell r="B3516" t="str">
            <v>SINAPI...02674</v>
          </cell>
          <cell r="C3516" t="str">
            <v>Eletroduto de pvc roscável de 3/4" (19 mm), sem luva</v>
          </cell>
          <cell r="D3516" t="str">
            <v>M</v>
          </cell>
          <cell r="E3516">
            <v>3</v>
          </cell>
          <cell r="F3516">
            <v>1.9</v>
          </cell>
          <cell r="G3516">
            <v>5.7</v>
          </cell>
        </row>
        <row r="3517">
          <cell r="B3517" t="str">
            <v>SINAPI...01879</v>
          </cell>
          <cell r="C3517" t="str">
            <v>Curva pvc 90g p/ eletroduto roscavel 3/4"</v>
          </cell>
          <cell r="D3517" t="str">
            <v>UN</v>
          </cell>
          <cell r="E3517">
            <v>3</v>
          </cell>
          <cell r="F3517">
            <v>2.1</v>
          </cell>
          <cell r="G3517">
            <v>6.3</v>
          </cell>
        </row>
        <row r="3518">
          <cell r="B3518" t="str">
            <v>SIURB....52812</v>
          </cell>
          <cell r="C3518" t="str">
            <v>Cabo 120;00 mm2 - isolamento p/ 0;7 kv - flexível</v>
          </cell>
          <cell r="D3518" t="str">
            <v>M</v>
          </cell>
          <cell r="E3518">
            <v>30</v>
          </cell>
          <cell r="F3518">
            <v>43.8</v>
          </cell>
          <cell r="G3518">
            <v>1314</v>
          </cell>
        </row>
        <row r="3519">
          <cell r="B3519" t="str">
            <v>SINAPI...00867</v>
          </cell>
          <cell r="C3519" t="str">
            <v>Cabo de cobre nu 50mm2 meio-duro</v>
          </cell>
          <cell r="D3519" t="str">
            <v>M</v>
          </cell>
          <cell r="E3519">
            <v>4</v>
          </cell>
          <cell r="F3519">
            <v>14</v>
          </cell>
          <cell r="G3519">
            <v>56</v>
          </cell>
        </row>
        <row r="3520">
          <cell r="B3520" t="str">
            <v>SIURB....53279</v>
          </cell>
          <cell r="C3520" t="str">
            <v>Chave seccionadora trip. abertura sob carga - 400a/500v - sem fusíveis</v>
          </cell>
          <cell r="D3520" t="str">
            <v>UN</v>
          </cell>
          <cell r="E3520">
            <v>1</v>
          </cell>
          <cell r="F3520">
            <v>414.73</v>
          </cell>
          <cell r="G3520">
            <v>414.73</v>
          </cell>
        </row>
        <row r="3521">
          <cell r="B3521" t="str">
            <v>SIURB....54028</v>
          </cell>
          <cell r="C3521" t="str">
            <v>Barramento de cobre para 200a - 25x4mm</v>
          </cell>
          <cell r="D3521" t="str">
            <v>M</v>
          </cell>
          <cell r="E3521">
            <v>0.2</v>
          </cell>
          <cell r="F3521">
            <v>43.53</v>
          </cell>
          <cell r="G3521">
            <v>8.7100000000000009</v>
          </cell>
        </row>
        <row r="3522">
          <cell r="B3522" t="str">
            <v>SIURB....54576</v>
          </cell>
          <cell r="C3522" t="str">
            <v>Suporte de fixação para 2 disjuntores geral</v>
          </cell>
          <cell r="D3522" t="str">
            <v>UN</v>
          </cell>
          <cell r="E3522">
            <v>2</v>
          </cell>
          <cell r="F3522">
            <v>1.49</v>
          </cell>
          <cell r="G3522">
            <v>2.98</v>
          </cell>
        </row>
        <row r="3523">
          <cell r="B3523" t="str">
            <v>SINAPI...03278</v>
          </cell>
          <cell r="C3523" t="str">
            <v>Caixa inspecao concreto pre moldado circular com tampa d = 40cm</v>
          </cell>
          <cell r="D3523" t="str">
            <v>UN</v>
          </cell>
          <cell r="E3523">
            <v>1</v>
          </cell>
          <cell r="F3523">
            <v>32.619999999999997</v>
          </cell>
          <cell r="G3523">
            <v>32.619999999999997</v>
          </cell>
        </row>
        <row r="3524">
          <cell r="B3524" t="str">
            <v>SINAPI...03379</v>
          </cell>
          <cell r="C3524" t="str">
            <v>Haste de aterramento, dn 5/8 x 3000mm, em aco revestido com uma camada de cobre eletrolítico.</v>
          </cell>
          <cell r="D3524" t="str">
            <v>UN</v>
          </cell>
          <cell r="E3524">
            <v>1</v>
          </cell>
          <cell r="F3524">
            <v>23.77</v>
          </cell>
          <cell r="G3524">
            <v>23.77</v>
          </cell>
        </row>
        <row r="3525">
          <cell r="B3525" t="str">
            <v>SIURB....58020</v>
          </cell>
          <cell r="C3525" t="str">
            <v>Conector para haste tipo copperweld</v>
          </cell>
          <cell r="D3525" t="str">
            <v>UN</v>
          </cell>
          <cell r="E3525">
            <v>1</v>
          </cell>
          <cell r="F3525">
            <v>16.87</v>
          </cell>
          <cell r="G3525">
            <v>16.87</v>
          </cell>
        </row>
        <row r="3526">
          <cell r="B3526" t="str">
            <v>SIURB....58033</v>
          </cell>
          <cell r="C3526" t="str">
            <v>Conector tipo split-bolt para cabo de 95mm2</v>
          </cell>
          <cell r="D3526" t="str">
            <v>UN</v>
          </cell>
          <cell r="E3526">
            <v>1</v>
          </cell>
          <cell r="F3526">
            <v>10.43</v>
          </cell>
          <cell r="G3526">
            <v>10.43</v>
          </cell>
        </row>
        <row r="3527">
          <cell r="B3527" t="str">
            <v>SIURB....58035</v>
          </cell>
          <cell r="C3527" t="str">
            <v>Conector tipo split-bolt para cabo de 120mm2</v>
          </cell>
          <cell r="D3527" t="str">
            <v>UN</v>
          </cell>
          <cell r="E3527">
            <v>6</v>
          </cell>
          <cell r="F3527">
            <v>10.55</v>
          </cell>
          <cell r="G3527">
            <v>63.3</v>
          </cell>
        </row>
        <row r="3528">
          <cell r="B3528" t="str">
            <v>SINAPI...00851</v>
          </cell>
          <cell r="C3528" t="str">
            <v>Bucha e arruela aluminio fundido p/ eletroduto 20mm (3/4'')</v>
          </cell>
          <cell r="D3528" t="str">
            <v>CJ</v>
          </cell>
          <cell r="E3528">
            <v>4</v>
          </cell>
          <cell r="F3528">
            <v>0.35</v>
          </cell>
          <cell r="G3528">
            <v>1.4</v>
          </cell>
        </row>
        <row r="3529">
          <cell r="B3529" t="str">
            <v>SIURB....58420</v>
          </cell>
          <cell r="C3529" t="str">
            <v>Bucha e arruela de zamack - 4"</v>
          </cell>
          <cell r="D3529" t="str">
            <v>UN</v>
          </cell>
          <cell r="E3529">
            <v>6</v>
          </cell>
          <cell r="F3529">
            <v>5.48</v>
          </cell>
          <cell r="G3529">
            <v>32.880000000000003</v>
          </cell>
        </row>
        <row r="3530">
          <cell r="B3530" t="str">
            <v>SIURB....58602</v>
          </cell>
          <cell r="C3530" t="str">
            <v>Poste de concreto duplo t - h=7,50m - 90kg</v>
          </cell>
          <cell r="D3530" t="str">
            <v>UN</v>
          </cell>
          <cell r="E3530">
            <v>1</v>
          </cell>
          <cell r="F3530">
            <v>220.63</v>
          </cell>
          <cell r="G3530">
            <v>220.63</v>
          </cell>
        </row>
        <row r="3531">
          <cell r="B3531" t="str">
            <v>SIURB....59005</v>
          </cell>
          <cell r="C3531" t="str">
            <v>Alça com isolador de porcelana tipo telesp</v>
          </cell>
          <cell r="D3531" t="str">
            <v>UN</v>
          </cell>
          <cell r="E3531">
            <v>1</v>
          </cell>
          <cell r="F3531">
            <v>11.94</v>
          </cell>
          <cell r="G3531">
            <v>11.94</v>
          </cell>
        </row>
        <row r="3532">
          <cell r="B3532" t="str">
            <v>SINAPI...01093</v>
          </cell>
          <cell r="C3532" t="str">
            <v>Armacao vertical c/ haste e contra-pino em chapa de ferro galv 3/16" c/ 3 estribos e 3 isoladores"</v>
          </cell>
          <cell r="D3532" t="str">
            <v>UN</v>
          </cell>
          <cell r="E3532">
            <v>1</v>
          </cell>
          <cell r="F3532">
            <v>19.739999999999998</v>
          </cell>
          <cell r="G3532">
            <v>19.739999999999998</v>
          </cell>
        </row>
        <row r="3533">
          <cell r="B3533" t="str">
            <v>SIURB....59020</v>
          </cell>
          <cell r="C3533" t="str">
            <v>Bloco de ligação ext.ble-2 (caixa) c/kit de instal: c/ isol porc.2rp, paraf.pr60 c/ porc.e suporte tipo dm-padr.telesp</v>
          </cell>
          <cell r="D3533" t="str">
            <v>UN</v>
          </cell>
          <cell r="E3533">
            <v>1</v>
          </cell>
          <cell r="F3533">
            <v>4.88</v>
          </cell>
          <cell r="G3533">
            <v>4.88</v>
          </cell>
        </row>
        <row r="3534">
          <cell r="B3534" t="str">
            <v>SINAPI...11944</v>
          </cell>
          <cell r="C3534" t="str">
            <v>Cinta galvanizada de 8"</v>
          </cell>
          <cell r="D3534" t="str">
            <v>UN</v>
          </cell>
          <cell r="E3534">
            <v>6</v>
          </cell>
          <cell r="F3534">
            <v>20.18</v>
          </cell>
          <cell r="G3534">
            <v>121.08</v>
          </cell>
        </row>
        <row r="3535">
          <cell r="B3535" t="str">
            <v>SIURB....59030</v>
          </cell>
          <cell r="C3535" t="str">
            <v>Fita isolante rolo de 19mm x 20m - cor preta</v>
          </cell>
          <cell r="D3535" t="str">
            <v>M</v>
          </cell>
          <cell r="E3535">
            <v>7.04</v>
          </cell>
          <cell r="F3535">
            <v>0.19</v>
          </cell>
          <cell r="G3535">
            <v>1.34</v>
          </cell>
        </row>
        <row r="3536">
          <cell r="B3536" t="str">
            <v>SIURB....61082</v>
          </cell>
          <cell r="C3536" t="str">
            <v>Disjuntor (mini) bipolar 80a tipo europeu</v>
          </cell>
          <cell r="D3536" t="str">
            <v>UN</v>
          </cell>
          <cell r="E3536">
            <v>2</v>
          </cell>
          <cell r="F3536">
            <v>65.349999999999994</v>
          </cell>
          <cell r="G3536">
            <v>130.69999999999999</v>
          </cell>
        </row>
        <row r="3537">
          <cell r="A3537" t="str">
            <v>EDIF 09-01-60</v>
          </cell>
          <cell r="B3537">
            <v>0</v>
          </cell>
          <cell r="C3537" t="str">
            <v>ENTRADA AÉREA DE ENERGIA E TELEFONE - 55 À 62KVA</v>
          </cell>
          <cell r="D3537" t="str">
            <v>UN</v>
          </cell>
          <cell r="F3537">
            <v>0</v>
          </cell>
          <cell r="G3537">
            <v>5224.3599999999997</v>
          </cell>
        </row>
        <row r="3538">
          <cell r="B3538" t="str">
            <v>SINAPI...02436</v>
          </cell>
          <cell r="C3538" t="str">
            <v xml:space="preserve">Eletricista </v>
          </cell>
          <cell r="D3538" t="str">
            <v>H</v>
          </cell>
          <cell r="E3538">
            <v>35</v>
          </cell>
          <cell r="F3538">
            <v>12.73</v>
          </cell>
          <cell r="G3538">
            <v>445.55</v>
          </cell>
        </row>
        <row r="3539">
          <cell r="B3539" t="str">
            <v>SINAPI...06113</v>
          </cell>
          <cell r="C3539" t="str">
            <v>|em processo de desativação| ajudante de eletricista</v>
          </cell>
          <cell r="D3539" t="str">
            <v>H</v>
          </cell>
          <cell r="E3539">
            <v>35</v>
          </cell>
          <cell r="F3539">
            <v>10.029999999999999</v>
          </cell>
          <cell r="G3539">
            <v>351.05</v>
          </cell>
        </row>
        <row r="3540">
          <cell r="B3540" t="str">
            <v>SINAPI...00333</v>
          </cell>
          <cell r="C3540" t="str">
            <v>Arame galvanizado 14 bwg, d = 2,11 mm (0,026 kg/m)</v>
          </cell>
          <cell r="D3540" t="str">
            <v>KG</v>
          </cell>
          <cell r="E3540">
            <v>0.2</v>
          </cell>
          <cell r="F3540">
            <v>7.04</v>
          </cell>
          <cell r="G3540">
            <v>1.41</v>
          </cell>
        </row>
        <row r="3541">
          <cell r="B3541" t="str">
            <v>SIURB....50826</v>
          </cell>
          <cell r="C3541" t="str">
            <v>Caixa para medidor tipo m ext - (120x90x25)cm</v>
          </cell>
          <cell r="D3541" t="str">
            <v>UN</v>
          </cell>
          <cell r="E3541">
            <v>1</v>
          </cell>
          <cell r="F3541">
            <v>691.24</v>
          </cell>
          <cell r="G3541">
            <v>691.24</v>
          </cell>
        </row>
        <row r="3542">
          <cell r="B3542" t="str">
            <v>SIURB....50827</v>
          </cell>
          <cell r="C3542" t="str">
            <v>Caixa para medidor tipo t - (90x60x25)cm</v>
          </cell>
          <cell r="D3542" t="str">
            <v>UN</v>
          </cell>
          <cell r="E3542">
            <v>1</v>
          </cell>
          <cell r="F3542">
            <v>260.17</v>
          </cell>
          <cell r="G3542">
            <v>260.17</v>
          </cell>
        </row>
        <row r="3543">
          <cell r="B3543" t="str">
            <v>SIURB....50830</v>
          </cell>
          <cell r="C3543" t="str">
            <v>Caixa venez. tp.-telesp - 15x25x10cm</v>
          </cell>
          <cell r="D3543" t="str">
            <v>UN</v>
          </cell>
          <cell r="E3543">
            <v>1</v>
          </cell>
          <cell r="F3543">
            <v>34.950000000000003</v>
          </cell>
          <cell r="G3543">
            <v>34.950000000000003</v>
          </cell>
        </row>
        <row r="3544">
          <cell r="B3544" t="str">
            <v>SINAPI...02633</v>
          </cell>
          <cell r="C3544" t="str">
            <v>Curva 90g ferro galv eletrotilico 3/4" p/ eletroduto</v>
          </cell>
          <cell r="D3544" t="str">
            <v>UN</v>
          </cell>
          <cell r="E3544">
            <v>2</v>
          </cell>
          <cell r="F3544">
            <v>2.19</v>
          </cell>
          <cell r="G3544">
            <v>4.38</v>
          </cell>
        </row>
        <row r="3545">
          <cell r="B3545" t="str">
            <v>SINAPI...02621</v>
          </cell>
          <cell r="C3545" t="str">
            <v>Curva 90g ferro galv eletrolitico 4" p/ eletroduto</v>
          </cell>
          <cell r="D3545" t="str">
            <v>UN</v>
          </cell>
          <cell r="E3545">
            <v>2</v>
          </cell>
          <cell r="F3545">
            <v>75.64</v>
          </cell>
          <cell r="G3545">
            <v>151.28</v>
          </cell>
        </row>
        <row r="3546">
          <cell r="B3546" t="str">
            <v>SIURB....51641</v>
          </cell>
          <cell r="C3546" t="str">
            <v>Eletroduto de aço galvanizado a fogo tipo semi-pesado/médio rosca nbr 8133 - esp. 1,50mm - 3/4"</v>
          </cell>
          <cell r="D3546" t="str">
            <v>M</v>
          </cell>
          <cell r="E3546">
            <v>9</v>
          </cell>
          <cell r="F3546">
            <v>9</v>
          </cell>
          <cell r="G3546">
            <v>81</v>
          </cell>
        </row>
        <row r="3547">
          <cell r="B3547" t="str">
            <v>SIURB....51649</v>
          </cell>
          <cell r="C3547" t="str">
            <v>Eletroduto de aço galvanizado a fogo tipo semi-pesado/médio rosca nbr 8133 - esp. 1,50mm - 4"</v>
          </cell>
          <cell r="D3547" t="str">
            <v>M</v>
          </cell>
          <cell r="E3547">
            <v>6</v>
          </cell>
          <cell r="F3547">
            <v>45.54</v>
          </cell>
          <cell r="G3547">
            <v>273.24</v>
          </cell>
        </row>
        <row r="3548">
          <cell r="B3548" t="str">
            <v>SINAPI...02637</v>
          </cell>
          <cell r="C3548" t="str">
            <v>Luva ferro galv eletrolitico 3/4" p/ eletroduto</v>
          </cell>
          <cell r="D3548" t="str">
            <v>UN</v>
          </cell>
          <cell r="E3548">
            <v>5</v>
          </cell>
          <cell r="F3548">
            <v>0.83</v>
          </cell>
          <cell r="G3548">
            <v>4.1500000000000004</v>
          </cell>
        </row>
        <row r="3549">
          <cell r="B3549" t="str">
            <v>SINAPI...02641</v>
          </cell>
          <cell r="C3549" t="str">
            <v>Luva ferro galv eletrolitico 4" p/ eletroduto</v>
          </cell>
          <cell r="D3549" t="str">
            <v>UN</v>
          </cell>
          <cell r="E3549">
            <v>5</v>
          </cell>
          <cell r="F3549">
            <v>20.32</v>
          </cell>
          <cell r="G3549">
            <v>101.6</v>
          </cell>
        </row>
        <row r="3550">
          <cell r="B3550" t="str">
            <v>SINAPI...02628</v>
          </cell>
          <cell r="C3550" t="str">
            <v>Curva 135g ferro galv eletrolitico 4" p/ eletroduto</v>
          </cell>
          <cell r="D3550" t="str">
            <v>UN</v>
          </cell>
          <cell r="E3550">
            <v>1</v>
          </cell>
          <cell r="F3550">
            <v>122.98</v>
          </cell>
          <cell r="G3550">
            <v>122.98</v>
          </cell>
        </row>
        <row r="3551">
          <cell r="B3551" t="str">
            <v>SINAPI...02674</v>
          </cell>
          <cell r="C3551" t="str">
            <v>Eletroduto de pvc roscável de 3/4" (19 mm), sem luva</v>
          </cell>
          <cell r="D3551" t="str">
            <v>M</v>
          </cell>
          <cell r="E3551">
            <v>3</v>
          </cell>
          <cell r="F3551">
            <v>1.9</v>
          </cell>
          <cell r="G3551">
            <v>5.7</v>
          </cell>
        </row>
        <row r="3552">
          <cell r="B3552" t="str">
            <v>SINAPI...01879</v>
          </cell>
          <cell r="C3552" t="str">
            <v>Curva pvc 90g p/ eletroduto roscavel 3/4"</v>
          </cell>
          <cell r="D3552" t="str">
            <v>UN</v>
          </cell>
          <cell r="E3552">
            <v>3</v>
          </cell>
          <cell r="F3552">
            <v>2.1</v>
          </cell>
          <cell r="G3552">
            <v>6.3</v>
          </cell>
        </row>
        <row r="3553">
          <cell r="B3553" t="str">
            <v>SINAPI...00990</v>
          </cell>
          <cell r="C3553" t="str">
            <v>Cabo de cobre isolamento anti-chama 450/750v 150mm2, tp pirastic pirelli ou equiv</v>
          </cell>
          <cell r="D3553" t="str">
            <v>M</v>
          </cell>
          <cell r="E3553">
            <v>30</v>
          </cell>
          <cell r="F3553">
            <v>49.43</v>
          </cell>
          <cell r="G3553">
            <v>1482.9</v>
          </cell>
        </row>
        <row r="3554">
          <cell r="B3554" t="str">
            <v>SINAPI...00867</v>
          </cell>
          <cell r="C3554" t="str">
            <v>Cabo de cobre nu 50mm2 meio-duro</v>
          </cell>
          <cell r="D3554" t="str">
            <v>M</v>
          </cell>
          <cell r="E3554">
            <v>4</v>
          </cell>
          <cell r="F3554">
            <v>14</v>
          </cell>
          <cell r="G3554">
            <v>56</v>
          </cell>
        </row>
        <row r="3555">
          <cell r="B3555" t="str">
            <v>SIURB....53279</v>
          </cell>
          <cell r="C3555" t="str">
            <v>Chave seccionadora trip. abertura sob carga - 400a/500v - sem fusíveis</v>
          </cell>
          <cell r="D3555" t="str">
            <v>UN</v>
          </cell>
          <cell r="E3555">
            <v>1</v>
          </cell>
          <cell r="F3555">
            <v>414.73</v>
          </cell>
          <cell r="G3555">
            <v>414.73</v>
          </cell>
        </row>
        <row r="3556">
          <cell r="B3556" t="str">
            <v>SIURB....54028</v>
          </cell>
          <cell r="C3556" t="str">
            <v>Barramento de cobre para 200a - 25x4mm</v>
          </cell>
          <cell r="D3556" t="str">
            <v>M</v>
          </cell>
          <cell r="E3556">
            <v>0.2</v>
          </cell>
          <cell r="F3556">
            <v>43.53</v>
          </cell>
          <cell r="G3556">
            <v>8.7100000000000009</v>
          </cell>
        </row>
        <row r="3557">
          <cell r="B3557" t="str">
            <v>SIURB....54576</v>
          </cell>
          <cell r="C3557" t="str">
            <v>Suporte de fixação para 2 disjuntores geral</v>
          </cell>
          <cell r="D3557" t="str">
            <v>UN</v>
          </cell>
          <cell r="E3557">
            <v>2</v>
          </cell>
          <cell r="F3557">
            <v>1.49</v>
          </cell>
          <cell r="G3557">
            <v>2.98</v>
          </cell>
        </row>
        <row r="3558">
          <cell r="B3558" t="str">
            <v>SINAPI...03278</v>
          </cell>
          <cell r="C3558" t="str">
            <v>Caixa inspecao concreto pre moldado circular com tampa d = 40cm</v>
          </cell>
          <cell r="D3558" t="str">
            <v>UN</v>
          </cell>
          <cell r="E3558">
            <v>1</v>
          </cell>
          <cell r="F3558">
            <v>32.619999999999997</v>
          </cell>
          <cell r="G3558">
            <v>32.619999999999997</v>
          </cell>
        </row>
        <row r="3559">
          <cell r="B3559" t="str">
            <v>SINAPI...03379</v>
          </cell>
          <cell r="C3559" t="str">
            <v>Haste de aterramento, dn 5/8 x 3000mm, em aco revestido com uma camada de cobre eletrolítico.</v>
          </cell>
          <cell r="D3559" t="str">
            <v>UN</v>
          </cell>
          <cell r="E3559">
            <v>1</v>
          </cell>
          <cell r="F3559">
            <v>23.77</v>
          </cell>
          <cell r="G3559">
            <v>23.77</v>
          </cell>
        </row>
        <row r="3560">
          <cell r="B3560" t="str">
            <v>SIURB....58020</v>
          </cell>
          <cell r="C3560" t="str">
            <v>Conector para haste tipo copperweld</v>
          </cell>
          <cell r="D3560" t="str">
            <v>UN</v>
          </cell>
          <cell r="E3560">
            <v>1</v>
          </cell>
          <cell r="F3560">
            <v>16.87</v>
          </cell>
          <cell r="G3560">
            <v>16.87</v>
          </cell>
        </row>
        <row r="3561">
          <cell r="B3561" t="str">
            <v>SIURB....58033</v>
          </cell>
          <cell r="C3561" t="str">
            <v>Conector tipo split-bolt para cabo de 95mm2</v>
          </cell>
          <cell r="D3561" t="str">
            <v>UN</v>
          </cell>
          <cell r="E3561">
            <v>1</v>
          </cell>
          <cell r="F3561">
            <v>10.43</v>
          </cell>
          <cell r="G3561">
            <v>10.43</v>
          </cell>
        </row>
        <row r="3562">
          <cell r="B3562" t="str">
            <v>SIURB....58036</v>
          </cell>
          <cell r="C3562" t="str">
            <v>Conector tipo split-bolt para cabo de 150mm2</v>
          </cell>
          <cell r="D3562" t="str">
            <v>UN</v>
          </cell>
          <cell r="E3562">
            <v>6</v>
          </cell>
          <cell r="F3562">
            <v>15.95</v>
          </cell>
          <cell r="G3562">
            <v>95.7</v>
          </cell>
        </row>
        <row r="3563">
          <cell r="B3563" t="str">
            <v>SINAPI...00851</v>
          </cell>
          <cell r="C3563" t="str">
            <v>Bucha e arruela aluminio fundido p/ eletroduto 20mm (3/4'')</v>
          </cell>
          <cell r="D3563" t="str">
            <v>CJ</v>
          </cell>
          <cell r="E3563">
            <v>4</v>
          </cell>
          <cell r="F3563">
            <v>0.35</v>
          </cell>
          <cell r="G3563">
            <v>1.4</v>
          </cell>
        </row>
        <row r="3564">
          <cell r="B3564" t="str">
            <v>SIURB....58420</v>
          </cell>
          <cell r="C3564" t="str">
            <v>Bucha e arruela de zamack - 4"</v>
          </cell>
          <cell r="D3564" t="str">
            <v>UN</v>
          </cell>
          <cell r="E3564">
            <v>6</v>
          </cell>
          <cell r="F3564">
            <v>5.48</v>
          </cell>
          <cell r="G3564">
            <v>32.880000000000003</v>
          </cell>
        </row>
        <row r="3565">
          <cell r="B3565" t="str">
            <v>SIURB....58602</v>
          </cell>
          <cell r="C3565" t="str">
            <v>Poste de concreto duplo t - h=7,50m - 90kg</v>
          </cell>
          <cell r="D3565" t="str">
            <v>UN</v>
          </cell>
          <cell r="E3565">
            <v>1</v>
          </cell>
          <cell r="F3565">
            <v>220.63</v>
          </cell>
          <cell r="G3565">
            <v>220.63</v>
          </cell>
        </row>
        <row r="3566">
          <cell r="B3566" t="str">
            <v>SIURB....59005</v>
          </cell>
          <cell r="C3566" t="str">
            <v>Alça com isolador de porcelana tipo telesp</v>
          </cell>
          <cell r="D3566" t="str">
            <v>UN</v>
          </cell>
          <cell r="E3566">
            <v>1</v>
          </cell>
          <cell r="F3566">
            <v>11.94</v>
          </cell>
          <cell r="G3566">
            <v>11.94</v>
          </cell>
        </row>
        <row r="3567">
          <cell r="B3567" t="str">
            <v>SINAPI...01093</v>
          </cell>
          <cell r="C3567" t="str">
            <v>Armacao vertical c/ haste e contra-pino em chapa de ferro galv 3/16" c/ 3 estribos e 3 isoladores"</v>
          </cell>
          <cell r="D3567" t="str">
            <v>UN</v>
          </cell>
          <cell r="E3567">
            <v>1</v>
          </cell>
          <cell r="F3567">
            <v>19.739999999999998</v>
          </cell>
          <cell r="G3567">
            <v>19.739999999999998</v>
          </cell>
        </row>
        <row r="3568">
          <cell r="B3568" t="str">
            <v>SIURB....59020</v>
          </cell>
          <cell r="C3568" t="str">
            <v>Bloco de ligação ext.ble-2 (caixa) c/kit de instal: c/ isol porc.2rp, paraf.pr60 c/ porc.e suporte tipo dm-padr.telesp</v>
          </cell>
          <cell r="D3568" t="str">
            <v>UN</v>
          </cell>
          <cell r="E3568">
            <v>1</v>
          </cell>
          <cell r="F3568">
            <v>4.88</v>
          </cell>
          <cell r="G3568">
            <v>4.88</v>
          </cell>
        </row>
        <row r="3569">
          <cell r="B3569" t="str">
            <v>SINAPI...11944</v>
          </cell>
          <cell r="C3569" t="str">
            <v>Cinta galvanizada de 8"</v>
          </cell>
          <cell r="D3569" t="str">
            <v>UN</v>
          </cell>
          <cell r="E3569">
            <v>6</v>
          </cell>
          <cell r="F3569">
            <v>20.18</v>
          </cell>
          <cell r="G3569">
            <v>121.08</v>
          </cell>
        </row>
        <row r="3570">
          <cell r="B3570" t="str">
            <v>SIURB....59030</v>
          </cell>
          <cell r="C3570" t="str">
            <v>Fita isolante rolo de 19mm x 20m - cor preta</v>
          </cell>
          <cell r="D3570" t="str">
            <v>M</v>
          </cell>
          <cell r="E3570">
            <v>7.39</v>
          </cell>
          <cell r="F3570">
            <v>0.19</v>
          </cell>
          <cell r="G3570">
            <v>1.4</v>
          </cell>
        </row>
        <row r="3571">
          <cell r="B3571" t="str">
            <v>SIURB....61082</v>
          </cell>
          <cell r="C3571" t="str">
            <v>Disjuntor (mini) bipolar 80a tipo europeu</v>
          </cell>
          <cell r="D3571" t="str">
            <v>UN</v>
          </cell>
          <cell r="E3571">
            <v>2</v>
          </cell>
          <cell r="F3571">
            <v>65.349999999999994</v>
          </cell>
          <cell r="G3571">
            <v>130.69999999999999</v>
          </cell>
        </row>
        <row r="3572">
          <cell r="A3572" t="str">
            <v>EDIF 09-01-61</v>
          </cell>
          <cell r="B3572">
            <v>0</v>
          </cell>
          <cell r="C3572" t="str">
            <v>ENTRADA AÉREA DE ENERGIA E TELEFONE - 63 À 70KVA</v>
          </cell>
          <cell r="D3572" t="str">
            <v>UN</v>
          </cell>
          <cell r="F3572">
            <v>0</v>
          </cell>
          <cell r="G3572">
            <v>5725.7699999999995</v>
          </cell>
        </row>
        <row r="3573">
          <cell r="B3573" t="str">
            <v>SINAPI...02436</v>
          </cell>
          <cell r="C3573" t="str">
            <v xml:space="preserve">Eletricista </v>
          </cell>
          <cell r="D3573" t="str">
            <v>H</v>
          </cell>
          <cell r="E3573">
            <v>40</v>
          </cell>
          <cell r="F3573">
            <v>12.73</v>
          </cell>
          <cell r="G3573">
            <v>509.2</v>
          </cell>
        </row>
        <row r="3574">
          <cell r="B3574" t="str">
            <v>SINAPI...06113</v>
          </cell>
          <cell r="C3574" t="str">
            <v>|em processo de desativação| ajudante de eletricista</v>
          </cell>
          <cell r="D3574" t="str">
            <v>H</v>
          </cell>
          <cell r="E3574">
            <v>40</v>
          </cell>
          <cell r="F3574">
            <v>10.029999999999999</v>
          </cell>
          <cell r="G3574">
            <v>401.2</v>
          </cell>
        </row>
        <row r="3575">
          <cell r="B3575" t="str">
            <v>SINAPI...00333</v>
          </cell>
          <cell r="C3575" t="str">
            <v>Arame galvanizado 14 bwg, d = 2,11 mm (0,026 kg/m)</v>
          </cell>
          <cell r="D3575" t="str">
            <v>KG</v>
          </cell>
          <cell r="E3575">
            <v>0.2</v>
          </cell>
          <cell r="F3575">
            <v>7.04</v>
          </cell>
          <cell r="G3575">
            <v>1.41</v>
          </cell>
        </row>
        <row r="3576">
          <cell r="B3576" t="str">
            <v>SIURB....50826</v>
          </cell>
          <cell r="C3576" t="str">
            <v>Caixa para medidor tipo m ext - (120x90x25)cm</v>
          </cell>
          <cell r="D3576" t="str">
            <v>UN</v>
          </cell>
          <cell r="E3576">
            <v>1</v>
          </cell>
          <cell r="F3576">
            <v>691.24</v>
          </cell>
          <cell r="G3576">
            <v>691.24</v>
          </cell>
        </row>
        <row r="3577">
          <cell r="B3577" t="str">
            <v>SIURB....50827</v>
          </cell>
          <cell r="C3577" t="str">
            <v>Caixa para medidor tipo t - (90x60x25)cm</v>
          </cell>
          <cell r="D3577" t="str">
            <v>UN</v>
          </cell>
          <cell r="E3577">
            <v>1</v>
          </cell>
          <cell r="F3577">
            <v>260.17</v>
          </cell>
          <cell r="G3577">
            <v>260.17</v>
          </cell>
        </row>
        <row r="3578">
          <cell r="B3578" t="str">
            <v>SIURB....50830</v>
          </cell>
          <cell r="C3578" t="str">
            <v>Caixa venez. tp.-telesp - 15x25x10cm</v>
          </cell>
          <cell r="D3578" t="str">
            <v>UN</v>
          </cell>
          <cell r="E3578">
            <v>1</v>
          </cell>
          <cell r="F3578">
            <v>34.950000000000003</v>
          </cell>
          <cell r="G3578">
            <v>34.950000000000003</v>
          </cell>
        </row>
        <row r="3579">
          <cell r="B3579" t="str">
            <v>SINAPI...02633</v>
          </cell>
          <cell r="C3579" t="str">
            <v>Curva 90g ferro galv eletrotilico 3/4" p/ eletroduto</v>
          </cell>
          <cell r="D3579" t="str">
            <v>UN</v>
          </cell>
          <cell r="E3579">
            <v>2</v>
          </cell>
          <cell r="F3579">
            <v>2.19</v>
          </cell>
          <cell r="G3579">
            <v>4.38</v>
          </cell>
        </row>
        <row r="3580">
          <cell r="B3580" t="str">
            <v>SINAPI...02621</v>
          </cell>
          <cell r="C3580" t="str">
            <v>Curva 90g ferro galv eletrolitico 4" p/ eletroduto</v>
          </cell>
          <cell r="D3580" t="str">
            <v>UN</v>
          </cell>
          <cell r="E3580">
            <v>2</v>
          </cell>
          <cell r="F3580">
            <v>75.64</v>
          </cell>
          <cell r="G3580">
            <v>151.28</v>
          </cell>
        </row>
        <row r="3581">
          <cell r="B3581" t="str">
            <v>SIURB....51641</v>
          </cell>
          <cell r="C3581" t="str">
            <v>Eletroduto de aço galvanizado a fogo tipo semi-pesado/médio rosca nbr 8133 - esp. 1,50mm - 3/4"</v>
          </cell>
          <cell r="D3581" t="str">
            <v>M</v>
          </cell>
          <cell r="E3581">
            <v>9</v>
          </cell>
          <cell r="F3581">
            <v>9</v>
          </cell>
          <cell r="G3581">
            <v>81</v>
          </cell>
        </row>
        <row r="3582">
          <cell r="B3582" t="str">
            <v>SIURB....51649</v>
          </cell>
          <cell r="C3582" t="str">
            <v>Eletroduto de aço galvanizado a fogo tipo semi-pesado/médio rosca nbr 8133 - esp. 1,50mm - 4"</v>
          </cell>
          <cell r="D3582" t="str">
            <v>M</v>
          </cell>
          <cell r="E3582">
            <v>6</v>
          </cell>
          <cell r="F3582">
            <v>45.54</v>
          </cell>
          <cell r="G3582">
            <v>273.24</v>
          </cell>
        </row>
        <row r="3583">
          <cell r="B3583" t="str">
            <v>SINAPI...02637</v>
          </cell>
          <cell r="C3583" t="str">
            <v>Luva ferro galv eletrolitico 3/4" p/ eletroduto</v>
          </cell>
          <cell r="D3583" t="str">
            <v>UN</v>
          </cell>
          <cell r="E3583">
            <v>5</v>
          </cell>
          <cell r="F3583">
            <v>0.83</v>
          </cell>
          <cell r="G3583">
            <v>4.1500000000000004</v>
          </cell>
        </row>
        <row r="3584">
          <cell r="B3584" t="str">
            <v>SINAPI...02641</v>
          </cell>
          <cell r="C3584" t="str">
            <v>Luva ferro galv eletrolitico 4" p/ eletroduto</v>
          </cell>
          <cell r="D3584" t="str">
            <v>UN</v>
          </cell>
          <cell r="E3584">
            <v>5</v>
          </cell>
          <cell r="F3584">
            <v>20.32</v>
          </cell>
          <cell r="G3584">
            <v>101.6</v>
          </cell>
        </row>
        <row r="3585">
          <cell r="B3585" t="str">
            <v>SINAPI...02628</v>
          </cell>
          <cell r="C3585" t="str">
            <v>Curva 135g ferro galv eletrolitico 4" p/ eletroduto</v>
          </cell>
          <cell r="D3585" t="str">
            <v>UN</v>
          </cell>
          <cell r="E3585">
            <v>1</v>
          </cell>
          <cell r="F3585">
            <v>122.98</v>
          </cell>
          <cell r="G3585">
            <v>122.98</v>
          </cell>
        </row>
        <row r="3586">
          <cell r="B3586" t="str">
            <v>SINAPI...02674</v>
          </cell>
          <cell r="C3586" t="str">
            <v>Eletroduto de pvc roscável de 3/4" (19 mm), sem luva</v>
          </cell>
          <cell r="D3586" t="str">
            <v>M</v>
          </cell>
          <cell r="E3586">
            <v>3</v>
          </cell>
          <cell r="F3586">
            <v>1.9</v>
          </cell>
          <cell r="G3586">
            <v>5.7</v>
          </cell>
        </row>
        <row r="3587">
          <cell r="B3587" t="str">
            <v>SINAPI...01879</v>
          </cell>
          <cell r="C3587" t="str">
            <v>Curva pvc 90g p/ eletroduto roscavel 3/4"</v>
          </cell>
          <cell r="D3587" t="str">
            <v>UN</v>
          </cell>
          <cell r="E3587">
            <v>3</v>
          </cell>
          <cell r="F3587">
            <v>2.1</v>
          </cell>
          <cell r="G3587">
            <v>6.3</v>
          </cell>
        </row>
        <row r="3588">
          <cell r="B3588" t="str">
            <v>SINAPI...01005</v>
          </cell>
          <cell r="C3588" t="str">
            <v>Cabo de cobre isolamento anti-chama 450/750v 185mm2, tp pirastic pirelli ou equiv</v>
          </cell>
          <cell r="D3588" t="str">
            <v>M</v>
          </cell>
          <cell r="E3588">
            <v>30</v>
          </cell>
          <cell r="F3588">
            <v>61.83</v>
          </cell>
          <cell r="G3588">
            <v>1854.9</v>
          </cell>
        </row>
        <row r="3589">
          <cell r="B3589" t="str">
            <v>SINAPI...00867</v>
          </cell>
          <cell r="C3589" t="str">
            <v>Cabo de cobre nu 50mm2 meio-duro</v>
          </cell>
          <cell r="D3589" t="str">
            <v>M</v>
          </cell>
          <cell r="E3589">
            <v>4</v>
          </cell>
          <cell r="F3589">
            <v>14</v>
          </cell>
          <cell r="G3589">
            <v>56</v>
          </cell>
        </row>
        <row r="3590">
          <cell r="B3590" t="str">
            <v>SIURB....53279</v>
          </cell>
          <cell r="C3590" t="str">
            <v>Chave seccionadora trip. abertura sob carga - 400a/500v - sem fusíveis</v>
          </cell>
          <cell r="D3590" t="str">
            <v>UN</v>
          </cell>
          <cell r="E3590">
            <v>1</v>
          </cell>
          <cell r="F3590">
            <v>414.73</v>
          </cell>
          <cell r="G3590">
            <v>414.73</v>
          </cell>
        </row>
        <row r="3591">
          <cell r="B3591" t="str">
            <v>SIURB....54028</v>
          </cell>
          <cell r="C3591" t="str">
            <v>Barramento de cobre para 200a - 25x4mm</v>
          </cell>
          <cell r="D3591" t="str">
            <v>M</v>
          </cell>
          <cell r="E3591">
            <v>0.2</v>
          </cell>
          <cell r="F3591">
            <v>43.53</v>
          </cell>
          <cell r="G3591">
            <v>8.7100000000000009</v>
          </cell>
        </row>
        <row r="3592">
          <cell r="B3592" t="str">
            <v>SIURB....54576</v>
          </cell>
          <cell r="C3592" t="str">
            <v>Suporte de fixação para 2 disjuntores geral</v>
          </cell>
          <cell r="D3592" t="str">
            <v>UN</v>
          </cell>
          <cell r="E3592">
            <v>2</v>
          </cell>
          <cell r="F3592">
            <v>1.49</v>
          </cell>
          <cell r="G3592">
            <v>2.98</v>
          </cell>
        </row>
        <row r="3593">
          <cell r="B3593" t="str">
            <v>SINAPI...03278</v>
          </cell>
          <cell r="C3593" t="str">
            <v>Caixa inspecao concreto pre moldado circular com tampa d = 40cm</v>
          </cell>
          <cell r="D3593" t="str">
            <v>UN</v>
          </cell>
          <cell r="E3593">
            <v>1</v>
          </cell>
          <cell r="F3593">
            <v>32.619999999999997</v>
          </cell>
          <cell r="G3593">
            <v>32.619999999999997</v>
          </cell>
        </row>
        <row r="3594">
          <cell r="B3594" t="str">
            <v>SINAPI...03379</v>
          </cell>
          <cell r="C3594" t="str">
            <v>Haste de aterramento, dn 5/8 x 3000mm, em aco revestido com uma camada de cobre eletrolítico.</v>
          </cell>
          <cell r="D3594" t="str">
            <v>UN</v>
          </cell>
          <cell r="E3594">
            <v>1</v>
          </cell>
          <cell r="F3594">
            <v>23.77</v>
          </cell>
          <cell r="G3594">
            <v>23.77</v>
          </cell>
        </row>
        <row r="3595">
          <cell r="B3595" t="str">
            <v>SIURB....58020</v>
          </cell>
          <cell r="C3595" t="str">
            <v>Conector para haste tipo copperweld</v>
          </cell>
          <cell r="D3595" t="str">
            <v>UN</v>
          </cell>
          <cell r="E3595">
            <v>1</v>
          </cell>
          <cell r="F3595">
            <v>16.87</v>
          </cell>
          <cell r="G3595">
            <v>16.87</v>
          </cell>
        </row>
        <row r="3596">
          <cell r="B3596" t="str">
            <v>SIURB....58033</v>
          </cell>
          <cell r="C3596" t="str">
            <v>Conector tipo split-bolt para cabo de 95mm2</v>
          </cell>
          <cell r="D3596" t="str">
            <v>UN</v>
          </cell>
          <cell r="E3596">
            <v>1</v>
          </cell>
          <cell r="F3596">
            <v>10.43</v>
          </cell>
          <cell r="G3596">
            <v>10.43</v>
          </cell>
        </row>
        <row r="3597">
          <cell r="B3597" t="str">
            <v>SIURB....58037</v>
          </cell>
          <cell r="C3597" t="str">
            <v>Conector tipo split-bolt para cabo de 185mm2</v>
          </cell>
          <cell r="D3597" t="str">
            <v>UN</v>
          </cell>
          <cell r="E3597">
            <v>6</v>
          </cell>
          <cell r="F3597">
            <v>18.54</v>
          </cell>
          <cell r="G3597">
            <v>111.24</v>
          </cell>
        </row>
        <row r="3598">
          <cell r="B3598" t="str">
            <v>SINAPI...00851</v>
          </cell>
          <cell r="C3598" t="str">
            <v>Bucha e arruela aluminio fundido p/ eletroduto 20mm (3/4'')</v>
          </cell>
          <cell r="D3598" t="str">
            <v>CJ</v>
          </cell>
          <cell r="E3598">
            <v>4</v>
          </cell>
          <cell r="F3598">
            <v>0.35</v>
          </cell>
          <cell r="G3598">
            <v>1.4</v>
          </cell>
        </row>
        <row r="3599">
          <cell r="B3599" t="str">
            <v>SIURB....58420</v>
          </cell>
          <cell r="C3599" t="str">
            <v>Bucha e arruela de zamack - 4"</v>
          </cell>
          <cell r="D3599" t="str">
            <v>UN</v>
          </cell>
          <cell r="E3599">
            <v>6</v>
          </cell>
          <cell r="F3599">
            <v>5.48</v>
          </cell>
          <cell r="G3599">
            <v>32.880000000000003</v>
          </cell>
        </row>
        <row r="3600">
          <cell r="B3600" t="str">
            <v>SIURB....58602</v>
          </cell>
          <cell r="C3600" t="str">
            <v>Poste de concreto duplo t - h=7,50m - 90kg</v>
          </cell>
          <cell r="D3600" t="str">
            <v>UN</v>
          </cell>
          <cell r="E3600">
            <v>1</v>
          </cell>
          <cell r="F3600">
            <v>220.63</v>
          </cell>
          <cell r="G3600">
            <v>220.63</v>
          </cell>
        </row>
        <row r="3601">
          <cell r="B3601" t="str">
            <v>SIURB....59005</v>
          </cell>
          <cell r="C3601" t="str">
            <v>Alça com isolador de porcelana tipo telesp</v>
          </cell>
          <cell r="D3601" t="str">
            <v>UN</v>
          </cell>
          <cell r="E3601">
            <v>1</v>
          </cell>
          <cell r="F3601">
            <v>11.94</v>
          </cell>
          <cell r="G3601">
            <v>11.94</v>
          </cell>
        </row>
        <row r="3602">
          <cell r="B3602" t="str">
            <v>SINAPI...01093</v>
          </cell>
          <cell r="C3602" t="str">
            <v>Armacao vertical c/ haste e contra-pino em chapa de ferro galv 3/16" c/ 3 estribos e 3 isoladores"</v>
          </cell>
          <cell r="D3602" t="str">
            <v>UN</v>
          </cell>
          <cell r="E3602">
            <v>1</v>
          </cell>
          <cell r="F3602">
            <v>19.739999999999998</v>
          </cell>
          <cell r="G3602">
            <v>19.739999999999998</v>
          </cell>
        </row>
        <row r="3603">
          <cell r="B3603" t="str">
            <v>SIURB....59020</v>
          </cell>
          <cell r="C3603" t="str">
            <v>Bloco de ligação ext.ble-2 (caixa) c/kit de instal: c/ isol porc.2rp, paraf.pr60 c/ porc.e suporte tipo dm-padr.telesp</v>
          </cell>
          <cell r="D3603" t="str">
            <v>UN</v>
          </cell>
          <cell r="E3603">
            <v>1</v>
          </cell>
          <cell r="F3603">
            <v>4.88</v>
          </cell>
          <cell r="G3603">
            <v>4.88</v>
          </cell>
        </row>
        <row r="3604">
          <cell r="B3604" t="str">
            <v>SINAPI...11944</v>
          </cell>
          <cell r="C3604" t="str">
            <v>Cinta galvanizada de 8"</v>
          </cell>
          <cell r="D3604" t="str">
            <v>UN</v>
          </cell>
          <cell r="E3604">
            <v>6</v>
          </cell>
          <cell r="F3604">
            <v>20.18</v>
          </cell>
          <cell r="G3604">
            <v>121.08</v>
          </cell>
        </row>
        <row r="3605">
          <cell r="B3605" t="str">
            <v>SIURB....59030</v>
          </cell>
          <cell r="C3605" t="str">
            <v>Fita isolante rolo de 19mm x 20m - cor preta</v>
          </cell>
          <cell r="D3605" t="str">
            <v>M</v>
          </cell>
          <cell r="E3605">
            <v>7.76</v>
          </cell>
          <cell r="F3605">
            <v>0.19</v>
          </cell>
          <cell r="G3605">
            <v>1.47</v>
          </cell>
        </row>
        <row r="3606">
          <cell r="B3606" t="str">
            <v>SIURB....61082</v>
          </cell>
          <cell r="C3606" t="str">
            <v>Disjuntor (mini) bipolar 80a tipo europeu</v>
          </cell>
          <cell r="D3606" t="str">
            <v>UN</v>
          </cell>
          <cell r="E3606">
            <v>2</v>
          </cell>
          <cell r="F3606">
            <v>65.349999999999994</v>
          </cell>
          <cell r="G3606">
            <v>130.69999999999999</v>
          </cell>
        </row>
        <row r="3607">
          <cell r="A3607" t="str">
            <v>EDIF 09-01-62</v>
          </cell>
          <cell r="B3607">
            <v>0</v>
          </cell>
          <cell r="C3607" t="str">
            <v>ENTRADA AÉREA DE ENERGIA E TELEFONE - 71 À 75KVA</v>
          </cell>
          <cell r="D3607" t="str">
            <v>UN</v>
          </cell>
          <cell r="F3607">
            <v>0</v>
          </cell>
          <cell r="G3607">
            <v>6312.2299999999987</v>
          </cell>
        </row>
        <row r="3608">
          <cell r="B3608" t="str">
            <v>SINAPI...02436</v>
          </cell>
          <cell r="C3608" t="str">
            <v xml:space="preserve">Eletricista </v>
          </cell>
          <cell r="D3608" t="str">
            <v>H</v>
          </cell>
          <cell r="E3608">
            <v>40</v>
          </cell>
          <cell r="F3608">
            <v>12.73</v>
          </cell>
          <cell r="G3608">
            <v>509.2</v>
          </cell>
        </row>
        <row r="3609">
          <cell r="B3609" t="str">
            <v>SINAPI...06113</v>
          </cell>
          <cell r="C3609" t="str">
            <v>|em processo de desativação| ajudante de eletricista</v>
          </cell>
          <cell r="D3609" t="str">
            <v>H</v>
          </cell>
          <cell r="E3609">
            <v>40</v>
          </cell>
          <cell r="F3609">
            <v>10.029999999999999</v>
          </cell>
          <cell r="G3609">
            <v>401.2</v>
          </cell>
        </row>
        <row r="3610">
          <cell r="B3610" t="str">
            <v>SINAPI...00333</v>
          </cell>
          <cell r="C3610" t="str">
            <v>Arame galvanizado 14 bwg, d = 2,11 mm (0,026 kg/m)</v>
          </cell>
          <cell r="D3610" t="str">
            <v>KG</v>
          </cell>
          <cell r="E3610">
            <v>0.2</v>
          </cell>
          <cell r="F3610">
            <v>7.04</v>
          </cell>
          <cell r="G3610">
            <v>1.41</v>
          </cell>
        </row>
        <row r="3611">
          <cell r="B3611" t="str">
            <v>SIURB....50826</v>
          </cell>
          <cell r="C3611" t="str">
            <v>Caixa para medidor tipo m ext - (120x90x25)cm</v>
          </cell>
          <cell r="D3611" t="str">
            <v>UN</v>
          </cell>
          <cell r="E3611">
            <v>1</v>
          </cell>
          <cell r="F3611">
            <v>691.24</v>
          </cell>
          <cell r="G3611">
            <v>691.24</v>
          </cell>
        </row>
        <row r="3612">
          <cell r="B3612" t="str">
            <v>SIURB....50827</v>
          </cell>
          <cell r="C3612" t="str">
            <v>Caixa para medidor tipo t - (90x60x25)cm</v>
          </cell>
          <cell r="D3612" t="str">
            <v>UN</v>
          </cell>
          <cell r="E3612">
            <v>1</v>
          </cell>
          <cell r="F3612">
            <v>260.17</v>
          </cell>
          <cell r="G3612">
            <v>260.17</v>
          </cell>
        </row>
        <row r="3613">
          <cell r="B3613" t="str">
            <v>SIURB....50830</v>
          </cell>
          <cell r="C3613" t="str">
            <v>Caixa venez. tp.-telesp - 15x25x10cm</v>
          </cell>
          <cell r="D3613" t="str">
            <v>UN</v>
          </cell>
          <cell r="E3613">
            <v>1</v>
          </cell>
          <cell r="F3613">
            <v>34.950000000000003</v>
          </cell>
          <cell r="G3613">
            <v>34.950000000000003</v>
          </cell>
        </row>
        <row r="3614">
          <cell r="B3614" t="str">
            <v>SINAPI...02633</v>
          </cell>
          <cell r="C3614" t="str">
            <v>Curva 90g ferro galv eletrotilico 3/4" p/ eletroduto</v>
          </cell>
          <cell r="D3614" t="str">
            <v>UN</v>
          </cell>
          <cell r="E3614">
            <v>2</v>
          </cell>
          <cell r="F3614">
            <v>2.19</v>
          </cell>
          <cell r="G3614">
            <v>4.38</v>
          </cell>
        </row>
        <row r="3615">
          <cell r="B3615" t="str">
            <v>SINAPI...02621</v>
          </cell>
          <cell r="C3615" t="str">
            <v>Curva 90g ferro galv eletrolitico 4" p/ eletroduto</v>
          </cell>
          <cell r="D3615" t="str">
            <v>UN</v>
          </cell>
          <cell r="E3615">
            <v>2</v>
          </cell>
          <cell r="F3615">
            <v>75.64</v>
          </cell>
          <cell r="G3615">
            <v>151.28</v>
          </cell>
        </row>
        <row r="3616">
          <cell r="B3616" t="str">
            <v>SIURB....51641</v>
          </cell>
          <cell r="C3616" t="str">
            <v>Eletroduto de aço galvanizado a fogo tipo semi-pesado/médio rosca nbr 8133 - esp. 1,50mm - 3/4"</v>
          </cell>
          <cell r="D3616" t="str">
            <v>M</v>
          </cell>
          <cell r="E3616">
            <v>9</v>
          </cell>
          <cell r="F3616">
            <v>9</v>
          </cell>
          <cell r="G3616">
            <v>81</v>
          </cell>
        </row>
        <row r="3617">
          <cell r="B3617" t="str">
            <v>SIURB....51649</v>
          </cell>
          <cell r="C3617" t="str">
            <v>Eletroduto de aço galvanizado a fogo tipo semi-pesado/médio rosca nbr 8133 - esp. 1,50mm - 4"</v>
          </cell>
          <cell r="D3617" t="str">
            <v>M</v>
          </cell>
          <cell r="E3617">
            <v>6</v>
          </cell>
          <cell r="F3617">
            <v>45.54</v>
          </cell>
          <cell r="G3617">
            <v>273.24</v>
          </cell>
        </row>
        <row r="3618">
          <cell r="B3618" t="str">
            <v>SINAPI...02637</v>
          </cell>
          <cell r="C3618" t="str">
            <v>Luva ferro galv eletrolitico 3/4" p/ eletroduto</v>
          </cell>
          <cell r="D3618" t="str">
            <v>UN</v>
          </cell>
          <cell r="E3618">
            <v>5</v>
          </cell>
          <cell r="F3618">
            <v>0.83</v>
          </cell>
          <cell r="G3618">
            <v>4.1500000000000004</v>
          </cell>
        </row>
        <row r="3619">
          <cell r="B3619" t="str">
            <v>SINAPI...02641</v>
          </cell>
          <cell r="C3619" t="str">
            <v>Luva ferro galv eletrolitico 4" p/ eletroduto</v>
          </cell>
          <cell r="D3619" t="str">
            <v>UN</v>
          </cell>
          <cell r="E3619">
            <v>5</v>
          </cell>
          <cell r="F3619">
            <v>20.32</v>
          </cell>
          <cell r="G3619">
            <v>101.6</v>
          </cell>
        </row>
        <row r="3620">
          <cell r="B3620" t="str">
            <v>SINAPI...02628</v>
          </cell>
          <cell r="C3620" t="str">
            <v>Curva 135g ferro galv eletrolitico 4" p/ eletroduto</v>
          </cell>
          <cell r="D3620" t="str">
            <v>UN</v>
          </cell>
          <cell r="E3620">
            <v>1</v>
          </cell>
          <cell r="F3620">
            <v>122.98</v>
          </cell>
          <cell r="G3620">
            <v>122.98</v>
          </cell>
        </row>
        <row r="3621">
          <cell r="B3621" t="str">
            <v>SINAPI...02674</v>
          </cell>
          <cell r="C3621" t="str">
            <v>Eletroduto de pvc roscável de 3/4" (19 mm), sem luva</v>
          </cell>
          <cell r="D3621" t="str">
            <v>M</v>
          </cell>
          <cell r="E3621">
            <v>3</v>
          </cell>
          <cell r="F3621">
            <v>1.9</v>
          </cell>
          <cell r="G3621">
            <v>5.7</v>
          </cell>
        </row>
        <row r="3622">
          <cell r="B3622" t="str">
            <v>SINAPI...01879</v>
          </cell>
          <cell r="C3622" t="str">
            <v>Curva pvc 90g p/ eletroduto roscavel 3/4"</v>
          </cell>
          <cell r="D3622" t="str">
            <v>UN</v>
          </cell>
          <cell r="E3622">
            <v>3</v>
          </cell>
          <cell r="F3622">
            <v>2.1</v>
          </cell>
          <cell r="G3622">
            <v>6.3</v>
          </cell>
        </row>
        <row r="3623">
          <cell r="B3623" t="str">
            <v>SINAPI...00991</v>
          </cell>
          <cell r="C3623" t="str">
            <v>Cabo de cobre isolamento anti-chama 450/750v 240mm2, tp pirastic pirelli ou equiv</v>
          </cell>
          <cell r="D3623" t="str">
            <v>M</v>
          </cell>
          <cell r="E3623">
            <v>30</v>
          </cell>
          <cell r="F3623">
            <v>80.489999999999995</v>
          </cell>
          <cell r="G3623">
            <v>2414.6999999999998</v>
          </cell>
        </row>
        <row r="3624">
          <cell r="B3624" t="str">
            <v>SINAPI...00867</v>
          </cell>
          <cell r="C3624" t="str">
            <v>Cabo de cobre nu 50mm2 meio-duro</v>
          </cell>
          <cell r="D3624" t="str">
            <v>M</v>
          </cell>
          <cell r="E3624">
            <v>4</v>
          </cell>
          <cell r="F3624">
            <v>14</v>
          </cell>
          <cell r="G3624">
            <v>56</v>
          </cell>
        </row>
        <row r="3625">
          <cell r="B3625" t="str">
            <v>SIURB....53279</v>
          </cell>
          <cell r="C3625" t="str">
            <v>Chave seccionadora trip. abertura sob carga - 400a/500v - sem fusíveis</v>
          </cell>
          <cell r="D3625" t="str">
            <v>UN</v>
          </cell>
          <cell r="E3625">
            <v>1</v>
          </cell>
          <cell r="F3625">
            <v>414.73</v>
          </cell>
          <cell r="G3625">
            <v>414.73</v>
          </cell>
        </row>
        <row r="3626">
          <cell r="B3626" t="str">
            <v>SIURB....54028</v>
          </cell>
          <cell r="C3626" t="str">
            <v>Barramento de cobre para 200a - 25x4mm</v>
          </cell>
          <cell r="D3626" t="str">
            <v>M</v>
          </cell>
          <cell r="E3626">
            <v>0.2</v>
          </cell>
          <cell r="F3626">
            <v>43.53</v>
          </cell>
          <cell r="G3626">
            <v>8.7100000000000009</v>
          </cell>
        </row>
        <row r="3627">
          <cell r="B3627" t="str">
            <v>SIURB....54576</v>
          </cell>
          <cell r="C3627" t="str">
            <v>Suporte de fixação para 2 disjuntores geral</v>
          </cell>
          <cell r="D3627" t="str">
            <v>UN</v>
          </cell>
          <cell r="E3627">
            <v>2</v>
          </cell>
          <cell r="F3627">
            <v>1.49</v>
          </cell>
          <cell r="G3627">
            <v>2.98</v>
          </cell>
        </row>
        <row r="3628">
          <cell r="B3628" t="str">
            <v>SINAPI...03278</v>
          </cell>
          <cell r="C3628" t="str">
            <v>Caixa inspecao concreto pre moldado circular com tampa d = 40cm</v>
          </cell>
          <cell r="D3628" t="str">
            <v>UN</v>
          </cell>
          <cell r="E3628">
            <v>1</v>
          </cell>
          <cell r="F3628">
            <v>32.619999999999997</v>
          </cell>
          <cell r="G3628">
            <v>32.619999999999997</v>
          </cell>
        </row>
        <row r="3629">
          <cell r="B3629" t="str">
            <v>SINAPI...03379</v>
          </cell>
          <cell r="C3629" t="str">
            <v>Haste de aterramento, dn 5/8 x 3000mm, em aco revestido com uma camada de cobre eletrolítico.</v>
          </cell>
          <cell r="D3629" t="str">
            <v>UN</v>
          </cell>
          <cell r="E3629">
            <v>1</v>
          </cell>
          <cell r="F3629">
            <v>23.77</v>
          </cell>
          <cell r="G3629">
            <v>23.77</v>
          </cell>
        </row>
        <row r="3630">
          <cell r="B3630" t="str">
            <v>SIURB....58020</v>
          </cell>
          <cell r="C3630" t="str">
            <v>Conector para haste tipo copperweld</v>
          </cell>
          <cell r="D3630" t="str">
            <v>UN</v>
          </cell>
          <cell r="E3630">
            <v>1</v>
          </cell>
          <cell r="F3630">
            <v>16.87</v>
          </cell>
          <cell r="G3630">
            <v>16.87</v>
          </cell>
        </row>
        <row r="3631">
          <cell r="B3631" t="str">
            <v>SIURB....58035</v>
          </cell>
          <cell r="C3631" t="str">
            <v>Conector tipo split-bolt para cabo de 120mm2</v>
          </cell>
          <cell r="D3631" t="str">
            <v>UN</v>
          </cell>
          <cell r="E3631">
            <v>1</v>
          </cell>
          <cell r="F3631">
            <v>10.55</v>
          </cell>
          <cell r="G3631">
            <v>10.55</v>
          </cell>
        </row>
        <row r="3632">
          <cell r="B3632" t="str">
            <v>SIURB....58038</v>
          </cell>
          <cell r="C3632" t="str">
            <v>Conector tipo split-bolt para cabo de 240mm2</v>
          </cell>
          <cell r="D3632" t="str">
            <v>UN</v>
          </cell>
          <cell r="E3632">
            <v>6</v>
          </cell>
          <cell r="F3632">
            <v>22.95</v>
          </cell>
          <cell r="G3632">
            <v>137.69999999999999</v>
          </cell>
        </row>
        <row r="3633">
          <cell r="B3633" t="str">
            <v>SINAPI...00851</v>
          </cell>
          <cell r="C3633" t="str">
            <v>Bucha e arruela aluminio fundido p/ eletroduto 20mm (3/4'')</v>
          </cell>
          <cell r="D3633" t="str">
            <v>CJ</v>
          </cell>
          <cell r="E3633">
            <v>4</v>
          </cell>
          <cell r="F3633">
            <v>0.35</v>
          </cell>
          <cell r="G3633">
            <v>1.4</v>
          </cell>
        </row>
        <row r="3634">
          <cell r="B3634" t="str">
            <v>SIURB....58420</v>
          </cell>
          <cell r="C3634" t="str">
            <v>Bucha e arruela de zamack - 4"</v>
          </cell>
          <cell r="D3634" t="str">
            <v>UN</v>
          </cell>
          <cell r="E3634">
            <v>6</v>
          </cell>
          <cell r="F3634">
            <v>5.48</v>
          </cell>
          <cell r="G3634">
            <v>32.880000000000003</v>
          </cell>
        </row>
        <row r="3635">
          <cell r="B3635" t="str">
            <v>SIURB....58602</v>
          </cell>
          <cell r="C3635" t="str">
            <v>Poste de concreto duplo t - h=7,50m - 90kg</v>
          </cell>
          <cell r="D3635" t="str">
            <v>UN</v>
          </cell>
          <cell r="E3635">
            <v>1</v>
          </cell>
          <cell r="F3635">
            <v>220.63</v>
          </cell>
          <cell r="G3635">
            <v>220.63</v>
          </cell>
        </row>
        <row r="3636">
          <cell r="B3636" t="str">
            <v>SIURB....59005</v>
          </cell>
          <cell r="C3636" t="str">
            <v>Alça com isolador de porcelana tipo telesp</v>
          </cell>
          <cell r="D3636" t="str">
            <v>UN</v>
          </cell>
          <cell r="E3636">
            <v>1</v>
          </cell>
          <cell r="F3636">
            <v>11.94</v>
          </cell>
          <cell r="G3636">
            <v>11.94</v>
          </cell>
        </row>
        <row r="3637">
          <cell r="B3637" t="str">
            <v>SINAPI...01093</v>
          </cell>
          <cell r="C3637" t="str">
            <v>Armacao vertical c/ haste e contra-pino em chapa de ferro galv 3/16" c/ 3 estribos e 3 isoladores"</v>
          </cell>
          <cell r="D3637" t="str">
            <v>UN</v>
          </cell>
          <cell r="E3637">
            <v>1</v>
          </cell>
          <cell r="F3637">
            <v>19.739999999999998</v>
          </cell>
          <cell r="G3637">
            <v>19.739999999999998</v>
          </cell>
        </row>
        <row r="3638">
          <cell r="B3638" t="str">
            <v>SIURB....59020</v>
          </cell>
          <cell r="C3638" t="str">
            <v>Bloco de ligação ext.ble-2 (caixa) c/kit de instal: c/ isol porc.2rp, paraf.pr60 c/ porc.e suporte tipo dm-padr.telesp</v>
          </cell>
          <cell r="D3638" t="str">
            <v>UN</v>
          </cell>
          <cell r="E3638">
            <v>1</v>
          </cell>
          <cell r="F3638">
            <v>4.88</v>
          </cell>
          <cell r="G3638">
            <v>4.88</v>
          </cell>
        </row>
        <row r="3639">
          <cell r="B3639" t="str">
            <v>SINAPI...11944</v>
          </cell>
          <cell r="C3639" t="str">
            <v>Cinta galvanizada de 8"</v>
          </cell>
          <cell r="D3639" t="str">
            <v>UN</v>
          </cell>
          <cell r="E3639">
            <v>6</v>
          </cell>
          <cell r="F3639">
            <v>20.18</v>
          </cell>
          <cell r="G3639">
            <v>121.08</v>
          </cell>
        </row>
        <row r="3640">
          <cell r="B3640" t="str">
            <v>SIURB....59030</v>
          </cell>
          <cell r="C3640" t="str">
            <v>Fita isolante rolo de 19mm x 20m - cor preta</v>
          </cell>
          <cell r="D3640" t="str">
            <v>M</v>
          </cell>
          <cell r="E3640">
            <v>8.15</v>
          </cell>
          <cell r="F3640">
            <v>0.19</v>
          </cell>
          <cell r="G3640">
            <v>1.55</v>
          </cell>
        </row>
        <row r="3641">
          <cell r="B3641" t="str">
            <v>SIURB....61082</v>
          </cell>
          <cell r="C3641" t="str">
            <v>Disjuntor (mini) bipolar 80a tipo europeu</v>
          </cell>
          <cell r="D3641" t="str">
            <v>UN</v>
          </cell>
          <cell r="E3641">
            <v>2</v>
          </cell>
          <cell r="F3641">
            <v>65.349999999999994</v>
          </cell>
          <cell r="G3641">
            <v>130.69999999999999</v>
          </cell>
        </row>
        <row r="3642">
          <cell r="A3642" t="str">
            <v>EDIF 09-01-90</v>
          </cell>
          <cell r="B3642">
            <v>0</v>
          </cell>
          <cell r="C3642" t="str">
            <v>ENTRADA AÉREA DE TELEFONE</v>
          </cell>
          <cell r="D3642" t="str">
            <v>UN</v>
          </cell>
          <cell r="F3642">
            <v>0</v>
          </cell>
          <cell r="G3642">
            <v>680.42000000000007</v>
          </cell>
        </row>
        <row r="3643">
          <cell r="B3643" t="str">
            <v>AUX 10630</v>
          </cell>
          <cell r="C3643" t="str">
            <v>ARGAMASSA DE CIMENTO COM AREIA GROSSA 1:3</v>
          </cell>
          <cell r="D3643" t="str">
            <v>M3</v>
          </cell>
          <cell r="E3643">
            <v>3.9E-2</v>
          </cell>
          <cell r="F3643">
            <v>366.51</v>
          </cell>
          <cell r="G3643">
            <v>14.29</v>
          </cell>
        </row>
        <row r="3644">
          <cell r="B3644" t="str">
            <v>AUX 10648</v>
          </cell>
          <cell r="C3644" t="str">
            <v>ARGAMASSA MISTA COM AREIA GROSSA 1:2:8</v>
          </cell>
          <cell r="D3644" t="str">
            <v>M3</v>
          </cell>
          <cell r="E3644">
            <v>1.37E-2</v>
          </cell>
          <cell r="F3644">
            <v>325.61</v>
          </cell>
          <cell r="G3644">
            <v>4.46</v>
          </cell>
        </row>
        <row r="3645">
          <cell r="B3645" t="str">
            <v>SINAPI...04750</v>
          </cell>
          <cell r="C3645" t="str">
            <v>Pedreiro</v>
          </cell>
          <cell r="D3645" t="str">
            <v>H</v>
          </cell>
          <cell r="E3645">
            <v>3</v>
          </cell>
          <cell r="F3645">
            <v>11.15</v>
          </cell>
          <cell r="G3645">
            <v>33.450000000000003</v>
          </cell>
        </row>
        <row r="3646">
          <cell r="B3646" t="str">
            <v>SINAPI...02436</v>
          </cell>
          <cell r="C3646" t="str">
            <v xml:space="preserve">Eletricista </v>
          </cell>
          <cell r="D3646" t="str">
            <v>H</v>
          </cell>
          <cell r="E3646">
            <v>2</v>
          </cell>
          <cell r="F3646">
            <v>12.73</v>
          </cell>
          <cell r="G3646">
            <v>25.46</v>
          </cell>
        </row>
        <row r="3647">
          <cell r="B3647" t="str">
            <v>SINAPI...06113</v>
          </cell>
          <cell r="C3647" t="str">
            <v>|em processo de desativação| ajudante de eletricista</v>
          </cell>
          <cell r="D3647" t="str">
            <v>H</v>
          </cell>
          <cell r="E3647">
            <v>2</v>
          </cell>
          <cell r="F3647">
            <v>10.029999999999999</v>
          </cell>
          <cell r="G3647">
            <v>20.059999999999999</v>
          </cell>
        </row>
        <row r="3648">
          <cell r="B3648" t="str">
            <v>SINAPI...06111</v>
          </cell>
          <cell r="C3648" t="str">
            <v>Servente</v>
          </cell>
          <cell r="D3648" t="str">
            <v>H</v>
          </cell>
          <cell r="E3648">
            <v>2.4735</v>
          </cell>
          <cell r="F3648">
            <v>9.16</v>
          </cell>
          <cell r="G3648">
            <v>22.66</v>
          </cell>
        </row>
        <row r="3649">
          <cell r="B3649" t="str">
            <v>SIURB....10542</v>
          </cell>
          <cell r="C3649" t="str">
            <v>Pedra britada número 1</v>
          </cell>
          <cell r="D3649" t="str">
            <v>M3</v>
          </cell>
          <cell r="E3649">
            <v>0.03</v>
          </cell>
          <cell r="F3649">
            <v>65.209999999999994</v>
          </cell>
          <cell r="G3649">
            <v>1.96</v>
          </cell>
        </row>
        <row r="3650">
          <cell r="B3650" t="str">
            <v>SIURB....10543</v>
          </cell>
          <cell r="C3650" t="str">
            <v>Pedra britada número 2</v>
          </cell>
          <cell r="D3650" t="str">
            <v>M3</v>
          </cell>
          <cell r="E3650">
            <v>0.01</v>
          </cell>
          <cell r="F3650">
            <v>64.87</v>
          </cell>
          <cell r="G3650">
            <v>0.65</v>
          </cell>
        </row>
        <row r="3651">
          <cell r="B3651" t="str">
            <v>SINAPI...07258</v>
          </cell>
          <cell r="C3651" t="str">
            <v xml:space="preserve">Tijolo ceramico macico 5 x 10 x 20cm </v>
          </cell>
          <cell r="D3651" t="str">
            <v>UN</v>
          </cell>
          <cell r="E3651">
            <v>57</v>
          </cell>
          <cell r="F3651">
            <v>0.35</v>
          </cell>
          <cell r="G3651">
            <v>19.95</v>
          </cell>
        </row>
        <row r="3652">
          <cell r="B3652" t="str">
            <v>SINAPI...07313</v>
          </cell>
          <cell r="C3652" t="str">
            <v>Tinta asfaltica para concreto e alvenaria</v>
          </cell>
          <cell r="D3652" t="str">
            <v>L</v>
          </cell>
          <cell r="E3652">
            <v>0.34</v>
          </cell>
          <cell r="F3652">
            <v>8.02</v>
          </cell>
          <cell r="G3652">
            <v>2.73</v>
          </cell>
        </row>
        <row r="3653">
          <cell r="B3653" t="str">
            <v>SIURB....50010</v>
          </cell>
          <cell r="C3653" t="str">
            <v>Poste de aço galvanizado - reto - engastado - h= 6,00m</v>
          </cell>
          <cell r="D3653" t="str">
            <v>UN</v>
          </cell>
          <cell r="E3653">
            <v>1</v>
          </cell>
          <cell r="F3653">
            <v>405.76</v>
          </cell>
          <cell r="G3653">
            <v>405.76</v>
          </cell>
        </row>
        <row r="3654">
          <cell r="B3654" t="str">
            <v>SINAPI...02633</v>
          </cell>
          <cell r="C3654" t="str">
            <v>Curva 90g ferro galv eletrotilico 3/4" p/ eletroduto</v>
          </cell>
          <cell r="D3654" t="str">
            <v>UN</v>
          </cell>
          <cell r="E3654">
            <v>2</v>
          </cell>
          <cell r="F3654">
            <v>2.19</v>
          </cell>
          <cell r="G3654">
            <v>4.38</v>
          </cell>
        </row>
        <row r="3655">
          <cell r="B3655" t="str">
            <v>SINAPI...02674</v>
          </cell>
          <cell r="C3655" t="str">
            <v>Eletroduto de pvc roscável de 3/4" (19 mm), sem luva</v>
          </cell>
          <cell r="D3655" t="str">
            <v>M</v>
          </cell>
          <cell r="E3655">
            <v>5.5</v>
          </cell>
          <cell r="F3655">
            <v>1.9</v>
          </cell>
          <cell r="G3655">
            <v>10.45</v>
          </cell>
        </row>
        <row r="3656">
          <cell r="B3656" t="str">
            <v>SIURB....59005</v>
          </cell>
          <cell r="C3656" t="str">
            <v>Alça com isolador de porcelana tipo telesp</v>
          </cell>
          <cell r="D3656" t="str">
            <v>UN</v>
          </cell>
          <cell r="E3656">
            <v>1</v>
          </cell>
          <cell r="F3656">
            <v>11.94</v>
          </cell>
          <cell r="G3656">
            <v>11.94</v>
          </cell>
        </row>
        <row r="3657">
          <cell r="B3657" t="str">
            <v>SIURB....59020</v>
          </cell>
          <cell r="C3657" t="str">
            <v>Bloco de ligação ext.ble-2 (caixa) c/kit de instal: c/ isol porc.2rp, paraf.pr60 c/ porc.e suporte tipo dm-padr.telesp</v>
          </cell>
          <cell r="D3657" t="str">
            <v>UN</v>
          </cell>
          <cell r="E3657">
            <v>1</v>
          </cell>
          <cell r="F3657">
            <v>4.88</v>
          </cell>
          <cell r="G3657">
            <v>4.88</v>
          </cell>
        </row>
        <row r="3658">
          <cell r="B3658" t="str">
            <v>SINAPI...11944</v>
          </cell>
          <cell r="C3658" t="str">
            <v>Cinta galvanizada de 8"</v>
          </cell>
          <cell r="D3658" t="str">
            <v>UN</v>
          </cell>
          <cell r="E3658">
            <v>2</v>
          </cell>
          <cell r="F3658">
            <v>20.18</v>
          </cell>
          <cell r="G3658">
            <v>40.36</v>
          </cell>
        </row>
        <row r="3659">
          <cell r="B3659" t="str">
            <v>SIURB....59040</v>
          </cell>
          <cell r="C3659" t="str">
            <v>Tampa metálica com requadro de 30x30cm  (ferro fundido)</v>
          </cell>
          <cell r="D3659" t="str">
            <v>UN</v>
          </cell>
          <cell r="E3659">
            <v>1</v>
          </cell>
          <cell r="F3659">
            <v>56.98</v>
          </cell>
          <cell r="G3659">
            <v>56.98</v>
          </cell>
        </row>
        <row r="3660">
          <cell r="A3660" t="str">
            <v>EDIF 09-01-95</v>
          </cell>
          <cell r="B3660">
            <v>0</v>
          </cell>
          <cell r="C3660" t="str">
            <v>CJ. CUBICULOS P/ ENTR. MEDICÃO, PROTEÇÃO, CAPACITORES, TRANSF. - CLASSE 15KV</v>
          </cell>
          <cell r="D3660" t="str">
            <v>CJ</v>
          </cell>
          <cell r="F3660">
            <v>0</v>
          </cell>
          <cell r="G3660">
            <v>99727.98</v>
          </cell>
        </row>
        <row r="3661">
          <cell r="B3661" t="str">
            <v>SIURB....01037</v>
          </cell>
          <cell r="C3661" t="str">
            <v>Eletrotécnico montador (sgsp)</v>
          </cell>
          <cell r="D3661" t="str">
            <v>H</v>
          </cell>
          <cell r="E3661">
            <v>30</v>
          </cell>
          <cell r="F3661">
            <v>32.57</v>
          </cell>
          <cell r="G3661">
            <v>977.1</v>
          </cell>
        </row>
        <row r="3662">
          <cell r="B3662" t="str">
            <v>SINAPI...02708</v>
          </cell>
          <cell r="C3662" t="str">
            <v>Engenheiro de obra senior</v>
          </cell>
          <cell r="D3662" t="str">
            <v>H</v>
          </cell>
          <cell r="E3662">
            <v>4</v>
          </cell>
          <cell r="F3662">
            <v>164.09</v>
          </cell>
          <cell r="G3662">
            <v>656.36</v>
          </cell>
        </row>
        <row r="3663">
          <cell r="B3663" t="str">
            <v>SINAPI...02436</v>
          </cell>
          <cell r="C3663" t="str">
            <v xml:space="preserve">Eletricista </v>
          </cell>
          <cell r="D3663" t="str">
            <v>H</v>
          </cell>
          <cell r="E3663">
            <v>100</v>
          </cell>
          <cell r="F3663">
            <v>12.73</v>
          </cell>
          <cell r="G3663">
            <v>1273</v>
          </cell>
        </row>
        <row r="3664">
          <cell r="B3664" t="str">
            <v>SINAPI...06113</v>
          </cell>
          <cell r="C3664" t="str">
            <v>|em processo de desativação| ajudante de eletricista</v>
          </cell>
          <cell r="D3664" t="str">
            <v>H</v>
          </cell>
          <cell r="E3664">
            <v>100</v>
          </cell>
          <cell r="F3664">
            <v>10.029999999999999</v>
          </cell>
          <cell r="G3664">
            <v>1003</v>
          </cell>
        </row>
        <row r="3665">
          <cell r="B3665" t="str">
            <v>SIURB....56113</v>
          </cell>
          <cell r="C3665" t="str">
            <v>Mufla unipolar int. p/ cabo até 35mm2/15kv</v>
          </cell>
          <cell r="D3665" t="str">
            <v>UN</v>
          </cell>
          <cell r="E3665">
            <v>3</v>
          </cell>
          <cell r="F3665">
            <v>112.73</v>
          </cell>
          <cell r="G3665">
            <v>338.19</v>
          </cell>
        </row>
        <row r="3666">
          <cell r="B3666" t="str">
            <v>SIURB....56301</v>
          </cell>
          <cell r="C3666" t="str">
            <v>Cubículo de entrada e medição proteção uso obrigatório, classe 15kv, padrão eletropaulo</v>
          </cell>
          <cell r="D3666" t="str">
            <v>UN</v>
          </cell>
          <cell r="E3666">
            <v>1</v>
          </cell>
          <cell r="F3666">
            <v>66520</v>
          </cell>
          <cell r="G3666">
            <v>66520</v>
          </cell>
        </row>
        <row r="3667">
          <cell r="B3667" t="str">
            <v>SIURB....56302</v>
          </cell>
          <cell r="C3667" t="str">
            <v>Cubículo para transformador 300kva - classe 15kv</v>
          </cell>
          <cell r="D3667" t="str">
            <v>UN</v>
          </cell>
          <cell r="E3667">
            <v>1</v>
          </cell>
          <cell r="F3667">
            <v>17760.330000000002</v>
          </cell>
          <cell r="G3667">
            <v>17760.330000000002</v>
          </cell>
        </row>
        <row r="3668">
          <cell r="B3668" t="str">
            <v>SIURB....56303</v>
          </cell>
          <cell r="C3668" t="str">
            <v>Cubículo para banco de capacitores, classe 15kv, medidas aprox. 2,00 x 0,40 x 2,30m - sem equipamento</v>
          </cell>
          <cell r="D3668" t="str">
            <v>UN</v>
          </cell>
          <cell r="E3668">
            <v>1</v>
          </cell>
          <cell r="F3668">
            <v>11200</v>
          </cell>
          <cell r="G3668">
            <v>11200</v>
          </cell>
        </row>
        <row r="3669">
          <cell r="A3669" t="str">
            <v>EDIF 09-02-00</v>
          </cell>
          <cell r="B3669">
            <v>0</v>
          </cell>
          <cell r="C3669" t="str">
            <v>ELETRODUTOS - BT</v>
          </cell>
          <cell r="D3669" t="str">
            <v>.</v>
          </cell>
          <cell r="F3669">
            <v>0</v>
          </cell>
          <cell r="G3669">
            <v>0</v>
          </cell>
        </row>
        <row r="3670">
          <cell r="A3670" t="str">
            <v>EDIF 09-02-01</v>
          </cell>
          <cell r="B3670">
            <v>0</v>
          </cell>
          <cell r="C3670" t="str">
            <v>ELETRODUTO DE PVC RÍGIDO, ROSCÁVEL - 20MM (1/2")</v>
          </cell>
          <cell r="D3670" t="str">
            <v>M</v>
          </cell>
          <cell r="F3670">
            <v>0</v>
          </cell>
          <cell r="G3670">
            <v>8.36</v>
          </cell>
        </row>
        <row r="3671">
          <cell r="B3671" t="str">
            <v>SINAPI...02436</v>
          </cell>
          <cell r="C3671" t="str">
            <v xml:space="preserve">Eletricista </v>
          </cell>
          <cell r="D3671" t="str">
            <v>H</v>
          </cell>
          <cell r="E3671">
            <v>0.3</v>
          </cell>
          <cell r="F3671">
            <v>12.73</v>
          </cell>
          <cell r="G3671">
            <v>3.82</v>
          </cell>
        </row>
        <row r="3672">
          <cell r="B3672" t="str">
            <v>SINAPI...06113</v>
          </cell>
          <cell r="C3672" t="str">
            <v>|em processo de desativação| ajudante de eletricista</v>
          </cell>
          <cell r="D3672" t="str">
            <v>H</v>
          </cell>
          <cell r="E3672">
            <v>0.3</v>
          </cell>
          <cell r="F3672">
            <v>10.029999999999999</v>
          </cell>
          <cell r="G3672">
            <v>3.01</v>
          </cell>
        </row>
        <row r="3673">
          <cell r="B3673" t="str">
            <v>SINAPI...02673</v>
          </cell>
          <cell r="C3673" t="str">
            <v>Eletroduto de pvc roscável de 1/2" (12,7 mm), sem luva</v>
          </cell>
          <cell r="D3673" t="str">
            <v>M</v>
          </cell>
          <cell r="E3673">
            <v>1.1000000000000001</v>
          </cell>
          <cell r="F3673">
            <v>1.39</v>
          </cell>
          <cell r="G3673">
            <v>1.53</v>
          </cell>
        </row>
        <row r="3674">
          <cell r="A3674" t="str">
            <v>EDIF 09-02-02</v>
          </cell>
          <cell r="B3674">
            <v>0</v>
          </cell>
          <cell r="C3674" t="str">
            <v>ELETRODUTO DE PVC RÍGIDO, ROSCÁVEL - 25MM (3/4")</v>
          </cell>
          <cell r="D3674" t="str">
            <v>M</v>
          </cell>
          <cell r="F3674">
            <v>0</v>
          </cell>
          <cell r="G3674">
            <v>8.92</v>
          </cell>
        </row>
        <row r="3675">
          <cell r="B3675" t="str">
            <v>SINAPI...02436</v>
          </cell>
          <cell r="C3675" t="str">
            <v xml:space="preserve">Eletricista </v>
          </cell>
          <cell r="D3675" t="str">
            <v>H</v>
          </cell>
          <cell r="E3675">
            <v>0.3</v>
          </cell>
          <cell r="F3675">
            <v>12.73</v>
          </cell>
          <cell r="G3675">
            <v>3.82</v>
          </cell>
        </row>
        <row r="3676">
          <cell r="B3676" t="str">
            <v>SINAPI...06113</v>
          </cell>
          <cell r="C3676" t="str">
            <v>|em processo de desativação| ajudante de eletricista</v>
          </cell>
          <cell r="D3676" t="str">
            <v>H</v>
          </cell>
          <cell r="E3676">
            <v>0.3</v>
          </cell>
          <cell r="F3676">
            <v>10.029999999999999</v>
          </cell>
          <cell r="G3676">
            <v>3.01</v>
          </cell>
        </row>
        <row r="3677">
          <cell r="B3677" t="str">
            <v>SINAPI...02674</v>
          </cell>
          <cell r="C3677" t="str">
            <v>Eletroduto de pvc roscável de 3/4" (19 mm), sem luva</v>
          </cell>
          <cell r="D3677" t="str">
            <v>M</v>
          </cell>
          <cell r="E3677">
            <v>1.1000000000000001</v>
          </cell>
          <cell r="F3677">
            <v>1.9</v>
          </cell>
          <cell r="G3677">
            <v>2.09</v>
          </cell>
        </row>
        <row r="3678">
          <cell r="A3678" t="str">
            <v>EDIF 09-02-03</v>
          </cell>
          <cell r="B3678">
            <v>0</v>
          </cell>
          <cell r="C3678" t="str">
            <v>ELETRODUTO DE PVC RÍGIDO, ROSCÁVEL - 32MM (1")</v>
          </cell>
          <cell r="D3678" t="str">
            <v>M</v>
          </cell>
          <cell r="F3678">
            <v>0</v>
          </cell>
          <cell r="G3678">
            <v>9.99</v>
          </cell>
        </row>
        <row r="3679">
          <cell r="B3679" t="str">
            <v>SINAPI...02436</v>
          </cell>
          <cell r="C3679" t="str">
            <v xml:space="preserve">Eletricista </v>
          </cell>
          <cell r="D3679" t="str">
            <v>H</v>
          </cell>
          <cell r="E3679">
            <v>0.3</v>
          </cell>
          <cell r="F3679">
            <v>12.73</v>
          </cell>
          <cell r="G3679">
            <v>3.82</v>
          </cell>
        </row>
        <row r="3680">
          <cell r="B3680" t="str">
            <v>SINAPI...06113</v>
          </cell>
          <cell r="C3680" t="str">
            <v>|em processo de desativação| ajudante de eletricista</v>
          </cell>
          <cell r="D3680" t="str">
            <v>H</v>
          </cell>
          <cell r="E3680">
            <v>0.3</v>
          </cell>
          <cell r="F3680">
            <v>10.029999999999999</v>
          </cell>
          <cell r="G3680">
            <v>3.01</v>
          </cell>
        </row>
        <row r="3681">
          <cell r="B3681" t="str">
            <v>SINAPI...02685</v>
          </cell>
          <cell r="C3681" t="str">
            <v>Eletroduto de pvc roscável de 1" (25 mm), sem luva</v>
          </cell>
          <cell r="D3681" t="str">
            <v>M</v>
          </cell>
          <cell r="E3681">
            <v>1.1000000000000001</v>
          </cell>
          <cell r="F3681">
            <v>2.87</v>
          </cell>
          <cell r="G3681">
            <v>3.16</v>
          </cell>
        </row>
        <row r="3682">
          <cell r="A3682" t="str">
            <v>EDIF 09-02-04</v>
          </cell>
          <cell r="B3682">
            <v>0</v>
          </cell>
          <cell r="C3682" t="str">
            <v>ELETRODUTO DE PVC RÍGIDO, ROSCÁVEL - 40MM (1 1/4")</v>
          </cell>
          <cell r="D3682" t="str">
            <v>M</v>
          </cell>
          <cell r="F3682">
            <v>0</v>
          </cell>
          <cell r="G3682">
            <v>14.92</v>
          </cell>
        </row>
        <row r="3683">
          <cell r="B3683" t="str">
            <v>SINAPI...02436</v>
          </cell>
          <cell r="C3683" t="str">
            <v xml:space="preserve">Eletricista </v>
          </cell>
          <cell r="D3683" t="str">
            <v>H</v>
          </cell>
          <cell r="E3683">
            <v>0.45</v>
          </cell>
          <cell r="F3683">
            <v>12.73</v>
          </cell>
          <cell r="G3683">
            <v>5.73</v>
          </cell>
        </row>
        <row r="3684">
          <cell r="B3684" t="str">
            <v>SINAPI...06113</v>
          </cell>
          <cell r="C3684" t="str">
            <v>|em processo de desativação| ajudante de eletricista</v>
          </cell>
          <cell r="D3684" t="str">
            <v>H</v>
          </cell>
          <cell r="E3684">
            <v>0.45</v>
          </cell>
          <cell r="F3684">
            <v>10.029999999999999</v>
          </cell>
          <cell r="G3684">
            <v>4.51</v>
          </cell>
        </row>
        <row r="3685">
          <cell r="B3685" t="str">
            <v>SINAPI...02684</v>
          </cell>
          <cell r="C3685" t="str">
            <v>Eletroduto de pvc roscável de 1 1/4" (32 mm), sem luva</v>
          </cell>
          <cell r="D3685" t="str">
            <v>M</v>
          </cell>
          <cell r="E3685">
            <v>1.1000000000000001</v>
          </cell>
          <cell r="F3685">
            <v>4.25</v>
          </cell>
          <cell r="G3685">
            <v>4.68</v>
          </cell>
        </row>
        <row r="3686">
          <cell r="A3686" t="str">
            <v>EDIF 09-02-05</v>
          </cell>
          <cell r="B3686">
            <v>0</v>
          </cell>
          <cell r="C3686" t="str">
            <v>ELETRODUTO DE PVC RÍGIDO, ROSCÁVEL - 50MM (1 1/2")</v>
          </cell>
          <cell r="D3686" t="str">
            <v>M</v>
          </cell>
          <cell r="F3686">
            <v>0</v>
          </cell>
          <cell r="G3686">
            <v>16.09</v>
          </cell>
        </row>
        <row r="3687">
          <cell r="B3687" t="str">
            <v>SINAPI...02436</v>
          </cell>
          <cell r="C3687" t="str">
            <v xml:space="preserve">Eletricista </v>
          </cell>
          <cell r="D3687" t="str">
            <v>H</v>
          </cell>
          <cell r="E3687">
            <v>0.45</v>
          </cell>
          <cell r="F3687">
            <v>12.73</v>
          </cell>
          <cell r="G3687">
            <v>5.73</v>
          </cell>
        </row>
        <row r="3688">
          <cell r="B3688" t="str">
            <v>SINAPI...06113</v>
          </cell>
          <cell r="C3688" t="str">
            <v>|em processo de desativação| ajudante de eletricista</v>
          </cell>
          <cell r="D3688" t="str">
            <v>H</v>
          </cell>
          <cell r="E3688">
            <v>0.45</v>
          </cell>
          <cell r="F3688">
            <v>10.029999999999999</v>
          </cell>
          <cell r="G3688">
            <v>4.51</v>
          </cell>
        </row>
        <row r="3689">
          <cell r="B3689" t="str">
            <v>SINAPI...02680</v>
          </cell>
          <cell r="C3689" t="str">
            <v>Eletroduto de pvc roscável de 1 1/2" (38 mm), sem luva</v>
          </cell>
          <cell r="D3689" t="str">
            <v>M</v>
          </cell>
          <cell r="E3689">
            <v>1.1000000000000001</v>
          </cell>
          <cell r="F3689">
            <v>5.32</v>
          </cell>
          <cell r="G3689">
            <v>5.85</v>
          </cell>
        </row>
        <row r="3690">
          <cell r="A3690" t="str">
            <v>EDIF 09-02-06</v>
          </cell>
          <cell r="B3690">
            <v>0</v>
          </cell>
          <cell r="C3690" t="str">
            <v>ELETRODUTO DE PVC RÍGIDO, ROSCÁVEL - 60MM (2")</v>
          </cell>
          <cell r="D3690" t="str">
            <v>M</v>
          </cell>
          <cell r="F3690">
            <v>0</v>
          </cell>
          <cell r="G3690">
            <v>17.759999999999998</v>
          </cell>
        </row>
        <row r="3691">
          <cell r="B3691" t="str">
            <v>SINAPI...02436</v>
          </cell>
          <cell r="C3691" t="str">
            <v xml:space="preserve">Eletricista </v>
          </cell>
          <cell r="D3691" t="str">
            <v>H</v>
          </cell>
          <cell r="E3691">
            <v>0.45</v>
          </cell>
          <cell r="F3691">
            <v>12.73</v>
          </cell>
          <cell r="G3691">
            <v>5.73</v>
          </cell>
        </row>
        <row r="3692">
          <cell r="B3692" t="str">
            <v>SINAPI...06113</v>
          </cell>
          <cell r="C3692" t="str">
            <v>|em processo de desativação| ajudante de eletricista</v>
          </cell>
          <cell r="D3692" t="str">
            <v>H</v>
          </cell>
          <cell r="E3692">
            <v>0.45</v>
          </cell>
          <cell r="F3692">
            <v>10.029999999999999</v>
          </cell>
          <cell r="G3692">
            <v>4.51</v>
          </cell>
        </row>
        <row r="3693">
          <cell r="B3693" t="str">
            <v>SINAPI...02681</v>
          </cell>
          <cell r="C3693" t="str">
            <v>Eletroduto de pvc roscável de 2" (50 mm), sem luva</v>
          </cell>
          <cell r="D3693" t="str">
            <v>M</v>
          </cell>
          <cell r="E3693">
            <v>1.1000000000000001</v>
          </cell>
          <cell r="F3693">
            <v>6.84</v>
          </cell>
          <cell r="G3693">
            <v>7.52</v>
          </cell>
        </row>
        <row r="3694">
          <cell r="A3694" t="str">
            <v>EDIF 09-02-07</v>
          </cell>
          <cell r="B3694">
            <v>0</v>
          </cell>
          <cell r="C3694" t="str">
            <v>ELETRODUTO DE PVC RÍGIDO, ROSCÁVEL - 75MM (2 1/2")</v>
          </cell>
          <cell r="D3694" t="str">
            <v>M</v>
          </cell>
          <cell r="F3694">
            <v>0</v>
          </cell>
          <cell r="G3694">
            <v>28.71</v>
          </cell>
        </row>
        <row r="3695">
          <cell r="B3695" t="str">
            <v>SINAPI...02436</v>
          </cell>
          <cell r="C3695" t="str">
            <v xml:space="preserve">Eletricista </v>
          </cell>
          <cell r="D3695" t="str">
            <v>H</v>
          </cell>
          <cell r="E3695">
            <v>0.6</v>
          </cell>
          <cell r="F3695">
            <v>12.73</v>
          </cell>
          <cell r="G3695">
            <v>7.64</v>
          </cell>
        </row>
        <row r="3696">
          <cell r="B3696" t="str">
            <v>SINAPI...06113</v>
          </cell>
          <cell r="C3696" t="str">
            <v>|em processo de desativação| ajudante de eletricista</v>
          </cell>
          <cell r="D3696" t="str">
            <v>H</v>
          </cell>
          <cell r="E3696">
            <v>0.6</v>
          </cell>
          <cell r="F3696">
            <v>10.029999999999999</v>
          </cell>
          <cell r="G3696">
            <v>6.02</v>
          </cell>
        </row>
        <row r="3697">
          <cell r="B3697" t="str">
            <v>SINAPI...02682</v>
          </cell>
          <cell r="C3697" t="str">
            <v>Eletroduto de pvc roscável de 2 1/2" (63 mm), sem luva</v>
          </cell>
          <cell r="D3697" t="str">
            <v>M</v>
          </cell>
          <cell r="E3697">
            <v>1.1000000000000001</v>
          </cell>
          <cell r="F3697">
            <v>13.68</v>
          </cell>
          <cell r="G3697">
            <v>15.05</v>
          </cell>
        </row>
        <row r="3698">
          <cell r="A3698" t="str">
            <v>EDIF 09-02-08</v>
          </cell>
          <cell r="B3698">
            <v>0</v>
          </cell>
          <cell r="C3698" t="str">
            <v>ELETRODUTO DE PVC RÍGIDO, ROSCÁVEL - 85MM (3")</v>
          </cell>
          <cell r="D3698" t="str">
            <v>M</v>
          </cell>
          <cell r="F3698">
            <v>0</v>
          </cell>
          <cell r="G3698">
            <v>32.69</v>
          </cell>
        </row>
        <row r="3699">
          <cell r="B3699" t="str">
            <v>SINAPI...02436</v>
          </cell>
          <cell r="C3699" t="str">
            <v xml:space="preserve">Eletricista </v>
          </cell>
          <cell r="D3699" t="str">
            <v>H</v>
          </cell>
          <cell r="E3699">
            <v>0.6</v>
          </cell>
          <cell r="F3699">
            <v>12.73</v>
          </cell>
          <cell r="G3699">
            <v>7.64</v>
          </cell>
        </row>
        <row r="3700">
          <cell r="B3700" t="str">
            <v>SINAPI...06113</v>
          </cell>
          <cell r="C3700" t="str">
            <v>|em processo de desativação| ajudante de eletricista</v>
          </cell>
          <cell r="D3700" t="str">
            <v>H</v>
          </cell>
          <cell r="E3700">
            <v>0.6</v>
          </cell>
          <cell r="F3700">
            <v>10.029999999999999</v>
          </cell>
          <cell r="G3700">
            <v>6.02</v>
          </cell>
        </row>
        <row r="3701">
          <cell r="B3701" t="str">
            <v>SINAPI...02686</v>
          </cell>
          <cell r="C3701" t="str">
            <v>Eletroduto de pvc roscável de 3" (76 mm), sem luva</v>
          </cell>
          <cell r="D3701" t="str">
            <v>M</v>
          </cell>
          <cell r="E3701">
            <v>1.1000000000000001</v>
          </cell>
          <cell r="F3701">
            <v>17.3</v>
          </cell>
          <cell r="G3701">
            <v>19.03</v>
          </cell>
        </row>
        <row r="3702">
          <cell r="A3702" t="str">
            <v>EDIF 09-02-09</v>
          </cell>
          <cell r="B3702">
            <v>0</v>
          </cell>
          <cell r="C3702" t="str">
            <v>ELETRODUTO DE PVC RÍGIDO, ROSCÁVEL - 110MM (4")</v>
          </cell>
          <cell r="D3702" t="str">
            <v>M</v>
          </cell>
          <cell r="F3702">
            <v>0</v>
          </cell>
          <cell r="G3702">
            <v>42.65</v>
          </cell>
        </row>
        <row r="3703">
          <cell r="B3703" t="str">
            <v>SINAPI...02436</v>
          </cell>
          <cell r="C3703" t="str">
            <v xml:space="preserve">Eletricista </v>
          </cell>
          <cell r="D3703" t="str">
            <v>H</v>
          </cell>
          <cell r="E3703">
            <v>0.6</v>
          </cell>
          <cell r="F3703">
            <v>12.73</v>
          </cell>
          <cell r="G3703">
            <v>7.64</v>
          </cell>
        </row>
        <row r="3704">
          <cell r="B3704" t="str">
            <v>SINAPI...06113</v>
          </cell>
          <cell r="C3704" t="str">
            <v>|em processo de desativação| ajudante de eletricista</v>
          </cell>
          <cell r="D3704" t="str">
            <v>H</v>
          </cell>
          <cell r="E3704">
            <v>0.6</v>
          </cell>
          <cell r="F3704">
            <v>10.029999999999999</v>
          </cell>
          <cell r="G3704">
            <v>6.02</v>
          </cell>
        </row>
        <row r="3705">
          <cell r="B3705" t="str">
            <v>SINAPI...02683</v>
          </cell>
          <cell r="C3705" t="str">
            <v>Eletroduto de pvc roscável de 4" (101 mm), sem luva</v>
          </cell>
          <cell r="D3705" t="str">
            <v>M</v>
          </cell>
          <cell r="E3705">
            <v>1.1000000000000001</v>
          </cell>
          <cell r="F3705">
            <v>26.35</v>
          </cell>
          <cell r="G3705">
            <v>28.99</v>
          </cell>
        </row>
        <row r="3706">
          <cell r="A3706" t="str">
            <v>EDIF 09-02-11</v>
          </cell>
          <cell r="B3706">
            <v>0</v>
          </cell>
          <cell r="C3706" t="str">
            <v>ELETRODUTO DE AÇO GALVANIZADO ELETROLÍTICO, TIPO LEVE I - 3/4"</v>
          </cell>
          <cell r="D3706" t="str">
            <v>M</v>
          </cell>
          <cell r="F3706">
            <v>0</v>
          </cell>
          <cell r="G3706">
            <v>16.880000000000003</v>
          </cell>
        </row>
        <row r="3707">
          <cell r="B3707" t="str">
            <v>SINAPI...02436</v>
          </cell>
          <cell r="C3707" t="str">
            <v xml:space="preserve">Eletricista </v>
          </cell>
          <cell r="D3707" t="str">
            <v>H</v>
          </cell>
          <cell r="E3707">
            <v>0.5</v>
          </cell>
          <cell r="F3707">
            <v>12.73</v>
          </cell>
          <cell r="G3707">
            <v>6.37</v>
          </cell>
        </row>
        <row r="3708">
          <cell r="B3708" t="str">
            <v>SINAPI...06113</v>
          </cell>
          <cell r="C3708" t="str">
            <v>|em processo de desativação| ajudante de eletricista</v>
          </cell>
          <cell r="D3708" t="str">
            <v>H</v>
          </cell>
          <cell r="E3708">
            <v>0.5</v>
          </cell>
          <cell r="F3708">
            <v>10.029999999999999</v>
          </cell>
          <cell r="G3708">
            <v>5.0199999999999996</v>
          </cell>
        </row>
        <row r="3709">
          <cell r="B3709" t="str">
            <v>SIURB....51631</v>
          </cell>
          <cell r="C3709" t="str">
            <v>Eletroduto de aço galvanizado eletrolítico tipo leve - rosca nbr 8133 - esp. 1,06mm - 3/4"</v>
          </cell>
          <cell r="D3709" t="str">
            <v>M</v>
          </cell>
          <cell r="E3709">
            <v>1.05</v>
          </cell>
          <cell r="F3709">
            <v>5.23</v>
          </cell>
          <cell r="G3709">
            <v>5.49</v>
          </cell>
        </row>
        <row r="3710">
          <cell r="A3710" t="str">
            <v>EDIF 09-02-12</v>
          </cell>
          <cell r="B3710">
            <v>0</v>
          </cell>
          <cell r="C3710" t="str">
            <v>ELETRODUTO DE AÇO GALVANIZADO ELETROLÍTICO, TIPO LEVE I - 1"</v>
          </cell>
          <cell r="D3710" t="str">
            <v>M</v>
          </cell>
          <cell r="F3710">
            <v>0</v>
          </cell>
          <cell r="G3710">
            <v>18.310000000000002</v>
          </cell>
        </row>
        <row r="3711">
          <cell r="B3711" t="str">
            <v>SINAPI...02436</v>
          </cell>
          <cell r="C3711" t="str">
            <v xml:space="preserve">Eletricista </v>
          </cell>
          <cell r="D3711" t="str">
            <v>H</v>
          </cell>
          <cell r="E3711">
            <v>0.5</v>
          </cell>
          <cell r="F3711">
            <v>12.73</v>
          </cell>
          <cell r="G3711">
            <v>6.37</v>
          </cell>
        </row>
        <row r="3712">
          <cell r="B3712" t="str">
            <v>SINAPI...06113</v>
          </cell>
          <cell r="C3712" t="str">
            <v>|em processo de desativação| ajudante de eletricista</v>
          </cell>
          <cell r="D3712" t="str">
            <v>H</v>
          </cell>
          <cell r="E3712">
            <v>0.5</v>
          </cell>
          <cell r="F3712">
            <v>10.029999999999999</v>
          </cell>
          <cell r="G3712">
            <v>5.0199999999999996</v>
          </cell>
        </row>
        <row r="3713">
          <cell r="B3713" t="str">
            <v>SIURB....51632</v>
          </cell>
          <cell r="C3713" t="str">
            <v>Eletroduto de aço galvanizado eletrolítico tipo leve - rosca nbr 8133 - esp. 1,06mm - 1"</v>
          </cell>
          <cell r="D3713" t="str">
            <v>M</v>
          </cell>
          <cell r="E3713">
            <v>1.05</v>
          </cell>
          <cell r="F3713">
            <v>6.59</v>
          </cell>
          <cell r="G3713">
            <v>6.92</v>
          </cell>
        </row>
        <row r="3714">
          <cell r="A3714" t="str">
            <v>EDIF 09-02-13</v>
          </cell>
          <cell r="B3714">
            <v>0</v>
          </cell>
          <cell r="C3714" t="str">
            <v>ELETRODUTO DE AÇO GALVANIZADO ELETROLÍTICO, TIPO LEVE I - 1 1/4"</v>
          </cell>
          <cell r="D3714" t="str">
            <v>M</v>
          </cell>
          <cell r="F3714">
            <v>0</v>
          </cell>
          <cell r="G3714">
            <v>26.52</v>
          </cell>
        </row>
        <row r="3715">
          <cell r="B3715" t="str">
            <v>SINAPI...02436</v>
          </cell>
          <cell r="C3715" t="str">
            <v xml:space="preserve">Eletricista </v>
          </cell>
          <cell r="D3715" t="str">
            <v>H</v>
          </cell>
          <cell r="E3715">
            <v>0.75</v>
          </cell>
          <cell r="F3715">
            <v>12.73</v>
          </cell>
          <cell r="G3715">
            <v>9.5500000000000007</v>
          </cell>
        </row>
        <row r="3716">
          <cell r="B3716" t="str">
            <v>SINAPI...06113</v>
          </cell>
          <cell r="C3716" t="str">
            <v>|em processo de desativação| ajudante de eletricista</v>
          </cell>
          <cell r="D3716" t="str">
            <v>H</v>
          </cell>
          <cell r="E3716">
            <v>0.75</v>
          </cell>
          <cell r="F3716">
            <v>10.029999999999999</v>
          </cell>
          <cell r="G3716">
            <v>7.52</v>
          </cell>
        </row>
        <row r="3717">
          <cell r="B3717" t="str">
            <v>SIURB....51633</v>
          </cell>
          <cell r="C3717" t="str">
            <v>Eletroduto de aço galvanizado eletrolítico tipo leve - rosca nbr 8133 - esp. 1,06mm - 1 1/4"</v>
          </cell>
          <cell r="D3717" t="str">
            <v>M</v>
          </cell>
          <cell r="E3717">
            <v>1.05</v>
          </cell>
          <cell r="F3717">
            <v>9</v>
          </cell>
          <cell r="G3717">
            <v>9.4499999999999993</v>
          </cell>
        </row>
        <row r="3718">
          <cell r="A3718" t="str">
            <v>EDIF 09-02-14</v>
          </cell>
          <cell r="B3718">
            <v>0</v>
          </cell>
          <cell r="C3718" t="str">
            <v>ELETRODUTO DE AÇO GALVANIZADO ELETROLÍTICO, TIPO LEVE I - 1 1/2"</v>
          </cell>
          <cell r="D3718" t="str">
            <v>M</v>
          </cell>
          <cell r="F3718">
            <v>0</v>
          </cell>
          <cell r="G3718">
            <v>28.08</v>
          </cell>
        </row>
        <row r="3719">
          <cell r="B3719" t="str">
            <v>SINAPI...02436</v>
          </cell>
          <cell r="C3719" t="str">
            <v xml:space="preserve">Eletricista </v>
          </cell>
          <cell r="D3719" t="str">
            <v>H</v>
          </cell>
          <cell r="E3719">
            <v>0.75</v>
          </cell>
          <cell r="F3719">
            <v>12.73</v>
          </cell>
          <cell r="G3719">
            <v>9.5500000000000007</v>
          </cell>
        </row>
        <row r="3720">
          <cell r="B3720" t="str">
            <v>SINAPI...06113</v>
          </cell>
          <cell r="C3720" t="str">
            <v>|em processo de desativação| ajudante de eletricista</v>
          </cell>
          <cell r="D3720" t="str">
            <v>H</v>
          </cell>
          <cell r="E3720">
            <v>0.75</v>
          </cell>
          <cell r="F3720">
            <v>10.029999999999999</v>
          </cell>
          <cell r="G3720">
            <v>7.52</v>
          </cell>
        </row>
        <row r="3721">
          <cell r="B3721" t="str">
            <v>SIURB....51634</v>
          </cell>
          <cell r="C3721" t="str">
            <v>Eletroduto de aço galvanizado eletrolítico tipo leve - rosca nbr 8133 - esp. 1,06mm - 1 1/2"</v>
          </cell>
          <cell r="D3721" t="str">
            <v>M</v>
          </cell>
          <cell r="E3721">
            <v>1.05</v>
          </cell>
          <cell r="F3721">
            <v>10.49</v>
          </cell>
          <cell r="G3721">
            <v>11.01</v>
          </cell>
        </row>
        <row r="3722">
          <cell r="A3722" t="str">
            <v>EDIF 09-02-15</v>
          </cell>
          <cell r="B3722">
            <v>0</v>
          </cell>
          <cell r="C3722" t="str">
            <v>ELETRODUTO DE AÇO GALVANIZADO ELETROLÍTICO, TIPO LEVE I - 2"</v>
          </cell>
          <cell r="D3722" t="str">
            <v>M</v>
          </cell>
          <cell r="F3722">
            <v>0</v>
          </cell>
          <cell r="G3722">
            <v>33.980000000000004</v>
          </cell>
        </row>
        <row r="3723">
          <cell r="B3723" t="str">
            <v>SINAPI...02436</v>
          </cell>
          <cell r="C3723" t="str">
            <v xml:space="preserve">Eletricista </v>
          </cell>
          <cell r="D3723" t="str">
            <v>H</v>
          </cell>
          <cell r="E3723">
            <v>0.75</v>
          </cell>
          <cell r="F3723">
            <v>12.73</v>
          </cell>
          <cell r="G3723">
            <v>9.5500000000000007</v>
          </cell>
        </row>
        <row r="3724">
          <cell r="B3724" t="str">
            <v>SINAPI...06113</v>
          </cell>
          <cell r="C3724" t="str">
            <v>|em processo de desativação| ajudante de eletricista</v>
          </cell>
          <cell r="D3724" t="str">
            <v>H</v>
          </cell>
          <cell r="E3724">
            <v>0.75</v>
          </cell>
          <cell r="F3724">
            <v>10.029999999999999</v>
          </cell>
          <cell r="G3724">
            <v>7.52</v>
          </cell>
        </row>
        <row r="3725">
          <cell r="B3725" t="str">
            <v>SIURB....51635</v>
          </cell>
          <cell r="C3725" t="str">
            <v>Eletroduto de aço galvanizado eletrolítico tipo leve - rosca nbr 8133 - esp. 1,50mm - 2"</v>
          </cell>
          <cell r="D3725" t="str">
            <v>M</v>
          </cell>
          <cell r="E3725">
            <v>1.05</v>
          </cell>
          <cell r="F3725">
            <v>16.100000000000001</v>
          </cell>
          <cell r="G3725">
            <v>16.91</v>
          </cell>
        </row>
        <row r="3726">
          <cell r="A3726" t="str">
            <v>EDIF 09-02-16</v>
          </cell>
          <cell r="B3726">
            <v>0</v>
          </cell>
          <cell r="C3726" t="str">
            <v>ELETRODUTO DE AÇO GALVANIZADO ELETROLÍTICO, TIPO LEVE I - 2 1/2"</v>
          </cell>
          <cell r="D3726" t="str">
            <v>M</v>
          </cell>
          <cell r="F3726">
            <v>0</v>
          </cell>
          <cell r="G3726">
            <v>45.93</v>
          </cell>
        </row>
        <row r="3727">
          <cell r="B3727" t="str">
            <v>SINAPI...02436</v>
          </cell>
          <cell r="C3727" t="str">
            <v xml:space="preserve">Eletricista </v>
          </cell>
          <cell r="D3727" t="str">
            <v>H</v>
          </cell>
          <cell r="E3727">
            <v>1</v>
          </cell>
          <cell r="F3727">
            <v>12.73</v>
          </cell>
          <cell r="G3727">
            <v>12.73</v>
          </cell>
        </row>
        <row r="3728">
          <cell r="B3728" t="str">
            <v>SINAPI...06113</v>
          </cell>
          <cell r="C3728" t="str">
            <v>|em processo de desativação| ajudante de eletricista</v>
          </cell>
          <cell r="D3728" t="str">
            <v>H</v>
          </cell>
          <cell r="E3728">
            <v>1</v>
          </cell>
          <cell r="F3728">
            <v>10.029999999999999</v>
          </cell>
          <cell r="G3728">
            <v>10.029999999999999</v>
          </cell>
        </row>
        <row r="3729">
          <cell r="B3729" t="str">
            <v>SIURB....51636</v>
          </cell>
          <cell r="C3729" t="str">
            <v>Eletroduto de aço galvanizado eletrolítico tipo leve - rosca nbr 8133 - esp. 1,50mm - 2 1/2"</v>
          </cell>
          <cell r="D3729" t="str">
            <v>M</v>
          </cell>
          <cell r="E3729">
            <v>1.05</v>
          </cell>
          <cell r="F3729">
            <v>22.07</v>
          </cell>
          <cell r="G3729">
            <v>23.17</v>
          </cell>
        </row>
        <row r="3730">
          <cell r="A3730" t="str">
            <v>EDIF 09-02-17</v>
          </cell>
          <cell r="B3730">
            <v>0</v>
          </cell>
          <cell r="C3730" t="str">
            <v>ELETRODUTO DE AÇO GALVANIZADO ELETROLÍTICO, TIPO LEVE I - 3"</v>
          </cell>
          <cell r="D3730" t="str">
            <v>M</v>
          </cell>
          <cell r="F3730">
            <v>0</v>
          </cell>
          <cell r="G3730">
            <v>49.44</v>
          </cell>
        </row>
        <row r="3731">
          <cell r="B3731" t="str">
            <v>SINAPI...02436</v>
          </cell>
          <cell r="C3731" t="str">
            <v xml:space="preserve">Eletricista </v>
          </cell>
          <cell r="D3731" t="str">
            <v>H</v>
          </cell>
          <cell r="E3731">
            <v>1</v>
          </cell>
          <cell r="F3731">
            <v>12.73</v>
          </cell>
          <cell r="G3731">
            <v>12.73</v>
          </cell>
        </row>
        <row r="3732">
          <cell r="B3732" t="str">
            <v>SINAPI...06113</v>
          </cell>
          <cell r="C3732" t="str">
            <v>|em processo de desativação| ajudante de eletricista</v>
          </cell>
          <cell r="D3732" t="str">
            <v>H</v>
          </cell>
          <cell r="E3732">
            <v>1</v>
          </cell>
          <cell r="F3732">
            <v>10.029999999999999</v>
          </cell>
          <cell r="G3732">
            <v>10.029999999999999</v>
          </cell>
        </row>
        <row r="3733">
          <cell r="B3733" t="str">
            <v>SIURB....51637</v>
          </cell>
          <cell r="C3733" t="str">
            <v>Eletroduto de aço galvanizado eletrolítico tipo leve - rosca nbr 8133 - esp. 1,50mm - 3"</v>
          </cell>
          <cell r="D3733" t="str">
            <v>M</v>
          </cell>
          <cell r="E3733">
            <v>1.05</v>
          </cell>
          <cell r="F3733">
            <v>25.41</v>
          </cell>
          <cell r="G3733">
            <v>26.68</v>
          </cell>
        </row>
        <row r="3734">
          <cell r="A3734" t="str">
            <v>EDIF 09-02-19</v>
          </cell>
          <cell r="B3734">
            <v>0</v>
          </cell>
          <cell r="C3734" t="str">
            <v>ELETRODUTO DE AÇO GALVANIZADO ELETROLÍTICO, TIPO LEVE I - 4"</v>
          </cell>
          <cell r="D3734" t="str">
            <v>M</v>
          </cell>
          <cell r="F3734">
            <v>0</v>
          </cell>
          <cell r="G3734">
            <v>60.65</v>
          </cell>
        </row>
        <row r="3735">
          <cell r="B3735" t="str">
            <v>SINAPI...02436</v>
          </cell>
          <cell r="C3735" t="str">
            <v xml:space="preserve">Eletricista </v>
          </cell>
          <cell r="D3735" t="str">
            <v>H</v>
          </cell>
          <cell r="E3735">
            <v>1</v>
          </cell>
          <cell r="F3735">
            <v>12.73</v>
          </cell>
          <cell r="G3735">
            <v>12.73</v>
          </cell>
        </row>
        <row r="3736">
          <cell r="B3736" t="str">
            <v>SINAPI...06113</v>
          </cell>
          <cell r="C3736" t="str">
            <v>|em processo de desativação| ajudante de eletricista</v>
          </cell>
          <cell r="D3736" t="str">
            <v>H</v>
          </cell>
          <cell r="E3736">
            <v>1</v>
          </cell>
          <cell r="F3736">
            <v>10.029999999999999</v>
          </cell>
          <cell r="G3736">
            <v>10.029999999999999</v>
          </cell>
        </row>
        <row r="3737">
          <cell r="B3737" t="str">
            <v>SIURB....51639</v>
          </cell>
          <cell r="C3737" t="str">
            <v>Eletroduto de aço galvanizado eletrolítico tipo leve - rosca nbr 8133 - esp. 1,50mm - 4"</v>
          </cell>
          <cell r="D3737" t="str">
            <v>M</v>
          </cell>
          <cell r="E3737">
            <v>1.05</v>
          </cell>
          <cell r="F3737">
            <v>36.090000000000003</v>
          </cell>
          <cell r="G3737">
            <v>37.89</v>
          </cell>
        </row>
        <row r="3738">
          <cell r="A3738" t="str">
            <v>EDIF 09-02-20</v>
          </cell>
          <cell r="B3738">
            <v>0</v>
          </cell>
          <cell r="C3738" t="str">
            <v>ELETRODUTO DE AÇO GALVANIZADO A FOGO, TIPO SEMI-PESADO/ MÉDIO - 1/2"</v>
          </cell>
          <cell r="D3738" t="str">
            <v>M</v>
          </cell>
          <cell r="F3738">
            <v>0</v>
          </cell>
          <cell r="G3738">
            <v>19.130000000000003</v>
          </cell>
        </row>
        <row r="3739">
          <cell r="B3739" t="str">
            <v>SINAPI...02436</v>
          </cell>
          <cell r="C3739" t="str">
            <v xml:space="preserve">Eletricista </v>
          </cell>
          <cell r="D3739" t="str">
            <v>H</v>
          </cell>
          <cell r="E3739">
            <v>0.5</v>
          </cell>
          <cell r="F3739">
            <v>12.73</v>
          </cell>
          <cell r="G3739">
            <v>6.37</v>
          </cell>
        </row>
        <row r="3740">
          <cell r="B3740" t="str">
            <v>SINAPI...06113</v>
          </cell>
          <cell r="C3740" t="str">
            <v>|em processo de desativação| ajudante de eletricista</v>
          </cell>
          <cell r="D3740" t="str">
            <v>H</v>
          </cell>
          <cell r="E3740">
            <v>0.5</v>
          </cell>
          <cell r="F3740">
            <v>10.029999999999999</v>
          </cell>
          <cell r="G3740">
            <v>5.0199999999999996</v>
          </cell>
        </row>
        <row r="3741">
          <cell r="B3741" t="str">
            <v>SIURB....51640</v>
          </cell>
          <cell r="C3741" t="str">
            <v>Eletroduto de aço galvanizado a fogo tipo semi-pesado/médio rosca nbr 8133 - esp. 1,50mm - 1/2"</v>
          </cell>
          <cell r="D3741" t="str">
            <v>M</v>
          </cell>
          <cell r="E3741">
            <v>1.05</v>
          </cell>
          <cell r="F3741">
            <v>7.37</v>
          </cell>
          <cell r="G3741">
            <v>7.74</v>
          </cell>
        </row>
        <row r="3742">
          <cell r="A3742" t="str">
            <v>EDIF 09-02-21</v>
          </cell>
          <cell r="B3742">
            <v>0</v>
          </cell>
          <cell r="C3742" t="str">
            <v>ELETRODUTO DE AÇO GALVANIZADO A FOGO, TIPO SEMI-PESADO/ MÉDIO - 3/4"</v>
          </cell>
          <cell r="D3742" t="str">
            <v>M</v>
          </cell>
          <cell r="F3742">
            <v>0</v>
          </cell>
          <cell r="G3742">
            <v>20.84</v>
          </cell>
        </row>
        <row r="3743">
          <cell r="B3743" t="str">
            <v>SINAPI...02436</v>
          </cell>
          <cell r="C3743" t="str">
            <v xml:space="preserve">Eletricista </v>
          </cell>
          <cell r="D3743" t="str">
            <v>H</v>
          </cell>
          <cell r="E3743">
            <v>0.5</v>
          </cell>
          <cell r="F3743">
            <v>12.73</v>
          </cell>
          <cell r="G3743">
            <v>6.37</v>
          </cell>
        </row>
        <row r="3744">
          <cell r="B3744" t="str">
            <v>SINAPI...06113</v>
          </cell>
          <cell r="C3744" t="str">
            <v>|em processo de desativação| ajudante de eletricista</v>
          </cell>
          <cell r="D3744" t="str">
            <v>H</v>
          </cell>
          <cell r="E3744">
            <v>0.5</v>
          </cell>
          <cell r="F3744">
            <v>10.029999999999999</v>
          </cell>
          <cell r="G3744">
            <v>5.0199999999999996</v>
          </cell>
        </row>
        <row r="3745">
          <cell r="B3745" t="str">
            <v>SIURB....51641</v>
          </cell>
          <cell r="C3745" t="str">
            <v>Eletroduto de aço galvanizado a fogo tipo semi-pesado/médio rosca nbr 8133 - esp. 1,50mm - 3/4"</v>
          </cell>
          <cell r="D3745" t="str">
            <v>M</v>
          </cell>
          <cell r="E3745">
            <v>1.05</v>
          </cell>
          <cell r="F3745">
            <v>9</v>
          </cell>
          <cell r="G3745">
            <v>9.4499999999999993</v>
          </cell>
        </row>
        <row r="3746">
          <cell r="A3746" t="str">
            <v>EDIF 09-02-23</v>
          </cell>
          <cell r="B3746">
            <v>0</v>
          </cell>
          <cell r="C3746" t="str">
            <v>ELETRODUTO DE AÇO GALVANIZADO A FOGO, TIPO SEMI-PESADO/ MÉDIO - 1 1/4"</v>
          </cell>
          <cell r="D3746" t="str">
            <v>M</v>
          </cell>
          <cell r="F3746">
            <v>0</v>
          </cell>
          <cell r="G3746">
            <v>33.620000000000005</v>
          </cell>
        </row>
        <row r="3747">
          <cell r="B3747" t="str">
            <v>SINAPI...02436</v>
          </cell>
          <cell r="C3747" t="str">
            <v xml:space="preserve">Eletricista </v>
          </cell>
          <cell r="D3747" t="str">
            <v>H</v>
          </cell>
          <cell r="E3747">
            <v>0.75</v>
          </cell>
          <cell r="F3747">
            <v>12.73</v>
          </cell>
          <cell r="G3747">
            <v>9.5500000000000007</v>
          </cell>
        </row>
        <row r="3748">
          <cell r="B3748" t="str">
            <v>SINAPI...06113</v>
          </cell>
          <cell r="C3748" t="str">
            <v>|em processo de desativação| ajudante de eletricista</v>
          </cell>
          <cell r="D3748" t="str">
            <v>H</v>
          </cell>
          <cell r="E3748">
            <v>0.75</v>
          </cell>
          <cell r="F3748">
            <v>10.029999999999999</v>
          </cell>
          <cell r="G3748">
            <v>7.52</v>
          </cell>
        </row>
        <row r="3749">
          <cell r="B3749" t="str">
            <v>SIURB....51643</v>
          </cell>
          <cell r="C3749" t="str">
            <v>Eletroduto de aço galvanizado a fogo tipo semi-pesado/médio rosca nbr 8133 - esp. 1,50mm - 1 1/4"</v>
          </cell>
          <cell r="D3749" t="str">
            <v>M</v>
          </cell>
          <cell r="E3749">
            <v>1.05</v>
          </cell>
          <cell r="F3749">
            <v>15.76</v>
          </cell>
          <cell r="G3749">
            <v>16.55</v>
          </cell>
        </row>
        <row r="3750">
          <cell r="A3750" t="str">
            <v>EDIF 09-02-24</v>
          </cell>
          <cell r="B3750">
            <v>0</v>
          </cell>
          <cell r="C3750" t="str">
            <v>ELETRODUTO DE AÇO GALVANIZADO A FOGO, TIPO SEMI-PESADO/ MÉDIO - 1 1/2"</v>
          </cell>
          <cell r="D3750" t="str">
            <v>M</v>
          </cell>
          <cell r="F3750">
            <v>0</v>
          </cell>
          <cell r="G3750">
            <v>34.340000000000003</v>
          </cell>
        </row>
        <row r="3751">
          <cell r="B3751" t="str">
            <v>SINAPI...02436</v>
          </cell>
          <cell r="C3751" t="str">
            <v xml:space="preserve">Eletricista </v>
          </cell>
          <cell r="D3751" t="str">
            <v>H</v>
          </cell>
          <cell r="E3751">
            <v>0.75</v>
          </cell>
          <cell r="F3751">
            <v>12.73</v>
          </cell>
          <cell r="G3751">
            <v>9.5500000000000007</v>
          </cell>
        </row>
        <row r="3752">
          <cell r="B3752" t="str">
            <v>SINAPI...06113</v>
          </cell>
          <cell r="C3752" t="str">
            <v>|em processo de desativação| ajudante de eletricista</v>
          </cell>
          <cell r="D3752" t="str">
            <v>H</v>
          </cell>
          <cell r="E3752">
            <v>0.75</v>
          </cell>
          <cell r="F3752">
            <v>10.029999999999999</v>
          </cell>
          <cell r="G3752">
            <v>7.52</v>
          </cell>
        </row>
        <row r="3753">
          <cell r="B3753" t="str">
            <v>SIURB....51644</v>
          </cell>
          <cell r="C3753" t="str">
            <v>Eletroduto de aço galvanizado a fogo tipo semi-pesado/médio rosca nbr 8133 - esp. 1,50mm - 1 1/2"</v>
          </cell>
          <cell r="D3753" t="str">
            <v>M</v>
          </cell>
          <cell r="E3753">
            <v>1.05</v>
          </cell>
          <cell r="F3753">
            <v>16.45</v>
          </cell>
          <cell r="G3753">
            <v>17.27</v>
          </cell>
        </row>
        <row r="3754">
          <cell r="A3754" t="str">
            <v>EDIF 09-02-25</v>
          </cell>
          <cell r="B3754">
            <v>0</v>
          </cell>
          <cell r="C3754" t="str">
            <v>ELETRODUTO DE AÇO GALVANIZADO A FOGO, TIPO SEMI-PESADO/ MÉDIO - 2"</v>
          </cell>
          <cell r="D3754" t="str">
            <v>M</v>
          </cell>
          <cell r="F3754">
            <v>0</v>
          </cell>
          <cell r="G3754">
            <v>38.49</v>
          </cell>
        </row>
        <row r="3755">
          <cell r="B3755" t="str">
            <v>SINAPI...02436</v>
          </cell>
          <cell r="C3755" t="str">
            <v xml:space="preserve">Eletricista </v>
          </cell>
          <cell r="D3755" t="str">
            <v>H</v>
          </cell>
          <cell r="E3755">
            <v>0.75</v>
          </cell>
          <cell r="F3755">
            <v>12.73</v>
          </cell>
          <cell r="G3755">
            <v>9.5500000000000007</v>
          </cell>
        </row>
        <row r="3756">
          <cell r="B3756" t="str">
            <v>SINAPI...06113</v>
          </cell>
          <cell r="C3756" t="str">
            <v>|em processo de desativação| ajudante de eletricista</v>
          </cell>
          <cell r="D3756" t="str">
            <v>H</v>
          </cell>
          <cell r="E3756">
            <v>0.75</v>
          </cell>
          <cell r="F3756">
            <v>10.029999999999999</v>
          </cell>
          <cell r="G3756">
            <v>7.52</v>
          </cell>
        </row>
        <row r="3757">
          <cell r="B3757" t="str">
            <v>SIURB....51645</v>
          </cell>
          <cell r="C3757" t="str">
            <v>Eletroduto de aço galvanizado a fogo tipo semi-pesado/médio rosca nbr 8133 - esp. 1,50mm - 2"</v>
          </cell>
          <cell r="D3757" t="str">
            <v>M</v>
          </cell>
          <cell r="E3757">
            <v>1.05</v>
          </cell>
          <cell r="F3757">
            <v>20.399999999999999</v>
          </cell>
          <cell r="G3757">
            <v>21.42</v>
          </cell>
        </row>
        <row r="3758">
          <cell r="A3758" t="str">
            <v>EDIF 09-02-26</v>
          </cell>
          <cell r="B3758">
            <v>0</v>
          </cell>
          <cell r="C3758" t="str">
            <v>ELETRODUTO DE AÇO GALVANIZADO A FOGO, TIPO SEMI-PESADO/ MÉDIO - 2 1/2"</v>
          </cell>
          <cell r="D3758" t="str">
            <v>M</v>
          </cell>
          <cell r="F3758">
            <v>0</v>
          </cell>
          <cell r="G3758">
            <v>53.48</v>
          </cell>
        </row>
        <row r="3759">
          <cell r="B3759" t="str">
            <v>SINAPI...02436</v>
          </cell>
          <cell r="C3759" t="str">
            <v xml:space="preserve">Eletricista </v>
          </cell>
          <cell r="D3759" t="str">
            <v>H</v>
          </cell>
          <cell r="E3759">
            <v>1</v>
          </cell>
          <cell r="F3759">
            <v>12.73</v>
          </cell>
          <cell r="G3759">
            <v>12.73</v>
          </cell>
        </row>
        <row r="3760">
          <cell r="B3760" t="str">
            <v>SINAPI...06113</v>
          </cell>
          <cell r="C3760" t="str">
            <v>|em processo de desativação| ajudante de eletricista</v>
          </cell>
          <cell r="D3760" t="str">
            <v>H</v>
          </cell>
          <cell r="E3760">
            <v>1</v>
          </cell>
          <cell r="F3760">
            <v>10.029999999999999</v>
          </cell>
          <cell r="G3760">
            <v>10.029999999999999</v>
          </cell>
        </row>
        <row r="3761">
          <cell r="B3761" t="str">
            <v>SIURB....51646</v>
          </cell>
          <cell r="C3761" t="str">
            <v>Eletroduto de aço galvanizado a fogo tipo semi-pesado/médio rosca nbr 8133 - esp. 1,50mm - 2 1/2"</v>
          </cell>
          <cell r="D3761" t="str">
            <v>M</v>
          </cell>
          <cell r="E3761">
            <v>1.05</v>
          </cell>
          <cell r="F3761">
            <v>29.26</v>
          </cell>
          <cell r="G3761">
            <v>30.72</v>
          </cell>
        </row>
        <row r="3762">
          <cell r="A3762" t="str">
            <v>EDIF 09-02-27</v>
          </cell>
          <cell r="B3762">
            <v>0</v>
          </cell>
          <cell r="C3762" t="str">
            <v>ELETRODUTO DE AÇO GALVANIZADO A FOGO, TIPO SEMI-PESADO/ MÉDIO - 3"</v>
          </cell>
          <cell r="D3762" t="str">
            <v>M</v>
          </cell>
          <cell r="F3762">
            <v>0</v>
          </cell>
          <cell r="G3762">
            <v>55.589999999999996</v>
          </cell>
        </row>
        <row r="3763">
          <cell r="B3763" t="str">
            <v>SINAPI...02436</v>
          </cell>
          <cell r="C3763" t="str">
            <v xml:space="preserve">Eletricista </v>
          </cell>
          <cell r="D3763" t="str">
            <v>H</v>
          </cell>
          <cell r="E3763">
            <v>1</v>
          </cell>
          <cell r="F3763">
            <v>12.73</v>
          </cell>
          <cell r="G3763">
            <v>12.73</v>
          </cell>
        </row>
        <row r="3764">
          <cell r="B3764" t="str">
            <v>SINAPI...06113</v>
          </cell>
          <cell r="C3764" t="str">
            <v>|em processo de desativação| ajudante de eletricista</v>
          </cell>
          <cell r="D3764" t="str">
            <v>H</v>
          </cell>
          <cell r="E3764">
            <v>1</v>
          </cell>
          <cell r="F3764">
            <v>10.029999999999999</v>
          </cell>
          <cell r="G3764">
            <v>10.029999999999999</v>
          </cell>
        </row>
        <row r="3765">
          <cell r="B3765" t="str">
            <v>SIURB....51647</v>
          </cell>
          <cell r="C3765" t="str">
            <v>Eletroduto de aço galvanizado a fogo tipo semi-pesado/médio rosca nbr 8133 - esp. 1,50mm - 3"</v>
          </cell>
          <cell r="D3765" t="str">
            <v>M</v>
          </cell>
          <cell r="E3765">
            <v>1.05</v>
          </cell>
          <cell r="F3765">
            <v>31.27</v>
          </cell>
          <cell r="G3765">
            <v>32.83</v>
          </cell>
        </row>
        <row r="3766">
          <cell r="A3766" t="str">
            <v>EDIF 09-02-29</v>
          </cell>
          <cell r="B3766">
            <v>0</v>
          </cell>
          <cell r="C3766" t="str">
            <v>ELETRODUTO DE AÇO GALVANIZADO A FOGO, TIPO SEMI-PESADO/ MÉDIO - 4"</v>
          </cell>
          <cell r="D3766" t="str">
            <v>M</v>
          </cell>
          <cell r="F3766">
            <v>0</v>
          </cell>
          <cell r="G3766">
            <v>70.58</v>
          </cell>
        </row>
        <row r="3767">
          <cell r="B3767" t="str">
            <v>SINAPI...02436</v>
          </cell>
          <cell r="C3767" t="str">
            <v xml:space="preserve">Eletricista </v>
          </cell>
          <cell r="D3767" t="str">
            <v>H</v>
          </cell>
          <cell r="E3767">
            <v>1</v>
          </cell>
          <cell r="F3767">
            <v>12.73</v>
          </cell>
          <cell r="G3767">
            <v>12.73</v>
          </cell>
        </row>
        <row r="3768">
          <cell r="B3768" t="str">
            <v>SINAPI...06113</v>
          </cell>
          <cell r="C3768" t="str">
            <v>|em processo de desativação| ajudante de eletricista</v>
          </cell>
          <cell r="D3768" t="str">
            <v>H</v>
          </cell>
          <cell r="E3768">
            <v>1</v>
          </cell>
          <cell r="F3768">
            <v>10.029999999999999</v>
          </cell>
          <cell r="G3768">
            <v>10.029999999999999</v>
          </cell>
        </row>
        <row r="3769">
          <cell r="B3769" t="str">
            <v>SIURB....51649</v>
          </cell>
          <cell r="C3769" t="str">
            <v>Eletroduto de aço galvanizado a fogo tipo semi-pesado/médio rosca nbr 8133 - esp. 1,50mm - 4"</v>
          </cell>
          <cell r="D3769" t="str">
            <v>M</v>
          </cell>
          <cell r="E3769">
            <v>1.05</v>
          </cell>
          <cell r="F3769">
            <v>45.54</v>
          </cell>
          <cell r="G3769">
            <v>47.82</v>
          </cell>
        </row>
        <row r="3770">
          <cell r="A3770" t="str">
            <v>EDIF 09-02-51</v>
          </cell>
          <cell r="B3770">
            <v>0</v>
          </cell>
          <cell r="C3770" t="str">
            <v>ELETRODUTO DE POLIETILENO FLEXÍVEL, ALTA RESISTÊNCIA - 3"</v>
          </cell>
          <cell r="D3770" t="str">
            <v>M</v>
          </cell>
          <cell r="F3770">
            <v>0</v>
          </cell>
          <cell r="G3770">
            <v>28.98</v>
          </cell>
        </row>
        <row r="3771">
          <cell r="B3771" t="str">
            <v>SINAPI...02436</v>
          </cell>
          <cell r="C3771" t="str">
            <v xml:space="preserve">Eletricista </v>
          </cell>
          <cell r="D3771" t="str">
            <v>H</v>
          </cell>
          <cell r="E3771">
            <v>0.6</v>
          </cell>
          <cell r="F3771">
            <v>12.73</v>
          </cell>
          <cell r="G3771">
            <v>7.64</v>
          </cell>
        </row>
        <row r="3772">
          <cell r="B3772" t="str">
            <v>SINAPI...06113</v>
          </cell>
          <cell r="C3772" t="str">
            <v>|em processo de desativação| ajudante de eletricista</v>
          </cell>
          <cell r="D3772" t="str">
            <v>H</v>
          </cell>
          <cell r="E3772">
            <v>0.6</v>
          </cell>
          <cell r="F3772">
            <v>10.029999999999999</v>
          </cell>
          <cell r="G3772">
            <v>6.02</v>
          </cell>
        </row>
        <row r="3773">
          <cell r="B3773" t="str">
            <v>SIURB....52451</v>
          </cell>
          <cell r="C3773" t="str">
            <v>Duto polietileno flexível alta resist. - 3"</v>
          </cell>
          <cell r="D3773" t="str">
            <v>M</v>
          </cell>
          <cell r="E3773">
            <v>1.1000000000000001</v>
          </cell>
          <cell r="F3773">
            <v>13.93</v>
          </cell>
          <cell r="G3773">
            <v>15.32</v>
          </cell>
        </row>
        <row r="3774">
          <cell r="A3774" t="str">
            <v>EDIF 09-02-52</v>
          </cell>
          <cell r="B3774">
            <v>0</v>
          </cell>
          <cell r="C3774" t="str">
            <v>ELETRODUTO DE POLIETILENO FLEXÍVEL, ALTA RESISTÊNCIA - 4"</v>
          </cell>
          <cell r="D3774" t="str">
            <v>M</v>
          </cell>
          <cell r="F3774">
            <v>0</v>
          </cell>
          <cell r="G3774">
            <v>35.5</v>
          </cell>
        </row>
        <row r="3775">
          <cell r="B3775" t="str">
            <v>SINAPI...02436</v>
          </cell>
          <cell r="C3775" t="str">
            <v xml:space="preserve">Eletricista </v>
          </cell>
          <cell r="D3775" t="str">
            <v>H</v>
          </cell>
          <cell r="E3775">
            <v>0.6</v>
          </cell>
          <cell r="F3775">
            <v>12.73</v>
          </cell>
          <cell r="G3775">
            <v>7.64</v>
          </cell>
        </row>
        <row r="3776">
          <cell r="B3776" t="str">
            <v>SINAPI...06113</v>
          </cell>
          <cell r="C3776" t="str">
            <v>|em processo de desativação| ajudante de eletricista</v>
          </cell>
          <cell r="D3776" t="str">
            <v>H</v>
          </cell>
          <cell r="E3776">
            <v>0.6</v>
          </cell>
          <cell r="F3776">
            <v>10.029999999999999</v>
          </cell>
          <cell r="G3776">
            <v>6.02</v>
          </cell>
        </row>
        <row r="3777">
          <cell r="B3777" t="str">
            <v>SIURB....52452</v>
          </cell>
          <cell r="C3777" t="str">
            <v>Duto polietileno flexível alta resist. - 4"</v>
          </cell>
          <cell r="D3777" t="str">
            <v>M</v>
          </cell>
          <cell r="E3777">
            <v>1.1000000000000001</v>
          </cell>
          <cell r="F3777">
            <v>19.850000000000001</v>
          </cell>
          <cell r="G3777">
            <v>21.84</v>
          </cell>
        </row>
        <row r="3778">
          <cell r="A3778" t="str">
            <v>EDIF 09-02-53</v>
          </cell>
          <cell r="B3778">
            <v>0</v>
          </cell>
          <cell r="C3778" t="str">
            <v>ELETRODUTO DE POLIETILENO FLEXÍVEL, ALTA RESISTÊNCIA - 2"</v>
          </cell>
          <cell r="D3778" t="str">
            <v>M</v>
          </cell>
          <cell r="F3778">
            <v>0</v>
          </cell>
          <cell r="G3778">
            <v>21.21</v>
          </cell>
        </row>
        <row r="3779">
          <cell r="B3779" t="str">
            <v>SINAPI...02436</v>
          </cell>
          <cell r="C3779" t="str">
            <v xml:space="preserve">Eletricista </v>
          </cell>
          <cell r="D3779" t="str">
            <v>H</v>
          </cell>
          <cell r="E3779">
            <v>0.45</v>
          </cell>
          <cell r="F3779">
            <v>12.73</v>
          </cell>
          <cell r="G3779">
            <v>5.73</v>
          </cell>
        </row>
        <row r="3780">
          <cell r="B3780" t="str">
            <v>SINAPI...06113</v>
          </cell>
          <cell r="C3780" t="str">
            <v>|em processo de desativação| ajudante de eletricista</v>
          </cell>
          <cell r="D3780" t="str">
            <v>H</v>
          </cell>
          <cell r="E3780">
            <v>0.45</v>
          </cell>
          <cell r="F3780">
            <v>10.029999999999999</v>
          </cell>
          <cell r="G3780">
            <v>4.51</v>
          </cell>
        </row>
        <row r="3781">
          <cell r="B3781" t="str">
            <v>SIURB....52449</v>
          </cell>
          <cell r="C3781" t="str">
            <v>Duto polietileno flexível alta resist. - 2"</v>
          </cell>
          <cell r="D3781" t="str">
            <v>M</v>
          </cell>
          <cell r="E3781">
            <v>1.1000000000000001</v>
          </cell>
          <cell r="F3781">
            <v>9.9700000000000006</v>
          </cell>
          <cell r="G3781">
            <v>10.97</v>
          </cell>
        </row>
        <row r="3782">
          <cell r="A3782" t="str">
            <v>EDIF 09-02-61</v>
          </cell>
          <cell r="B3782">
            <v>0</v>
          </cell>
          <cell r="C3782" t="str">
            <v>TUBO METÁLICO FLEXÍVEL REVESTIDO COM PVC-3/4"</v>
          </cell>
          <cell r="D3782" t="str">
            <v>M</v>
          </cell>
          <cell r="F3782">
            <v>0</v>
          </cell>
          <cell r="G3782">
            <v>7.63</v>
          </cell>
        </row>
        <row r="3783">
          <cell r="B3783" t="str">
            <v>SINAPI...02436</v>
          </cell>
          <cell r="C3783" t="str">
            <v xml:space="preserve">Eletricista </v>
          </cell>
          <cell r="D3783" t="str">
            <v>H</v>
          </cell>
          <cell r="E3783">
            <v>0.15</v>
          </cell>
          <cell r="F3783">
            <v>12.73</v>
          </cell>
          <cell r="G3783">
            <v>1.91</v>
          </cell>
        </row>
        <row r="3784">
          <cell r="B3784" t="str">
            <v>SINAPI...06113</v>
          </cell>
          <cell r="C3784" t="str">
            <v>|em processo de desativação| ajudante de eletricista</v>
          </cell>
          <cell r="D3784" t="str">
            <v>H</v>
          </cell>
          <cell r="E3784">
            <v>0.15</v>
          </cell>
          <cell r="F3784">
            <v>10.029999999999999</v>
          </cell>
          <cell r="G3784">
            <v>1.5</v>
          </cell>
        </row>
        <row r="3785">
          <cell r="B3785" t="str">
            <v>SIURB....52461</v>
          </cell>
          <cell r="C3785" t="str">
            <v>Tubo metálico flexível revest. pvc - 3/4"</v>
          </cell>
          <cell r="D3785" t="str">
            <v>M</v>
          </cell>
          <cell r="E3785">
            <v>1</v>
          </cell>
          <cell r="F3785">
            <v>4.22</v>
          </cell>
          <cell r="G3785">
            <v>4.22</v>
          </cell>
        </row>
        <row r="3786">
          <cell r="A3786" t="str">
            <v>EDIF 09-02-62</v>
          </cell>
          <cell r="B3786">
            <v>0</v>
          </cell>
          <cell r="C3786" t="str">
            <v>TUBO METÁLICO FLEXÍVEL REVESTIDO COM PVC-1"</v>
          </cell>
          <cell r="D3786" t="str">
            <v>M</v>
          </cell>
          <cell r="F3786">
            <v>0</v>
          </cell>
          <cell r="G3786">
            <v>9.15</v>
          </cell>
        </row>
        <row r="3787">
          <cell r="B3787" t="str">
            <v>SINAPI...02436</v>
          </cell>
          <cell r="C3787" t="str">
            <v xml:space="preserve">Eletricista </v>
          </cell>
          <cell r="D3787" t="str">
            <v>H</v>
          </cell>
          <cell r="E3787">
            <v>0.15</v>
          </cell>
          <cell r="F3787">
            <v>12.73</v>
          </cell>
          <cell r="G3787">
            <v>1.91</v>
          </cell>
        </row>
        <row r="3788">
          <cell r="B3788" t="str">
            <v>SINAPI...06113</v>
          </cell>
          <cell r="C3788" t="str">
            <v>|em processo de desativação| ajudante de eletricista</v>
          </cell>
          <cell r="D3788" t="str">
            <v>H</v>
          </cell>
          <cell r="E3788">
            <v>0.15</v>
          </cell>
          <cell r="F3788">
            <v>10.029999999999999</v>
          </cell>
          <cell r="G3788">
            <v>1.5</v>
          </cell>
        </row>
        <row r="3789">
          <cell r="B3789" t="str">
            <v>SIURB....52462</v>
          </cell>
          <cell r="C3789" t="str">
            <v>Tubo metálico flexível revest. pvc - 1"</v>
          </cell>
          <cell r="D3789" t="str">
            <v>M</v>
          </cell>
          <cell r="E3789">
            <v>1</v>
          </cell>
          <cell r="F3789">
            <v>5.74</v>
          </cell>
          <cell r="G3789">
            <v>5.74</v>
          </cell>
        </row>
        <row r="3790">
          <cell r="A3790" t="str">
            <v>EDIF 09-02-63</v>
          </cell>
          <cell r="B3790">
            <v>0</v>
          </cell>
          <cell r="C3790" t="str">
            <v>TUBO METÁLICO FLEXÍVEL REVESTIDO COM PVC-1 1/2"</v>
          </cell>
          <cell r="D3790" t="str">
            <v>M</v>
          </cell>
          <cell r="F3790">
            <v>0</v>
          </cell>
          <cell r="G3790">
            <v>14.43</v>
          </cell>
        </row>
        <row r="3791">
          <cell r="B3791" t="str">
            <v>SINAPI...02436</v>
          </cell>
          <cell r="C3791" t="str">
            <v xml:space="preserve">Eletricista </v>
          </cell>
          <cell r="D3791" t="str">
            <v>H</v>
          </cell>
          <cell r="E3791">
            <v>0.15</v>
          </cell>
          <cell r="F3791">
            <v>12.73</v>
          </cell>
          <cell r="G3791">
            <v>1.91</v>
          </cell>
        </row>
        <row r="3792">
          <cell r="B3792" t="str">
            <v>SINAPI...06113</v>
          </cell>
          <cell r="C3792" t="str">
            <v>|em processo de desativação| ajudante de eletricista</v>
          </cell>
          <cell r="D3792" t="str">
            <v>H</v>
          </cell>
          <cell r="E3792">
            <v>0.15</v>
          </cell>
          <cell r="F3792">
            <v>10.029999999999999</v>
          </cell>
          <cell r="G3792">
            <v>1.5</v>
          </cell>
        </row>
        <row r="3793">
          <cell r="B3793" t="str">
            <v>SIURB....52463</v>
          </cell>
          <cell r="C3793" t="str">
            <v>Tubo metálico flexível revest. pvc -1.1/2"</v>
          </cell>
          <cell r="D3793" t="str">
            <v>M</v>
          </cell>
          <cell r="E3793">
            <v>1</v>
          </cell>
          <cell r="F3793">
            <v>11.02</v>
          </cell>
          <cell r="G3793">
            <v>11.02</v>
          </cell>
        </row>
        <row r="3794">
          <cell r="A3794" t="str">
            <v>EDIF 09-02-98</v>
          </cell>
          <cell r="B3794">
            <v>0</v>
          </cell>
          <cell r="C3794" t="str">
            <v>ENVELOPAMENTO DE ELETRODUTO ENTERRADO, COM CONCRETO</v>
          </cell>
          <cell r="D3794" t="str">
            <v>M</v>
          </cell>
          <cell r="F3794">
            <v>0</v>
          </cell>
          <cell r="G3794">
            <v>17.2</v>
          </cell>
        </row>
        <row r="3795">
          <cell r="B3795" t="str">
            <v>AUX 10601</v>
          </cell>
          <cell r="C3795" t="str">
            <v>CONCRETO FCK=5MPA C/ BRITA 2</v>
          </cell>
          <cell r="D3795" t="str">
            <v>M3</v>
          </cell>
          <cell r="E3795">
            <v>5.0999999999999997E-2</v>
          </cell>
          <cell r="F3795">
            <v>152.30000000000001</v>
          </cell>
          <cell r="G3795">
            <v>7.77</v>
          </cell>
        </row>
        <row r="3796">
          <cell r="B3796" t="str">
            <v>SINAPI...04750</v>
          </cell>
          <cell r="C3796" t="str">
            <v>Pedreiro</v>
          </cell>
          <cell r="D3796" t="str">
            <v>H</v>
          </cell>
          <cell r="E3796">
            <v>0.23</v>
          </cell>
          <cell r="F3796">
            <v>11.15</v>
          </cell>
          <cell r="G3796">
            <v>2.56</v>
          </cell>
        </row>
        <row r="3797">
          <cell r="B3797" t="str">
            <v>SINAPI...06111</v>
          </cell>
          <cell r="C3797" t="str">
            <v>Servente</v>
          </cell>
          <cell r="D3797" t="str">
            <v>H</v>
          </cell>
          <cell r="E3797">
            <v>0.75</v>
          </cell>
          <cell r="F3797">
            <v>9.16</v>
          </cell>
          <cell r="G3797">
            <v>6.87</v>
          </cell>
        </row>
        <row r="3798">
          <cell r="A3798" t="str">
            <v>EDIF 09-02-99</v>
          </cell>
          <cell r="B3798">
            <v>0</v>
          </cell>
          <cell r="C3798" t="str">
            <v>ENVELOPAMENTO DE ELETRODUTO ENTERRADO COM CONCRETO E AGREGADO RECICLADO</v>
          </cell>
          <cell r="D3798" t="str">
            <v>M</v>
          </cell>
          <cell r="F3798">
            <v>0</v>
          </cell>
          <cell r="G3798">
            <v>16.05</v>
          </cell>
        </row>
        <row r="3799">
          <cell r="B3799" t="str">
            <v>AUX 10600</v>
          </cell>
          <cell r="C3799" t="str">
            <v>CONCRETO FCK=5MPA C/ AGREGADO RECICLADO</v>
          </cell>
          <cell r="D3799" t="str">
            <v>M3</v>
          </cell>
          <cell r="E3799">
            <v>5.0999999999999997E-2</v>
          </cell>
          <cell r="F3799">
            <v>129.88</v>
          </cell>
          <cell r="G3799">
            <v>6.62</v>
          </cell>
        </row>
        <row r="3800">
          <cell r="B3800" t="str">
            <v>SINAPI...04750</v>
          </cell>
          <cell r="C3800" t="str">
            <v>Pedreiro</v>
          </cell>
          <cell r="D3800" t="str">
            <v>H</v>
          </cell>
          <cell r="E3800">
            <v>0.23</v>
          </cell>
          <cell r="F3800">
            <v>11.15</v>
          </cell>
          <cell r="G3800">
            <v>2.56</v>
          </cell>
        </row>
        <row r="3801">
          <cell r="B3801" t="str">
            <v>SINAPI...06111</v>
          </cell>
          <cell r="C3801" t="str">
            <v>Servente</v>
          </cell>
          <cell r="D3801" t="str">
            <v>H</v>
          </cell>
          <cell r="E3801">
            <v>0.75</v>
          </cell>
          <cell r="F3801">
            <v>9.16</v>
          </cell>
          <cell r="G3801">
            <v>6.87</v>
          </cell>
        </row>
        <row r="3802">
          <cell r="A3802" t="str">
            <v>EDIF 09-03-00</v>
          </cell>
          <cell r="B3802">
            <v>0</v>
          </cell>
          <cell r="C3802" t="str">
            <v>CONDUTORES - BT</v>
          </cell>
          <cell r="D3802" t="str">
            <v>.</v>
          </cell>
          <cell r="F3802">
            <v>0</v>
          </cell>
          <cell r="G3802">
            <v>0</v>
          </cell>
        </row>
        <row r="3803">
          <cell r="A3803" t="str">
            <v>EDIF 09-03-03</v>
          </cell>
          <cell r="B3803">
            <v>0</v>
          </cell>
          <cell r="C3803" t="str">
            <v>CABO 1,00MM2 - ISOLAMENTO PARA 0,7KV - CLASSE 4 - FLEXÍVEL</v>
          </cell>
          <cell r="D3803" t="str">
            <v>M</v>
          </cell>
          <cell r="F3803">
            <v>0</v>
          </cell>
          <cell r="G3803">
            <v>1.31</v>
          </cell>
        </row>
        <row r="3804">
          <cell r="B3804" t="str">
            <v>SINAPI...02436</v>
          </cell>
          <cell r="C3804" t="str">
            <v xml:space="preserve">Eletricista </v>
          </cell>
          <cell r="D3804" t="str">
            <v>H</v>
          </cell>
          <cell r="E3804">
            <v>0.04</v>
          </cell>
          <cell r="F3804">
            <v>12.73</v>
          </cell>
          <cell r="G3804">
            <v>0.51</v>
          </cell>
        </row>
        <row r="3805">
          <cell r="B3805" t="str">
            <v>SINAPI...06113</v>
          </cell>
          <cell r="C3805" t="str">
            <v>|em processo de desativação| ajudante de eletricista</v>
          </cell>
          <cell r="D3805" t="str">
            <v>H</v>
          </cell>
          <cell r="E3805">
            <v>0.04</v>
          </cell>
          <cell r="F3805">
            <v>10.029999999999999</v>
          </cell>
          <cell r="G3805">
            <v>0.4</v>
          </cell>
        </row>
        <row r="3806">
          <cell r="B3806" t="str">
            <v>SIURB....52863</v>
          </cell>
          <cell r="C3806" t="str">
            <v>Cabo 1;00 mm2 - isolamento p/ 0;7 kv - flexível</v>
          </cell>
          <cell r="D3806" t="str">
            <v>M</v>
          </cell>
          <cell r="E3806">
            <v>1.02</v>
          </cell>
          <cell r="F3806">
            <v>0.39</v>
          </cell>
          <cell r="G3806">
            <v>0.4</v>
          </cell>
        </row>
        <row r="3807">
          <cell r="A3807" t="str">
            <v>EDIF 09-03-04</v>
          </cell>
          <cell r="B3807">
            <v>0</v>
          </cell>
          <cell r="C3807" t="str">
            <v>CABO 1,50MM2 - ISOLAMENTO PARA 0,7KV - CLASSE 4 - FLEXÍVEL</v>
          </cell>
          <cell r="D3807" t="str">
            <v>M</v>
          </cell>
          <cell r="F3807">
            <v>0</v>
          </cell>
          <cell r="G3807">
            <v>1.74</v>
          </cell>
        </row>
        <row r="3808">
          <cell r="B3808" t="str">
            <v>SINAPI...02436</v>
          </cell>
          <cell r="C3808" t="str">
            <v xml:space="preserve">Eletricista </v>
          </cell>
          <cell r="D3808" t="str">
            <v>H</v>
          </cell>
          <cell r="E3808">
            <v>0.04</v>
          </cell>
          <cell r="F3808">
            <v>12.73</v>
          </cell>
          <cell r="G3808">
            <v>0.51</v>
          </cell>
        </row>
        <row r="3809">
          <cell r="B3809" t="str">
            <v>SINAPI...06113</v>
          </cell>
          <cell r="C3809" t="str">
            <v>|em processo de desativação| ajudante de eletricista</v>
          </cell>
          <cell r="D3809" t="str">
            <v>H</v>
          </cell>
          <cell r="E3809">
            <v>0.04</v>
          </cell>
          <cell r="F3809">
            <v>10.029999999999999</v>
          </cell>
          <cell r="G3809">
            <v>0.4</v>
          </cell>
        </row>
        <row r="3810">
          <cell r="B3810" t="str">
            <v>SINAPI...01013</v>
          </cell>
          <cell r="C3810" t="str">
            <v>Cabo de cobre isolamento anti-chama 450/750v 1,5mm2, flexivel, tp foresplast alcoa ou equiv</v>
          </cell>
          <cell r="D3810" t="str">
            <v>M</v>
          </cell>
          <cell r="E3810">
            <v>1.02</v>
          </cell>
          <cell r="F3810">
            <v>0.81</v>
          </cell>
          <cell r="G3810">
            <v>0.83</v>
          </cell>
        </row>
        <row r="3811">
          <cell r="A3811" t="str">
            <v>EDIF 09-03-05</v>
          </cell>
          <cell r="B3811">
            <v>0</v>
          </cell>
          <cell r="C3811" t="str">
            <v>CABO 2,50MM2 - ISOLAMENTO PARA 0,7KV - CLASSE 4 - FLEXÍVEL</v>
          </cell>
          <cell r="D3811" t="str">
            <v>M</v>
          </cell>
          <cell r="F3811">
            <v>0</v>
          </cell>
          <cell r="G3811">
            <v>2.52</v>
          </cell>
        </row>
        <row r="3812">
          <cell r="B3812" t="str">
            <v>SINAPI...02436</v>
          </cell>
          <cell r="C3812" t="str">
            <v xml:space="preserve">Eletricista </v>
          </cell>
          <cell r="D3812" t="str">
            <v>H</v>
          </cell>
          <cell r="E3812">
            <v>0.05</v>
          </cell>
          <cell r="F3812">
            <v>12.73</v>
          </cell>
          <cell r="G3812">
            <v>0.64</v>
          </cell>
        </row>
        <row r="3813">
          <cell r="B3813" t="str">
            <v>SINAPI...06113</v>
          </cell>
          <cell r="C3813" t="str">
            <v>|em processo de desativação| ajudante de eletricista</v>
          </cell>
          <cell r="D3813" t="str">
            <v>H</v>
          </cell>
          <cell r="E3813">
            <v>0.05</v>
          </cell>
          <cell r="F3813">
            <v>10.029999999999999</v>
          </cell>
          <cell r="G3813">
            <v>0.5</v>
          </cell>
        </row>
        <row r="3814">
          <cell r="B3814" t="str">
            <v>SINAPI...01014</v>
          </cell>
          <cell r="C3814" t="str">
            <v>Cabo de cobre isolamento anti-chama 450/750v 2,5mm2, flexivel, tp foresplast alcoa ou equiv</v>
          </cell>
          <cell r="D3814" t="str">
            <v>M</v>
          </cell>
          <cell r="E3814">
            <v>1.02</v>
          </cell>
          <cell r="F3814">
            <v>1.35</v>
          </cell>
          <cell r="G3814">
            <v>1.38</v>
          </cell>
        </row>
        <row r="3815">
          <cell r="A3815" t="str">
            <v>EDIF 09-03-06</v>
          </cell>
          <cell r="B3815">
            <v>0</v>
          </cell>
          <cell r="C3815" t="str">
            <v>CABO 4,00MM2 - ISOLAMENTO PARA 0,7KV - CLASSE 4 - FLEXÍVEL</v>
          </cell>
          <cell r="D3815" t="str">
            <v>M</v>
          </cell>
          <cell r="F3815">
            <v>0</v>
          </cell>
          <cell r="G3815">
            <v>3.37</v>
          </cell>
        </row>
        <row r="3816">
          <cell r="B3816" t="str">
            <v>SINAPI...02436</v>
          </cell>
          <cell r="C3816" t="str">
            <v xml:space="preserve">Eletricista </v>
          </cell>
          <cell r="D3816" t="str">
            <v>H</v>
          </cell>
          <cell r="E3816">
            <v>6.0999999999999999E-2</v>
          </cell>
          <cell r="F3816">
            <v>12.73</v>
          </cell>
          <cell r="G3816">
            <v>0.78</v>
          </cell>
        </row>
        <row r="3817">
          <cell r="B3817" t="str">
            <v>SINAPI...06113</v>
          </cell>
          <cell r="C3817" t="str">
            <v>|em processo de desativação| ajudante de eletricista</v>
          </cell>
          <cell r="D3817" t="str">
            <v>H</v>
          </cell>
          <cell r="E3817">
            <v>6.0999999999999999E-2</v>
          </cell>
          <cell r="F3817">
            <v>10.029999999999999</v>
          </cell>
          <cell r="G3817">
            <v>0.61</v>
          </cell>
        </row>
        <row r="3818">
          <cell r="B3818" t="str">
            <v>SINAPI...00981</v>
          </cell>
          <cell r="C3818" t="str">
            <v>Cabo de cobre isolamento anti-chama 450/750v 4mm2, flexivel, tp foresplast alcoa ou equiv</v>
          </cell>
          <cell r="D3818" t="str">
            <v>M</v>
          </cell>
          <cell r="E3818">
            <v>1.02</v>
          </cell>
          <cell r="F3818">
            <v>1.94</v>
          </cell>
          <cell r="G3818">
            <v>1.98</v>
          </cell>
        </row>
        <row r="3819">
          <cell r="A3819" t="str">
            <v>EDIF 09-03-07</v>
          </cell>
          <cell r="B3819">
            <v>0</v>
          </cell>
          <cell r="C3819" t="str">
            <v>CABO 6,00MM2 - ISOLAMENTO PARA 0,7KV - CLASSE 4 - FLEXÍVEL</v>
          </cell>
          <cell r="D3819" t="str">
            <v>M</v>
          </cell>
          <cell r="F3819">
            <v>0</v>
          </cell>
          <cell r="G3819">
            <v>4.5600000000000005</v>
          </cell>
        </row>
        <row r="3820">
          <cell r="B3820" t="str">
            <v>SINAPI...02436</v>
          </cell>
          <cell r="C3820" t="str">
            <v xml:space="preserve">Eletricista </v>
          </cell>
          <cell r="D3820" t="str">
            <v>H</v>
          </cell>
          <cell r="E3820">
            <v>7.0000000000000007E-2</v>
          </cell>
          <cell r="F3820">
            <v>12.73</v>
          </cell>
          <cell r="G3820">
            <v>0.89</v>
          </cell>
        </row>
        <row r="3821">
          <cell r="B3821" t="str">
            <v>SINAPI...06113</v>
          </cell>
          <cell r="C3821" t="str">
            <v>|em processo de desativação| ajudante de eletricista</v>
          </cell>
          <cell r="D3821" t="str">
            <v>H</v>
          </cell>
          <cell r="E3821">
            <v>7.0000000000000007E-2</v>
          </cell>
          <cell r="F3821">
            <v>10.029999999999999</v>
          </cell>
          <cell r="G3821">
            <v>0.7</v>
          </cell>
        </row>
        <row r="3822">
          <cell r="B3822" t="str">
            <v>SINAPI...00982</v>
          </cell>
          <cell r="C3822" t="str">
            <v>Cabo de cobre isolamento anti-chama 450/750v 6mm2, flexivel, tp foresplast alcoa ou equiv</v>
          </cell>
          <cell r="D3822" t="str">
            <v>M</v>
          </cell>
          <cell r="E3822">
            <v>1.02</v>
          </cell>
          <cell r="F3822">
            <v>2.91</v>
          </cell>
          <cell r="G3822">
            <v>2.97</v>
          </cell>
        </row>
        <row r="3823">
          <cell r="A3823" t="str">
            <v>EDIF 09-03-08</v>
          </cell>
          <cell r="B3823">
            <v>0</v>
          </cell>
          <cell r="C3823" t="str">
            <v>CABO 10,00MM2 - ISOLAMENTO PARA 0,7KV - CLASSE 4 - FLEXÍVEL</v>
          </cell>
          <cell r="D3823" t="str">
            <v>M</v>
          </cell>
          <cell r="F3823">
            <v>0</v>
          </cell>
          <cell r="G3823">
            <v>7.04</v>
          </cell>
        </row>
        <row r="3824">
          <cell r="B3824" t="str">
            <v>SINAPI...02436</v>
          </cell>
          <cell r="C3824" t="str">
            <v xml:space="preserve">Eletricista </v>
          </cell>
          <cell r="D3824" t="str">
            <v>H</v>
          </cell>
          <cell r="E3824">
            <v>0.08</v>
          </cell>
          <cell r="F3824">
            <v>12.73</v>
          </cell>
          <cell r="G3824">
            <v>1.02</v>
          </cell>
        </row>
        <row r="3825">
          <cell r="B3825" t="str">
            <v>SINAPI...06113</v>
          </cell>
          <cell r="C3825" t="str">
            <v>|em processo de desativação| ajudante de eletricista</v>
          </cell>
          <cell r="D3825" t="str">
            <v>H</v>
          </cell>
          <cell r="E3825">
            <v>0.08</v>
          </cell>
          <cell r="F3825">
            <v>10.029999999999999</v>
          </cell>
          <cell r="G3825">
            <v>0.8</v>
          </cell>
        </row>
        <row r="3826">
          <cell r="B3826" t="str">
            <v>SINAPI...00980</v>
          </cell>
          <cell r="C3826" t="str">
            <v>Cabo de cobre isolamento anti-chama 450/750v 10mm2, flexivel, tp foresplast alcoa ou equiv</v>
          </cell>
          <cell r="D3826" t="str">
            <v>M</v>
          </cell>
          <cell r="E3826">
            <v>1.02</v>
          </cell>
          <cell r="F3826">
            <v>5.12</v>
          </cell>
          <cell r="G3826">
            <v>5.22</v>
          </cell>
        </row>
        <row r="3827">
          <cell r="A3827" t="str">
            <v>EDIF 09-03-09</v>
          </cell>
          <cell r="B3827">
            <v>0</v>
          </cell>
          <cell r="C3827" t="str">
            <v>CABO 16,00MM2 - ISOLAMENTO PARA 0,7KV - CLASSE 4 - FLEXÍVEL</v>
          </cell>
          <cell r="D3827" t="str">
            <v>M</v>
          </cell>
          <cell r="F3827">
            <v>0</v>
          </cell>
          <cell r="G3827">
            <v>10.850000000000001</v>
          </cell>
        </row>
        <row r="3828">
          <cell r="B3828" t="str">
            <v>SINAPI...02436</v>
          </cell>
          <cell r="C3828" t="str">
            <v xml:space="preserve">Eletricista </v>
          </cell>
          <cell r="D3828" t="str">
            <v>H</v>
          </cell>
          <cell r="E3828">
            <v>0.09</v>
          </cell>
          <cell r="F3828">
            <v>12.73</v>
          </cell>
          <cell r="G3828">
            <v>1.1499999999999999</v>
          </cell>
        </row>
        <row r="3829">
          <cell r="B3829" t="str">
            <v>SINAPI...06113</v>
          </cell>
          <cell r="C3829" t="str">
            <v>|em processo de desativação| ajudante de eletricista</v>
          </cell>
          <cell r="D3829" t="str">
            <v>H</v>
          </cell>
          <cell r="E3829">
            <v>0.09</v>
          </cell>
          <cell r="F3829">
            <v>10.029999999999999</v>
          </cell>
          <cell r="G3829">
            <v>0.9</v>
          </cell>
        </row>
        <row r="3830">
          <cell r="B3830" t="str">
            <v>SINAPI...01004</v>
          </cell>
          <cell r="C3830" t="str">
            <v>Cabo de cobre isolamento anti-chama 450/750v 16mm2, flexivel, tp foresplast alcoa ou equiv</v>
          </cell>
          <cell r="D3830" t="str">
            <v>M</v>
          </cell>
          <cell r="E3830">
            <v>1.02</v>
          </cell>
          <cell r="F3830">
            <v>8.6300000000000008</v>
          </cell>
          <cell r="G3830">
            <v>8.8000000000000007</v>
          </cell>
        </row>
        <row r="3831">
          <cell r="A3831" t="str">
            <v>EDIF 09-03-10</v>
          </cell>
          <cell r="B3831">
            <v>0</v>
          </cell>
          <cell r="C3831" t="str">
            <v>CABO 25,00MM2 - ISOLAMENTO PARA 0,7KV - CLASSE 4 - FLEXÍVEL</v>
          </cell>
          <cell r="D3831" t="str">
            <v>M</v>
          </cell>
          <cell r="F3831">
            <v>0</v>
          </cell>
          <cell r="G3831">
            <v>11.73</v>
          </cell>
        </row>
        <row r="3832">
          <cell r="B3832" t="str">
            <v>SINAPI...02436</v>
          </cell>
          <cell r="C3832" t="str">
            <v xml:space="preserve">Eletricista </v>
          </cell>
          <cell r="D3832" t="str">
            <v>H</v>
          </cell>
          <cell r="E3832">
            <v>0.1</v>
          </cell>
          <cell r="F3832">
            <v>12.73</v>
          </cell>
          <cell r="G3832">
            <v>1.27</v>
          </cell>
        </row>
        <row r="3833">
          <cell r="B3833" t="str">
            <v>SINAPI...06113</v>
          </cell>
          <cell r="C3833" t="str">
            <v>|em processo de desativação| ajudante de eletricista</v>
          </cell>
          <cell r="D3833" t="str">
            <v>H</v>
          </cell>
          <cell r="E3833">
            <v>0.1</v>
          </cell>
          <cell r="F3833">
            <v>10.029999999999999</v>
          </cell>
          <cell r="G3833">
            <v>1</v>
          </cell>
        </row>
        <row r="3834">
          <cell r="B3834" t="str">
            <v>SINAPI...00986</v>
          </cell>
          <cell r="C3834" t="str">
            <v>Cabo de cobre isolamento anti-chama 450/750v 25mm2, tp pirastic pirelli ou equiv</v>
          </cell>
          <cell r="D3834" t="str">
            <v>M</v>
          </cell>
          <cell r="E3834">
            <v>1.02</v>
          </cell>
          <cell r="F3834">
            <v>9.27</v>
          </cell>
          <cell r="G3834">
            <v>9.4600000000000009</v>
          </cell>
        </row>
        <row r="3835">
          <cell r="A3835" t="str">
            <v>EDIF 09-03-11</v>
          </cell>
          <cell r="B3835">
            <v>0</v>
          </cell>
          <cell r="C3835" t="str">
            <v>CABO 35,00MM2 - ISOLAMENTO PARA 0,7KV - CLASSE 4 - FLEXÍVEL</v>
          </cell>
          <cell r="D3835" t="str">
            <v>M</v>
          </cell>
          <cell r="F3835">
            <v>0</v>
          </cell>
          <cell r="G3835">
            <v>15.95</v>
          </cell>
        </row>
        <row r="3836">
          <cell r="B3836" t="str">
            <v>SINAPI...02436</v>
          </cell>
          <cell r="C3836" t="str">
            <v xml:space="preserve">Eletricista </v>
          </cell>
          <cell r="D3836" t="str">
            <v>H</v>
          </cell>
          <cell r="E3836">
            <v>0.15</v>
          </cell>
          <cell r="F3836">
            <v>12.73</v>
          </cell>
          <cell r="G3836">
            <v>1.91</v>
          </cell>
        </row>
        <row r="3837">
          <cell r="B3837" t="str">
            <v>SINAPI...06113</v>
          </cell>
          <cell r="C3837" t="str">
            <v>|em processo de desativação| ajudante de eletricista</v>
          </cell>
          <cell r="D3837" t="str">
            <v>H</v>
          </cell>
          <cell r="E3837">
            <v>0.15</v>
          </cell>
          <cell r="F3837">
            <v>10.029999999999999</v>
          </cell>
          <cell r="G3837">
            <v>1.5</v>
          </cell>
        </row>
        <row r="3838">
          <cell r="B3838" t="str">
            <v>SINAPI...00987</v>
          </cell>
          <cell r="C3838" t="str">
            <v>Cabo de cobre isolamento anti-chama 450/750v 35mm2, tp pirastic pirelli ou equiv</v>
          </cell>
          <cell r="D3838" t="str">
            <v>M</v>
          </cell>
          <cell r="E3838">
            <v>1.02</v>
          </cell>
          <cell r="F3838">
            <v>12.29</v>
          </cell>
          <cell r="G3838">
            <v>12.54</v>
          </cell>
        </row>
        <row r="3839">
          <cell r="A3839" t="str">
            <v>EDIF 09-03-12</v>
          </cell>
          <cell r="B3839">
            <v>0</v>
          </cell>
          <cell r="C3839" t="str">
            <v>CABO 50,00MM2 - ISOLAMENTO PARA 0,7KV - CLASSE 4 - FLEXÍVEL</v>
          </cell>
          <cell r="D3839" t="str">
            <v>M</v>
          </cell>
          <cell r="F3839">
            <v>0</v>
          </cell>
          <cell r="G3839">
            <v>21.49</v>
          </cell>
        </row>
        <row r="3840">
          <cell r="B3840" t="str">
            <v>SINAPI...02436</v>
          </cell>
          <cell r="C3840" t="str">
            <v xml:space="preserve">Eletricista </v>
          </cell>
          <cell r="D3840" t="str">
            <v>H</v>
          </cell>
          <cell r="E3840">
            <v>0.2</v>
          </cell>
          <cell r="F3840">
            <v>12.73</v>
          </cell>
          <cell r="G3840">
            <v>2.5499999999999998</v>
          </cell>
        </row>
        <row r="3841">
          <cell r="B3841" t="str">
            <v>SINAPI...06113</v>
          </cell>
          <cell r="C3841" t="str">
            <v>|em processo de desativação| ajudante de eletricista</v>
          </cell>
          <cell r="D3841" t="str">
            <v>H</v>
          </cell>
          <cell r="E3841">
            <v>0.2</v>
          </cell>
          <cell r="F3841">
            <v>10.029999999999999</v>
          </cell>
          <cell r="G3841">
            <v>2.0099999999999998</v>
          </cell>
        </row>
        <row r="3842">
          <cell r="B3842" t="str">
            <v>SINAPI...01007</v>
          </cell>
          <cell r="C3842" t="str">
            <v>Cabo de cobre isolamento anti-chama 450/750v 50mm2, tp pirastic pirelli ou equiv</v>
          </cell>
          <cell r="D3842" t="str">
            <v>M</v>
          </cell>
          <cell r="E3842">
            <v>1.02</v>
          </cell>
          <cell r="F3842">
            <v>16.600000000000001</v>
          </cell>
          <cell r="G3842">
            <v>16.93</v>
          </cell>
        </row>
        <row r="3843">
          <cell r="A3843" t="str">
            <v>EDIF 09-03-13</v>
          </cell>
          <cell r="B3843">
            <v>0</v>
          </cell>
          <cell r="C3843" t="str">
            <v>CABO 70,00MM2 - ISOLAMENTO PARA 0,7KV - CLASSE 4 - FLEXÍVEL</v>
          </cell>
          <cell r="D3843" t="str">
            <v>M</v>
          </cell>
          <cell r="F3843">
            <v>0</v>
          </cell>
          <cell r="G3843">
            <v>30.549999999999997</v>
          </cell>
        </row>
        <row r="3844">
          <cell r="B3844" t="str">
            <v>SINAPI...02436</v>
          </cell>
          <cell r="C3844" t="str">
            <v xml:space="preserve">Eletricista </v>
          </cell>
          <cell r="D3844" t="str">
            <v>H</v>
          </cell>
          <cell r="E3844">
            <v>0.25</v>
          </cell>
          <cell r="F3844">
            <v>12.73</v>
          </cell>
          <cell r="G3844">
            <v>3.18</v>
          </cell>
        </row>
        <row r="3845">
          <cell r="B3845" t="str">
            <v>SINAPI...06113</v>
          </cell>
          <cell r="C3845" t="str">
            <v>|em processo de desativação| ajudante de eletricista</v>
          </cell>
          <cell r="D3845" t="str">
            <v>H</v>
          </cell>
          <cell r="E3845">
            <v>0.25</v>
          </cell>
          <cell r="F3845">
            <v>10.029999999999999</v>
          </cell>
          <cell r="G3845">
            <v>2.5099999999999998</v>
          </cell>
        </row>
        <row r="3846">
          <cell r="B3846" t="str">
            <v>SINAPI...00988</v>
          </cell>
          <cell r="C3846" t="str">
            <v>Cabo de cobre isolamento anti-chama 450/750v 70mm2, tp pirastic pirelli ou similar</v>
          </cell>
          <cell r="D3846" t="str">
            <v>M</v>
          </cell>
          <cell r="E3846">
            <v>1.02</v>
          </cell>
          <cell r="F3846">
            <v>24.37</v>
          </cell>
          <cell r="G3846">
            <v>24.86</v>
          </cell>
        </row>
        <row r="3847">
          <cell r="A3847" t="str">
            <v>EDIF 09-03-14</v>
          </cell>
          <cell r="B3847">
            <v>0</v>
          </cell>
          <cell r="C3847" t="str">
            <v>CABO 95,00MM2 - ISOLAMENTO PARA 0,7KV - CLASSE 4 - FLEXÍVEL</v>
          </cell>
          <cell r="D3847" t="str">
            <v>M</v>
          </cell>
          <cell r="F3847">
            <v>0</v>
          </cell>
          <cell r="G3847">
            <v>40.32</v>
          </cell>
        </row>
        <row r="3848">
          <cell r="B3848" t="str">
            <v>SINAPI...02436</v>
          </cell>
          <cell r="C3848" t="str">
            <v xml:space="preserve">Eletricista </v>
          </cell>
          <cell r="D3848" t="str">
            <v>H</v>
          </cell>
          <cell r="E3848">
            <v>0.3</v>
          </cell>
          <cell r="F3848">
            <v>12.73</v>
          </cell>
          <cell r="G3848">
            <v>3.82</v>
          </cell>
        </row>
        <row r="3849">
          <cell r="B3849" t="str">
            <v>SINAPI...06113</v>
          </cell>
          <cell r="C3849" t="str">
            <v>|em processo de desativação| ajudante de eletricista</v>
          </cell>
          <cell r="D3849" t="str">
            <v>H</v>
          </cell>
          <cell r="E3849">
            <v>0.3</v>
          </cell>
          <cell r="F3849">
            <v>10.029999999999999</v>
          </cell>
          <cell r="G3849">
            <v>3.01</v>
          </cell>
        </row>
        <row r="3850">
          <cell r="B3850" t="str">
            <v>SINAPI...00989</v>
          </cell>
          <cell r="C3850" t="str">
            <v>Cabo de cobre isolamento anti-chama 450/750v 95mm2, tp pirastic pirelli ou equiv</v>
          </cell>
          <cell r="D3850" t="str">
            <v>M</v>
          </cell>
          <cell r="E3850">
            <v>1.02</v>
          </cell>
          <cell r="F3850">
            <v>32.83</v>
          </cell>
          <cell r="G3850">
            <v>33.49</v>
          </cell>
        </row>
        <row r="3851">
          <cell r="A3851" t="str">
            <v>EDIF 09-03-15</v>
          </cell>
          <cell r="B3851">
            <v>0</v>
          </cell>
          <cell r="C3851" t="str">
            <v>CABO 120,00MM2 - ISOLAMENTO PARA 0,7KV - CLASSE 4 - FLEXÍVEL</v>
          </cell>
          <cell r="D3851" t="str">
            <v>M</v>
          </cell>
          <cell r="F3851">
            <v>0</v>
          </cell>
          <cell r="G3851">
            <v>52.65</v>
          </cell>
        </row>
        <row r="3852">
          <cell r="B3852" t="str">
            <v>SINAPI...02436</v>
          </cell>
          <cell r="C3852" t="str">
            <v xml:space="preserve">Eletricista </v>
          </cell>
          <cell r="D3852" t="str">
            <v>H</v>
          </cell>
          <cell r="E3852">
            <v>0.35</v>
          </cell>
          <cell r="F3852">
            <v>12.73</v>
          </cell>
          <cell r="G3852">
            <v>4.46</v>
          </cell>
        </row>
        <row r="3853">
          <cell r="B3853" t="str">
            <v>SINAPI...06113</v>
          </cell>
          <cell r="C3853" t="str">
            <v>|em processo de desativação| ajudante de eletricista</v>
          </cell>
          <cell r="D3853" t="str">
            <v>H</v>
          </cell>
          <cell r="E3853">
            <v>0.35</v>
          </cell>
          <cell r="F3853">
            <v>10.029999999999999</v>
          </cell>
          <cell r="G3853">
            <v>3.51</v>
          </cell>
        </row>
        <row r="3854">
          <cell r="B3854" t="str">
            <v>SIURB....52812</v>
          </cell>
          <cell r="C3854" t="str">
            <v>Cabo 120;00 mm2 - isolamento p/ 0;7 kv - flexível</v>
          </cell>
          <cell r="D3854" t="str">
            <v>M</v>
          </cell>
          <cell r="E3854">
            <v>1.02</v>
          </cell>
          <cell r="F3854">
            <v>43.8</v>
          </cell>
          <cell r="G3854">
            <v>44.68</v>
          </cell>
        </row>
        <row r="3855">
          <cell r="A3855" t="str">
            <v>EDIF 09-03-16</v>
          </cell>
          <cell r="B3855">
            <v>0</v>
          </cell>
          <cell r="C3855" t="str">
            <v>CABO 150,00MM2 - ISOLAMENTO PARA 0,7KV - CLASSE 4 - FLEXÍVEL</v>
          </cell>
          <cell r="D3855" t="str">
            <v>M</v>
          </cell>
          <cell r="F3855">
            <v>0</v>
          </cell>
          <cell r="G3855">
            <v>59.52</v>
          </cell>
        </row>
        <row r="3856">
          <cell r="B3856" t="str">
            <v>SINAPI...02436</v>
          </cell>
          <cell r="C3856" t="str">
            <v xml:space="preserve">Eletricista </v>
          </cell>
          <cell r="D3856" t="str">
            <v>H</v>
          </cell>
          <cell r="E3856">
            <v>0.4</v>
          </cell>
          <cell r="F3856">
            <v>12.73</v>
          </cell>
          <cell r="G3856">
            <v>5.09</v>
          </cell>
        </row>
        <row r="3857">
          <cell r="B3857" t="str">
            <v>SINAPI...06113</v>
          </cell>
          <cell r="C3857" t="str">
            <v>|em processo de desativação| ajudante de eletricista</v>
          </cell>
          <cell r="D3857" t="str">
            <v>H</v>
          </cell>
          <cell r="E3857">
            <v>0.4</v>
          </cell>
          <cell r="F3857">
            <v>10.029999999999999</v>
          </cell>
          <cell r="G3857">
            <v>4.01</v>
          </cell>
        </row>
        <row r="3858">
          <cell r="B3858" t="str">
            <v>SINAPI...00990</v>
          </cell>
          <cell r="C3858" t="str">
            <v>Cabo de cobre isolamento anti-chama 450/750v 150mm2, tp pirastic pirelli ou equiv</v>
          </cell>
          <cell r="D3858" t="str">
            <v>M</v>
          </cell>
          <cell r="E3858">
            <v>1.02</v>
          </cell>
          <cell r="F3858">
            <v>49.43</v>
          </cell>
          <cell r="G3858">
            <v>50.42</v>
          </cell>
        </row>
        <row r="3859">
          <cell r="A3859" t="str">
            <v>EDIF 09-03-17</v>
          </cell>
          <cell r="B3859">
            <v>0</v>
          </cell>
          <cell r="C3859" t="str">
            <v>CABO 185,00MM2 - ISOLAMENTO PARA 0,7KV - CLASSE 4 - FLEXÍVEL</v>
          </cell>
          <cell r="D3859" t="str">
            <v>M</v>
          </cell>
          <cell r="F3859">
            <v>0</v>
          </cell>
          <cell r="G3859">
            <v>73.31</v>
          </cell>
        </row>
        <row r="3860">
          <cell r="B3860" t="str">
            <v>SINAPI...02436</v>
          </cell>
          <cell r="C3860" t="str">
            <v xml:space="preserve">Eletricista </v>
          </cell>
          <cell r="D3860" t="str">
            <v>H</v>
          </cell>
          <cell r="E3860">
            <v>0.45</v>
          </cell>
          <cell r="F3860">
            <v>12.73</v>
          </cell>
          <cell r="G3860">
            <v>5.73</v>
          </cell>
        </row>
        <row r="3861">
          <cell r="B3861" t="str">
            <v>SINAPI...06113</v>
          </cell>
          <cell r="C3861" t="str">
            <v>|em processo de desativação| ajudante de eletricista</v>
          </cell>
          <cell r="D3861" t="str">
            <v>H</v>
          </cell>
          <cell r="E3861">
            <v>0.45</v>
          </cell>
          <cell r="F3861">
            <v>10.029999999999999</v>
          </cell>
          <cell r="G3861">
            <v>4.51</v>
          </cell>
        </row>
        <row r="3862">
          <cell r="B3862" t="str">
            <v>SINAPI...01005</v>
          </cell>
          <cell r="C3862" t="str">
            <v>Cabo de cobre isolamento anti-chama 450/750v 185mm2, tp pirastic pirelli ou equiv</v>
          </cell>
          <cell r="D3862" t="str">
            <v>M</v>
          </cell>
          <cell r="E3862">
            <v>1.02</v>
          </cell>
          <cell r="F3862">
            <v>61.83</v>
          </cell>
          <cell r="G3862">
            <v>63.07</v>
          </cell>
        </row>
        <row r="3863">
          <cell r="A3863" t="str">
            <v>EDIF 09-03-18</v>
          </cell>
          <cell r="B3863">
            <v>0</v>
          </cell>
          <cell r="C3863" t="str">
            <v>CABO 240,00MM2 - ISOLAMENTO PARA 0,7KV - CLASSE 4 - FLEXÍVEL</v>
          </cell>
          <cell r="D3863" t="str">
            <v>M</v>
          </cell>
          <cell r="F3863">
            <v>0</v>
          </cell>
          <cell r="G3863">
            <v>93.49</v>
          </cell>
        </row>
        <row r="3864">
          <cell r="B3864" t="str">
            <v>SINAPI...02436</v>
          </cell>
          <cell r="C3864" t="str">
            <v xml:space="preserve">Eletricista </v>
          </cell>
          <cell r="D3864" t="str">
            <v>H</v>
          </cell>
          <cell r="E3864">
            <v>0.5</v>
          </cell>
          <cell r="F3864">
            <v>12.73</v>
          </cell>
          <cell r="G3864">
            <v>6.37</v>
          </cell>
        </row>
        <row r="3865">
          <cell r="B3865" t="str">
            <v>SINAPI...06113</v>
          </cell>
          <cell r="C3865" t="str">
            <v>|em processo de desativação| ajudante de eletricista</v>
          </cell>
          <cell r="D3865" t="str">
            <v>H</v>
          </cell>
          <cell r="E3865">
            <v>0.5</v>
          </cell>
          <cell r="F3865">
            <v>10.029999999999999</v>
          </cell>
          <cell r="G3865">
            <v>5.0199999999999996</v>
          </cell>
        </row>
        <row r="3866">
          <cell r="B3866" t="str">
            <v>SINAPI...00991</v>
          </cell>
          <cell r="C3866" t="str">
            <v>Cabo de cobre isolamento anti-chama 450/750v 240mm2, tp pirastic pirelli ou equiv</v>
          </cell>
          <cell r="D3866" t="str">
            <v>M</v>
          </cell>
          <cell r="E3866">
            <v>1.02</v>
          </cell>
          <cell r="F3866">
            <v>80.489999999999995</v>
          </cell>
          <cell r="G3866">
            <v>82.1</v>
          </cell>
        </row>
        <row r="3867">
          <cell r="A3867" t="str">
            <v>EDIF 09-03-19</v>
          </cell>
          <cell r="B3867">
            <v>0</v>
          </cell>
          <cell r="C3867" t="str">
            <v>CABO 300.00 MM2 - ISOLAMENTO PARA 0.7KV - CLASSE 4 - FLEXÍVEL</v>
          </cell>
          <cell r="D3867" t="str">
            <v>M</v>
          </cell>
          <cell r="F3867">
            <v>0</v>
          </cell>
          <cell r="G3867">
            <v>112.33</v>
          </cell>
        </row>
        <row r="3868">
          <cell r="B3868" t="str">
            <v>SINAPI...02436</v>
          </cell>
          <cell r="C3868" t="str">
            <v xml:space="preserve">Eletricista </v>
          </cell>
          <cell r="D3868" t="str">
            <v>H</v>
          </cell>
          <cell r="E3868">
            <v>0.55000000000000004</v>
          </cell>
          <cell r="F3868">
            <v>12.73</v>
          </cell>
          <cell r="G3868">
            <v>7</v>
          </cell>
        </row>
        <row r="3869">
          <cell r="B3869" t="str">
            <v>SINAPI...06113</v>
          </cell>
          <cell r="C3869" t="str">
            <v>|em processo de desativação| ajudante de eletricista</v>
          </cell>
          <cell r="D3869" t="str">
            <v>H</v>
          </cell>
          <cell r="E3869">
            <v>0.55000000000000004</v>
          </cell>
          <cell r="F3869">
            <v>10.029999999999999</v>
          </cell>
          <cell r="G3869">
            <v>5.52</v>
          </cell>
        </row>
        <row r="3870">
          <cell r="B3870" t="str">
            <v>SINAPI...01024</v>
          </cell>
          <cell r="C3870" t="str">
            <v>Cabo de cobre isolamento anti-chama 450/750v 300mm2, tp pirastic pirelli ou equiv</v>
          </cell>
          <cell r="D3870" t="str">
            <v>M</v>
          </cell>
          <cell r="E3870">
            <v>1.02</v>
          </cell>
          <cell r="F3870">
            <v>97.85</v>
          </cell>
          <cell r="G3870">
            <v>99.81</v>
          </cell>
        </row>
        <row r="3871">
          <cell r="A3871" t="str">
            <v>EDIF 09-03-20</v>
          </cell>
          <cell r="B3871">
            <v>0</v>
          </cell>
          <cell r="C3871" t="str">
            <v>CABO COBRE FLEXÍVEL, ISOL. 750V NÃO HALOGENADO - ANTICHAMA - 1,5MM2</v>
          </cell>
          <cell r="D3871" t="str">
            <v>M</v>
          </cell>
          <cell r="F3871">
            <v>0</v>
          </cell>
          <cell r="G3871">
            <v>1.54</v>
          </cell>
        </row>
        <row r="3872">
          <cell r="B3872" t="str">
            <v>SINAPI...02436</v>
          </cell>
          <cell r="C3872" t="str">
            <v xml:space="preserve">Eletricista </v>
          </cell>
          <cell r="D3872" t="str">
            <v>H</v>
          </cell>
          <cell r="E3872">
            <v>0.04</v>
          </cell>
          <cell r="F3872">
            <v>12.73</v>
          </cell>
          <cell r="G3872">
            <v>0.51</v>
          </cell>
        </row>
        <row r="3873">
          <cell r="B3873" t="str">
            <v>SINAPI...06113</v>
          </cell>
          <cell r="C3873" t="str">
            <v>|em processo de desativação| ajudante de eletricista</v>
          </cell>
          <cell r="D3873" t="str">
            <v>H</v>
          </cell>
          <cell r="E3873">
            <v>0.04</v>
          </cell>
          <cell r="F3873">
            <v>10.029999999999999</v>
          </cell>
          <cell r="G3873">
            <v>0.4</v>
          </cell>
        </row>
        <row r="3874">
          <cell r="B3874" t="str">
            <v>SIURB....52868</v>
          </cell>
          <cell r="C3874" t="str">
            <v>Cabo de cobre flexível, isolação 750 v não halogenado antichama-classe 70°c - 1,5mm2</v>
          </cell>
          <cell r="D3874" t="str">
            <v>M</v>
          </cell>
          <cell r="E3874">
            <v>1.02</v>
          </cell>
          <cell r="F3874">
            <v>0.62</v>
          </cell>
          <cell r="G3874">
            <v>0.63</v>
          </cell>
        </row>
        <row r="3875">
          <cell r="A3875" t="str">
            <v>EDIF 09-03-21</v>
          </cell>
          <cell r="B3875">
            <v>0</v>
          </cell>
          <cell r="C3875" t="str">
            <v>CABO COBRE FLEXÍVEL, ISOL. 750V NÃO HALOGENADO, ATICHAMA - 2,5MM2</v>
          </cell>
          <cell r="D3875" t="str">
            <v>M</v>
          </cell>
          <cell r="F3875">
            <v>0</v>
          </cell>
          <cell r="G3875">
            <v>2.12</v>
          </cell>
        </row>
        <row r="3876">
          <cell r="B3876" t="str">
            <v>SINAPI...02436</v>
          </cell>
          <cell r="C3876" t="str">
            <v xml:space="preserve">Eletricista </v>
          </cell>
          <cell r="D3876" t="str">
            <v>H</v>
          </cell>
          <cell r="E3876">
            <v>0.05</v>
          </cell>
          <cell r="F3876">
            <v>12.73</v>
          </cell>
          <cell r="G3876">
            <v>0.64</v>
          </cell>
        </row>
        <row r="3877">
          <cell r="B3877" t="str">
            <v>SINAPI...06113</v>
          </cell>
          <cell r="C3877" t="str">
            <v>|em processo de desativação| ajudante de eletricista</v>
          </cell>
          <cell r="D3877" t="str">
            <v>H</v>
          </cell>
          <cell r="E3877">
            <v>0.05</v>
          </cell>
          <cell r="F3877">
            <v>10.029999999999999</v>
          </cell>
          <cell r="G3877">
            <v>0.5</v>
          </cell>
        </row>
        <row r="3878">
          <cell r="B3878" t="str">
            <v>SIURB....52869</v>
          </cell>
          <cell r="C3878" t="str">
            <v>Cabo de cobre flexível, isolação 750 v não halogenado antichama-classe 70°c - 2,5mm2</v>
          </cell>
          <cell r="D3878" t="str">
            <v>M</v>
          </cell>
          <cell r="E3878">
            <v>1.02</v>
          </cell>
          <cell r="F3878">
            <v>0.96</v>
          </cell>
          <cell r="G3878">
            <v>0.98</v>
          </cell>
        </row>
        <row r="3879">
          <cell r="A3879" t="str">
            <v>EDIF 09-03-22</v>
          </cell>
          <cell r="B3879">
            <v>0</v>
          </cell>
          <cell r="C3879" t="str">
            <v>CABO COBRE FLEXÍVEL, ISOL. 750V NÃO HALOGENADO, ANTICHAMA - 4,0MM2</v>
          </cell>
          <cell r="D3879" t="str">
            <v>M</v>
          </cell>
          <cell r="F3879">
            <v>0</v>
          </cell>
          <cell r="G3879">
            <v>2.87</v>
          </cell>
        </row>
        <row r="3880">
          <cell r="B3880" t="str">
            <v>SINAPI...02436</v>
          </cell>
          <cell r="C3880" t="str">
            <v xml:space="preserve">Eletricista </v>
          </cell>
          <cell r="D3880" t="str">
            <v>H</v>
          </cell>
          <cell r="E3880">
            <v>6.0999999999999999E-2</v>
          </cell>
          <cell r="F3880">
            <v>12.73</v>
          </cell>
          <cell r="G3880">
            <v>0.78</v>
          </cell>
        </row>
        <row r="3881">
          <cell r="B3881" t="str">
            <v>SINAPI...06113</v>
          </cell>
          <cell r="C3881" t="str">
            <v>|em processo de desativação| ajudante de eletricista</v>
          </cell>
          <cell r="D3881" t="str">
            <v>H</v>
          </cell>
          <cell r="E3881">
            <v>6.0999999999999999E-2</v>
          </cell>
          <cell r="F3881">
            <v>10.029999999999999</v>
          </cell>
          <cell r="G3881">
            <v>0.61</v>
          </cell>
        </row>
        <row r="3882">
          <cell r="B3882" t="str">
            <v>SIURB....52870</v>
          </cell>
          <cell r="C3882" t="str">
            <v>Cabo de cobre flexível, isolação 750 v não halogenado antichama-classe 70°c - 4,0mm2</v>
          </cell>
          <cell r="D3882" t="str">
            <v>M</v>
          </cell>
          <cell r="E3882">
            <v>1.02</v>
          </cell>
          <cell r="F3882">
            <v>1.45</v>
          </cell>
          <cell r="G3882">
            <v>1.48</v>
          </cell>
        </row>
        <row r="3883">
          <cell r="A3883" t="str">
            <v>EDIF 09-03-23</v>
          </cell>
          <cell r="B3883">
            <v>0</v>
          </cell>
          <cell r="C3883" t="str">
            <v>CABO COBRE FLEXÍVEL, ISOL. 750V NÃO HALOGENADO, ANTICHAMA 6,0MM2</v>
          </cell>
          <cell r="D3883" t="str">
            <v>M</v>
          </cell>
          <cell r="F3883">
            <v>0</v>
          </cell>
          <cell r="G3883">
            <v>3.7399999999999998</v>
          </cell>
        </row>
        <row r="3884">
          <cell r="B3884" t="str">
            <v>SINAPI...02436</v>
          </cell>
          <cell r="C3884" t="str">
            <v xml:space="preserve">Eletricista </v>
          </cell>
          <cell r="D3884" t="str">
            <v>H</v>
          </cell>
          <cell r="E3884">
            <v>7.0000000000000007E-2</v>
          </cell>
          <cell r="F3884">
            <v>12.73</v>
          </cell>
          <cell r="G3884">
            <v>0.89</v>
          </cell>
        </row>
        <row r="3885">
          <cell r="B3885" t="str">
            <v>SINAPI...06113</v>
          </cell>
          <cell r="C3885" t="str">
            <v>|em processo de desativação| ajudante de eletricista</v>
          </cell>
          <cell r="D3885" t="str">
            <v>H</v>
          </cell>
          <cell r="E3885">
            <v>7.0000000000000007E-2</v>
          </cell>
          <cell r="F3885">
            <v>10.029999999999999</v>
          </cell>
          <cell r="G3885">
            <v>0.7</v>
          </cell>
        </row>
        <row r="3886">
          <cell r="B3886" t="str">
            <v>SIURB....52871</v>
          </cell>
          <cell r="C3886" t="str">
            <v>Cabo de cobre flexível, isolação 750 v não halogenado antichama-classe 70°c - 6,0mm2</v>
          </cell>
          <cell r="D3886" t="str">
            <v>M</v>
          </cell>
          <cell r="E3886">
            <v>1.02</v>
          </cell>
          <cell r="F3886">
            <v>2.11</v>
          </cell>
          <cell r="G3886">
            <v>2.15</v>
          </cell>
        </row>
        <row r="3887">
          <cell r="A3887" t="str">
            <v>EDIF 09-03-28</v>
          </cell>
          <cell r="B3887">
            <v>0</v>
          </cell>
          <cell r="C3887" t="str">
            <v>CABO 1,50MM2 - ISOLAMENTO PARA 1,0KV - CLASSE 4 - FLEXÍVEL</v>
          </cell>
          <cell r="D3887" t="str">
            <v>M</v>
          </cell>
          <cell r="F3887">
            <v>0</v>
          </cell>
          <cell r="G3887">
            <v>2.06</v>
          </cell>
        </row>
        <row r="3888">
          <cell r="B3888" t="str">
            <v>SINAPI...02436</v>
          </cell>
          <cell r="C3888" t="str">
            <v xml:space="preserve">Eletricista </v>
          </cell>
          <cell r="D3888" t="str">
            <v>H</v>
          </cell>
          <cell r="E3888">
            <v>0.04</v>
          </cell>
          <cell r="F3888">
            <v>12.73</v>
          </cell>
          <cell r="G3888">
            <v>0.51</v>
          </cell>
        </row>
        <row r="3889">
          <cell r="B3889" t="str">
            <v>SINAPI...06113</v>
          </cell>
          <cell r="C3889" t="str">
            <v>|em processo de desativação| ajudante de eletricista</v>
          </cell>
          <cell r="D3889" t="str">
            <v>H</v>
          </cell>
          <cell r="E3889">
            <v>0.04</v>
          </cell>
          <cell r="F3889">
            <v>10.029999999999999</v>
          </cell>
          <cell r="G3889">
            <v>0.4</v>
          </cell>
        </row>
        <row r="3890">
          <cell r="B3890" t="str">
            <v>SINAPI...00993</v>
          </cell>
          <cell r="C3890" t="str">
            <v>Cabo de cobre isolamento anti-chama 0,6/1kv 1,5mm2 (1 condutor) tp sintenax pirelli ou equiv</v>
          </cell>
          <cell r="D3890" t="str">
            <v>M</v>
          </cell>
          <cell r="E3890">
            <v>1.02</v>
          </cell>
          <cell r="F3890">
            <v>1.1299999999999999</v>
          </cell>
          <cell r="G3890">
            <v>1.1499999999999999</v>
          </cell>
        </row>
        <row r="3891">
          <cell r="A3891" t="str">
            <v>EDIF 09-03-29</v>
          </cell>
          <cell r="B3891">
            <v>0</v>
          </cell>
          <cell r="C3891" t="str">
            <v>CABO 2,50MM2 - ISOLAMENTO PARA 1,0KV - CLASSE 4 - FLEXÍVEL</v>
          </cell>
          <cell r="D3891" t="str">
            <v>M</v>
          </cell>
          <cell r="F3891">
            <v>0</v>
          </cell>
          <cell r="G3891">
            <v>2.63</v>
          </cell>
        </row>
        <row r="3892">
          <cell r="B3892" t="str">
            <v>SINAPI...02436</v>
          </cell>
          <cell r="C3892" t="str">
            <v xml:space="preserve">Eletricista </v>
          </cell>
          <cell r="D3892" t="str">
            <v>H</v>
          </cell>
          <cell r="E3892">
            <v>0.05</v>
          </cell>
          <cell r="F3892">
            <v>12.73</v>
          </cell>
          <cell r="G3892">
            <v>0.64</v>
          </cell>
        </row>
        <row r="3893">
          <cell r="B3893" t="str">
            <v>SINAPI...06113</v>
          </cell>
          <cell r="C3893" t="str">
            <v>|em processo de desativação| ajudante de eletricista</v>
          </cell>
          <cell r="D3893" t="str">
            <v>H</v>
          </cell>
          <cell r="E3893">
            <v>0.05</v>
          </cell>
          <cell r="F3893">
            <v>10.029999999999999</v>
          </cell>
          <cell r="G3893">
            <v>0.5</v>
          </cell>
        </row>
        <row r="3894">
          <cell r="B3894" t="str">
            <v>SINAPI...01022</v>
          </cell>
          <cell r="C3894" t="str">
            <v>Cabo de cobre isolamento anti-chama 0,6/1kv 2,5mm2 (1 condutor) tp sintenax pirelli ou equiv</v>
          </cell>
          <cell r="D3894" t="str">
            <v>M</v>
          </cell>
          <cell r="E3894">
            <v>1.02</v>
          </cell>
          <cell r="F3894">
            <v>1.46</v>
          </cell>
          <cell r="G3894">
            <v>1.49</v>
          </cell>
        </row>
        <row r="3895">
          <cell r="A3895" t="str">
            <v>EDIF 09-03-30</v>
          </cell>
          <cell r="B3895">
            <v>0</v>
          </cell>
          <cell r="C3895" t="str">
            <v>CABO 4,00MM2 - ISOLAMENTO PARA 1,0KV - CLASSE 4 - FLEXÍVEL</v>
          </cell>
          <cell r="D3895" t="str">
            <v>M</v>
          </cell>
          <cell r="F3895">
            <v>0</v>
          </cell>
          <cell r="G3895">
            <v>3.87</v>
          </cell>
        </row>
        <row r="3896">
          <cell r="B3896" t="str">
            <v>SINAPI...02436</v>
          </cell>
          <cell r="C3896" t="str">
            <v xml:space="preserve">Eletricista </v>
          </cell>
          <cell r="D3896" t="str">
            <v>H</v>
          </cell>
          <cell r="E3896">
            <v>6.0999999999999999E-2</v>
          </cell>
          <cell r="F3896">
            <v>12.73</v>
          </cell>
          <cell r="G3896">
            <v>0.78</v>
          </cell>
        </row>
        <row r="3897">
          <cell r="B3897" t="str">
            <v>SINAPI...06113</v>
          </cell>
          <cell r="C3897" t="str">
            <v>|em processo de desativação| ajudante de eletricista</v>
          </cell>
          <cell r="D3897" t="str">
            <v>H</v>
          </cell>
          <cell r="E3897">
            <v>6.0999999999999999E-2</v>
          </cell>
          <cell r="F3897">
            <v>10.029999999999999</v>
          </cell>
          <cell r="G3897">
            <v>0.61</v>
          </cell>
        </row>
        <row r="3898">
          <cell r="B3898" t="str">
            <v>SINAPI...01021</v>
          </cell>
          <cell r="C3898" t="str">
            <v>Cabo de cobre isolamento anti-chama 0,6/1kv 4mm2 (1 condutor) tp sintenax pirelli ou equiv</v>
          </cell>
          <cell r="D3898" t="str">
            <v>M</v>
          </cell>
          <cell r="E3898">
            <v>1.02</v>
          </cell>
          <cell r="F3898">
            <v>2.4300000000000002</v>
          </cell>
          <cell r="G3898">
            <v>2.48</v>
          </cell>
        </row>
        <row r="3899">
          <cell r="A3899" t="str">
            <v>EDIF 09-03-31</v>
          </cell>
          <cell r="B3899">
            <v>0</v>
          </cell>
          <cell r="C3899" t="str">
            <v>CABO 6,00MM2 - ISOLAMENTO PARA 1,0KV - CLASSE 4 - FLEXÍVEL</v>
          </cell>
          <cell r="D3899" t="str">
            <v>M</v>
          </cell>
          <cell r="F3899">
            <v>0</v>
          </cell>
          <cell r="G3899">
            <v>4.67</v>
          </cell>
        </row>
        <row r="3900">
          <cell r="B3900" t="str">
            <v>SINAPI...02436</v>
          </cell>
          <cell r="C3900" t="str">
            <v xml:space="preserve">Eletricista </v>
          </cell>
          <cell r="D3900" t="str">
            <v>H</v>
          </cell>
          <cell r="E3900">
            <v>7.0000000000000007E-2</v>
          </cell>
          <cell r="F3900">
            <v>12.73</v>
          </cell>
          <cell r="G3900">
            <v>0.89</v>
          </cell>
        </row>
        <row r="3901">
          <cell r="B3901" t="str">
            <v>SINAPI...06113</v>
          </cell>
          <cell r="C3901" t="str">
            <v>|em processo de desativação| ajudante de eletricista</v>
          </cell>
          <cell r="D3901" t="str">
            <v>H</v>
          </cell>
          <cell r="E3901">
            <v>7.0000000000000007E-2</v>
          </cell>
          <cell r="F3901">
            <v>10.029999999999999</v>
          </cell>
          <cell r="G3901">
            <v>0.7</v>
          </cell>
        </row>
        <row r="3902">
          <cell r="B3902" t="str">
            <v>SINAPI...00994</v>
          </cell>
          <cell r="C3902" t="str">
            <v>Cabo de cobre isolamento anti-chama 0,6/1kv 6mm2 (1 condutor) tp sintenax pirelli ou equiv</v>
          </cell>
          <cell r="D3902" t="str">
            <v>M</v>
          </cell>
          <cell r="E3902">
            <v>1.02</v>
          </cell>
          <cell r="F3902">
            <v>3.02</v>
          </cell>
          <cell r="G3902">
            <v>3.08</v>
          </cell>
        </row>
        <row r="3903">
          <cell r="A3903" t="str">
            <v>EDIF 09-03-32</v>
          </cell>
          <cell r="B3903">
            <v>0</v>
          </cell>
          <cell r="C3903" t="str">
            <v>CABO 10,00MM2 - ISOLAMENTO PARA 1,0KV - CLASSE 4 - FLEXÍVEL</v>
          </cell>
          <cell r="D3903" t="str">
            <v>M</v>
          </cell>
          <cell r="F3903">
            <v>0</v>
          </cell>
          <cell r="G3903">
            <v>6.5500000000000007</v>
          </cell>
        </row>
        <row r="3904">
          <cell r="B3904" t="str">
            <v>SINAPI...02436</v>
          </cell>
          <cell r="C3904" t="str">
            <v xml:space="preserve">Eletricista </v>
          </cell>
          <cell r="D3904" t="str">
            <v>H</v>
          </cell>
          <cell r="E3904">
            <v>0.08</v>
          </cell>
          <cell r="F3904">
            <v>12.73</v>
          </cell>
          <cell r="G3904">
            <v>1.02</v>
          </cell>
        </row>
        <row r="3905">
          <cell r="B3905" t="str">
            <v>SINAPI...06113</v>
          </cell>
          <cell r="C3905" t="str">
            <v>|em processo de desativação| ajudante de eletricista</v>
          </cell>
          <cell r="D3905" t="str">
            <v>H</v>
          </cell>
          <cell r="E3905">
            <v>0.08</v>
          </cell>
          <cell r="F3905">
            <v>10.029999999999999</v>
          </cell>
          <cell r="G3905">
            <v>0.8</v>
          </cell>
        </row>
        <row r="3906">
          <cell r="B3906" t="str">
            <v>SINAPI...01020</v>
          </cell>
          <cell r="C3906" t="str">
            <v>Cabo de cobre isolamento anti-chama 0,6/1kv 10mm2 (1 condutor) tp sintenax pirelli ou equiv</v>
          </cell>
          <cell r="D3906" t="str">
            <v>M</v>
          </cell>
          <cell r="E3906">
            <v>1.02</v>
          </cell>
          <cell r="F3906">
            <v>4.6399999999999997</v>
          </cell>
          <cell r="G3906">
            <v>4.7300000000000004</v>
          </cell>
        </row>
        <row r="3907">
          <cell r="A3907" t="str">
            <v>EDIF 09-03-33</v>
          </cell>
          <cell r="B3907">
            <v>0</v>
          </cell>
          <cell r="C3907" t="str">
            <v>CABO 16,00MM2 - ISOLAMENTO PARA 1,0KV - CLASSE 4 - FLEXÍVEL</v>
          </cell>
          <cell r="D3907" t="str">
            <v>M</v>
          </cell>
          <cell r="F3907">
            <v>0</v>
          </cell>
          <cell r="G3907">
            <v>9.14</v>
          </cell>
        </row>
        <row r="3908">
          <cell r="B3908" t="str">
            <v>SINAPI...02436</v>
          </cell>
          <cell r="C3908" t="str">
            <v xml:space="preserve">Eletricista </v>
          </cell>
          <cell r="D3908" t="str">
            <v>H</v>
          </cell>
          <cell r="E3908">
            <v>0.09</v>
          </cell>
          <cell r="F3908">
            <v>12.73</v>
          </cell>
          <cell r="G3908">
            <v>1.1499999999999999</v>
          </cell>
        </row>
        <row r="3909">
          <cell r="B3909" t="str">
            <v>SINAPI...06113</v>
          </cell>
          <cell r="C3909" t="str">
            <v>|em processo de desativação| ajudante de eletricista</v>
          </cell>
          <cell r="D3909" t="str">
            <v>H</v>
          </cell>
          <cell r="E3909">
            <v>0.09</v>
          </cell>
          <cell r="F3909">
            <v>10.029999999999999</v>
          </cell>
          <cell r="G3909">
            <v>0.9</v>
          </cell>
        </row>
        <row r="3910">
          <cell r="B3910" t="str">
            <v>SINAPI...00995</v>
          </cell>
          <cell r="C3910" t="str">
            <v>Cabo de cobre isolamento anti-chama 0,6/1kv 16mm2 (1 condutor) tp sintenax pirelli ou equiv</v>
          </cell>
          <cell r="D3910" t="str">
            <v>M</v>
          </cell>
          <cell r="E3910">
            <v>1.02</v>
          </cell>
          <cell r="F3910">
            <v>6.95</v>
          </cell>
          <cell r="G3910">
            <v>7.09</v>
          </cell>
        </row>
        <row r="3911">
          <cell r="A3911" t="str">
            <v>EDIF 09-03-34</v>
          </cell>
          <cell r="B3911">
            <v>0</v>
          </cell>
          <cell r="C3911" t="str">
            <v>CABO 25,00MM2 - ISOLAMENTO PARA 1,0KV - CLASSE 4 - FLEXÍVEL</v>
          </cell>
          <cell r="D3911" t="str">
            <v>M</v>
          </cell>
          <cell r="F3911">
            <v>0</v>
          </cell>
          <cell r="G3911">
            <v>13.209999999999999</v>
          </cell>
        </row>
        <row r="3912">
          <cell r="B3912" t="str">
            <v>SINAPI...02436</v>
          </cell>
          <cell r="C3912" t="str">
            <v xml:space="preserve">Eletricista </v>
          </cell>
          <cell r="D3912" t="str">
            <v>H</v>
          </cell>
          <cell r="E3912">
            <v>0.1</v>
          </cell>
          <cell r="F3912">
            <v>12.73</v>
          </cell>
          <cell r="G3912">
            <v>1.27</v>
          </cell>
        </row>
        <row r="3913">
          <cell r="B3913" t="str">
            <v>SINAPI...06113</v>
          </cell>
          <cell r="C3913" t="str">
            <v>|em processo de desativação| ajudante de eletricista</v>
          </cell>
          <cell r="D3913" t="str">
            <v>H</v>
          </cell>
          <cell r="E3913">
            <v>0.1</v>
          </cell>
          <cell r="F3913">
            <v>10.029999999999999</v>
          </cell>
          <cell r="G3913">
            <v>1</v>
          </cell>
        </row>
        <row r="3914">
          <cell r="B3914" t="str">
            <v>SINAPI...00996</v>
          </cell>
          <cell r="C3914" t="str">
            <v>Cabo de cobre isolamento anti-chama 0,6/1kv 25mm2 (1 condutor) tp sintenax pirelli ou equiv</v>
          </cell>
          <cell r="D3914" t="str">
            <v>M</v>
          </cell>
          <cell r="E3914">
            <v>1.02</v>
          </cell>
          <cell r="F3914">
            <v>10.73</v>
          </cell>
          <cell r="G3914">
            <v>10.94</v>
          </cell>
        </row>
        <row r="3915">
          <cell r="A3915" t="str">
            <v>EDIF 09-03-35</v>
          </cell>
          <cell r="B3915">
            <v>0</v>
          </cell>
          <cell r="C3915" t="str">
            <v>CABO 35,00MM2 - ISOLAMENTO PARA 1,0KV - CLASSE 4 - FLEXÍVEL</v>
          </cell>
          <cell r="D3915" t="str">
            <v>M</v>
          </cell>
          <cell r="F3915">
            <v>0</v>
          </cell>
          <cell r="G3915">
            <v>17.810000000000002</v>
          </cell>
        </row>
        <row r="3916">
          <cell r="B3916" t="str">
            <v>SINAPI...02436</v>
          </cell>
          <cell r="C3916" t="str">
            <v xml:space="preserve">Eletricista </v>
          </cell>
          <cell r="D3916" t="str">
            <v>H</v>
          </cell>
          <cell r="E3916">
            <v>0.15</v>
          </cell>
          <cell r="F3916">
            <v>12.73</v>
          </cell>
          <cell r="G3916">
            <v>1.91</v>
          </cell>
        </row>
        <row r="3917">
          <cell r="B3917" t="str">
            <v>SINAPI...06113</v>
          </cell>
          <cell r="C3917" t="str">
            <v>|em processo de desativação| ajudante de eletricista</v>
          </cell>
          <cell r="D3917" t="str">
            <v>H</v>
          </cell>
          <cell r="E3917">
            <v>0.15</v>
          </cell>
          <cell r="F3917">
            <v>10.029999999999999</v>
          </cell>
          <cell r="G3917">
            <v>1.5</v>
          </cell>
        </row>
        <row r="3918">
          <cell r="B3918" t="str">
            <v>SINAPI...01019</v>
          </cell>
          <cell r="C3918" t="str">
            <v>Cabo de cobre isolamento anti-chama 0,6/1kv 35mm2 (1 condutor) tp sintenax pirelli ou equiv</v>
          </cell>
          <cell r="D3918" t="str">
            <v>M</v>
          </cell>
          <cell r="E3918">
            <v>1.02</v>
          </cell>
          <cell r="F3918">
            <v>14.12</v>
          </cell>
          <cell r="G3918">
            <v>14.4</v>
          </cell>
        </row>
        <row r="3919">
          <cell r="A3919" t="str">
            <v>EDIF 09-03-36</v>
          </cell>
          <cell r="B3919">
            <v>0</v>
          </cell>
          <cell r="C3919" t="str">
            <v>CABO 50,00MM2 - ISOLAMENTO PARA 1,0KV - CLASSE 4 - FLEXÍVEL</v>
          </cell>
          <cell r="D3919" t="str">
            <v>M</v>
          </cell>
          <cell r="F3919">
            <v>0</v>
          </cell>
          <cell r="G3919">
            <v>24.08</v>
          </cell>
        </row>
        <row r="3920">
          <cell r="B3920" t="str">
            <v>SINAPI...02436</v>
          </cell>
          <cell r="C3920" t="str">
            <v xml:space="preserve">Eletricista </v>
          </cell>
          <cell r="D3920" t="str">
            <v>H</v>
          </cell>
          <cell r="E3920">
            <v>0.2</v>
          </cell>
          <cell r="F3920">
            <v>12.73</v>
          </cell>
          <cell r="G3920">
            <v>2.5499999999999998</v>
          </cell>
        </row>
        <row r="3921">
          <cell r="B3921" t="str">
            <v>SINAPI...06113</v>
          </cell>
          <cell r="C3921" t="str">
            <v>|em processo de desativação| ajudante de eletricista</v>
          </cell>
          <cell r="D3921" t="str">
            <v>H</v>
          </cell>
          <cell r="E3921">
            <v>0.2</v>
          </cell>
          <cell r="F3921">
            <v>10.029999999999999</v>
          </cell>
          <cell r="G3921">
            <v>2.0099999999999998</v>
          </cell>
        </row>
        <row r="3922">
          <cell r="B3922" t="str">
            <v>SINAPI...01018</v>
          </cell>
          <cell r="C3922" t="str">
            <v>Cabo de cobre isolamento anti-chama 0,6/1kv 50mm2 (1 condutor) tp sintenax pirelli ou equiv 75 a 500 e pn-16 dn 75 a 400</v>
          </cell>
          <cell r="D3922" t="str">
            <v>M</v>
          </cell>
          <cell r="E3922">
            <v>1.02</v>
          </cell>
          <cell r="F3922">
            <v>19.14</v>
          </cell>
          <cell r="G3922">
            <v>19.52</v>
          </cell>
        </row>
        <row r="3923">
          <cell r="A3923" t="str">
            <v>EDIF 09-03-37</v>
          </cell>
          <cell r="B3923">
            <v>0</v>
          </cell>
          <cell r="C3923" t="str">
            <v>CABO 70,00MM2 - ISOLAMENTO PARA 1,0KV - CLASSE 4 - FLEXÍVEL</v>
          </cell>
          <cell r="D3923" t="str">
            <v>M</v>
          </cell>
          <cell r="F3923">
            <v>0</v>
          </cell>
          <cell r="G3923">
            <v>32.96</v>
          </cell>
        </row>
        <row r="3924">
          <cell r="B3924" t="str">
            <v>SINAPI...02436</v>
          </cell>
          <cell r="C3924" t="str">
            <v xml:space="preserve">Eletricista </v>
          </cell>
          <cell r="D3924" t="str">
            <v>H</v>
          </cell>
          <cell r="E3924">
            <v>0.25</v>
          </cell>
          <cell r="F3924">
            <v>12.73</v>
          </cell>
          <cell r="G3924">
            <v>3.18</v>
          </cell>
        </row>
        <row r="3925">
          <cell r="B3925" t="str">
            <v>SINAPI...06113</v>
          </cell>
          <cell r="C3925" t="str">
            <v>|em processo de desativação| ajudante de eletricista</v>
          </cell>
          <cell r="D3925" t="str">
            <v>H</v>
          </cell>
          <cell r="E3925">
            <v>0.25</v>
          </cell>
          <cell r="F3925">
            <v>10.029999999999999</v>
          </cell>
          <cell r="G3925">
            <v>2.5099999999999998</v>
          </cell>
        </row>
        <row r="3926">
          <cell r="B3926" t="str">
            <v>SINAPI...00977</v>
          </cell>
          <cell r="C3926" t="str">
            <v>Cabo de cobre isolamento anti-chama 0,6/1kv 70mm2 (1 condutor) tp sintenax pirelli ou equiv</v>
          </cell>
          <cell r="D3926" t="str">
            <v>M</v>
          </cell>
          <cell r="E3926">
            <v>1.02</v>
          </cell>
          <cell r="F3926">
            <v>26.74</v>
          </cell>
          <cell r="G3926">
            <v>27.27</v>
          </cell>
        </row>
        <row r="3927">
          <cell r="A3927" t="str">
            <v>EDIF 09-03-38</v>
          </cell>
          <cell r="B3927">
            <v>0</v>
          </cell>
          <cell r="C3927" t="str">
            <v>CABO 95,00MM2 - ISOLAMENTO PARA 1,0KV - CLASSE 4 - FLEXÍVEL</v>
          </cell>
          <cell r="D3927" t="str">
            <v>M</v>
          </cell>
          <cell r="F3927">
            <v>0</v>
          </cell>
          <cell r="G3927">
            <v>45.05</v>
          </cell>
        </row>
        <row r="3928">
          <cell r="B3928" t="str">
            <v>SINAPI...02436</v>
          </cell>
          <cell r="C3928" t="str">
            <v xml:space="preserve">Eletricista </v>
          </cell>
          <cell r="D3928" t="str">
            <v>H</v>
          </cell>
          <cell r="E3928">
            <v>0.3</v>
          </cell>
          <cell r="F3928">
            <v>12.73</v>
          </cell>
          <cell r="G3928">
            <v>3.82</v>
          </cell>
        </row>
        <row r="3929">
          <cell r="B3929" t="str">
            <v>SINAPI...06113</v>
          </cell>
          <cell r="C3929" t="str">
            <v>|em processo de desativação| ajudante de eletricista</v>
          </cell>
          <cell r="D3929" t="str">
            <v>H</v>
          </cell>
          <cell r="E3929">
            <v>0.3</v>
          </cell>
          <cell r="F3929">
            <v>10.029999999999999</v>
          </cell>
          <cell r="G3929">
            <v>3.01</v>
          </cell>
        </row>
        <row r="3930">
          <cell r="B3930" t="str">
            <v>SINAPI...00998</v>
          </cell>
          <cell r="C3930" t="str">
            <v>Cabo de cobre isolamento anti-chama 0,6/1kv 95mm2 (1 condutor) tp sintenax pirelli ou equiv</v>
          </cell>
          <cell r="D3930" t="str">
            <v>M</v>
          </cell>
          <cell r="E3930">
            <v>1.02</v>
          </cell>
          <cell r="F3930">
            <v>37.47</v>
          </cell>
          <cell r="G3930">
            <v>38.22</v>
          </cell>
        </row>
        <row r="3931">
          <cell r="A3931" t="str">
            <v>EDIF 09-03-39</v>
          </cell>
          <cell r="B3931">
            <v>0</v>
          </cell>
          <cell r="C3931" t="str">
            <v>CABO 120,00MM2 - ISOLAMENTO PARA 1,0KV - CLASSE 4 - FLEXÍVEL</v>
          </cell>
          <cell r="D3931" t="str">
            <v>M</v>
          </cell>
          <cell r="F3931">
            <v>0</v>
          </cell>
          <cell r="G3931">
            <v>52.129999999999995</v>
          </cell>
        </row>
        <row r="3932">
          <cell r="B3932" t="str">
            <v>SINAPI...02436</v>
          </cell>
          <cell r="C3932" t="str">
            <v xml:space="preserve">Eletricista </v>
          </cell>
          <cell r="D3932" t="str">
            <v>H</v>
          </cell>
          <cell r="E3932">
            <v>0.35</v>
          </cell>
          <cell r="F3932">
            <v>12.73</v>
          </cell>
          <cell r="G3932">
            <v>4.46</v>
          </cell>
        </row>
        <row r="3933">
          <cell r="B3933" t="str">
            <v>SINAPI...06113</v>
          </cell>
          <cell r="C3933" t="str">
            <v>|em processo de desativação| ajudante de eletricista</v>
          </cell>
          <cell r="D3933" t="str">
            <v>H</v>
          </cell>
          <cell r="E3933">
            <v>0.35</v>
          </cell>
          <cell r="F3933">
            <v>10.029999999999999</v>
          </cell>
          <cell r="G3933">
            <v>3.51</v>
          </cell>
        </row>
        <row r="3934">
          <cell r="B3934" t="str">
            <v>SINAPI...01017</v>
          </cell>
          <cell r="C3934" t="str">
            <v>Cabo de cobre isolamento anti-chama 0,6/1kv 120mm2 (1 condutor) tp sintenax pirelli ou equiv</v>
          </cell>
          <cell r="D3934" t="str">
            <v>M</v>
          </cell>
          <cell r="E3934">
            <v>1.02</v>
          </cell>
          <cell r="F3934">
            <v>43.29</v>
          </cell>
          <cell r="G3934">
            <v>44.16</v>
          </cell>
        </row>
        <row r="3935">
          <cell r="A3935" t="str">
            <v>EDIF 09-03-40</v>
          </cell>
          <cell r="B3935">
            <v>0</v>
          </cell>
          <cell r="C3935" t="str">
            <v>CABO 150,00MM2 - ISOLAMENTO PARA 1,0KV - CLASSE 4 - FLEXÍVEL</v>
          </cell>
          <cell r="D3935" t="str">
            <v>M</v>
          </cell>
          <cell r="F3935">
            <v>0</v>
          </cell>
          <cell r="G3935">
            <v>65.19</v>
          </cell>
        </row>
        <row r="3936">
          <cell r="B3936" t="str">
            <v>SINAPI...02436</v>
          </cell>
          <cell r="C3936" t="str">
            <v xml:space="preserve">Eletricista </v>
          </cell>
          <cell r="D3936" t="str">
            <v>H</v>
          </cell>
          <cell r="E3936">
            <v>0.4</v>
          </cell>
          <cell r="F3936">
            <v>12.73</v>
          </cell>
          <cell r="G3936">
            <v>5.09</v>
          </cell>
        </row>
        <row r="3937">
          <cell r="B3937" t="str">
            <v>SINAPI...06113</v>
          </cell>
          <cell r="C3937" t="str">
            <v>|em processo de desativação| ajudante de eletricista</v>
          </cell>
          <cell r="D3937" t="str">
            <v>H</v>
          </cell>
          <cell r="E3937">
            <v>0.4</v>
          </cell>
          <cell r="F3937">
            <v>10.029999999999999</v>
          </cell>
          <cell r="G3937">
            <v>4.01</v>
          </cell>
        </row>
        <row r="3938">
          <cell r="B3938" t="str">
            <v>SINAPI...00999</v>
          </cell>
          <cell r="C3938" t="str">
            <v>Cabo de cobre isolamento anti-chama 0,6/1kv 150mm2 (1 condutor) tp sintenax pirelli ou equiv</v>
          </cell>
          <cell r="D3938" t="str">
            <v>M</v>
          </cell>
          <cell r="E3938">
            <v>1.02</v>
          </cell>
          <cell r="F3938">
            <v>54.99</v>
          </cell>
          <cell r="G3938">
            <v>56.09</v>
          </cell>
        </row>
        <row r="3939">
          <cell r="A3939" t="str">
            <v>EDIF 09-03-41</v>
          </cell>
          <cell r="B3939">
            <v>0</v>
          </cell>
          <cell r="C3939" t="str">
            <v>CABO 185,00MM2 - ISOLAMENTO PARA 1,0KV - CLASSE 4 - FLEXÍVEL</v>
          </cell>
          <cell r="D3939" t="str">
            <v>M</v>
          </cell>
          <cell r="F3939">
            <v>0</v>
          </cell>
          <cell r="G3939">
            <v>78.97999999999999</v>
          </cell>
        </row>
        <row r="3940">
          <cell r="B3940" t="str">
            <v>SINAPI...02436</v>
          </cell>
          <cell r="C3940" t="str">
            <v xml:space="preserve">Eletricista </v>
          </cell>
          <cell r="D3940" t="str">
            <v>H</v>
          </cell>
          <cell r="E3940">
            <v>0.45</v>
          </cell>
          <cell r="F3940">
            <v>12.73</v>
          </cell>
          <cell r="G3940">
            <v>5.73</v>
          </cell>
        </row>
        <row r="3941">
          <cell r="B3941" t="str">
            <v>SINAPI...06113</v>
          </cell>
          <cell r="C3941" t="str">
            <v>|em processo de desativação| ajudante de eletricista</v>
          </cell>
          <cell r="D3941" t="str">
            <v>H</v>
          </cell>
          <cell r="E3941">
            <v>0.45</v>
          </cell>
          <cell r="F3941">
            <v>10.029999999999999</v>
          </cell>
          <cell r="G3941">
            <v>4.51</v>
          </cell>
        </row>
        <row r="3942">
          <cell r="B3942" t="str">
            <v>SINAPI...01000</v>
          </cell>
          <cell r="C3942" t="str">
            <v>Cabo de cobre isolamento anti-chama 0,6/1kv 185mm2 (1 condutor)tp sintenax pirelli ou equiv</v>
          </cell>
          <cell r="D3942" t="str">
            <v>M</v>
          </cell>
          <cell r="E3942">
            <v>1.02</v>
          </cell>
          <cell r="F3942">
            <v>67.39</v>
          </cell>
          <cell r="G3942">
            <v>68.739999999999995</v>
          </cell>
        </row>
        <row r="3943">
          <cell r="A3943" t="str">
            <v>EDIF 09-03-42</v>
          </cell>
          <cell r="B3943">
            <v>0</v>
          </cell>
          <cell r="C3943" t="str">
            <v>CABO 240,00MM2 - ISOLAMENTO PARA 1,0KV - CLASSE 4 - FLEXÍVEL</v>
          </cell>
          <cell r="D3943" t="str">
            <v>M</v>
          </cell>
          <cell r="F3943">
            <v>0</v>
          </cell>
          <cell r="G3943">
            <v>104.49</v>
          </cell>
        </row>
        <row r="3944">
          <cell r="B3944" t="str">
            <v>SINAPI...02436</v>
          </cell>
          <cell r="C3944" t="str">
            <v xml:space="preserve">Eletricista </v>
          </cell>
          <cell r="D3944" t="str">
            <v>H</v>
          </cell>
          <cell r="E3944">
            <v>0.5</v>
          </cell>
          <cell r="F3944">
            <v>12.73</v>
          </cell>
          <cell r="G3944">
            <v>6.37</v>
          </cell>
        </row>
        <row r="3945">
          <cell r="B3945" t="str">
            <v>SINAPI...06113</v>
          </cell>
          <cell r="C3945" t="str">
            <v>|em processo de desativação| ajudante de eletricista</v>
          </cell>
          <cell r="D3945" t="str">
            <v>H</v>
          </cell>
          <cell r="E3945">
            <v>0.5</v>
          </cell>
          <cell r="F3945">
            <v>10.029999999999999</v>
          </cell>
          <cell r="G3945">
            <v>5.0199999999999996</v>
          </cell>
        </row>
        <row r="3946">
          <cell r="B3946" t="str">
            <v>SINAPI...01015</v>
          </cell>
          <cell r="C3946" t="str">
            <v>Cabo de cobre isolamento anti-chama 0,6/1kv 240mm2 (1 condutor)tp sintenax pirelli ou equiv</v>
          </cell>
          <cell r="D3946" t="str">
            <v>M</v>
          </cell>
          <cell r="E3946">
            <v>1.02</v>
          </cell>
          <cell r="F3946">
            <v>91.27</v>
          </cell>
          <cell r="G3946">
            <v>93.1</v>
          </cell>
        </row>
        <row r="3947">
          <cell r="A3947" t="str">
            <v>EDIF 09-03-43</v>
          </cell>
          <cell r="B3947">
            <v>0</v>
          </cell>
          <cell r="C3947" t="str">
            <v>CABO 300.00 MM2 - ISOLAMENTO PARA 1.0KV - CLASSE 4 - FLEXÍVEL</v>
          </cell>
          <cell r="D3947" t="str">
            <v>M</v>
          </cell>
          <cell r="F3947">
            <v>0</v>
          </cell>
          <cell r="G3947">
            <v>123.25999999999999</v>
          </cell>
        </row>
        <row r="3948">
          <cell r="B3948" t="str">
            <v>SINAPI...02436</v>
          </cell>
          <cell r="C3948" t="str">
            <v xml:space="preserve">Eletricista </v>
          </cell>
          <cell r="D3948" t="str">
            <v>H</v>
          </cell>
          <cell r="E3948">
            <v>0.55000000000000004</v>
          </cell>
          <cell r="F3948">
            <v>12.73</v>
          </cell>
          <cell r="G3948">
            <v>7</v>
          </cell>
        </row>
        <row r="3949">
          <cell r="B3949" t="str">
            <v>SINAPI...06113</v>
          </cell>
          <cell r="C3949" t="str">
            <v>|em processo de desativação| ajudante de eletricista</v>
          </cell>
          <cell r="D3949" t="str">
            <v>H</v>
          </cell>
          <cell r="E3949">
            <v>0.55000000000000004</v>
          </cell>
          <cell r="F3949">
            <v>10.029999999999999</v>
          </cell>
          <cell r="G3949">
            <v>5.52</v>
          </cell>
        </row>
        <row r="3950">
          <cell r="B3950" t="str">
            <v>SINAPI...01001</v>
          </cell>
          <cell r="C3950" t="str">
            <v>Cabo de cobre isolamento anti-chama 0,6/1kv 300mm2 (1 condutor) tp sintenax pirelli ou equiv</v>
          </cell>
          <cell r="D3950" t="str">
            <v>M</v>
          </cell>
          <cell r="E3950">
            <v>1.02</v>
          </cell>
          <cell r="F3950">
            <v>108.57</v>
          </cell>
          <cell r="G3950">
            <v>110.74</v>
          </cell>
        </row>
        <row r="3951">
          <cell r="A3951" t="str">
            <v>EDIF 09-03-60</v>
          </cell>
          <cell r="B3951">
            <v>0</v>
          </cell>
          <cell r="C3951" t="str">
            <v>FIO TELEFÔNICO INTERNO TIPO FI-60 PAR TRANCADO</v>
          </cell>
          <cell r="D3951" t="str">
            <v>M</v>
          </cell>
          <cell r="F3951">
            <v>0</v>
          </cell>
          <cell r="G3951">
            <v>0.91999999999999993</v>
          </cell>
        </row>
        <row r="3952">
          <cell r="B3952" t="str">
            <v>SINAPI...02436</v>
          </cell>
          <cell r="C3952" t="str">
            <v xml:space="preserve">Eletricista </v>
          </cell>
          <cell r="D3952" t="str">
            <v>H</v>
          </cell>
          <cell r="E3952">
            <v>0.03</v>
          </cell>
          <cell r="F3952">
            <v>12.73</v>
          </cell>
          <cell r="G3952">
            <v>0.38</v>
          </cell>
        </row>
        <row r="3953">
          <cell r="B3953" t="str">
            <v>SINAPI...06113</v>
          </cell>
          <cell r="C3953" t="str">
            <v>|em processo de desativação| ajudante de eletricista</v>
          </cell>
          <cell r="D3953" t="str">
            <v>H</v>
          </cell>
          <cell r="E3953">
            <v>0.03</v>
          </cell>
          <cell r="F3953">
            <v>10.029999999999999</v>
          </cell>
          <cell r="G3953">
            <v>0.3</v>
          </cell>
        </row>
        <row r="3954">
          <cell r="B3954" t="str">
            <v>SIURB....52882</v>
          </cell>
          <cell r="C3954" t="str">
            <v>Fio telefônico int. tipo fi-60 trançado</v>
          </cell>
          <cell r="D3954" t="str">
            <v>M</v>
          </cell>
          <cell r="E3954">
            <v>1.02</v>
          </cell>
          <cell r="F3954">
            <v>0.24</v>
          </cell>
          <cell r="G3954">
            <v>0.24</v>
          </cell>
        </row>
        <row r="3955">
          <cell r="A3955" t="str">
            <v>EDIF 09-03-61</v>
          </cell>
          <cell r="B3955">
            <v>0</v>
          </cell>
          <cell r="C3955" t="str">
            <v>FIO TELEFÔNICO EXTERNO TIPO FE-100 PAR PARALELO</v>
          </cell>
          <cell r="D3955" t="str">
            <v>M</v>
          </cell>
          <cell r="F3955">
            <v>0</v>
          </cell>
          <cell r="G3955">
            <v>1.2799999999999998</v>
          </cell>
        </row>
        <row r="3956">
          <cell r="B3956" t="str">
            <v>SINAPI...02436</v>
          </cell>
          <cell r="C3956" t="str">
            <v xml:space="preserve">Eletricista </v>
          </cell>
          <cell r="D3956" t="str">
            <v>H</v>
          </cell>
          <cell r="E3956">
            <v>0.03</v>
          </cell>
          <cell r="F3956">
            <v>12.73</v>
          </cell>
          <cell r="G3956">
            <v>0.38</v>
          </cell>
        </row>
        <row r="3957">
          <cell r="B3957" t="str">
            <v>SINAPI...06113</v>
          </cell>
          <cell r="C3957" t="str">
            <v>|em processo de desativação| ajudante de eletricista</v>
          </cell>
          <cell r="D3957" t="str">
            <v>H</v>
          </cell>
          <cell r="E3957">
            <v>0.03</v>
          </cell>
          <cell r="F3957">
            <v>10.029999999999999</v>
          </cell>
          <cell r="G3957">
            <v>0.3</v>
          </cell>
        </row>
        <row r="3958">
          <cell r="B3958" t="str">
            <v>SIURB....52883</v>
          </cell>
          <cell r="C3958" t="str">
            <v>Fio telefônico ext. tipo fe-100 paralelo</v>
          </cell>
          <cell r="D3958" t="str">
            <v>M</v>
          </cell>
          <cell r="E3958">
            <v>1.02</v>
          </cell>
          <cell r="F3958">
            <v>0.59</v>
          </cell>
          <cell r="G3958">
            <v>0.6</v>
          </cell>
        </row>
        <row r="3959">
          <cell r="A3959" t="str">
            <v>EDIF 09-03-70</v>
          </cell>
          <cell r="B3959">
            <v>0</v>
          </cell>
          <cell r="C3959" t="str">
            <v>CABO FLEXÍVEL PVC-750V - 2 CONDUTORES - 1,5MM2</v>
          </cell>
          <cell r="D3959" t="str">
            <v>M</v>
          </cell>
          <cell r="F3959">
            <v>0</v>
          </cell>
          <cell r="G3959">
            <v>2.54</v>
          </cell>
        </row>
        <row r="3960">
          <cell r="B3960" t="str">
            <v>SINAPI...02436</v>
          </cell>
          <cell r="C3960" t="str">
            <v xml:space="preserve">Eletricista </v>
          </cell>
          <cell r="D3960" t="str">
            <v>H</v>
          </cell>
          <cell r="E3960">
            <v>0.04</v>
          </cell>
          <cell r="F3960">
            <v>12.73</v>
          </cell>
          <cell r="G3960">
            <v>0.51</v>
          </cell>
        </row>
        <row r="3961">
          <cell r="B3961" t="str">
            <v>SINAPI...06113</v>
          </cell>
          <cell r="C3961" t="str">
            <v>|em processo de desativação| ajudante de eletricista</v>
          </cell>
          <cell r="D3961" t="str">
            <v>H</v>
          </cell>
          <cell r="E3961">
            <v>0.04</v>
          </cell>
          <cell r="F3961">
            <v>10.029999999999999</v>
          </cell>
          <cell r="G3961">
            <v>0.4</v>
          </cell>
        </row>
        <row r="3962">
          <cell r="B3962" t="str">
            <v>SIURB....52910</v>
          </cell>
          <cell r="C3962" t="str">
            <v>Cabo flexível pvc 750v - 2 cond.  1,50mm2</v>
          </cell>
          <cell r="D3962" t="str">
            <v>M</v>
          </cell>
          <cell r="E3962">
            <v>1.02</v>
          </cell>
          <cell r="F3962">
            <v>1.6</v>
          </cell>
          <cell r="G3962">
            <v>1.63</v>
          </cell>
        </row>
        <row r="3963">
          <cell r="A3963" t="str">
            <v>EDIF 09-03-72</v>
          </cell>
          <cell r="B3963">
            <v>0</v>
          </cell>
          <cell r="C3963" t="str">
            <v>CABO FLEXÍVEL PVC - 750V - 2 CONDUTORES - 4,00MM2</v>
          </cell>
          <cell r="D3963" t="str">
            <v>M</v>
          </cell>
          <cell r="F3963">
            <v>0</v>
          </cell>
          <cell r="G3963">
            <v>5.5400000000000009</v>
          </cell>
        </row>
        <row r="3964">
          <cell r="B3964" t="str">
            <v>SINAPI...02436</v>
          </cell>
          <cell r="C3964" t="str">
            <v xml:space="preserve">Eletricista </v>
          </cell>
          <cell r="D3964" t="str">
            <v>H</v>
          </cell>
          <cell r="E3964">
            <v>6.0999999999999999E-2</v>
          </cell>
          <cell r="F3964">
            <v>12.73</v>
          </cell>
          <cell r="G3964">
            <v>0.78</v>
          </cell>
        </row>
        <row r="3965">
          <cell r="B3965" t="str">
            <v>SINAPI...06113</v>
          </cell>
          <cell r="C3965" t="str">
            <v>|em processo de desativação| ajudante de eletricista</v>
          </cell>
          <cell r="D3965" t="str">
            <v>H</v>
          </cell>
          <cell r="E3965">
            <v>6.0999999999999999E-2</v>
          </cell>
          <cell r="F3965">
            <v>10.029999999999999</v>
          </cell>
          <cell r="G3965">
            <v>0.61</v>
          </cell>
        </row>
        <row r="3966">
          <cell r="B3966" t="str">
            <v>SIURB....52912</v>
          </cell>
          <cell r="C3966" t="str">
            <v>Cabo flexível pvc 750v - 2 cond.  4,00mm2</v>
          </cell>
          <cell r="D3966" t="str">
            <v>M</v>
          </cell>
          <cell r="E3966">
            <v>1.02</v>
          </cell>
          <cell r="F3966">
            <v>4.07</v>
          </cell>
          <cell r="G3966">
            <v>4.1500000000000004</v>
          </cell>
        </row>
        <row r="3967">
          <cell r="A3967" t="str">
            <v>EDIF 09-03-75</v>
          </cell>
          <cell r="B3967">
            <v>0</v>
          </cell>
          <cell r="C3967" t="str">
            <v>CABO FLEXÍVEL PVC-750V - 3 CONDUTORES - 1,5MM2</v>
          </cell>
          <cell r="D3967" t="str">
            <v>M</v>
          </cell>
          <cell r="F3967">
            <v>0</v>
          </cell>
          <cell r="G3967">
            <v>3.18</v>
          </cell>
        </row>
        <row r="3968">
          <cell r="B3968" t="str">
            <v>SINAPI...02436</v>
          </cell>
          <cell r="C3968" t="str">
            <v xml:space="preserve">Eletricista </v>
          </cell>
          <cell r="D3968" t="str">
            <v>H</v>
          </cell>
          <cell r="E3968">
            <v>0.04</v>
          </cell>
          <cell r="F3968">
            <v>12.73</v>
          </cell>
          <cell r="G3968">
            <v>0.51</v>
          </cell>
        </row>
        <row r="3969">
          <cell r="B3969" t="str">
            <v>SINAPI...06113</v>
          </cell>
          <cell r="C3969" t="str">
            <v>|em processo de desativação| ajudante de eletricista</v>
          </cell>
          <cell r="D3969" t="str">
            <v>H</v>
          </cell>
          <cell r="E3969">
            <v>0.04</v>
          </cell>
          <cell r="F3969">
            <v>10.029999999999999</v>
          </cell>
          <cell r="G3969">
            <v>0.4</v>
          </cell>
        </row>
        <row r="3970">
          <cell r="B3970" t="str">
            <v>SIURB....52915</v>
          </cell>
          <cell r="C3970" t="str">
            <v>Cabo flexível pvc 750v - 3 cond.  1,50mm2</v>
          </cell>
          <cell r="D3970" t="str">
            <v>M</v>
          </cell>
          <cell r="E3970">
            <v>1.02</v>
          </cell>
          <cell r="F3970">
            <v>2.23</v>
          </cell>
          <cell r="G3970">
            <v>2.27</v>
          </cell>
        </row>
        <row r="3971">
          <cell r="A3971" t="str">
            <v>EDIF 09-03-76</v>
          </cell>
          <cell r="B3971">
            <v>0</v>
          </cell>
          <cell r="C3971" t="str">
            <v>CABO FLEXÍVEL PVC - 750V - 3 CONDUTORES - 2,50MM2</v>
          </cell>
          <cell r="D3971" t="str">
            <v>M</v>
          </cell>
          <cell r="F3971">
            <v>0</v>
          </cell>
          <cell r="G3971">
            <v>4.8000000000000007</v>
          </cell>
        </row>
        <row r="3972">
          <cell r="B3972" t="str">
            <v>SINAPI...02436</v>
          </cell>
          <cell r="C3972" t="str">
            <v xml:space="preserve">Eletricista </v>
          </cell>
          <cell r="D3972" t="str">
            <v>H</v>
          </cell>
          <cell r="E3972">
            <v>0.05</v>
          </cell>
          <cell r="F3972">
            <v>12.73</v>
          </cell>
          <cell r="G3972">
            <v>0.64</v>
          </cell>
        </row>
        <row r="3973">
          <cell r="B3973" t="str">
            <v>SINAPI...06113</v>
          </cell>
          <cell r="C3973" t="str">
            <v>|em processo de desativação| ajudante de eletricista</v>
          </cell>
          <cell r="D3973" t="str">
            <v>H</v>
          </cell>
          <cell r="E3973">
            <v>0.05</v>
          </cell>
          <cell r="F3973">
            <v>10.029999999999999</v>
          </cell>
          <cell r="G3973">
            <v>0.5</v>
          </cell>
        </row>
        <row r="3974">
          <cell r="B3974" t="str">
            <v>SIURB....52916</v>
          </cell>
          <cell r="C3974" t="str">
            <v>Cabo flexível pvc 750v - 3 cond.  2,50mm2</v>
          </cell>
          <cell r="D3974" t="str">
            <v>M</v>
          </cell>
          <cell r="E3974">
            <v>1.02</v>
          </cell>
          <cell r="F3974">
            <v>3.59</v>
          </cell>
          <cell r="G3974">
            <v>3.66</v>
          </cell>
        </row>
        <row r="3975">
          <cell r="A3975" t="str">
            <v>EDIF 09-03-80</v>
          </cell>
          <cell r="B3975">
            <v>0</v>
          </cell>
          <cell r="C3975" t="str">
            <v>CABO FLEXÍVEL PVC-750V - 4 CONDUTORES - 1,5MM2</v>
          </cell>
          <cell r="D3975" t="str">
            <v>M</v>
          </cell>
          <cell r="F3975">
            <v>0</v>
          </cell>
          <cell r="G3975">
            <v>3.98</v>
          </cell>
        </row>
        <row r="3976">
          <cell r="B3976" t="str">
            <v>SINAPI...02436</v>
          </cell>
          <cell r="C3976" t="str">
            <v xml:space="preserve">Eletricista </v>
          </cell>
          <cell r="D3976" t="str">
            <v>H</v>
          </cell>
          <cell r="E3976">
            <v>0.04</v>
          </cell>
          <cell r="F3976">
            <v>12.73</v>
          </cell>
          <cell r="G3976">
            <v>0.51</v>
          </cell>
        </row>
        <row r="3977">
          <cell r="B3977" t="str">
            <v>SINAPI...06113</v>
          </cell>
          <cell r="C3977" t="str">
            <v>|em processo de desativação| ajudante de eletricista</v>
          </cell>
          <cell r="D3977" t="str">
            <v>H</v>
          </cell>
          <cell r="E3977">
            <v>0.04</v>
          </cell>
          <cell r="F3977">
            <v>10.029999999999999</v>
          </cell>
          <cell r="G3977">
            <v>0.4</v>
          </cell>
        </row>
        <row r="3978">
          <cell r="B3978" t="str">
            <v>SIURB....52920</v>
          </cell>
          <cell r="C3978" t="str">
            <v>Cabo flexível pvc 750v - 4 cond.  1,50mm2</v>
          </cell>
          <cell r="D3978" t="str">
            <v>M</v>
          </cell>
          <cell r="E3978">
            <v>1.02</v>
          </cell>
          <cell r="F3978">
            <v>3.01</v>
          </cell>
          <cell r="G3978">
            <v>3.07</v>
          </cell>
        </row>
        <row r="3979">
          <cell r="A3979" t="str">
            <v>EDIF 09-04-00</v>
          </cell>
          <cell r="B3979">
            <v>0</v>
          </cell>
          <cell r="C3979" t="str">
            <v>COMPONENTES DE QUADROS ELÉTRICOS</v>
          </cell>
          <cell r="D3979" t="str">
            <v>.</v>
          </cell>
          <cell r="F3979">
            <v>0</v>
          </cell>
          <cell r="G3979">
            <v>0</v>
          </cell>
        </row>
        <row r="3980">
          <cell r="A3980" t="str">
            <v>EDIF 09-04-02</v>
          </cell>
          <cell r="B3980">
            <v>0</v>
          </cell>
          <cell r="C3980" t="str">
            <v>SINALIZADOR LUMINOSO DIÂMETRO 22MM, COM LÂMPADA</v>
          </cell>
          <cell r="D3980" t="str">
            <v>UN</v>
          </cell>
          <cell r="F3980">
            <v>0</v>
          </cell>
          <cell r="G3980">
            <v>63.96</v>
          </cell>
        </row>
        <row r="3981">
          <cell r="B3981" t="str">
            <v>SINAPI...02436</v>
          </cell>
          <cell r="C3981" t="str">
            <v xml:space="preserve">Eletricista </v>
          </cell>
          <cell r="D3981" t="str">
            <v>H</v>
          </cell>
          <cell r="E3981">
            <v>0.3</v>
          </cell>
          <cell r="F3981">
            <v>12.73</v>
          </cell>
          <cell r="G3981">
            <v>3.82</v>
          </cell>
        </row>
        <row r="3982">
          <cell r="B3982" t="str">
            <v>SINAPI...06113</v>
          </cell>
          <cell r="C3982" t="str">
            <v>|em processo de desativação| ajudante de eletricista</v>
          </cell>
          <cell r="D3982" t="str">
            <v>H</v>
          </cell>
          <cell r="E3982">
            <v>0.3</v>
          </cell>
          <cell r="F3982">
            <v>10.029999999999999</v>
          </cell>
          <cell r="G3982">
            <v>3.01</v>
          </cell>
        </row>
        <row r="3983">
          <cell r="B3983" t="str">
            <v>SIURB....54533</v>
          </cell>
          <cell r="C3983" t="str">
            <v>Sinalizador luminoso com lâmpada led, 220v - 22mm</v>
          </cell>
          <cell r="D3983" t="str">
            <v>UN</v>
          </cell>
          <cell r="E3983">
            <v>1</v>
          </cell>
          <cell r="F3983">
            <v>57.13</v>
          </cell>
          <cell r="G3983">
            <v>57.13</v>
          </cell>
        </row>
        <row r="3984">
          <cell r="A3984" t="str">
            <v>EDIF 09-04-03</v>
          </cell>
          <cell r="B3984">
            <v>0</v>
          </cell>
          <cell r="C3984" t="str">
            <v>SINALIZADOR LUMINOSO DIÂMETRO 30 MM, COM LÂMPADA</v>
          </cell>
          <cell r="D3984" t="str">
            <v>UN</v>
          </cell>
          <cell r="F3984">
            <v>0</v>
          </cell>
          <cell r="G3984">
            <v>66.06</v>
          </cell>
        </row>
        <row r="3985">
          <cell r="B3985" t="str">
            <v>SINAPI...02436</v>
          </cell>
          <cell r="C3985" t="str">
            <v xml:space="preserve">Eletricista </v>
          </cell>
          <cell r="D3985" t="str">
            <v>H</v>
          </cell>
          <cell r="E3985">
            <v>0.3</v>
          </cell>
          <cell r="F3985">
            <v>12.73</v>
          </cell>
          <cell r="G3985">
            <v>3.82</v>
          </cell>
        </row>
        <row r="3986">
          <cell r="B3986" t="str">
            <v>SINAPI...06113</v>
          </cell>
          <cell r="C3986" t="str">
            <v>|em processo de desativação| ajudante de eletricista</v>
          </cell>
          <cell r="D3986" t="str">
            <v>H</v>
          </cell>
          <cell r="E3986">
            <v>0.3</v>
          </cell>
          <cell r="F3986">
            <v>10.029999999999999</v>
          </cell>
          <cell r="G3986">
            <v>3.01</v>
          </cell>
        </row>
        <row r="3987">
          <cell r="B3987" t="str">
            <v>SIURB....54534</v>
          </cell>
          <cell r="C3987" t="str">
            <v>Sinalizador luminoso com lâmpada led, 220v - 30mm</v>
          </cell>
          <cell r="D3987" t="str">
            <v>UN</v>
          </cell>
          <cell r="E3987">
            <v>1</v>
          </cell>
          <cell r="F3987">
            <v>59.23</v>
          </cell>
          <cell r="G3987">
            <v>59.23</v>
          </cell>
        </row>
        <row r="3988">
          <cell r="A3988" t="str">
            <v>EDIF 09-04-11</v>
          </cell>
          <cell r="B3988">
            <v>0</v>
          </cell>
          <cell r="C3988" t="str">
            <v>VOLTÍMETRO 96X96MM 250V</v>
          </cell>
          <cell r="D3988" t="str">
            <v>UN</v>
          </cell>
          <cell r="F3988">
            <v>0</v>
          </cell>
          <cell r="G3988">
            <v>139.14999999999998</v>
          </cell>
        </row>
        <row r="3989">
          <cell r="B3989" t="str">
            <v>SIURB....01037</v>
          </cell>
          <cell r="C3989" t="str">
            <v>Eletrotécnico montador (sgsp)</v>
          </cell>
          <cell r="D3989" t="str">
            <v>H</v>
          </cell>
          <cell r="E3989">
            <v>0.5</v>
          </cell>
          <cell r="F3989">
            <v>32.57</v>
          </cell>
          <cell r="G3989">
            <v>16.29</v>
          </cell>
        </row>
        <row r="3990">
          <cell r="B3990" t="str">
            <v>SINAPI...02436</v>
          </cell>
          <cell r="C3990" t="str">
            <v xml:space="preserve">Eletricista </v>
          </cell>
          <cell r="D3990" t="str">
            <v>H</v>
          </cell>
          <cell r="E3990">
            <v>2.1</v>
          </cell>
          <cell r="F3990">
            <v>12.73</v>
          </cell>
          <cell r="G3990">
            <v>26.73</v>
          </cell>
        </row>
        <row r="3991">
          <cell r="B3991" t="str">
            <v>SINAPI...06113</v>
          </cell>
          <cell r="C3991" t="str">
            <v>|em processo de desativação| ajudante de eletricista</v>
          </cell>
          <cell r="D3991" t="str">
            <v>H</v>
          </cell>
          <cell r="E3991">
            <v>2.1</v>
          </cell>
          <cell r="F3991">
            <v>10.029999999999999</v>
          </cell>
          <cell r="G3991">
            <v>21.06</v>
          </cell>
        </row>
        <row r="3992">
          <cell r="B3992" t="str">
            <v>SIURB....54511</v>
          </cell>
          <cell r="C3992" t="str">
            <v>Voltímetro 250v - 96x96mm</v>
          </cell>
          <cell r="D3992" t="str">
            <v>UN</v>
          </cell>
          <cell r="E3992">
            <v>1</v>
          </cell>
          <cell r="F3992">
            <v>75.069999999999993</v>
          </cell>
          <cell r="G3992">
            <v>75.069999999999993</v>
          </cell>
        </row>
        <row r="3993">
          <cell r="A3993" t="str">
            <v>EDIF 09-04-30</v>
          </cell>
          <cell r="B3993">
            <v>0</v>
          </cell>
          <cell r="C3993" t="str">
            <v>CONTATOR TRIPOLAR I NOMINAL 12A</v>
          </cell>
          <cell r="D3993" t="str">
            <v>UN</v>
          </cell>
          <cell r="F3993">
            <v>0</v>
          </cell>
          <cell r="G3993">
            <v>192.88</v>
          </cell>
        </row>
        <row r="3994">
          <cell r="B3994" t="str">
            <v>SIURB....01037</v>
          </cell>
          <cell r="C3994" t="str">
            <v>Eletrotécnico montador (sgsp)</v>
          </cell>
          <cell r="D3994" t="str">
            <v>H</v>
          </cell>
          <cell r="E3994">
            <v>0.5</v>
          </cell>
          <cell r="F3994">
            <v>32.57</v>
          </cell>
          <cell r="G3994">
            <v>16.29</v>
          </cell>
        </row>
        <row r="3995">
          <cell r="B3995" t="str">
            <v>SINAPI...02436</v>
          </cell>
          <cell r="C3995" t="str">
            <v xml:space="preserve">Eletricista </v>
          </cell>
          <cell r="D3995" t="str">
            <v>H</v>
          </cell>
          <cell r="E3995">
            <v>3</v>
          </cell>
          <cell r="F3995">
            <v>12.73</v>
          </cell>
          <cell r="G3995">
            <v>38.19</v>
          </cell>
        </row>
        <row r="3996">
          <cell r="B3996" t="str">
            <v>SINAPI...06113</v>
          </cell>
          <cell r="C3996" t="str">
            <v>|em processo de desativação| ajudante de eletricista</v>
          </cell>
          <cell r="D3996" t="str">
            <v>H</v>
          </cell>
          <cell r="E3996">
            <v>3</v>
          </cell>
          <cell r="F3996">
            <v>10.029999999999999</v>
          </cell>
          <cell r="G3996">
            <v>30.09</v>
          </cell>
        </row>
        <row r="3997">
          <cell r="B3997" t="str">
            <v>SIURB....54540</v>
          </cell>
          <cell r="C3997" t="str">
            <v>Contator tripolar 220v - 12a - com contatos auxiliares de dois pares</v>
          </cell>
          <cell r="D3997" t="str">
            <v>UN</v>
          </cell>
          <cell r="E3997">
            <v>1</v>
          </cell>
          <cell r="F3997">
            <v>108.31</v>
          </cell>
          <cell r="G3997">
            <v>108.31</v>
          </cell>
        </row>
        <row r="3998">
          <cell r="A3998" t="str">
            <v>EDIF 09-04-31</v>
          </cell>
          <cell r="B3998">
            <v>0</v>
          </cell>
          <cell r="C3998" t="str">
            <v>CONTATOR TRIPOLAR I NOMINAL 22A</v>
          </cell>
          <cell r="D3998" t="str">
            <v>UN</v>
          </cell>
          <cell r="F3998">
            <v>0</v>
          </cell>
          <cell r="G3998">
            <v>226.41</v>
          </cell>
        </row>
        <row r="3999">
          <cell r="B3999" t="str">
            <v>SIURB....01037</v>
          </cell>
          <cell r="C3999" t="str">
            <v>Eletrotécnico montador (sgsp)</v>
          </cell>
          <cell r="D3999" t="str">
            <v>H</v>
          </cell>
          <cell r="E3999">
            <v>0.5</v>
          </cell>
          <cell r="F3999">
            <v>32.57</v>
          </cell>
          <cell r="G3999">
            <v>16.29</v>
          </cell>
        </row>
        <row r="4000">
          <cell r="B4000" t="str">
            <v>SINAPI...02436</v>
          </cell>
          <cell r="C4000" t="str">
            <v xml:space="preserve">Eletricista </v>
          </cell>
          <cell r="D4000" t="str">
            <v>H</v>
          </cell>
          <cell r="E4000">
            <v>3.5</v>
          </cell>
          <cell r="F4000">
            <v>12.73</v>
          </cell>
          <cell r="G4000">
            <v>44.56</v>
          </cell>
        </row>
        <row r="4001">
          <cell r="B4001" t="str">
            <v>SINAPI...06113</v>
          </cell>
          <cell r="C4001" t="str">
            <v>|em processo de desativação| ajudante de eletricista</v>
          </cell>
          <cell r="D4001" t="str">
            <v>H</v>
          </cell>
          <cell r="E4001">
            <v>3.5</v>
          </cell>
          <cell r="F4001">
            <v>10.029999999999999</v>
          </cell>
          <cell r="G4001">
            <v>35.11</v>
          </cell>
        </row>
        <row r="4002">
          <cell r="B4002" t="str">
            <v>SIURB....54541</v>
          </cell>
          <cell r="C4002" t="str">
            <v>Contator tripolar 220v - 25a - com contatos auxiliares de dois pares</v>
          </cell>
          <cell r="D4002" t="str">
            <v>UN</v>
          </cell>
          <cell r="E4002">
            <v>1</v>
          </cell>
          <cell r="F4002">
            <v>130.44999999999999</v>
          </cell>
          <cell r="G4002">
            <v>130.44999999999999</v>
          </cell>
        </row>
        <row r="4003">
          <cell r="A4003" t="str">
            <v>EDIF 09-04-32</v>
          </cell>
          <cell r="B4003">
            <v>0</v>
          </cell>
          <cell r="C4003" t="str">
            <v>CONTATOR TRIPOLAR I NOMINAL 40A</v>
          </cell>
          <cell r="D4003" t="str">
            <v>UN</v>
          </cell>
          <cell r="F4003">
            <v>0</v>
          </cell>
          <cell r="G4003">
            <v>358.06</v>
          </cell>
        </row>
        <row r="4004">
          <cell r="B4004" t="str">
            <v>SIURB....01037</v>
          </cell>
          <cell r="C4004" t="str">
            <v>Eletrotécnico montador (sgsp)</v>
          </cell>
          <cell r="D4004" t="str">
            <v>H</v>
          </cell>
          <cell r="E4004">
            <v>0.5</v>
          </cell>
          <cell r="F4004">
            <v>32.57</v>
          </cell>
          <cell r="G4004">
            <v>16.29</v>
          </cell>
        </row>
        <row r="4005">
          <cell r="B4005" t="str">
            <v>SINAPI...02436</v>
          </cell>
          <cell r="C4005" t="str">
            <v xml:space="preserve">Eletricista </v>
          </cell>
          <cell r="D4005" t="str">
            <v>H</v>
          </cell>
          <cell r="E4005">
            <v>3.8</v>
          </cell>
          <cell r="F4005">
            <v>12.73</v>
          </cell>
          <cell r="G4005">
            <v>48.37</v>
          </cell>
        </row>
        <row r="4006">
          <cell r="B4006" t="str">
            <v>SINAPI...06113</v>
          </cell>
          <cell r="C4006" t="str">
            <v>|em processo de desativação| ajudante de eletricista</v>
          </cell>
          <cell r="D4006" t="str">
            <v>H</v>
          </cell>
          <cell r="E4006">
            <v>3.8</v>
          </cell>
          <cell r="F4006">
            <v>10.029999999999999</v>
          </cell>
          <cell r="G4006">
            <v>38.11</v>
          </cell>
        </row>
        <row r="4007">
          <cell r="B4007" t="str">
            <v>SIURB....54542</v>
          </cell>
          <cell r="C4007" t="str">
            <v>Contator tripolar 220v - 40a - com contatos auxiliares de dois pares</v>
          </cell>
          <cell r="D4007" t="str">
            <v>UN</v>
          </cell>
          <cell r="E4007">
            <v>1</v>
          </cell>
          <cell r="F4007">
            <v>255.29</v>
          </cell>
          <cell r="G4007">
            <v>255.29</v>
          </cell>
        </row>
        <row r="4008">
          <cell r="A4008" t="str">
            <v>EDIF 09-04-33</v>
          </cell>
          <cell r="B4008">
            <v>0</v>
          </cell>
          <cell r="C4008" t="str">
            <v>CONTATOR TRIPOLAR I NOMINAL 55A</v>
          </cell>
          <cell r="D4008" t="str">
            <v>UN</v>
          </cell>
          <cell r="F4008">
            <v>0</v>
          </cell>
          <cell r="G4008">
            <v>506.89</v>
          </cell>
        </row>
        <row r="4009">
          <cell r="B4009" t="str">
            <v>SIURB....01037</v>
          </cell>
          <cell r="C4009" t="str">
            <v>Eletrotécnico montador (sgsp)</v>
          </cell>
          <cell r="D4009" t="str">
            <v>H</v>
          </cell>
          <cell r="E4009">
            <v>0.5</v>
          </cell>
          <cell r="F4009">
            <v>32.57</v>
          </cell>
          <cell r="G4009">
            <v>16.29</v>
          </cell>
        </row>
        <row r="4010">
          <cell r="B4010" t="str">
            <v>SINAPI...02436</v>
          </cell>
          <cell r="C4010" t="str">
            <v xml:space="preserve">Eletricista </v>
          </cell>
          <cell r="D4010" t="str">
            <v>H</v>
          </cell>
          <cell r="E4010">
            <v>4</v>
          </cell>
          <cell r="F4010">
            <v>12.73</v>
          </cell>
          <cell r="G4010">
            <v>50.92</v>
          </cell>
        </row>
        <row r="4011">
          <cell r="B4011" t="str">
            <v>SINAPI...06113</v>
          </cell>
          <cell r="C4011" t="str">
            <v>|em processo de desativação| ajudante de eletricista</v>
          </cell>
          <cell r="D4011" t="str">
            <v>H</v>
          </cell>
          <cell r="E4011">
            <v>4</v>
          </cell>
          <cell r="F4011">
            <v>10.029999999999999</v>
          </cell>
          <cell r="G4011">
            <v>40.119999999999997</v>
          </cell>
        </row>
        <row r="4012">
          <cell r="B4012" t="str">
            <v>SIURB....54543</v>
          </cell>
          <cell r="C4012" t="str">
            <v>Contator tripolar 220v - 65a - com contatos auxiliares de dois pares</v>
          </cell>
          <cell r="D4012" t="str">
            <v>UN</v>
          </cell>
          <cell r="E4012">
            <v>1</v>
          </cell>
          <cell r="F4012">
            <v>399.56</v>
          </cell>
          <cell r="G4012">
            <v>399.56</v>
          </cell>
        </row>
        <row r="4013">
          <cell r="A4013" t="str">
            <v>EDIF 09-04-40</v>
          </cell>
          <cell r="B4013">
            <v>0</v>
          </cell>
          <cell r="C4013" t="str">
            <v>RELÊ BIMETÁLICO DE SOBRECARGA AJUSTE DE 6 ATÉ 12.5A</v>
          </cell>
          <cell r="D4013" t="str">
            <v>UN</v>
          </cell>
          <cell r="F4013">
            <v>0</v>
          </cell>
          <cell r="G4013">
            <v>141.23000000000002</v>
          </cell>
        </row>
        <row r="4014">
          <cell r="B4014" t="str">
            <v>SIURB....01037</v>
          </cell>
          <cell r="C4014" t="str">
            <v>Eletrotécnico montador (sgsp)</v>
          </cell>
          <cell r="D4014" t="str">
            <v>H</v>
          </cell>
          <cell r="E4014">
            <v>0.5</v>
          </cell>
          <cell r="F4014">
            <v>32.57</v>
          </cell>
          <cell r="G4014">
            <v>16.29</v>
          </cell>
        </row>
        <row r="4015">
          <cell r="B4015" t="str">
            <v>SINAPI...02436</v>
          </cell>
          <cell r="C4015" t="str">
            <v xml:space="preserve">Eletricista </v>
          </cell>
          <cell r="D4015" t="str">
            <v>H</v>
          </cell>
          <cell r="E4015">
            <v>2</v>
          </cell>
          <cell r="F4015">
            <v>12.73</v>
          </cell>
          <cell r="G4015">
            <v>25.46</v>
          </cell>
        </row>
        <row r="4016">
          <cell r="B4016" t="str">
            <v>SINAPI...06113</v>
          </cell>
          <cell r="C4016" t="str">
            <v>|em processo de desativação| ajudante de eletricista</v>
          </cell>
          <cell r="D4016" t="str">
            <v>H</v>
          </cell>
          <cell r="E4016">
            <v>2</v>
          </cell>
          <cell r="F4016">
            <v>10.029999999999999</v>
          </cell>
          <cell r="G4016">
            <v>20.059999999999999</v>
          </cell>
        </row>
        <row r="4017">
          <cell r="B4017" t="str">
            <v>SIURB....54550</v>
          </cell>
          <cell r="C4017" t="str">
            <v>Relé bimetálico sobrecarga ajuste 06 - 12,50a</v>
          </cell>
          <cell r="D4017" t="str">
            <v>UN</v>
          </cell>
          <cell r="E4017">
            <v>1</v>
          </cell>
          <cell r="F4017">
            <v>79.42</v>
          </cell>
          <cell r="G4017">
            <v>79.42</v>
          </cell>
        </row>
        <row r="4018">
          <cell r="A4018" t="str">
            <v>EDIF 09-04-41</v>
          </cell>
          <cell r="B4018">
            <v>0</v>
          </cell>
          <cell r="C4018" t="str">
            <v>RELÊ BIMETÁLICO DE SOBRECARGA AJUSTE DE 16 ATÉ 25A</v>
          </cell>
          <cell r="D4018" t="str">
            <v>UN</v>
          </cell>
          <cell r="F4018">
            <v>0</v>
          </cell>
          <cell r="G4018">
            <v>176.2</v>
          </cell>
        </row>
        <row r="4019">
          <cell r="B4019" t="str">
            <v>SIURB....01037</v>
          </cell>
          <cell r="C4019" t="str">
            <v>Eletrotécnico montador (sgsp)</v>
          </cell>
          <cell r="D4019" t="str">
            <v>H</v>
          </cell>
          <cell r="E4019">
            <v>0.5</v>
          </cell>
          <cell r="F4019">
            <v>32.57</v>
          </cell>
          <cell r="G4019">
            <v>16.29</v>
          </cell>
        </row>
        <row r="4020">
          <cell r="B4020" t="str">
            <v>SINAPI...02436</v>
          </cell>
          <cell r="C4020" t="str">
            <v xml:space="preserve">Eletricista </v>
          </cell>
          <cell r="D4020" t="str">
            <v>H</v>
          </cell>
          <cell r="E4020">
            <v>2.1</v>
          </cell>
          <cell r="F4020">
            <v>12.73</v>
          </cell>
          <cell r="G4020">
            <v>26.73</v>
          </cell>
        </row>
        <row r="4021">
          <cell r="B4021" t="str">
            <v>SINAPI...06113</v>
          </cell>
          <cell r="C4021" t="str">
            <v>|em processo de desativação| ajudante de eletricista</v>
          </cell>
          <cell r="D4021" t="str">
            <v>H</v>
          </cell>
          <cell r="E4021">
            <v>2.1</v>
          </cell>
          <cell r="F4021">
            <v>10.029999999999999</v>
          </cell>
          <cell r="G4021">
            <v>21.06</v>
          </cell>
        </row>
        <row r="4022">
          <cell r="B4022" t="str">
            <v>SIURB....54551</v>
          </cell>
          <cell r="C4022" t="str">
            <v>Relé bimetálico sobrecarga ajuste 16 - 25a</v>
          </cell>
          <cell r="D4022" t="str">
            <v>UN</v>
          </cell>
          <cell r="E4022">
            <v>1</v>
          </cell>
          <cell r="F4022">
            <v>112.12</v>
          </cell>
          <cell r="G4022">
            <v>112.12</v>
          </cell>
        </row>
        <row r="4023">
          <cell r="A4023" t="str">
            <v>EDIF 09-04-42</v>
          </cell>
          <cell r="B4023">
            <v>0</v>
          </cell>
          <cell r="C4023" t="str">
            <v>RELÊ BIMETÁLICO DE SOBRECARGA AJUSTE DE 25 ATÉ 40A</v>
          </cell>
          <cell r="D4023" t="str">
            <v>UN</v>
          </cell>
          <cell r="F4023">
            <v>0</v>
          </cell>
          <cell r="G4023">
            <v>193.76</v>
          </cell>
        </row>
        <row r="4024">
          <cell r="B4024" t="str">
            <v>SIURB....01037</v>
          </cell>
          <cell r="C4024" t="str">
            <v>Eletrotécnico montador (sgsp)</v>
          </cell>
          <cell r="D4024" t="str">
            <v>H</v>
          </cell>
          <cell r="E4024">
            <v>0.5</v>
          </cell>
          <cell r="F4024">
            <v>32.57</v>
          </cell>
          <cell r="G4024">
            <v>16.29</v>
          </cell>
        </row>
        <row r="4025">
          <cell r="B4025" t="str">
            <v>SINAPI...02436</v>
          </cell>
          <cell r="C4025" t="str">
            <v xml:space="preserve">Eletricista </v>
          </cell>
          <cell r="D4025" t="str">
            <v>H</v>
          </cell>
          <cell r="E4025">
            <v>2.2999999999999998</v>
          </cell>
          <cell r="F4025">
            <v>12.73</v>
          </cell>
          <cell r="G4025">
            <v>29.28</v>
          </cell>
        </row>
        <row r="4026">
          <cell r="B4026" t="str">
            <v>SINAPI...06113</v>
          </cell>
          <cell r="C4026" t="str">
            <v>|em processo de desativação| ajudante de eletricista</v>
          </cell>
          <cell r="D4026" t="str">
            <v>H</v>
          </cell>
          <cell r="E4026">
            <v>2.2999999999999998</v>
          </cell>
          <cell r="F4026">
            <v>10.029999999999999</v>
          </cell>
          <cell r="G4026">
            <v>23.07</v>
          </cell>
        </row>
        <row r="4027">
          <cell r="B4027" t="str">
            <v>SIURB....54552</v>
          </cell>
          <cell r="C4027" t="str">
            <v>Relé bimetálico sobrecarga ajuste 25 - 40a</v>
          </cell>
          <cell r="D4027" t="str">
            <v>UN</v>
          </cell>
          <cell r="E4027">
            <v>1</v>
          </cell>
          <cell r="F4027">
            <v>125.12</v>
          </cell>
          <cell r="G4027">
            <v>125.12</v>
          </cell>
        </row>
        <row r="4028">
          <cell r="A4028" t="str">
            <v>EDIF 09-04-48</v>
          </cell>
          <cell r="B4028">
            <v>0</v>
          </cell>
          <cell r="C4028" t="str">
            <v>RELÊ DE TEMPO ELETRÔNICO AJUSTE DE 6 ATÉ 60S</v>
          </cell>
          <cell r="D4028" t="str">
            <v>UN</v>
          </cell>
          <cell r="F4028">
            <v>0</v>
          </cell>
          <cell r="G4028">
            <v>89.36</v>
          </cell>
        </row>
        <row r="4029">
          <cell r="B4029" t="str">
            <v>SIURB....01037</v>
          </cell>
          <cell r="C4029" t="str">
            <v>Eletrotécnico montador (sgsp)</v>
          </cell>
          <cell r="D4029" t="str">
            <v>H</v>
          </cell>
          <cell r="E4029">
            <v>0.5</v>
          </cell>
          <cell r="F4029">
            <v>32.57</v>
          </cell>
          <cell r="G4029">
            <v>16.29</v>
          </cell>
        </row>
        <row r="4030">
          <cell r="B4030" t="str">
            <v>SINAPI...02436</v>
          </cell>
          <cell r="C4030" t="str">
            <v xml:space="preserve">Eletricista </v>
          </cell>
          <cell r="D4030" t="str">
            <v>H</v>
          </cell>
          <cell r="E4030">
            <v>1</v>
          </cell>
          <cell r="F4030">
            <v>12.73</v>
          </cell>
          <cell r="G4030">
            <v>12.73</v>
          </cell>
        </row>
        <row r="4031">
          <cell r="B4031" t="str">
            <v>SINAPI...06113</v>
          </cell>
          <cell r="C4031" t="str">
            <v>|em processo de desativação| ajudante de eletricista</v>
          </cell>
          <cell r="D4031" t="str">
            <v>H</v>
          </cell>
          <cell r="E4031">
            <v>1</v>
          </cell>
          <cell r="F4031">
            <v>10.029999999999999</v>
          </cell>
          <cell r="G4031">
            <v>10.029999999999999</v>
          </cell>
        </row>
        <row r="4032">
          <cell r="B4032" t="str">
            <v>SIURB....54560</v>
          </cell>
          <cell r="C4032" t="str">
            <v>Relé de tempo eletrônico ajuste 6 - 60s</v>
          </cell>
          <cell r="D4032" t="str">
            <v>UN</v>
          </cell>
          <cell r="E4032">
            <v>1</v>
          </cell>
          <cell r="F4032">
            <v>50.31</v>
          </cell>
          <cell r="G4032">
            <v>50.31</v>
          </cell>
        </row>
        <row r="4033">
          <cell r="A4033" t="str">
            <v>EDIF 09-04-60</v>
          </cell>
          <cell r="B4033">
            <v>0</v>
          </cell>
          <cell r="C4033" t="str">
            <v>DISPOSITIVO DE PROTEÇÃO CONTRA SURTOS 275V - 15KA</v>
          </cell>
          <cell r="D4033" t="str">
            <v>UN</v>
          </cell>
          <cell r="F4033">
            <v>0</v>
          </cell>
          <cell r="G4033">
            <v>36.85</v>
          </cell>
        </row>
        <row r="4034">
          <cell r="B4034" t="str">
            <v>SINAPI...02436</v>
          </cell>
          <cell r="C4034" t="str">
            <v xml:space="preserve">Eletricista </v>
          </cell>
          <cell r="D4034" t="str">
            <v>H</v>
          </cell>
          <cell r="E4034">
            <v>0.6</v>
          </cell>
          <cell r="F4034">
            <v>12.73</v>
          </cell>
          <cell r="G4034">
            <v>7.64</v>
          </cell>
        </row>
        <row r="4035">
          <cell r="B4035" t="str">
            <v>SIURB....54580</v>
          </cell>
          <cell r="C4035" t="str">
            <v>Dispositivo de proteção contra surtos elétricos-275v / 15a</v>
          </cell>
          <cell r="D4035" t="str">
            <v>UN</v>
          </cell>
          <cell r="E4035">
            <v>1</v>
          </cell>
          <cell r="F4035">
            <v>29.21</v>
          </cell>
          <cell r="G4035">
            <v>29.21</v>
          </cell>
        </row>
        <row r="4036">
          <cell r="A4036" t="str">
            <v>EDIF 09-04-65</v>
          </cell>
          <cell r="B4036">
            <v>0</v>
          </cell>
          <cell r="C4036" t="str">
            <v>TRAVA PARA DISJUNTOR</v>
          </cell>
          <cell r="D4036" t="str">
            <v>UN</v>
          </cell>
          <cell r="F4036">
            <v>0</v>
          </cell>
          <cell r="G4036">
            <v>28.85</v>
          </cell>
        </row>
        <row r="4037">
          <cell r="B4037" t="str">
            <v>SINAPI...02436</v>
          </cell>
          <cell r="C4037" t="str">
            <v xml:space="preserve">Eletricista </v>
          </cell>
          <cell r="D4037" t="str">
            <v>H</v>
          </cell>
          <cell r="E4037">
            <v>0.5</v>
          </cell>
          <cell r="F4037">
            <v>12.73</v>
          </cell>
          <cell r="G4037">
            <v>6.37</v>
          </cell>
        </row>
        <row r="4038">
          <cell r="B4038" t="str">
            <v>SIURB....54578</v>
          </cell>
          <cell r="C4038" t="str">
            <v>Trava para disjuntor - um cadeado</v>
          </cell>
          <cell r="D4038" t="str">
            <v>UN</v>
          </cell>
          <cell r="E4038">
            <v>1</v>
          </cell>
          <cell r="F4038">
            <v>22.48</v>
          </cell>
          <cell r="G4038">
            <v>22.48</v>
          </cell>
        </row>
        <row r="4039">
          <cell r="A4039" t="str">
            <v>EDIF 09-04-68</v>
          </cell>
          <cell r="B4039">
            <v>0</v>
          </cell>
          <cell r="C4039" t="str">
            <v>INTERRUPTOR DIFERENCIAL RESIDUAL BIPOLAR 25A - SENSIBILIDADE 30MA - 220V</v>
          </cell>
          <cell r="D4039" t="str">
            <v>UN</v>
          </cell>
          <cell r="F4039">
            <v>0</v>
          </cell>
          <cell r="G4039">
            <v>156.1</v>
          </cell>
        </row>
        <row r="4040">
          <cell r="B4040" t="str">
            <v>SIURB....01037</v>
          </cell>
          <cell r="C4040" t="str">
            <v>Eletrotécnico montador (sgsp)</v>
          </cell>
          <cell r="D4040" t="str">
            <v>H</v>
          </cell>
          <cell r="E4040">
            <v>0.6</v>
          </cell>
          <cell r="F4040">
            <v>32.57</v>
          </cell>
          <cell r="G4040">
            <v>19.54</v>
          </cell>
        </row>
        <row r="4041">
          <cell r="B4041" t="str">
            <v>SINAPI...02436</v>
          </cell>
          <cell r="C4041" t="str">
            <v xml:space="preserve">Eletricista </v>
          </cell>
          <cell r="D4041" t="str">
            <v>H</v>
          </cell>
          <cell r="E4041">
            <v>1.6</v>
          </cell>
          <cell r="F4041">
            <v>12.73</v>
          </cell>
          <cell r="G4041">
            <v>20.37</v>
          </cell>
        </row>
        <row r="4042">
          <cell r="B4042" t="str">
            <v>SINAPI...06113</v>
          </cell>
          <cell r="C4042" t="str">
            <v>|em processo de desativação| ajudante de eletricista</v>
          </cell>
          <cell r="D4042" t="str">
            <v>H</v>
          </cell>
          <cell r="E4042">
            <v>1.6</v>
          </cell>
          <cell r="F4042">
            <v>10.029999999999999</v>
          </cell>
          <cell r="G4042">
            <v>16.05</v>
          </cell>
        </row>
        <row r="4043">
          <cell r="B4043" t="str">
            <v>SIURB....61003</v>
          </cell>
          <cell r="C4043" t="str">
            <v>Interruptor diferencial residual (dr)2p - 25a/30ma-220/240v</v>
          </cell>
          <cell r="D4043" t="str">
            <v>UN</v>
          </cell>
          <cell r="E4043">
            <v>1</v>
          </cell>
          <cell r="F4043">
            <v>100.14</v>
          </cell>
          <cell r="G4043">
            <v>100.14</v>
          </cell>
        </row>
        <row r="4044">
          <cell r="A4044" t="str">
            <v>EDIF 09-04-69</v>
          </cell>
          <cell r="B4044">
            <v>0</v>
          </cell>
          <cell r="C4044" t="str">
            <v>INTERRUPTOR DIFERENCIAL RESIDUAL BIPOLAR 40A - SENSIBILIDADE 30MA - 220V</v>
          </cell>
          <cell r="D4044" t="str">
            <v>UN</v>
          </cell>
          <cell r="F4044">
            <v>0</v>
          </cell>
          <cell r="G4044">
            <v>155.57999999999998</v>
          </cell>
        </row>
        <row r="4045">
          <cell r="B4045" t="str">
            <v>SIURB....01037</v>
          </cell>
          <cell r="C4045" t="str">
            <v>Eletrotécnico montador (sgsp)</v>
          </cell>
          <cell r="D4045" t="str">
            <v>H</v>
          </cell>
          <cell r="E4045">
            <v>0.6</v>
          </cell>
          <cell r="F4045">
            <v>32.57</v>
          </cell>
          <cell r="G4045">
            <v>19.54</v>
          </cell>
        </row>
        <row r="4046">
          <cell r="B4046" t="str">
            <v>SINAPI...02436</v>
          </cell>
          <cell r="C4046" t="str">
            <v xml:space="preserve">Eletricista </v>
          </cell>
          <cell r="D4046" t="str">
            <v>H</v>
          </cell>
          <cell r="E4046">
            <v>1.6</v>
          </cell>
          <cell r="F4046">
            <v>12.73</v>
          </cell>
          <cell r="G4046">
            <v>20.37</v>
          </cell>
        </row>
        <row r="4047">
          <cell r="B4047" t="str">
            <v>SINAPI...06113</v>
          </cell>
          <cell r="C4047" t="str">
            <v>|em processo de desativação| ajudante de eletricista</v>
          </cell>
          <cell r="D4047" t="str">
            <v>H</v>
          </cell>
          <cell r="E4047">
            <v>1.6</v>
          </cell>
          <cell r="F4047">
            <v>10.029999999999999</v>
          </cell>
          <cell r="G4047">
            <v>16.05</v>
          </cell>
        </row>
        <row r="4048">
          <cell r="B4048" t="str">
            <v>SIURB....61004</v>
          </cell>
          <cell r="C4048" t="str">
            <v>Interruptor diferencial residual (dr)2p - 40a/30ma-220/240v</v>
          </cell>
          <cell r="D4048" t="str">
            <v>UN</v>
          </cell>
          <cell r="E4048">
            <v>1</v>
          </cell>
          <cell r="F4048">
            <v>99.62</v>
          </cell>
          <cell r="G4048">
            <v>99.62</v>
          </cell>
        </row>
        <row r="4049">
          <cell r="A4049" t="str">
            <v>EDIF 09-04-70</v>
          </cell>
          <cell r="B4049">
            <v>0</v>
          </cell>
          <cell r="C4049" t="str">
            <v>INTERRUPTOR DIFERENCIAL RESIDUAL BIPOLAR 63A, SENSIBILIDADE 30MA - 220V</v>
          </cell>
          <cell r="D4049" t="str">
            <v>UN</v>
          </cell>
          <cell r="F4049">
            <v>0</v>
          </cell>
          <cell r="G4049">
            <v>202.32999999999998</v>
          </cell>
        </row>
        <row r="4050">
          <cell r="B4050" t="str">
            <v>SIURB....01037</v>
          </cell>
          <cell r="C4050" t="str">
            <v>Eletrotécnico montador (sgsp)</v>
          </cell>
          <cell r="D4050" t="str">
            <v>H</v>
          </cell>
          <cell r="E4050">
            <v>0.6</v>
          </cell>
          <cell r="F4050">
            <v>32.57</v>
          </cell>
          <cell r="G4050">
            <v>19.54</v>
          </cell>
        </row>
        <row r="4051">
          <cell r="B4051" t="str">
            <v>SINAPI...02436</v>
          </cell>
          <cell r="C4051" t="str">
            <v xml:space="preserve">Eletricista </v>
          </cell>
          <cell r="D4051" t="str">
            <v>H</v>
          </cell>
          <cell r="E4051">
            <v>1.6</v>
          </cell>
          <cell r="F4051">
            <v>12.73</v>
          </cell>
          <cell r="G4051">
            <v>20.37</v>
          </cell>
        </row>
        <row r="4052">
          <cell r="B4052" t="str">
            <v>SINAPI...06113</v>
          </cell>
          <cell r="C4052" t="str">
            <v>|em processo de desativação| ajudante de eletricista</v>
          </cell>
          <cell r="D4052" t="str">
            <v>H</v>
          </cell>
          <cell r="E4052">
            <v>1.6</v>
          </cell>
          <cell r="F4052">
            <v>10.029999999999999</v>
          </cell>
          <cell r="G4052">
            <v>16.05</v>
          </cell>
        </row>
        <row r="4053">
          <cell r="B4053" t="str">
            <v>SIURB....54115</v>
          </cell>
          <cell r="C4053" t="str">
            <v>Interruptor diferencial 2p - 30 ma / 220/240v - 63a</v>
          </cell>
          <cell r="D4053" t="str">
            <v>UN</v>
          </cell>
          <cell r="E4053">
            <v>1</v>
          </cell>
          <cell r="F4053">
            <v>146.37</v>
          </cell>
          <cell r="G4053">
            <v>146.37</v>
          </cell>
        </row>
        <row r="4054">
          <cell r="A4054" t="str">
            <v>EDIF 09-04-72</v>
          </cell>
          <cell r="B4054">
            <v>0</v>
          </cell>
          <cell r="C4054" t="str">
            <v>INTERRUPTOR DIFERENCIAL TETRAPOLAR - 40A - SENSIBILIDADE 30MA - 380V</v>
          </cell>
          <cell r="D4054" t="str">
            <v>UN</v>
          </cell>
          <cell r="F4054">
            <v>0</v>
          </cell>
          <cell r="G4054">
            <v>176.6</v>
          </cell>
        </row>
        <row r="4055">
          <cell r="B4055" t="str">
            <v>SIURB....01037</v>
          </cell>
          <cell r="C4055" t="str">
            <v>Eletrotécnico montador (sgsp)</v>
          </cell>
          <cell r="D4055" t="str">
            <v>H</v>
          </cell>
          <cell r="E4055">
            <v>0.6</v>
          </cell>
          <cell r="F4055">
            <v>32.57</v>
          </cell>
          <cell r="G4055">
            <v>19.54</v>
          </cell>
        </row>
        <row r="4056">
          <cell r="B4056" t="str">
            <v>SINAPI...02436</v>
          </cell>
          <cell r="C4056" t="str">
            <v xml:space="preserve">Eletricista </v>
          </cell>
          <cell r="D4056" t="str">
            <v>H</v>
          </cell>
          <cell r="E4056">
            <v>1.6</v>
          </cell>
          <cell r="F4056">
            <v>12.73</v>
          </cell>
          <cell r="G4056">
            <v>20.37</v>
          </cell>
        </row>
        <row r="4057">
          <cell r="B4057" t="str">
            <v>SINAPI...06113</v>
          </cell>
          <cell r="C4057" t="str">
            <v>|em processo de desativação| ajudante de eletricista</v>
          </cell>
          <cell r="D4057" t="str">
            <v>H</v>
          </cell>
          <cell r="E4057">
            <v>1.6</v>
          </cell>
          <cell r="F4057">
            <v>10.029999999999999</v>
          </cell>
          <cell r="G4057">
            <v>16.05</v>
          </cell>
        </row>
        <row r="4058">
          <cell r="B4058" t="str">
            <v>SIURB....54112</v>
          </cell>
          <cell r="C4058" t="str">
            <v>Interruptor diferencial 4p - 30ma/380v - 40a</v>
          </cell>
          <cell r="D4058" t="str">
            <v>UN</v>
          </cell>
          <cell r="E4058">
            <v>1</v>
          </cell>
          <cell r="F4058">
            <v>120.64</v>
          </cell>
          <cell r="G4058">
            <v>120.64</v>
          </cell>
        </row>
        <row r="4059">
          <cell r="A4059" t="str">
            <v>EDIF 09-04-75</v>
          </cell>
          <cell r="B4059">
            <v>0</v>
          </cell>
          <cell r="C4059" t="str">
            <v>INTERRUPTOR DIFERENCIAL TETRAPOLAR - 63A SENSIBILIDADE 30MA - 380V</v>
          </cell>
          <cell r="D4059" t="str">
            <v>UN</v>
          </cell>
          <cell r="F4059">
            <v>0</v>
          </cell>
          <cell r="G4059">
            <v>208.52</v>
          </cell>
        </row>
        <row r="4060">
          <cell r="B4060" t="str">
            <v>SIURB....01037</v>
          </cell>
          <cell r="C4060" t="str">
            <v>Eletrotécnico montador (sgsp)</v>
          </cell>
          <cell r="D4060" t="str">
            <v>H</v>
          </cell>
          <cell r="E4060">
            <v>0.6</v>
          </cell>
          <cell r="F4060">
            <v>32.57</v>
          </cell>
          <cell r="G4060">
            <v>19.54</v>
          </cell>
        </row>
        <row r="4061">
          <cell r="B4061" t="str">
            <v>SINAPI...02436</v>
          </cell>
          <cell r="C4061" t="str">
            <v xml:space="preserve">Eletricista </v>
          </cell>
          <cell r="D4061" t="str">
            <v>H</v>
          </cell>
          <cell r="E4061">
            <v>1.8</v>
          </cell>
          <cell r="F4061">
            <v>12.73</v>
          </cell>
          <cell r="G4061">
            <v>22.91</v>
          </cell>
        </row>
        <row r="4062">
          <cell r="B4062" t="str">
            <v>SINAPI...06113</v>
          </cell>
          <cell r="C4062" t="str">
            <v>|em processo de desativação| ajudante de eletricista</v>
          </cell>
          <cell r="D4062" t="str">
            <v>H</v>
          </cell>
          <cell r="E4062">
            <v>1.8</v>
          </cell>
          <cell r="F4062">
            <v>10.029999999999999</v>
          </cell>
          <cell r="G4062">
            <v>18.05</v>
          </cell>
        </row>
        <row r="4063">
          <cell r="B4063" t="str">
            <v>SIURB....54116</v>
          </cell>
          <cell r="C4063" t="str">
            <v>Interruptor diferencial 4p - 30ma/380v - 63a</v>
          </cell>
          <cell r="D4063" t="str">
            <v>UN</v>
          </cell>
          <cell r="E4063">
            <v>1</v>
          </cell>
          <cell r="F4063">
            <v>148.02000000000001</v>
          </cell>
          <cell r="G4063">
            <v>148.02000000000001</v>
          </cell>
        </row>
        <row r="4064">
          <cell r="A4064" t="str">
            <v>EDIF 09-04-76</v>
          </cell>
          <cell r="B4064">
            <v>0</v>
          </cell>
          <cell r="C4064" t="str">
            <v>INTERRUPTOR DIFERENCIAL TETRAPOLAR - 80A SENSIBILIDADE 30MA - 380V</v>
          </cell>
          <cell r="D4064" t="str">
            <v>UN</v>
          </cell>
          <cell r="F4064">
            <v>0</v>
          </cell>
          <cell r="G4064">
            <v>302.51</v>
          </cell>
        </row>
        <row r="4065">
          <cell r="B4065" t="str">
            <v>SIURB....01037</v>
          </cell>
          <cell r="C4065" t="str">
            <v>Eletrotécnico montador (sgsp)</v>
          </cell>
          <cell r="D4065" t="str">
            <v>H</v>
          </cell>
          <cell r="E4065">
            <v>0.6</v>
          </cell>
          <cell r="F4065">
            <v>32.57</v>
          </cell>
          <cell r="G4065">
            <v>19.54</v>
          </cell>
        </row>
        <row r="4066">
          <cell r="B4066" t="str">
            <v>SINAPI...02436</v>
          </cell>
          <cell r="C4066" t="str">
            <v xml:space="preserve">Eletricista </v>
          </cell>
          <cell r="D4066" t="str">
            <v>H</v>
          </cell>
          <cell r="E4066">
            <v>1.9</v>
          </cell>
          <cell r="F4066">
            <v>12.73</v>
          </cell>
          <cell r="G4066">
            <v>24.19</v>
          </cell>
        </row>
        <row r="4067">
          <cell r="B4067" t="str">
            <v>SINAPI...06113</v>
          </cell>
          <cell r="C4067" t="str">
            <v>|em processo de desativação| ajudante de eletricista</v>
          </cell>
          <cell r="D4067" t="str">
            <v>H</v>
          </cell>
          <cell r="E4067">
            <v>1.9</v>
          </cell>
          <cell r="F4067">
            <v>10.029999999999999</v>
          </cell>
          <cell r="G4067">
            <v>19.059999999999999</v>
          </cell>
        </row>
        <row r="4068">
          <cell r="B4068" t="str">
            <v>SIURB....54117</v>
          </cell>
          <cell r="C4068" t="str">
            <v>Interruptor diferencial 4p - 30ma/380v - 80a</v>
          </cell>
          <cell r="D4068" t="str">
            <v>UN</v>
          </cell>
          <cell r="E4068">
            <v>1</v>
          </cell>
          <cell r="F4068">
            <v>239.72</v>
          </cell>
          <cell r="G4068">
            <v>239.72</v>
          </cell>
        </row>
        <row r="4069">
          <cell r="A4069" t="str">
            <v>EDIF 09-04-77</v>
          </cell>
          <cell r="B4069">
            <v>0</v>
          </cell>
          <cell r="C4069" t="str">
            <v>INTERRUPTOR DIFERENCIAL TETRAPOLAR - 100A SENSIBILIDADE 30MA - 380V</v>
          </cell>
          <cell r="D4069" t="str">
            <v>UN</v>
          </cell>
          <cell r="F4069">
            <v>0</v>
          </cell>
          <cell r="G4069">
            <v>312.08000000000004</v>
          </cell>
        </row>
        <row r="4070">
          <cell r="B4070" t="str">
            <v>SIURB....01037</v>
          </cell>
          <cell r="C4070" t="str">
            <v>Eletrotécnico montador (sgsp)</v>
          </cell>
          <cell r="D4070" t="str">
            <v>H</v>
          </cell>
          <cell r="E4070">
            <v>0.6</v>
          </cell>
          <cell r="F4070">
            <v>32.57</v>
          </cell>
          <cell r="G4070">
            <v>19.54</v>
          </cell>
        </row>
        <row r="4071">
          <cell r="B4071" t="str">
            <v>SINAPI...02436</v>
          </cell>
          <cell r="C4071" t="str">
            <v xml:space="preserve">Eletricista </v>
          </cell>
          <cell r="D4071" t="str">
            <v>H</v>
          </cell>
          <cell r="E4071">
            <v>2</v>
          </cell>
          <cell r="F4071">
            <v>12.73</v>
          </cell>
          <cell r="G4071">
            <v>25.46</v>
          </cell>
        </row>
        <row r="4072">
          <cell r="B4072" t="str">
            <v>SINAPI...06113</v>
          </cell>
          <cell r="C4072" t="str">
            <v>|em processo de desativação| ajudante de eletricista</v>
          </cell>
          <cell r="D4072" t="str">
            <v>H</v>
          </cell>
          <cell r="E4072">
            <v>2</v>
          </cell>
          <cell r="F4072">
            <v>10.029999999999999</v>
          </cell>
          <cell r="G4072">
            <v>20.059999999999999</v>
          </cell>
        </row>
        <row r="4073">
          <cell r="B4073" t="str">
            <v>SIURB....54118</v>
          </cell>
          <cell r="C4073" t="str">
            <v>Interruptor diferencial 4p - 30ma/380v - 100a</v>
          </cell>
          <cell r="D4073" t="str">
            <v>UN</v>
          </cell>
          <cell r="E4073">
            <v>1</v>
          </cell>
          <cell r="F4073">
            <v>247.02</v>
          </cell>
          <cell r="G4073">
            <v>247.02</v>
          </cell>
        </row>
        <row r="4074">
          <cell r="A4074" t="str">
            <v>EDIF 09-04-78</v>
          </cell>
          <cell r="B4074">
            <v>0</v>
          </cell>
          <cell r="C4074" t="str">
            <v>INTERRUPTOR DIFERENCIAL TETRAPOLAR - 125A SENSIBILIDADE 30MA - 380V</v>
          </cell>
          <cell r="D4074" t="str">
            <v>UN</v>
          </cell>
          <cell r="F4074">
            <v>0</v>
          </cell>
          <cell r="G4074">
            <v>1820.3</v>
          </cell>
        </row>
        <row r="4075">
          <cell r="B4075" t="str">
            <v>SIURB....01037</v>
          </cell>
          <cell r="C4075" t="str">
            <v>Eletrotécnico montador (sgsp)</v>
          </cell>
          <cell r="D4075" t="str">
            <v>H</v>
          </cell>
          <cell r="E4075">
            <v>0.6</v>
          </cell>
          <cell r="F4075">
            <v>32.57</v>
          </cell>
          <cell r="G4075">
            <v>19.54</v>
          </cell>
        </row>
        <row r="4076">
          <cell r="B4076" t="str">
            <v>SINAPI...02436</v>
          </cell>
          <cell r="C4076" t="str">
            <v xml:space="preserve">Eletricista </v>
          </cell>
          <cell r="D4076" t="str">
            <v>H</v>
          </cell>
          <cell r="E4076">
            <v>2.1</v>
          </cell>
          <cell r="F4076">
            <v>12.73</v>
          </cell>
          <cell r="G4076">
            <v>26.73</v>
          </cell>
        </row>
        <row r="4077">
          <cell r="B4077" t="str">
            <v>SINAPI...06113</v>
          </cell>
          <cell r="C4077" t="str">
            <v>|em processo de desativação| ajudante de eletricista</v>
          </cell>
          <cell r="D4077" t="str">
            <v>H</v>
          </cell>
          <cell r="E4077">
            <v>2.1</v>
          </cell>
          <cell r="F4077">
            <v>10.029999999999999</v>
          </cell>
          <cell r="G4077">
            <v>21.06</v>
          </cell>
        </row>
        <row r="4078">
          <cell r="B4078" t="str">
            <v>SIURB....54119</v>
          </cell>
          <cell r="C4078" t="str">
            <v>Interruptor diferencial 4p - 30ma/380v - 125a</v>
          </cell>
          <cell r="D4078" t="str">
            <v>UN</v>
          </cell>
          <cell r="E4078">
            <v>1</v>
          </cell>
          <cell r="F4078">
            <v>1752.97</v>
          </cell>
          <cell r="G4078">
            <v>1752.97</v>
          </cell>
        </row>
        <row r="4079">
          <cell r="A4079" t="str">
            <v>EDIF 09-04-84</v>
          </cell>
          <cell r="B4079">
            <v>0</v>
          </cell>
          <cell r="C4079" t="str">
            <v>INTERRUPTOR DIFERENCIAL TETRAPOLAR - 125A SENSIBIL. 100MA - 380V</v>
          </cell>
          <cell r="D4079" t="str">
            <v>UN</v>
          </cell>
          <cell r="F4079">
            <v>0</v>
          </cell>
          <cell r="G4079">
            <v>1768.0700000000002</v>
          </cell>
        </row>
        <row r="4080">
          <cell r="B4080" t="str">
            <v>SIURB....01037</v>
          </cell>
          <cell r="C4080" t="str">
            <v>Eletrotécnico montador (sgsp)</v>
          </cell>
          <cell r="D4080" t="str">
            <v>H</v>
          </cell>
          <cell r="E4080">
            <v>0.6</v>
          </cell>
          <cell r="F4080">
            <v>32.57</v>
          </cell>
          <cell r="G4080">
            <v>19.54</v>
          </cell>
        </row>
        <row r="4081">
          <cell r="B4081" t="str">
            <v>SINAPI...02436</v>
          </cell>
          <cell r="C4081" t="str">
            <v xml:space="preserve">Eletricista </v>
          </cell>
          <cell r="D4081" t="str">
            <v>H</v>
          </cell>
          <cell r="E4081">
            <v>2.2000000000000002</v>
          </cell>
          <cell r="F4081">
            <v>12.73</v>
          </cell>
          <cell r="G4081">
            <v>28.01</v>
          </cell>
        </row>
        <row r="4082">
          <cell r="B4082" t="str">
            <v>SINAPI...06113</v>
          </cell>
          <cell r="C4082" t="str">
            <v>|em processo de desativação| ajudante de eletricista</v>
          </cell>
          <cell r="D4082" t="str">
            <v>H</v>
          </cell>
          <cell r="E4082">
            <v>2.2000000000000002</v>
          </cell>
          <cell r="F4082">
            <v>10.029999999999999</v>
          </cell>
          <cell r="G4082">
            <v>22.07</v>
          </cell>
        </row>
        <row r="4083">
          <cell r="B4083" t="str">
            <v>SIURB....54124</v>
          </cell>
          <cell r="C4083" t="str">
            <v>Interruptor diferencial 4p - 100ma/380v - 125a</v>
          </cell>
          <cell r="D4083" t="str">
            <v>UN</v>
          </cell>
          <cell r="E4083">
            <v>1</v>
          </cell>
          <cell r="F4083">
            <v>1698.45</v>
          </cell>
          <cell r="G4083">
            <v>1698.45</v>
          </cell>
        </row>
        <row r="4084">
          <cell r="A4084" t="str">
            <v>EDIF 09-04-87</v>
          </cell>
          <cell r="B4084">
            <v>0</v>
          </cell>
          <cell r="C4084" t="str">
            <v>INTERRUPTOR DIFERENCIAL TETRAPOLAR - 63A SENSIBILIDADE 300MA - 380V</v>
          </cell>
          <cell r="D4084" t="str">
            <v>UN</v>
          </cell>
          <cell r="F4084">
            <v>0</v>
          </cell>
          <cell r="G4084">
            <v>211.62</v>
          </cell>
        </row>
        <row r="4085">
          <cell r="B4085" t="str">
            <v>SIURB....01037</v>
          </cell>
          <cell r="C4085" t="str">
            <v>Eletrotécnico montador (sgsp)</v>
          </cell>
          <cell r="D4085" t="str">
            <v>H</v>
          </cell>
          <cell r="E4085">
            <v>0.6</v>
          </cell>
          <cell r="F4085">
            <v>32.57</v>
          </cell>
          <cell r="G4085">
            <v>19.54</v>
          </cell>
        </row>
        <row r="4086">
          <cell r="B4086" t="str">
            <v>SINAPI...02436</v>
          </cell>
          <cell r="C4086" t="str">
            <v xml:space="preserve">Eletricista </v>
          </cell>
          <cell r="D4086" t="str">
            <v>H</v>
          </cell>
          <cell r="E4086">
            <v>2</v>
          </cell>
          <cell r="F4086">
            <v>12.73</v>
          </cell>
          <cell r="G4086">
            <v>25.46</v>
          </cell>
        </row>
        <row r="4087">
          <cell r="B4087" t="str">
            <v>SINAPI...06113</v>
          </cell>
          <cell r="C4087" t="str">
            <v>|em processo de desativação| ajudante de eletricista</v>
          </cell>
          <cell r="D4087" t="str">
            <v>H</v>
          </cell>
          <cell r="E4087">
            <v>2</v>
          </cell>
          <cell r="F4087">
            <v>10.029999999999999</v>
          </cell>
          <cell r="G4087">
            <v>20.059999999999999</v>
          </cell>
        </row>
        <row r="4088">
          <cell r="B4088" t="str">
            <v>SIURB....54126</v>
          </cell>
          <cell r="C4088" t="str">
            <v>Interruptor diferencial 4p - 300ma/380v - 63a</v>
          </cell>
          <cell r="D4088" t="str">
            <v>UN</v>
          </cell>
          <cell r="E4088">
            <v>1</v>
          </cell>
          <cell r="F4088">
            <v>146.56</v>
          </cell>
          <cell r="G4088">
            <v>146.56</v>
          </cell>
        </row>
        <row r="4089">
          <cell r="A4089" t="str">
            <v>EDIF 09-04-88</v>
          </cell>
          <cell r="B4089">
            <v>0</v>
          </cell>
          <cell r="C4089" t="str">
            <v>INTERRUPTOR DIFERENCIAL TETRAPOLAR - 80A SENSIBILIDADE 300MA - 380V</v>
          </cell>
          <cell r="D4089" t="str">
            <v>UN</v>
          </cell>
          <cell r="F4089">
            <v>0</v>
          </cell>
          <cell r="G4089">
            <v>326.45999999999998</v>
          </cell>
        </row>
        <row r="4090">
          <cell r="B4090" t="str">
            <v>SIURB....01037</v>
          </cell>
          <cell r="C4090" t="str">
            <v>Eletrotécnico montador (sgsp)</v>
          </cell>
          <cell r="D4090" t="str">
            <v>H</v>
          </cell>
          <cell r="E4090">
            <v>0.6</v>
          </cell>
          <cell r="F4090">
            <v>32.57</v>
          </cell>
          <cell r="G4090">
            <v>19.54</v>
          </cell>
        </row>
        <row r="4091">
          <cell r="B4091" t="str">
            <v>SINAPI...02436</v>
          </cell>
          <cell r="C4091" t="str">
            <v xml:space="preserve">Eletricista </v>
          </cell>
          <cell r="D4091" t="str">
            <v>H</v>
          </cell>
          <cell r="E4091">
            <v>2.1</v>
          </cell>
          <cell r="F4091">
            <v>12.73</v>
          </cell>
          <cell r="G4091">
            <v>26.73</v>
          </cell>
        </row>
        <row r="4092">
          <cell r="B4092" t="str">
            <v>SINAPI...06113</v>
          </cell>
          <cell r="C4092" t="str">
            <v>|em processo de desativação| ajudante de eletricista</v>
          </cell>
          <cell r="D4092" t="str">
            <v>H</v>
          </cell>
          <cell r="E4092">
            <v>2.1</v>
          </cell>
          <cell r="F4092">
            <v>10.029999999999999</v>
          </cell>
          <cell r="G4092">
            <v>21.06</v>
          </cell>
        </row>
        <row r="4093">
          <cell r="B4093" t="str">
            <v>SIURB....54127</v>
          </cell>
          <cell r="C4093" t="str">
            <v>Interruptor diferencial 4p - 300ma/380v - 80a</v>
          </cell>
          <cell r="D4093" t="str">
            <v>UN</v>
          </cell>
          <cell r="E4093">
            <v>1</v>
          </cell>
          <cell r="F4093">
            <v>259.13</v>
          </cell>
          <cell r="G4093">
            <v>259.13</v>
          </cell>
        </row>
        <row r="4094">
          <cell r="A4094" t="str">
            <v>EDIF 09-04-89</v>
          </cell>
          <cell r="B4094">
            <v>0</v>
          </cell>
          <cell r="C4094" t="str">
            <v>INTERRUPTOR DIFERENCIAL TETRAPOLAR - 100A SENSIBIL. 300MA - 380V</v>
          </cell>
          <cell r="D4094" t="str">
            <v>UN</v>
          </cell>
          <cell r="F4094">
            <v>0</v>
          </cell>
          <cell r="G4094">
            <v>457.95</v>
          </cell>
        </row>
        <row r="4095">
          <cell r="B4095" t="str">
            <v>SIURB....01037</v>
          </cell>
          <cell r="C4095" t="str">
            <v>Eletrotécnico montador (sgsp)</v>
          </cell>
          <cell r="D4095" t="str">
            <v>H</v>
          </cell>
          <cell r="E4095">
            <v>0.6</v>
          </cell>
          <cell r="F4095">
            <v>32.57</v>
          </cell>
          <cell r="G4095">
            <v>19.54</v>
          </cell>
        </row>
        <row r="4096">
          <cell r="B4096" t="str">
            <v>SINAPI...02436</v>
          </cell>
          <cell r="C4096" t="str">
            <v xml:space="preserve">Eletricista </v>
          </cell>
          <cell r="D4096" t="str">
            <v>H</v>
          </cell>
          <cell r="E4096">
            <v>2.2000000000000002</v>
          </cell>
          <cell r="F4096">
            <v>12.73</v>
          </cell>
          <cell r="G4096">
            <v>28.01</v>
          </cell>
        </row>
        <row r="4097">
          <cell r="B4097" t="str">
            <v>SINAPI...06113</v>
          </cell>
          <cell r="C4097" t="str">
            <v>|em processo de desativação| ajudante de eletricista</v>
          </cell>
          <cell r="D4097" t="str">
            <v>H</v>
          </cell>
          <cell r="E4097">
            <v>2.2000000000000002</v>
          </cell>
          <cell r="F4097">
            <v>10.029999999999999</v>
          </cell>
          <cell r="G4097">
            <v>22.07</v>
          </cell>
        </row>
        <row r="4098">
          <cell r="B4098" t="str">
            <v>SIURB....54128</v>
          </cell>
          <cell r="C4098" t="str">
            <v>Interruptor diferencial 4p - 300ma/380v - 100a</v>
          </cell>
          <cell r="D4098" t="str">
            <v>UN</v>
          </cell>
          <cell r="E4098">
            <v>1</v>
          </cell>
          <cell r="F4098">
            <v>388.33</v>
          </cell>
          <cell r="G4098">
            <v>388.33</v>
          </cell>
        </row>
        <row r="4099">
          <cell r="A4099" t="str">
            <v>EDIF 09-04-90</v>
          </cell>
          <cell r="B4099">
            <v>0</v>
          </cell>
          <cell r="C4099" t="str">
            <v>INTERRUPTOR DIFERENCIAL TETRAPOLAR - 125A SENSIBILIDADE 300MA - 380V</v>
          </cell>
          <cell r="D4099" t="str">
            <v>UN</v>
          </cell>
          <cell r="F4099">
            <v>0</v>
          </cell>
          <cell r="G4099">
            <v>1380.5</v>
          </cell>
        </row>
        <row r="4100">
          <cell r="B4100" t="str">
            <v>SIURB....01037</v>
          </cell>
          <cell r="C4100" t="str">
            <v>Eletrotécnico montador (sgsp)</v>
          </cell>
          <cell r="D4100" t="str">
            <v>H</v>
          </cell>
          <cell r="E4100">
            <v>0.6</v>
          </cell>
          <cell r="F4100">
            <v>32.57</v>
          </cell>
          <cell r="G4100">
            <v>19.54</v>
          </cell>
        </row>
        <row r="4101">
          <cell r="B4101" t="str">
            <v>SINAPI...02436</v>
          </cell>
          <cell r="C4101" t="str">
            <v xml:space="preserve">Eletricista </v>
          </cell>
          <cell r="D4101" t="str">
            <v>H</v>
          </cell>
          <cell r="E4101">
            <v>2.2999999999999998</v>
          </cell>
          <cell r="F4101">
            <v>12.73</v>
          </cell>
          <cell r="G4101">
            <v>29.28</v>
          </cell>
        </row>
        <row r="4102">
          <cell r="B4102" t="str">
            <v>SINAPI...06113</v>
          </cell>
          <cell r="C4102" t="str">
            <v>|em processo de desativação| ajudante de eletricista</v>
          </cell>
          <cell r="D4102" t="str">
            <v>H</v>
          </cell>
          <cell r="E4102">
            <v>2.2999999999999998</v>
          </cell>
          <cell r="F4102">
            <v>10.029999999999999</v>
          </cell>
          <cell r="G4102">
            <v>23.07</v>
          </cell>
        </row>
        <row r="4103">
          <cell r="B4103" t="str">
            <v>SIURB....54129</v>
          </cell>
          <cell r="C4103" t="str">
            <v>Interruptor diferencial 4p - 300ma/380v - 125a</v>
          </cell>
          <cell r="D4103" t="str">
            <v>UN</v>
          </cell>
          <cell r="E4103">
            <v>1</v>
          </cell>
          <cell r="F4103">
            <v>1308.6099999999999</v>
          </cell>
          <cell r="G4103">
            <v>1308.6099999999999</v>
          </cell>
        </row>
        <row r="4104">
          <cell r="A4104" t="str">
            <v>EDIF 09-04-93</v>
          </cell>
          <cell r="B4104">
            <v>0</v>
          </cell>
          <cell r="C4104" t="str">
            <v>INTERRUPTOR DIFERENCIAL TETRAPOLAR - 63A SENSIBIL. 500MA - 380V</v>
          </cell>
          <cell r="D4104" t="str">
            <v>UN</v>
          </cell>
          <cell r="F4104">
            <v>0</v>
          </cell>
          <cell r="G4104">
            <v>249.02999999999997</v>
          </cell>
        </row>
        <row r="4105">
          <cell r="B4105" t="str">
            <v>SIURB....01037</v>
          </cell>
          <cell r="C4105" t="str">
            <v>Eletrotécnico montador (sgsp)</v>
          </cell>
          <cell r="D4105" t="str">
            <v>H</v>
          </cell>
          <cell r="E4105">
            <v>0.6</v>
          </cell>
          <cell r="F4105">
            <v>32.57</v>
          </cell>
          <cell r="G4105">
            <v>19.54</v>
          </cell>
        </row>
        <row r="4106">
          <cell r="B4106" t="str">
            <v>SINAPI...02436</v>
          </cell>
          <cell r="C4106" t="str">
            <v xml:space="preserve">Eletricista </v>
          </cell>
          <cell r="D4106" t="str">
            <v>H</v>
          </cell>
          <cell r="E4106">
            <v>2.1</v>
          </cell>
          <cell r="F4106">
            <v>12.73</v>
          </cell>
          <cell r="G4106">
            <v>26.73</v>
          </cell>
        </row>
        <row r="4107">
          <cell r="B4107" t="str">
            <v>SINAPI...06113</v>
          </cell>
          <cell r="C4107" t="str">
            <v>|em processo de desativação| ajudante de eletricista</v>
          </cell>
          <cell r="D4107" t="str">
            <v>H</v>
          </cell>
          <cell r="E4107">
            <v>2.1</v>
          </cell>
          <cell r="F4107">
            <v>10.029999999999999</v>
          </cell>
          <cell r="G4107">
            <v>21.06</v>
          </cell>
        </row>
        <row r="4108">
          <cell r="B4108" t="str">
            <v>SIURB....54131</v>
          </cell>
          <cell r="C4108" t="str">
            <v>Interruptor diferencial 4p - 500ma/380v - 63a</v>
          </cell>
          <cell r="D4108" t="str">
            <v>UN</v>
          </cell>
          <cell r="E4108">
            <v>1</v>
          </cell>
          <cell r="F4108">
            <v>181.7</v>
          </cell>
          <cell r="G4108">
            <v>181.7</v>
          </cell>
        </row>
        <row r="4109">
          <cell r="A4109" t="str">
            <v>EDIF 09-04-96</v>
          </cell>
          <cell r="B4109">
            <v>0</v>
          </cell>
          <cell r="C4109" t="str">
            <v>INTERRUPTOR DIFERENCIAL TETRAPOLAR - 125A SENSIBIL. 500MA - 380V</v>
          </cell>
          <cell r="D4109" t="str">
            <v>UN</v>
          </cell>
          <cell r="F4109">
            <v>0</v>
          </cell>
          <cell r="G4109">
            <v>1493.6000000000001</v>
          </cell>
        </row>
        <row r="4110">
          <cell r="B4110" t="str">
            <v>SIURB....01037</v>
          </cell>
          <cell r="C4110" t="str">
            <v>Eletrotécnico montador (sgsp)</v>
          </cell>
          <cell r="D4110" t="str">
            <v>H</v>
          </cell>
          <cell r="E4110">
            <v>0.6</v>
          </cell>
          <cell r="F4110">
            <v>32.57</v>
          </cell>
          <cell r="G4110">
            <v>19.54</v>
          </cell>
        </row>
        <row r="4111">
          <cell r="B4111" t="str">
            <v>SINAPI...02436</v>
          </cell>
          <cell r="C4111" t="str">
            <v xml:space="preserve">Eletricista </v>
          </cell>
          <cell r="D4111" t="str">
            <v>H</v>
          </cell>
          <cell r="E4111">
            <v>2.4</v>
          </cell>
          <cell r="F4111">
            <v>12.73</v>
          </cell>
          <cell r="G4111">
            <v>30.55</v>
          </cell>
        </row>
        <row r="4112">
          <cell r="B4112" t="str">
            <v>SINAPI...06113</v>
          </cell>
          <cell r="C4112" t="str">
            <v>|em processo de desativação| ajudante de eletricista</v>
          </cell>
          <cell r="D4112" t="str">
            <v>H</v>
          </cell>
          <cell r="E4112">
            <v>2.4</v>
          </cell>
          <cell r="F4112">
            <v>10.029999999999999</v>
          </cell>
          <cell r="G4112">
            <v>24.07</v>
          </cell>
        </row>
        <row r="4113">
          <cell r="B4113" t="str">
            <v>SIURB....54134</v>
          </cell>
          <cell r="C4113" t="str">
            <v>Interruptor diferencial 4p - 500ma/380v - 125a</v>
          </cell>
          <cell r="D4113" t="str">
            <v>UN</v>
          </cell>
          <cell r="E4113">
            <v>1</v>
          </cell>
          <cell r="F4113">
            <v>1419.44</v>
          </cell>
          <cell r="G4113">
            <v>1419.44</v>
          </cell>
        </row>
        <row r="4114">
          <cell r="A4114" t="str">
            <v>EDIF 09-05-00</v>
          </cell>
          <cell r="B4114">
            <v>0</v>
          </cell>
          <cell r="C4114" t="str">
            <v>QUADROS E CAIXAS</v>
          </cell>
          <cell r="D4114" t="str">
            <v>.</v>
          </cell>
          <cell r="F4114">
            <v>0</v>
          </cell>
          <cell r="G4114">
            <v>0</v>
          </cell>
        </row>
        <row r="4115">
          <cell r="A4115" t="str">
            <v>EDIF 09-05-01</v>
          </cell>
          <cell r="B4115">
            <v>0</v>
          </cell>
          <cell r="C4115" t="str">
            <v>QUADRO DE DISTRIBUIÇÃO EM CHAPA METÁLICA - PARA ATÉ 4 DISJUNTORES</v>
          </cell>
          <cell r="D4115" t="str">
            <v>UN</v>
          </cell>
          <cell r="F4115">
            <v>0</v>
          </cell>
          <cell r="G4115">
            <v>31.65</v>
          </cell>
        </row>
        <row r="4116">
          <cell r="B4116" t="str">
            <v>SINAPI...04750</v>
          </cell>
          <cell r="C4116" t="str">
            <v>Pedreiro</v>
          </cell>
          <cell r="D4116" t="str">
            <v>H</v>
          </cell>
          <cell r="E4116">
            <v>0.44</v>
          </cell>
          <cell r="F4116">
            <v>11.15</v>
          </cell>
          <cell r="G4116">
            <v>4.91</v>
          </cell>
        </row>
        <row r="4117">
          <cell r="B4117" t="str">
            <v>SINAPI...02436</v>
          </cell>
          <cell r="C4117" t="str">
            <v xml:space="preserve">Eletricista </v>
          </cell>
          <cell r="D4117" t="str">
            <v>H</v>
          </cell>
          <cell r="E4117">
            <v>0.44</v>
          </cell>
          <cell r="F4117">
            <v>12.73</v>
          </cell>
          <cell r="G4117">
            <v>5.6</v>
          </cell>
        </row>
        <row r="4118">
          <cell r="B4118" t="str">
            <v>SINAPI...06113</v>
          </cell>
          <cell r="C4118" t="str">
            <v>|em processo de desativação| ajudante de eletricista</v>
          </cell>
          <cell r="D4118" t="str">
            <v>H</v>
          </cell>
          <cell r="E4118">
            <v>0.44</v>
          </cell>
          <cell r="F4118">
            <v>10.029999999999999</v>
          </cell>
          <cell r="G4118">
            <v>4.41</v>
          </cell>
        </row>
        <row r="4119">
          <cell r="B4119" t="str">
            <v>SIURB....51204</v>
          </cell>
          <cell r="C4119" t="str">
            <v>Quadro de distribuição de embutir c/ porta s/ barramento chapa metálica 30a - 4 disjuntores</v>
          </cell>
          <cell r="D4119" t="str">
            <v>UN</v>
          </cell>
          <cell r="E4119">
            <v>1</v>
          </cell>
          <cell r="F4119">
            <v>16.73</v>
          </cell>
          <cell r="G4119">
            <v>16.73</v>
          </cell>
        </row>
        <row r="4120">
          <cell r="A4120" t="str">
            <v>EDIF 09-05-04</v>
          </cell>
          <cell r="B4120">
            <v>0</v>
          </cell>
          <cell r="C4120" t="str">
            <v>QUADRO DE DISTRIBUIÇÃO EM CHAPA METÁLICA - PARA ATÉ 12 DISJUNTORES</v>
          </cell>
          <cell r="D4120" t="str">
            <v>UN</v>
          </cell>
          <cell r="F4120">
            <v>0</v>
          </cell>
          <cell r="G4120">
            <v>65.98</v>
          </cell>
        </row>
        <row r="4121">
          <cell r="B4121" t="str">
            <v>SINAPI...04750</v>
          </cell>
          <cell r="C4121" t="str">
            <v>Pedreiro</v>
          </cell>
          <cell r="D4121" t="str">
            <v>H</v>
          </cell>
          <cell r="E4121">
            <v>0.64</v>
          </cell>
          <cell r="F4121">
            <v>11.15</v>
          </cell>
          <cell r="G4121">
            <v>7.14</v>
          </cell>
        </row>
        <row r="4122">
          <cell r="B4122" t="str">
            <v>SINAPI...02436</v>
          </cell>
          <cell r="C4122" t="str">
            <v xml:space="preserve">Eletricista </v>
          </cell>
          <cell r="D4122" t="str">
            <v>H</v>
          </cell>
          <cell r="E4122">
            <v>0.64</v>
          </cell>
          <cell r="F4122">
            <v>12.73</v>
          </cell>
          <cell r="G4122">
            <v>8.15</v>
          </cell>
        </row>
        <row r="4123">
          <cell r="B4123" t="str">
            <v>SINAPI...06113</v>
          </cell>
          <cell r="C4123" t="str">
            <v>|em processo de desativação| ajudante de eletricista</v>
          </cell>
          <cell r="D4123" t="str">
            <v>H</v>
          </cell>
          <cell r="E4123">
            <v>0.64</v>
          </cell>
          <cell r="F4123">
            <v>10.029999999999999</v>
          </cell>
          <cell r="G4123">
            <v>6.42</v>
          </cell>
        </row>
        <row r="4124">
          <cell r="B4124" t="str">
            <v>SIURB....51212</v>
          </cell>
          <cell r="C4124" t="str">
            <v>Quadro de distribuição de embutir c/ porta s/ barramento chapa metálica 60a - 12 disjuntores</v>
          </cell>
          <cell r="D4124" t="str">
            <v>UN</v>
          </cell>
          <cell r="E4124">
            <v>1</v>
          </cell>
          <cell r="F4124">
            <v>44.27</v>
          </cell>
          <cell r="G4124">
            <v>44.27</v>
          </cell>
        </row>
        <row r="4125">
          <cell r="A4125" t="str">
            <v>EDIF 09-05-06</v>
          </cell>
          <cell r="B4125">
            <v>0</v>
          </cell>
          <cell r="C4125" t="str">
            <v>QUADRO DE DISTRIBUIÇÃO EM CHAPA METÁLICA - PARA ATÉ 16 DISJUNTORES</v>
          </cell>
          <cell r="D4125" t="str">
            <v>UN</v>
          </cell>
          <cell r="F4125">
            <v>0</v>
          </cell>
          <cell r="G4125">
            <v>241.53</v>
          </cell>
        </row>
        <row r="4126">
          <cell r="B4126" t="str">
            <v>SINAPI...04750</v>
          </cell>
          <cell r="C4126" t="str">
            <v>Pedreiro</v>
          </cell>
          <cell r="D4126" t="str">
            <v>H</v>
          </cell>
          <cell r="E4126">
            <v>0.88</v>
          </cell>
          <cell r="F4126">
            <v>11.15</v>
          </cell>
          <cell r="G4126">
            <v>9.81</v>
          </cell>
        </row>
        <row r="4127">
          <cell r="B4127" t="str">
            <v>SINAPI...02436</v>
          </cell>
          <cell r="C4127" t="str">
            <v xml:space="preserve">Eletricista </v>
          </cell>
          <cell r="D4127" t="str">
            <v>H</v>
          </cell>
          <cell r="E4127">
            <v>0.88</v>
          </cell>
          <cell r="F4127">
            <v>12.73</v>
          </cell>
          <cell r="G4127">
            <v>11.2</v>
          </cell>
        </row>
        <row r="4128">
          <cell r="B4128" t="str">
            <v>SINAPI...06113</v>
          </cell>
          <cell r="C4128" t="str">
            <v>|em processo de desativação| ajudante de eletricista</v>
          </cell>
          <cell r="D4128" t="str">
            <v>H</v>
          </cell>
          <cell r="E4128">
            <v>0.88</v>
          </cell>
          <cell r="F4128">
            <v>10.029999999999999</v>
          </cell>
          <cell r="G4128">
            <v>8.83</v>
          </cell>
        </row>
        <row r="4129">
          <cell r="B4129" t="str">
            <v>SIURB....51216</v>
          </cell>
          <cell r="C4129" t="str">
            <v>Quadro de distribuição de sobrepor c/ porta c/ barramento chapa metálica 100a - 16 disjuntores</v>
          </cell>
          <cell r="D4129" t="str">
            <v>UN</v>
          </cell>
          <cell r="E4129">
            <v>1</v>
          </cell>
          <cell r="F4129">
            <v>211.69</v>
          </cell>
          <cell r="G4129">
            <v>211.69</v>
          </cell>
        </row>
        <row r="4130">
          <cell r="A4130" t="str">
            <v>EDIF 09-05-10</v>
          </cell>
          <cell r="B4130">
            <v>0</v>
          </cell>
          <cell r="C4130" t="str">
            <v>QUADRO DE DISTRIBUIÇÃO EM CHAPA METÁLICA - PARA ATÉ 24 DISJUNTORES</v>
          </cell>
          <cell r="D4130" t="str">
            <v>UN</v>
          </cell>
          <cell r="F4130">
            <v>0</v>
          </cell>
          <cell r="G4130">
            <v>505.90999999999997</v>
          </cell>
        </row>
        <row r="4131">
          <cell r="B4131" t="str">
            <v>SINAPI...04750</v>
          </cell>
          <cell r="C4131" t="str">
            <v>Pedreiro</v>
          </cell>
          <cell r="D4131" t="str">
            <v>H</v>
          </cell>
          <cell r="E4131">
            <v>1.44</v>
          </cell>
          <cell r="F4131">
            <v>11.15</v>
          </cell>
          <cell r="G4131">
            <v>16.059999999999999</v>
          </cell>
        </row>
        <row r="4132">
          <cell r="B4132" t="str">
            <v>SINAPI...02436</v>
          </cell>
          <cell r="C4132" t="str">
            <v xml:space="preserve">Eletricista </v>
          </cell>
          <cell r="D4132" t="str">
            <v>H</v>
          </cell>
          <cell r="E4132">
            <v>1.44</v>
          </cell>
          <cell r="F4132">
            <v>12.73</v>
          </cell>
          <cell r="G4132">
            <v>18.329999999999998</v>
          </cell>
        </row>
        <row r="4133">
          <cell r="B4133" t="str">
            <v>SINAPI...06113</v>
          </cell>
          <cell r="C4133" t="str">
            <v>|em processo de desativação| ajudante de eletricista</v>
          </cell>
          <cell r="D4133" t="str">
            <v>H</v>
          </cell>
          <cell r="E4133">
            <v>1.44</v>
          </cell>
          <cell r="F4133">
            <v>10.029999999999999</v>
          </cell>
          <cell r="G4133">
            <v>14.44</v>
          </cell>
        </row>
        <row r="4134">
          <cell r="B4134" t="str">
            <v>SIURB....51222</v>
          </cell>
          <cell r="C4134" t="str">
            <v>Quadro de distribuição de sobrepor c/ porta c/ barramento chapa metálica 150a - 24 disjuntores</v>
          </cell>
          <cell r="D4134" t="str">
            <v>UN</v>
          </cell>
          <cell r="E4134">
            <v>1</v>
          </cell>
          <cell r="F4134">
            <v>457.08</v>
          </cell>
          <cell r="G4134">
            <v>457.08</v>
          </cell>
        </row>
        <row r="4135">
          <cell r="A4135" t="str">
            <v>EDIF 09-05-12</v>
          </cell>
          <cell r="B4135">
            <v>0</v>
          </cell>
          <cell r="C4135" t="str">
            <v>QUADRO DE DISTRIBUIÇÃO EM CHAPA METÁLICA - PARA ATÉ 28 DISJUNTORES</v>
          </cell>
          <cell r="D4135" t="str">
            <v>UN</v>
          </cell>
          <cell r="F4135">
            <v>0</v>
          </cell>
          <cell r="G4135">
            <v>311.09999999999997</v>
          </cell>
        </row>
        <row r="4136">
          <cell r="B4136" t="str">
            <v>SINAPI...04750</v>
          </cell>
          <cell r="C4136" t="str">
            <v>Pedreiro</v>
          </cell>
          <cell r="D4136" t="str">
            <v>H</v>
          </cell>
          <cell r="E4136">
            <v>1.44</v>
          </cell>
          <cell r="F4136">
            <v>11.15</v>
          </cell>
          <cell r="G4136">
            <v>16.059999999999999</v>
          </cell>
        </row>
        <row r="4137">
          <cell r="B4137" t="str">
            <v>SINAPI...02436</v>
          </cell>
          <cell r="C4137" t="str">
            <v xml:space="preserve">Eletricista </v>
          </cell>
          <cell r="D4137" t="str">
            <v>H</v>
          </cell>
          <cell r="E4137">
            <v>1.44</v>
          </cell>
          <cell r="F4137">
            <v>12.73</v>
          </cell>
          <cell r="G4137">
            <v>18.329999999999998</v>
          </cell>
        </row>
        <row r="4138">
          <cell r="B4138" t="str">
            <v>SINAPI...06113</v>
          </cell>
          <cell r="C4138" t="str">
            <v>|em processo de desativação| ajudante de eletricista</v>
          </cell>
          <cell r="D4138" t="str">
            <v>H</v>
          </cell>
          <cell r="E4138">
            <v>1.44</v>
          </cell>
          <cell r="F4138">
            <v>10.029999999999999</v>
          </cell>
          <cell r="G4138">
            <v>14.44</v>
          </cell>
        </row>
        <row r="4139">
          <cell r="B4139" t="str">
            <v>SIURB....51228</v>
          </cell>
          <cell r="C4139" t="str">
            <v>Quadro de distribuição de sobrepor c/ porta c/ barramento chapa metálica 100a - 28 disjuntores</v>
          </cell>
          <cell r="D4139" t="str">
            <v>UN</v>
          </cell>
          <cell r="E4139">
            <v>1</v>
          </cell>
          <cell r="F4139">
            <v>262.27</v>
          </cell>
          <cell r="G4139">
            <v>262.27</v>
          </cell>
        </row>
        <row r="4140">
          <cell r="A4140" t="str">
            <v>EDIF 09-05-14</v>
          </cell>
          <cell r="B4140">
            <v>0</v>
          </cell>
          <cell r="C4140" t="str">
            <v>QUADRO DE DISTRIBUIÇÃO EM CHAPA METÁLICA - PARA ATÉ 34 DISJUNTORES</v>
          </cell>
          <cell r="D4140" t="str">
            <v>UN</v>
          </cell>
          <cell r="F4140">
            <v>0</v>
          </cell>
          <cell r="G4140">
            <v>563.40000000000009</v>
          </cell>
        </row>
        <row r="4141">
          <cell r="B4141" t="str">
            <v>SINAPI...04750</v>
          </cell>
          <cell r="C4141" t="str">
            <v>Pedreiro</v>
          </cell>
          <cell r="D4141" t="str">
            <v>H</v>
          </cell>
          <cell r="E4141">
            <v>1.44</v>
          </cell>
          <cell r="F4141">
            <v>11.15</v>
          </cell>
          <cell r="G4141">
            <v>16.059999999999999</v>
          </cell>
        </row>
        <row r="4142">
          <cell r="B4142" t="str">
            <v>SINAPI...02436</v>
          </cell>
          <cell r="C4142" t="str">
            <v xml:space="preserve">Eletricista </v>
          </cell>
          <cell r="D4142" t="str">
            <v>H</v>
          </cell>
          <cell r="E4142">
            <v>1.44</v>
          </cell>
          <cell r="F4142">
            <v>12.73</v>
          </cell>
          <cell r="G4142">
            <v>18.329999999999998</v>
          </cell>
        </row>
        <row r="4143">
          <cell r="B4143" t="str">
            <v>SINAPI...06113</v>
          </cell>
          <cell r="C4143" t="str">
            <v>|em processo de desativação| ajudante de eletricista</v>
          </cell>
          <cell r="D4143" t="str">
            <v>H</v>
          </cell>
          <cell r="E4143">
            <v>1.44</v>
          </cell>
          <cell r="F4143">
            <v>10.029999999999999</v>
          </cell>
          <cell r="G4143">
            <v>14.44</v>
          </cell>
        </row>
        <row r="4144">
          <cell r="B4144" t="str">
            <v>SIURB....51232</v>
          </cell>
          <cell r="C4144" t="str">
            <v>Quadro de distribuição de sobrepor c/ porta c/ barramento chapa metálica 150a - 34 disjuntores</v>
          </cell>
          <cell r="D4144" t="str">
            <v>UN</v>
          </cell>
          <cell r="E4144">
            <v>1</v>
          </cell>
          <cell r="F4144">
            <v>514.57000000000005</v>
          </cell>
          <cell r="G4144">
            <v>514.57000000000005</v>
          </cell>
        </row>
        <row r="4145">
          <cell r="A4145" t="str">
            <v>EDIF 09-05-17</v>
          </cell>
          <cell r="B4145">
            <v>0</v>
          </cell>
          <cell r="C4145" t="str">
            <v>QUADRO DE DISTRIBUIÇÃO EM CHAPA METÁLICA - PARA ATÉ 44 DISJUNTORES</v>
          </cell>
          <cell r="D4145" t="str">
            <v>UN</v>
          </cell>
          <cell r="F4145">
            <v>0</v>
          </cell>
          <cell r="G4145">
            <v>674.53000000000009</v>
          </cell>
        </row>
        <row r="4146">
          <cell r="B4146" t="str">
            <v>SINAPI...04750</v>
          </cell>
          <cell r="C4146" t="str">
            <v>Pedreiro</v>
          </cell>
          <cell r="D4146" t="str">
            <v>H</v>
          </cell>
          <cell r="E4146">
            <v>2</v>
          </cell>
          <cell r="F4146">
            <v>11.15</v>
          </cell>
          <cell r="G4146">
            <v>22.3</v>
          </cell>
        </row>
        <row r="4147">
          <cell r="B4147" t="str">
            <v>SINAPI...02436</v>
          </cell>
          <cell r="C4147" t="str">
            <v xml:space="preserve">Eletricista </v>
          </cell>
          <cell r="D4147" t="str">
            <v>H</v>
          </cell>
          <cell r="E4147">
            <v>2</v>
          </cell>
          <cell r="F4147">
            <v>12.73</v>
          </cell>
          <cell r="G4147">
            <v>25.46</v>
          </cell>
        </row>
        <row r="4148">
          <cell r="B4148" t="str">
            <v>SINAPI...06113</v>
          </cell>
          <cell r="C4148" t="str">
            <v>|em processo de desativação| ajudante de eletricista</v>
          </cell>
          <cell r="D4148" t="str">
            <v>H</v>
          </cell>
          <cell r="E4148">
            <v>2</v>
          </cell>
          <cell r="F4148">
            <v>10.029999999999999</v>
          </cell>
          <cell r="G4148">
            <v>20.059999999999999</v>
          </cell>
        </row>
        <row r="4149">
          <cell r="B4149" t="str">
            <v>SIURB....51239</v>
          </cell>
          <cell r="C4149" t="str">
            <v>Quadro de distribuição de sobrepor c/ porta c/ barramento chapa metálica 150a - 44 disjuntores</v>
          </cell>
          <cell r="D4149" t="str">
            <v>UN</v>
          </cell>
          <cell r="E4149">
            <v>1</v>
          </cell>
          <cell r="F4149">
            <v>606.71</v>
          </cell>
          <cell r="G4149">
            <v>606.71</v>
          </cell>
        </row>
        <row r="4150">
          <cell r="A4150" t="str">
            <v>EDIF 09-05-19</v>
          </cell>
          <cell r="B4150">
            <v>0</v>
          </cell>
          <cell r="C4150" t="str">
            <v>QUADRO DE DISTRIBUIÇÃO EM CHAPA METÁLICA - PARA ATÉ 70 DISJUNTORES</v>
          </cell>
          <cell r="D4150" t="str">
            <v>UN</v>
          </cell>
          <cell r="F4150">
            <v>0</v>
          </cell>
          <cell r="G4150">
            <v>1209.22</v>
          </cell>
        </row>
        <row r="4151">
          <cell r="B4151" t="str">
            <v>SINAPI...04750</v>
          </cell>
          <cell r="C4151" t="str">
            <v>Pedreiro</v>
          </cell>
          <cell r="D4151" t="str">
            <v>H</v>
          </cell>
          <cell r="E4151">
            <v>3</v>
          </cell>
          <cell r="F4151">
            <v>11.15</v>
          </cell>
          <cell r="G4151">
            <v>33.450000000000003</v>
          </cell>
        </row>
        <row r="4152">
          <cell r="B4152" t="str">
            <v>SINAPI...02436</v>
          </cell>
          <cell r="C4152" t="str">
            <v xml:space="preserve">Eletricista </v>
          </cell>
          <cell r="D4152" t="str">
            <v>H</v>
          </cell>
          <cell r="E4152">
            <v>3</v>
          </cell>
          <cell r="F4152">
            <v>12.73</v>
          </cell>
          <cell r="G4152">
            <v>38.19</v>
          </cell>
        </row>
        <row r="4153">
          <cell r="B4153" t="str">
            <v>SINAPI...06113</v>
          </cell>
          <cell r="C4153" t="str">
            <v>|em processo de desativação| ajudante de eletricista</v>
          </cell>
          <cell r="D4153" t="str">
            <v>H</v>
          </cell>
          <cell r="E4153">
            <v>3</v>
          </cell>
          <cell r="F4153">
            <v>10.029999999999999</v>
          </cell>
          <cell r="G4153">
            <v>30.09</v>
          </cell>
        </row>
        <row r="4154">
          <cell r="B4154" t="str">
            <v>SIURB....51241</v>
          </cell>
          <cell r="C4154" t="str">
            <v>Quadro de distribuição de sobrepor c/ porta c/ barramento chapa metálica 225a - 70 disjuntores</v>
          </cell>
          <cell r="D4154" t="str">
            <v>UN</v>
          </cell>
          <cell r="E4154">
            <v>1</v>
          </cell>
          <cell r="F4154">
            <v>1107.49</v>
          </cell>
          <cell r="G4154">
            <v>1107.49</v>
          </cell>
        </row>
        <row r="4155">
          <cell r="A4155" t="str">
            <v>EDIF 09-05-20</v>
          </cell>
          <cell r="B4155">
            <v>0</v>
          </cell>
          <cell r="C4155" t="str">
            <v>CAIXA DE PASSAGEM E LIGAÇÃO EM PVC OCTOGONAL FUNDO MOVEL 10X10CM, INCLUSIVE ESPELHO</v>
          </cell>
          <cell r="D4155" t="str">
            <v>UN</v>
          </cell>
          <cell r="F4155">
            <v>0</v>
          </cell>
          <cell r="G4155">
            <v>8.82</v>
          </cell>
        </row>
        <row r="4156">
          <cell r="B4156" t="str">
            <v>SINAPI...02436</v>
          </cell>
          <cell r="C4156" t="str">
            <v xml:space="preserve">Eletricista </v>
          </cell>
          <cell r="D4156" t="str">
            <v>H</v>
          </cell>
          <cell r="E4156">
            <v>0.4</v>
          </cell>
          <cell r="F4156">
            <v>12.73</v>
          </cell>
          <cell r="G4156">
            <v>5.09</v>
          </cell>
        </row>
        <row r="4157">
          <cell r="B4157" t="str">
            <v>SIURB....54811</v>
          </cell>
          <cell r="C4157" t="str">
            <v>Caixa de passagem e ligação em pvc octogonal fundo móvel 10 x10cm</v>
          </cell>
          <cell r="D4157" t="str">
            <v>UN</v>
          </cell>
          <cell r="E4157">
            <v>1</v>
          </cell>
          <cell r="F4157">
            <v>3.73</v>
          </cell>
          <cell r="G4157">
            <v>3.73</v>
          </cell>
        </row>
        <row r="4158">
          <cell r="A4158" t="str">
            <v>EDIF 09-05-21</v>
          </cell>
          <cell r="B4158">
            <v>0</v>
          </cell>
          <cell r="C4158" t="str">
            <v>CAIXA DE PASSAGEM E LIGAÇÃO EM PVC 7,5X7,5X5,0CM (3"X3"), INCLUSIVE ESPELHO</v>
          </cell>
          <cell r="D4158" t="str">
            <v>UN</v>
          </cell>
          <cell r="F4158">
            <v>0</v>
          </cell>
          <cell r="G4158">
            <v>9.7700000000000014</v>
          </cell>
        </row>
        <row r="4159">
          <cell r="B4159" t="str">
            <v>SINAPI...02436</v>
          </cell>
          <cell r="C4159" t="str">
            <v xml:space="preserve">Eletricista </v>
          </cell>
          <cell r="D4159" t="str">
            <v>H</v>
          </cell>
          <cell r="E4159">
            <v>0.35</v>
          </cell>
          <cell r="F4159">
            <v>12.73</v>
          </cell>
          <cell r="G4159">
            <v>4.46</v>
          </cell>
        </row>
        <row r="4160">
          <cell r="B4160" t="str">
            <v>SIURB....54810</v>
          </cell>
          <cell r="C4160" t="str">
            <v>Caixa de passagem e ligação em pvc 7,5 x 7,5 x 5,0cm (3"x3") sem placa</v>
          </cell>
          <cell r="D4160" t="str">
            <v>UN</v>
          </cell>
          <cell r="E4160">
            <v>1</v>
          </cell>
          <cell r="F4160">
            <v>3.59</v>
          </cell>
          <cell r="G4160">
            <v>3.59</v>
          </cell>
        </row>
        <row r="4161">
          <cell r="B4161" t="str">
            <v>SIURB....55212</v>
          </cell>
          <cell r="C4161" t="str">
            <v>Espelho plástico - 3"x3"</v>
          </cell>
          <cell r="D4161" t="str">
            <v>UN</v>
          </cell>
          <cell r="E4161">
            <v>1</v>
          </cell>
          <cell r="F4161">
            <v>1.72</v>
          </cell>
          <cell r="G4161">
            <v>1.72</v>
          </cell>
        </row>
        <row r="4162">
          <cell r="A4162" t="str">
            <v>EDIF 09-05-22</v>
          </cell>
          <cell r="B4162">
            <v>0</v>
          </cell>
          <cell r="C4162" t="str">
            <v>CAIXA DE PVC 10X5X5CM, INCLUSIVE ESPELHO</v>
          </cell>
          <cell r="D4162" t="str">
            <v>UN</v>
          </cell>
          <cell r="F4162">
            <v>0</v>
          </cell>
          <cell r="G4162">
            <v>7.17</v>
          </cell>
        </row>
        <row r="4163">
          <cell r="B4163" t="str">
            <v>SINAPI...02436</v>
          </cell>
          <cell r="C4163" t="str">
            <v xml:space="preserve">Eletricista </v>
          </cell>
          <cell r="D4163" t="str">
            <v>H</v>
          </cell>
          <cell r="E4163">
            <v>0.3</v>
          </cell>
          <cell r="F4163">
            <v>12.73</v>
          </cell>
          <cell r="G4163">
            <v>3.82</v>
          </cell>
        </row>
        <row r="4164">
          <cell r="B4164" t="str">
            <v>SIURB....54813</v>
          </cell>
          <cell r="C4164" t="str">
            <v>Caixa de pvc 10 x 5 x 5cm</v>
          </cell>
          <cell r="D4164" t="str">
            <v>UN</v>
          </cell>
          <cell r="E4164">
            <v>1</v>
          </cell>
          <cell r="F4164">
            <v>1.78</v>
          </cell>
          <cell r="G4164">
            <v>1.78</v>
          </cell>
        </row>
        <row r="4165">
          <cell r="B4165" t="str">
            <v>SIURB....55210</v>
          </cell>
          <cell r="C4165" t="str">
            <v>Espelho plástico - 4"x2"</v>
          </cell>
          <cell r="D4165" t="str">
            <v>UN</v>
          </cell>
          <cell r="E4165">
            <v>1</v>
          </cell>
          <cell r="F4165">
            <v>1.57</v>
          </cell>
          <cell r="G4165">
            <v>1.57</v>
          </cell>
        </row>
        <row r="4166">
          <cell r="A4166" t="str">
            <v>EDIF 09-05-23</v>
          </cell>
          <cell r="B4166">
            <v>0</v>
          </cell>
          <cell r="C4166" t="str">
            <v>CAIXA E PVC 10X10X5CM, INCLUSIVE ESPELHO</v>
          </cell>
          <cell r="D4166" t="str">
            <v>UN</v>
          </cell>
          <cell r="F4166">
            <v>0</v>
          </cell>
          <cell r="G4166">
            <v>11.61</v>
          </cell>
        </row>
        <row r="4167">
          <cell r="B4167" t="str">
            <v>SINAPI...02436</v>
          </cell>
          <cell r="C4167" t="str">
            <v xml:space="preserve">Eletricista </v>
          </cell>
          <cell r="D4167" t="str">
            <v>H</v>
          </cell>
          <cell r="E4167">
            <v>0.4</v>
          </cell>
          <cell r="F4167">
            <v>12.73</v>
          </cell>
          <cell r="G4167">
            <v>5.09</v>
          </cell>
        </row>
        <row r="4168">
          <cell r="B4168" t="str">
            <v>SINAPI...00844</v>
          </cell>
          <cell r="C4168" t="str">
            <v>Bucha e arruela aluminio fundido p/ eletroduto 75mm (3'')</v>
          </cell>
          <cell r="D4168" t="str">
            <v>CJ</v>
          </cell>
          <cell r="E4168">
            <v>1</v>
          </cell>
          <cell r="F4168">
            <v>2.38</v>
          </cell>
          <cell r="G4168">
            <v>2.38</v>
          </cell>
        </row>
        <row r="4169">
          <cell r="B4169" t="str">
            <v>SINAPI...07551</v>
          </cell>
          <cell r="C4169" t="str">
            <v>Espelho em pvc 4x4"</v>
          </cell>
          <cell r="D4169" t="str">
            <v>UN</v>
          </cell>
          <cell r="E4169">
            <v>1</v>
          </cell>
          <cell r="F4169">
            <v>4.1399999999999997</v>
          </cell>
          <cell r="G4169">
            <v>4.1399999999999997</v>
          </cell>
        </row>
        <row r="4170">
          <cell r="A4170" t="str">
            <v>EDIF 09-05-24</v>
          </cell>
          <cell r="B4170">
            <v>0</v>
          </cell>
          <cell r="C4170" t="str">
            <v>CAIXA DE PASSAGEM EM FERRO ESTAMPADO - 3"X3", INCLUSIVE ESPELHO</v>
          </cell>
          <cell r="D4170" t="str">
            <v>UN</v>
          </cell>
          <cell r="F4170">
            <v>0</v>
          </cell>
          <cell r="G4170">
            <v>8.51</v>
          </cell>
        </row>
        <row r="4171">
          <cell r="B4171" t="str">
            <v>SINAPI...02436</v>
          </cell>
          <cell r="C4171" t="str">
            <v xml:space="preserve">Eletricista </v>
          </cell>
          <cell r="D4171" t="str">
            <v>H</v>
          </cell>
          <cell r="E4171">
            <v>0.35</v>
          </cell>
          <cell r="F4171">
            <v>12.73</v>
          </cell>
          <cell r="G4171">
            <v>4.46</v>
          </cell>
        </row>
        <row r="4172">
          <cell r="B4172" t="str">
            <v>SIURB....54801</v>
          </cell>
          <cell r="C4172" t="str">
            <v>Caixa de ferro estampado - 3"x3"</v>
          </cell>
          <cell r="D4172" t="str">
            <v>UN</v>
          </cell>
          <cell r="E4172">
            <v>1</v>
          </cell>
          <cell r="F4172">
            <v>2.33</v>
          </cell>
          <cell r="G4172">
            <v>2.33</v>
          </cell>
        </row>
        <row r="4173">
          <cell r="B4173" t="str">
            <v>SIURB....55212</v>
          </cell>
          <cell r="C4173" t="str">
            <v>Espelho plástico - 3"x3"</v>
          </cell>
          <cell r="D4173" t="str">
            <v>UN</v>
          </cell>
          <cell r="E4173">
            <v>1</v>
          </cell>
          <cell r="F4173">
            <v>1.72</v>
          </cell>
          <cell r="G4173">
            <v>1.72</v>
          </cell>
        </row>
        <row r="4174">
          <cell r="A4174" t="str">
            <v>EDIF 09-05-25</v>
          </cell>
          <cell r="B4174">
            <v>0</v>
          </cell>
          <cell r="C4174" t="str">
            <v>CAIXA DE PASSAGEM EM FERRO ESTAMPADO - 4"X2", INCLUSIVE ESPELHO</v>
          </cell>
          <cell r="D4174" t="str">
            <v>UN</v>
          </cell>
          <cell r="F4174">
            <v>0</v>
          </cell>
          <cell r="G4174">
            <v>7.62</v>
          </cell>
        </row>
        <row r="4175">
          <cell r="B4175" t="str">
            <v>SINAPI...02436</v>
          </cell>
          <cell r="C4175" t="str">
            <v xml:space="preserve">Eletricista </v>
          </cell>
          <cell r="D4175" t="str">
            <v>H</v>
          </cell>
          <cell r="E4175">
            <v>0.3</v>
          </cell>
          <cell r="F4175">
            <v>12.73</v>
          </cell>
          <cell r="G4175">
            <v>3.82</v>
          </cell>
        </row>
        <row r="4176">
          <cell r="B4176" t="str">
            <v>SIURB....54803</v>
          </cell>
          <cell r="C4176" t="str">
            <v>Caixa de ferro estampado - 4"x2"</v>
          </cell>
          <cell r="D4176" t="str">
            <v>UN</v>
          </cell>
          <cell r="E4176">
            <v>1</v>
          </cell>
          <cell r="F4176">
            <v>2.23</v>
          </cell>
          <cell r="G4176">
            <v>2.23</v>
          </cell>
        </row>
        <row r="4177">
          <cell r="B4177" t="str">
            <v>SIURB....55210</v>
          </cell>
          <cell r="C4177" t="str">
            <v>Espelho plástico - 4"x2"</v>
          </cell>
          <cell r="D4177" t="str">
            <v>UN</v>
          </cell>
          <cell r="E4177">
            <v>1</v>
          </cell>
          <cell r="F4177">
            <v>1.57</v>
          </cell>
          <cell r="G4177">
            <v>1.57</v>
          </cell>
        </row>
        <row r="4178">
          <cell r="A4178" t="str">
            <v>EDIF 09-05-26</v>
          </cell>
          <cell r="B4178">
            <v>0</v>
          </cell>
          <cell r="C4178" t="str">
            <v>CAIXA DE PASSAGEM EM FERRO ESTAMPADO - 4"X4", INCLUSIVE ESPELHO</v>
          </cell>
          <cell r="D4178" t="str">
            <v>UN</v>
          </cell>
          <cell r="F4178">
            <v>0</v>
          </cell>
          <cell r="G4178">
            <v>13.25</v>
          </cell>
        </row>
        <row r="4179">
          <cell r="B4179" t="str">
            <v>SINAPI...02436</v>
          </cell>
          <cell r="C4179" t="str">
            <v xml:space="preserve">Eletricista </v>
          </cell>
          <cell r="D4179" t="str">
            <v>H</v>
          </cell>
          <cell r="E4179">
            <v>0.4</v>
          </cell>
          <cell r="F4179">
            <v>12.73</v>
          </cell>
          <cell r="G4179">
            <v>5.09</v>
          </cell>
        </row>
        <row r="4180">
          <cell r="B4180" t="str">
            <v>SIURB....54802</v>
          </cell>
          <cell r="C4180" t="str">
            <v>Caixa de ferro estampado - 4"x4"</v>
          </cell>
          <cell r="D4180" t="str">
            <v>UN</v>
          </cell>
          <cell r="E4180">
            <v>1</v>
          </cell>
          <cell r="F4180">
            <v>4.0199999999999996</v>
          </cell>
          <cell r="G4180">
            <v>4.0199999999999996</v>
          </cell>
        </row>
        <row r="4181">
          <cell r="B4181" t="str">
            <v>SINAPI...07551</v>
          </cell>
          <cell r="C4181" t="str">
            <v>Espelho em pvc 4x4"</v>
          </cell>
          <cell r="D4181" t="str">
            <v>UN</v>
          </cell>
          <cell r="E4181">
            <v>1</v>
          </cell>
          <cell r="F4181">
            <v>4.1399999999999997</v>
          </cell>
          <cell r="G4181">
            <v>4.1399999999999997</v>
          </cell>
        </row>
        <row r="4182">
          <cell r="A4182" t="str">
            <v>EDIF 09-05-27</v>
          </cell>
          <cell r="B4182">
            <v>0</v>
          </cell>
          <cell r="C4182" t="str">
            <v>CAIXA DE PASSAGEM EM FERRO ESTAMPADO COM FUNDO MÓVEL</v>
          </cell>
          <cell r="D4182" t="str">
            <v>UN</v>
          </cell>
          <cell r="F4182">
            <v>0</v>
          </cell>
          <cell r="G4182">
            <v>6.62</v>
          </cell>
        </row>
        <row r="4183">
          <cell r="B4183" t="str">
            <v>SINAPI...02436</v>
          </cell>
          <cell r="C4183" t="str">
            <v xml:space="preserve">Eletricista </v>
          </cell>
          <cell r="D4183" t="str">
            <v>H</v>
          </cell>
          <cell r="E4183">
            <v>0.4</v>
          </cell>
          <cell r="F4183">
            <v>12.73</v>
          </cell>
          <cell r="G4183">
            <v>5.09</v>
          </cell>
        </row>
        <row r="4184">
          <cell r="B4184" t="str">
            <v>SIURB....54804</v>
          </cell>
          <cell r="C4184" t="str">
            <v>Caixa de passagem em chapa de aço esmaltado n. 20 fundo móvel - 2"</v>
          </cell>
          <cell r="D4184" t="str">
            <v>UN</v>
          </cell>
          <cell r="E4184">
            <v>1</v>
          </cell>
          <cell r="F4184">
            <v>1.53</v>
          </cell>
          <cell r="G4184">
            <v>1.53</v>
          </cell>
        </row>
        <row r="4185">
          <cell r="A4185" t="str">
            <v>EDIF 09-05-28</v>
          </cell>
          <cell r="B4185">
            <v>0</v>
          </cell>
          <cell r="C4185" t="str">
            <v>CAIXA DE PASSAGEM TIPO CONDULETE - 1/2"</v>
          </cell>
          <cell r="D4185" t="str">
            <v>UN</v>
          </cell>
          <cell r="F4185">
            <v>0</v>
          </cell>
          <cell r="G4185">
            <v>11.32</v>
          </cell>
        </row>
        <row r="4186">
          <cell r="B4186" t="str">
            <v>SINAPI...02436</v>
          </cell>
          <cell r="C4186" t="str">
            <v xml:space="preserve">Eletricista </v>
          </cell>
          <cell r="D4186" t="str">
            <v>H</v>
          </cell>
          <cell r="E4186">
            <v>0.5</v>
          </cell>
          <cell r="F4186">
            <v>12.73</v>
          </cell>
          <cell r="G4186">
            <v>6.37</v>
          </cell>
        </row>
        <row r="4187">
          <cell r="B4187" t="str">
            <v>SINAPI...02558</v>
          </cell>
          <cell r="C4187" t="str">
            <v>Condulete de aluminio, tipo c, com tampa cega, para eletroduto roscavel de 1/2"</v>
          </cell>
          <cell r="D4187" t="str">
            <v>UN</v>
          </cell>
          <cell r="E4187">
            <v>1</v>
          </cell>
          <cell r="F4187">
            <v>4.95</v>
          </cell>
          <cell r="G4187">
            <v>4.95</v>
          </cell>
        </row>
        <row r="4188">
          <cell r="A4188" t="str">
            <v>EDIF 09-05-29</v>
          </cell>
          <cell r="B4188">
            <v>0</v>
          </cell>
          <cell r="C4188" t="str">
            <v>CAIXA DE PASSAGEM TIPO CONDULETE - 3/4"</v>
          </cell>
          <cell r="D4188" t="str">
            <v>UN</v>
          </cell>
          <cell r="F4188">
            <v>0</v>
          </cell>
          <cell r="G4188">
            <v>11.24</v>
          </cell>
        </row>
        <row r="4189">
          <cell r="B4189" t="str">
            <v>SINAPI...02436</v>
          </cell>
          <cell r="C4189" t="str">
            <v xml:space="preserve">Eletricista </v>
          </cell>
          <cell r="D4189" t="str">
            <v>H</v>
          </cell>
          <cell r="E4189">
            <v>0.5</v>
          </cell>
          <cell r="F4189">
            <v>12.73</v>
          </cell>
          <cell r="G4189">
            <v>6.37</v>
          </cell>
        </row>
        <row r="4190">
          <cell r="B4190" t="str">
            <v>SINAPI...02559</v>
          </cell>
          <cell r="C4190" t="str">
            <v>Condulete tipo "c" em liga aluminio p/ eletroduto roscado 3/4"</v>
          </cell>
          <cell r="D4190" t="str">
            <v>UN</v>
          </cell>
          <cell r="E4190">
            <v>1</v>
          </cell>
          <cell r="F4190">
            <v>4.87</v>
          </cell>
          <cell r="G4190">
            <v>4.87</v>
          </cell>
        </row>
        <row r="4191">
          <cell r="A4191" t="str">
            <v>EDIF 09-05-30</v>
          </cell>
          <cell r="B4191">
            <v>0</v>
          </cell>
          <cell r="C4191" t="str">
            <v>CAIXA DE PASSAGEM TIPO CONDULETE - 1"</v>
          </cell>
          <cell r="D4191" t="str">
            <v>UN</v>
          </cell>
          <cell r="F4191">
            <v>0</v>
          </cell>
          <cell r="G4191">
            <v>14.129999999999999</v>
          </cell>
        </row>
        <row r="4192">
          <cell r="B4192" t="str">
            <v>SINAPI...02436</v>
          </cell>
          <cell r="C4192" t="str">
            <v xml:space="preserve">Eletricista </v>
          </cell>
          <cell r="D4192" t="str">
            <v>H</v>
          </cell>
          <cell r="E4192">
            <v>0.5</v>
          </cell>
          <cell r="F4192">
            <v>12.73</v>
          </cell>
          <cell r="G4192">
            <v>6.37</v>
          </cell>
        </row>
        <row r="4193">
          <cell r="B4193" t="str">
            <v>SINAPI...02560</v>
          </cell>
          <cell r="C4193" t="str">
            <v>Condulete tipo "c" em liga aluminio p/ eletroduto roscado 1"</v>
          </cell>
          <cell r="D4193" t="str">
            <v>UN</v>
          </cell>
          <cell r="E4193">
            <v>1</v>
          </cell>
          <cell r="F4193">
            <v>7.76</v>
          </cell>
          <cell r="G4193">
            <v>7.76</v>
          </cell>
        </row>
        <row r="4194">
          <cell r="A4194" t="str">
            <v>EDIF 09-05-31</v>
          </cell>
          <cell r="B4194">
            <v>0</v>
          </cell>
          <cell r="C4194" t="str">
            <v>CAIXA DE PASSAGEM TIPO CONDULETE - 1 1/4"</v>
          </cell>
          <cell r="D4194" t="str">
            <v>UN</v>
          </cell>
          <cell r="F4194">
            <v>0</v>
          </cell>
          <cell r="G4194">
            <v>31.810000000000002</v>
          </cell>
        </row>
        <row r="4195">
          <cell r="B4195" t="str">
            <v>SINAPI...02436</v>
          </cell>
          <cell r="C4195" t="str">
            <v xml:space="preserve">Eletricista </v>
          </cell>
          <cell r="D4195" t="str">
            <v>H</v>
          </cell>
          <cell r="E4195">
            <v>0.5</v>
          </cell>
          <cell r="F4195">
            <v>12.73</v>
          </cell>
          <cell r="G4195">
            <v>6.37</v>
          </cell>
        </row>
        <row r="4196">
          <cell r="B4196" t="str">
            <v>SIURB....54865</v>
          </cell>
          <cell r="C4196" t="str">
            <v>Condulete de alumínio tipo c com tampa - 1 1/4"</v>
          </cell>
          <cell r="D4196" t="str">
            <v>UN</v>
          </cell>
          <cell r="E4196">
            <v>1</v>
          </cell>
          <cell r="F4196">
            <v>25.44</v>
          </cell>
          <cell r="G4196">
            <v>25.44</v>
          </cell>
        </row>
        <row r="4197">
          <cell r="A4197" t="str">
            <v>EDIF 09-05-32</v>
          </cell>
          <cell r="B4197">
            <v>0</v>
          </cell>
          <cell r="C4197" t="str">
            <v>CAIXA DE PASSAGEM TIPO CONDULETE - 1 1/2"</v>
          </cell>
          <cell r="D4197" t="str">
            <v>UN</v>
          </cell>
          <cell r="F4197">
            <v>0</v>
          </cell>
          <cell r="G4197">
            <v>40.659999999999997</v>
          </cell>
        </row>
        <row r="4198">
          <cell r="B4198" t="str">
            <v>SINAPI...02436</v>
          </cell>
          <cell r="C4198" t="str">
            <v xml:space="preserve">Eletricista </v>
          </cell>
          <cell r="D4198" t="str">
            <v>H</v>
          </cell>
          <cell r="E4198">
            <v>0.5</v>
          </cell>
          <cell r="F4198">
            <v>12.73</v>
          </cell>
          <cell r="G4198">
            <v>6.37</v>
          </cell>
        </row>
        <row r="4199">
          <cell r="B4199" t="str">
            <v>SIURB....54866</v>
          </cell>
          <cell r="C4199" t="str">
            <v>Condulete de alumínio tipo c com tampa - 1 1/2"</v>
          </cell>
          <cell r="D4199" t="str">
            <v>UN</v>
          </cell>
          <cell r="E4199">
            <v>1</v>
          </cell>
          <cell r="F4199">
            <v>34.29</v>
          </cell>
          <cell r="G4199">
            <v>34.29</v>
          </cell>
        </row>
        <row r="4200">
          <cell r="A4200" t="str">
            <v>EDIF 09-05-33</v>
          </cell>
          <cell r="B4200">
            <v>0</v>
          </cell>
          <cell r="C4200" t="str">
            <v>CAIXA DE PASSAGEM TIPO CONDULETE - 2"</v>
          </cell>
          <cell r="D4200" t="str">
            <v>UN</v>
          </cell>
          <cell r="F4200">
            <v>0</v>
          </cell>
          <cell r="G4200">
            <v>59.8</v>
          </cell>
        </row>
        <row r="4201">
          <cell r="B4201" t="str">
            <v>SINAPI...02436</v>
          </cell>
          <cell r="C4201" t="str">
            <v xml:space="preserve">Eletricista </v>
          </cell>
          <cell r="D4201" t="str">
            <v>H</v>
          </cell>
          <cell r="E4201">
            <v>0.5</v>
          </cell>
          <cell r="F4201">
            <v>12.73</v>
          </cell>
          <cell r="G4201">
            <v>6.37</v>
          </cell>
        </row>
        <row r="4202">
          <cell r="B4202" t="str">
            <v>SIURB....54867</v>
          </cell>
          <cell r="C4202" t="str">
            <v>Condulete de alumínio tipo c com tampa - 2"</v>
          </cell>
          <cell r="D4202" t="str">
            <v>UN</v>
          </cell>
          <cell r="E4202">
            <v>1</v>
          </cell>
          <cell r="F4202">
            <v>53.43</v>
          </cell>
          <cell r="G4202">
            <v>53.43</v>
          </cell>
        </row>
        <row r="4203">
          <cell r="A4203" t="str">
            <v>EDIF 09-05-34</v>
          </cell>
          <cell r="B4203">
            <v>0</v>
          </cell>
          <cell r="C4203" t="str">
            <v>CAIXA DE PASSAGEM TIPO CONDULETE - 2 1/2"</v>
          </cell>
          <cell r="D4203" t="str">
            <v>UN</v>
          </cell>
          <cell r="F4203">
            <v>0</v>
          </cell>
          <cell r="G4203">
            <v>102.62</v>
          </cell>
        </row>
        <row r="4204">
          <cell r="B4204" t="str">
            <v>SINAPI...02436</v>
          </cell>
          <cell r="C4204" t="str">
            <v xml:space="preserve">Eletricista </v>
          </cell>
          <cell r="D4204" t="str">
            <v>H</v>
          </cell>
          <cell r="E4204">
            <v>0.6</v>
          </cell>
          <cell r="F4204">
            <v>12.73</v>
          </cell>
          <cell r="G4204">
            <v>7.64</v>
          </cell>
        </row>
        <row r="4205">
          <cell r="B4205" t="str">
            <v>SIURB....54868</v>
          </cell>
          <cell r="C4205" t="str">
            <v>Condulete de alumínio tipo c com tampa - 2 1/2"</v>
          </cell>
          <cell r="D4205" t="str">
            <v>UN</v>
          </cell>
          <cell r="E4205">
            <v>1</v>
          </cell>
          <cell r="F4205">
            <v>94.98</v>
          </cell>
          <cell r="G4205">
            <v>94.98</v>
          </cell>
        </row>
        <row r="4206">
          <cell r="A4206" t="str">
            <v>EDIF 09-05-35</v>
          </cell>
          <cell r="B4206">
            <v>0</v>
          </cell>
          <cell r="C4206" t="str">
            <v>CAIXA DE PASSAGEM TIPO CONDULETE - 3"</v>
          </cell>
          <cell r="D4206" t="str">
            <v>UN</v>
          </cell>
          <cell r="F4206">
            <v>0</v>
          </cell>
          <cell r="G4206">
            <v>140.01</v>
          </cell>
        </row>
        <row r="4207">
          <cell r="B4207" t="str">
            <v>SINAPI...02436</v>
          </cell>
          <cell r="C4207" t="str">
            <v xml:space="preserve">Eletricista </v>
          </cell>
          <cell r="D4207" t="str">
            <v>H</v>
          </cell>
          <cell r="E4207">
            <v>0.7</v>
          </cell>
          <cell r="F4207">
            <v>12.73</v>
          </cell>
          <cell r="G4207">
            <v>8.91</v>
          </cell>
        </row>
        <row r="4208">
          <cell r="B4208" t="str">
            <v>SIURB....54869</v>
          </cell>
          <cell r="C4208" t="str">
            <v>Condulete de alumínio tipo c com tampa - 3"</v>
          </cell>
          <cell r="D4208" t="str">
            <v>UN</v>
          </cell>
          <cell r="E4208">
            <v>1</v>
          </cell>
          <cell r="F4208">
            <v>131.1</v>
          </cell>
          <cell r="G4208">
            <v>131.1</v>
          </cell>
        </row>
        <row r="4209">
          <cell r="A4209" t="str">
            <v>EDIF 09-05-37</v>
          </cell>
          <cell r="B4209">
            <v>0</v>
          </cell>
          <cell r="C4209" t="str">
            <v>CAIXA DE PASSAGEM TIPO CONDULETE - 4"</v>
          </cell>
          <cell r="D4209" t="str">
            <v>UN</v>
          </cell>
          <cell r="F4209">
            <v>0</v>
          </cell>
          <cell r="G4209">
            <v>111.72999999999999</v>
          </cell>
        </row>
        <row r="4210">
          <cell r="B4210" t="str">
            <v>SINAPI...02436</v>
          </cell>
          <cell r="C4210" t="str">
            <v xml:space="preserve">Eletricista </v>
          </cell>
          <cell r="D4210" t="str">
            <v>H</v>
          </cell>
          <cell r="E4210">
            <v>0.85</v>
          </cell>
          <cell r="F4210">
            <v>12.73</v>
          </cell>
          <cell r="G4210">
            <v>10.82</v>
          </cell>
        </row>
        <row r="4211">
          <cell r="B4211" t="str">
            <v>SINAPI...02592</v>
          </cell>
          <cell r="C4211" t="str">
            <v>Condulete tipo "c" em liga aluminio p/ eletroduto roscado 4"</v>
          </cell>
          <cell r="D4211" t="str">
            <v>UN</v>
          </cell>
          <cell r="E4211">
            <v>1</v>
          </cell>
          <cell r="F4211">
            <v>100.91</v>
          </cell>
          <cell r="G4211">
            <v>100.91</v>
          </cell>
        </row>
        <row r="4212">
          <cell r="A4212" t="str">
            <v>EDIF 09-05-38</v>
          </cell>
          <cell r="B4212">
            <v>0</v>
          </cell>
          <cell r="C4212" t="str">
            <v>CAIXA PVC - 4"X2" - PARA ELETRODUTO QUADRADO 16X16MM, INCLUSIVE ESPELHO</v>
          </cell>
          <cell r="D4212" t="str">
            <v>UN</v>
          </cell>
          <cell r="F4212">
            <v>0</v>
          </cell>
          <cell r="G4212">
            <v>13.98</v>
          </cell>
        </row>
        <row r="4213">
          <cell r="B4213" t="str">
            <v>SINAPI...02436</v>
          </cell>
          <cell r="C4213" t="str">
            <v xml:space="preserve">Eletricista </v>
          </cell>
          <cell r="D4213" t="str">
            <v>H</v>
          </cell>
          <cell r="E4213">
            <v>0.4</v>
          </cell>
          <cell r="F4213">
            <v>12.73</v>
          </cell>
          <cell r="G4213">
            <v>5.09</v>
          </cell>
        </row>
        <row r="4214">
          <cell r="B4214" t="str">
            <v>SIURB....54881</v>
          </cell>
          <cell r="C4214" t="str">
            <v>Condulete de pvc com tampa - 3/4"</v>
          </cell>
          <cell r="D4214" t="str">
            <v>UN</v>
          </cell>
          <cell r="E4214">
            <v>1</v>
          </cell>
          <cell r="F4214">
            <v>7.32</v>
          </cell>
          <cell r="G4214">
            <v>7.32</v>
          </cell>
        </row>
        <row r="4215">
          <cell r="B4215" t="str">
            <v>SIURB....55210</v>
          </cell>
          <cell r="C4215" t="str">
            <v>Espelho plástico - 4"x2"</v>
          </cell>
          <cell r="D4215" t="str">
            <v>UN</v>
          </cell>
          <cell r="E4215">
            <v>1</v>
          </cell>
          <cell r="F4215">
            <v>1.57</v>
          </cell>
          <cell r="G4215">
            <v>1.57</v>
          </cell>
        </row>
        <row r="4216">
          <cell r="A4216" t="str">
            <v>EDIF 09-05-39</v>
          </cell>
          <cell r="B4216">
            <v>0</v>
          </cell>
          <cell r="C4216" t="str">
            <v>CAIXA DE PASSAGEM EM CHAPA METÁLICA COM TAMPA PARAFUSADA - 10X10X8CM</v>
          </cell>
          <cell r="D4216" t="str">
            <v>UN</v>
          </cell>
          <cell r="F4216">
            <v>0</v>
          </cell>
          <cell r="G4216">
            <v>17.669999999999998</v>
          </cell>
        </row>
        <row r="4217">
          <cell r="B4217" t="str">
            <v>SINAPI...02436</v>
          </cell>
          <cell r="C4217" t="str">
            <v xml:space="preserve">Eletricista </v>
          </cell>
          <cell r="D4217" t="str">
            <v>H</v>
          </cell>
          <cell r="E4217">
            <v>0.6</v>
          </cell>
          <cell r="F4217">
            <v>12.73</v>
          </cell>
          <cell r="G4217">
            <v>7.64</v>
          </cell>
        </row>
        <row r="4218">
          <cell r="B4218" t="str">
            <v>SINAPI...06113</v>
          </cell>
          <cell r="C4218" t="str">
            <v>|em processo de desativação| ajudante de eletricista</v>
          </cell>
          <cell r="D4218" t="str">
            <v>H</v>
          </cell>
          <cell r="E4218">
            <v>0.3</v>
          </cell>
          <cell r="F4218">
            <v>10.029999999999999</v>
          </cell>
          <cell r="G4218">
            <v>3.01</v>
          </cell>
        </row>
        <row r="4219">
          <cell r="B4219" t="str">
            <v>SIURB....57847</v>
          </cell>
          <cell r="C4219" t="str">
            <v>Caixa de passagem em chapa metálica com tampa aparafusada  med. (10x10x8)cm</v>
          </cell>
          <cell r="D4219" t="str">
            <v>UN</v>
          </cell>
          <cell r="E4219">
            <v>1</v>
          </cell>
          <cell r="F4219">
            <v>7.02</v>
          </cell>
          <cell r="G4219">
            <v>7.02</v>
          </cell>
        </row>
        <row r="4220">
          <cell r="A4220" t="str">
            <v>EDIF 09-05-40</v>
          </cell>
          <cell r="B4220">
            <v>0</v>
          </cell>
          <cell r="C4220" t="str">
            <v>CAIXA DE PASSAGEM EM CHAPA METÁLICA COM TAMPA PARAFUSADA - 20X20X10CM</v>
          </cell>
          <cell r="D4220" t="str">
            <v>UN</v>
          </cell>
          <cell r="F4220">
            <v>0</v>
          </cell>
          <cell r="G4220">
            <v>31.36</v>
          </cell>
        </row>
        <row r="4221">
          <cell r="B4221" t="str">
            <v>SINAPI...02436</v>
          </cell>
          <cell r="C4221" t="str">
            <v xml:space="preserve">Eletricista </v>
          </cell>
          <cell r="D4221" t="str">
            <v>H</v>
          </cell>
          <cell r="E4221">
            <v>0.9</v>
          </cell>
          <cell r="F4221">
            <v>12.73</v>
          </cell>
          <cell r="G4221">
            <v>11.46</v>
          </cell>
        </row>
        <row r="4222">
          <cell r="B4222" t="str">
            <v>SINAPI...06113</v>
          </cell>
          <cell r="C4222" t="str">
            <v>|em processo de desativação| ajudante de eletricista</v>
          </cell>
          <cell r="D4222" t="str">
            <v>H</v>
          </cell>
          <cell r="E4222">
            <v>0.45</v>
          </cell>
          <cell r="F4222">
            <v>10.029999999999999</v>
          </cell>
          <cell r="G4222">
            <v>4.51</v>
          </cell>
        </row>
        <row r="4223">
          <cell r="B4223" t="str">
            <v>SIURB....54840</v>
          </cell>
          <cell r="C4223" t="str">
            <v>Caixa de pas. tamp. paraf. - 20x20x10cm</v>
          </cell>
          <cell r="D4223" t="str">
            <v>UN</v>
          </cell>
          <cell r="E4223">
            <v>1</v>
          </cell>
          <cell r="F4223">
            <v>15.39</v>
          </cell>
          <cell r="G4223">
            <v>15.39</v>
          </cell>
        </row>
        <row r="4224">
          <cell r="A4224" t="str">
            <v>EDIF 09-05-41</v>
          </cell>
          <cell r="B4224">
            <v>0</v>
          </cell>
          <cell r="C4224" t="str">
            <v>CAIXA DE PASSAGEM EM CHAPA METÁLICA COM TAMPA PARAFUSADA - 30X30X12CM</v>
          </cell>
          <cell r="D4224" t="str">
            <v>UN</v>
          </cell>
          <cell r="F4224">
            <v>0</v>
          </cell>
          <cell r="G4224">
            <v>55.169999999999995</v>
          </cell>
        </row>
        <row r="4225">
          <cell r="B4225" t="str">
            <v>SINAPI...02436</v>
          </cell>
          <cell r="C4225" t="str">
            <v xml:space="preserve">Eletricista </v>
          </cell>
          <cell r="D4225" t="str">
            <v>H</v>
          </cell>
          <cell r="E4225">
            <v>1.2</v>
          </cell>
          <cell r="F4225">
            <v>12.73</v>
          </cell>
          <cell r="G4225">
            <v>15.28</v>
          </cell>
        </row>
        <row r="4226">
          <cell r="B4226" t="str">
            <v>SINAPI...06113</v>
          </cell>
          <cell r="C4226" t="str">
            <v>|em processo de desativação| ajudante de eletricista</v>
          </cell>
          <cell r="D4226" t="str">
            <v>H</v>
          </cell>
          <cell r="E4226">
            <v>0.6</v>
          </cell>
          <cell r="F4226">
            <v>10.029999999999999</v>
          </cell>
          <cell r="G4226">
            <v>6.02</v>
          </cell>
        </row>
        <row r="4227">
          <cell r="B4227" t="str">
            <v>SIURB....54842</v>
          </cell>
          <cell r="C4227" t="str">
            <v>Caixa de passagem em chapa de aço de sobrepor com tampa aparafusada - med. (30x30x12)cm</v>
          </cell>
          <cell r="D4227" t="str">
            <v>UN</v>
          </cell>
          <cell r="E4227">
            <v>1</v>
          </cell>
          <cell r="F4227">
            <v>33.869999999999997</v>
          </cell>
          <cell r="G4227">
            <v>33.869999999999997</v>
          </cell>
        </row>
        <row r="4228">
          <cell r="A4228" t="str">
            <v>EDIF 09-05-42</v>
          </cell>
          <cell r="B4228">
            <v>0</v>
          </cell>
          <cell r="C4228" t="str">
            <v>CAIXA DE PASSAGEM EM CHAPA METÁLICA COM TAMPA PARAFUSADA - 40X40X15CM</v>
          </cell>
          <cell r="D4228" t="str">
            <v>UN</v>
          </cell>
          <cell r="F4228">
            <v>0</v>
          </cell>
          <cell r="G4228">
            <v>78.37</v>
          </cell>
        </row>
        <row r="4229">
          <cell r="B4229" t="str">
            <v>SINAPI...02436</v>
          </cell>
          <cell r="C4229" t="str">
            <v xml:space="preserve">Eletricista </v>
          </cell>
          <cell r="D4229" t="str">
            <v>H</v>
          </cell>
          <cell r="E4229">
            <v>1.5</v>
          </cell>
          <cell r="F4229">
            <v>12.73</v>
          </cell>
          <cell r="G4229">
            <v>19.100000000000001</v>
          </cell>
        </row>
        <row r="4230">
          <cell r="B4230" t="str">
            <v>SINAPI...06113</v>
          </cell>
          <cell r="C4230" t="str">
            <v>|em processo de desativação| ajudante de eletricista</v>
          </cell>
          <cell r="D4230" t="str">
            <v>H</v>
          </cell>
          <cell r="E4230">
            <v>0.75</v>
          </cell>
          <cell r="F4230">
            <v>10.029999999999999</v>
          </cell>
          <cell r="G4230">
            <v>7.52</v>
          </cell>
        </row>
        <row r="4231">
          <cell r="B4231" t="str">
            <v>SIURB....54844</v>
          </cell>
          <cell r="C4231" t="str">
            <v>Caixa de passagem em chapa de aço de sobrepor com tampa aparafusada - med. (40x40x15)cm</v>
          </cell>
          <cell r="D4231" t="str">
            <v>UN</v>
          </cell>
          <cell r="E4231">
            <v>1</v>
          </cell>
          <cell r="F4231">
            <v>51.75</v>
          </cell>
          <cell r="G4231">
            <v>51.75</v>
          </cell>
        </row>
        <row r="4232">
          <cell r="A4232" t="str">
            <v>EDIF 09-05-43</v>
          </cell>
          <cell r="B4232">
            <v>0</v>
          </cell>
          <cell r="C4232" t="str">
            <v>CAIXA DE PASSAGEM EM ALUMÍNIO COM TAMPA E VEDAÇÃO 20X20CM</v>
          </cell>
          <cell r="D4232" t="str">
            <v>UN</v>
          </cell>
          <cell r="F4232">
            <v>0</v>
          </cell>
          <cell r="G4232">
            <v>63.89</v>
          </cell>
        </row>
        <row r="4233">
          <cell r="B4233" t="str">
            <v>SINAPI...02436</v>
          </cell>
          <cell r="C4233" t="str">
            <v xml:space="preserve">Eletricista </v>
          </cell>
          <cell r="D4233" t="str">
            <v>H</v>
          </cell>
          <cell r="E4233">
            <v>0.9</v>
          </cell>
          <cell r="F4233">
            <v>12.73</v>
          </cell>
          <cell r="G4233">
            <v>11.46</v>
          </cell>
        </row>
        <row r="4234">
          <cell r="B4234" t="str">
            <v>SINAPI...06113</v>
          </cell>
          <cell r="C4234" t="str">
            <v>|em processo de desativação| ajudante de eletricista</v>
          </cell>
          <cell r="D4234" t="str">
            <v>H</v>
          </cell>
          <cell r="E4234">
            <v>0.45</v>
          </cell>
          <cell r="F4234">
            <v>10.029999999999999</v>
          </cell>
          <cell r="G4234">
            <v>4.51</v>
          </cell>
        </row>
        <row r="4235">
          <cell r="B4235" t="str">
            <v>SIURB....54845</v>
          </cell>
          <cell r="C4235" t="str">
            <v>Caixa de passagem em alumínio com tampa e vedação 20x20cm</v>
          </cell>
          <cell r="D4235" t="str">
            <v>UN</v>
          </cell>
          <cell r="E4235">
            <v>1</v>
          </cell>
          <cell r="F4235">
            <v>47.92</v>
          </cell>
          <cell r="G4235">
            <v>47.92</v>
          </cell>
        </row>
        <row r="4236">
          <cell r="A4236" t="str">
            <v>EDIF 09-05-44</v>
          </cell>
          <cell r="B4236">
            <v>0</v>
          </cell>
          <cell r="C4236" t="str">
            <v>CAIXA DE PASSAGEM EM ALUMÍNIO COM TAMPA E VEDAÇÃO 30X30CM</v>
          </cell>
          <cell r="D4236" t="str">
            <v>UN</v>
          </cell>
          <cell r="F4236">
            <v>0</v>
          </cell>
          <cell r="G4236">
            <v>176.07999999999998</v>
          </cell>
        </row>
        <row r="4237">
          <cell r="B4237" t="str">
            <v>SINAPI...02436</v>
          </cell>
          <cell r="C4237" t="str">
            <v xml:space="preserve">Eletricista </v>
          </cell>
          <cell r="D4237" t="str">
            <v>H</v>
          </cell>
          <cell r="E4237">
            <v>1.2</v>
          </cell>
          <cell r="F4237">
            <v>12.73</v>
          </cell>
          <cell r="G4237">
            <v>15.28</v>
          </cell>
        </row>
        <row r="4238">
          <cell r="B4238" t="str">
            <v>SINAPI...06113</v>
          </cell>
          <cell r="C4238" t="str">
            <v>|em processo de desativação| ajudante de eletricista</v>
          </cell>
          <cell r="D4238" t="str">
            <v>H</v>
          </cell>
          <cell r="E4238">
            <v>0.6</v>
          </cell>
          <cell r="F4238">
            <v>10.029999999999999</v>
          </cell>
          <cell r="G4238">
            <v>6.02</v>
          </cell>
        </row>
        <row r="4239">
          <cell r="B4239" t="str">
            <v>SIURB....54846</v>
          </cell>
          <cell r="C4239" t="str">
            <v>Caixa de passagem em alumínio com tampa e vedação 30x30cm</v>
          </cell>
          <cell r="D4239" t="str">
            <v>UN</v>
          </cell>
          <cell r="E4239">
            <v>1</v>
          </cell>
          <cell r="F4239">
            <v>154.78</v>
          </cell>
          <cell r="G4239">
            <v>154.78</v>
          </cell>
        </row>
        <row r="4240">
          <cell r="A4240" t="str">
            <v>EDIF 09-05-45</v>
          </cell>
          <cell r="B4240">
            <v>0</v>
          </cell>
          <cell r="C4240" t="str">
            <v>CAIXA DE PASSAGEM EM ALUMÍNIO COM TAMPA E VEDAÇÃO 40X40CM</v>
          </cell>
          <cell r="D4240" t="str">
            <v>UN</v>
          </cell>
          <cell r="F4240">
            <v>0</v>
          </cell>
          <cell r="G4240">
            <v>269.36</v>
          </cell>
        </row>
        <row r="4241">
          <cell r="B4241" t="str">
            <v>SINAPI...02436</v>
          </cell>
          <cell r="C4241" t="str">
            <v xml:space="preserve">Eletricista </v>
          </cell>
          <cell r="D4241" t="str">
            <v>H</v>
          </cell>
          <cell r="E4241">
            <v>1.5</v>
          </cell>
          <cell r="F4241">
            <v>12.73</v>
          </cell>
          <cell r="G4241">
            <v>19.100000000000001</v>
          </cell>
        </row>
        <row r="4242">
          <cell r="B4242" t="str">
            <v>SINAPI...06113</v>
          </cell>
          <cell r="C4242" t="str">
            <v>|em processo de desativação| ajudante de eletricista</v>
          </cell>
          <cell r="D4242" t="str">
            <v>H</v>
          </cell>
          <cell r="E4242">
            <v>0.75</v>
          </cell>
          <cell r="F4242">
            <v>10.029999999999999</v>
          </cell>
          <cell r="G4242">
            <v>7.52</v>
          </cell>
        </row>
        <row r="4243">
          <cell r="B4243" t="str">
            <v>SIURB....54847</v>
          </cell>
          <cell r="C4243" t="str">
            <v>Caixa de passagem em alumínio com tampa e vedação 40x40cm</v>
          </cell>
          <cell r="D4243" t="str">
            <v>UN</v>
          </cell>
          <cell r="E4243">
            <v>1</v>
          </cell>
          <cell r="F4243">
            <v>242.74</v>
          </cell>
          <cell r="G4243">
            <v>242.74</v>
          </cell>
        </row>
        <row r="4244">
          <cell r="A4244" t="str">
            <v>EDIF 09-05-50</v>
          </cell>
          <cell r="B4244">
            <v>0</v>
          </cell>
          <cell r="C4244" t="str">
            <v>CAIXA DE PASSAGEM EM CHAPA METÁLICA COM PORTA E FECHADURA - 40X40X15CM - USO PARA TELEFONIA</v>
          </cell>
          <cell r="D4244" t="str">
            <v>UN</v>
          </cell>
          <cell r="F4244">
            <v>0</v>
          </cell>
          <cell r="G4244">
            <v>115.76</v>
          </cell>
        </row>
        <row r="4245">
          <cell r="B4245" t="str">
            <v>SINAPI...02436</v>
          </cell>
          <cell r="C4245" t="str">
            <v xml:space="preserve">Eletricista </v>
          </cell>
          <cell r="D4245" t="str">
            <v>H</v>
          </cell>
          <cell r="E4245">
            <v>1.5</v>
          </cell>
          <cell r="F4245">
            <v>12.73</v>
          </cell>
          <cell r="G4245">
            <v>19.100000000000001</v>
          </cell>
        </row>
        <row r="4246">
          <cell r="B4246" t="str">
            <v>SINAPI...06113</v>
          </cell>
          <cell r="C4246" t="str">
            <v>|em processo de desativação| ajudante de eletricista</v>
          </cell>
          <cell r="D4246" t="str">
            <v>H</v>
          </cell>
          <cell r="E4246">
            <v>0.75</v>
          </cell>
          <cell r="F4246">
            <v>10.029999999999999</v>
          </cell>
          <cell r="G4246">
            <v>7.52</v>
          </cell>
        </row>
        <row r="4247">
          <cell r="B4247" t="str">
            <v>SIURB....54824</v>
          </cell>
          <cell r="C4247" t="str">
            <v>Caixa de passagem em chapa metálica de sobrepor com porta e fechadura -40x40x15cm- uso para telefonia, padrão telebras</v>
          </cell>
          <cell r="D4247" t="str">
            <v>UN</v>
          </cell>
          <cell r="E4247">
            <v>1</v>
          </cell>
          <cell r="F4247">
            <v>89.14</v>
          </cell>
          <cell r="G4247">
            <v>89.14</v>
          </cell>
        </row>
        <row r="4248">
          <cell r="A4248" t="str">
            <v>EDIF 09-05-51</v>
          </cell>
          <cell r="B4248">
            <v>0</v>
          </cell>
          <cell r="C4248" t="str">
            <v>CAIXA DE PASSAGEM EM CHAPA METÁLICA COM PORTA E FECHADURA - 50X50X15CM - USO PARA TELEFONIA</v>
          </cell>
          <cell r="D4248" t="str">
            <v>UN</v>
          </cell>
          <cell r="F4248">
            <v>0</v>
          </cell>
          <cell r="G4248">
            <v>165.81</v>
          </cell>
        </row>
        <row r="4249">
          <cell r="B4249" t="str">
            <v>SINAPI...02436</v>
          </cell>
          <cell r="C4249" t="str">
            <v xml:space="preserve">Eletricista </v>
          </cell>
          <cell r="D4249" t="str">
            <v>H</v>
          </cell>
          <cell r="E4249">
            <v>2</v>
          </cell>
          <cell r="F4249">
            <v>12.73</v>
          </cell>
          <cell r="G4249">
            <v>25.46</v>
          </cell>
        </row>
        <row r="4250">
          <cell r="B4250" t="str">
            <v>SINAPI...06113</v>
          </cell>
          <cell r="C4250" t="str">
            <v>|em processo de desativação| ajudante de eletricista</v>
          </cell>
          <cell r="D4250" t="str">
            <v>H</v>
          </cell>
          <cell r="E4250">
            <v>1</v>
          </cell>
          <cell r="F4250">
            <v>10.029999999999999</v>
          </cell>
          <cell r="G4250">
            <v>10.029999999999999</v>
          </cell>
        </row>
        <row r="4251">
          <cell r="B4251" t="str">
            <v>SIURB....54826</v>
          </cell>
          <cell r="C4251" t="str">
            <v>Caixa de passagem em chapa metálica de sobrepor c/ porta e fechadura - 50x50x15cm - uso p/ telefonia, padrão telebras</v>
          </cell>
          <cell r="D4251" t="str">
            <v>UN</v>
          </cell>
          <cell r="E4251">
            <v>1</v>
          </cell>
          <cell r="F4251">
            <v>130.32</v>
          </cell>
          <cell r="G4251">
            <v>130.32</v>
          </cell>
        </row>
        <row r="4252">
          <cell r="A4252" t="str">
            <v>EDIF 09-05-55</v>
          </cell>
          <cell r="B4252">
            <v>0</v>
          </cell>
          <cell r="C4252" t="str">
            <v>CAIXA DE PASSAGEM EM ALVENARIA - ESCAVAÇÃO E APILOAMENTO</v>
          </cell>
          <cell r="D4252" t="str">
            <v>M3</v>
          </cell>
          <cell r="F4252">
            <v>0</v>
          </cell>
          <cell r="G4252">
            <v>24.73</v>
          </cell>
        </row>
        <row r="4253">
          <cell r="B4253" t="str">
            <v>SINAPI...06111</v>
          </cell>
          <cell r="C4253" t="str">
            <v>Servente</v>
          </cell>
          <cell r="D4253" t="str">
            <v>H</v>
          </cell>
          <cell r="E4253">
            <v>2.7</v>
          </cell>
          <cell r="F4253">
            <v>9.16</v>
          </cell>
          <cell r="G4253">
            <v>24.73</v>
          </cell>
        </row>
        <row r="4254">
          <cell r="A4254" t="str">
            <v>EDIF 09-05-56</v>
          </cell>
          <cell r="B4254">
            <v>0</v>
          </cell>
          <cell r="C4254" t="str">
            <v>CAIXA DE PASSAGEM EM ALVENARIA - LASTRO DE BRITA (FUNDO)</v>
          </cell>
          <cell r="D4254" t="str">
            <v>M3</v>
          </cell>
          <cell r="F4254">
            <v>0</v>
          </cell>
          <cell r="G4254">
            <v>98.84</v>
          </cell>
        </row>
        <row r="4255">
          <cell r="B4255" t="str">
            <v>SINAPI...06111</v>
          </cell>
          <cell r="C4255" t="str">
            <v>Servente</v>
          </cell>
          <cell r="D4255" t="str">
            <v>H</v>
          </cell>
          <cell r="E4255">
            <v>3</v>
          </cell>
          <cell r="F4255">
            <v>9.16</v>
          </cell>
          <cell r="G4255">
            <v>27.48</v>
          </cell>
        </row>
        <row r="4256">
          <cell r="B4256" t="str">
            <v>SIURB....10543</v>
          </cell>
          <cell r="C4256" t="str">
            <v>Pedra britada número 2</v>
          </cell>
          <cell r="D4256" t="str">
            <v>M3</v>
          </cell>
          <cell r="E4256">
            <v>1.1000000000000001</v>
          </cell>
          <cell r="F4256">
            <v>64.87</v>
          </cell>
          <cell r="G4256">
            <v>71.36</v>
          </cell>
        </row>
        <row r="4257">
          <cell r="A4257" t="str">
            <v>EDIF 09-05-57</v>
          </cell>
          <cell r="B4257">
            <v>0</v>
          </cell>
          <cell r="C4257" t="str">
            <v>CAIXA DE PASSAGEM EM ALVENARIA - LASTRO DE CONCRETO (FUNDO)</v>
          </cell>
          <cell r="D4257" t="str">
            <v>M3</v>
          </cell>
          <cell r="F4257">
            <v>0</v>
          </cell>
          <cell r="G4257">
            <v>257.88</v>
          </cell>
        </row>
        <row r="4258">
          <cell r="B4258" t="str">
            <v>AUX 10604</v>
          </cell>
          <cell r="C4258" t="str">
            <v>CONCRETO FCK=10MPA C/ BRITA 2</v>
          </cell>
          <cell r="D4258" t="str">
            <v>M3</v>
          </cell>
          <cell r="E4258">
            <v>1.05</v>
          </cell>
          <cell r="F4258">
            <v>172.02</v>
          </cell>
          <cell r="G4258">
            <v>180.62</v>
          </cell>
        </row>
        <row r="4259">
          <cell r="B4259" t="str">
            <v>SINAPI...04750</v>
          </cell>
          <cell r="C4259" t="str">
            <v>Pedreiro</v>
          </cell>
          <cell r="D4259" t="str">
            <v>H</v>
          </cell>
          <cell r="E4259">
            <v>2</v>
          </cell>
          <cell r="F4259">
            <v>11.15</v>
          </cell>
          <cell r="G4259">
            <v>22.3</v>
          </cell>
        </row>
        <row r="4260">
          <cell r="B4260" t="str">
            <v>SINAPI...06111</v>
          </cell>
          <cell r="C4260" t="str">
            <v>Servente</v>
          </cell>
          <cell r="D4260" t="str">
            <v>H</v>
          </cell>
          <cell r="E4260">
            <v>6</v>
          </cell>
          <cell r="F4260">
            <v>9.16</v>
          </cell>
          <cell r="G4260">
            <v>54.96</v>
          </cell>
        </row>
        <row r="4261">
          <cell r="A4261" t="str">
            <v>EDIF 09-05-58</v>
          </cell>
          <cell r="B4261">
            <v>0</v>
          </cell>
          <cell r="C4261" t="str">
            <v>CAIXA DE PASSAGEM EM ALVENARIA - PAREDE DE 1/2 TIJOLO, REVESTIDA</v>
          </cell>
          <cell r="D4261" t="str">
            <v>M2</v>
          </cell>
          <cell r="F4261">
            <v>0</v>
          </cell>
          <cell r="G4261">
            <v>131.61999999999998</v>
          </cell>
        </row>
        <row r="4262">
          <cell r="B4262" t="str">
            <v>AUX 10636</v>
          </cell>
          <cell r="C4262" t="str">
            <v>ARGAMASSA DE CIMENTO COM AREIA GROSSA 1:6</v>
          </cell>
          <cell r="D4262" t="str">
            <v>M3</v>
          </cell>
          <cell r="E4262">
            <v>1.89E-2</v>
          </cell>
          <cell r="F4262">
            <v>274.16999999999996</v>
          </cell>
          <cell r="G4262">
            <v>5.18</v>
          </cell>
        </row>
        <row r="4263">
          <cell r="B4263" t="str">
            <v>AUX 10648</v>
          </cell>
          <cell r="C4263" t="str">
            <v>ARGAMASSA MISTA COM AREIA GROSSA 1:2:8</v>
          </cell>
          <cell r="D4263" t="str">
            <v>M3</v>
          </cell>
          <cell r="E4263">
            <v>4.7300000000000002E-2</v>
          </cell>
          <cell r="F4263">
            <v>325.61</v>
          </cell>
          <cell r="G4263">
            <v>15.4</v>
          </cell>
        </row>
        <row r="4264">
          <cell r="B4264" t="str">
            <v>SINAPI...04750</v>
          </cell>
          <cell r="C4264" t="str">
            <v>Pedreiro</v>
          </cell>
          <cell r="D4264" t="str">
            <v>H</v>
          </cell>
          <cell r="E4264">
            <v>4.03</v>
          </cell>
          <cell r="F4264">
            <v>11.15</v>
          </cell>
          <cell r="G4264">
            <v>44.93</v>
          </cell>
        </row>
        <row r="4265">
          <cell r="B4265" t="str">
            <v>SINAPI...06111</v>
          </cell>
          <cell r="C4265" t="str">
            <v>Servente</v>
          </cell>
          <cell r="D4265" t="str">
            <v>H</v>
          </cell>
          <cell r="E4265">
            <v>3.0611000000000002</v>
          </cell>
          <cell r="F4265">
            <v>9.16</v>
          </cell>
          <cell r="G4265">
            <v>28.04</v>
          </cell>
        </row>
        <row r="4266">
          <cell r="B4266" t="str">
            <v>SINAPI...07258</v>
          </cell>
          <cell r="C4266" t="str">
            <v xml:space="preserve">Tijolo ceramico macico 5 x 10 x 20cm </v>
          </cell>
          <cell r="D4266" t="str">
            <v>UN</v>
          </cell>
          <cell r="E4266">
            <v>84</v>
          </cell>
          <cell r="F4266">
            <v>0.35</v>
          </cell>
          <cell r="G4266">
            <v>29.4</v>
          </cell>
        </row>
        <row r="4267">
          <cell r="B4267" t="str">
            <v>SIURB....14022</v>
          </cell>
          <cell r="C4267" t="str">
            <v>Primer hidrofugante a base de silano siloxano</v>
          </cell>
          <cell r="D4267" t="str">
            <v>KG</v>
          </cell>
          <cell r="E4267">
            <v>0.27</v>
          </cell>
          <cell r="F4267">
            <v>17.27</v>
          </cell>
          <cell r="G4267">
            <v>4.66</v>
          </cell>
        </row>
        <row r="4268">
          <cell r="B4268" t="str">
            <v>SINAPI...07313</v>
          </cell>
          <cell r="C4268" t="str">
            <v>Tinta asfaltica para concreto e alvenaria</v>
          </cell>
          <cell r="D4268" t="str">
            <v>L</v>
          </cell>
          <cell r="E4268">
            <v>0.5</v>
          </cell>
          <cell r="F4268">
            <v>8.02</v>
          </cell>
          <cell r="G4268">
            <v>4.01</v>
          </cell>
        </row>
        <row r="4269">
          <cell r="A4269" t="str">
            <v>EDIF 09-05-59</v>
          </cell>
          <cell r="B4269">
            <v>0</v>
          </cell>
          <cell r="C4269" t="str">
            <v>CAIXA DE PASSAGEM EM ALVENARIA - PAREDE DE 1 TIJOLO, REVESTIDA</v>
          </cell>
          <cell r="D4269" t="str">
            <v>M2</v>
          </cell>
          <cell r="F4269">
            <v>0</v>
          </cell>
          <cell r="G4269">
            <v>187.03</v>
          </cell>
        </row>
        <row r="4270">
          <cell r="B4270" t="str">
            <v>AUX 10636</v>
          </cell>
          <cell r="C4270" t="str">
            <v>ARGAMASSA DE CIMENTO COM AREIA GROSSA 1:6</v>
          </cell>
          <cell r="D4270" t="str">
            <v>M3</v>
          </cell>
          <cell r="E4270">
            <v>1.54E-2</v>
          </cell>
          <cell r="F4270">
            <v>274.16999999999996</v>
          </cell>
          <cell r="G4270">
            <v>4.22</v>
          </cell>
        </row>
        <row r="4271">
          <cell r="B4271" t="str">
            <v>AUX 10648</v>
          </cell>
          <cell r="C4271" t="str">
            <v>ARGAMASSA MISTA COM AREIA GROSSA 1:2:8</v>
          </cell>
          <cell r="D4271" t="str">
            <v>M3</v>
          </cell>
          <cell r="E4271">
            <v>6.5000000000000002E-2</v>
          </cell>
          <cell r="F4271">
            <v>325.61</v>
          </cell>
          <cell r="G4271">
            <v>21.16</v>
          </cell>
        </row>
        <row r="4272">
          <cell r="B4272" t="str">
            <v>SINAPI...04750</v>
          </cell>
          <cell r="C4272" t="str">
            <v>Pedreiro</v>
          </cell>
          <cell r="D4272" t="str">
            <v>H</v>
          </cell>
          <cell r="E4272">
            <v>4.49</v>
          </cell>
          <cell r="F4272">
            <v>11.15</v>
          </cell>
          <cell r="G4272">
            <v>50.06</v>
          </cell>
        </row>
        <row r="4273">
          <cell r="B4273" t="str">
            <v>SINAPI...06111</v>
          </cell>
          <cell r="C4273" t="str">
            <v>Servente</v>
          </cell>
          <cell r="D4273" t="str">
            <v>H</v>
          </cell>
          <cell r="E4273">
            <v>5.16</v>
          </cell>
          <cell r="F4273">
            <v>9.16</v>
          </cell>
          <cell r="G4273">
            <v>47.27</v>
          </cell>
        </row>
        <row r="4274">
          <cell r="B4274" t="str">
            <v>SINAPI...07258</v>
          </cell>
          <cell r="C4274" t="str">
            <v xml:space="preserve">Tijolo ceramico macico 5 x 10 x 20cm </v>
          </cell>
          <cell r="D4274" t="str">
            <v>UN</v>
          </cell>
          <cell r="E4274">
            <v>159</v>
          </cell>
          <cell r="F4274">
            <v>0.35</v>
          </cell>
          <cell r="G4274">
            <v>55.65</v>
          </cell>
        </row>
        <row r="4275">
          <cell r="B4275" t="str">
            <v>SIURB....14022</v>
          </cell>
          <cell r="C4275" t="str">
            <v>Primer hidrofugante a base de silano siloxano</v>
          </cell>
          <cell r="D4275" t="str">
            <v>KG</v>
          </cell>
          <cell r="E4275">
            <v>0.27</v>
          </cell>
          <cell r="F4275">
            <v>17.27</v>
          </cell>
          <cell r="G4275">
            <v>4.66</v>
          </cell>
        </row>
        <row r="4276">
          <cell r="B4276" t="str">
            <v>SINAPI...07313</v>
          </cell>
          <cell r="C4276" t="str">
            <v>Tinta asfaltica para concreto e alvenaria</v>
          </cell>
          <cell r="D4276" t="str">
            <v>L</v>
          </cell>
          <cell r="E4276">
            <v>0.5</v>
          </cell>
          <cell r="F4276">
            <v>8.02</v>
          </cell>
          <cell r="G4276">
            <v>4.01</v>
          </cell>
        </row>
        <row r="4277">
          <cell r="A4277" t="str">
            <v>EDIF 09-05-60</v>
          </cell>
          <cell r="B4277">
            <v>0</v>
          </cell>
          <cell r="C4277" t="str">
            <v>CAIXA DE PASSAGEM EM ALVENARIA - TAMPA DE CONCRETO</v>
          </cell>
          <cell r="D4277" t="str">
            <v>M2</v>
          </cell>
          <cell r="F4277">
            <v>0</v>
          </cell>
          <cell r="G4277">
            <v>110.05999999999997</v>
          </cell>
        </row>
        <row r="4278">
          <cell r="B4278" t="str">
            <v>AUX 10608</v>
          </cell>
          <cell r="C4278" t="str">
            <v>CONCRETO FCK=15MPA C/ BRITA 2</v>
          </cell>
          <cell r="D4278" t="str">
            <v>M3</v>
          </cell>
          <cell r="E4278">
            <v>0.05</v>
          </cell>
          <cell r="F4278">
            <v>222.73</v>
          </cell>
          <cell r="G4278">
            <v>11.14</v>
          </cell>
        </row>
        <row r="4279">
          <cell r="B4279" t="str">
            <v>AUX 11520</v>
          </cell>
          <cell r="C4279" t="str">
            <v>AÇO CA-60B - MÉDIA BITOLAS</v>
          </cell>
          <cell r="D4279" t="str">
            <v>KG</v>
          </cell>
          <cell r="E4279">
            <v>5.27</v>
          </cell>
          <cell r="F4279">
            <v>3.94</v>
          </cell>
          <cell r="G4279">
            <v>20.76</v>
          </cell>
        </row>
        <row r="4280">
          <cell r="B4280" t="str">
            <v>SINAPI...01213</v>
          </cell>
          <cell r="C4280" t="str">
            <v>Carpinteiro de formas</v>
          </cell>
          <cell r="D4280" t="str">
            <v>H</v>
          </cell>
          <cell r="E4280">
            <v>2.42</v>
          </cell>
          <cell r="F4280">
            <v>11.15</v>
          </cell>
          <cell r="G4280">
            <v>26.98</v>
          </cell>
        </row>
        <row r="4281">
          <cell r="B4281" t="str">
            <v>SINAPI...06117</v>
          </cell>
          <cell r="C4281" t="str">
            <v>Ajudante de carpinteiro</v>
          </cell>
          <cell r="D4281" t="str">
            <v>H</v>
          </cell>
          <cell r="E4281">
            <v>2.42</v>
          </cell>
          <cell r="F4281">
            <v>9.93</v>
          </cell>
          <cell r="G4281">
            <v>24.03</v>
          </cell>
        </row>
        <row r="4282">
          <cell r="B4282" t="str">
            <v>SINAPI...00378</v>
          </cell>
          <cell r="C4282" t="str">
            <v>Armador</v>
          </cell>
          <cell r="D4282" t="str">
            <v>H</v>
          </cell>
          <cell r="E4282">
            <v>0.46</v>
          </cell>
          <cell r="F4282">
            <v>11.15</v>
          </cell>
          <cell r="G4282">
            <v>5.13</v>
          </cell>
        </row>
        <row r="4283">
          <cell r="B4283" t="str">
            <v>SINAPI...06114</v>
          </cell>
          <cell r="C4283" t="str">
            <v>Ajudante de armador</v>
          </cell>
          <cell r="D4283" t="str">
            <v>H</v>
          </cell>
          <cell r="E4283">
            <v>0.46</v>
          </cell>
          <cell r="F4283">
            <v>9.93</v>
          </cell>
          <cell r="G4283">
            <v>4.57</v>
          </cell>
        </row>
        <row r="4284">
          <cell r="B4284" t="str">
            <v>SINAPI...04750</v>
          </cell>
          <cell r="C4284" t="str">
            <v>Pedreiro</v>
          </cell>
          <cell r="D4284" t="str">
            <v>H</v>
          </cell>
          <cell r="E4284">
            <v>0.3</v>
          </cell>
          <cell r="F4284">
            <v>11.15</v>
          </cell>
          <cell r="G4284">
            <v>3.35</v>
          </cell>
        </row>
        <row r="4285">
          <cell r="B4285" t="str">
            <v>SINAPI...06111</v>
          </cell>
          <cell r="C4285" t="str">
            <v>Servente</v>
          </cell>
          <cell r="D4285" t="str">
            <v>H</v>
          </cell>
          <cell r="E4285">
            <v>0.8</v>
          </cell>
          <cell r="F4285">
            <v>9.16</v>
          </cell>
          <cell r="G4285">
            <v>7.33</v>
          </cell>
        </row>
        <row r="4286">
          <cell r="B4286" t="str">
            <v>SIURB....11021</v>
          </cell>
          <cell r="C4286" t="str">
            <v>Compensado resinado 12mm</v>
          </cell>
          <cell r="D4286" t="str">
            <v>M2</v>
          </cell>
          <cell r="E4286">
            <v>0.4</v>
          </cell>
          <cell r="F4286">
            <v>11.53</v>
          </cell>
          <cell r="G4286">
            <v>4.6100000000000003</v>
          </cell>
        </row>
        <row r="4287">
          <cell r="B4287" t="str">
            <v>SIURB....11070</v>
          </cell>
          <cell r="C4287" t="str">
            <v>Pinus - tábua de 1" x 12" - bruta</v>
          </cell>
          <cell r="D4287" t="str">
            <v>M</v>
          </cell>
          <cell r="E4287">
            <v>0.4</v>
          </cell>
          <cell r="F4287">
            <v>4.0199999999999996</v>
          </cell>
          <cell r="G4287">
            <v>1.61</v>
          </cell>
        </row>
        <row r="4288">
          <cell r="B4288" t="str">
            <v>SINAPI...00337</v>
          </cell>
          <cell r="C4288" t="str">
            <v>Arame preto recozido, para armacao de ferragem, n. 18, d = 1,25 mm (0,01 kgm)</v>
          </cell>
          <cell r="D4288" t="str">
            <v>KG</v>
          </cell>
          <cell r="E4288">
            <v>0.09</v>
          </cell>
          <cell r="F4288">
            <v>6.09</v>
          </cell>
          <cell r="G4288">
            <v>0.55000000000000004</v>
          </cell>
        </row>
        <row r="4289">
          <cell r="A4289" t="str">
            <v>EDIF 09-05-62</v>
          </cell>
          <cell r="B4289">
            <v>0</v>
          </cell>
          <cell r="C4289" t="str">
            <v>CAIXA TELEFÔNICA INTERNA PADRÃO TELESP N.2 20X20X12CM</v>
          </cell>
          <cell r="D4289" t="str">
            <v>UN</v>
          </cell>
          <cell r="F4289">
            <v>0</v>
          </cell>
          <cell r="G4289">
            <v>64.91</v>
          </cell>
        </row>
        <row r="4290">
          <cell r="B4290" t="str">
            <v>SINAPI...02436</v>
          </cell>
          <cell r="C4290" t="str">
            <v xml:space="preserve">Eletricista </v>
          </cell>
          <cell r="D4290" t="str">
            <v>H</v>
          </cell>
          <cell r="E4290">
            <v>1.1000000000000001</v>
          </cell>
          <cell r="F4290">
            <v>12.73</v>
          </cell>
          <cell r="G4290">
            <v>14</v>
          </cell>
        </row>
        <row r="4291">
          <cell r="B4291" t="str">
            <v>SINAPI...06113</v>
          </cell>
          <cell r="C4291" t="str">
            <v>|em processo de desativação| ajudante de eletricista</v>
          </cell>
          <cell r="D4291" t="str">
            <v>H</v>
          </cell>
          <cell r="E4291">
            <v>1.1000000000000001</v>
          </cell>
          <cell r="F4291">
            <v>10.029999999999999</v>
          </cell>
          <cell r="G4291">
            <v>11.03</v>
          </cell>
        </row>
        <row r="4292">
          <cell r="B4292" t="str">
            <v>SINAPI...11250</v>
          </cell>
          <cell r="C4292" t="str">
            <v>Caixa de passagem n 2 padrao telebras dim 20 x 20 x 12cm em chapa de aco galv</v>
          </cell>
          <cell r="D4292" t="str">
            <v>UN</v>
          </cell>
          <cell r="E4292">
            <v>1</v>
          </cell>
          <cell r="F4292">
            <v>39.880000000000003</v>
          </cell>
          <cell r="G4292">
            <v>39.880000000000003</v>
          </cell>
        </row>
        <row r="4293">
          <cell r="A4293" t="str">
            <v>EDIF 09-05-63</v>
          </cell>
          <cell r="B4293">
            <v>0</v>
          </cell>
          <cell r="C4293" t="str">
            <v>CAIXA TELEFÔNICA INTERNA PADRÃO TELESP N.3 40X40X13,5CM</v>
          </cell>
          <cell r="D4293" t="str">
            <v>UN</v>
          </cell>
          <cell r="F4293">
            <v>0</v>
          </cell>
          <cell r="G4293">
            <v>106.37</v>
          </cell>
        </row>
        <row r="4294">
          <cell r="B4294" t="str">
            <v>SINAPI...02436</v>
          </cell>
          <cell r="C4294" t="str">
            <v xml:space="preserve">Eletricista </v>
          </cell>
          <cell r="D4294" t="str">
            <v>H</v>
          </cell>
          <cell r="E4294">
            <v>1.5</v>
          </cell>
          <cell r="F4294">
            <v>12.73</v>
          </cell>
          <cell r="G4294">
            <v>19.100000000000001</v>
          </cell>
        </row>
        <row r="4295">
          <cell r="B4295" t="str">
            <v>SINAPI...06113</v>
          </cell>
          <cell r="C4295" t="str">
            <v>|em processo de desativação| ajudante de eletricista</v>
          </cell>
          <cell r="D4295" t="str">
            <v>H</v>
          </cell>
          <cell r="E4295">
            <v>1.5</v>
          </cell>
          <cell r="F4295">
            <v>10.029999999999999</v>
          </cell>
          <cell r="G4295">
            <v>15.05</v>
          </cell>
        </row>
        <row r="4296">
          <cell r="B4296" t="str">
            <v>SINAPI...11251</v>
          </cell>
          <cell r="C4296" t="str">
            <v>Caixa de passagem n 3 padrao telebras dim 40 x 40 x 12cm em chapa de aco galv</v>
          </cell>
          <cell r="D4296" t="str">
            <v>UN</v>
          </cell>
          <cell r="E4296">
            <v>1</v>
          </cell>
          <cell r="F4296">
            <v>72.22</v>
          </cell>
          <cell r="G4296">
            <v>72.22</v>
          </cell>
        </row>
        <row r="4297">
          <cell r="A4297" t="str">
            <v>EDIF 09-05-64</v>
          </cell>
          <cell r="B4297">
            <v>0</v>
          </cell>
          <cell r="C4297" t="str">
            <v>CAIXA TELEFÔNICA INTERNA PADRÃO TELESP N. 4 60X60X13,5CM</v>
          </cell>
          <cell r="D4297" t="str">
            <v>UN</v>
          </cell>
          <cell r="F4297">
            <v>0</v>
          </cell>
          <cell r="G4297">
            <v>169.34</v>
          </cell>
        </row>
        <row r="4298">
          <cell r="B4298" t="str">
            <v>SINAPI...02436</v>
          </cell>
          <cell r="C4298" t="str">
            <v xml:space="preserve">Eletricista </v>
          </cell>
          <cell r="D4298" t="str">
            <v>H</v>
          </cell>
          <cell r="E4298">
            <v>2.4</v>
          </cell>
          <cell r="F4298">
            <v>12.73</v>
          </cell>
          <cell r="G4298">
            <v>30.55</v>
          </cell>
        </row>
        <row r="4299">
          <cell r="B4299" t="str">
            <v>SINAPI...06113</v>
          </cell>
          <cell r="C4299" t="str">
            <v>|em processo de desativação| ajudante de eletricista</v>
          </cell>
          <cell r="D4299" t="str">
            <v>H</v>
          </cell>
          <cell r="E4299">
            <v>2.4</v>
          </cell>
          <cell r="F4299">
            <v>10.029999999999999</v>
          </cell>
          <cell r="G4299">
            <v>24.07</v>
          </cell>
        </row>
        <row r="4300">
          <cell r="B4300" t="str">
            <v>SINAPI...11253</v>
          </cell>
          <cell r="C4300" t="str">
            <v>Caixa de passagem n 4 padrao telebras dim 60 x 60 x 12cm em chapa de aco galv</v>
          </cell>
          <cell r="D4300" t="str">
            <v>UN</v>
          </cell>
          <cell r="E4300">
            <v>1</v>
          </cell>
          <cell r="F4300">
            <v>114.72</v>
          </cell>
          <cell r="G4300">
            <v>114.72</v>
          </cell>
        </row>
        <row r="4301">
          <cell r="A4301" t="str">
            <v>EDIF 09-05-65</v>
          </cell>
          <cell r="B4301">
            <v>0</v>
          </cell>
          <cell r="C4301" t="str">
            <v>CAIXA TELEFÔNICA INTERNA PADRÃO TELESP N. 5 80X80X13,5CM</v>
          </cell>
          <cell r="D4301" t="str">
            <v>UN</v>
          </cell>
          <cell r="F4301">
            <v>0</v>
          </cell>
          <cell r="G4301">
            <v>249.32</v>
          </cell>
        </row>
        <row r="4302">
          <cell r="B4302" t="str">
            <v>SINAPI...02436</v>
          </cell>
          <cell r="C4302" t="str">
            <v xml:space="preserve">Eletricista </v>
          </cell>
          <cell r="D4302" t="str">
            <v>H</v>
          </cell>
          <cell r="E4302">
            <v>3.5</v>
          </cell>
          <cell r="F4302">
            <v>12.73</v>
          </cell>
          <cell r="G4302">
            <v>44.56</v>
          </cell>
        </row>
        <row r="4303">
          <cell r="B4303" t="str">
            <v>SINAPI...06113</v>
          </cell>
          <cell r="C4303" t="str">
            <v>|em processo de desativação| ajudante de eletricista</v>
          </cell>
          <cell r="D4303" t="str">
            <v>H</v>
          </cell>
          <cell r="E4303">
            <v>3.5</v>
          </cell>
          <cell r="F4303">
            <v>10.029999999999999</v>
          </cell>
          <cell r="G4303">
            <v>35.11</v>
          </cell>
        </row>
        <row r="4304">
          <cell r="B4304" t="str">
            <v>SINAPI...11255</v>
          </cell>
          <cell r="C4304" t="str">
            <v>Caixa de passagem n 5 padrao telebras dim 80 x 80 x 12cm em chapa de aco galv</v>
          </cell>
          <cell r="D4304" t="str">
            <v>UN</v>
          </cell>
          <cell r="E4304">
            <v>1</v>
          </cell>
          <cell r="F4304">
            <v>169.65</v>
          </cell>
          <cell r="G4304">
            <v>169.65</v>
          </cell>
        </row>
        <row r="4305">
          <cell r="A4305" t="str">
            <v>EDIF 09-05-66</v>
          </cell>
          <cell r="B4305">
            <v>0</v>
          </cell>
          <cell r="C4305" t="str">
            <v>CAIXA TELEFÔNICA INTERNA PADRÃO TELESP N.6 120X120X13,5CM</v>
          </cell>
          <cell r="D4305" t="str">
            <v>UN</v>
          </cell>
          <cell r="F4305">
            <v>0</v>
          </cell>
          <cell r="G4305">
            <v>523.52</v>
          </cell>
        </row>
        <row r="4306">
          <cell r="B4306" t="str">
            <v>SINAPI...02436</v>
          </cell>
          <cell r="C4306" t="str">
            <v xml:space="preserve">Eletricista </v>
          </cell>
          <cell r="D4306" t="str">
            <v>H</v>
          </cell>
          <cell r="E4306">
            <v>5</v>
          </cell>
          <cell r="F4306">
            <v>12.73</v>
          </cell>
          <cell r="G4306">
            <v>63.65</v>
          </cell>
        </row>
        <row r="4307">
          <cell r="B4307" t="str">
            <v>SINAPI...06113</v>
          </cell>
          <cell r="C4307" t="str">
            <v>|em processo de desativação| ajudante de eletricista</v>
          </cell>
          <cell r="D4307" t="str">
            <v>H</v>
          </cell>
          <cell r="E4307">
            <v>5</v>
          </cell>
          <cell r="F4307">
            <v>10.029999999999999</v>
          </cell>
          <cell r="G4307">
            <v>50.15</v>
          </cell>
        </row>
        <row r="4308">
          <cell r="B4308" t="str">
            <v>SINAPI...14055</v>
          </cell>
          <cell r="C4308" t="str">
            <v>Caixa de passagem n 6 padrao telebras dim 120 x 120 x 12cm em chapa de aco galv</v>
          </cell>
          <cell r="D4308" t="str">
            <v>UN</v>
          </cell>
          <cell r="E4308">
            <v>1</v>
          </cell>
          <cell r="F4308">
            <v>409.72</v>
          </cell>
          <cell r="G4308">
            <v>409.72</v>
          </cell>
        </row>
        <row r="4309">
          <cell r="A4309" t="str">
            <v>EDIF 09-05-67</v>
          </cell>
          <cell r="B4309">
            <v>0</v>
          </cell>
          <cell r="C4309" t="str">
            <v>CAIXA TELEFÔNICA INTERNA PADRÃO TELESP N.7 150X150X17CM</v>
          </cell>
          <cell r="D4309" t="str">
            <v>UN</v>
          </cell>
          <cell r="F4309">
            <v>0</v>
          </cell>
          <cell r="G4309">
            <v>874.06</v>
          </cell>
        </row>
        <row r="4310">
          <cell r="B4310" t="str">
            <v>SINAPI...02436</v>
          </cell>
          <cell r="C4310" t="str">
            <v xml:space="preserve">Eletricista </v>
          </cell>
          <cell r="D4310" t="str">
            <v>H</v>
          </cell>
          <cell r="E4310">
            <v>6</v>
          </cell>
          <cell r="F4310">
            <v>12.73</v>
          </cell>
          <cell r="G4310">
            <v>76.38</v>
          </cell>
        </row>
        <row r="4311">
          <cell r="B4311" t="str">
            <v>SINAPI...06113</v>
          </cell>
          <cell r="C4311" t="str">
            <v>|em processo de desativação| ajudante de eletricista</v>
          </cell>
          <cell r="D4311" t="str">
            <v>H</v>
          </cell>
          <cell r="E4311">
            <v>6</v>
          </cell>
          <cell r="F4311">
            <v>10.029999999999999</v>
          </cell>
          <cell r="G4311">
            <v>60.18</v>
          </cell>
        </row>
        <row r="4312">
          <cell r="B4312" t="str">
            <v>SINAPI...11247</v>
          </cell>
          <cell r="C4312" t="str">
            <v>Caixa de passagem p/ telefone em chapa de aco galv 150 x 150 x 15cm</v>
          </cell>
          <cell r="D4312" t="str">
            <v>UN</v>
          </cell>
          <cell r="E4312">
            <v>1</v>
          </cell>
          <cell r="F4312">
            <v>737.5</v>
          </cell>
          <cell r="G4312">
            <v>737.5</v>
          </cell>
        </row>
        <row r="4313">
          <cell r="A4313" t="str">
            <v>EDIF 09-05-68</v>
          </cell>
          <cell r="B4313">
            <v>0</v>
          </cell>
          <cell r="C4313" t="str">
            <v>CAIXA DE PASSAGEM E TAMPA PRÉ-MOLDADAS EM CONCRETO, SEM FUNDO, 20X20CM</v>
          </cell>
          <cell r="D4313" t="str">
            <v>UN</v>
          </cell>
          <cell r="F4313">
            <v>0</v>
          </cell>
          <cell r="G4313">
            <v>63.18</v>
          </cell>
        </row>
        <row r="4314">
          <cell r="B4314" t="str">
            <v>SINAPI...02436</v>
          </cell>
          <cell r="C4314" t="str">
            <v xml:space="preserve">Eletricista </v>
          </cell>
          <cell r="D4314" t="str">
            <v>H</v>
          </cell>
          <cell r="E4314">
            <v>0.9</v>
          </cell>
          <cell r="F4314">
            <v>12.73</v>
          </cell>
          <cell r="G4314">
            <v>11.46</v>
          </cell>
        </row>
        <row r="4315">
          <cell r="B4315" t="str">
            <v>SINAPI...06113</v>
          </cell>
          <cell r="C4315" t="str">
            <v>|em processo de desativação| ajudante de eletricista</v>
          </cell>
          <cell r="D4315" t="str">
            <v>H</v>
          </cell>
          <cell r="E4315">
            <v>0.45</v>
          </cell>
          <cell r="F4315">
            <v>10.029999999999999</v>
          </cell>
          <cell r="G4315">
            <v>4.51</v>
          </cell>
        </row>
        <row r="4316">
          <cell r="B4316" t="str">
            <v>SIURB....54850</v>
          </cell>
          <cell r="C4316" t="str">
            <v>Caixa de passagem e tampa pré-moldadas em concreto 20 x 20 cm</v>
          </cell>
          <cell r="D4316" t="str">
            <v>UN</v>
          </cell>
          <cell r="E4316">
            <v>1</v>
          </cell>
          <cell r="F4316">
            <v>47.21</v>
          </cell>
          <cell r="G4316">
            <v>47.21</v>
          </cell>
        </row>
        <row r="4317">
          <cell r="A4317" t="str">
            <v>EDIF 09-05-69</v>
          </cell>
          <cell r="B4317">
            <v>0</v>
          </cell>
          <cell r="C4317" t="str">
            <v>CAIXA DE PASSAGEM E TAMPA PRÉ-MOLDADAS EM CONCRETO, SEM FUNDO, 30X30CM</v>
          </cell>
          <cell r="D4317" t="str">
            <v>UN</v>
          </cell>
          <cell r="F4317">
            <v>0</v>
          </cell>
          <cell r="G4317">
            <v>71.55</v>
          </cell>
        </row>
        <row r="4318">
          <cell r="B4318" t="str">
            <v>SINAPI...02436</v>
          </cell>
          <cell r="C4318" t="str">
            <v xml:space="preserve">Eletricista </v>
          </cell>
          <cell r="D4318" t="str">
            <v>H</v>
          </cell>
          <cell r="E4318">
            <v>1.2</v>
          </cell>
          <cell r="F4318">
            <v>12.73</v>
          </cell>
          <cell r="G4318">
            <v>15.28</v>
          </cell>
        </row>
        <row r="4319">
          <cell r="B4319" t="str">
            <v>SINAPI...06113</v>
          </cell>
          <cell r="C4319" t="str">
            <v>|em processo de desativação| ajudante de eletricista</v>
          </cell>
          <cell r="D4319" t="str">
            <v>H</v>
          </cell>
          <cell r="E4319">
            <v>0.6</v>
          </cell>
          <cell r="F4319">
            <v>10.029999999999999</v>
          </cell>
          <cell r="G4319">
            <v>6.02</v>
          </cell>
        </row>
        <row r="4320">
          <cell r="B4320" t="str">
            <v>SIURB....54851</v>
          </cell>
          <cell r="C4320" t="str">
            <v>Caixa de passagem e tampa pré-moldadas em concreto 30 x 30 cm</v>
          </cell>
          <cell r="D4320" t="str">
            <v>UN</v>
          </cell>
          <cell r="E4320">
            <v>1</v>
          </cell>
          <cell r="F4320">
            <v>50.25</v>
          </cell>
          <cell r="G4320">
            <v>50.25</v>
          </cell>
        </row>
        <row r="4321">
          <cell r="A4321" t="str">
            <v>EDIF 09-05-70</v>
          </cell>
          <cell r="B4321">
            <v>0</v>
          </cell>
          <cell r="C4321" t="str">
            <v>CAIXA DE PASSAGEM E TAMPA PRÉ-MOLDADAS EM CONCRETO, SEM FUNDO, 40X40CM</v>
          </cell>
          <cell r="D4321" t="str">
            <v>UN</v>
          </cell>
          <cell r="F4321">
            <v>0</v>
          </cell>
          <cell r="G4321">
            <v>90.75</v>
          </cell>
        </row>
        <row r="4322">
          <cell r="B4322" t="str">
            <v>SINAPI...02436</v>
          </cell>
          <cell r="C4322" t="str">
            <v xml:space="preserve">Eletricista </v>
          </cell>
          <cell r="D4322" t="str">
            <v>H</v>
          </cell>
          <cell r="E4322">
            <v>1.5</v>
          </cell>
          <cell r="F4322">
            <v>12.73</v>
          </cell>
          <cell r="G4322">
            <v>19.100000000000001</v>
          </cell>
        </row>
        <row r="4323">
          <cell r="B4323" t="str">
            <v>SINAPI...06113</v>
          </cell>
          <cell r="C4323" t="str">
            <v>|em processo de desativação| ajudante de eletricista</v>
          </cell>
          <cell r="D4323" t="str">
            <v>H</v>
          </cell>
          <cell r="E4323">
            <v>0.75</v>
          </cell>
          <cell r="F4323">
            <v>10.029999999999999</v>
          </cell>
          <cell r="G4323">
            <v>7.52</v>
          </cell>
        </row>
        <row r="4324">
          <cell r="B4324" t="str">
            <v>SIURB....54852</v>
          </cell>
          <cell r="C4324" t="str">
            <v>Caixa de passagem e tampa pré-moldadas em concreto 40 x 40 cm</v>
          </cell>
          <cell r="D4324" t="str">
            <v>UN</v>
          </cell>
          <cell r="E4324">
            <v>1</v>
          </cell>
          <cell r="F4324">
            <v>64.13</v>
          </cell>
          <cell r="G4324">
            <v>64.13</v>
          </cell>
        </row>
        <row r="4325">
          <cell r="A4325" t="str">
            <v>EDIF 09-05-71</v>
          </cell>
          <cell r="B4325">
            <v>0</v>
          </cell>
          <cell r="C4325" t="str">
            <v>CAIXA DE PASSAGEM E TAMPA PRÉ-MOLDADAS EM CONCRETO, SEM FUNDO, 50X50CM</v>
          </cell>
          <cell r="D4325" t="str">
            <v>UN</v>
          </cell>
          <cell r="F4325">
            <v>0</v>
          </cell>
          <cell r="G4325">
            <v>126.86</v>
          </cell>
        </row>
        <row r="4326">
          <cell r="B4326" t="str">
            <v>SINAPI...02436</v>
          </cell>
          <cell r="C4326" t="str">
            <v xml:space="preserve">Eletricista </v>
          </cell>
          <cell r="D4326" t="str">
            <v>H</v>
          </cell>
          <cell r="E4326">
            <v>1.8</v>
          </cell>
          <cell r="F4326">
            <v>12.73</v>
          </cell>
          <cell r="G4326">
            <v>22.91</v>
          </cell>
        </row>
        <row r="4327">
          <cell r="B4327" t="str">
            <v>SINAPI...06113</v>
          </cell>
          <cell r="C4327" t="str">
            <v>|em processo de desativação| ajudante de eletricista</v>
          </cell>
          <cell r="D4327" t="str">
            <v>H</v>
          </cell>
          <cell r="E4327">
            <v>0.9</v>
          </cell>
          <cell r="F4327">
            <v>10.029999999999999</v>
          </cell>
          <cell r="G4327">
            <v>9.0299999999999994</v>
          </cell>
        </row>
        <row r="4328">
          <cell r="B4328" t="str">
            <v>SIURB....54853</v>
          </cell>
          <cell r="C4328" t="str">
            <v>Caixa de passagem e tampa pré-moldadas em concreto 50 x 50 cm</v>
          </cell>
          <cell r="D4328" t="str">
            <v>UN</v>
          </cell>
          <cell r="E4328">
            <v>1</v>
          </cell>
          <cell r="F4328">
            <v>94.92</v>
          </cell>
          <cell r="G4328">
            <v>94.92</v>
          </cell>
        </row>
        <row r="4329">
          <cell r="A4329" t="str">
            <v>EDIF 09-05-72</v>
          </cell>
          <cell r="B4329">
            <v>0</v>
          </cell>
          <cell r="C4329" t="str">
            <v>CAIXA DE PASSAGEM E TAMPA PRÉ-MOLDADAS EM CONCRETO, SEM FUNDO, 60X60CM</v>
          </cell>
          <cell r="D4329" t="str">
            <v>UN</v>
          </cell>
          <cell r="F4329">
            <v>0</v>
          </cell>
          <cell r="G4329">
            <v>167.12</v>
          </cell>
        </row>
        <row r="4330">
          <cell r="B4330" t="str">
            <v>SINAPI...02436</v>
          </cell>
          <cell r="C4330" t="str">
            <v xml:space="preserve">Eletricista </v>
          </cell>
          <cell r="D4330" t="str">
            <v>H</v>
          </cell>
          <cell r="E4330">
            <v>2.1</v>
          </cell>
          <cell r="F4330">
            <v>12.73</v>
          </cell>
          <cell r="G4330">
            <v>26.73</v>
          </cell>
        </row>
        <row r="4331">
          <cell r="B4331" t="str">
            <v>SINAPI...06113</v>
          </cell>
          <cell r="C4331" t="str">
            <v>|em processo de desativação| ajudante de eletricista</v>
          </cell>
          <cell r="D4331" t="str">
            <v>H</v>
          </cell>
          <cell r="E4331">
            <v>1.05</v>
          </cell>
          <cell r="F4331">
            <v>10.029999999999999</v>
          </cell>
          <cell r="G4331">
            <v>10.53</v>
          </cell>
        </row>
        <row r="4332">
          <cell r="B4332" t="str">
            <v>SIURB....54854</v>
          </cell>
          <cell r="C4332" t="str">
            <v>Caixa de passagem e tampa pré-moldadas em concreto 60 x 60 cm</v>
          </cell>
          <cell r="D4332" t="str">
            <v>UN</v>
          </cell>
          <cell r="E4332">
            <v>1</v>
          </cell>
          <cell r="F4332">
            <v>129.86000000000001</v>
          </cell>
          <cell r="G4332">
            <v>129.86000000000001</v>
          </cell>
        </row>
        <row r="4333">
          <cell r="A4333" t="str">
            <v>EDIF 09-05-73</v>
          </cell>
          <cell r="B4333">
            <v>0</v>
          </cell>
          <cell r="C4333" t="str">
            <v>CAIXA DE PASSAGEM E TAMPA PRÉ-MOLDADAS EM CONCRETO, SEM FUNDO, 100X100</v>
          </cell>
          <cell r="D4333" t="str">
            <v>UN</v>
          </cell>
          <cell r="F4333">
            <v>0</v>
          </cell>
          <cell r="G4333">
            <v>406.21000000000004</v>
          </cell>
        </row>
        <row r="4334">
          <cell r="B4334" t="str">
            <v>SINAPI...02436</v>
          </cell>
          <cell r="C4334" t="str">
            <v xml:space="preserve">Eletricista </v>
          </cell>
          <cell r="D4334" t="str">
            <v>H</v>
          </cell>
          <cell r="E4334">
            <v>2.4</v>
          </cell>
          <cell r="F4334">
            <v>12.73</v>
          </cell>
          <cell r="G4334">
            <v>30.55</v>
          </cell>
        </row>
        <row r="4335">
          <cell r="B4335" t="str">
            <v>SINAPI...06113</v>
          </cell>
          <cell r="C4335" t="str">
            <v>|em processo de desativação| ajudante de eletricista</v>
          </cell>
          <cell r="D4335" t="str">
            <v>H</v>
          </cell>
          <cell r="E4335">
            <v>1.2</v>
          </cell>
          <cell r="F4335">
            <v>10.029999999999999</v>
          </cell>
          <cell r="G4335">
            <v>12.04</v>
          </cell>
        </row>
        <row r="4336">
          <cell r="B4336" t="str">
            <v>SIURB....54855</v>
          </cell>
          <cell r="C4336" t="str">
            <v>Caixa de passagem e tampa pré-moldadas em concreto 100 x 100 cm</v>
          </cell>
          <cell r="D4336" t="str">
            <v>UN</v>
          </cell>
          <cell r="E4336">
            <v>1</v>
          </cell>
          <cell r="F4336">
            <v>363.62</v>
          </cell>
          <cell r="G4336">
            <v>363.62</v>
          </cell>
        </row>
        <row r="4337">
          <cell r="A4337" t="str">
            <v>EDIF 09-05-90</v>
          </cell>
          <cell r="B4337">
            <v>0</v>
          </cell>
          <cell r="C4337" t="str">
            <v>CAIXA DE ALUMÍNIO 10X10CM, ALTA COM TAMPA DE LATÃO PARA TOMADAS</v>
          </cell>
          <cell r="D4337" t="str">
            <v>UN</v>
          </cell>
          <cell r="F4337">
            <v>0</v>
          </cell>
          <cell r="G4337">
            <v>53.67</v>
          </cell>
        </row>
        <row r="4338">
          <cell r="B4338" t="str">
            <v>SINAPI...02436</v>
          </cell>
          <cell r="C4338" t="str">
            <v xml:space="preserve">Eletricista </v>
          </cell>
          <cell r="D4338" t="str">
            <v>H</v>
          </cell>
          <cell r="E4338">
            <v>1</v>
          </cell>
          <cell r="F4338">
            <v>12.73</v>
          </cell>
          <cell r="G4338">
            <v>12.73</v>
          </cell>
        </row>
        <row r="4339">
          <cell r="B4339" t="str">
            <v>SINAPI...06113</v>
          </cell>
          <cell r="C4339" t="str">
            <v>|em processo de desativação| ajudante de eletricista</v>
          </cell>
          <cell r="D4339" t="str">
            <v>H</v>
          </cell>
          <cell r="E4339">
            <v>1</v>
          </cell>
          <cell r="F4339">
            <v>10.029999999999999</v>
          </cell>
          <cell r="G4339">
            <v>10.029999999999999</v>
          </cell>
        </row>
        <row r="4340">
          <cell r="B4340" t="str">
            <v>SIURB....54805</v>
          </cell>
          <cell r="C4340" t="str">
            <v>Caixa alumínio 10x10cm - alta -  tampa latão - p/ tomadas</v>
          </cell>
          <cell r="D4340" t="str">
            <v>UN</v>
          </cell>
          <cell r="E4340">
            <v>1</v>
          </cell>
          <cell r="F4340">
            <v>30.91</v>
          </cell>
          <cell r="G4340">
            <v>30.91</v>
          </cell>
        </row>
        <row r="4341">
          <cell r="A4341" t="str">
            <v>EDIF 09-05-98</v>
          </cell>
          <cell r="B4341">
            <v>0</v>
          </cell>
          <cell r="C4341" t="str">
            <v>QUADRO GERAL OU DE DISTRIBUIÇÃO, EM CHAPA METÁLICA N.14 ESMALTADA</v>
          </cell>
          <cell r="D4341" t="str">
            <v>M2</v>
          </cell>
          <cell r="F4341">
            <v>0</v>
          </cell>
          <cell r="G4341">
            <v>675.82999999999993</v>
          </cell>
        </row>
        <row r="4342">
          <cell r="B4342" t="str">
            <v>SINAPI...02436</v>
          </cell>
          <cell r="C4342" t="str">
            <v xml:space="preserve">Eletricista </v>
          </cell>
          <cell r="D4342" t="str">
            <v>H</v>
          </cell>
          <cell r="E4342">
            <v>5</v>
          </cell>
          <cell r="F4342">
            <v>12.73</v>
          </cell>
          <cell r="G4342">
            <v>63.65</v>
          </cell>
        </row>
        <row r="4343">
          <cell r="B4343" t="str">
            <v>SINAPI...06113</v>
          </cell>
          <cell r="C4343" t="str">
            <v>|em processo de desativação| ajudante de eletricista</v>
          </cell>
          <cell r="D4343" t="str">
            <v>H</v>
          </cell>
          <cell r="E4343">
            <v>5</v>
          </cell>
          <cell r="F4343">
            <v>10.029999999999999</v>
          </cell>
          <cell r="G4343">
            <v>50.15</v>
          </cell>
        </row>
        <row r="4344">
          <cell r="B4344" t="str">
            <v>SIURB....51250</v>
          </cell>
          <cell r="C4344" t="str">
            <v>Caixa chapa 14 esmaltada tipo "x" - med. (140x145x25)cm</v>
          </cell>
          <cell r="D4344" t="str">
            <v>UN</v>
          </cell>
          <cell r="E4344">
            <v>0.49259999999999998</v>
          </cell>
          <cell r="F4344">
            <v>1140.95</v>
          </cell>
          <cell r="G4344">
            <v>562.03</v>
          </cell>
        </row>
        <row r="4345">
          <cell r="A4345" t="str">
            <v>EDIF 09-06-00</v>
          </cell>
          <cell r="B4345">
            <v>0</v>
          </cell>
          <cell r="C4345" t="str">
            <v>CHAVES, FUSÍVEIS E ATERRAMENTO</v>
          </cell>
          <cell r="D4345" t="str">
            <v>.</v>
          </cell>
          <cell r="F4345">
            <v>0</v>
          </cell>
          <cell r="G4345">
            <v>0</v>
          </cell>
        </row>
        <row r="4346">
          <cell r="A4346" t="str">
            <v>EDIF 09-06-18</v>
          </cell>
          <cell r="B4346">
            <v>0</v>
          </cell>
          <cell r="C4346" t="str">
            <v>CHAVE SECCIONADORA TRIPOLAR, ABERTURA SOB CARGA - SECA 250A/600V</v>
          </cell>
          <cell r="D4346" t="str">
            <v>UN</v>
          </cell>
          <cell r="F4346">
            <v>0</v>
          </cell>
          <cell r="G4346">
            <v>983.42</v>
          </cell>
        </row>
        <row r="4347">
          <cell r="B4347" t="str">
            <v>SINAPI...02436</v>
          </cell>
          <cell r="C4347" t="str">
            <v xml:space="preserve">Eletricista </v>
          </cell>
          <cell r="D4347" t="str">
            <v>H</v>
          </cell>
          <cell r="E4347">
            <v>2</v>
          </cell>
          <cell r="F4347">
            <v>12.73</v>
          </cell>
          <cell r="G4347">
            <v>25.46</v>
          </cell>
        </row>
        <row r="4348">
          <cell r="B4348" t="str">
            <v>SINAPI...06113</v>
          </cell>
          <cell r="C4348" t="str">
            <v>|em processo de desativação| ajudante de eletricista</v>
          </cell>
          <cell r="D4348" t="str">
            <v>H</v>
          </cell>
          <cell r="E4348">
            <v>2</v>
          </cell>
          <cell r="F4348">
            <v>10.029999999999999</v>
          </cell>
          <cell r="G4348">
            <v>20.059999999999999</v>
          </cell>
        </row>
        <row r="4349">
          <cell r="B4349" t="str">
            <v>SIURB....53288</v>
          </cell>
          <cell r="C4349" t="str">
            <v>Chave seccionadora trip. abertura sob carga-seca-250a/600v</v>
          </cell>
          <cell r="D4349" t="str">
            <v>UN</v>
          </cell>
          <cell r="E4349">
            <v>1</v>
          </cell>
          <cell r="F4349">
            <v>937.9</v>
          </cell>
          <cell r="G4349">
            <v>937.9</v>
          </cell>
        </row>
        <row r="4350">
          <cell r="A4350" t="str">
            <v>EDIF 09-06-19</v>
          </cell>
          <cell r="B4350">
            <v>0</v>
          </cell>
          <cell r="C4350" t="str">
            <v>CHAVE SECCIONADORA TRIPOLAR, ABERTURA SOB CARGA - SECA 400A/600V</v>
          </cell>
          <cell r="D4350" t="str">
            <v>UN</v>
          </cell>
          <cell r="F4350">
            <v>0</v>
          </cell>
          <cell r="G4350">
            <v>1211.48</v>
          </cell>
        </row>
        <row r="4351">
          <cell r="B4351" t="str">
            <v>SINAPI...02436</v>
          </cell>
          <cell r="C4351" t="str">
            <v xml:space="preserve">Eletricista </v>
          </cell>
          <cell r="D4351" t="str">
            <v>H</v>
          </cell>
          <cell r="E4351">
            <v>3</v>
          </cell>
          <cell r="F4351">
            <v>12.73</v>
          </cell>
          <cell r="G4351">
            <v>38.19</v>
          </cell>
        </row>
        <row r="4352">
          <cell r="B4352" t="str">
            <v>SINAPI...06113</v>
          </cell>
          <cell r="C4352" t="str">
            <v>|em processo de desativação| ajudante de eletricista</v>
          </cell>
          <cell r="D4352" t="str">
            <v>H</v>
          </cell>
          <cell r="E4352">
            <v>3</v>
          </cell>
          <cell r="F4352">
            <v>10.029999999999999</v>
          </cell>
          <cell r="G4352">
            <v>30.09</v>
          </cell>
        </row>
        <row r="4353">
          <cell r="B4353" t="str">
            <v>SIURB....53289</v>
          </cell>
          <cell r="C4353" t="str">
            <v>Chave seccionadora trip. abertura sob carga-seca-400a/600v</v>
          </cell>
          <cell r="D4353" t="str">
            <v>UN</v>
          </cell>
          <cell r="E4353">
            <v>1</v>
          </cell>
          <cell r="F4353">
            <v>1143.2</v>
          </cell>
          <cell r="G4353">
            <v>1143.2</v>
          </cell>
        </row>
        <row r="4354">
          <cell r="A4354" t="str">
            <v>EDIF 09-06-20</v>
          </cell>
          <cell r="B4354">
            <v>0</v>
          </cell>
          <cell r="C4354" t="str">
            <v>CHAVE SECCIONADORA TRIPOLAR, ABERTURA SOB CARGA - SECA 630A/600V</v>
          </cell>
          <cell r="D4354" t="str">
            <v>UN</v>
          </cell>
          <cell r="F4354">
            <v>0</v>
          </cell>
          <cell r="G4354">
            <v>2044.16</v>
          </cell>
        </row>
        <row r="4355">
          <cell r="B4355" t="str">
            <v>SINAPI...02436</v>
          </cell>
          <cell r="C4355" t="str">
            <v xml:space="preserve">Eletricista </v>
          </cell>
          <cell r="D4355" t="str">
            <v>H</v>
          </cell>
          <cell r="E4355">
            <v>3</v>
          </cell>
          <cell r="F4355">
            <v>12.73</v>
          </cell>
          <cell r="G4355">
            <v>38.19</v>
          </cell>
        </row>
        <row r="4356">
          <cell r="B4356" t="str">
            <v>SINAPI...06113</v>
          </cell>
          <cell r="C4356" t="str">
            <v>|em processo de desativação| ajudante de eletricista</v>
          </cell>
          <cell r="D4356" t="str">
            <v>H</v>
          </cell>
          <cell r="E4356">
            <v>3</v>
          </cell>
          <cell r="F4356">
            <v>10.029999999999999</v>
          </cell>
          <cell r="G4356">
            <v>30.09</v>
          </cell>
        </row>
        <row r="4357">
          <cell r="B4357" t="str">
            <v>SIURB....53290</v>
          </cell>
          <cell r="C4357" t="str">
            <v>Chave seccionadora trip. abertura sob carga-seca-630a/600v</v>
          </cell>
          <cell r="D4357" t="str">
            <v>UN</v>
          </cell>
          <cell r="E4357">
            <v>1</v>
          </cell>
          <cell r="F4357">
            <v>1975.88</v>
          </cell>
          <cell r="G4357">
            <v>1975.88</v>
          </cell>
        </row>
        <row r="4358">
          <cell r="A4358" t="str">
            <v>EDIF 09-06-23</v>
          </cell>
          <cell r="B4358">
            <v>0</v>
          </cell>
          <cell r="C4358" t="str">
            <v>CHAVE SECCIONADORA TIPO NH, COM BASE E FUSÍVEIS - 125A (ABERTURA SEM CARGA)</v>
          </cell>
          <cell r="D4358" t="str">
            <v>UN</v>
          </cell>
          <cell r="F4358">
            <v>0</v>
          </cell>
          <cell r="G4358">
            <v>139.18</v>
          </cell>
        </row>
        <row r="4359">
          <cell r="B4359" t="str">
            <v>SINAPI...02436</v>
          </cell>
          <cell r="C4359" t="str">
            <v xml:space="preserve">Eletricista </v>
          </cell>
          <cell r="D4359" t="str">
            <v>H</v>
          </cell>
          <cell r="E4359">
            <v>2</v>
          </cell>
          <cell r="F4359">
            <v>12.73</v>
          </cell>
          <cell r="G4359">
            <v>25.46</v>
          </cell>
        </row>
        <row r="4360">
          <cell r="B4360" t="str">
            <v>SINAPI...06113</v>
          </cell>
          <cell r="C4360" t="str">
            <v>|em processo de desativação| ajudante de eletricista</v>
          </cell>
          <cell r="D4360" t="str">
            <v>H</v>
          </cell>
          <cell r="E4360">
            <v>2</v>
          </cell>
          <cell r="F4360">
            <v>10.029999999999999</v>
          </cell>
          <cell r="G4360">
            <v>20.059999999999999</v>
          </cell>
        </row>
        <row r="4361">
          <cell r="B4361" t="str">
            <v>SIURB....53261</v>
          </cell>
          <cell r="C4361" t="str">
            <v>Chave nh com base e fusíveis - 3x125a</v>
          </cell>
          <cell r="D4361" t="str">
            <v>UN</v>
          </cell>
          <cell r="E4361">
            <v>1</v>
          </cell>
          <cell r="F4361">
            <v>93.66</v>
          </cell>
          <cell r="G4361">
            <v>93.66</v>
          </cell>
        </row>
        <row r="4362">
          <cell r="A4362" t="str">
            <v>EDIF 09-06-24</v>
          </cell>
          <cell r="B4362">
            <v>0</v>
          </cell>
          <cell r="C4362" t="str">
            <v>CHAVE SECCIONADORA TIPO NH, COM BASE E FUSÍVEIS - 250A (ABERTURA SEM CARGA)</v>
          </cell>
          <cell r="D4362" t="str">
            <v>UN</v>
          </cell>
          <cell r="F4362">
            <v>0</v>
          </cell>
          <cell r="G4362">
            <v>344.41999999999996</v>
          </cell>
        </row>
        <row r="4363">
          <cell r="B4363" t="str">
            <v>SINAPI...02436</v>
          </cell>
          <cell r="C4363" t="str">
            <v xml:space="preserve">Eletricista </v>
          </cell>
          <cell r="D4363" t="str">
            <v>H</v>
          </cell>
          <cell r="E4363">
            <v>2</v>
          </cell>
          <cell r="F4363">
            <v>12.73</v>
          </cell>
          <cell r="G4363">
            <v>25.46</v>
          </cell>
        </row>
        <row r="4364">
          <cell r="B4364" t="str">
            <v>SINAPI...06113</v>
          </cell>
          <cell r="C4364" t="str">
            <v>|em processo de desativação| ajudante de eletricista</v>
          </cell>
          <cell r="D4364" t="str">
            <v>H</v>
          </cell>
          <cell r="E4364">
            <v>2</v>
          </cell>
          <cell r="F4364">
            <v>10.029999999999999</v>
          </cell>
          <cell r="G4364">
            <v>20.059999999999999</v>
          </cell>
        </row>
        <row r="4365">
          <cell r="B4365" t="str">
            <v>SIURB....53263</v>
          </cell>
          <cell r="C4365" t="str">
            <v>Chave nh com base e fusíveis - 3x250a</v>
          </cell>
          <cell r="D4365" t="str">
            <v>UN</v>
          </cell>
          <cell r="E4365">
            <v>1</v>
          </cell>
          <cell r="F4365">
            <v>298.89999999999998</v>
          </cell>
          <cell r="G4365">
            <v>298.89999999999998</v>
          </cell>
        </row>
        <row r="4366">
          <cell r="A4366" t="str">
            <v>EDIF 09-06-25</v>
          </cell>
          <cell r="B4366">
            <v>0</v>
          </cell>
          <cell r="C4366" t="str">
            <v>CHAVE SECCIONADORA TIPO NH, COM BASE E FUSÍVEIS - 400A (ABERTURA SEM CARGA)</v>
          </cell>
          <cell r="D4366" t="str">
            <v>UN</v>
          </cell>
          <cell r="F4366">
            <v>0</v>
          </cell>
          <cell r="G4366">
            <v>495.24</v>
          </cell>
        </row>
        <row r="4367">
          <cell r="B4367" t="str">
            <v>SINAPI...02436</v>
          </cell>
          <cell r="C4367" t="str">
            <v xml:space="preserve">Eletricista </v>
          </cell>
          <cell r="D4367" t="str">
            <v>H</v>
          </cell>
          <cell r="E4367">
            <v>2</v>
          </cell>
          <cell r="F4367">
            <v>12.73</v>
          </cell>
          <cell r="G4367">
            <v>25.46</v>
          </cell>
        </row>
        <row r="4368">
          <cell r="B4368" t="str">
            <v>SINAPI...06113</v>
          </cell>
          <cell r="C4368" t="str">
            <v>|em processo de desativação| ajudante de eletricista</v>
          </cell>
          <cell r="D4368" t="str">
            <v>H</v>
          </cell>
          <cell r="E4368">
            <v>2</v>
          </cell>
          <cell r="F4368">
            <v>10.029999999999999</v>
          </cell>
          <cell r="G4368">
            <v>20.059999999999999</v>
          </cell>
        </row>
        <row r="4369">
          <cell r="B4369" t="str">
            <v>SIURB....53265</v>
          </cell>
          <cell r="C4369" t="str">
            <v>Chave nh com base e fusíveis - 3x400a</v>
          </cell>
          <cell r="D4369" t="str">
            <v>UN</v>
          </cell>
          <cell r="E4369">
            <v>1</v>
          </cell>
          <cell r="F4369">
            <v>449.72</v>
          </cell>
          <cell r="G4369">
            <v>449.72</v>
          </cell>
        </row>
        <row r="4370">
          <cell r="A4370" t="str">
            <v>EDIF 09-06-26</v>
          </cell>
          <cell r="B4370">
            <v>0</v>
          </cell>
          <cell r="C4370" t="str">
            <v>CHAVE SECCIONADORA TIPO NH, COM BASE E FUSÍVEIS - 630A (ABERTURA SEM CARGA)</v>
          </cell>
          <cell r="D4370" t="str">
            <v>UN</v>
          </cell>
          <cell r="F4370">
            <v>0</v>
          </cell>
          <cell r="G4370">
            <v>645.54</v>
          </cell>
        </row>
        <row r="4371">
          <cell r="B4371" t="str">
            <v>SINAPI...02436</v>
          </cell>
          <cell r="C4371" t="str">
            <v xml:space="preserve">Eletricista </v>
          </cell>
          <cell r="D4371" t="str">
            <v>H</v>
          </cell>
          <cell r="E4371">
            <v>2</v>
          </cell>
          <cell r="F4371">
            <v>12.73</v>
          </cell>
          <cell r="G4371">
            <v>25.46</v>
          </cell>
        </row>
        <row r="4372">
          <cell r="B4372" t="str">
            <v>SINAPI...06113</v>
          </cell>
          <cell r="C4372" t="str">
            <v>|em processo de desativação| ajudante de eletricista</v>
          </cell>
          <cell r="D4372" t="str">
            <v>H</v>
          </cell>
          <cell r="E4372">
            <v>2</v>
          </cell>
          <cell r="F4372">
            <v>10.029999999999999</v>
          </cell>
          <cell r="G4372">
            <v>20.059999999999999</v>
          </cell>
        </row>
        <row r="4373">
          <cell r="B4373" t="str">
            <v>SIURB....53266</v>
          </cell>
          <cell r="C4373" t="str">
            <v>Chave nh com base e fusíveis - 3x630a</v>
          </cell>
          <cell r="D4373" t="str">
            <v>UN</v>
          </cell>
          <cell r="E4373">
            <v>1</v>
          </cell>
          <cell r="F4373">
            <v>600.02</v>
          </cell>
          <cell r="G4373">
            <v>600.02</v>
          </cell>
        </row>
        <row r="4374">
          <cell r="A4374" t="str">
            <v>EDIF 09-06-27</v>
          </cell>
          <cell r="B4374">
            <v>0</v>
          </cell>
          <cell r="C4374" t="str">
            <v>CHAVE SECCIONADORA TRIPOLAR, ABERTURA SOB CARGA, COM FUSÍVEIS NH00 - 125A/500V</v>
          </cell>
          <cell r="D4374" t="str">
            <v>UN</v>
          </cell>
          <cell r="F4374">
            <v>0</v>
          </cell>
          <cell r="G4374">
            <v>166.63</v>
          </cell>
        </row>
        <row r="4375">
          <cell r="B4375" t="str">
            <v>SINAPI...02436</v>
          </cell>
          <cell r="C4375" t="str">
            <v xml:space="preserve">Eletricista </v>
          </cell>
          <cell r="D4375" t="str">
            <v>H</v>
          </cell>
          <cell r="E4375">
            <v>2</v>
          </cell>
          <cell r="F4375">
            <v>12.73</v>
          </cell>
          <cell r="G4375">
            <v>25.46</v>
          </cell>
        </row>
        <row r="4376">
          <cell r="B4376" t="str">
            <v>SINAPI...06113</v>
          </cell>
          <cell r="C4376" t="str">
            <v>|em processo de desativação| ajudante de eletricista</v>
          </cell>
          <cell r="D4376" t="str">
            <v>H</v>
          </cell>
          <cell r="E4376">
            <v>2</v>
          </cell>
          <cell r="F4376">
            <v>10.029999999999999</v>
          </cell>
          <cell r="G4376">
            <v>20.059999999999999</v>
          </cell>
        </row>
        <row r="4377">
          <cell r="B4377" t="str">
            <v>SIURB....53275</v>
          </cell>
          <cell r="C4377" t="str">
            <v>Chave seccionadora trip. abertura sob carga - 125a/525v - sem fusíveis</v>
          </cell>
          <cell r="D4377" t="str">
            <v>UN</v>
          </cell>
          <cell r="E4377">
            <v>1</v>
          </cell>
          <cell r="F4377">
            <v>100.44</v>
          </cell>
          <cell r="G4377">
            <v>100.44</v>
          </cell>
        </row>
        <row r="4378">
          <cell r="B4378" t="str">
            <v>SINAPI...03297</v>
          </cell>
          <cell r="C4378" t="str">
            <v>Fusivel nh 125a tam. 00</v>
          </cell>
          <cell r="D4378" t="str">
            <v>UN</v>
          </cell>
          <cell r="E4378">
            <v>3</v>
          </cell>
          <cell r="F4378">
            <v>6.89</v>
          </cell>
          <cell r="G4378">
            <v>20.67</v>
          </cell>
        </row>
        <row r="4379">
          <cell r="A4379" t="str">
            <v>EDIF 09-06-28</v>
          </cell>
          <cell r="B4379">
            <v>0</v>
          </cell>
          <cell r="C4379" t="str">
            <v>CHAVE SECCIONADORA TRIPOLAR, ABERTURA SOB CARGA, COM FUSÍVEIS NH1 - 250A/500V</v>
          </cell>
          <cell r="D4379" t="str">
            <v>UN</v>
          </cell>
          <cell r="F4379">
            <v>0</v>
          </cell>
          <cell r="G4379">
            <v>352.89</v>
          </cell>
        </row>
        <row r="4380">
          <cell r="B4380" t="str">
            <v>SINAPI...02436</v>
          </cell>
          <cell r="C4380" t="str">
            <v xml:space="preserve">Eletricista </v>
          </cell>
          <cell r="D4380" t="str">
            <v>H</v>
          </cell>
          <cell r="E4380">
            <v>2</v>
          </cell>
          <cell r="F4380">
            <v>12.73</v>
          </cell>
          <cell r="G4380">
            <v>25.46</v>
          </cell>
        </row>
        <row r="4381">
          <cell r="B4381" t="str">
            <v>SINAPI...06113</v>
          </cell>
          <cell r="C4381" t="str">
            <v>|em processo de desativação| ajudante de eletricista</v>
          </cell>
          <cell r="D4381" t="str">
            <v>H</v>
          </cell>
          <cell r="E4381">
            <v>2</v>
          </cell>
          <cell r="F4381">
            <v>10.029999999999999</v>
          </cell>
          <cell r="G4381">
            <v>20.059999999999999</v>
          </cell>
        </row>
        <row r="4382">
          <cell r="B4382" t="str">
            <v>SIURB....53277</v>
          </cell>
          <cell r="C4382" t="str">
            <v>Chave seccionadora trip. abertura sob carga - 250a/500v - sem fusíveis</v>
          </cell>
          <cell r="D4382" t="str">
            <v>UN</v>
          </cell>
          <cell r="E4382">
            <v>1</v>
          </cell>
          <cell r="F4382">
            <v>272.60000000000002</v>
          </cell>
          <cell r="G4382">
            <v>272.60000000000002</v>
          </cell>
        </row>
        <row r="4383">
          <cell r="B4383" t="str">
            <v>SINAPI...03301</v>
          </cell>
          <cell r="C4383" t="str">
            <v>Fusivel nh 250a tam. 01</v>
          </cell>
          <cell r="D4383" t="str">
            <v>UN</v>
          </cell>
          <cell r="E4383">
            <v>3</v>
          </cell>
          <cell r="F4383">
            <v>11.59</v>
          </cell>
          <cell r="G4383">
            <v>34.770000000000003</v>
          </cell>
        </row>
        <row r="4384">
          <cell r="A4384" t="str">
            <v>EDIF 09-06-29</v>
          </cell>
          <cell r="B4384">
            <v>0</v>
          </cell>
          <cell r="C4384" t="str">
            <v>CHAVE SECCIONADORA TRIPOLAR, ABERTURA SOB CARGA, COM FUSÍVEIS NH2 - 400A/500V</v>
          </cell>
          <cell r="D4384" t="str">
            <v>UN</v>
          </cell>
          <cell r="F4384">
            <v>0</v>
          </cell>
          <cell r="G4384">
            <v>568.4</v>
          </cell>
        </row>
        <row r="4385">
          <cell r="B4385" t="str">
            <v>SINAPI...02436</v>
          </cell>
          <cell r="C4385" t="str">
            <v xml:space="preserve">Eletricista </v>
          </cell>
          <cell r="D4385" t="str">
            <v>H</v>
          </cell>
          <cell r="E4385">
            <v>2</v>
          </cell>
          <cell r="F4385">
            <v>12.73</v>
          </cell>
          <cell r="G4385">
            <v>25.46</v>
          </cell>
        </row>
        <row r="4386">
          <cell r="B4386" t="str">
            <v>SINAPI...06113</v>
          </cell>
          <cell r="C4386" t="str">
            <v>|em processo de desativação| ajudante de eletricista</v>
          </cell>
          <cell r="D4386" t="str">
            <v>H</v>
          </cell>
          <cell r="E4386">
            <v>2</v>
          </cell>
          <cell r="F4386">
            <v>10.029999999999999</v>
          </cell>
          <cell r="G4386">
            <v>20.059999999999999</v>
          </cell>
        </row>
        <row r="4387">
          <cell r="B4387" t="str">
            <v>SIURB....53279</v>
          </cell>
          <cell r="C4387" t="str">
            <v>Chave seccionadora trip. abertura sob carga - 400a/500v - sem fusíveis</v>
          </cell>
          <cell r="D4387" t="str">
            <v>UN</v>
          </cell>
          <cell r="E4387">
            <v>1</v>
          </cell>
          <cell r="F4387">
            <v>414.73</v>
          </cell>
          <cell r="G4387">
            <v>414.73</v>
          </cell>
        </row>
        <row r="4388">
          <cell r="B4388" t="str">
            <v>SIURB....53628</v>
          </cell>
          <cell r="C4388" t="str">
            <v>Fusível tipo nh2 - 400a</v>
          </cell>
          <cell r="D4388" t="str">
            <v>UN</v>
          </cell>
          <cell r="E4388">
            <v>3</v>
          </cell>
          <cell r="F4388">
            <v>36.049999999999997</v>
          </cell>
          <cell r="G4388">
            <v>108.15</v>
          </cell>
        </row>
        <row r="4389">
          <cell r="A4389" t="str">
            <v>EDIF 09-06-30</v>
          </cell>
          <cell r="B4389">
            <v>0</v>
          </cell>
          <cell r="C4389" t="str">
            <v>CHAVE SECCIONADORA TRIPOLAR, ABERTURA SOB CARGA, COM FUSÍVEIS NH3 -630A/600V</v>
          </cell>
          <cell r="D4389" t="str">
            <v>UN</v>
          </cell>
          <cell r="F4389">
            <v>0</v>
          </cell>
          <cell r="G4389">
            <v>851.69999999999993</v>
          </cell>
        </row>
        <row r="4390">
          <cell r="B4390" t="str">
            <v>SINAPI...02436</v>
          </cell>
          <cell r="C4390" t="str">
            <v xml:space="preserve">Eletricista </v>
          </cell>
          <cell r="D4390" t="str">
            <v>H</v>
          </cell>
          <cell r="E4390">
            <v>3.5</v>
          </cell>
          <cell r="F4390">
            <v>12.73</v>
          </cell>
          <cell r="G4390">
            <v>44.56</v>
          </cell>
        </row>
        <row r="4391">
          <cell r="B4391" t="str">
            <v>SINAPI...06113</v>
          </cell>
          <cell r="C4391" t="str">
            <v>|em processo de desativação| ajudante de eletricista</v>
          </cell>
          <cell r="D4391" t="str">
            <v>H</v>
          </cell>
          <cell r="E4391">
            <v>3.5</v>
          </cell>
          <cell r="F4391">
            <v>10.029999999999999</v>
          </cell>
          <cell r="G4391">
            <v>35.11</v>
          </cell>
        </row>
        <row r="4392">
          <cell r="B4392" t="str">
            <v>SIURB....53280</v>
          </cell>
          <cell r="C4392" t="str">
            <v>Chave seccionadora trip. abertura sob carga - 630a/600v - sem fusíveis</v>
          </cell>
          <cell r="D4392" t="str">
            <v>UN</v>
          </cell>
          <cell r="E4392">
            <v>1</v>
          </cell>
          <cell r="F4392">
            <v>610.39</v>
          </cell>
          <cell r="G4392">
            <v>610.39</v>
          </cell>
        </row>
        <row r="4393">
          <cell r="B4393" t="str">
            <v>SIURB....53633</v>
          </cell>
          <cell r="C4393" t="str">
            <v>Fusível tipo nh3 - 630a</v>
          </cell>
          <cell r="D4393" t="str">
            <v>UN</v>
          </cell>
          <cell r="E4393">
            <v>3</v>
          </cell>
          <cell r="F4393">
            <v>53.88</v>
          </cell>
          <cell r="G4393">
            <v>161.63999999999999</v>
          </cell>
        </row>
        <row r="4394">
          <cell r="A4394" t="str">
            <v>EDIF 09-06-33</v>
          </cell>
          <cell r="B4394">
            <v>0</v>
          </cell>
          <cell r="C4394" t="str">
            <v>CHAVE SECCIONADORA ROTATIVA ABERT. SOB CARGA TP (PACCO) - 3X16A</v>
          </cell>
          <cell r="D4394" t="str">
            <v>UN</v>
          </cell>
          <cell r="F4394">
            <v>0</v>
          </cell>
          <cell r="G4394">
            <v>80.97</v>
          </cell>
        </row>
        <row r="4395">
          <cell r="B4395" t="str">
            <v>SINAPI...02436</v>
          </cell>
          <cell r="C4395" t="str">
            <v xml:space="preserve">Eletricista </v>
          </cell>
          <cell r="D4395" t="str">
            <v>H</v>
          </cell>
          <cell r="E4395">
            <v>0.45</v>
          </cell>
          <cell r="F4395">
            <v>12.73</v>
          </cell>
          <cell r="G4395">
            <v>5.73</v>
          </cell>
        </row>
        <row r="4396">
          <cell r="B4396" t="str">
            <v>SINAPI...06113</v>
          </cell>
          <cell r="C4396" t="str">
            <v>|em processo de desativação| ajudante de eletricista</v>
          </cell>
          <cell r="D4396" t="str">
            <v>H</v>
          </cell>
          <cell r="E4396">
            <v>0.45</v>
          </cell>
          <cell r="F4396">
            <v>10.029999999999999</v>
          </cell>
          <cell r="G4396">
            <v>4.51</v>
          </cell>
        </row>
        <row r="4397">
          <cell r="B4397" t="str">
            <v>SIURB....53270</v>
          </cell>
          <cell r="C4397" t="str">
            <v>Chave seccionadora rotativa - 3x16a (pacco)</v>
          </cell>
          <cell r="D4397" t="str">
            <v>UN</v>
          </cell>
          <cell r="E4397">
            <v>1</v>
          </cell>
          <cell r="F4397">
            <v>70.73</v>
          </cell>
          <cell r="G4397">
            <v>70.73</v>
          </cell>
        </row>
        <row r="4398">
          <cell r="A4398" t="str">
            <v>EDIF 09-06-36</v>
          </cell>
          <cell r="B4398">
            <v>0</v>
          </cell>
          <cell r="C4398" t="str">
            <v>CHAVE SECCIONADORA ROTATIVA ABERTURA SOB CARGA TIPO (PACCO) - 3X63A</v>
          </cell>
          <cell r="D4398" t="str">
            <v>UN</v>
          </cell>
          <cell r="F4398">
            <v>0</v>
          </cell>
          <cell r="G4398">
            <v>224.54999999999998</v>
          </cell>
        </row>
        <row r="4399">
          <cell r="B4399" t="str">
            <v>SINAPI...02436</v>
          </cell>
          <cell r="C4399" t="str">
            <v xml:space="preserve">Eletricista </v>
          </cell>
          <cell r="D4399" t="str">
            <v>H</v>
          </cell>
          <cell r="E4399">
            <v>0.6</v>
          </cell>
          <cell r="F4399">
            <v>12.73</v>
          </cell>
          <cell r="G4399">
            <v>7.64</v>
          </cell>
        </row>
        <row r="4400">
          <cell r="B4400" t="str">
            <v>SINAPI...06113</v>
          </cell>
          <cell r="C4400" t="str">
            <v>|em processo de desativação| ajudante de eletricista</v>
          </cell>
          <cell r="D4400" t="str">
            <v>H</v>
          </cell>
          <cell r="E4400">
            <v>0.6</v>
          </cell>
          <cell r="F4400">
            <v>10.029999999999999</v>
          </cell>
          <cell r="G4400">
            <v>6.02</v>
          </cell>
        </row>
        <row r="4401">
          <cell r="B4401" t="str">
            <v>SIURB....53268</v>
          </cell>
          <cell r="C4401" t="str">
            <v>Chave seccionadora rotativa - 3x63a (pacco)</v>
          </cell>
          <cell r="D4401" t="str">
            <v>UN</v>
          </cell>
          <cell r="E4401">
            <v>1</v>
          </cell>
          <cell r="F4401">
            <v>210.89</v>
          </cell>
          <cell r="G4401">
            <v>210.89</v>
          </cell>
        </row>
        <row r="4402">
          <cell r="A4402" t="str">
            <v>EDIF 09-06-49</v>
          </cell>
          <cell r="B4402">
            <v>0</v>
          </cell>
          <cell r="C4402" t="str">
            <v>FUSÍVEL TIPO "DIAZED", TIPO RÁPIDO OU RETARDADO - 2/25A</v>
          </cell>
          <cell r="D4402" t="str">
            <v>UN</v>
          </cell>
          <cell r="F4402">
            <v>0</v>
          </cell>
          <cell r="G4402">
            <v>3.6799999999999997</v>
          </cell>
        </row>
        <row r="4403">
          <cell r="B4403" t="str">
            <v>SINAPI...02436</v>
          </cell>
          <cell r="C4403" t="str">
            <v xml:space="preserve">Eletricista </v>
          </cell>
          <cell r="D4403" t="str">
            <v>H</v>
          </cell>
          <cell r="E4403">
            <v>0.2</v>
          </cell>
          <cell r="F4403">
            <v>12.73</v>
          </cell>
          <cell r="G4403">
            <v>2.5499999999999998</v>
          </cell>
        </row>
        <row r="4404">
          <cell r="B4404" t="str">
            <v>SIURB....53645</v>
          </cell>
          <cell r="C4404" t="str">
            <v>Fusível tipo diazed - rápido retardo - 2x25a</v>
          </cell>
          <cell r="D4404" t="str">
            <v>UN</v>
          </cell>
          <cell r="E4404">
            <v>1</v>
          </cell>
          <cell r="F4404">
            <v>1.1299999999999999</v>
          </cell>
          <cell r="G4404">
            <v>1.1299999999999999</v>
          </cell>
        </row>
        <row r="4405">
          <cell r="A4405" t="str">
            <v>EDIF 09-06-50</v>
          </cell>
          <cell r="B4405">
            <v>0</v>
          </cell>
          <cell r="C4405" t="str">
            <v>FUSÍVEL TIPO "DIAZED", TIPO RÁPIDO OU RETARDADO - 35/63A</v>
          </cell>
          <cell r="D4405" t="str">
            <v>UN</v>
          </cell>
          <cell r="F4405">
            <v>0</v>
          </cell>
          <cell r="G4405">
            <v>3.42</v>
          </cell>
        </row>
        <row r="4406">
          <cell r="B4406" t="str">
            <v>SINAPI...02436</v>
          </cell>
          <cell r="C4406" t="str">
            <v xml:space="preserve">Eletricista </v>
          </cell>
          <cell r="D4406" t="str">
            <v>H</v>
          </cell>
          <cell r="E4406">
            <v>0.2</v>
          </cell>
          <cell r="F4406">
            <v>12.73</v>
          </cell>
          <cell r="G4406">
            <v>2.5499999999999998</v>
          </cell>
        </row>
        <row r="4407">
          <cell r="B4407" t="str">
            <v>SINAPI...12343</v>
          </cell>
          <cell r="C4407" t="str">
            <v>Fusivel diazed 35a</v>
          </cell>
          <cell r="D4407" t="str">
            <v>UN</v>
          </cell>
          <cell r="E4407">
            <v>1</v>
          </cell>
          <cell r="F4407">
            <v>0.87</v>
          </cell>
          <cell r="G4407">
            <v>0.87</v>
          </cell>
        </row>
        <row r="4408">
          <cell r="A4408" t="str">
            <v>EDIF 09-06-58</v>
          </cell>
          <cell r="B4408">
            <v>0</v>
          </cell>
          <cell r="C4408" t="str">
            <v>FUSÍVEL TIPO NH - 100/200A</v>
          </cell>
          <cell r="D4408" t="str">
            <v>UN</v>
          </cell>
          <cell r="F4408">
            <v>0</v>
          </cell>
          <cell r="G4408">
            <v>13.05</v>
          </cell>
        </row>
        <row r="4409">
          <cell r="B4409" t="str">
            <v>SINAPI...02436</v>
          </cell>
          <cell r="C4409" t="str">
            <v xml:space="preserve">Eletricista </v>
          </cell>
          <cell r="D4409" t="str">
            <v>H</v>
          </cell>
          <cell r="E4409">
            <v>0.2</v>
          </cell>
          <cell r="F4409">
            <v>12.73</v>
          </cell>
          <cell r="G4409">
            <v>2.5499999999999998</v>
          </cell>
        </row>
        <row r="4410">
          <cell r="B4410" t="str">
            <v>SINAPI...03298</v>
          </cell>
          <cell r="C4410" t="str">
            <v>Fusivel nh 200a tam. 01</v>
          </cell>
          <cell r="D4410" t="str">
            <v>UN</v>
          </cell>
          <cell r="E4410">
            <v>1</v>
          </cell>
          <cell r="F4410">
            <v>10.5</v>
          </cell>
          <cell r="G4410">
            <v>10.5</v>
          </cell>
        </row>
        <row r="4411">
          <cell r="A4411" t="str">
            <v>EDIF 09-06-59</v>
          </cell>
          <cell r="B4411">
            <v>0</v>
          </cell>
          <cell r="C4411" t="str">
            <v>FUSÍVEL TIPO NH - 224/355A</v>
          </cell>
          <cell r="D4411" t="str">
            <v>UN</v>
          </cell>
          <cell r="F4411">
            <v>0</v>
          </cell>
          <cell r="G4411">
            <v>38.529999999999994</v>
          </cell>
        </row>
        <row r="4412">
          <cell r="B4412" t="str">
            <v>SINAPI...02436</v>
          </cell>
          <cell r="C4412" t="str">
            <v xml:space="preserve">Eletricista </v>
          </cell>
          <cell r="D4412" t="str">
            <v>H</v>
          </cell>
          <cell r="E4412">
            <v>0.2</v>
          </cell>
          <cell r="F4412">
            <v>12.73</v>
          </cell>
          <cell r="G4412">
            <v>2.5499999999999998</v>
          </cell>
        </row>
        <row r="4413">
          <cell r="B4413" t="str">
            <v>SIURB....53632</v>
          </cell>
          <cell r="C4413" t="str">
            <v>Fusível tipo nh2 - 355a</v>
          </cell>
          <cell r="D4413" t="str">
            <v>UN</v>
          </cell>
          <cell r="E4413">
            <v>1</v>
          </cell>
          <cell r="F4413">
            <v>35.979999999999997</v>
          </cell>
          <cell r="G4413">
            <v>35.979999999999997</v>
          </cell>
        </row>
        <row r="4414">
          <cell r="A4414" t="str">
            <v>EDIF 09-06-60</v>
          </cell>
          <cell r="B4414">
            <v>0</v>
          </cell>
          <cell r="C4414" t="str">
            <v>FUSÍVEL TIPO NH - 425/630A</v>
          </cell>
          <cell r="D4414" t="str">
            <v>UN</v>
          </cell>
          <cell r="F4414">
            <v>0</v>
          </cell>
          <cell r="G4414">
            <v>56.43</v>
          </cell>
        </row>
        <row r="4415">
          <cell r="B4415" t="str">
            <v>SINAPI...02436</v>
          </cell>
          <cell r="C4415" t="str">
            <v xml:space="preserve">Eletricista </v>
          </cell>
          <cell r="D4415" t="str">
            <v>H</v>
          </cell>
          <cell r="E4415">
            <v>0.2</v>
          </cell>
          <cell r="F4415">
            <v>12.73</v>
          </cell>
          <cell r="G4415">
            <v>2.5499999999999998</v>
          </cell>
        </row>
        <row r="4416">
          <cell r="B4416" t="str">
            <v>SIURB....53633</v>
          </cell>
          <cell r="C4416" t="str">
            <v>Fusível tipo nh3 - 630a</v>
          </cell>
          <cell r="D4416" t="str">
            <v>UN</v>
          </cell>
          <cell r="E4416">
            <v>1</v>
          </cell>
          <cell r="F4416">
            <v>53.88</v>
          </cell>
          <cell r="G4416">
            <v>53.88</v>
          </cell>
        </row>
        <row r="4417">
          <cell r="A4417" t="str">
            <v>EDIF 09-06-61</v>
          </cell>
          <cell r="B4417">
            <v>0</v>
          </cell>
          <cell r="C4417" t="str">
            <v>FUSÍVEL TIPO NH TAMANHO 04 DE 800-1250A</v>
          </cell>
          <cell r="D4417" t="str">
            <v>UN</v>
          </cell>
          <cell r="F4417">
            <v>0</v>
          </cell>
          <cell r="G4417">
            <v>304.27999999999997</v>
          </cell>
        </row>
        <row r="4418">
          <cell r="B4418" t="str">
            <v>SINAPI...02436</v>
          </cell>
          <cell r="C4418" t="str">
            <v xml:space="preserve">Eletricista </v>
          </cell>
          <cell r="D4418" t="str">
            <v>H</v>
          </cell>
          <cell r="E4418">
            <v>0.5</v>
          </cell>
          <cell r="F4418">
            <v>12.73</v>
          </cell>
          <cell r="G4418">
            <v>6.37</v>
          </cell>
        </row>
        <row r="4419">
          <cell r="B4419" t="str">
            <v>SINAPI...06113</v>
          </cell>
          <cell r="C4419" t="str">
            <v>|em processo de desativação| ajudante de eletricista</v>
          </cell>
          <cell r="D4419" t="str">
            <v>H</v>
          </cell>
          <cell r="E4419">
            <v>0.5</v>
          </cell>
          <cell r="F4419">
            <v>10.029999999999999</v>
          </cell>
          <cell r="G4419">
            <v>5.0199999999999996</v>
          </cell>
        </row>
        <row r="4420">
          <cell r="B4420" t="str">
            <v>SIURB....53634</v>
          </cell>
          <cell r="C4420" t="str">
            <v>Fusível tipo nh4 - 800/1250a</v>
          </cell>
          <cell r="D4420" t="str">
            <v>UN</v>
          </cell>
          <cell r="E4420">
            <v>1</v>
          </cell>
          <cell r="F4420">
            <v>292.89</v>
          </cell>
          <cell r="G4420">
            <v>292.89</v>
          </cell>
        </row>
        <row r="4421">
          <cell r="A4421" t="str">
            <v>EDIF 09-06-62</v>
          </cell>
          <cell r="B4421">
            <v>0</v>
          </cell>
          <cell r="C4421" t="str">
            <v>BASE PARA FUSÍVEIS TIPO "DIAZED" - 2/25A</v>
          </cell>
          <cell r="D4421" t="str">
            <v>UN</v>
          </cell>
          <cell r="F4421">
            <v>0</v>
          </cell>
          <cell r="G4421">
            <v>29.369999999999997</v>
          </cell>
        </row>
        <row r="4422">
          <cell r="B4422" t="str">
            <v>SINAPI...02436</v>
          </cell>
          <cell r="C4422" t="str">
            <v xml:space="preserve">Eletricista </v>
          </cell>
          <cell r="D4422" t="str">
            <v>H</v>
          </cell>
          <cell r="E4422">
            <v>1</v>
          </cell>
          <cell r="F4422">
            <v>12.73</v>
          </cell>
          <cell r="G4422">
            <v>12.73</v>
          </cell>
        </row>
        <row r="4423">
          <cell r="B4423" t="str">
            <v>SINAPI...06113</v>
          </cell>
          <cell r="C4423" t="str">
            <v>|em processo de desativação| ajudante de eletricista</v>
          </cell>
          <cell r="D4423" t="str">
            <v>H</v>
          </cell>
          <cell r="E4423">
            <v>1</v>
          </cell>
          <cell r="F4423">
            <v>10.029999999999999</v>
          </cell>
          <cell r="G4423">
            <v>10.029999999999999</v>
          </cell>
        </row>
        <row r="4424">
          <cell r="B4424" t="str">
            <v>SIURB....53660</v>
          </cell>
          <cell r="C4424" t="str">
            <v>Base para fusíveis diazed - 2/25a</v>
          </cell>
          <cell r="D4424" t="str">
            <v>UN</v>
          </cell>
          <cell r="E4424">
            <v>1</v>
          </cell>
          <cell r="F4424">
            <v>6.61</v>
          </cell>
          <cell r="G4424">
            <v>6.61</v>
          </cell>
        </row>
        <row r="4425">
          <cell r="A4425" t="str">
            <v>EDIF 09-06-63</v>
          </cell>
          <cell r="B4425">
            <v>0</v>
          </cell>
          <cell r="C4425" t="str">
            <v>BASE PARA FUSÍVEIS TIPO "DIAZED" - 35/63A</v>
          </cell>
          <cell r="D4425" t="str">
            <v>UN</v>
          </cell>
          <cell r="F4425">
            <v>0</v>
          </cell>
          <cell r="G4425">
            <v>32.879999999999995</v>
          </cell>
        </row>
        <row r="4426">
          <cell r="B4426" t="str">
            <v>SINAPI...02436</v>
          </cell>
          <cell r="C4426" t="str">
            <v xml:space="preserve">Eletricista </v>
          </cell>
          <cell r="D4426" t="str">
            <v>H</v>
          </cell>
          <cell r="E4426">
            <v>1</v>
          </cell>
          <cell r="F4426">
            <v>12.73</v>
          </cell>
          <cell r="G4426">
            <v>12.73</v>
          </cell>
        </row>
        <row r="4427">
          <cell r="B4427" t="str">
            <v>SINAPI...06113</v>
          </cell>
          <cell r="C4427" t="str">
            <v>|em processo de desativação| ajudante de eletricista</v>
          </cell>
          <cell r="D4427" t="str">
            <v>H</v>
          </cell>
          <cell r="E4427">
            <v>1</v>
          </cell>
          <cell r="F4427">
            <v>10.029999999999999</v>
          </cell>
          <cell r="G4427">
            <v>10.029999999999999</v>
          </cell>
        </row>
        <row r="4428">
          <cell r="B4428" t="str">
            <v>SIURB....53662</v>
          </cell>
          <cell r="C4428" t="str">
            <v>Base para fusíveis diazed - 35/63a</v>
          </cell>
          <cell r="D4428" t="str">
            <v>UN</v>
          </cell>
          <cell r="E4428">
            <v>1</v>
          </cell>
          <cell r="F4428">
            <v>10.119999999999999</v>
          </cell>
          <cell r="G4428">
            <v>10.119999999999999</v>
          </cell>
        </row>
        <row r="4429">
          <cell r="A4429" t="str">
            <v>EDIF 09-06-64</v>
          </cell>
          <cell r="B4429">
            <v>0</v>
          </cell>
          <cell r="C4429" t="str">
            <v>BASE COM FUSÍVEIS TIPO NH - ATÉ 125A</v>
          </cell>
          <cell r="D4429" t="str">
            <v>UN</v>
          </cell>
          <cell r="F4429">
            <v>0</v>
          </cell>
          <cell r="G4429">
            <v>42.75</v>
          </cell>
        </row>
        <row r="4430">
          <cell r="B4430" t="str">
            <v>SINAPI...02436</v>
          </cell>
          <cell r="C4430" t="str">
            <v xml:space="preserve">Eletricista </v>
          </cell>
          <cell r="D4430" t="str">
            <v>H</v>
          </cell>
          <cell r="E4430">
            <v>1</v>
          </cell>
          <cell r="F4430">
            <v>12.73</v>
          </cell>
          <cell r="G4430">
            <v>12.73</v>
          </cell>
        </row>
        <row r="4431">
          <cell r="B4431" t="str">
            <v>SINAPI...06113</v>
          </cell>
          <cell r="C4431" t="str">
            <v>|em processo de desativação| ajudante de eletricista</v>
          </cell>
          <cell r="D4431" t="str">
            <v>H</v>
          </cell>
          <cell r="E4431">
            <v>1</v>
          </cell>
          <cell r="F4431">
            <v>10.029999999999999</v>
          </cell>
          <cell r="G4431">
            <v>10.029999999999999</v>
          </cell>
        </row>
        <row r="4432">
          <cell r="B4432" t="str">
            <v>SINAPI...03297</v>
          </cell>
          <cell r="C4432" t="str">
            <v>Fusivel nh 125a tam. 00</v>
          </cell>
          <cell r="D4432" t="str">
            <v>UN</v>
          </cell>
          <cell r="E4432">
            <v>1</v>
          </cell>
          <cell r="F4432">
            <v>6.89</v>
          </cell>
          <cell r="G4432">
            <v>6.89</v>
          </cell>
        </row>
        <row r="4433">
          <cell r="B4433" t="str">
            <v>SIURB....53670</v>
          </cell>
          <cell r="C4433" t="str">
            <v>Base para fusíveis nh - 125a</v>
          </cell>
          <cell r="D4433" t="str">
            <v>UN</v>
          </cell>
          <cell r="E4433">
            <v>1</v>
          </cell>
          <cell r="F4433">
            <v>13.1</v>
          </cell>
          <cell r="G4433">
            <v>13.1</v>
          </cell>
        </row>
        <row r="4434">
          <cell r="A4434" t="str">
            <v>EDIF 09-06-65</v>
          </cell>
          <cell r="B4434">
            <v>0</v>
          </cell>
          <cell r="C4434" t="str">
            <v>BASE COM FUSÍVEIS TIPO NH - ATÉ 250A</v>
          </cell>
          <cell r="D4434" t="str">
            <v>UN</v>
          </cell>
          <cell r="F4434">
            <v>0</v>
          </cell>
          <cell r="G4434">
            <v>80.419999999999987</v>
          </cell>
        </row>
        <row r="4435">
          <cell r="B4435" t="str">
            <v>SINAPI...02436</v>
          </cell>
          <cell r="C4435" t="str">
            <v xml:space="preserve">Eletricista </v>
          </cell>
          <cell r="D4435" t="str">
            <v>H</v>
          </cell>
          <cell r="E4435">
            <v>1</v>
          </cell>
          <cell r="F4435">
            <v>12.73</v>
          </cell>
          <cell r="G4435">
            <v>12.73</v>
          </cell>
        </row>
        <row r="4436">
          <cell r="B4436" t="str">
            <v>SINAPI...06113</v>
          </cell>
          <cell r="C4436" t="str">
            <v>|em processo de desativação| ajudante de eletricista</v>
          </cell>
          <cell r="D4436" t="str">
            <v>H</v>
          </cell>
          <cell r="E4436">
            <v>1</v>
          </cell>
          <cell r="F4436">
            <v>10.029999999999999</v>
          </cell>
          <cell r="G4436">
            <v>10.029999999999999</v>
          </cell>
        </row>
        <row r="4437">
          <cell r="B4437" t="str">
            <v>SINAPI...03301</v>
          </cell>
          <cell r="C4437" t="str">
            <v>Fusivel nh 250a tam. 01</v>
          </cell>
          <cell r="D4437" t="str">
            <v>UN</v>
          </cell>
          <cell r="E4437">
            <v>1</v>
          </cell>
          <cell r="F4437">
            <v>11.59</v>
          </cell>
          <cell r="G4437">
            <v>11.59</v>
          </cell>
        </row>
        <row r="4438">
          <cell r="B4438" t="str">
            <v>SINAPI...13374</v>
          </cell>
          <cell r="C4438" t="str">
            <v>Base p/ fusiveis nh tamanho 01, de 40 a 250a, tipo 3 nh 3 230-z da siemens ou equiv</v>
          </cell>
          <cell r="D4438" t="str">
            <v>UN</v>
          </cell>
          <cell r="E4438">
            <v>1</v>
          </cell>
          <cell r="F4438">
            <v>46.07</v>
          </cell>
          <cell r="G4438">
            <v>46.07</v>
          </cell>
        </row>
        <row r="4439">
          <cell r="A4439" t="str">
            <v>EDIF 09-06-66</v>
          </cell>
          <cell r="B4439">
            <v>0</v>
          </cell>
          <cell r="C4439" t="str">
            <v>BASE COM FUSÍVEIS TIPO NH - ATÉ 400A</v>
          </cell>
          <cell r="D4439" t="str">
            <v>UN</v>
          </cell>
          <cell r="F4439">
            <v>0</v>
          </cell>
          <cell r="G4439">
            <v>123.74000000000001</v>
          </cell>
        </row>
        <row r="4440">
          <cell r="B4440" t="str">
            <v>SINAPI...02436</v>
          </cell>
          <cell r="C4440" t="str">
            <v xml:space="preserve">Eletricista </v>
          </cell>
          <cell r="D4440" t="str">
            <v>H</v>
          </cell>
          <cell r="E4440">
            <v>1</v>
          </cell>
          <cell r="F4440">
            <v>12.73</v>
          </cell>
          <cell r="G4440">
            <v>12.73</v>
          </cell>
        </row>
        <row r="4441">
          <cell r="B4441" t="str">
            <v>SINAPI...06113</v>
          </cell>
          <cell r="C4441" t="str">
            <v>|em processo de desativação| ajudante de eletricista</v>
          </cell>
          <cell r="D4441" t="str">
            <v>H</v>
          </cell>
          <cell r="E4441">
            <v>1</v>
          </cell>
          <cell r="F4441">
            <v>10.029999999999999</v>
          </cell>
          <cell r="G4441">
            <v>10.029999999999999</v>
          </cell>
        </row>
        <row r="4442">
          <cell r="B4442" t="str">
            <v>SIURB....53628</v>
          </cell>
          <cell r="C4442" t="str">
            <v>Fusível tipo nh2 - 400a</v>
          </cell>
          <cell r="D4442" t="str">
            <v>UN</v>
          </cell>
          <cell r="E4442">
            <v>1</v>
          </cell>
          <cell r="F4442">
            <v>36.049999999999997</v>
          </cell>
          <cell r="G4442">
            <v>36.049999999999997</v>
          </cell>
        </row>
        <row r="4443">
          <cell r="B4443" t="str">
            <v>SIURB....53680</v>
          </cell>
          <cell r="C4443" t="str">
            <v>Base para fusíveis nh - 400a</v>
          </cell>
          <cell r="D4443" t="str">
            <v>UN</v>
          </cell>
          <cell r="E4443">
            <v>1</v>
          </cell>
          <cell r="F4443">
            <v>64.930000000000007</v>
          </cell>
          <cell r="G4443">
            <v>64.930000000000007</v>
          </cell>
        </row>
        <row r="4444">
          <cell r="A4444" t="str">
            <v>EDIF 09-06-67</v>
          </cell>
          <cell r="B4444">
            <v>0</v>
          </cell>
          <cell r="C4444" t="str">
            <v>BASE COM FUSÍVEIS TIPO NH - TAMANHO 03 DE 425 - 630A</v>
          </cell>
          <cell r="D4444" t="str">
            <v>UN</v>
          </cell>
          <cell r="F4444">
            <v>0</v>
          </cell>
          <cell r="G4444">
            <v>184.25</v>
          </cell>
        </row>
        <row r="4445">
          <cell r="B4445" t="str">
            <v>SINAPI...02436</v>
          </cell>
          <cell r="C4445" t="str">
            <v xml:space="preserve">Eletricista </v>
          </cell>
          <cell r="D4445" t="str">
            <v>H</v>
          </cell>
          <cell r="E4445">
            <v>1.5</v>
          </cell>
          <cell r="F4445">
            <v>12.73</v>
          </cell>
          <cell r="G4445">
            <v>19.100000000000001</v>
          </cell>
        </row>
        <row r="4446">
          <cell r="B4446" t="str">
            <v>SINAPI...06113</v>
          </cell>
          <cell r="C4446" t="str">
            <v>|em processo de desativação| ajudante de eletricista</v>
          </cell>
          <cell r="D4446" t="str">
            <v>H</v>
          </cell>
          <cell r="E4446">
            <v>1.5</v>
          </cell>
          <cell r="F4446">
            <v>10.029999999999999</v>
          </cell>
          <cell r="G4446">
            <v>15.05</v>
          </cell>
        </row>
        <row r="4447">
          <cell r="B4447" t="str">
            <v>SIURB....53633</v>
          </cell>
          <cell r="C4447" t="str">
            <v>Fusível tipo nh3 - 630a</v>
          </cell>
          <cell r="D4447" t="str">
            <v>UN</v>
          </cell>
          <cell r="E4447">
            <v>1</v>
          </cell>
          <cell r="F4447">
            <v>53.88</v>
          </cell>
          <cell r="G4447">
            <v>53.88</v>
          </cell>
        </row>
        <row r="4448">
          <cell r="B4448" t="str">
            <v>SIURB....53681</v>
          </cell>
          <cell r="C4448" t="str">
            <v>Base para fusíveis nh tam 03 - 425/630a</v>
          </cell>
          <cell r="D4448" t="str">
            <v>UN</v>
          </cell>
          <cell r="E4448">
            <v>1</v>
          </cell>
          <cell r="F4448">
            <v>96.22</v>
          </cell>
          <cell r="G4448">
            <v>96.22</v>
          </cell>
        </row>
        <row r="4449">
          <cell r="A4449" t="str">
            <v>EDIF 09-06-68</v>
          </cell>
          <cell r="B4449">
            <v>0</v>
          </cell>
          <cell r="C4449" t="str">
            <v>BASE COM FUSÍVEIS TIPO NH - TAMANHO 04 DE 800 - 1250A</v>
          </cell>
          <cell r="D4449" t="str">
            <v>UN</v>
          </cell>
          <cell r="F4449">
            <v>0</v>
          </cell>
          <cell r="G4449">
            <v>644.59999999999991</v>
          </cell>
        </row>
        <row r="4450">
          <cell r="B4450" t="str">
            <v>SINAPI...02436</v>
          </cell>
          <cell r="C4450" t="str">
            <v xml:space="preserve">Eletricista </v>
          </cell>
          <cell r="D4450" t="str">
            <v>H</v>
          </cell>
          <cell r="E4450">
            <v>2</v>
          </cell>
          <cell r="F4450">
            <v>12.73</v>
          </cell>
          <cell r="G4450">
            <v>25.46</v>
          </cell>
        </row>
        <row r="4451">
          <cell r="B4451" t="str">
            <v>SINAPI...06113</v>
          </cell>
          <cell r="C4451" t="str">
            <v>|em processo de desativação| ajudante de eletricista</v>
          </cell>
          <cell r="D4451" t="str">
            <v>H</v>
          </cell>
          <cell r="E4451">
            <v>2</v>
          </cell>
          <cell r="F4451">
            <v>10.029999999999999</v>
          </cell>
          <cell r="G4451">
            <v>20.059999999999999</v>
          </cell>
        </row>
        <row r="4452">
          <cell r="B4452" t="str">
            <v>SIURB....53634</v>
          </cell>
          <cell r="C4452" t="str">
            <v>Fusível tipo nh4 - 800/1250a</v>
          </cell>
          <cell r="D4452" t="str">
            <v>UN</v>
          </cell>
          <cell r="E4452">
            <v>1</v>
          </cell>
          <cell r="F4452">
            <v>292.89</v>
          </cell>
          <cell r="G4452">
            <v>292.89</v>
          </cell>
        </row>
        <row r="4453">
          <cell r="B4453" t="str">
            <v>SIURB....53682</v>
          </cell>
          <cell r="C4453" t="str">
            <v>Base para fusíveis nh tam 04 - 800/1250a</v>
          </cell>
          <cell r="D4453" t="str">
            <v>UN</v>
          </cell>
          <cell r="E4453">
            <v>1</v>
          </cell>
          <cell r="F4453">
            <v>306.19</v>
          </cell>
          <cell r="G4453">
            <v>306.19</v>
          </cell>
        </row>
        <row r="4454">
          <cell r="A4454" t="str">
            <v>EDIF 09-06-69</v>
          </cell>
          <cell r="B4454">
            <v>0</v>
          </cell>
          <cell r="C4454" t="str">
            <v>ISOLADOR DE POLIÉSTER TIPO TONEL B.T. USO INTERNO - 15X20MM</v>
          </cell>
          <cell r="D4454" t="str">
            <v>UN</v>
          </cell>
          <cell r="F4454">
            <v>0</v>
          </cell>
          <cell r="G4454">
            <v>7.1899999999999995</v>
          </cell>
        </row>
        <row r="4455">
          <cell r="B4455" t="str">
            <v>SINAPI...02436</v>
          </cell>
          <cell r="C4455" t="str">
            <v xml:space="preserve">Eletricista </v>
          </cell>
          <cell r="D4455" t="str">
            <v>H</v>
          </cell>
          <cell r="E4455">
            <v>0.2</v>
          </cell>
          <cell r="F4455">
            <v>12.73</v>
          </cell>
          <cell r="G4455">
            <v>2.5499999999999998</v>
          </cell>
        </row>
        <row r="4456">
          <cell r="B4456" t="str">
            <v>SINAPI...06113</v>
          </cell>
          <cell r="C4456" t="str">
            <v>|em processo de desativação| ajudante de eletricista</v>
          </cell>
          <cell r="D4456" t="str">
            <v>H</v>
          </cell>
          <cell r="E4456">
            <v>0.2</v>
          </cell>
          <cell r="F4456">
            <v>10.029999999999999</v>
          </cell>
          <cell r="G4456">
            <v>2.0099999999999998</v>
          </cell>
        </row>
        <row r="4457">
          <cell r="B4457" t="str">
            <v>SIURB....53683</v>
          </cell>
          <cell r="C4457" t="str">
            <v>Isolador de poliéster interno baixa tensão - (15x20)mm</v>
          </cell>
          <cell r="D4457" t="str">
            <v>UN</v>
          </cell>
          <cell r="E4457">
            <v>1</v>
          </cell>
          <cell r="F4457">
            <v>2.63</v>
          </cell>
          <cell r="G4457">
            <v>2.63</v>
          </cell>
        </row>
        <row r="4458">
          <cell r="A4458" t="str">
            <v>EDIF 09-06-70</v>
          </cell>
          <cell r="B4458">
            <v>0</v>
          </cell>
          <cell r="C4458" t="str">
            <v>ISOLADOR DE POLIÉSTER TIPO TONEL B.T. USO INTERNO - 40X50MM</v>
          </cell>
          <cell r="D4458" t="str">
            <v>UN</v>
          </cell>
          <cell r="F4458">
            <v>0</v>
          </cell>
          <cell r="G4458">
            <v>14.379999999999999</v>
          </cell>
        </row>
        <row r="4459">
          <cell r="B4459" t="str">
            <v>SINAPI...02436</v>
          </cell>
          <cell r="C4459" t="str">
            <v xml:space="preserve">Eletricista </v>
          </cell>
          <cell r="D4459" t="str">
            <v>H</v>
          </cell>
          <cell r="E4459">
            <v>0.25</v>
          </cell>
          <cell r="F4459">
            <v>12.73</v>
          </cell>
          <cell r="G4459">
            <v>3.18</v>
          </cell>
        </row>
        <row r="4460">
          <cell r="B4460" t="str">
            <v>SINAPI...06113</v>
          </cell>
          <cell r="C4460" t="str">
            <v>|em processo de desativação| ajudante de eletricista</v>
          </cell>
          <cell r="D4460" t="str">
            <v>H</v>
          </cell>
          <cell r="E4460">
            <v>0.25</v>
          </cell>
          <cell r="F4460">
            <v>10.029999999999999</v>
          </cell>
          <cell r="G4460">
            <v>2.5099999999999998</v>
          </cell>
        </row>
        <row r="4461">
          <cell r="B4461" t="str">
            <v>SIURB....53684</v>
          </cell>
          <cell r="C4461" t="str">
            <v>Isolador de poliéster interno baixa tensão - (40x50)mm</v>
          </cell>
          <cell r="D4461" t="str">
            <v>UN</v>
          </cell>
          <cell r="E4461">
            <v>1</v>
          </cell>
          <cell r="F4461">
            <v>8.69</v>
          </cell>
          <cell r="G4461">
            <v>8.69</v>
          </cell>
        </row>
        <row r="4462">
          <cell r="A4462" t="str">
            <v>EDIF 09-06-71</v>
          </cell>
          <cell r="B4462">
            <v>0</v>
          </cell>
          <cell r="C4462" t="str">
            <v>ISOLADOR DE POLIÉSTER TIPO TONEL B.T. USO INTERNO - 60X60MM</v>
          </cell>
          <cell r="D4462" t="str">
            <v>UN</v>
          </cell>
          <cell r="F4462">
            <v>0</v>
          </cell>
          <cell r="G4462">
            <v>15.45</v>
          </cell>
        </row>
        <row r="4463">
          <cell r="B4463" t="str">
            <v>SINAPI...02436</v>
          </cell>
          <cell r="C4463" t="str">
            <v xml:space="preserve">Eletricista </v>
          </cell>
          <cell r="D4463" t="str">
            <v>H</v>
          </cell>
          <cell r="E4463">
            <v>0.25</v>
          </cell>
          <cell r="F4463">
            <v>12.73</v>
          </cell>
          <cell r="G4463">
            <v>3.18</v>
          </cell>
        </row>
        <row r="4464">
          <cell r="B4464" t="str">
            <v>SINAPI...06113</v>
          </cell>
          <cell r="C4464" t="str">
            <v>|em processo de desativação| ajudante de eletricista</v>
          </cell>
          <cell r="D4464" t="str">
            <v>H</v>
          </cell>
          <cell r="E4464">
            <v>0.25</v>
          </cell>
          <cell r="F4464">
            <v>10.029999999999999</v>
          </cell>
          <cell r="G4464">
            <v>2.5099999999999998</v>
          </cell>
        </row>
        <row r="4465">
          <cell r="B4465" t="str">
            <v>SIURB....53685</v>
          </cell>
          <cell r="C4465" t="str">
            <v>Isolador de poliéster interno baixa tensão - (60x60)mm</v>
          </cell>
          <cell r="D4465" t="str">
            <v>UN</v>
          </cell>
          <cell r="E4465">
            <v>1</v>
          </cell>
          <cell r="F4465">
            <v>9.76</v>
          </cell>
          <cell r="G4465">
            <v>9.76</v>
          </cell>
        </row>
        <row r="4466">
          <cell r="A4466" t="str">
            <v>EDIF 09-06-72</v>
          </cell>
          <cell r="B4466">
            <v>0</v>
          </cell>
          <cell r="C4466" t="str">
            <v>ISOLADOR DE POLIÉSTER TIPO TONEL B.T. USO INTERNO - 60X75MM</v>
          </cell>
          <cell r="D4466" t="str">
            <v>UN</v>
          </cell>
          <cell r="F4466">
            <v>0</v>
          </cell>
          <cell r="G4466">
            <v>18.25</v>
          </cell>
        </row>
        <row r="4467">
          <cell r="B4467" t="str">
            <v>SINAPI...02436</v>
          </cell>
          <cell r="C4467" t="str">
            <v xml:space="preserve">Eletricista </v>
          </cell>
          <cell r="D4467" t="str">
            <v>H</v>
          </cell>
          <cell r="E4467">
            <v>0.3</v>
          </cell>
          <cell r="F4467">
            <v>12.73</v>
          </cell>
          <cell r="G4467">
            <v>3.82</v>
          </cell>
        </row>
        <row r="4468">
          <cell r="B4468" t="str">
            <v>SINAPI...06113</v>
          </cell>
          <cell r="C4468" t="str">
            <v>|em processo de desativação| ajudante de eletricista</v>
          </cell>
          <cell r="D4468" t="str">
            <v>H</v>
          </cell>
          <cell r="E4468">
            <v>0.3</v>
          </cell>
          <cell r="F4468">
            <v>10.029999999999999</v>
          </cell>
          <cell r="G4468">
            <v>3.01</v>
          </cell>
        </row>
        <row r="4469">
          <cell r="B4469" t="str">
            <v>SIURB....53686</v>
          </cell>
          <cell r="C4469" t="str">
            <v>Isolador de poliéster interno baixa tensão - (60x75)mm</v>
          </cell>
          <cell r="D4469" t="str">
            <v>UN</v>
          </cell>
          <cell r="E4469">
            <v>1</v>
          </cell>
          <cell r="F4469">
            <v>11.42</v>
          </cell>
          <cell r="G4469">
            <v>11.42</v>
          </cell>
        </row>
        <row r="4470">
          <cell r="A4470" t="str">
            <v>EDIF 09-06-73</v>
          </cell>
          <cell r="B4470">
            <v>0</v>
          </cell>
          <cell r="C4470" t="str">
            <v>BARRAMENTO DE COBRE PARA 30A - 6,35X1,58MM</v>
          </cell>
          <cell r="D4470" t="str">
            <v>M</v>
          </cell>
          <cell r="F4470">
            <v>0</v>
          </cell>
          <cell r="G4470">
            <v>7.18</v>
          </cell>
        </row>
        <row r="4471">
          <cell r="B4471" t="str">
            <v>SINAPI...02436</v>
          </cell>
          <cell r="C4471" t="str">
            <v xml:space="preserve">Eletricista </v>
          </cell>
          <cell r="D4471" t="str">
            <v>H</v>
          </cell>
          <cell r="E4471">
            <v>0.25</v>
          </cell>
          <cell r="F4471">
            <v>12.73</v>
          </cell>
          <cell r="G4471">
            <v>3.18</v>
          </cell>
        </row>
        <row r="4472">
          <cell r="B4472" t="str">
            <v>SIURB....54020</v>
          </cell>
          <cell r="C4472" t="str">
            <v>Barra de cobre eletrolítico chata med. 1/4"x1/16" (6,35x1,58mm)</v>
          </cell>
          <cell r="D4472" t="str">
            <v>M</v>
          </cell>
          <cell r="E4472">
            <v>1</v>
          </cell>
          <cell r="F4472">
            <v>4</v>
          </cell>
          <cell r="G4472">
            <v>4</v>
          </cell>
        </row>
        <row r="4473">
          <cell r="A4473" t="str">
            <v>EDIF 09-06-74</v>
          </cell>
          <cell r="B4473">
            <v>0</v>
          </cell>
          <cell r="C4473" t="str">
            <v>BARRAMENTO DE COBRE PARA 60A - 9,52X2,38MM</v>
          </cell>
          <cell r="D4473" t="str">
            <v>M</v>
          </cell>
          <cell r="F4473">
            <v>0</v>
          </cell>
          <cell r="G4473">
            <v>10.99</v>
          </cell>
        </row>
        <row r="4474">
          <cell r="B4474" t="str">
            <v>SINAPI...02436</v>
          </cell>
          <cell r="C4474" t="str">
            <v xml:space="preserve">Eletricista </v>
          </cell>
          <cell r="D4474" t="str">
            <v>H</v>
          </cell>
          <cell r="E4474">
            <v>0.25</v>
          </cell>
          <cell r="F4474">
            <v>12.73</v>
          </cell>
          <cell r="G4474">
            <v>3.18</v>
          </cell>
        </row>
        <row r="4475">
          <cell r="B4475" t="str">
            <v>SIURB....54022</v>
          </cell>
          <cell r="C4475" t="str">
            <v>Barra de cobre eletrolítico chata med. 3/8"x3/32" (9,52x2,38mm)</v>
          </cell>
          <cell r="D4475" t="str">
            <v>M</v>
          </cell>
          <cell r="E4475">
            <v>1</v>
          </cell>
          <cell r="F4475">
            <v>7.81</v>
          </cell>
          <cell r="G4475">
            <v>7.81</v>
          </cell>
        </row>
        <row r="4476">
          <cell r="A4476" t="str">
            <v>EDIF 09-06-75</v>
          </cell>
          <cell r="B4476">
            <v>0</v>
          </cell>
          <cell r="C4476" t="str">
            <v>BARRAMENTO DE COBRE PARA 100A - 15X3MM</v>
          </cell>
          <cell r="D4476" t="str">
            <v>M</v>
          </cell>
          <cell r="F4476">
            <v>0</v>
          </cell>
          <cell r="G4476">
            <v>22.38</v>
          </cell>
        </row>
        <row r="4477">
          <cell r="B4477" t="str">
            <v>SINAPI...02436</v>
          </cell>
          <cell r="C4477" t="str">
            <v xml:space="preserve">Eletricista </v>
          </cell>
          <cell r="D4477" t="str">
            <v>H</v>
          </cell>
          <cell r="E4477">
            <v>0.25</v>
          </cell>
          <cell r="F4477">
            <v>12.73</v>
          </cell>
          <cell r="G4477">
            <v>3.18</v>
          </cell>
        </row>
        <row r="4478">
          <cell r="B4478" t="str">
            <v>SIURB....54024</v>
          </cell>
          <cell r="C4478" t="str">
            <v>Barramento de cobre para 100a - 15x3mm</v>
          </cell>
          <cell r="D4478" t="str">
            <v>M</v>
          </cell>
          <cell r="E4478">
            <v>1</v>
          </cell>
          <cell r="F4478">
            <v>19.2</v>
          </cell>
          <cell r="G4478">
            <v>19.2</v>
          </cell>
        </row>
        <row r="4479">
          <cell r="A4479" t="str">
            <v>EDIF 09-06-76</v>
          </cell>
          <cell r="B4479">
            <v>0</v>
          </cell>
          <cell r="C4479" t="str">
            <v>BARRAMENTO DE COBRE PARA 150A - 20X4MM</v>
          </cell>
          <cell r="D4479" t="str">
            <v>M</v>
          </cell>
          <cell r="F4479">
            <v>0</v>
          </cell>
          <cell r="G4479">
            <v>36.72</v>
          </cell>
        </row>
        <row r="4480">
          <cell r="B4480" t="str">
            <v>SINAPI...02436</v>
          </cell>
          <cell r="C4480" t="str">
            <v xml:space="preserve">Eletricista </v>
          </cell>
          <cell r="D4480" t="str">
            <v>H</v>
          </cell>
          <cell r="E4480">
            <v>0.3</v>
          </cell>
          <cell r="F4480">
            <v>12.73</v>
          </cell>
          <cell r="G4480">
            <v>3.82</v>
          </cell>
        </row>
        <row r="4481">
          <cell r="B4481" t="str">
            <v>SIURB....54026</v>
          </cell>
          <cell r="C4481" t="str">
            <v>Barramento de cobre para 150a - 20x4mm</v>
          </cell>
          <cell r="D4481" t="str">
            <v>M</v>
          </cell>
          <cell r="E4481">
            <v>1</v>
          </cell>
          <cell r="F4481">
            <v>32.9</v>
          </cell>
          <cell r="G4481">
            <v>32.9</v>
          </cell>
        </row>
        <row r="4482">
          <cell r="A4482" t="str">
            <v>EDIF 09-06-77</v>
          </cell>
          <cell r="B4482">
            <v>0</v>
          </cell>
          <cell r="C4482" t="str">
            <v>BARRAMENTO DE COBRE PARA 200A - 25X4MM</v>
          </cell>
          <cell r="D4482" t="str">
            <v>M</v>
          </cell>
          <cell r="F4482">
            <v>0</v>
          </cell>
          <cell r="G4482">
            <v>47.35</v>
          </cell>
        </row>
        <row r="4483">
          <cell r="B4483" t="str">
            <v>SINAPI...02436</v>
          </cell>
          <cell r="C4483" t="str">
            <v xml:space="preserve">Eletricista </v>
          </cell>
          <cell r="D4483" t="str">
            <v>H</v>
          </cell>
          <cell r="E4483">
            <v>0.3</v>
          </cell>
          <cell r="F4483">
            <v>12.73</v>
          </cell>
          <cell r="G4483">
            <v>3.82</v>
          </cell>
        </row>
        <row r="4484">
          <cell r="B4484" t="str">
            <v>SIURB....54028</v>
          </cell>
          <cell r="C4484" t="str">
            <v>Barramento de cobre para 200a - 25x4mm</v>
          </cell>
          <cell r="D4484" t="str">
            <v>M</v>
          </cell>
          <cell r="E4484">
            <v>1</v>
          </cell>
          <cell r="F4484">
            <v>43.53</v>
          </cell>
          <cell r="G4484">
            <v>43.53</v>
          </cell>
        </row>
        <row r="4485">
          <cell r="A4485" t="str">
            <v>EDIF 09-06-78</v>
          </cell>
          <cell r="B4485">
            <v>0</v>
          </cell>
          <cell r="C4485" t="str">
            <v>BARRAMENTO DE COBRE PARA 400A - 40X7MM</v>
          </cell>
          <cell r="D4485" t="str">
            <v>M</v>
          </cell>
          <cell r="F4485">
            <v>0</v>
          </cell>
          <cell r="G4485">
            <v>95.8</v>
          </cell>
        </row>
        <row r="4486">
          <cell r="B4486" t="str">
            <v>SINAPI...02436</v>
          </cell>
          <cell r="C4486" t="str">
            <v xml:space="preserve">Eletricista </v>
          </cell>
          <cell r="D4486" t="str">
            <v>H</v>
          </cell>
          <cell r="E4486">
            <v>0.3</v>
          </cell>
          <cell r="F4486">
            <v>12.73</v>
          </cell>
          <cell r="G4486">
            <v>3.82</v>
          </cell>
        </row>
        <row r="4487">
          <cell r="B4487" t="str">
            <v>SIURB....54030</v>
          </cell>
          <cell r="C4487" t="str">
            <v>Barramento de cobre para 400a - 40x7mm</v>
          </cell>
          <cell r="D4487" t="str">
            <v>M</v>
          </cell>
          <cell r="E4487">
            <v>1</v>
          </cell>
          <cell r="F4487">
            <v>91.98</v>
          </cell>
          <cell r="G4487">
            <v>91.98</v>
          </cell>
        </row>
        <row r="4488">
          <cell r="A4488" t="str">
            <v>EDIF 09-06-79</v>
          </cell>
          <cell r="B4488">
            <v>0</v>
          </cell>
          <cell r="C4488" t="str">
            <v>BARRAMENTO DE COBRE PARA 600A - 7X60MM</v>
          </cell>
          <cell r="D4488" t="str">
            <v>M</v>
          </cell>
          <cell r="F4488">
            <v>0</v>
          </cell>
          <cell r="G4488">
            <v>255.23</v>
          </cell>
        </row>
        <row r="4489">
          <cell r="B4489" t="str">
            <v>SINAPI...02436</v>
          </cell>
          <cell r="C4489" t="str">
            <v xml:space="preserve">Eletricista </v>
          </cell>
          <cell r="D4489" t="str">
            <v>H</v>
          </cell>
          <cell r="E4489">
            <v>2.5</v>
          </cell>
          <cell r="F4489">
            <v>12.73</v>
          </cell>
          <cell r="G4489">
            <v>31.83</v>
          </cell>
        </row>
        <row r="4490">
          <cell r="B4490" t="str">
            <v>SINAPI...06113</v>
          </cell>
          <cell r="C4490" t="str">
            <v>|em processo de desativação| ajudante de eletricista</v>
          </cell>
          <cell r="D4490" t="str">
            <v>H</v>
          </cell>
          <cell r="E4490">
            <v>2.5</v>
          </cell>
          <cell r="F4490">
            <v>10.029999999999999</v>
          </cell>
          <cell r="G4490">
            <v>25.08</v>
          </cell>
        </row>
        <row r="4491">
          <cell r="B4491" t="str">
            <v>SIURB....54031</v>
          </cell>
          <cell r="C4491" t="str">
            <v>Barramento de cobre para 600a - 7x60mm</v>
          </cell>
          <cell r="D4491" t="str">
            <v>M</v>
          </cell>
          <cell r="E4491">
            <v>1.05</v>
          </cell>
          <cell r="F4491">
            <v>188.88</v>
          </cell>
          <cell r="G4491">
            <v>198.32</v>
          </cell>
        </row>
        <row r="4492">
          <cell r="A4492" t="str">
            <v>EDIF 09-06-80</v>
          </cell>
          <cell r="B4492">
            <v>0</v>
          </cell>
          <cell r="C4492" t="str">
            <v>BARRAMENTO DE COBRE PARA 800A - 10X80MM</v>
          </cell>
          <cell r="D4492" t="str">
            <v>M</v>
          </cell>
          <cell r="F4492">
            <v>0</v>
          </cell>
          <cell r="G4492">
            <v>348.36999999999995</v>
          </cell>
        </row>
        <row r="4493">
          <cell r="B4493" t="str">
            <v>SINAPI...02436</v>
          </cell>
          <cell r="C4493" t="str">
            <v xml:space="preserve">Eletricista </v>
          </cell>
          <cell r="D4493" t="str">
            <v>H</v>
          </cell>
          <cell r="E4493">
            <v>2.75</v>
          </cell>
          <cell r="F4493">
            <v>12.73</v>
          </cell>
          <cell r="G4493">
            <v>35.01</v>
          </cell>
        </row>
        <row r="4494">
          <cell r="B4494" t="str">
            <v>SINAPI...06113</v>
          </cell>
          <cell r="C4494" t="str">
            <v>|em processo de desativação| ajudante de eletricista</v>
          </cell>
          <cell r="D4494" t="str">
            <v>H</v>
          </cell>
          <cell r="E4494">
            <v>2.75</v>
          </cell>
          <cell r="F4494">
            <v>10.029999999999999</v>
          </cell>
          <cell r="G4494">
            <v>27.58</v>
          </cell>
        </row>
        <row r="4495">
          <cell r="B4495" t="str">
            <v>SIURB....54032</v>
          </cell>
          <cell r="C4495" t="str">
            <v>Barramento de cobre para 800a - 10x80mm</v>
          </cell>
          <cell r="D4495" t="str">
            <v>M</v>
          </cell>
          <cell r="E4495">
            <v>1.05</v>
          </cell>
          <cell r="F4495">
            <v>272.17</v>
          </cell>
          <cell r="G4495">
            <v>285.77999999999997</v>
          </cell>
        </row>
        <row r="4496">
          <cell r="A4496" t="str">
            <v>EDIF 09-06-81</v>
          </cell>
          <cell r="B4496">
            <v>0</v>
          </cell>
          <cell r="C4496" t="str">
            <v>BARRAMENTO DE COBRE PARA 1000A - 10X100MM</v>
          </cell>
          <cell r="D4496" t="str">
            <v>M</v>
          </cell>
          <cell r="F4496">
            <v>0</v>
          </cell>
          <cell r="G4496">
            <v>425.4</v>
          </cell>
        </row>
        <row r="4497">
          <cell r="B4497" t="str">
            <v>SINAPI...02436</v>
          </cell>
          <cell r="C4497" t="str">
            <v xml:space="preserve">Eletricista </v>
          </cell>
          <cell r="D4497" t="str">
            <v>H</v>
          </cell>
          <cell r="E4497">
            <v>3</v>
          </cell>
          <cell r="F4497">
            <v>12.73</v>
          </cell>
          <cell r="G4497">
            <v>38.19</v>
          </cell>
        </row>
        <row r="4498">
          <cell r="B4498" t="str">
            <v>SINAPI...06113</v>
          </cell>
          <cell r="C4498" t="str">
            <v>|em processo de desativação| ajudante de eletricista</v>
          </cell>
          <cell r="D4498" t="str">
            <v>H</v>
          </cell>
          <cell r="E4498">
            <v>3</v>
          </cell>
          <cell r="F4498">
            <v>10.029999999999999</v>
          </cell>
          <cell r="G4498">
            <v>30.09</v>
          </cell>
        </row>
        <row r="4499">
          <cell r="B4499" t="str">
            <v>SIURB....54033</v>
          </cell>
          <cell r="C4499" t="str">
            <v>Barramento de cobre para 1000a - 10x100mm</v>
          </cell>
          <cell r="D4499" t="str">
            <v>M</v>
          </cell>
          <cell r="E4499">
            <v>1.05</v>
          </cell>
          <cell r="F4499">
            <v>340.11</v>
          </cell>
          <cell r="G4499">
            <v>357.12</v>
          </cell>
        </row>
        <row r="4500">
          <cell r="A4500" t="str">
            <v>EDIF 09-06-82</v>
          </cell>
          <cell r="B4500">
            <v>0</v>
          </cell>
          <cell r="C4500" t="str">
            <v>BARRAMENTO DE COBRE PARA 1200A - 9,5X127MM</v>
          </cell>
          <cell r="D4500" t="str">
            <v>M</v>
          </cell>
          <cell r="F4500">
            <v>0</v>
          </cell>
          <cell r="G4500">
            <v>521.09</v>
          </cell>
        </row>
        <row r="4501">
          <cell r="B4501" t="str">
            <v>SINAPI...02436</v>
          </cell>
          <cell r="C4501" t="str">
            <v xml:space="preserve">Eletricista </v>
          </cell>
          <cell r="D4501" t="str">
            <v>H</v>
          </cell>
          <cell r="E4501">
            <v>3.5</v>
          </cell>
          <cell r="F4501">
            <v>12.73</v>
          </cell>
          <cell r="G4501">
            <v>44.56</v>
          </cell>
        </row>
        <row r="4502">
          <cell r="B4502" t="str">
            <v>SINAPI...06113</v>
          </cell>
          <cell r="C4502" t="str">
            <v>|em processo de desativação| ajudante de eletricista</v>
          </cell>
          <cell r="D4502" t="str">
            <v>H</v>
          </cell>
          <cell r="E4502">
            <v>3.5</v>
          </cell>
          <cell r="F4502">
            <v>10.029999999999999</v>
          </cell>
          <cell r="G4502">
            <v>35.11</v>
          </cell>
        </row>
        <row r="4503">
          <cell r="B4503" t="str">
            <v>SIURB....54034</v>
          </cell>
          <cell r="C4503" t="str">
            <v>Barramento de cobre para 1200a - 9,5x127mm</v>
          </cell>
          <cell r="D4503" t="str">
            <v>M</v>
          </cell>
          <cell r="E4503">
            <v>1.05</v>
          </cell>
          <cell r="F4503">
            <v>420.4</v>
          </cell>
          <cell r="G4503">
            <v>441.42</v>
          </cell>
        </row>
        <row r="4504">
          <cell r="A4504" t="str">
            <v>EDIF 09-06-83</v>
          </cell>
          <cell r="B4504">
            <v>0</v>
          </cell>
          <cell r="C4504" t="str">
            <v>BARRAMENTO DE COBRE PARA 1400A - 9,52X152MM</v>
          </cell>
          <cell r="D4504" t="str">
            <v>M</v>
          </cell>
          <cell r="F4504">
            <v>0</v>
          </cell>
          <cell r="G4504">
            <v>555.16999999999996</v>
          </cell>
        </row>
        <row r="4505">
          <cell r="B4505" t="str">
            <v>SINAPI...02436</v>
          </cell>
          <cell r="C4505" t="str">
            <v xml:space="preserve">Eletricista </v>
          </cell>
          <cell r="D4505" t="str">
            <v>H</v>
          </cell>
          <cell r="E4505">
            <v>3.75</v>
          </cell>
          <cell r="F4505">
            <v>12.73</v>
          </cell>
          <cell r="G4505">
            <v>47.74</v>
          </cell>
        </row>
        <row r="4506">
          <cell r="B4506" t="str">
            <v>SINAPI...06113</v>
          </cell>
          <cell r="C4506" t="str">
            <v>|em processo de desativação| ajudante de eletricista</v>
          </cell>
          <cell r="D4506" t="str">
            <v>H</v>
          </cell>
          <cell r="E4506">
            <v>3.75</v>
          </cell>
          <cell r="F4506">
            <v>10.029999999999999</v>
          </cell>
          <cell r="G4506">
            <v>37.61</v>
          </cell>
        </row>
        <row r="4507">
          <cell r="B4507" t="str">
            <v>SIURB....54035</v>
          </cell>
          <cell r="C4507" t="str">
            <v>Barra de cobre eletrolítico chata med. 6"x3/8" (152x9,52mm)</v>
          </cell>
          <cell r="D4507" t="str">
            <v>M</v>
          </cell>
          <cell r="E4507">
            <v>1.05</v>
          </cell>
          <cell r="F4507">
            <v>447.45</v>
          </cell>
          <cell r="G4507">
            <v>469.82</v>
          </cell>
        </row>
        <row r="4508">
          <cell r="A4508" t="str">
            <v>EDIF 09-06-88</v>
          </cell>
          <cell r="B4508">
            <v>0</v>
          </cell>
          <cell r="C4508" t="str">
            <v>PROTEÇÃO PARA BARRAMENTO DE QUADROS EM POLICARBONATO COMPACTO 4MM</v>
          </cell>
          <cell r="D4508" t="str">
            <v>M2</v>
          </cell>
          <cell r="F4508">
            <v>0</v>
          </cell>
          <cell r="G4508">
            <v>167.18</v>
          </cell>
        </row>
        <row r="4509">
          <cell r="B4509" t="str">
            <v>SINAPI...02436</v>
          </cell>
          <cell r="C4509" t="str">
            <v xml:space="preserve">Eletricista </v>
          </cell>
          <cell r="D4509" t="str">
            <v>H</v>
          </cell>
          <cell r="E4509">
            <v>3</v>
          </cell>
          <cell r="F4509">
            <v>12.73</v>
          </cell>
          <cell r="G4509">
            <v>38.19</v>
          </cell>
        </row>
        <row r="4510">
          <cell r="B4510" t="str">
            <v>SIURB....36580</v>
          </cell>
          <cell r="C4510" t="str">
            <v>Placa de policarbonato tipo compacta - para proteção de barramento de quadros -  esp. 4mm</v>
          </cell>
          <cell r="D4510" t="str">
            <v>M2</v>
          </cell>
          <cell r="E4510">
            <v>1.05</v>
          </cell>
          <cell r="F4510">
            <v>122.85</v>
          </cell>
          <cell r="G4510">
            <v>128.99</v>
          </cell>
        </row>
        <row r="4511">
          <cell r="A4511" t="str">
            <v>EDIF 09-06-90</v>
          </cell>
          <cell r="B4511">
            <v>0</v>
          </cell>
          <cell r="C4511" t="str">
            <v>CABO DE COBRE NÚ, PARA ATERRAMENTO - 6,00MM2</v>
          </cell>
          <cell r="D4511" t="str">
            <v>M</v>
          </cell>
          <cell r="F4511">
            <v>0</v>
          </cell>
          <cell r="G4511">
            <v>4.1900000000000004</v>
          </cell>
        </row>
        <row r="4512">
          <cell r="B4512" t="str">
            <v>SINAPI...02436</v>
          </cell>
          <cell r="C4512" t="str">
            <v xml:space="preserve">Eletricista </v>
          </cell>
          <cell r="D4512" t="str">
            <v>H</v>
          </cell>
          <cell r="E4512">
            <v>0.08</v>
          </cell>
          <cell r="F4512">
            <v>12.73</v>
          </cell>
          <cell r="G4512">
            <v>1.02</v>
          </cell>
        </row>
        <row r="4513">
          <cell r="B4513" t="str">
            <v>SINAPI...06113</v>
          </cell>
          <cell r="C4513" t="str">
            <v>|em processo de desativação| ajudante de eletricista</v>
          </cell>
          <cell r="D4513" t="str">
            <v>H</v>
          </cell>
          <cell r="E4513">
            <v>0.08</v>
          </cell>
          <cell r="F4513">
            <v>10.029999999999999</v>
          </cell>
          <cell r="G4513">
            <v>0.8</v>
          </cell>
        </row>
        <row r="4514">
          <cell r="B4514" t="str">
            <v>SINAPI...00861</v>
          </cell>
          <cell r="C4514" t="str">
            <v>Cabo de cobre nu 6mm2 meio-duro</v>
          </cell>
          <cell r="D4514" t="str">
            <v>M</v>
          </cell>
          <cell r="E4514">
            <v>1.02</v>
          </cell>
          <cell r="F4514">
            <v>2.3199999999999998</v>
          </cell>
          <cell r="G4514">
            <v>2.37</v>
          </cell>
        </row>
        <row r="4515">
          <cell r="A4515" t="str">
            <v>EDIF 09-06-91</v>
          </cell>
          <cell r="B4515">
            <v>0</v>
          </cell>
          <cell r="C4515" t="str">
            <v>CABO DE COBRE NÚ, PARA ATERRAMENTO - 10,00MM2</v>
          </cell>
          <cell r="D4515" t="str">
            <v>M</v>
          </cell>
          <cell r="F4515">
            <v>0</v>
          </cell>
          <cell r="G4515">
            <v>6.01</v>
          </cell>
        </row>
        <row r="4516">
          <cell r="B4516" t="str">
            <v>SINAPI...02436</v>
          </cell>
          <cell r="C4516" t="str">
            <v xml:space="preserve">Eletricista </v>
          </cell>
          <cell r="D4516" t="str">
            <v>H</v>
          </cell>
          <cell r="E4516">
            <v>0.1</v>
          </cell>
          <cell r="F4516">
            <v>12.73</v>
          </cell>
          <cell r="G4516">
            <v>1.27</v>
          </cell>
        </row>
        <row r="4517">
          <cell r="B4517" t="str">
            <v>SINAPI...06113</v>
          </cell>
          <cell r="C4517" t="str">
            <v>|em processo de desativação| ajudante de eletricista</v>
          </cell>
          <cell r="D4517" t="str">
            <v>H</v>
          </cell>
          <cell r="E4517">
            <v>0.1</v>
          </cell>
          <cell r="F4517">
            <v>10.029999999999999</v>
          </cell>
          <cell r="G4517">
            <v>1</v>
          </cell>
        </row>
        <row r="4518">
          <cell r="B4518" t="str">
            <v>SINAPI...00862</v>
          </cell>
          <cell r="C4518" t="str">
            <v>Cabo de cobre nu 10mm2 meio-duro</v>
          </cell>
          <cell r="D4518" t="str">
            <v>M</v>
          </cell>
          <cell r="E4518">
            <v>1.02</v>
          </cell>
          <cell r="F4518">
            <v>3.67</v>
          </cell>
          <cell r="G4518">
            <v>3.74</v>
          </cell>
        </row>
        <row r="4519">
          <cell r="A4519" t="str">
            <v>EDIF 09-06-92</v>
          </cell>
          <cell r="B4519">
            <v>0</v>
          </cell>
          <cell r="C4519" t="str">
            <v>CABO DE COBRE NÚ, PARA ATERRAMENTO - 16,00MM2</v>
          </cell>
          <cell r="D4519" t="str">
            <v>M</v>
          </cell>
          <cell r="F4519">
            <v>0</v>
          </cell>
          <cell r="G4519">
            <v>7.74</v>
          </cell>
        </row>
        <row r="4520">
          <cell r="B4520" t="str">
            <v>SINAPI...02436</v>
          </cell>
          <cell r="C4520" t="str">
            <v xml:space="preserve">Eletricista </v>
          </cell>
          <cell r="D4520" t="str">
            <v>H</v>
          </cell>
          <cell r="E4520">
            <v>0.13</v>
          </cell>
          <cell r="F4520">
            <v>12.73</v>
          </cell>
          <cell r="G4520">
            <v>1.65</v>
          </cell>
        </row>
        <row r="4521">
          <cell r="B4521" t="str">
            <v>SINAPI...06113</v>
          </cell>
          <cell r="C4521" t="str">
            <v>|em processo de desativação| ajudante de eletricista</v>
          </cell>
          <cell r="D4521" t="str">
            <v>H</v>
          </cell>
          <cell r="E4521">
            <v>0.13</v>
          </cell>
          <cell r="F4521">
            <v>10.029999999999999</v>
          </cell>
          <cell r="G4521">
            <v>1.3</v>
          </cell>
        </row>
        <row r="4522">
          <cell r="B4522" t="str">
            <v>SINAPI...00857</v>
          </cell>
          <cell r="C4522" t="str">
            <v>Cabo de cobre nu 16mm2 meio-duro</v>
          </cell>
          <cell r="D4522" t="str">
            <v>M</v>
          </cell>
          <cell r="E4522">
            <v>1.02</v>
          </cell>
          <cell r="F4522">
            <v>4.7</v>
          </cell>
          <cell r="G4522">
            <v>4.79</v>
          </cell>
        </row>
        <row r="4523">
          <cell r="A4523" t="str">
            <v>EDIF 09-06-93</v>
          </cell>
          <cell r="B4523">
            <v>0</v>
          </cell>
          <cell r="C4523" t="str">
            <v>CABO DE COBRE NÚ, PARA ATERRAMENTO - 25,00MM2</v>
          </cell>
          <cell r="D4523" t="str">
            <v>M</v>
          </cell>
          <cell r="F4523">
            <v>0</v>
          </cell>
          <cell r="G4523">
            <v>12.41</v>
          </cell>
        </row>
        <row r="4524">
          <cell r="B4524" t="str">
            <v>SINAPI...02436</v>
          </cell>
          <cell r="C4524" t="str">
            <v xml:space="preserve">Eletricista </v>
          </cell>
          <cell r="D4524" t="str">
            <v>H</v>
          </cell>
          <cell r="E4524">
            <v>0.17</v>
          </cell>
          <cell r="F4524">
            <v>12.73</v>
          </cell>
          <cell r="G4524">
            <v>2.16</v>
          </cell>
        </row>
        <row r="4525">
          <cell r="B4525" t="str">
            <v>SINAPI...06113</v>
          </cell>
          <cell r="C4525" t="str">
            <v>|em processo de desativação| ajudante de eletricista</v>
          </cell>
          <cell r="D4525" t="str">
            <v>H</v>
          </cell>
          <cell r="E4525">
            <v>0.17</v>
          </cell>
          <cell r="F4525">
            <v>10.029999999999999</v>
          </cell>
          <cell r="G4525">
            <v>1.71</v>
          </cell>
        </row>
        <row r="4526">
          <cell r="B4526" t="str">
            <v>SINAPI...00868</v>
          </cell>
          <cell r="C4526" t="str">
            <v>Cabo de cobre nu 25mm2 meio-duro</v>
          </cell>
          <cell r="D4526" t="str">
            <v>M</v>
          </cell>
          <cell r="E4526">
            <v>1.02</v>
          </cell>
          <cell r="F4526">
            <v>8.3699999999999992</v>
          </cell>
          <cell r="G4526">
            <v>8.5399999999999991</v>
          </cell>
        </row>
        <row r="4527">
          <cell r="A4527" t="str">
            <v>EDIF 09-06-94</v>
          </cell>
          <cell r="B4527">
            <v>0</v>
          </cell>
          <cell r="C4527" t="str">
            <v>CABO DE COBRE NÚ, PARA ATERRAMENTO - 35,00MM2</v>
          </cell>
          <cell r="D4527" t="str">
            <v>M</v>
          </cell>
          <cell r="F4527">
            <v>0</v>
          </cell>
          <cell r="G4527">
            <v>15.729999999999999</v>
          </cell>
        </row>
        <row r="4528">
          <cell r="B4528" t="str">
            <v>SINAPI...02436</v>
          </cell>
          <cell r="C4528" t="str">
            <v xml:space="preserve">Eletricista </v>
          </cell>
          <cell r="D4528" t="str">
            <v>H</v>
          </cell>
          <cell r="E4528">
            <v>0.21</v>
          </cell>
          <cell r="F4528">
            <v>12.73</v>
          </cell>
          <cell r="G4528">
            <v>2.67</v>
          </cell>
        </row>
        <row r="4529">
          <cell r="B4529" t="str">
            <v>SINAPI...06113</v>
          </cell>
          <cell r="C4529" t="str">
            <v>|em processo de desativação| ajudante de eletricista</v>
          </cell>
          <cell r="D4529" t="str">
            <v>H</v>
          </cell>
          <cell r="E4529">
            <v>0.21</v>
          </cell>
          <cell r="F4529">
            <v>10.029999999999999</v>
          </cell>
          <cell r="G4529">
            <v>2.11</v>
          </cell>
        </row>
        <row r="4530">
          <cell r="B4530" t="str">
            <v>SINAPI...00863</v>
          </cell>
          <cell r="C4530" t="str">
            <v>Cabo de cobre nu 35mm2 meio-duro</v>
          </cell>
          <cell r="D4530" t="str">
            <v>M</v>
          </cell>
          <cell r="E4530">
            <v>1.02</v>
          </cell>
          <cell r="F4530">
            <v>10.74</v>
          </cell>
          <cell r="G4530">
            <v>10.95</v>
          </cell>
        </row>
        <row r="4531">
          <cell r="A4531" t="str">
            <v>EDIF 09-06-95</v>
          </cell>
          <cell r="B4531">
            <v>0</v>
          </cell>
          <cell r="C4531" t="str">
            <v>CABO DE COBRE NÚ, PARA ATERRAMENTO - 50,00MM2</v>
          </cell>
          <cell r="D4531" t="str">
            <v>M</v>
          </cell>
          <cell r="F4531">
            <v>0</v>
          </cell>
          <cell r="G4531">
            <v>21.34</v>
          </cell>
        </row>
        <row r="4532">
          <cell r="B4532" t="str">
            <v>SINAPI...02436</v>
          </cell>
          <cell r="C4532" t="str">
            <v xml:space="preserve">Eletricista </v>
          </cell>
          <cell r="D4532" t="str">
            <v>H</v>
          </cell>
          <cell r="E4532">
            <v>0.31</v>
          </cell>
          <cell r="F4532">
            <v>12.73</v>
          </cell>
          <cell r="G4532">
            <v>3.95</v>
          </cell>
        </row>
        <row r="4533">
          <cell r="B4533" t="str">
            <v>SINAPI...06113</v>
          </cell>
          <cell r="C4533" t="str">
            <v>|em processo de desativação| ajudante de eletricista</v>
          </cell>
          <cell r="D4533" t="str">
            <v>H</v>
          </cell>
          <cell r="E4533">
            <v>0.31</v>
          </cell>
          <cell r="F4533">
            <v>10.029999999999999</v>
          </cell>
          <cell r="G4533">
            <v>3.11</v>
          </cell>
        </row>
        <row r="4534">
          <cell r="B4534" t="str">
            <v>SINAPI...00867</v>
          </cell>
          <cell r="C4534" t="str">
            <v>Cabo de cobre nu 50mm2 meio-duro</v>
          </cell>
          <cell r="D4534" t="str">
            <v>M</v>
          </cell>
          <cell r="E4534">
            <v>1.02</v>
          </cell>
          <cell r="F4534">
            <v>14</v>
          </cell>
          <cell r="G4534">
            <v>14.28</v>
          </cell>
        </row>
        <row r="4535">
          <cell r="A4535" t="str">
            <v>EDIF 09-06-96</v>
          </cell>
          <cell r="B4535">
            <v>0</v>
          </cell>
          <cell r="C4535" t="str">
            <v>CABO DE COBRE NÚ, PARA ATERRAMENTO - 70.00MM2</v>
          </cell>
          <cell r="D4535" t="str">
            <v>M</v>
          </cell>
          <cell r="F4535">
            <v>0</v>
          </cell>
          <cell r="G4535">
            <v>28.810000000000002</v>
          </cell>
        </row>
        <row r="4536">
          <cell r="B4536" t="str">
            <v>SINAPI...02436</v>
          </cell>
          <cell r="C4536" t="str">
            <v xml:space="preserve">Eletricista </v>
          </cell>
          <cell r="D4536" t="str">
            <v>H</v>
          </cell>
          <cell r="E4536">
            <v>0.34</v>
          </cell>
          <cell r="F4536">
            <v>12.73</v>
          </cell>
          <cell r="G4536">
            <v>4.33</v>
          </cell>
        </row>
        <row r="4537">
          <cell r="B4537" t="str">
            <v>SINAPI...06113</v>
          </cell>
          <cell r="C4537" t="str">
            <v>|em processo de desativação| ajudante de eletricista</v>
          </cell>
          <cell r="D4537" t="str">
            <v>H</v>
          </cell>
          <cell r="E4537">
            <v>0.34</v>
          </cell>
          <cell r="F4537">
            <v>10.029999999999999</v>
          </cell>
          <cell r="G4537">
            <v>3.41</v>
          </cell>
        </row>
        <row r="4538">
          <cell r="B4538" t="str">
            <v>SINAPI...00864</v>
          </cell>
          <cell r="C4538" t="str">
            <v>Cabo de cobre nu 70mm2 meio-duro</v>
          </cell>
          <cell r="D4538" t="str">
            <v>M</v>
          </cell>
          <cell r="E4538">
            <v>1.02</v>
          </cell>
          <cell r="F4538">
            <v>20.66</v>
          </cell>
          <cell r="G4538">
            <v>21.07</v>
          </cell>
        </row>
        <row r="4539">
          <cell r="A4539" t="str">
            <v>EDIF 09-06-97</v>
          </cell>
          <cell r="B4539">
            <v>0</v>
          </cell>
          <cell r="C4539" t="str">
            <v>CABO DE COBRE NÚ, PARA ATERRAMENTO - 95,00MM2</v>
          </cell>
          <cell r="D4539" t="str">
            <v>M</v>
          </cell>
          <cell r="F4539">
            <v>0</v>
          </cell>
          <cell r="G4539">
            <v>36.17</v>
          </cell>
        </row>
        <row r="4540">
          <cell r="B4540" t="str">
            <v>SINAPI...02436</v>
          </cell>
          <cell r="C4540" t="str">
            <v xml:space="preserve">Eletricista </v>
          </cell>
          <cell r="D4540" t="str">
            <v>H</v>
          </cell>
          <cell r="E4540">
            <v>0.36</v>
          </cell>
          <cell r="F4540">
            <v>12.73</v>
          </cell>
          <cell r="G4540">
            <v>4.58</v>
          </cell>
        </row>
        <row r="4541">
          <cell r="B4541" t="str">
            <v>SINAPI...06113</v>
          </cell>
          <cell r="C4541" t="str">
            <v>|em processo de desativação| ajudante de eletricista</v>
          </cell>
          <cell r="D4541" t="str">
            <v>H</v>
          </cell>
          <cell r="E4541">
            <v>0.36</v>
          </cell>
          <cell r="F4541">
            <v>10.029999999999999</v>
          </cell>
          <cell r="G4541">
            <v>3.61</v>
          </cell>
        </row>
        <row r="4542">
          <cell r="B4542" t="str">
            <v>SINAPI...00865</v>
          </cell>
          <cell r="C4542" t="str">
            <v>Cabo de cobre nu 95mm2 meio-duro</v>
          </cell>
          <cell r="D4542" t="str">
            <v>M</v>
          </cell>
          <cell r="E4542">
            <v>1.02</v>
          </cell>
          <cell r="F4542">
            <v>27.43</v>
          </cell>
          <cell r="G4542">
            <v>27.98</v>
          </cell>
        </row>
        <row r="4543">
          <cell r="A4543" t="str">
            <v>EDIF 09-06-98</v>
          </cell>
          <cell r="B4543">
            <v>0</v>
          </cell>
          <cell r="C4543" t="str">
            <v>CABO DE COBRE NÚ, PARA ATERRAMENTO - 120,00MM2</v>
          </cell>
          <cell r="D4543" t="str">
            <v>M</v>
          </cell>
          <cell r="F4543">
            <v>0</v>
          </cell>
          <cell r="G4543">
            <v>45.29</v>
          </cell>
        </row>
        <row r="4544">
          <cell r="B4544" t="str">
            <v>SINAPI...02436</v>
          </cell>
          <cell r="C4544" t="str">
            <v xml:space="preserve">Eletricista </v>
          </cell>
          <cell r="D4544" t="str">
            <v>H</v>
          </cell>
          <cell r="E4544">
            <v>0.46</v>
          </cell>
          <cell r="F4544">
            <v>12.73</v>
          </cell>
          <cell r="G4544">
            <v>5.86</v>
          </cell>
        </row>
        <row r="4545">
          <cell r="B4545" t="str">
            <v>SINAPI...06113</v>
          </cell>
          <cell r="C4545" t="str">
            <v>|em processo de desativação| ajudante de eletricista</v>
          </cell>
          <cell r="D4545" t="str">
            <v>H</v>
          </cell>
          <cell r="E4545">
            <v>0.46</v>
          </cell>
          <cell r="F4545">
            <v>10.029999999999999</v>
          </cell>
          <cell r="G4545">
            <v>4.6100000000000003</v>
          </cell>
        </row>
        <row r="4546">
          <cell r="B4546" t="str">
            <v>SINAPI...00866</v>
          </cell>
          <cell r="C4546" t="str">
            <v>Cabo de cobre nu 120mm2 meio-duro</v>
          </cell>
          <cell r="D4546" t="str">
            <v>M</v>
          </cell>
          <cell r="E4546">
            <v>1.02</v>
          </cell>
          <cell r="F4546">
            <v>34.14</v>
          </cell>
          <cell r="G4546">
            <v>34.82</v>
          </cell>
        </row>
        <row r="4547">
          <cell r="A4547" t="str">
            <v>EDIF 09-06-99</v>
          </cell>
          <cell r="B4547">
            <v>0</v>
          </cell>
          <cell r="C4547" t="str">
            <v>ATERRAMENTO DE QUADROS, EXCLUSIVE CABO</v>
          </cell>
          <cell r="D4547" t="str">
            <v>UN</v>
          </cell>
          <cell r="F4547">
            <v>0</v>
          </cell>
          <cell r="G4547">
            <v>133.24</v>
          </cell>
        </row>
        <row r="4548">
          <cell r="B4548" t="str">
            <v>SINAPI...02436</v>
          </cell>
          <cell r="C4548" t="str">
            <v xml:space="preserve">Eletricista </v>
          </cell>
          <cell r="D4548" t="str">
            <v>H</v>
          </cell>
          <cell r="E4548">
            <v>1.33</v>
          </cell>
          <cell r="F4548">
            <v>12.73</v>
          </cell>
          <cell r="G4548">
            <v>16.93</v>
          </cell>
        </row>
        <row r="4549">
          <cell r="B4549" t="str">
            <v>SINAPI...06113</v>
          </cell>
          <cell r="C4549" t="str">
            <v>|em processo de desativação| ajudante de eletricista</v>
          </cell>
          <cell r="D4549" t="str">
            <v>H</v>
          </cell>
          <cell r="E4549">
            <v>1.33</v>
          </cell>
          <cell r="F4549">
            <v>10.029999999999999</v>
          </cell>
          <cell r="G4549">
            <v>13.34</v>
          </cell>
        </row>
        <row r="4550">
          <cell r="B4550" t="str">
            <v>SINAPI...03379</v>
          </cell>
          <cell r="C4550" t="str">
            <v>Haste de aterramento, dn 5/8 x 3000mm, em aco revestido com uma camada de cobre eletrolítico.</v>
          </cell>
          <cell r="D4550" t="str">
            <v>UN</v>
          </cell>
          <cell r="E4550">
            <v>1</v>
          </cell>
          <cell r="F4550">
            <v>23.77</v>
          </cell>
          <cell r="G4550">
            <v>23.77</v>
          </cell>
        </row>
        <row r="4551">
          <cell r="B4551" t="str">
            <v>SIURB....58020</v>
          </cell>
          <cell r="C4551" t="str">
            <v>Conector para haste tipo copperweld</v>
          </cell>
          <cell r="D4551" t="str">
            <v>UN</v>
          </cell>
          <cell r="E4551">
            <v>1</v>
          </cell>
          <cell r="F4551">
            <v>16.87</v>
          </cell>
          <cell r="G4551">
            <v>16.87</v>
          </cell>
        </row>
        <row r="4552">
          <cell r="B4552" t="str">
            <v>SIURB....72008</v>
          </cell>
          <cell r="C4552" t="str">
            <v>Manilha de cerâmica vidrada - 12</v>
          </cell>
          <cell r="D4552" t="str">
            <v>UN</v>
          </cell>
          <cell r="E4552">
            <v>1</v>
          </cell>
          <cell r="F4552">
            <v>62.33</v>
          </cell>
          <cell r="G4552">
            <v>62.33</v>
          </cell>
        </row>
        <row r="4553">
          <cell r="A4553" t="str">
            <v>EDIF 09-07-00</v>
          </cell>
          <cell r="B4553">
            <v>0</v>
          </cell>
          <cell r="C4553" t="str">
            <v>PONTOS DE ENERGIA</v>
          </cell>
          <cell r="D4553" t="str">
            <v>.</v>
          </cell>
          <cell r="F4553">
            <v>0</v>
          </cell>
          <cell r="G4553">
            <v>0</v>
          </cell>
        </row>
        <row r="4554">
          <cell r="A4554" t="str">
            <v>EDIF 09-07-01</v>
          </cell>
          <cell r="B4554">
            <v>0</v>
          </cell>
          <cell r="C4554" t="str">
            <v>PONTO COM INTERRUPTOR SIMPLES - 1 TECLA, EM CAIXA 4"X2"</v>
          </cell>
          <cell r="D4554" t="str">
            <v>UN</v>
          </cell>
          <cell r="F4554">
            <v>0</v>
          </cell>
          <cell r="G4554">
            <v>66.22</v>
          </cell>
        </row>
        <row r="4555">
          <cell r="B4555" t="str">
            <v>SINAPI...02436</v>
          </cell>
          <cell r="C4555" t="str">
            <v xml:space="preserve">Eletricista </v>
          </cell>
          <cell r="D4555" t="str">
            <v>H</v>
          </cell>
          <cell r="E4555">
            <v>2</v>
          </cell>
          <cell r="F4555">
            <v>12.73</v>
          </cell>
          <cell r="G4555">
            <v>25.46</v>
          </cell>
        </row>
        <row r="4556">
          <cell r="B4556" t="str">
            <v>SINAPI...06113</v>
          </cell>
          <cell r="C4556" t="str">
            <v>|em processo de desativação| ajudante de eletricista</v>
          </cell>
          <cell r="D4556" t="str">
            <v>H</v>
          </cell>
          <cell r="E4556">
            <v>2</v>
          </cell>
          <cell r="F4556">
            <v>10.029999999999999</v>
          </cell>
          <cell r="G4556">
            <v>20.059999999999999</v>
          </cell>
        </row>
        <row r="4557">
          <cell r="B4557" t="str">
            <v>SINAPI...02674</v>
          </cell>
          <cell r="C4557" t="str">
            <v>Eletroduto de pvc roscável de 3/4" (19 mm), sem luva</v>
          </cell>
          <cell r="D4557" t="str">
            <v>M</v>
          </cell>
          <cell r="E4557">
            <v>3</v>
          </cell>
          <cell r="F4557">
            <v>1.9</v>
          </cell>
          <cell r="G4557">
            <v>5.7</v>
          </cell>
        </row>
        <row r="4558">
          <cell r="B4558" t="str">
            <v>SINAPI...01014</v>
          </cell>
          <cell r="C4558" t="str">
            <v>Cabo de cobre isolamento anti-chama 450/750v 2,5mm2, flexivel, tp foresplast alcoa ou equiv</v>
          </cell>
          <cell r="D4558" t="str">
            <v>M</v>
          </cell>
          <cell r="E4558">
            <v>6</v>
          </cell>
          <cell r="F4558">
            <v>1.35</v>
          </cell>
          <cell r="G4558">
            <v>8.1</v>
          </cell>
        </row>
        <row r="4559">
          <cell r="B4559" t="str">
            <v>SIURB....54813</v>
          </cell>
          <cell r="C4559" t="str">
            <v>Caixa de pvc 10 x 5 x 5cm</v>
          </cell>
          <cell r="D4559" t="str">
            <v>UN</v>
          </cell>
          <cell r="E4559">
            <v>1</v>
          </cell>
          <cell r="F4559">
            <v>1.78</v>
          </cell>
          <cell r="G4559">
            <v>1.78</v>
          </cell>
        </row>
        <row r="4560">
          <cell r="B4560" t="str">
            <v>SIURB....55210</v>
          </cell>
          <cell r="C4560" t="str">
            <v>Espelho plástico - 4"x2"</v>
          </cell>
          <cell r="D4560" t="str">
            <v>UN</v>
          </cell>
          <cell r="E4560">
            <v>1</v>
          </cell>
          <cell r="F4560">
            <v>1.57</v>
          </cell>
          <cell r="G4560">
            <v>1.57</v>
          </cell>
        </row>
        <row r="4561">
          <cell r="B4561" t="str">
            <v>SIURB....55230</v>
          </cell>
          <cell r="C4561" t="str">
            <v>Interruptor simples - 1 tecla - sem placa / espelho</v>
          </cell>
          <cell r="D4561" t="str">
            <v>UN</v>
          </cell>
          <cell r="E4561">
            <v>1</v>
          </cell>
          <cell r="F4561">
            <v>3.55</v>
          </cell>
          <cell r="G4561">
            <v>3.55</v>
          </cell>
        </row>
        <row r="4562">
          <cell r="A4562" t="str">
            <v>EDIF 09-07-02</v>
          </cell>
          <cell r="B4562">
            <v>0</v>
          </cell>
          <cell r="C4562" t="str">
            <v>PONTO COM INTERRUPTOR SIMPLES - 2 TECLAS, EM CAIXA 4"X2"</v>
          </cell>
          <cell r="D4562" t="str">
            <v>UN</v>
          </cell>
          <cell r="F4562">
            <v>0</v>
          </cell>
          <cell r="G4562">
            <v>102.82</v>
          </cell>
        </row>
        <row r="4563">
          <cell r="B4563" t="str">
            <v>SINAPI...02436</v>
          </cell>
          <cell r="C4563" t="str">
            <v xml:space="preserve">Eletricista </v>
          </cell>
          <cell r="D4563" t="str">
            <v>H</v>
          </cell>
          <cell r="E4563">
            <v>3.1</v>
          </cell>
          <cell r="F4563">
            <v>12.73</v>
          </cell>
          <cell r="G4563">
            <v>39.46</v>
          </cell>
        </row>
        <row r="4564">
          <cell r="B4564" t="str">
            <v>SINAPI...06113</v>
          </cell>
          <cell r="C4564" t="str">
            <v>|em processo de desativação| ajudante de eletricista</v>
          </cell>
          <cell r="D4564" t="str">
            <v>H</v>
          </cell>
          <cell r="E4564">
            <v>3.1</v>
          </cell>
          <cell r="F4564">
            <v>10.029999999999999</v>
          </cell>
          <cell r="G4564">
            <v>31.09</v>
          </cell>
        </row>
        <row r="4565">
          <cell r="B4565" t="str">
            <v>SINAPI...02674</v>
          </cell>
          <cell r="C4565" t="str">
            <v>Eletroduto de pvc roscável de 3/4" (19 mm), sem luva</v>
          </cell>
          <cell r="D4565" t="str">
            <v>M</v>
          </cell>
          <cell r="E4565">
            <v>3</v>
          </cell>
          <cell r="F4565">
            <v>1.9</v>
          </cell>
          <cell r="G4565">
            <v>5.7</v>
          </cell>
        </row>
        <row r="4566">
          <cell r="B4566" t="str">
            <v>SINAPI...01014</v>
          </cell>
          <cell r="C4566" t="str">
            <v>Cabo de cobre isolamento anti-chama 450/750v 2,5mm2, flexivel, tp foresplast alcoa ou equiv</v>
          </cell>
          <cell r="D4566" t="str">
            <v>M</v>
          </cell>
          <cell r="E4566">
            <v>12</v>
          </cell>
          <cell r="F4566">
            <v>1.35</v>
          </cell>
          <cell r="G4566">
            <v>16.2</v>
          </cell>
        </row>
        <row r="4567">
          <cell r="B4567" t="str">
            <v>SIURB....54813</v>
          </cell>
          <cell r="C4567" t="str">
            <v>Caixa de pvc 10 x 5 x 5cm</v>
          </cell>
          <cell r="D4567" t="str">
            <v>UN</v>
          </cell>
          <cell r="E4567">
            <v>1</v>
          </cell>
          <cell r="F4567">
            <v>1.78</v>
          </cell>
          <cell r="G4567">
            <v>1.78</v>
          </cell>
        </row>
        <row r="4568">
          <cell r="B4568" t="str">
            <v>SIURB....55210</v>
          </cell>
          <cell r="C4568" t="str">
            <v>Espelho plástico - 4"x2"</v>
          </cell>
          <cell r="D4568" t="str">
            <v>UN</v>
          </cell>
          <cell r="E4568">
            <v>1</v>
          </cell>
          <cell r="F4568">
            <v>1.57</v>
          </cell>
          <cell r="G4568">
            <v>1.57</v>
          </cell>
        </row>
        <row r="4569">
          <cell r="B4569" t="str">
            <v>SIURB....55235</v>
          </cell>
          <cell r="C4569" t="str">
            <v>Interruptor simples - 2 teclas - sem placa /  espelho</v>
          </cell>
          <cell r="D4569" t="str">
            <v>UN</v>
          </cell>
          <cell r="E4569">
            <v>1</v>
          </cell>
          <cell r="F4569">
            <v>7.02</v>
          </cell>
          <cell r="G4569">
            <v>7.02</v>
          </cell>
        </row>
        <row r="4570">
          <cell r="A4570" t="str">
            <v>EDIF 09-07-03</v>
          </cell>
          <cell r="B4570">
            <v>0</v>
          </cell>
          <cell r="C4570" t="str">
            <v>PONTO COM INTERRUPTOR SIMPLES - 3 TECLAS, EM CAIXA 4"X2"</v>
          </cell>
          <cell r="D4570" t="str">
            <v>UN</v>
          </cell>
          <cell r="F4570">
            <v>0</v>
          </cell>
          <cell r="G4570">
            <v>134.54999999999998</v>
          </cell>
        </row>
        <row r="4571">
          <cell r="B4571" t="str">
            <v>SINAPI...02436</v>
          </cell>
          <cell r="C4571" t="str">
            <v xml:space="preserve">Eletricista </v>
          </cell>
          <cell r="D4571" t="str">
            <v>H</v>
          </cell>
          <cell r="E4571">
            <v>4</v>
          </cell>
          <cell r="F4571">
            <v>12.73</v>
          </cell>
          <cell r="G4571">
            <v>50.92</v>
          </cell>
        </row>
        <row r="4572">
          <cell r="B4572" t="str">
            <v>SINAPI...06113</v>
          </cell>
          <cell r="C4572" t="str">
            <v>|em processo de desativação| ajudante de eletricista</v>
          </cell>
          <cell r="D4572" t="str">
            <v>H</v>
          </cell>
          <cell r="E4572">
            <v>4</v>
          </cell>
          <cell r="F4572">
            <v>10.029999999999999</v>
          </cell>
          <cell r="G4572">
            <v>40.119999999999997</v>
          </cell>
        </row>
        <row r="4573">
          <cell r="B4573" t="str">
            <v>SINAPI...02674</v>
          </cell>
          <cell r="C4573" t="str">
            <v>Eletroduto de pvc roscável de 3/4" (19 mm), sem luva</v>
          </cell>
          <cell r="D4573" t="str">
            <v>M</v>
          </cell>
          <cell r="E4573">
            <v>3</v>
          </cell>
          <cell r="F4573">
            <v>1.9</v>
          </cell>
          <cell r="G4573">
            <v>5.7</v>
          </cell>
        </row>
        <row r="4574">
          <cell r="B4574" t="str">
            <v>SINAPI...01014</v>
          </cell>
          <cell r="C4574" t="str">
            <v>Cabo de cobre isolamento anti-chama 450/750v 2,5mm2, flexivel, tp foresplast alcoa ou equiv</v>
          </cell>
          <cell r="D4574" t="str">
            <v>M</v>
          </cell>
          <cell r="E4574">
            <v>18</v>
          </cell>
          <cell r="F4574">
            <v>1.35</v>
          </cell>
          <cell r="G4574">
            <v>24.3</v>
          </cell>
        </row>
        <row r="4575">
          <cell r="B4575" t="str">
            <v>SIURB....54813</v>
          </cell>
          <cell r="C4575" t="str">
            <v>Caixa de pvc 10 x 5 x 5cm</v>
          </cell>
          <cell r="D4575" t="str">
            <v>UN</v>
          </cell>
          <cell r="E4575">
            <v>1</v>
          </cell>
          <cell r="F4575">
            <v>1.78</v>
          </cell>
          <cell r="G4575">
            <v>1.78</v>
          </cell>
        </row>
        <row r="4576">
          <cell r="B4576" t="str">
            <v>SIURB....55210</v>
          </cell>
          <cell r="C4576" t="str">
            <v>Espelho plástico - 4"x2"</v>
          </cell>
          <cell r="D4576" t="str">
            <v>UN</v>
          </cell>
          <cell r="E4576">
            <v>1</v>
          </cell>
          <cell r="F4576">
            <v>1.57</v>
          </cell>
          <cell r="G4576">
            <v>1.57</v>
          </cell>
        </row>
        <row r="4577">
          <cell r="B4577" t="str">
            <v>SIURB....55240</v>
          </cell>
          <cell r="C4577" t="str">
            <v>Interruptor simples - 3 teclas - sem placa / espelho</v>
          </cell>
          <cell r="D4577" t="str">
            <v>UN</v>
          </cell>
          <cell r="E4577">
            <v>1</v>
          </cell>
          <cell r="F4577">
            <v>10.16</v>
          </cell>
          <cell r="G4577">
            <v>10.16</v>
          </cell>
        </row>
        <row r="4578">
          <cell r="A4578" t="str">
            <v>EDIF 09-07-05</v>
          </cell>
          <cell r="B4578">
            <v>0</v>
          </cell>
          <cell r="C4578" t="str">
            <v>PONTO COM INTERRUPTOR SIMPLES - 2 TECLAS, EM CAIXA 4"X4"</v>
          </cell>
          <cell r="D4578" t="str">
            <v>UN</v>
          </cell>
          <cell r="F4578">
            <v>0</v>
          </cell>
          <cell r="G4578">
            <v>106.07</v>
          </cell>
        </row>
        <row r="4579">
          <cell r="B4579" t="str">
            <v>SINAPI...02436</v>
          </cell>
          <cell r="C4579" t="str">
            <v xml:space="preserve">Eletricista </v>
          </cell>
          <cell r="D4579" t="str">
            <v>H</v>
          </cell>
          <cell r="E4579">
            <v>3.1</v>
          </cell>
          <cell r="F4579">
            <v>12.73</v>
          </cell>
          <cell r="G4579">
            <v>39.46</v>
          </cell>
        </row>
        <row r="4580">
          <cell r="B4580" t="str">
            <v>SINAPI...06113</v>
          </cell>
          <cell r="C4580" t="str">
            <v>|em processo de desativação| ajudante de eletricista</v>
          </cell>
          <cell r="D4580" t="str">
            <v>H</v>
          </cell>
          <cell r="E4580">
            <v>3.1</v>
          </cell>
          <cell r="F4580">
            <v>10.029999999999999</v>
          </cell>
          <cell r="G4580">
            <v>31.09</v>
          </cell>
        </row>
        <row r="4581">
          <cell r="B4581" t="str">
            <v>SINAPI...02674</v>
          </cell>
          <cell r="C4581" t="str">
            <v>Eletroduto de pvc roscável de 3/4" (19 mm), sem luva</v>
          </cell>
          <cell r="D4581" t="str">
            <v>M</v>
          </cell>
          <cell r="E4581">
            <v>3</v>
          </cell>
          <cell r="F4581">
            <v>1.9</v>
          </cell>
          <cell r="G4581">
            <v>5.7</v>
          </cell>
        </row>
        <row r="4582">
          <cell r="B4582" t="str">
            <v>SINAPI...01014</v>
          </cell>
          <cell r="C4582" t="str">
            <v>Cabo de cobre isolamento anti-chama 450/750v 2,5mm2, flexivel, tp foresplast alcoa ou equiv</v>
          </cell>
          <cell r="D4582" t="str">
            <v>M</v>
          </cell>
          <cell r="E4582">
            <v>12</v>
          </cell>
          <cell r="F4582">
            <v>1.35</v>
          </cell>
          <cell r="G4582">
            <v>16.2</v>
          </cell>
        </row>
        <row r="4583">
          <cell r="B4583" t="str">
            <v>SINAPI...00844</v>
          </cell>
          <cell r="C4583" t="str">
            <v>Bucha e arruela aluminio fundido p/ eletroduto 75mm (3'')</v>
          </cell>
          <cell r="D4583" t="str">
            <v>CJ</v>
          </cell>
          <cell r="E4583">
            <v>1</v>
          </cell>
          <cell r="F4583">
            <v>2.38</v>
          </cell>
          <cell r="G4583">
            <v>2.38</v>
          </cell>
        </row>
        <row r="4584">
          <cell r="B4584" t="str">
            <v>SINAPI...07551</v>
          </cell>
          <cell r="C4584" t="str">
            <v>Espelho em pvc 4x4"</v>
          </cell>
          <cell r="D4584" t="str">
            <v>UN</v>
          </cell>
          <cell r="E4584">
            <v>1</v>
          </cell>
          <cell r="F4584">
            <v>4.1399999999999997</v>
          </cell>
          <cell r="G4584">
            <v>4.1399999999999997</v>
          </cell>
        </row>
        <row r="4585">
          <cell r="B4585" t="str">
            <v>SIURB....55230</v>
          </cell>
          <cell r="C4585" t="str">
            <v>Interruptor simples - 1 tecla - sem placa / espelho</v>
          </cell>
          <cell r="D4585" t="str">
            <v>UN</v>
          </cell>
          <cell r="E4585">
            <v>2</v>
          </cell>
          <cell r="F4585">
            <v>3.55</v>
          </cell>
          <cell r="G4585">
            <v>7.1</v>
          </cell>
        </row>
        <row r="4586">
          <cell r="A4586" t="str">
            <v>EDIF 09-07-06</v>
          </cell>
          <cell r="B4586">
            <v>0</v>
          </cell>
          <cell r="C4586" t="str">
            <v>PONTO COM INTERRUPTOR SIMPLES - 3 TECLAS, EM CAIXA 4"X4"</v>
          </cell>
          <cell r="D4586" t="str">
            <v>UN</v>
          </cell>
          <cell r="F4586">
            <v>0</v>
          </cell>
          <cell r="G4586">
            <v>138.13</v>
          </cell>
        </row>
        <row r="4587">
          <cell r="B4587" t="str">
            <v>SINAPI...02436</v>
          </cell>
          <cell r="C4587" t="str">
            <v xml:space="preserve">Eletricista </v>
          </cell>
          <cell r="D4587" t="str">
            <v>H</v>
          </cell>
          <cell r="E4587">
            <v>4</v>
          </cell>
          <cell r="F4587">
            <v>12.73</v>
          </cell>
          <cell r="G4587">
            <v>50.92</v>
          </cell>
        </row>
        <row r="4588">
          <cell r="B4588" t="str">
            <v>SINAPI...06113</v>
          </cell>
          <cell r="C4588" t="str">
            <v>|em processo de desativação| ajudante de eletricista</v>
          </cell>
          <cell r="D4588" t="str">
            <v>H</v>
          </cell>
          <cell r="E4588">
            <v>4</v>
          </cell>
          <cell r="F4588">
            <v>10.029999999999999</v>
          </cell>
          <cell r="G4588">
            <v>40.119999999999997</v>
          </cell>
        </row>
        <row r="4589">
          <cell r="B4589" t="str">
            <v>SINAPI...02674</v>
          </cell>
          <cell r="C4589" t="str">
            <v>Eletroduto de pvc roscável de 3/4" (19 mm), sem luva</v>
          </cell>
          <cell r="D4589" t="str">
            <v>M</v>
          </cell>
          <cell r="E4589">
            <v>3</v>
          </cell>
          <cell r="F4589">
            <v>1.9</v>
          </cell>
          <cell r="G4589">
            <v>5.7</v>
          </cell>
        </row>
        <row r="4590">
          <cell r="B4590" t="str">
            <v>SINAPI...01014</v>
          </cell>
          <cell r="C4590" t="str">
            <v>Cabo de cobre isolamento anti-chama 450/750v 2,5mm2, flexivel, tp foresplast alcoa ou equiv</v>
          </cell>
          <cell r="D4590" t="str">
            <v>M</v>
          </cell>
          <cell r="E4590">
            <v>18</v>
          </cell>
          <cell r="F4590">
            <v>1.35</v>
          </cell>
          <cell r="G4590">
            <v>24.3</v>
          </cell>
        </row>
        <row r="4591">
          <cell r="B4591" t="str">
            <v>SINAPI...00844</v>
          </cell>
          <cell r="C4591" t="str">
            <v>Bucha e arruela aluminio fundido p/ eletroduto 75mm (3'')</v>
          </cell>
          <cell r="D4591" t="str">
            <v>CJ</v>
          </cell>
          <cell r="E4591">
            <v>1</v>
          </cell>
          <cell r="F4591">
            <v>2.38</v>
          </cell>
          <cell r="G4591">
            <v>2.38</v>
          </cell>
        </row>
        <row r="4592">
          <cell r="B4592" t="str">
            <v>SINAPI...07551</v>
          </cell>
          <cell r="C4592" t="str">
            <v>Espelho em pvc 4x4"</v>
          </cell>
          <cell r="D4592" t="str">
            <v>UN</v>
          </cell>
          <cell r="E4592">
            <v>1</v>
          </cell>
          <cell r="F4592">
            <v>4.1399999999999997</v>
          </cell>
          <cell r="G4592">
            <v>4.1399999999999997</v>
          </cell>
        </row>
        <row r="4593">
          <cell r="B4593" t="str">
            <v>SIURB....55230</v>
          </cell>
          <cell r="C4593" t="str">
            <v>Interruptor simples - 1 tecla - sem placa / espelho</v>
          </cell>
          <cell r="D4593" t="str">
            <v>UN</v>
          </cell>
          <cell r="E4593">
            <v>1</v>
          </cell>
          <cell r="F4593">
            <v>3.55</v>
          </cell>
          <cell r="G4593">
            <v>3.55</v>
          </cell>
        </row>
        <row r="4594">
          <cell r="B4594" t="str">
            <v>SIURB....55235</v>
          </cell>
          <cell r="C4594" t="str">
            <v>Interruptor simples - 2 teclas - sem placa /  espelho</v>
          </cell>
          <cell r="D4594" t="str">
            <v>UN</v>
          </cell>
          <cell r="E4594">
            <v>1</v>
          </cell>
          <cell r="F4594">
            <v>7.02</v>
          </cell>
          <cell r="G4594">
            <v>7.02</v>
          </cell>
        </row>
        <row r="4595">
          <cell r="A4595" t="str">
            <v>EDIF 09-07-07</v>
          </cell>
          <cell r="B4595">
            <v>0</v>
          </cell>
          <cell r="C4595" t="str">
            <v>PONTO COM INTERRUPTOR SIMPLES - 4 TECLAS, EM CAIXA 4"X4"</v>
          </cell>
          <cell r="D4595" t="str">
            <v>UN</v>
          </cell>
          <cell r="F4595">
            <v>0</v>
          </cell>
          <cell r="G4595">
            <v>172.45999999999998</v>
          </cell>
        </row>
        <row r="4596">
          <cell r="B4596" t="str">
            <v>SINAPI...02436</v>
          </cell>
          <cell r="C4596" t="str">
            <v xml:space="preserve">Eletricista </v>
          </cell>
          <cell r="D4596" t="str">
            <v>H</v>
          </cell>
          <cell r="E4596">
            <v>5</v>
          </cell>
          <cell r="F4596">
            <v>12.73</v>
          </cell>
          <cell r="G4596">
            <v>63.65</v>
          </cell>
        </row>
        <row r="4597">
          <cell r="B4597" t="str">
            <v>SINAPI...06113</v>
          </cell>
          <cell r="C4597" t="str">
            <v>|em processo de desativação| ajudante de eletricista</v>
          </cell>
          <cell r="D4597" t="str">
            <v>H</v>
          </cell>
          <cell r="E4597">
            <v>5</v>
          </cell>
          <cell r="F4597">
            <v>10.029999999999999</v>
          </cell>
          <cell r="G4597">
            <v>50.15</v>
          </cell>
        </row>
        <row r="4598">
          <cell r="B4598" t="str">
            <v>SINAPI...02674</v>
          </cell>
          <cell r="C4598" t="str">
            <v>Eletroduto de pvc roscável de 3/4" (19 mm), sem luva</v>
          </cell>
          <cell r="D4598" t="str">
            <v>M</v>
          </cell>
          <cell r="E4598">
            <v>3</v>
          </cell>
          <cell r="F4598">
            <v>1.9</v>
          </cell>
          <cell r="G4598">
            <v>5.7</v>
          </cell>
        </row>
        <row r="4599">
          <cell r="B4599" t="str">
            <v>SINAPI...01014</v>
          </cell>
          <cell r="C4599" t="str">
            <v>Cabo de cobre isolamento anti-chama 450/750v 2,5mm2, flexivel, tp foresplast alcoa ou equiv</v>
          </cell>
          <cell r="D4599" t="str">
            <v>M</v>
          </cell>
          <cell r="E4599">
            <v>24</v>
          </cell>
          <cell r="F4599">
            <v>1.35</v>
          </cell>
          <cell r="G4599">
            <v>32.4</v>
          </cell>
        </row>
        <row r="4600">
          <cell r="B4600" t="str">
            <v>SINAPI...00844</v>
          </cell>
          <cell r="C4600" t="str">
            <v>Bucha e arruela aluminio fundido p/ eletroduto 75mm (3'')</v>
          </cell>
          <cell r="D4600" t="str">
            <v>CJ</v>
          </cell>
          <cell r="E4600">
            <v>1</v>
          </cell>
          <cell r="F4600">
            <v>2.38</v>
          </cell>
          <cell r="G4600">
            <v>2.38</v>
          </cell>
        </row>
        <row r="4601">
          <cell r="B4601" t="str">
            <v>SINAPI...07551</v>
          </cell>
          <cell r="C4601" t="str">
            <v>Espelho em pvc 4x4"</v>
          </cell>
          <cell r="D4601" t="str">
            <v>UN</v>
          </cell>
          <cell r="E4601">
            <v>1</v>
          </cell>
          <cell r="F4601">
            <v>4.1399999999999997</v>
          </cell>
          <cell r="G4601">
            <v>4.1399999999999997</v>
          </cell>
        </row>
        <row r="4602">
          <cell r="B4602" t="str">
            <v>SIURB....55235</v>
          </cell>
          <cell r="C4602" t="str">
            <v>Interruptor simples - 2 teclas - sem placa /  espelho</v>
          </cell>
          <cell r="D4602" t="str">
            <v>UN</v>
          </cell>
          <cell r="E4602">
            <v>2</v>
          </cell>
          <cell r="F4602">
            <v>7.02</v>
          </cell>
          <cell r="G4602">
            <v>14.04</v>
          </cell>
        </row>
        <row r="4603">
          <cell r="A4603" t="str">
            <v>EDIF 09-07-08</v>
          </cell>
          <cell r="B4603">
            <v>0</v>
          </cell>
          <cell r="C4603" t="str">
            <v>PONTO COM INTERRUPTOR SIMPLES E TOMADA 110V - EM CAIXA 4"X4"</v>
          </cell>
          <cell r="D4603" t="str">
            <v>UN</v>
          </cell>
          <cell r="F4603">
            <v>0</v>
          </cell>
          <cell r="G4603">
            <v>106</v>
          </cell>
        </row>
        <row r="4604">
          <cell r="B4604" t="str">
            <v>SINAPI...02436</v>
          </cell>
          <cell r="C4604" t="str">
            <v xml:space="preserve">Eletricista </v>
          </cell>
          <cell r="D4604" t="str">
            <v>H</v>
          </cell>
          <cell r="E4604">
            <v>3</v>
          </cell>
          <cell r="F4604">
            <v>12.73</v>
          </cell>
          <cell r="G4604">
            <v>38.19</v>
          </cell>
        </row>
        <row r="4605">
          <cell r="B4605" t="str">
            <v>SINAPI...06113</v>
          </cell>
          <cell r="C4605" t="str">
            <v>|em processo de desativação| ajudante de eletricista</v>
          </cell>
          <cell r="D4605" t="str">
            <v>H</v>
          </cell>
          <cell r="E4605">
            <v>3</v>
          </cell>
          <cell r="F4605">
            <v>10.029999999999999</v>
          </cell>
          <cell r="G4605">
            <v>30.09</v>
          </cell>
        </row>
        <row r="4606">
          <cell r="B4606" t="str">
            <v>SINAPI...02674</v>
          </cell>
          <cell r="C4606" t="str">
            <v>Eletroduto de pvc roscável de 3/4" (19 mm), sem luva</v>
          </cell>
          <cell r="D4606" t="str">
            <v>M</v>
          </cell>
          <cell r="E4606">
            <v>3</v>
          </cell>
          <cell r="F4606">
            <v>1.9</v>
          </cell>
          <cell r="G4606">
            <v>5.7</v>
          </cell>
        </row>
        <row r="4607">
          <cell r="B4607" t="str">
            <v>SINAPI...01014</v>
          </cell>
          <cell r="C4607" t="str">
            <v>Cabo de cobre isolamento anti-chama 450/750v 2,5mm2, flexivel, tp foresplast alcoa ou equiv</v>
          </cell>
          <cell r="D4607" t="str">
            <v>M</v>
          </cell>
          <cell r="E4607">
            <v>12</v>
          </cell>
          <cell r="F4607">
            <v>1.35</v>
          </cell>
          <cell r="G4607">
            <v>16.2</v>
          </cell>
        </row>
        <row r="4608">
          <cell r="B4608" t="str">
            <v>SINAPI...00844</v>
          </cell>
          <cell r="C4608" t="str">
            <v>Bucha e arruela aluminio fundido p/ eletroduto 75mm (3'')</v>
          </cell>
          <cell r="D4608" t="str">
            <v>CJ</v>
          </cell>
          <cell r="E4608">
            <v>1</v>
          </cell>
          <cell r="F4608">
            <v>2.38</v>
          </cell>
          <cell r="G4608">
            <v>2.38</v>
          </cell>
        </row>
        <row r="4609">
          <cell r="B4609" t="str">
            <v>SINAPI...07551</v>
          </cell>
          <cell r="C4609" t="str">
            <v>Espelho em pvc 4x4"</v>
          </cell>
          <cell r="D4609" t="str">
            <v>UN</v>
          </cell>
          <cell r="E4609">
            <v>1</v>
          </cell>
          <cell r="F4609">
            <v>4.1399999999999997</v>
          </cell>
          <cell r="G4609">
            <v>4.1399999999999997</v>
          </cell>
        </row>
        <row r="4610">
          <cell r="B4610" t="str">
            <v>SIURB....55230</v>
          </cell>
          <cell r="C4610" t="str">
            <v>Interruptor simples - 1 tecla - sem placa / espelho</v>
          </cell>
          <cell r="D4610" t="str">
            <v>UN</v>
          </cell>
          <cell r="E4610">
            <v>1</v>
          </cell>
          <cell r="F4610">
            <v>3.55</v>
          </cell>
          <cell r="G4610">
            <v>3.55</v>
          </cell>
        </row>
        <row r="4611">
          <cell r="B4611" t="str">
            <v>SIURB....55255</v>
          </cell>
          <cell r="C4611" t="str">
            <v>Tomada elétrica simples de embutir, de 10a ou 20a, sem placa - conforme nbr 14136</v>
          </cell>
          <cell r="D4611" t="str">
            <v>UN</v>
          </cell>
          <cell r="E4611">
            <v>1</v>
          </cell>
          <cell r="F4611">
            <v>5.75</v>
          </cell>
          <cell r="G4611">
            <v>5.75</v>
          </cell>
        </row>
        <row r="4612">
          <cell r="A4612" t="str">
            <v>EDIF 09-07-10</v>
          </cell>
          <cell r="B4612">
            <v>0</v>
          </cell>
          <cell r="C4612" t="str">
            <v>PONTO COM INTERRUPTOR PARALELO - 1 TECLA, EM CAIXA 4"X2"</v>
          </cell>
          <cell r="D4612" t="str">
            <v>UN</v>
          </cell>
          <cell r="F4612">
            <v>0</v>
          </cell>
          <cell r="G4612">
            <v>97.7</v>
          </cell>
        </row>
        <row r="4613">
          <cell r="B4613" t="str">
            <v>SINAPI...02436</v>
          </cell>
          <cell r="C4613" t="str">
            <v xml:space="preserve">Eletricista </v>
          </cell>
          <cell r="D4613" t="str">
            <v>H</v>
          </cell>
          <cell r="E4613">
            <v>3.1</v>
          </cell>
          <cell r="F4613">
            <v>12.73</v>
          </cell>
          <cell r="G4613">
            <v>39.46</v>
          </cell>
        </row>
        <row r="4614">
          <cell r="B4614" t="str">
            <v>SINAPI...06113</v>
          </cell>
          <cell r="C4614" t="str">
            <v>|em processo de desativação| ajudante de eletricista</v>
          </cell>
          <cell r="D4614" t="str">
            <v>H</v>
          </cell>
          <cell r="E4614">
            <v>3.1</v>
          </cell>
          <cell r="F4614">
            <v>10.029999999999999</v>
          </cell>
          <cell r="G4614">
            <v>31.09</v>
          </cell>
        </row>
        <row r="4615">
          <cell r="B4615" t="str">
            <v>SINAPI...02674</v>
          </cell>
          <cell r="C4615" t="str">
            <v>Eletroduto de pvc roscável de 3/4" (19 mm), sem luva</v>
          </cell>
          <cell r="D4615" t="str">
            <v>M</v>
          </cell>
          <cell r="E4615">
            <v>3</v>
          </cell>
          <cell r="F4615">
            <v>1.9</v>
          </cell>
          <cell r="G4615">
            <v>5.7</v>
          </cell>
        </row>
        <row r="4616">
          <cell r="B4616" t="str">
            <v>SINAPI...01014</v>
          </cell>
          <cell r="C4616" t="str">
            <v>Cabo de cobre isolamento anti-chama 450/750v 2,5mm2, flexivel, tp foresplast alcoa ou equiv</v>
          </cell>
          <cell r="D4616" t="str">
            <v>M</v>
          </cell>
          <cell r="E4616">
            <v>9</v>
          </cell>
          <cell r="F4616">
            <v>1.35</v>
          </cell>
          <cell r="G4616">
            <v>12.15</v>
          </cell>
        </row>
        <row r="4617">
          <cell r="B4617" t="str">
            <v>SIURB....54813</v>
          </cell>
          <cell r="C4617" t="str">
            <v>Caixa de pvc 10 x 5 x 5cm</v>
          </cell>
          <cell r="D4617" t="str">
            <v>UN</v>
          </cell>
          <cell r="E4617">
            <v>1</v>
          </cell>
          <cell r="F4617">
            <v>1.78</v>
          </cell>
          <cell r="G4617">
            <v>1.78</v>
          </cell>
        </row>
        <row r="4618">
          <cell r="B4618" t="str">
            <v>SIURB....55210</v>
          </cell>
          <cell r="C4618" t="str">
            <v>Espelho plástico - 4"x2"</v>
          </cell>
          <cell r="D4618" t="str">
            <v>UN</v>
          </cell>
          <cell r="E4618">
            <v>1</v>
          </cell>
          <cell r="F4618">
            <v>1.57</v>
          </cell>
          <cell r="G4618">
            <v>1.57</v>
          </cell>
        </row>
        <row r="4619">
          <cell r="B4619" t="str">
            <v>SINAPI...07563</v>
          </cell>
          <cell r="C4619" t="str">
            <v>Interruptor paralelo embutir 10a/250v s/ placa, tipo silentoque pial ou equiv</v>
          </cell>
          <cell r="D4619" t="str">
            <v>UN</v>
          </cell>
          <cell r="E4619">
            <v>1</v>
          </cell>
          <cell r="F4619">
            <v>5.95</v>
          </cell>
          <cell r="G4619">
            <v>5.95</v>
          </cell>
        </row>
        <row r="4620">
          <cell r="A4620" t="str">
            <v>EDIF 09-07-15</v>
          </cell>
          <cell r="B4620">
            <v>0</v>
          </cell>
          <cell r="C4620" t="str">
            <v>PONTO COM INTERRUPTOR SIMPLES BIPOLAR - EM CAIXA 4"X2"</v>
          </cell>
          <cell r="D4620" t="str">
            <v>UN</v>
          </cell>
          <cell r="F4620">
            <v>0</v>
          </cell>
          <cell r="G4620">
            <v>74.97</v>
          </cell>
        </row>
        <row r="4621">
          <cell r="B4621" t="str">
            <v>SINAPI...02436</v>
          </cell>
          <cell r="C4621" t="str">
            <v xml:space="preserve">Eletricista </v>
          </cell>
          <cell r="D4621" t="str">
            <v>H</v>
          </cell>
          <cell r="E4621">
            <v>2</v>
          </cell>
          <cell r="F4621">
            <v>12.73</v>
          </cell>
          <cell r="G4621">
            <v>25.46</v>
          </cell>
        </row>
        <row r="4622">
          <cell r="B4622" t="str">
            <v>SINAPI...06113</v>
          </cell>
          <cell r="C4622" t="str">
            <v>|em processo de desativação| ajudante de eletricista</v>
          </cell>
          <cell r="D4622" t="str">
            <v>H</v>
          </cell>
          <cell r="E4622">
            <v>2</v>
          </cell>
          <cell r="F4622">
            <v>10.029999999999999</v>
          </cell>
          <cell r="G4622">
            <v>20.059999999999999</v>
          </cell>
        </row>
        <row r="4623">
          <cell r="B4623" t="str">
            <v>SINAPI...02674</v>
          </cell>
          <cell r="C4623" t="str">
            <v>Eletroduto de pvc roscável de 3/4" (19 mm), sem luva</v>
          </cell>
          <cell r="D4623" t="str">
            <v>M</v>
          </cell>
          <cell r="E4623">
            <v>3</v>
          </cell>
          <cell r="F4623">
            <v>1.9</v>
          </cell>
          <cell r="G4623">
            <v>5.7</v>
          </cell>
        </row>
        <row r="4624">
          <cell r="B4624" t="str">
            <v>SINAPI...01014</v>
          </cell>
          <cell r="C4624" t="str">
            <v>Cabo de cobre isolamento anti-chama 450/750v 2,5mm2, flexivel, tp foresplast alcoa ou equiv</v>
          </cell>
          <cell r="D4624" t="str">
            <v>M</v>
          </cell>
          <cell r="E4624">
            <v>6</v>
          </cell>
          <cell r="F4624">
            <v>1.35</v>
          </cell>
          <cell r="G4624">
            <v>8.1</v>
          </cell>
        </row>
        <row r="4625">
          <cell r="B4625" t="str">
            <v>SIURB....54813</v>
          </cell>
          <cell r="C4625" t="str">
            <v>Caixa de pvc 10 x 5 x 5cm</v>
          </cell>
          <cell r="D4625" t="str">
            <v>UN</v>
          </cell>
          <cell r="E4625">
            <v>1</v>
          </cell>
          <cell r="F4625">
            <v>1.78</v>
          </cell>
          <cell r="G4625">
            <v>1.78</v>
          </cell>
        </row>
        <row r="4626">
          <cell r="B4626" t="str">
            <v>SIURB....55210</v>
          </cell>
          <cell r="C4626" t="str">
            <v>Espelho plástico - 4"x2"</v>
          </cell>
          <cell r="D4626" t="str">
            <v>UN</v>
          </cell>
          <cell r="E4626">
            <v>1</v>
          </cell>
          <cell r="F4626">
            <v>1.57</v>
          </cell>
          <cell r="G4626">
            <v>1.57</v>
          </cell>
        </row>
        <row r="4627">
          <cell r="B4627" t="str">
            <v>SIURB....55245</v>
          </cell>
          <cell r="C4627" t="str">
            <v>Interruptor simples bipolar - 1 tecla - sem placa /  espelho</v>
          </cell>
          <cell r="D4627" t="str">
            <v>UN</v>
          </cell>
          <cell r="E4627">
            <v>1</v>
          </cell>
          <cell r="F4627">
            <v>12.3</v>
          </cell>
          <cell r="G4627">
            <v>12.3</v>
          </cell>
        </row>
        <row r="4628">
          <cell r="A4628" t="str">
            <v>EDIF 09-07-18</v>
          </cell>
          <cell r="B4628">
            <v>0</v>
          </cell>
          <cell r="C4628" t="str">
            <v>PONTO COM INTERRUPTOR PARALELO BIPOLAR - EM CAIXA 4"X2"</v>
          </cell>
          <cell r="D4628" t="str">
            <v>UN</v>
          </cell>
          <cell r="F4628">
            <v>0</v>
          </cell>
          <cell r="G4628">
            <v>103.52</v>
          </cell>
        </row>
        <row r="4629">
          <cell r="B4629" t="str">
            <v>SINAPI...02436</v>
          </cell>
          <cell r="C4629" t="str">
            <v xml:space="preserve">Eletricista </v>
          </cell>
          <cell r="D4629" t="str">
            <v>H</v>
          </cell>
          <cell r="E4629">
            <v>3.1</v>
          </cell>
          <cell r="F4629">
            <v>12.73</v>
          </cell>
          <cell r="G4629">
            <v>39.46</v>
          </cell>
        </row>
        <row r="4630">
          <cell r="B4630" t="str">
            <v>SINAPI...06113</v>
          </cell>
          <cell r="C4630" t="str">
            <v>|em processo de desativação| ajudante de eletricista</v>
          </cell>
          <cell r="D4630" t="str">
            <v>H</v>
          </cell>
          <cell r="E4630">
            <v>3.1</v>
          </cell>
          <cell r="F4630">
            <v>10.029999999999999</v>
          </cell>
          <cell r="G4630">
            <v>31.09</v>
          </cell>
        </row>
        <row r="4631">
          <cell r="B4631" t="str">
            <v>SINAPI...02674</v>
          </cell>
          <cell r="C4631" t="str">
            <v>Eletroduto de pvc roscável de 3/4" (19 mm), sem luva</v>
          </cell>
          <cell r="D4631" t="str">
            <v>M</v>
          </cell>
          <cell r="E4631">
            <v>3</v>
          </cell>
          <cell r="F4631">
            <v>1.9</v>
          </cell>
          <cell r="G4631">
            <v>5.7</v>
          </cell>
        </row>
        <row r="4632">
          <cell r="B4632" t="str">
            <v>SINAPI...01014</v>
          </cell>
          <cell r="C4632" t="str">
            <v>Cabo de cobre isolamento anti-chama 450/750v 2,5mm2, flexivel, tp foresplast alcoa ou equiv</v>
          </cell>
          <cell r="D4632" t="str">
            <v>M</v>
          </cell>
          <cell r="E4632">
            <v>9</v>
          </cell>
          <cell r="F4632">
            <v>1.35</v>
          </cell>
          <cell r="G4632">
            <v>12.15</v>
          </cell>
        </row>
        <row r="4633">
          <cell r="B4633" t="str">
            <v>SIURB....54813</v>
          </cell>
          <cell r="C4633" t="str">
            <v>Caixa de pvc 10 x 5 x 5cm</v>
          </cell>
          <cell r="D4633" t="str">
            <v>UN</v>
          </cell>
          <cell r="E4633">
            <v>1</v>
          </cell>
          <cell r="F4633">
            <v>1.78</v>
          </cell>
          <cell r="G4633">
            <v>1.78</v>
          </cell>
        </row>
        <row r="4634">
          <cell r="B4634" t="str">
            <v>SIURB....55210</v>
          </cell>
          <cell r="C4634" t="str">
            <v>Espelho plástico - 4"x2"</v>
          </cell>
          <cell r="D4634" t="str">
            <v>UN</v>
          </cell>
          <cell r="E4634">
            <v>1</v>
          </cell>
          <cell r="F4634">
            <v>1.57</v>
          </cell>
          <cell r="G4634">
            <v>1.57</v>
          </cell>
        </row>
        <row r="4635">
          <cell r="B4635" t="str">
            <v>SIURB....55225</v>
          </cell>
          <cell r="C4635" t="str">
            <v>Interruptor paralelo bipolar - 1 tecla - sem placa/ espelho</v>
          </cell>
          <cell r="D4635" t="str">
            <v>UN</v>
          </cell>
          <cell r="E4635">
            <v>1</v>
          </cell>
          <cell r="F4635">
            <v>11.77</v>
          </cell>
          <cell r="G4635">
            <v>11.77</v>
          </cell>
        </row>
        <row r="4636">
          <cell r="A4636" t="str">
            <v>EDIF 09-07-30</v>
          </cell>
          <cell r="B4636">
            <v>0</v>
          </cell>
          <cell r="C4636" t="str">
            <v>PONTO COM DOIS INTERRUPTORES SIMPLES BIPOLAR - EM CAIXA 4"X4"</v>
          </cell>
          <cell r="D4636" t="str">
            <v>UN</v>
          </cell>
          <cell r="F4636">
            <v>0</v>
          </cell>
          <cell r="G4636">
            <v>123.57</v>
          </cell>
        </row>
        <row r="4637">
          <cell r="B4637" t="str">
            <v>SINAPI...02436</v>
          </cell>
          <cell r="C4637" t="str">
            <v xml:space="preserve">Eletricista </v>
          </cell>
          <cell r="D4637" t="str">
            <v>H</v>
          </cell>
          <cell r="E4637">
            <v>3.1</v>
          </cell>
          <cell r="F4637">
            <v>12.73</v>
          </cell>
          <cell r="G4637">
            <v>39.46</v>
          </cell>
        </row>
        <row r="4638">
          <cell r="B4638" t="str">
            <v>SINAPI...06113</v>
          </cell>
          <cell r="C4638" t="str">
            <v>|em processo de desativação| ajudante de eletricista</v>
          </cell>
          <cell r="D4638" t="str">
            <v>H</v>
          </cell>
          <cell r="E4638">
            <v>3.1</v>
          </cell>
          <cell r="F4638">
            <v>10.029999999999999</v>
          </cell>
          <cell r="G4638">
            <v>31.09</v>
          </cell>
        </row>
        <row r="4639">
          <cell r="B4639" t="str">
            <v>SINAPI...02674</v>
          </cell>
          <cell r="C4639" t="str">
            <v>Eletroduto de pvc roscável de 3/4" (19 mm), sem luva</v>
          </cell>
          <cell r="D4639" t="str">
            <v>M</v>
          </cell>
          <cell r="E4639">
            <v>3</v>
          </cell>
          <cell r="F4639">
            <v>1.9</v>
          </cell>
          <cell r="G4639">
            <v>5.7</v>
          </cell>
        </row>
        <row r="4640">
          <cell r="B4640" t="str">
            <v>SINAPI...01014</v>
          </cell>
          <cell r="C4640" t="str">
            <v>Cabo de cobre isolamento anti-chama 450/750v 2,5mm2, flexivel, tp foresplast alcoa ou equiv</v>
          </cell>
          <cell r="D4640" t="str">
            <v>M</v>
          </cell>
          <cell r="E4640">
            <v>12</v>
          </cell>
          <cell r="F4640">
            <v>1.35</v>
          </cell>
          <cell r="G4640">
            <v>16.2</v>
          </cell>
        </row>
        <row r="4641">
          <cell r="B4641" t="str">
            <v>SINAPI...00844</v>
          </cell>
          <cell r="C4641" t="str">
            <v>Bucha e arruela aluminio fundido p/ eletroduto 75mm (3'')</v>
          </cell>
          <cell r="D4641" t="str">
            <v>CJ</v>
          </cell>
          <cell r="E4641">
            <v>1</v>
          </cell>
          <cell r="F4641">
            <v>2.38</v>
          </cell>
          <cell r="G4641">
            <v>2.38</v>
          </cell>
        </row>
        <row r="4642">
          <cell r="B4642" t="str">
            <v>SINAPI...07551</v>
          </cell>
          <cell r="C4642" t="str">
            <v>Espelho em pvc 4x4"</v>
          </cell>
          <cell r="D4642" t="str">
            <v>UN</v>
          </cell>
          <cell r="E4642">
            <v>1</v>
          </cell>
          <cell r="F4642">
            <v>4.1399999999999997</v>
          </cell>
          <cell r="G4642">
            <v>4.1399999999999997</v>
          </cell>
        </row>
        <row r="4643">
          <cell r="B4643" t="str">
            <v>SIURB....55245</v>
          </cell>
          <cell r="C4643" t="str">
            <v>Interruptor simples bipolar - 1 tecla - sem placa /  espelho</v>
          </cell>
          <cell r="D4643" t="str">
            <v>UN</v>
          </cell>
          <cell r="E4643">
            <v>2</v>
          </cell>
          <cell r="F4643">
            <v>12.3</v>
          </cell>
          <cell r="G4643">
            <v>24.6</v>
          </cell>
        </row>
        <row r="4644">
          <cell r="A4644" t="str">
            <v>EDIF 09-07-35</v>
          </cell>
          <cell r="B4644">
            <v>0</v>
          </cell>
          <cell r="C4644" t="str">
            <v>PONTO COM INTERRUPTOR SIMPLES - 1 TECLA, EM CONDULETE 3/4"</v>
          </cell>
          <cell r="D4644" t="str">
            <v>UN</v>
          </cell>
          <cell r="F4644">
            <v>0</v>
          </cell>
          <cell r="G4644">
            <v>77.72999999999999</v>
          </cell>
        </row>
        <row r="4645">
          <cell r="B4645" t="str">
            <v>SINAPI...02436</v>
          </cell>
          <cell r="C4645" t="str">
            <v xml:space="preserve">Eletricista </v>
          </cell>
          <cell r="D4645" t="str">
            <v>H</v>
          </cell>
          <cell r="E4645">
            <v>2</v>
          </cell>
          <cell r="F4645">
            <v>12.73</v>
          </cell>
          <cell r="G4645">
            <v>25.46</v>
          </cell>
        </row>
        <row r="4646">
          <cell r="B4646" t="str">
            <v>SINAPI...06113</v>
          </cell>
          <cell r="C4646" t="str">
            <v>|em processo de desativação| ajudante de eletricista</v>
          </cell>
          <cell r="D4646" t="str">
            <v>H</v>
          </cell>
          <cell r="E4646">
            <v>2</v>
          </cell>
          <cell r="F4646">
            <v>10.029999999999999</v>
          </cell>
          <cell r="G4646">
            <v>20.059999999999999</v>
          </cell>
        </row>
        <row r="4647">
          <cell r="B4647" t="str">
            <v>SIURB....51631</v>
          </cell>
          <cell r="C4647" t="str">
            <v>Eletroduto de aço galvanizado eletrolítico tipo leve - rosca nbr 8133 - esp. 1,06mm - 3/4"</v>
          </cell>
          <cell r="D4647" t="str">
            <v>M</v>
          </cell>
          <cell r="E4647">
            <v>3</v>
          </cell>
          <cell r="F4647">
            <v>5.23</v>
          </cell>
          <cell r="G4647">
            <v>15.69</v>
          </cell>
        </row>
        <row r="4648">
          <cell r="B4648" t="str">
            <v>SINAPI...01014</v>
          </cell>
          <cell r="C4648" t="str">
            <v>Cabo de cobre isolamento anti-chama 450/750v 2,5mm2, flexivel, tp foresplast alcoa ou equiv</v>
          </cell>
          <cell r="D4648" t="str">
            <v>M</v>
          </cell>
          <cell r="E4648">
            <v>6</v>
          </cell>
          <cell r="F4648">
            <v>1.35</v>
          </cell>
          <cell r="G4648">
            <v>8.1</v>
          </cell>
        </row>
        <row r="4649">
          <cell r="B4649" t="str">
            <v>SINAPI...02559</v>
          </cell>
          <cell r="C4649" t="str">
            <v>Condulete tipo "c" em liga aluminio p/ eletroduto roscado 3/4"</v>
          </cell>
          <cell r="D4649" t="str">
            <v>UN</v>
          </cell>
          <cell r="E4649">
            <v>1</v>
          </cell>
          <cell r="F4649">
            <v>4.87</v>
          </cell>
          <cell r="G4649">
            <v>4.87</v>
          </cell>
        </row>
        <row r="4650">
          <cell r="B4650" t="str">
            <v>SIURB....55230</v>
          </cell>
          <cell r="C4650" t="str">
            <v>Interruptor simples - 1 tecla - sem placa / espelho</v>
          </cell>
          <cell r="D4650" t="str">
            <v>UN</v>
          </cell>
          <cell r="E4650">
            <v>1</v>
          </cell>
          <cell r="F4650">
            <v>3.55</v>
          </cell>
          <cell r="G4650">
            <v>3.55</v>
          </cell>
        </row>
        <row r="4651">
          <cell r="A4651" t="str">
            <v>EDIF 09-07-36</v>
          </cell>
          <cell r="B4651">
            <v>0</v>
          </cell>
          <cell r="C4651" t="str">
            <v>PONTO COM INTERRUPTOR SIMPLES - 2 TECLAS, EM CONDULETE 3/4"</v>
          </cell>
          <cell r="D4651" t="str">
            <v>UN</v>
          </cell>
          <cell r="F4651">
            <v>0</v>
          </cell>
          <cell r="G4651">
            <v>114.33</v>
          </cell>
        </row>
        <row r="4652">
          <cell r="B4652" t="str">
            <v>SINAPI...02436</v>
          </cell>
          <cell r="C4652" t="str">
            <v xml:space="preserve">Eletricista </v>
          </cell>
          <cell r="D4652" t="str">
            <v>H</v>
          </cell>
          <cell r="E4652">
            <v>3.1</v>
          </cell>
          <cell r="F4652">
            <v>12.73</v>
          </cell>
          <cell r="G4652">
            <v>39.46</v>
          </cell>
        </row>
        <row r="4653">
          <cell r="B4653" t="str">
            <v>SINAPI...06113</v>
          </cell>
          <cell r="C4653" t="str">
            <v>|em processo de desativação| ajudante de eletricista</v>
          </cell>
          <cell r="D4653" t="str">
            <v>H</v>
          </cell>
          <cell r="E4653">
            <v>3.1</v>
          </cell>
          <cell r="F4653">
            <v>10.029999999999999</v>
          </cell>
          <cell r="G4653">
            <v>31.09</v>
          </cell>
        </row>
        <row r="4654">
          <cell r="B4654" t="str">
            <v>SIURB....51631</v>
          </cell>
          <cell r="C4654" t="str">
            <v>Eletroduto de aço galvanizado eletrolítico tipo leve - rosca nbr 8133 - esp. 1,06mm - 3/4"</v>
          </cell>
          <cell r="D4654" t="str">
            <v>M</v>
          </cell>
          <cell r="E4654">
            <v>3</v>
          </cell>
          <cell r="F4654">
            <v>5.23</v>
          </cell>
          <cell r="G4654">
            <v>15.69</v>
          </cell>
        </row>
        <row r="4655">
          <cell r="B4655" t="str">
            <v>SINAPI...01014</v>
          </cell>
          <cell r="C4655" t="str">
            <v>Cabo de cobre isolamento anti-chama 450/750v 2,5mm2, flexivel, tp foresplast alcoa ou equiv</v>
          </cell>
          <cell r="D4655" t="str">
            <v>M</v>
          </cell>
          <cell r="E4655">
            <v>12</v>
          </cell>
          <cell r="F4655">
            <v>1.35</v>
          </cell>
          <cell r="G4655">
            <v>16.2</v>
          </cell>
        </row>
        <row r="4656">
          <cell r="B4656" t="str">
            <v>SINAPI...02559</v>
          </cell>
          <cell r="C4656" t="str">
            <v>Condulete tipo "c" em liga aluminio p/ eletroduto roscado 3/4"</v>
          </cell>
          <cell r="D4656" t="str">
            <v>UN</v>
          </cell>
          <cell r="E4656">
            <v>1</v>
          </cell>
          <cell r="F4656">
            <v>4.87</v>
          </cell>
          <cell r="G4656">
            <v>4.87</v>
          </cell>
        </row>
        <row r="4657">
          <cell r="B4657" t="str">
            <v>SIURB....55235</v>
          </cell>
          <cell r="C4657" t="str">
            <v>Interruptor simples - 2 teclas - sem placa /  espelho</v>
          </cell>
          <cell r="D4657" t="str">
            <v>UN</v>
          </cell>
          <cell r="E4657">
            <v>1</v>
          </cell>
          <cell r="F4657">
            <v>7.02</v>
          </cell>
          <cell r="G4657">
            <v>7.02</v>
          </cell>
        </row>
        <row r="4658">
          <cell r="A4658" t="str">
            <v>EDIF 09-07-37</v>
          </cell>
          <cell r="B4658">
            <v>0</v>
          </cell>
          <cell r="C4658" t="str">
            <v>PONTO COM INTERRUPTOR SIMPLES - 3 TECLAS, EM CONDULETE 3/4"</v>
          </cell>
          <cell r="D4658" t="str">
            <v>UN</v>
          </cell>
          <cell r="F4658">
            <v>0</v>
          </cell>
          <cell r="G4658">
            <v>146.06</v>
          </cell>
        </row>
        <row r="4659">
          <cell r="B4659" t="str">
            <v>SINAPI...02436</v>
          </cell>
          <cell r="C4659" t="str">
            <v xml:space="preserve">Eletricista </v>
          </cell>
          <cell r="D4659" t="str">
            <v>H</v>
          </cell>
          <cell r="E4659">
            <v>4</v>
          </cell>
          <cell r="F4659">
            <v>12.73</v>
          </cell>
          <cell r="G4659">
            <v>50.92</v>
          </cell>
        </row>
        <row r="4660">
          <cell r="B4660" t="str">
            <v>SINAPI...06113</v>
          </cell>
          <cell r="C4660" t="str">
            <v>|em processo de desativação| ajudante de eletricista</v>
          </cell>
          <cell r="D4660" t="str">
            <v>H</v>
          </cell>
          <cell r="E4660">
            <v>4</v>
          </cell>
          <cell r="F4660">
            <v>10.029999999999999</v>
          </cell>
          <cell r="G4660">
            <v>40.119999999999997</v>
          </cell>
        </row>
        <row r="4661">
          <cell r="B4661" t="str">
            <v>SIURB....51631</v>
          </cell>
          <cell r="C4661" t="str">
            <v>Eletroduto de aço galvanizado eletrolítico tipo leve - rosca nbr 8133 - esp. 1,06mm - 3/4"</v>
          </cell>
          <cell r="D4661" t="str">
            <v>M</v>
          </cell>
          <cell r="E4661">
            <v>3</v>
          </cell>
          <cell r="F4661">
            <v>5.23</v>
          </cell>
          <cell r="G4661">
            <v>15.69</v>
          </cell>
        </row>
        <row r="4662">
          <cell r="B4662" t="str">
            <v>SINAPI...01014</v>
          </cell>
          <cell r="C4662" t="str">
            <v>Cabo de cobre isolamento anti-chama 450/750v 2,5mm2, flexivel, tp foresplast alcoa ou equiv</v>
          </cell>
          <cell r="D4662" t="str">
            <v>M</v>
          </cell>
          <cell r="E4662">
            <v>18</v>
          </cell>
          <cell r="F4662">
            <v>1.35</v>
          </cell>
          <cell r="G4662">
            <v>24.3</v>
          </cell>
        </row>
        <row r="4663">
          <cell r="B4663" t="str">
            <v>SINAPI...02559</v>
          </cell>
          <cell r="C4663" t="str">
            <v>Condulete tipo "c" em liga aluminio p/ eletroduto roscado 3/4"</v>
          </cell>
          <cell r="D4663" t="str">
            <v>UN</v>
          </cell>
          <cell r="E4663">
            <v>1</v>
          </cell>
          <cell r="F4663">
            <v>4.87</v>
          </cell>
          <cell r="G4663">
            <v>4.87</v>
          </cell>
        </row>
        <row r="4664">
          <cell r="B4664" t="str">
            <v>SIURB....55240</v>
          </cell>
          <cell r="C4664" t="str">
            <v>Interruptor simples - 3 teclas - sem placa / espelho</v>
          </cell>
          <cell r="D4664" t="str">
            <v>UN</v>
          </cell>
          <cell r="E4664">
            <v>1</v>
          </cell>
          <cell r="F4664">
            <v>10.16</v>
          </cell>
          <cell r="G4664">
            <v>10.16</v>
          </cell>
        </row>
        <row r="4665">
          <cell r="A4665" t="str">
            <v>EDIF 09-07-38</v>
          </cell>
          <cell r="B4665">
            <v>0</v>
          </cell>
          <cell r="C4665" t="str">
            <v>PONTO COM INTERRUPTOR SIMPLES - 4 TECLAS, EM CONDULETE 3/4" CORPO DUPLO</v>
          </cell>
          <cell r="D4665" t="str">
            <v>UN</v>
          </cell>
          <cell r="F4665">
            <v>0</v>
          </cell>
          <cell r="G4665">
            <v>192.83</v>
          </cell>
        </row>
        <row r="4666">
          <cell r="B4666" t="str">
            <v>SINAPI...02436</v>
          </cell>
          <cell r="C4666" t="str">
            <v xml:space="preserve">Eletricista </v>
          </cell>
          <cell r="D4666" t="str">
            <v>H</v>
          </cell>
          <cell r="E4666">
            <v>5</v>
          </cell>
          <cell r="F4666">
            <v>12.73</v>
          </cell>
          <cell r="G4666">
            <v>63.65</v>
          </cell>
        </row>
        <row r="4667">
          <cell r="B4667" t="str">
            <v>SINAPI...06113</v>
          </cell>
          <cell r="C4667" t="str">
            <v>|em processo de desativação| ajudante de eletricista</v>
          </cell>
          <cell r="D4667" t="str">
            <v>H</v>
          </cell>
          <cell r="E4667">
            <v>5</v>
          </cell>
          <cell r="F4667">
            <v>10.029999999999999</v>
          </cell>
          <cell r="G4667">
            <v>50.15</v>
          </cell>
        </row>
        <row r="4668">
          <cell r="B4668" t="str">
            <v>SIURB....51631</v>
          </cell>
          <cell r="C4668" t="str">
            <v>Eletroduto de aço galvanizado eletrolítico tipo leve - rosca nbr 8133 - esp. 1,06mm - 3/4"</v>
          </cell>
          <cell r="D4668" t="str">
            <v>M</v>
          </cell>
          <cell r="E4668">
            <v>3</v>
          </cell>
          <cell r="F4668">
            <v>5.23</v>
          </cell>
          <cell r="G4668">
            <v>15.69</v>
          </cell>
        </row>
        <row r="4669">
          <cell r="B4669" t="str">
            <v>SINAPI...01014</v>
          </cell>
          <cell r="C4669" t="str">
            <v>Cabo de cobre isolamento anti-chama 450/750v 2,5mm2, flexivel, tp foresplast alcoa ou equiv</v>
          </cell>
          <cell r="D4669" t="str">
            <v>M</v>
          </cell>
          <cell r="E4669">
            <v>24</v>
          </cell>
          <cell r="F4669">
            <v>1.35</v>
          </cell>
          <cell r="G4669">
            <v>32.4</v>
          </cell>
        </row>
        <row r="4670">
          <cell r="B4670" t="str">
            <v>SIURB....54860</v>
          </cell>
          <cell r="C4670" t="str">
            <v>Condulete corpo duplo; inclusive tampa - 3/4"</v>
          </cell>
          <cell r="D4670" t="str">
            <v>UN</v>
          </cell>
          <cell r="E4670">
            <v>1</v>
          </cell>
          <cell r="F4670">
            <v>16.899999999999999</v>
          </cell>
          <cell r="G4670">
            <v>16.899999999999999</v>
          </cell>
        </row>
        <row r="4671">
          <cell r="B4671" t="str">
            <v>SIURB....55235</v>
          </cell>
          <cell r="C4671" t="str">
            <v>Interruptor simples - 2 teclas - sem placa /  espelho</v>
          </cell>
          <cell r="D4671" t="str">
            <v>UN</v>
          </cell>
          <cell r="E4671">
            <v>2</v>
          </cell>
          <cell r="F4671">
            <v>7.02</v>
          </cell>
          <cell r="G4671">
            <v>14.04</v>
          </cell>
        </row>
        <row r="4672">
          <cell r="A4672" t="str">
            <v>EDIF 09-07-40</v>
          </cell>
          <cell r="B4672">
            <v>0</v>
          </cell>
          <cell r="C4672" t="str">
            <v>PONTO COM INTERRUPTOR PARALELO - 1 TECLA, EM CONDULETE 3/4"</v>
          </cell>
          <cell r="D4672" t="str">
            <v>UN</v>
          </cell>
          <cell r="F4672">
            <v>0</v>
          </cell>
          <cell r="G4672">
            <v>109.21000000000001</v>
          </cell>
        </row>
        <row r="4673">
          <cell r="B4673" t="str">
            <v>SINAPI...02436</v>
          </cell>
          <cell r="C4673" t="str">
            <v xml:space="preserve">Eletricista </v>
          </cell>
          <cell r="D4673" t="str">
            <v>H</v>
          </cell>
          <cell r="E4673">
            <v>3.1</v>
          </cell>
          <cell r="F4673">
            <v>12.73</v>
          </cell>
          <cell r="G4673">
            <v>39.46</v>
          </cell>
        </row>
        <row r="4674">
          <cell r="B4674" t="str">
            <v>SINAPI...06113</v>
          </cell>
          <cell r="C4674" t="str">
            <v>|em processo de desativação| ajudante de eletricista</v>
          </cell>
          <cell r="D4674" t="str">
            <v>H</v>
          </cell>
          <cell r="E4674">
            <v>3.1</v>
          </cell>
          <cell r="F4674">
            <v>10.029999999999999</v>
          </cell>
          <cell r="G4674">
            <v>31.09</v>
          </cell>
        </row>
        <row r="4675">
          <cell r="B4675" t="str">
            <v>SIURB....51631</v>
          </cell>
          <cell r="C4675" t="str">
            <v>Eletroduto de aço galvanizado eletrolítico tipo leve - rosca nbr 8133 - esp. 1,06mm - 3/4"</v>
          </cell>
          <cell r="D4675" t="str">
            <v>M</v>
          </cell>
          <cell r="E4675">
            <v>3</v>
          </cell>
          <cell r="F4675">
            <v>5.23</v>
          </cell>
          <cell r="G4675">
            <v>15.69</v>
          </cell>
        </row>
        <row r="4676">
          <cell r="B4676" t="str">
            <v>SINAPI...01014</v>
          </cell>
          <cell r="C4676" t="str">
            <v>Cabo de cobre isolamento anti-chama 450/750v 2,5mm2, flexivel, tp foresplast alcoa ou equiv</v>
          </cell>
          <cell r="D4676" t="str">
            <v>M</v>
          </cell>
          <cell r="E4676">
            <v>9</v>
          </cell>
          <cell r="F4676">
            <v>1.35</v>
          </cell>
          <cell r="G4676">
            <v>12.15</v>
          </cell>
        </row>
        <row r="4677">
          <cell r="B4677" t="str">
            <v>SINAPI...02559</v>
          </cell>
          <cell r="C4677" t="str">
            <v>Condulete tipo "c" em liga aluminio p/ eletroduto roscado 3/4"</v>
          </cell>
          <cell r="D4677" t="str">
            <v>UN</v>
          </cell>
          <cell r="E4677">
            <v>1</v>
          </cell>
          <cell r="F4677">
            <v>4.87</v>
          </cell>
          <cell r="G4677">
            <v>4.87</v>
          </cell>
        </row>
        <row r="4678">
          <cell r="B4678" t="str">
            <v>SINAPI...07563</v>
          </cell>
          <cell r="C4678" t="str">
            <v>Interruptor paralelo embutir 10a/250v s/ placa, tipo silentoque pial ou equiv</v>
          </cell>
          <cell r="D4678" t="str">
            <v>UN</v>
          </cell>
          <cell r="E4678">
            <v>1</v>
          </cell>
          <cell r="F4678">
            <v>5.95</v>
          </cell>
          <cell r="G4678">
            <v>5.95</v>
          </cell>
        </row>
        <row r="4679">
          <cell r="A4679" t="str">
            <v>EDIF 09-07-41</v>
          </cell>
          <cell r="B4679">
            <v>0</v>
          </cell>
          <cell r="C4679" t="str">
            <v>PONTO COM INTERRUPTOR SIMPLES E TOMADA 110V - EM CONDULETE 3/4" CORPO DUPLO</v>
          </cell>
          <cell r="D4679" t="str">
            <v>UN</v>
          </cell>
          <cell r="F4679">
            <v>0</v>
          </cell>
          <cell r="G4679">
            <v>151.32999999999998</v>
          </cell>
        </row>
        <row r="4680">
          <cell r="B4680" t="str">
            <v>SINAPI...02436</v>
          </cell>
          <cell r="C4680" t="str">
            <v xml:space="preserve">Eletricista </v>
          </cell>
          <cell r="D4680" t="str">
            <v>H</v>
          </cell>
          <cell r="E4680">
            <v>4</v>
          </cell>
          <cell r="F4680">
            <v>12.73</v>
          </cell>
          <cell r="G4680">
            <v>50.92</v>
          </cell>
        </row>
        <row r="4681">
          <cell r="B4681" t="str">
            <v>SINAPI...06113</v>
          </cell>
          <cell r="C4681" t="str">
            <v>|em processo de desativação| ajudante de eletricista</v>
          </cell>
          <cell r="D4681" t="str">
            <v>H</v>
          </cell>
          <cell r="E4681">
            <v>4</v>
          </cell>
          <cell r="F4681">
            <v>10.029999999999999</v>
          </cell>
          <cell r="G4681">
            <v>40.119999999999997</v>
          </cell>
        </row>
        <row r="4682">
          <cell r="B4682" t="str">
            <v>SIURB....51631</v>
          </cell>
          <cell r="C4682" t="str">
            <v>Eletroduto de aço galvanizado eletrolítico tipo leve - rosca nbr 8133 - esp. 1,06mm - 3/4"</v>
          </cell>
          <cell r="D4682" t="str">
            <v>M</v>
          </cell>
          <cell r="E4682">
            <v>3</v>
          </cell>
          <cell r="F4682">
            <v>5.23</v>
          </cell>
          <cell r="G4682">
            <v>15.69</v>
          </cell>
        </row>
        <row r="4683">
          <cell r="B4683" t="str">
            <v>SINAPI...01014</v>
          </cell>
          <cell r="C4683" t="str">
            <v>Cabo de cobre isolamento anti-chama 450/750v 2,5mm2, flexivel, tp foresplast alcoa ou equiv</v>
          </cell>
          <cell r="D4683" t="str">
            <v>M</v>
          </cell>
          <cell r="E4683">
            <v>12</v>
          </cell>
          <cell r="F4683">
            <v>1.35</v>
          </cell>
          <cell r="G4683">
            <v>16.2</v>
          </cell>
        </row>
        <row r="4684">
          <cell r="B4684" t="str">
            <v>SIURB....54860</v>
          </cell>
          <cell r="C4684" t="str">
            <v>Condulete corpo duplo; inclusive tampa - 3/4"</v>
          </cell>
          <cell r="D4684" t="str">
            <v>UN</v>
          </cell>
          <cell r="E4684">
            <v>1</v>
          </cell>
          <cell r="F4684">
            <v>16.899999999999999</v>
          </cell>
          <cell r="G4684">
            <v>16.899999999999999</v>
          </cell>
        </row>
        <row r="4685">
          <cell r="B4685" t="str">
            <v>SIURB....55230</v>
          </cell>
          <cell r="C4685" t="str">
            <v>Interruptor simples - 1 tecla - sem placa / espelho</v>
          </cell>
          <cell r="D4685" t="str">
            <v>UN</v>
          </cell>
          <cell r="E4685">
            <v>1</v>
          </cell>
          <cell r="F4685">
            <v>3.55</v>
          </cell>
          <cell r="G4685">
            <v>3.55</v>
          </cell>
        </row>
        <row r="4686">
          <cell r="B4686" t="str">
            <v>SIURB....55255</v>
          </cell>
          <cell r="C4686" t="str">
            <v>Tomada elétrica simples de embutir, de 10a ou 20a, sem placa - conforme nbr 14136</v>
          </cell>
          <cell r="D4686" t="str">
            <v>UN</v>
          </cell>
          <cell r="E4686">
            <v>1</v>
          </cell>
          <cell r="F4686">
            <v>5.75</v>
          </cell>
          <cell r="G4686">
            <v>5.75</v>
          </cell>
        </row>
        <row r="4687">
          <cell r="B4687" t="str">
            <v>SINAPI...04360</v>
          </cell>
          <cell r="C4687" t="str">
            <v>Bracadeira c/ parafuso d = 3/4"</v>
          </cell>
          <cell r="D4687" t="str">
            <v>UN</v>
          </cell>
          <cell r="E4687">
            <v>2</v>
          </cell>
          <cell r="F4687">
            <v>1.1000000000000001</v>
          </cell>
          <cell r="G4687">
            <v>2.2000000000000002</v>
          </cell>
        </row>
        <row r="4688">
          <cell r="A4688" t="str">
            <v>EDIF 09-07-45</v>
          </cell>
          <cell r="B4688">
            <v>0</v>
          </cell>
          <cell r="C4688" t="str">
            <v>PONTO COM INTERRUPTOR SIMPLES BIPOLAR - EM CONDULETE 3/4"</v>
          </cell>
          <cell r="D4688" t="str">
            <v>UN</v>
          </cell>
          <cell r="F4688">
            <v>0</v>
          </cell>
          <cell r="G4688">
            <v>86.47999999999999</v>
          </cell>
        </row>
        <row r="4689">
          <cell r="B4689" t="str">
            <v>SINAPI...02436</v>
          </cell>
          <cell r="C4689" t="str">
            <v xml:space="preserve">Eletricista </v>
          </cell>
          <cell r="D4689" t="str">
            <v>H</v>
          </cell>
          <cell r="E4689">
            <v>2</v>
          </cell>
          <cell r="F4689">
            <v>12.73</v>
          </cell>
          <cell r="G4689">
            <v>25.46</v>
          </cell>
        </row>
        <row r="4690">
          <cell r="B4690" t="str">
            <v>SINAPI...06113</v>
          </cell>
          <cell r="C4690" t="str">
            <v>|em processo de desativação| ajudante de eletricista</v>
          </cell>
          <cell r="D4690" t="str">
            <v>H</v>
          </cell>
          <cell r="E4690">
            <v>2</v>
          </cell>
          <cell r="F4690">
            <v>10.029999999999999</v>
          </cell>
          <cell r="G4690">
            <v>20.059999999999999</v>
          </cell>
        </row>
        <row r="4691">
          <cell r="B4691" t="str">
            <v>SIURB....51631</v>
          </cell>
          <cell r="C4691" t="str">
            <v>Eletroduto de aço galvanizado eletrolítico tipo leve - rosca nbr 8133 - esp. 1,06mm - 3/4"</v>
          </cell>
          <cell r="D4691" t="str">
            <v>M</v>
          </cell>
          <cell r="E4691">
            <v>3</v>
          </cell>
          <cell r="F4691">
            <v>5.23</v>
          </cell>
          <cell r="G4691">
            <v>15.69</v>
          </cell>
        </row>
        <row r="4692">
          <cell r="B4692" t="str">
            <v>SINAPI...01014</v>
          </cell>
          <cell r="C4692" t="str">
            <v>Cabo de cobre isolamento anti-chama 450/750v 2,5mm2, flexivel, tp foresplast alcoa ou equiv</v>
          </cell>
          <cell r="D4692" t="str">
            <v>M</v>
          </cell>
          <cell r="E4692">
            <v>6</v>
          </cell>
          <cell r="F4692">
            <v>1.35</v>
          </cell>
          <cell r="G4692">
            <v>8.1</v>
          </cell>
        </row>
        <row r="4693">
          <cell r="B4693" t="str">
            <v>SINAPI...02559</v>
          </cell>
          <cell r="C4693" t="str">
            <v>Condulete tipo "c" em liga aluminio p/ eletroduto roscado 3/4"</v>
          </cell>
          <cell r="D4693" t="str">
            <v>UN</v>
          </cell>
          <cell r="E4693">
            <v>1</v>
          </cell>
          <cell r="F4693">
            <v>4.87</v>
          </cell>
          <cell r="G4693">
            <v>4.87</v>
          </cell>
        </row>
        <row r="4694">
          <cell r="B4694" t="str">
            <v>SIURB....55245</v>
          </cell>
          <cell r="C4694" t="str">
            <v>Interruptor simples bipolar - 1 tecla - sem placa /  espelho</v>
          </cell>
          <cell r="D4694" t="str">
            <v>UN</v>
          </cell>
          <cell r="E4694">
            <v>1</v>
          </cell>
          <cell r="F4694">
            <v>12.3</v>
          </cell>
          <cell r="G4694">
            <v>12.3</v>
          </cell>
        </row>
        <row r="4695">
          <cell r="A4695" t="str">
            <v>EDIF 09-07-50</v>
          </cell>
          <cell r="B4695">
            <v>0</v>
          </cell>
          <cell r="C4695" t="str">
            <v>PONTO COM INTERRUPTOR PARALELO BIPOLAR - EM CONDULETE 3/4"</v>
          </cell>
          <cell r="D4695" t="str">
            <v>UN</v>
          </cell>
          <cell r="F4695">
            <v>0</v>
          </cell>
          <cell r="G4695">
            <v>115.03</v>
          </cell>
        </row>
        <row r="4696">
          <cell r="B4696" t="str">
            <v>SINAPI...02436</v>
          </cell>
          <cell r="C4696" t="str">
            <v xml:space="preserve">Eletricista </v>
          </cell>
          <cell r="D4696" t="str">
            <v>H</v>
          </cell>
          <cell r="E4696">
            <v>3.1</v>
          </cell>
          <cell r="F4696">
            <v>12.73</v>
          </cell>
          <cell r="G4696">
            <v>39.46</v>
          </cell>
        </row>
        <row r="4697">
          <cell r="B4697" t="str">
            <v>SINAPI...06113</v>
          </cell>
          <cell r="C4697" t="str">
            <v>|em processo de desativação| ajudante de eletricista</v>
          </cell>
          <cell r="D4697" t="str">
            <v>H</v>
          </cell>
          <cell r="E4697">
            <v>3.1</v>
          </cell>
          <cell r="F4697">
            <v>10.029999999999999</v>
          </cell>
          <cell r="G4697">
            <v>31.09</v>
          </cell>
        </row>
        <row r="4698">
          <cell r="B4698" t="str">
            <v>SIURB....51631</v>
          </cell>
          <cell r="C4698" t="str">
            <v>Eletroduto de aço galvanizado eletrolítico tipo leve - rosca nbr 8133 - esp. 1,06mm - 3/4"</v>
          </cell>
          <cell r="D4698" t="str">
            <v>M</v>
          </cell>
          <cell r="E4698">
            <v>3</v>
          </cell>
          <cell r="F4698">
            <v>5.23</v>
          </cell>
          <cell r="G4698">
            <v>15.69</v>
          </cell>
        </row>
        <row r="4699">
          <cell r="B4699" t="str">
            <v>SINAPI...01014</v>
          </cell>
          <cell r="C4699" t="str">
            <v>Cabo de cobre isolamento anti-chama 450/750v 2,5mm2, flexivel, tp foresplast alcoa ou equiv</v>
          </cell>
          <cell r="D4699" t="str">
            <v>M</v>
          </cell>
          <cell r="E4699">
            <v>9</v>
          </cell>
          <cell r="F4699">
            <v>1.35</v>
          </cell>
          <cell r="G4699">
            <v>12.15</v>
          </cell>
        </row>
        <row r="4700">
          <cell r="B4700" t="str">
            <v>SINAPI...02559</v>
          </cell>
          <cell r="C4700" t="str">
            <v>Condulete tipo "c" em liga aluminio p/ eletroduto roscado 3/4"</v>
          </cell>
          <cell r="D4700" t="str">
            <v>UN</v>
          </cell>
          <cell r="E4700">
            <v>1</v>
          </cell>
          <cell r="F4700">
            <v>4.87</v>
          </cell>
          <cell r="G4700">
            <v>4.87</v>
          </cell>
        </row>
        <row r="4701">
          <cell r="B4701" t="str">
            <v>SIURB....55225</v>
          </cell>
          <cell r="C4701" t="str">
            <v>Interruptor paralelo bipolar - 1 tecla - sem placa/ espelho</v>
          </cell>
          <cell r="D4701" t="str">
            <v>UN</v>
          </cell>
          <cell r="E4701">
            <v>1</v>
          </cell>
          <cell r="F4701">
            <v>11.77</v>
          </cell>
          <cell r="G4701">
            <v>11.77</v>
          </cell>
        </row>
        <row r="4702">
          <cell r="A4702" t="str">
            <v>EDIF 09-07-55</v>
          </cell>
          <cell r="B4702">
            <v>0</v>
          </cell>
          <cell r="C4702" t="str">
            <v>PONTO COM DOIS INTERRUPTORES SIMPLES BIPOLAR - EM CONDULETE 3/4"</v>
          </cell>
          <cell r="D4702" t="str">
            <v>UN</v>
          </cell>
          <cell r="F4702">
            <v>0</v>
          </cell>
          <cell r="G4702">
            <v>131.91</v>
          </cell>
        </row>
        <row r="4703">
          <cell r="B4703" t="str">
            <v>SINAPI...02436</v>
          </cell>
          <cell r="C4703" t="str">
            <v xml:space="preserve">Eletricista </v>
          </cell>
          <cell r="D4703" t="str">
            <v>H</v>
          </cell>
          <cell r="E4703">
            <v>3.1</v>
          </cell>
          <cell r="F4703">
            <v>12.73</v>
          </cell>
          <cell r="G4703">
            <v>39.46</v>
          </cell>
        </row>
        <row r="4704">
          <cell r="B4704" t="str">
            <v>SINAPI...06113</v>
          </cell>
          <cell r="C4704" t="str">
            <v>|em processo de desativação| ajudante de eletricista</v>
          </cell>
          <cell r="D4704" t="str">
            <v>H</v>
          </cell>
          <cell r="E4704">
            <v>3.1</v>
          </cell>
          <cell r="F4704">
            <v>10.029999999999999</v>
          </cell>
          <cell r="G4704">
            <v>31.09</v>
          </cell>
        </row>
        <row r="4705">
          <cell r="B4705" t="str">
            <v>SIURB....51631</v>
          </cell>
          <cell r="C4705" t="str">
            <v>Eletroduto de aço galvanizado eletrolítico tipo leve - rosca nbr 8133 - esp. 1,06mm - 3/4"</v>
          </cell>
          <cell r="D4705" t="str">
            <v>M</v>
          </cell>
          <cell r="E4705">
            <v>3</v>
          </cell>
          <cell r="F4705">
            <v>5.23</v>
          </cell>
          <cell r="G4705">
            <v>15.69</v>
          </cell>
        </row>
        <row r="4706">
          <cell r="B4706" t="str">
            <v>SINAPI...01014</v>
          </cell>
          <cell r="C4706" t="str">
            <v>Cabo de cobre isolamento anti-chama 450/750v 2,5mm2, flexivel, tp foresplast alcoa ou equiv</v>
          </cell>
          <cell r="D4706" t="str">
            <v>M</v>
          </cell>
          <cell r="E4706">
            <v>12</v>
          </cell>
          <cell r="F4706">
            <v>1.35</v>
          </cell>
          <cell r="G4706">
            <v>16.2</v>
          </cell>
        </row>
        <row r="4707">
          <cell r="B4707" t="str">
            <v>SINAPI...02559</v>
          </cell>
          <cell r="C4707" t="str">
            <v>Condulete tipo "c" em liga aluminio p/ eletroduto roscado 3/4"</v>
          </cell>
          <cell r="D4707" t="str">
            <v>UN</v>
          </cell>
          <cell r="E4707">
            <v>1</v>
          </cell>
          <cell r="F4707">
            <v>4.87</v>
          </cell>
          <cell r="G4707">
            <v>4.87</v>
          </cell>
        </row>
        <row r="4708">
          <cell r="B4708" t="str">
            <v>SIURB....55245</v>
          </cell>
          <cell r="C4708" t="str">
            <v>Interruptor simples bipolar - 1 tecla - sem placa /  espelho</v>
          </cell>
          <cell r="D4708" t="str">
            <v>UN</v>
          </cell>
          <cell r="E4708">
            <v>2</v>
          </cell>
          <cell r="F4708">
            <v>12.3</v>
          </cell>
          <cell r="G4708">
            <v>24.6</v>
          </cell>
        </row>
        <row r="4709">
          <cell r="A4709" t="str">
            <v>EDIF 09-07-56</v>
          </cell>
          <cell r="B4709">
            <v>0</v>
          </cell>
          <cell r="C4709" t="str">
            <v>PONTO COM TRÊS INTERRUPTORES SIMPLES BIPOLAR - EM CONDULETE 3/4" CORPO DUPLO</v>
          </cell>
          <cell r="D4709" t="str">
            <v>UN</v>
          </cell>
          <cell r="F4709">
            <v>0</v>
          </cell>
          <cell r="G4709">
            <v>184.83</v>
          </cell>
        </row>
        <row r="4710">
          <cell r="B4710" t="str">
            <v>SINAPI...02436</v>
          </cell>
          <cell r="C4710" t="str">
            <v xml:space="preserve">Eletricista </v>
          </cell>
          <cell r="D4710" t="str">
            <v>H</v>
          </cell>
          <cell r="E4710">
            <v>4</v>
          </cell>
          <cell r="F4710">
            <v>12.73</v>
          </cell>
          <cell r="G4710">
            <v>50.92</v>
          </cell>
        </row>
        <row r="4711">
          <cell r="B4711" t="str">
            <v>SINAPI...06113</v>
          </cell>
          <cell r="C4711" t="str">
            <v>|em processo de desativação| ajudante de eletricista</v>
          </cell>
          <cell r="D4711" t="str">
            <v>H</v>
          </cell>
          <cell r="E4711">
            <v>4</v>
          </cell>
          <cell r="F4711">
            <v>10.029999999999999</v>
          </cell>
          <cell r="G4711">
            <v>40.119999999999997</v>
          </cell>
        </row>
        <row r="4712">
          <cell r="B4712" t="str">
            <v>SIURB....51631</v>
          </cell>
          <cell r="C4712" t="str">
            <v>Eletroduto de aço galvanizado eletrolítico tipo leve - rosca nbr 8133 - esp. 1,06mm - 3/4"</v>
          </cell>
          <cell r="D4712" t="str">
            <v>M</v>
          </cell>
          <cell r="E4712">
            <v>3</v>
          </cell>
          <cell r="F4712">
            <v>5.23</v>
          </cell>
          <cell r="G4712">
            <v>15.69</v>
          </cell>
        </row>
        <row r="4713">
          <cell r="B4713" t="str">
            <v>SINAPI...01014</v>
          </cell>
          <cell r="C4713" t="str">
            <v>Cabo de cobre isolamento anti-chama 450/750v 2,5mm2, flexivel, tp foresplast alcoa ou equiv</v>
          </cell>
          <cell r="D4713" t="str">
            <v>M</v>
          </cell>
          <cell r="E4713">
            <v>18</v>
          </cell>
          <cell r="F4713">
            <v>1.35</v>
          </cell>
          <cell r="G4713">
            <v>24.3</v>
          </cell>
        </row>
        <row r="4714">
          <cell r="B4714" t="str">
            <v>SIURB....54860</v>
          </cell>
          <cell r="C4714" t="str">
            <v>Condulete corpo duplo; inclusive tampa - 3/4"</v>
          </cell>
          <cell r="D4714" t="str">
            <v>UN</v>
          </cell>
          <cell r="E4714">
            <v>1</v>
          </cell>
          <cell r="F4714">
            <v>16.899999999999999</v>
          </cell>
          <cell r="G4714">
            <v>16.899999999999999</v>
          </cell>
        </row>
        <row r="4715">
          <cell r="B4715" t="str">
            <v>SIURB....55245</v>
          </cell>
          <cell r="C4715" t="str">
            <v>Interruptor simples bipolar - 1 tecla - sem placa /  espelho</v>
          </cell>
          <cell r="D4715" t="str">
            <v>UN</v>
          </cell>
          <cell r="E4715">
            <v>3</v>
          </cell>
          <cell r="F4715">
            <v>12.3</v>
          </cell>
          <cell r="G4715">
            <v>36.9</v>
          </cell>
        </row>
        <row r="4716">
          <cell r="A4716" t="str">
            <v>EDIF 09-07-60</v>
          </cell>
          <cell r="B4716">
            <v>0</v>
          </cell>
          <cell r="C4716" t="str">
            <v>PONTO COM TOMADA SIMPLES DE EMBUTIR - 110/220V CAIXA 4"X2"</v>
          </cell>
          <cell r="D4716" t="str">
            <v>UN</v>
          </cell>
          <cell r="F4716">
            <v>0</v>
          </cell>
          <cell r="G4716">
            <v>68.42</v>
          </cell>
        </row>
        <row r="4717">
          <cell r="B4717" t="str">
            <v>SINAPI...02436</v>
          </cell>
          <cell r="C4717" t="str">
            <v xml:space="preserve">Eletricista </v>
          </cell>
          <cell r="D4717" t="str">
            <v>H</v>
          </cell>
          <cell r="E4717">
            <v>2</v>
          </cell>
          <cell r="F4717">
            <v>12.73</v>
          </cell>
          <cell r="G4717">
            <v>25.46</v>
          </cell>
        </row>
        <row r="4718">
          <cell r="B4718" t="str">
            <v>SINAPI...06113</v>
          </cell>
          <cell r="C4718" t="str">
            <v>|em processo de desativação| ajudante de eletricista</v>
          </cell>
          <cell r="D4718" t="str">
            <v>H</v>
          </cell>
          <cell r="E4718">
            <v>2</v>
          </cell>
          <cell r="F4718">
            <v>10.029999999999999</v>
          </cell>
          <cell r="G4718">
            <v>20.059999999999999</v>
          </cell>
        </row>
        <row r="4719">
          <cell r="B4719" t="str">
            <v>SINAPI...02674</v>
          </cell>
          <cell r="C4719" t="str">
            <v>Eletroduto de pvc roscável de 3/4" (19 mm), sem luva</v>
          </cell>
          <cell r="D4719" t="str">
            <v>M</v>
          </cell>
          <cell r="E4719">
            <v>3</v>
          </cell>
          <cell r="F4719">
            <v>1.9</v>
          </cell>
          <cell r="G4719">
            <v>5.7</v>
          </cell>
        </row>
        <row r="4720">
          <cell r="B4720" t="str">
            <v>SINAPI...01014</v>
          </cell>
          <cell r="C4720" t="str">
            <v>Cabo de cobre isolamento anti-chama 450/750v 2,5mm2, flexivel, tp foresplast alcoa ou equiv</v>
          </cell>
          <cell r="D4720" t="str">
            <v>M</v>
          </cell>
          <cell r="E4720">
            <v>6</v>
          </cell>
          <cell r="F4720">
            <v>1.35</v>
          </cell>
          <cell r="G4720">
            <v>8.1</v>
          </cell>
        </row>
        <row r="4721">
          <cell r="B4721" t="str">
            <v>SIURB....54813</v>
          </cell>
          <cell r="C4721" t="str">
            <v>Caixa de pvc 10 x 5 x 5cm</v>
          </cell>
          <cell r="D4721" t="str">
            <v>UN</v>
          </cell>
          <cell r="E4721">
            <v>1</v>
          </cell>
          <cell r="F4721">
            <v>1.78</v>
          </cell>
          <cell r="G4721">
            <v>1.78</v>
          </cell>
        </row>
        <row r="4722">
          <cell r="B4722" t="str">
            <v>SIURB....55210</v>
          </cell>
          <cell r="C4722" t="str">
            <v>Espelho plástico - 4"x2"</v>
          </cell>
          <cell r="D4722" t="str">
            <v>UN</v>
          </cell>
          <cell r="E4722">
            <v>1</v>
          </cell>
          <cell r="F4722">
            <v>1.57</v>
          </cell>
          <cell r="G4722">
            <v>1.57</v>
          </cell>
        </row>
        <row r="4723">
          <cell r="B4723" t="str">
            <v>SIURB....55255</v>
          </cell>
          <cell r="C4723" t="str">
            <v>Tomada elétrica simples de embutir, de 10a ou 20a, sem placa - conforme nbr 14136</v>
          </cell>
          <cell r="D4723" t="str">
            <v>UN</v>
          </cell>
          <cell r="E4723">
            <v>1</v>
          </cell>
          <cell r="F4723">
            <v>5.75</v>
          </cell>
          <cell r="G4723">
            <v>5.75</v>
          </cell>
        </row>
        <row r="4724">
          <cell r="A4724" t="str">
            <v>EDIF 09-07-61</v>
          </cell>
          <cell r="B4724">
            <v>0</v>
          </cell>
          <cell r="C4724" t="str">
            <v>PONTO COM TOMADA SIMPLES 110/220V - EM CONDULETE 3/4"</v>
          </cell>
          <cell r="D4724" t="str">
            <v>UN</v>
          </cell>
          <cell r="F4724">
            <v>0</v>
          </cell>
          <cell r="G4724">
            <v>104.89</v>
          </cell>
        </row>
        <row r="4725">
          <cell r="B4725" t="str">
            <v>SINAPI...02436</v>
          </cell>
          <cell r="C4725" t="str">
            <v xml:space="preserve">Eletricista </v>
          </cell>
          <cell r="D4725" t="str">
            <v>H</v>
          </cell>
          <cell r="E4725">
            <v>3</v>
          </cell>
          <cell r="F4725">
            <v>12.73</v>
          </cell>
          <cell r="G4725">
            <v>38.19</v>
          </cell>
        </row>
        <row r="4726">
          <cell r="B4726" t="str">
            <v>SINAPI...06113</v>
          </cell>
          <cell r="C4726" t="str">
            <v>|em processo de desativação| ajudante de eletricista</v>
          </cell>
          <cell r="D4726" t="str">
            <v>H</v>
          </cell>
          <cell r="E4726">
            <v>3</v>
          </cell>
          <cell r="F4726">
            <v>10.029999999999999</v>
          </cell>
          <cell r="G4726">
            <v>30.09</v>
          </cell>
        </row>
        <row r="4727">
          <cell r="B4727" t="str">
            <v>SIURB....51631</v>
          </cell>
          <cell r="C4727" t="str">
            <v>Eletroduto de aço galvanizado eletrolítico tipo leve - rosca nbr 8133 - esp. 1,06mm - 3/4"</v>
          </cell>
          <cell r="D4727" t="str">
            <v>M</v>
          </cell>
          <cell r="E4727">
            <v>3</v>
          </cell>
          <cell r="F4727">
            <v>5.23</v>
          </cell>
          <cell r="G4727">
            <v>15.69</v>
          </cell>
        </row>
        <row r="4728">
          <cell r="B4728" t="str">
            <v>SINAPI...01014</v>
          </cell>
          <cell r="C4728" t="str">
            <v>Cabo de cobre isolamento anti-chama 450/750v 2,5mm2, flexivel, tp foresplast alcoa ou equiv</v>
          </cell>
          <cell r="D4728" t="str">
            <v>M</v>
          </cell>
          <cell r="E4728">
            <v>6</v>
          </cell>
          <cell r="F4728">
            <v>1.35</v>
          </cell>
          <cell r="G4728">
            <v>8.1</v>
          </cell>
        </row>
        <row r="4729">
          <cell r="B4729" t="str">
            <v>SINAPI...02559</v>
          </cell>
          <cell r="C4729" t="str">
            <v>Condulete tipo "c" em liga aluminio p/ eletroduto roscado 3/4"</v>
          </cell>
          <cell r="D4729" t="str">
            <v>UN</v>
          </cell>
          <cell r="E4729">
            <v>1</v>
          </cell>
          <cell r="F4729">
            <v>4.87</v>
          </cell>
          <cell r="G4729">
            <v>4.87</v>
          </cell>
        </row>
        <row r="4730">
          <cell r="B4730" t="str">
            <v>SIURB....55255</v>
          </cell>
          <cell r="C4730" t="str">
            <v>Tomada elétrica simples de embutir, de 10a ou 20a, sem placa - conforme nbr 14136</v>
          </cell>
          <cell r="D4730" t="str">
            <v>UN</v>
          </cell>
          <cell r="E4730">
            <v>1</v>
          </cell>
          <cell r="F4730">
            <v>5.75</v>
          </cell>
          <cell r="G4730">
            <v>5.75</v>
          </cell>
        </row>
        <row r="4731">
          <cell r="B4731" t="str">
            <v>SINAPI...04360</v>
          </cell>
          <cell r="C4731" t="str">
            <v>Bracadeira c/ parafuso d = 3/4"</v>
          </cell>
          <cell r="D4731" t="str">
            <v>UN</v>
          </cell>
          <cell r="E4731">
            <v>2</v>
          </cell>
          <cell r="F4731">
            <v>1.1000000000000001</v>
          </cell>
          <cell r="G4731">
            <v>2.2000000000000002</v>
          </cell>
        </row>
        <row r="4732">
          <cell r="A4732" t="str">
            <v>EDIF 09-07-70</v>
          </cell>
          <cell r="B4732">
            <v>0</v>
          </cell>
          <cell r="C4732" t="str">
            <v>PONTO COM TOMADA SIMPLES DE EMBUTIR - PARA PISO</v>
          </cell>
          <cell r="D4732" t="str">
            <v>UN</v>
          </cell>
          <cell r="F4732">
            <v>0</v>
          </cell>
          <cell r="G4732">
            <v>108.56</v>
          </cell>
        </row>
        <row r="4733">
          <cell r="B4733" t="str">
            <v>SINAPI...02436</v>
          </cell>
          <cell r="C4733" t="str">
            <v xml:space="preserve">Eletricista </v>
          </cell>
          <cell r="D4733" t="str">
            <v>H</v>
          </cell>
          <cell r="E4733">
            <v>2.5</v>
          </cell>
          <cell r="F4733">
            <v>12.73</v>
          </cell>
          <cell r="G4733">
            <v>31.83</v>
          </cell>
        </row>
        <row r="4734">
          <cell r="B4734" t="str">
            <v>SINAPI...06113</v>
          </cell>
          <cell r="C4734" t="str">
            <v>|em processo de desativação| ajudante de eletricista</v>
          </cell>
          <cell r="D4734" t="str">
            <v>H</v>
          </cell>
          <cell r="E4734">
            <v>2.5</v>
          </cell>
          <cell r="F4734">
            <v>10.029999999999999</v>
          </cell>
          <cell r="G4734">
            <v>25.08</v>
          </cell>
        </row>
        <row r="4735">
          <cell r="B4735" t="str">
            <v>SIURB....51631</v>
          </cell>
          <cell r="C4735" t="str">
            <v>Eletroduto de aço galvanizado eletrolítico tipo leve - rosca nbr 8133 - esp. 1,06mm - 3/4"</v>
          </cell>
          <cell r="D4735" t="str">
            <v>M</v>
          </cell>
          <cell r="E4735">
            <v>4</v>
          </cell>
          <cell r="F4735">
            <v>5.23</v>
          </cell>
          <cell r="G4735">
            <v>20.92</v>
          </cell>
        </row>
        <row r="4736">
          <cell r="B4736" t="str">
            <v>SINAPI...01014</v>
          </cell>
          <cell r="C4736" t="str">
            <v>Cabo de cobre isolamento anti-chama 450/750v 2,5mm2, flexivel, tp foresplast alcoa ou equiv</v>
          </cell>
          <cell r="D4736" t="str">
            <v>M</v>
          </cell>
          <cell r="E4736">
            <v>8</v>
          </cell>
          <cell r="F4736">
            <v>1.35</v>
          </cell>
          <cell r="G4736">
            <v>10.8</v>
          </cell>
        </row>
        <row r="4737">
          <cell r="B4737" t="str">
            <v>SINAPI...12145</v>
          </cell>
          <cell r="C4737" t="str">
            <v>Tomada de piso 2p universal 10a/250v c/ placa 4'' x 4'' em termoplastico alta resistencia, tipo pial ou equiv</v>
          </cell>
          <cell r="D4737" t="str">
            <v>UN</v>
          </cell>
          <cell r="E4737">
            <v>1</v>
          </cell>
          <cell r="F4737">
            <v>19.93</v>
          </cell>
          <cell r="G4737">
            <v>19.93</v>
          </cell>
        </row>
        <row r="4738">
          <cell r="A4738" t="str">
            <v>EDIF 09-07-75</v>
          </cell>
          <cell r="B4738">
            <v>0</v>
          </cell>
          <cell r="C4738" t="str">
            <v>PONTO SECO PARA TELEFONE - CAIXA 4"X4"</v>
          </cell>
          <cell r="D4738" t="str">
            <v>UN</v>
          </cell>
          <cell r="F4738">
            <v>0</v>
          </cell>
          <cell r="G4738">
            <v>105.19</v>
          </cell>
        </row>
        <row r="4739">
          <cell r="B4739" t="str">
            <v>SINAPI...02436</v>
          </cell>
          <cell r="C4739" t="str">
            <v xml:space="preserve">Eletricista </v>
          </cell>
          <cell r="D4739" t="str">
            <v>H</v>
          </cell>
          <cell r="E4739">
            <v>3.5</v>
          </cell>
          <cell r="F4739">
            <v>12.73</v>
          </cell>
          <cell r="G4739">
            <v>44.56</v>
          </cell>
        </row>
        <row r="4740">
          <cell r="B4740" t="str">
            <v>SINAPI...06113</v>
          </cell>
          <cell r="C4740" t="str">
            <v>|em processo de desativação| ajudante de eletricista</v>
          </cell>
          <cell r="D4740" t="str">
            <v>H</v>
          </cell>
          <cell r="E4740">
            <v>3.5</v>
          </cell>
          <cell r="F4740">
            <v>10.029999999999999</v>
          </cell>
          <cell r="G4740">
            <v>35.11</v>
          </cell>
        </row>
        <row r="4741">
          <cell r="B4741" t="str">
            <v>SINAPI...02674</v>
          </cell>
          <cell r="C4741" t="str">
            <v>Eletroduto de pvc roscável de 3/4" (19 mm), sem luva</v>
          </cell>
          <cell r="D4741" t="str">
            <v>M</v>
          </cell>
          <cell r="E4741">
            <v>10</v>
          </cell>
          <cell r="F4741">
            <v>1.9</v>
          </cell>
          <cell r="G4741">
            <v>19</v>
          </cell>
        </row>
        <row r="4742">
          <cell r="B4742" t="str">
            <v>SINAPI...00844</v>
          </cell>
          <cell r="C4742" t="str">
            <v>Bucha e arruela aluminio fundido p/ eletroduto 75mm (3'')</v>
          </cell>
          <cell r="D4742" t="str">
            <v>CJ</v>
          </cell>
          <cell r="E4742">
            <v>1</v>
          </cell>
          <cell r="F4742">
            <v>2.38</v>
          </cell>
          <cell r="G4742">
            <v>2.38</v>
          </cell>
        </row>
        <row r="4743">
          <cell r="B4743" t="str">
            <v>SINAPI...07551</v>
          </cell>
          <cell r="C4743" t="str">
            <v>Espelho em pvc 4x4"</v>
          </cell>
          <cell r="D4743" t="str">
            <v>UN</v>
          </cell>
          <cell r="E4743">
            <v>1</v>
          </cell>
          <cell r="F4743">
            <v>4.1399999999999997</v>
          </cell>
          <cell r="G4743">
            <v>4.1399999999999997</v>
          </cell>
        </row>
        <row r="4744">
          <cell r="A4744" t="str">
            <v>EDIF 09-07-76</v>
          </cell>
          <cell r="B4744">
            <v>0</v>
          </cell>
          <cell r="C4744" t="str">
            <v>PONTO SECO PARA TELEFONE EM CONDULETE</v>
          </cell>
          <cell r="D4744" t="str">
            <v>UN</v>
          </cell>
          <cell r="F4744">
            <v>0</v>
          </cell>
          <cell r="G4744">
            <v>97.92</v>
          </cell>
        </row>
        <row r="4745">
          <cell r="B4745" t="str">
            <v>SINAPI...02436</v>
          </cell>
          <cell r="C4745" t="str">
            <v xml:space="preserve">Eletricista </v>
          </cell>
          <cell r="D4745" t="str">
            <v>H</v>
          </cell>
          <cell r="E4745">
            <v>1.5</v>
          </cell>
          <cell r="F4745">
            <v>12.73</v>
          </cell>
          <cell r="G4745">
            <v>19.100000000000001</v>
          </cell>
        </row>
        <row r="4746">
          <cell r="B4746" t="str">
            <v>SINAPI...06113</v>
          </cell>
          <cell r="C4746" t="str">
            <v>|em processo de desativação| ajudante de eletricista</v>
          </cell>
          <cell r="D4746" t="str">
            <v>H</v>
          </cell>
          <cell r="E4746">
            <v>1.5</v>
          </cell>
          <cell r="F4746">
            <v>10.029999999999999</v>
          </cell>
          <cell r="G4746">
            <v>15.05</v>
          </cell>
        </row>
        <row r="4747">
          <cell r="B4747" t="str">
            <v>SIURB....51631</v>
          </cell>
          <cell r="C4747" t="str">
            <v>Eletroduto de aço galvanizado eletrolítico tipo leve - rosca nbr 8133 - esp. 1,06mm - 3/4"</v>
          </cell>
          <cell r="D4747" t="str">
            <v>M</v>
          </cell>
          <cell r="E4747">
            <v>10</v>
          </cell>
          <cell r="F4747">
            <v>5.23</v>
          </cell>
          <cell r="G4747">
            <v>52.3</v>
          </cell>
        </row>
        <row r="4748">
          <cell r="B4748" t="str">
            <v>SINAPI...02559</v>
          </cell>
          <cell r="C4748" t="str">
            <v>Condulete tipo "c" em liga aluminio p/ eletroduto roscado 3/4"</v>
          </cell>
          <cell r="D4748" t="str">
            <v>UN</v>
          </cell>
          <cell r="E4748">
            <v>1</v>
          </cell>
          <cell r="F4748">
            <v>4.87</v>
          </cell>
          <cell r="G4748">
            <v>4.87</v>
          </cell>
        </row>
        <row r="4749">
          <cell r="B4749" t="str">
            <v>SINAPI...04360</v>
          </cell>
          <cell r="C4749" t="str">
            <v>Bracadeira c/ parafuso d = 3/4"</v>
          </cell>
          <cell r="D4749" t="str">
            <v>UN</v>
          </cell>
          <cell r="E4749">
            <v>6</v>
          </cell>
          <cell r="F4749">
            <v>1.1000000000000001</v>
          </cell>
          <cell r="G4749">
            <v>6.6</v>
          </cell>
        </row>
        <row r="4750">
          <cell r="A4750" t="str">
            <v>EDIF 09-07-80</v>
          </cell>
          <cell r="B4750">
            <v>0</v>
          </cell>
          <cell r="C4750" t="str">
            <v>PONTO COM BOTÃO PARA CAMPAINHA - USO AO TEMPO - CAIXA 4"X2"</v>
          </cell>
          <cell r="D4750" t="str">
            <v>UN</v>
          </cell>
          <cell r="F4750">
            <v>0</v>
          </cell>
          <cell r="G4750">
            <v>194.33</v>
          </cell>
        </row>
        <row r="4751">
          <cell r="B4751" t="str">
            <v>SINAPI...02436</v>
          </cell>
          <cell r="C4751" t="str">
            <v xml:space="preserve">Eletricista </v>
          </cell>
          <cell r="D4751" t="str">
            <v>H</v>
          </cell>
          <cell r="E4751">
            <v>5</v>
          </cell>
          <cell r="F4751">
            <v>12.73</v>
          </cell>
          <cell r="G4751">
            <v>63.65</v>
          </cell>
        </row>
        <row r="4752">
          <cell r="B4752" t="str">
            <v>SINAPI...06113</v>
          </cell>
          <cell r="C4752" t="str">
            <v>|em processo de desativação| ajudante de eletricista</v>
          </cell>
          <cell r="D4752" t="str">
            <v>H</v>
          </cell>
          <cell r="E4752">
            <v>5</v>
          </cell>
          <cell r="F4752">
            <v>10.029999999999999</v>
          </cell>
          <cell r="G4752">
            <v>50.15</v>
          </cell>
        </row>
        <row r="4753">
          <cell r="B4753" t="str">
            <v>SINAPI...02674</v>
          </cell>
          <cell r="C4753" t="str">
            <v>Eletroduto de pvc roscável de 3/4" (19 mm), sem luva</v>
          </cell>
          <cell r="D4753" t="str">
            <v>M</v>
          </cell>
          <cell r="E4753">
            <v>10</v>
          </cell>
          <cell r="F4753">
            <v>1.9</v>
          </cell>
          <cell r="G4753">
            <v>19</v>
          </cell>
        </row>
        <row r="4754">
          <cell r="B4754" t="str">
            <v>SINAPI...01014</v>
          </cell>
          <cell r="C4754" t="str">
            <v>Cabo de cobre isolamento anti-chama 450/750v 2,5mm2, flexivel, tp foresplast alcoa ou equiv</v>
          </cell>
          <cell r="D4754" t="str">
            <v>M</v>
          </cell>
          <cell r="E4754">
            <v>40</v>
          </cell>
          <cell r="F4754">
            <v>1.35</v>
          </cell>
          <cell r="G4754">
            <v>54</v>
          </cell>
        </row>
        <row r="4755">
          <cell r="B4755" t="str">
            <v>SIURB....54813</v>
          </cell>
          <cell r="C4755" t="str">
            <v>Caixa de pvc 10 x 5 x 5cm</v>
          </cell>
          <cell r="D4755" t="str">
            <v>UN</v>
          </cell>
          <cell r="E4755">
            <v>1</v>
          </cell>
          <cell r="F4755">
            <v>1.78</v>
          </cell>
          <cell r="G4755">
            <v>1.78</v>
          </cell>
        </row>
        <row r="4756">
          <cell r="B4756" t="str">
            <v>SIURB....55201</v>
          </cell>
          <cell r="C4756" t="str">
            <v>Botão para campainha, completo c/ espelho</v>
          </cell>
          <cell r="D4756" t="str">
            <v>UN</v>
          </cell>
          <cell r="E4756">
            <v>1</v>
          </cell>
          <cell r="F4756">
            <v>5.75</v>
          </cell>
          <cell r="G4756">
            <v>5.75</v>
          </cell>
        </row>
        <row r="4757">
          <cell r="A4757" t="str">
            <v>EDIF 09-07-85</v>
          </cell>
          <cell r="B4757">
            <v>0</v>
          </cell>
          <cell r="C4757" t="str">
            <v>PONTO COM CIGARRA DE SOBREPOR, TIPO COLEGIAL - CAIXA 3"X3"</v>
          </cell>
          <cell r="D4757" t="str">
            <v>UN</v>
          </cell>
          <cell r="F4757">
            <v>0</v>
          </cell>
          <cell r="G4757">
            <v>107.44</v>
          </cell>
        </row>
        <row r="4758">
          <cell r="B4758" t="str">
            <v>SINAPI...02436</v>
          </cell>
          <cell r="C4758" t="str">
            <v xml:space="preserve">Eletricista </v>
          </cell>
          <cell r="D4758" t="str">
            <v>H</v>
          </cell>
          <cell r="E4758">
            <v>2.5</v>
          </cell>
          <cell r="F4758">
            <v>12.73</v>
          </cell>
          <cell r="G4758">
            <v>31.83</v>
          </cell>
        </row>
        <row r="4759">
          <cell r="B4759" t="str">
            <v>SINAPI...06113</v>
          </cell>
          <cell r="C4759" t="str">
            <v>|em processo de desativação| ajudante de eletricista</v>
          </cell>
          <cell r="D4759" t="str">
            <v>H</v>
          </cell>
          <cell r="E4759">
            <v>2.5</v>
          </cell>
          <cell r="F4759">
            <v>10.029999999999999</v>
          </cell>
          <cell r="G4759">
            <v>25.08</v>
          </cell>
        </row>
        <row r="4760">
          <cell r="B4760" t="str">
            <v>SINAPI...02674</v>
          </cell>
          <cell r="C4760" t="str">
            <v>Eletroduto de pvc roscável de 3/4" (19 mm), sem luva</v>
          </cell>
          <cell r="D4760" t="str">
            <v>M</v>
          </cell>
          <cell r="E4760">
            <v>3</v>
          </cell>
          <cell r="F4760">
            <v>1.9</v>
          </cell>
          <cell r="G4760">
            <v>5.7</v>
          </cell>
        </row>
        <row r="4761">
          <cell r="B4761" t="str">
            <v>SINAPI...01014</v>
          </cell>
          <cell r="C4761" t="str">
            <v>Cabo de cobre isolamento anti-chama 450/750v 2,5mm2, flexivel, tp foresplast alcoa ou equiv</v>
          </cell>
          <cell r="D4761" t="str">
            <v>M</v>
          </cell>
          <cell r="E4761">
            <v>6</v>
          </cell>
          <cell r="F4761">
            <v>1.35</v>
          </cell>
          <cell r="G4761">
            <v>8.1</v>
          </cell>
        </row>
        <row r="4762">
          <cell r="B4762" t="str">
            <v>SIURB....54810</v>
          </cell>
          <cell r="C4762" t="str">
            <v>Caixa de passagem e ligação em pvc 7,5 x 7,5 x 5,0cm (3"x3") sem placa</v>
          </cell>
          <cell r="D4762" t="str">
            <v>UN</v>
          </cell>
          <cell r="E4762">
            <v>1</v>
          </cell>
          <cell r="F4762">
            <v>3.59</v>
          </cell>
          <cell r="G4762">
            <v>3.59</v>
          </cell>
        </row>
        <row r="4763">
          <cell r="B4763" t="str">
            <v>SIURB....59025</v>
          </cell>
          <cell r="C4763" t="str">
            <v>Cigarra de sobrepor; tipo colegial</v>
          </cell>
          <cell r="D4763" t="str">
            <v>UN</v>
          </cell>
          <cell r="E4763">
            <v>1</v>
          </cell>
          <cell r="F4763">
            <v>33.14</v>
          </cell>
          <cell r="G4763">
            <v>33.14</v>
          </cell>
        </row>
        <row r="4764">
          <cell r="A4764" t="str">
            <v>EDIF 09-07-90</v>
          </cell>
          <cell r="B4764">
            <v>0</v>
          </cell>
          <cell r="C4764" t="str">
            <v>PONTO DE LUZ - CAIXA FUNDO MÓVEL</v>
          </cell>
          <cell r="D4764" t="str">
            <v>UN</v>
          </cell>
          <cell r="F4764">
            <v>0</v>
          </cell>
          <cell r="G4764">
            <v>111.31000000000002</v>
          </cell>
        </row>
        <row r="4765">
          <cell r="B4765" t="str">
            <v>SINAPI...02436</v>
          </cell>
          <cell r="C4765" t="str">
            <v xml:space="preserve">Eletricista </v>
          </cell>
          <cell r="D4765" t="str">
            <v>H</v>
          </cell>
          <cell r="E4765">
            <v>3.2</v>
          </cell>
          <cell r="F4765">
            <v>12.73</v>
          </cell>
          <cell r="G4765">
            <v>40.74</v>
          </cell>
        </row>
        <row r="4766">
          <cell r="B4766" t="str">
            <v>SINAPI...06113</v>
          </cell>
          <cell r="C4766" t="str">
            <v>|em processo de desativação| ajudante de eletricista</v>
          </cell>
          <cell r="D4766" t="str">
            <v>H</v>
          </cell>
          <cell r="E4766">
            <v>3.2</v>
          </cell>
          <cell r="F4766">
            <v>10.029999999999999</v>
          </cell>
          <cell r="G4766">
            <v>32.1</v>
          </cell>
        </row>
        <row r="4767">
          <cell r="B4767" t="str">
            <v>SINAPI...02674</v>
          </cell>
          <cell r="C4767" t="str">
            <v>Eletroduto de pvc roscável de 3/4" (19 mm), sem luva</v>
          </cell>
          <cell r="D4767" t="str">
            <v>M</v>
          </cell>
          <cell r="E4767">
            <v>6</v>
          </cell>
          <cell r="F4767">
            <v>1.9</v>
          </cell>
          <cell r="G4767">
            <v>11.4</v>
          </cell>
        </row>
        <row r="4768">
          <cell r="B4768" t="str">
            <v>SINAPI...01014</v>
          </cell>
          <cell r="C4768" t="str">
            <v>Cabo de cobre isolamento anti-chama 450/750v 2,5mm2, flexivel, tp foresplast alcoa ou equiv</v>
          </cell>
          <cell r="D4768" t="str">
            <v>M</v>
          </cell>
          <cell r="E4768">
            <v>18</v>
          </cell>
          <cell r="F4768">
            <v>1.35</v>
          </cell>
          <cell r="G4768">
            <v>24.3</v>
          </cell>
        </row>
        <row r="4769">
          <cell r="B4769" t="str">
            <v>SIURB....54804</v>
          </cell>
          <cell r="C4769" t="str">
            <v>Caixa de passagem em chapa de aço esmaltado n. 20 fundo móvel - 2"</v>
          </cell>
          <cell r="D4769" t="str">
            <v>UN</v>
          </cell>
          <cell r="E4769">
            <v>1</v>
          </cell>
          <cell r="F4769">
            <v>1.53</v>
          </cell>
          <cell r="G4769">
            <v>1.53</v>
          </cell>
        </row>
        <row r="4770">
          <cell r="B4770" t="str">
            <v>SINAPI...00850</v>
          </cell>
          <cell r="C4770" t="str">
            <v>Bucha e arruela aluminio fundido p/ eletroduto 15mm (1/2'')</v>
          </cell>
          <cell r="D4770" t="str">
            <v>CJ</v>
          </cell>
          <cell r="E4770">
            <v>2</v>
          </cell>
          <cell r="F4770">
            <v>0.27</v>
          </cell>
          <cell r="G4770">
            <v>0.54</v>
          </cell>
        </row>
        <row r="4771">
          <cell r="B4771" t="str">
            <v>SINAPI...00851</v>
          </cell>
          <cell r="C4771" t="str">
            <v>Bucha e arruela aluminio fundido p/ eletroduto 20mm (3/4'')</v>
          </cell>
          <cell r="D4771" t="str">
            <v>CJ</v>
          </cell>
          <cell r="E4771">
            <v>2</v>
          </cell>
          <cell r="F4771">
            <v>0.35</v>
          </cell>
          <cell r="G4771">
            <v>0.7</v>
          </cell>
        </row>
        <row r="4772">
          <cell r="A4772" t="str">
            <v>EDIF 09-07-95</v>
          </cell>
          <cell r="B4772">
            <v>0</v>
          </cell>
          <cell r="C4772" t="str">
            <v>PONTO DE LUZ - CONDULETE 3/4"</v>
          </cell>
          <cell r="D4772" t="str">
            <v>UN</v>
          </cell>
          <cell r="F4772">
            <v>0</v>
          </cell>
          <cell r="G4772">
            <v>136.69000000000003</v>
          </cell>
        </row>
        <row r="4773">
          <cell r="B4773" t="str">
            <v>SINAPI...02436</v>
          </cell>
          <cell r="C4773" t="str">
            <v xml:space="preserve">Eletricista </v>
          </cell>
          <cell r="D4773" t="str">
            <v>H</v>
          </cell>
          <cell r="E4773">
            <v>3.2</v>
          </cell>
          <cell r="F4773">
            <v>12.73</v>
          </cell>
          <cell r="G4773">
            <v>40.74</v>
          </cell>
        </row>
        <row r="4774">
          <cell r="B4774" t="str">
            <v>SINAPI...06113</v>
          </cell>
          <cell r="C4774" t="str">
            <v>|em processo de desativação| ajudante de eletricista</v>
          </cell>
          <cell r="D4774" t="str">
            <v>H</v>
          </cell>
          <cell r="E4774">
            <v>3.2</v>
          </cell>
          <cell r="F4774">
            <v>10.029999999999999</v>
          </cell>
          <cell r="G4774">
            <v>32.1</v>
          </cell>
        </row>
        <row r="4775">
          <cell r="B4775" t="str">
            <v>SIURB....51631</v>
          </cell>
          <cell r="C4775" t="str">
            <v>Eletroduto de aço galvanizado eletrolítico tipo leve - rosca nbr 8133 - esp. 1,06mm - 3/4"</v>
          </cell>
          <cell r="D4775" t="str">
            <v>M</v>
          </cell>
          <cell r="E4775">
            <v>6</v>
          </cell>
          <cell r="F4775">
            <v>5.23</v>
          </cell>
          <cell r="G4775">
            <v>31.38</v>
          </cell>
        </row>
        <row r="4776">
          <cell r="B4776" t="str">
            <v>SINAPI...01014</v>
          </cell>
          <cell r="C4776" t="str">
            <v>Cabo de cobre isolamento anti-chama 450/750v 2,5mm2, flexivel, tp foresplast alcoa ou equiv</v>
          </cell>
          <cell r="D4776" t="str">
            <v>M</v>
          </cell>
          <cell r="E4776">
            <v>18</v>
          </cell>
          <cell r="F4776">
            <v>1.35</v>
          </cell>
          <cell r="G4776">
            <v>24.3</v>
          </cell>
        </row>
        <row r="4777">
          <cell r="B4777" t="str">
            <v>SINAPI...02559</v>
          </cell>
          <cell r="C4777" t="str">
            <v>Condulete tipo "c" em liga aluminio p/ eletroduto roscado 3/4"</v>
          </cell>
          <cell r="D4777" t="str">
            <v>UN</v>
          </cell>
          <cell r="E4777">
            <v>1</v>
          </cell>
          <cell r="F4777">
            <v>4.87</v>
          </cell>
          <cell r="G4777">
            <v>4.87</v>
          </cell>
        </row>
        <row r="4778">
          <cell r="B4778" t="str">
            <v>SINAPI...04360</v>
          </cell>
          <cell r="C4778" t="str">
            <v>Bracadeira c/ parafuso d = 3/4"</v>
          </cell>
          <cell r="D4778" t="str">
            <v>UN</v>
          </cell>
          <cell r="E4778">
            <v>3</v>
          </cell>
          <cell r="F4778">
            <v>1.1000000000000001</v>
          </cell>
          <cell r="G4778">
            <v>3.3</v>
          </cell>
        </row>
        <row r="4779">
          <cell r="A4779" t="str">
            <v>EDIF 09-08-00</v>
          </cell>
          <cell r="B4779">
            <v>0</v>
          </cell>
          <cell r="C4779" t="str">
            <v>DISJUNTORES</v>
          </cell>
          <cell r="D4779" t="str">
            <v>.</v>
          </cell>
          <cell r="F4779">
            <v>0</v>
          </cell>
          <cell r="G4779">
            <v>0</v>
          </cell>
        </row>
        <row r="4780">
          <cell r="A4780" t="str">
            <v>EDIF 09-08-10</v>
          </cell>
          <cell r="B4780">
            <v>0</v>
          </cell>
          <cell r="C4780" t="str">
            <v>MINI DISJUNTOR - TIPO EUROPEU (IEC) - UNIPOLAR 6/25A</v>
          </cell>
          <cell r="D4780" t="str">
            <v>UN</v>
          </cell>
          <cell r="F4780">
            <v>0</v>
          </cell>
          <cell r="G4780">
            <v>12.68</v>
          </cell>
        </row>
        <row r="4781">
          <cell r="B4781" t="str">
            <v>SINAPI...02436</v>
          </cell>
          <cell r="C4781" t="str">
            <v xml:space="preserve">Eletricista </v>
          </cell>
          <cell r="D4781" t="str">
            <v>H</v>
          </cell>
          <cell r="E4781">
            <v>0.4</v>
          </cell>
          <cell r="F4781">
            <v>12.73</v>
          </cell>
          <cell r="G4781">
            <v>5.09</v>
          </cell>
        </row>
        <row r="4782">
          <cell r="B4782" t="str">
            <v>SIURB....54450</v>
          </cell>
          <cell r="C4782" t="str">
            <v>Mini disjuntor - tipo europeu (iec) - unipolar de 6/25a</v>
          </cell>
          <cell r="D4782" t="str">
            <v>UN</v>
          </cell>
          <cell r="E4782">
            <v>1</v>
          </cell>
          <cell r="F4782">
            <v>7.59</v>
          </cell>
          <cell r="G4782">
            <v>7.59</v>
          </cell>
        </row>
        <row r="4783">
          <cell r="A4783" t="str">
            <v>EDIF 09-08-11</v>
          </cell>
          <cell r="B4783">
            <v>0</v>
          </cell>
          <cell r="C4783" t="str">
            <v>MINI DISJUNTOR - TIPO EUROPEU (IEC) - UNIPOLAR 32/50A</v>
          </cell>
          <cell r="D4783" t="str">
            <v>UN</v>
          </cell>
          <cell r="F4783">
            <v>0</v>
          </cell>
          <cell r="G4783">
            <v>12.190000000000001</v>
          </cell>
        </row>
        <row r="4784">
          <cell r="B4784" t="str">
            <v>SINAPI...02436</v>
          </cell>
          <cell r="C4784" t="str">
            <v xml:space="preserve">Eletricista </v>
          </cell>
          <cell r="D4784" t="str">
            <v>H</v>
          </cell>
          <cell r="E4784">
            <v>0.5</v>
          </cell>
          <cell r="F4784">
            <v>12.73</v>
          </cell>
          <cell r="G4784">
            <v>6.37</v>
          </cell>
        </row>
        <row r="4785">
          <cell r="B4785" t="str">
            <v>SIURB....54451</v>
          </cell>
          <cell r="C4785" t="str">
            <v>Mini disjuntor - tipo europeu (iec) - unipolar de 32/50a</v>
          </cell>
          <cell r="D4785" t="str">
            <v>UN</v>
          </cell>
          <cell r="E4785">
            <v>1</v>
          </cell>
          <cell r="F4785">
            <v>5.82</v>
          </cell>
          <cell r="G4785">
            <v>5.82</v>
          </cell>
        </row>
        <row r="4786">
          <cell r="A4786" t="str">
            <v>EDIF 09-08-12</v>
          </cell>
          <cell r="B4786">
            <v>0</v>
          </cell>
          <cell r="C4786" t="str">
            <v>MINI DISJUNTOR - TIPO EUROPEU (IEC) - BIPOLAR 6/25A</v>
          </cell>
          <cell r="D4786" t="str">
            <v>UN</v>
          </cell>
          <cell r="F4786">
            <v>0</v>
          </cell>
          <cell r="G4786">
            <v>32.69</v>
          </cell>
        </row>
        <row r="4787">
          <cell r="B4787" t="str">
            <v>SINAPI...02436</v>
          </cell>
          <cell r="C4787" t="str">
            <v xml:space="preserve">Eletricista </v>
          </cell>
          <cell r="D4787" t="str">
            <v>H</v>
          </cell>
          <cell r="E4787">
            <v>0.8</v>
          </cell>
          <cell r="F4787">
            <v>12.73</v>
          </cell>
          <cell r="G4787">
            <v>10.18</v>
          </cell>
        </row>
        <row r="4788">
          <cell r="B4788" t="str">
            <v>SIURB....54452</v>
          </cell>
          <cell r="C4788" t="str">
            <v>Mini disjuntor - tipo europeu (iec) - bipolar de 6/25a</v>
          </cell>
          <cell r="D4788" t="str">
            <v>UN</v>
          </cell>
          <cell r="E4788">
            <v>1</v>
          </cell>
          <cell r="F4788">
            <v>22.51</v>
          </cell>
          <cell r="G4788">
            <v>22.51</v>
          </cell>
        </row>
        <row r="4789">
          <cell r="A4789" t="str">
            <v>EDIF 09-08-13</v>
          </cell>
          <cell r="B4789">
            <v>0</v>
          </cell>
          <cell r="C4789" t="str">
            <v>MINI DISJUNTOR - TIPO EUROPEU (IEC) -  BIPOLAR 32/50A</v>
          </cell>
          <cell r="D4789" t="str">
            <v>UN</v>
          </cell>
          <cell r="F4789">
            <v>0</v>
          </cell>
          <cell r="G4789">
            <v>34.69</v>
          </cell>
        </row>
        <row r="4790">
          <cell r="B4790" t="str">
            <v>SINAPI...02436</v>
          </cell>
          <cell r="C4790" t="str">
            <v xml:space="preserve">Eletricista </v>
          </cell>
          <cell r="D4790" t="str">
            <v>H</v>
          </cell>
          <cell r="E4790">
            <v>1</v>
          </cell>
          <cell r="F4790">
            <v>12.73</v>
          </cell>
          <cell r="G4790">
            <v>12.73</v>
          </cell>
        </row>
        <row r="4791">
          <cell r="B4791" t="str">
            <v>SIURB....54453</v>
          </cell>
          <cell r="C4791" t="str">
            <v>Mini disjuntor - tipo europeu (iec) - bipolar de 32/50a</v>
          </cell>
          <cell r="D4791" t="str">
            <v>UN</v>
          </cell>
          <cell r="E4791">
            <v>1</v>
          </cell>
          <cell r="F4791">
            <v>21.96</v>
          </cell>
          <cell r="G4791">
            <v>21.96</v>
          </cell>
        </row>
        <row r="4792">
          <cell r="A4792" t="str">
            <v>EDIF 09-08-14</v>
          </cell>
          <cell r="B4792">
            <v>0</v>
          </cell>
          <cell r="C4792" t="str">
            <v>MINI DISJUNTOR - TIPO EUROPEU (IEC) - TRIPOLAR 6/25A</v>
          </cell>
          <cell r="D4792" t="str">
            <v>UN</v>
          </cell>
          <cell r="F4792">
            <v>0</v>
          </cell>
          <cell r="G4792">
            <v>45.53</v>
          </cell>
        </row>
        <row r="4793">
          <cell r="B4793" t="str">
            <v>SINAPI...02436</v>
          </cell>
          <cell r="C4793" t="str">
            <v xml:space="preserve">Eletricista </v>
          </cell>
          <cell r="D4793" t="str">
            <v>H</v>
          </cell>
          <cell r="E4793">
            <v>1.2</v>
          </cell>
          <cell r="F4793">
            <v>12.73</v>
          </cell>
          <cell r="G4793">
            <v>15.28</v>
          </cell>
        </row>
        <row r="4794">
          <cell r="B4794" t="str">
            <v>SIURB....54454</v>
          </cell>
          <cell r="C4794" t="str">
            <v>Mini disjuntor - tipo europeu (iec) - tripolar de 6/25a</v>
          </cell>
          <cell r="D4794" t="str">
            <v>UN</v>
          </cell>
          <cell r="E4794">
            <v>1</v>
          </cell>
          <cell r="F4794">
            <v>30.25</v>
          </cell>
          <cell r="G4794">
            <v>30.25</v>
          </cell>
        </row>
        <row r="4795">
          <cell r="A4795" t="str">
            <v>EDIF 09-08-15</v>
          </cell>
          <cell r="B4795">
            <v>0</v>
          </cell>
          <cell r="C4795" t="str">
            <v>MINI DISJUNTOR - TIPO EUROPEU (IEC) - TRIPOLAR 32/50A</v>
          </cell>
          <cell r="D4795" t="str">
            <v>UN</v>
          </cell>
          <cell r="F4795">
            <v>0</v>
          </cell>
          <cell r="G4795">
            <v>47.53</v>
          </cell>
        </row>
        <row r="4796">
          <cell r="B4796" t="str">
            <v>SINAPI...02436</v>
          </cell>
          <cell r="C4796" t="str">
            <v xml:space="preserve">Eletricista </v>
          </cell>
          <cell r="D4796" t="str">
            <v>H</v>
          </cell>
          <cell r="E4796">
            <v>1.5</v>
          </cell>
          <cell r="F4796">
            <v>12.73</v>
          </cell>
          <cell r="G4796">
            <v>19.100000000000001</v>
          </cell>
        </row>
        <row r="4797">
          <cell r="B4797" t="str">
            <v>SIURB....54455</v>
          </cell>
          <cell r="C4797" t="str">
            <v>Mini disjuntor - tipo europeu (iec) - tripolar de 32/50a</v>
          </cell>
          <cell r="D4797" t="str">
            <v>UN</v>
          </cell>
          <cell r="E4797">
            <v>1</v>
          </cell>
          <cell r="F4797">
            <v>28.43</v>
          </cell>
          <cell r="G4797">
            <v>28.43</v>
          </cell>
        </row>
        <row r="4798">
          <cell r="A4798" t="str">
            <v>EDIF 09-08-16</v>
          </cell>
          <cell r="B4798">
            <v>0</v>
          </cell>
          <cell r="C4798" t="str">
            <v>MINI DISJUNTOR - TIPO EUROPEU (IEC) - TRIPOLAR 63A</v>
          </cell>
          <cell r="D4798" t="str">
            <v>UN</v>
          </cell>
          <cell r="F4798">
            <v>0</v>
          </cell>
          <cell r="G4798">
            <v>50.39</v>
          </cell>
        </row>
        <row r="4799">
          <cell r="B4799" t="str">
            <v>SINAPI...02436</v>
          </cell>
          <cell r="C4799" t="str">
            <v xml:space="preserve">Eletricista </v>
          </cell>
          <cell r="D4799" t="str">
            <v>H</v>
          </cell>
          <cell r="E4799">
            <v>1.8</v>
          </cell>
          <cell r="F4799">
            <v>12.73</v>
          </cell>
          <cell r="G4799">
            <v>22.91</v>
          </cell>
        </row>
        <row r="4800">
          <cell r="B4800" t="str">
            <v>SIURB....61009</v>
          </cell>
          <cell r="C4800" t="str">
            <v>Mini disjuntor - tipo europeu (iec) - tripolar de 63a</v>
          </cell>
          <cell r="D4800" t="str">
            <v>UN</v>
          </cell>
          <cell r="E4800">
            <v>1</v>
          </cell>
          <cell r="F4800">
            <v>27.48</v>
          </cell>
          <cell r="G4800">
            <v>27.48</v>
          </cell>
        </row>
        <row r="4801">
          <cell r="A4801" t="str">
            <v>EDIF 09-08-17</v>
          </cell>
          <cell r="B4801">
            <v>0</v>
          </cell>
          <cell r="C4801" t="str">
            <v>MINI DISJUNTOR - TIPO EUROPEU (IEC) - TRIPOLAR 80A</v>
          </cell>
          <cell r="D4801" t="str">
            <v>UN</v>
          </cell>
          <cell r="F4801">
            <v>0</v>
          </cell>
          <cell r="G4801">
            <v>111.34</v>
          </cell>
        </row>
        <row r="4802">
          <cell r="B4802" t="str">
            <v>SINAPI...02436</v>
          </cell>
          <cell r="C4802" t="str">
            <v xml:space="preserve">Eletricista </v>
          </cell>
          <cell r="D4802" t="str">
            <v>H</v>
          </cell>
          <cell r="E4802">
            <v>1.5</v>
          </cell>
          <cell r="F4802">
            <v>12.73</v>
          </cell>
          <cell r="G4802">
            <v>19.100000000000001</v>
          </cell>
        </row>
        <row r="4803">
          <cell r="B4803" t="str">
            <v>SIURB....61083</v>
          </cell>
          <cell r="C4803" t="str">
            <v>Disjuntor (mini)tripolar 80a tipo europeu</v>
          </cell>
          <cell r="D4803" t="str">
            <v>UN</v>
          </cell>
          <cell r="E4803">
            <v>1</v>
          </cell>
          <cell r="F4803">
            <v>92.24</v>
          </cell>
          <cell r="G4803">
            <v>92.24</v>
          </cell>
        </row>
        <row r="4804">
          <cell r="A4804" t="str">
            <v>EDIF 09-08-18</v>
          </cell>
          <cell r="B4804">
            <v>0</v>
          </cell>
          <cell r="C4804" t="str">
            <v>MINI DISJUNTOR - TIPO EUROPEU (IEC) - TRIPOLAR 100A</v>
          </cell>
          <cell r="D4804" t="str">
            <v>UN</v>
          </cell>
          <cell r="F4804">
            <v>0</v>
          </cell>
          <cell r="G4804">
            <v>110.64000000000001</v>
          </cell>
        </row>
        <row r="4805">
          <cell r="B4805" t="str">
            <v>SINAPI...02436</v>
          </cell>
          <cell r="C4805" t="str">
            <v xml:space="preserve">Eletricista </v>
          </cell>
          <cell r="D4805" t="str">
            <v>H</v>
          </cell>
          <cell r="E4805">
            <v>1.5</v>
          </cell>
          <cell r="F4805">
            <v>12.73</v>
          </cell>
          <cell r="G4805">
            <v>19.100000000000001</v>
          </cell>
        </row>
        <row r="4806">
          <cell r="B4806" t="str">
            <v>SIURB....61080</v>
          </cell>
          <cell r="C4806" t="str">
            <v>Disjuntor (mini) tripolar 100a - tipo europeu</v>
          </cell>
          <cell r="D4806" t="str">
            <v>UN</v>
          </cell>
          <cell r="E4806">
            <v>1</v>
          </cell>
          <cell r="F4806">
            <v>91.54</v>
          </cell>
          <cell r="G4806">
            <v>91.54</v>
          </cell>
        </row>
        <row r="4807">
          <cell r="A4807" t="str">
            <v>EDIF 09-08-19</v>
          </cell>
          <cell r="B4807">
            <v>0</v>
          </cell>
          <cell r="C4807" t="str">
            <v>MINI DISJUNTOR - TIPO EUROPEU (IEC) - BIPOLAR 63A</v>
          </cell>
          <cell r="D4807" t="str">
            <v>UN</v>
          </cell>
          <cell r="F4807">
            <v>0</v>
          </cell>
          <cell r="G4807">
            <v>33.6</v>
          </cell>
        </row>
        <row r="4808">
          <cell r="B4808" t="str">
            <v>SINAPI...02436</v>
          </cell>
          <cell r="C4808" t="str">
            <v xml:space="preserve">Eletricista </v>
          </cell>
          <cell r="D4808" t="str">
            <v>H</v>
          </cell>
          <cell r="E4808">
            <v>1</v>
          </cell>
          <cell r="F4808">
            <v>12.73</v>
          </cell>
          <cell r="G4808">
            <v>12.73</v>
          </cell>
        </row>
        <row r="4809">
          <cell r="B4809" t="str">
            <v>SIURB....61081</v>
          </cell>
          <cell r="C4809" t="str">
            <v>Disjuntor (mini) bipolar 63a tipo europeu</v>
          </cell>
          <cell r="D4809" t="str">
            <v>UN</v>
          </cell>
          <cell r="E4809">
            <v>1</v>
          </cell>
          <cell r="F4809">
            <v>20.87</v>
          </cell>
          <cell r="G4809">
            <v>20.87</v>
          </cell>
        </row>
        <row r="4810">
          <cell r="A4810" t="str">
            <v>EDIF 09-08-20</v>
          </cell>
          <cell r="B4810">
            <v>0</v>
          </cell>
          <cell r="C4810" t="str">
            <v>MINI DISJUNTOR - TIPO EUROPEU (IEC) - BIPOLAR 80A</v>
          </cell>
          <cell r="D4810" t="str">
            <v>UN</v>
          </cell>
          <cell r="F4810">
            <v>0</v>
          </cell>
          <cell r="G4810">
            <v>78.08</v>
          </cell>
        </row>
        <row r="4811">
          <cell r="B4811" t="str">
            <v>SINAPI...02436</v>
          </cell>
          <cell r="C4811" t="str">
            <v xml:space="preserve">Eletricista </v>
          </cell>
          <cell r="D4811" t="str">
            <v>H</v>
          </cell>
          <cell r="E4811">
            <v>1</v>
          </cell>
          <cell r="F4811">
            <v>12.73</v>
          </cell>
          <cell r="G4811">
            <v>12.73</v>
          </cell>
        </row>
        <row r="4812">
          <cell r="B4812" t="str">
            <v>SIURB....61082</v>
          </cell>
          <cell r="C4812" t="str">
            <v>Disjuntor (mini) bipolar 80a tipo europeu</v>
          </cell>
          <cell r="D4812" t="str">
            <v>UN</v>
          </cell>
          <cell r="E4812">
            <v>1</v>
          </cell>
          <cell r="F4812">
            <v>65.349999999999994</v>
          </cell>
          <cell r="G4812">
            <v>65.349999999999994</v>
          </cell>
        </row>
        <row r="4813">
          <cell r="A4813" t="str">
            <v>EDIF 09-08-21</v>
          </cell>
          <cell r="B4813">
            <v>0</v>
          </cell>
          <cell r="C4813" t="str">
            <v>DISJUNTOR AUTOMÁTICO TRIPOLAR A SECO  800A/600V</v>
          </cell>
          <cell r="D4813" t="str">
            <v>UN</v>
          </cell>
          <cell r="F4813">
            <v>0</v>
          </cell>
          <cell r="G4813">
            <v>11735.61</v>
          </cell>
        </row>
        <row r="4814">
          <cell r="B4814" t="str">
            <v>SIURB....01037</v>
          </cell>
          <cell r="C4814" t="str">
            <v>Eletrotécnico montador (sgsp)</v>
          </cell>
          <cell r="D4814" t="str">
            <v>H</v>
          </cell>
          <cell r="E4814">
            <v>4</v>
          </cell>
          <cell r="F4814">
            <v>32.57</v>
          </cell>
          <cell r="G4814">
            <v>130.28</v>
          </cell>
        </row>
        <row r="4815">
          <cell r="B4815" t="str">
            <v>SINAPI...02436</v>
          </cell>
          <cell r="C4815" t="str">
            <v xml:space="preserve">Eletricista </v>
          </cell>
          <cell r="D4815" t="str">
            <v>H</v>
          </cell>
          <cell r="E4815">
            <v>8</v>
          </cell>
          <cell r="F4815">
            <v>12.73</v>
          </cell>
          <cell r="G4815">
            <v>101.84</v>
          </cell>
        </row>
        <row r="4816">
          <cell r="B4816" t="str">
            <v>SINAPI...06113</v>
          </cell>
          <cell r="C4816" t="str">
            <v>|em processo de desativação| ajudante de eletricista</v>
          </cell>
          <cell r="D4816" t="str">
            <v>H</v>
          </cell>
          <cell r="E4816">
            <v>8</v>
          </cell>
          <cell r="F4816">
            <v>10.029999999999999</v>
          </cell>
          <cell r="G4816">
            <v>80.239999999999995</v>
          </cell>
        </row>
        <row r="4817">
          <cell r="B4817" t="str">
            <v>SIURB....54459</v>
          </cell>
          <cell r="C4817" t="str">
            <v>Disjuntor de potência baixa tensão trip. a seco 600v-800a</v>
          </cell>
          <cell r="D4817" t="str">
            <v>UN</v>
          </cell>
          <cell r="E4817">
            <v>1</v>
          </cell>
          <cell r="F4817">
            <v>11423.25</v>
          </cell>
          <cell r="G4817">
            <v>11423.25</v>
          </cell>
        </row>
        <row r="4818">
          <cell r="A4818" t="str">
            <v>EDIF 09-08-22</v>
          </cell>
          <cell r="B4818">
            <v>0</v>
          </cell>
          <cell r="C4818" t="str">
            <v>DISJUNTOR AUTOMÁTICO TRIPOLAR A SECO 1000A/600V</v>
          </cell>
          <cell r="D4818" t="str">
            <v>UN</v>
          </cell>
          <cell r="F4818">
            <v>0</v>
          </cell>
          <cell r="G4818">
            <v>12109.91</v>
          </cell>
        </row>
        <row r="4819">
          <cell r="B4819" t="str">
            <v>SIURB....01037</v>
          </cell>
          <cell r="C4819" t="str">
            <v>Eletrotécnico montador (sgsp)</v>
          </cell>
          <cell r="D4819" t="str">
            <v>H</v>
          </cell>
          <cell r="E4819">
            <v>4</v>
          </cell>
          <cell r="F4819">
            <v>32.57</v>
          </cell>
          <cell r="G4819">
            <v>130.28</v>
          </cell>
        </row>
        <row r="4820">
          <cell r="B4820" t="str">
            <v>SINAPI...02436</v>
          </cell>
          <cell r="C4820" t="str">
            <v xml:space="preserve">Eletricista </v>
          </cell>
          <cell r="D4820" t="str">
            <v>H</v>
          </cell>
          <cell r="E4820">
            <v>8</v>
          </cell>
          <cell r="F4820">
            <v>12.73</v>
          </cell>
          <cell r="G4820">
            <v>101.84</v>
          </cell>
        </row>
        <row r="4821">
          <cell r="B4821" t="str">
            <v>SINAPI...06113</v>
          </cell>
          <cell r="C4821" t="str">
            <v>|em processo de desativação| ajudante de eletricista</v>
          </cell>
          <cell r="D4821" t="str">
            <v>H</v>
          </cell>
          <cell r="E4821">
            <v>8</v>
          </cell>
          <cell r="F4821">
            <v>10.029999999999999</v>
          </cell>
          <cell r="G4821">
            <v>80.239999999999995</v>
          </cell>
        </row>
        <row r="4822">
          <cell r="B4822" t="str">
            <v>SIURB....54458</v>
          </cell>
          <cell r="C4822" t="str">
            <v>Disjuntor de potência baixa tensão trip. a seco 600v-1000a</v>
          </cell>
          <cell r="D4822" t="str">
            <v>UN</v>
          </cell>
          <cell r="E4822">
            <v>1</v>
          </cell>
          <cell r="F4822">
            <v>11797.55</v>
          </cell>
          <cell r="G4822">
            <v>11797.55</v>
          </cell>
        </row>
        <row r="4823">
          <cell r="A4823" t="str">
            <v>EDIF 09-08-23</v>
          </cell>
          <cell r="B4823">
            <v>0</v>
          </cell>
          <cell r="C4823" t="str">
            <v>DISJUNTOR AUTOMÁTICO TRIPOLAR A SECO 1250A/600V</v>
          </cell>
          <cell r="D4823" t="str">
            <v>UN</v>
          </cell>
          <cell r="F4823">
            <v>0</v>
          </cell>
          <cell r="G4823">
            <v>12289.29</v>
          </cell>
        </row>
        <row r="4824">
          <cell r="B4824" t="str">
            <v>SIURB....01037</v>
          </cell>
          <cell r="C4824" t="str">
            <v>Eletrotécnico montador (sgsp)</v>
          </cell>
          <cell r="D4824" t="str">
            <v>H</v>
          </cell>
          <cell r="E4824">
            <v>4</v>
          </cell>
          <cell r="F4824">
            <v>32.57</v>
          </cell>
          <cell r="G4824">
            <v>130.28</v>
          </cell>
        </row>
        <row r="4825">
          <cell r="B4825" t="str">
            <v>SINAPI...02436</v>
          </cell>
          <cell r="C4825" t="str">
            <v xml:space="preserve">Eletricista </v>
          </cell>
          <cell r="D4825" t="str">
            <v>H</v>
          </cell>
          <cell r="E4825">
            <v>8</v>
          </cell>
          <cell r="F4825">
            <v>12.73</v>
          </cell>
          <cell r="G4825">
            <v>101.84</v>
          </cell>
        </row>
        <row r="4826">
          <cell r="B4826" t="str">
            <v>SINAPI...06113</v>
          </cell>
          <cell r="C4826" t="str">
            <v>|em processo de desativação| ajudante de eletricista</v>
          </cell>
          <cell r="D4826" t="str">
            <v>H</v>
          </cell>
          <cell r="E4826">
            <v>8</v>
          </cell>
          <cell r="F4826">
            <v>10.029999999999999</v>
          </cell>
          <cell r="G4826">
            <v>80.239999999999995</v>
          </cell>
        </row>
        <row r="4827">
          <cell r="B4827" t="str">
            <v>SIURB....54460</v>
          </cell>
          <cell r="C4827" t="str">
            <v>Disjuntor de potência baixa tensão trip. a seco 600v-1250a</v>
          </cell>
          <cell r="D4827" t="str">
            <v>UN</v>
          </cell>
          <cell r="E4827">
            <v>1</v>
          </cell>
          <cell r="F4827">
            <v>11976.93</v>
          </cell>
          <cell r="G4827">
            <v>11976.93</v>
          </cell>
        </row>
        <row r="4828">
          <cell r="A4828" t="str">
            <v>EDIF 09-08-24</v>
          </cell>
          <cell r="B4828">
            <v>0</v>
          </cell>
          <cell r="C4828" t="str">
            <v>DISJUNTOR AUTOMÁTICO TRIPOLAR A SECO 1600A/600V</v>
          </cell>
          <cell r="D4828" t="str">
            <v>UN</v>
          </cell>
          <cell r="F4828">
            <v>0</v>
          </cell>
          <cell r="G4828">
            <v>12558.890000000001</v>
          </cell>
        </row>
        <row r="4829">
          <cell r="B4829" t="str">
            <v>SIURB....01037</v>
          </cell>
          <cell r="C4829" t="str">
            <v>Eletrotécnico montador (sgsp)</v>
          </cell>
          <cell r="D4829" t="str">
            <v>H</v>
          </cell>
          <cell r="E4829">
            <v>4</v>
          </cell>
          <cell r="F4829">
            <v>32.57</v>
          </cell>
          <cell r="G4829">
            <v>130.28</v>
          </cell>
        </row>
        <row r="4830">
          <cell r="B4830" t="str">
            <v>SINAPI...02436</v>
          </cell>
          <cell r="C4830" t="str">
            <v xml:space="preserve">Eletricista </v>
          </cell>
          <cell r="D4830" t="str">
            <v>H</v>
          </cell>
          <cell r="E4830">
            <v>8</v>
          </cell>
          <cell r="F4830">
            <v>12.73</v>
          </cell>
          <cell r="G4830">
            <v>101.84</v>
          </cell>
        </row>
        <row r="4831">
          <cell r="B4831" t="str">
            <v>SINAPI...06113</v>
          </cell>
          <cell r="C4831" t="str">
            <v>|em processo de desativação| ajudante de eletricista</v>
          </cell>
          <cell r="D4831" t="str">
            <v>H</v>
          </cell>
          <cell r="E4831">
            <v>8</v>
          </cell>
          <cell r="F4831">
            <v>10.029999999999999</v>
          </cell>
          <cell r="G4831">
            <v>80.239999999999995</v>
          </cell>
        </row>
        <row r="4832">
          <cell r="B4832" t="str">
            <v>SIURB....54456</v>
          </cell>
          <cell r="C4832" t="str">
            <v>Disjuntor de potência baixa tensão trip. a seco 600v-1600a</v>
          </cell>
          <cell r="D4832" t="str">
            <v>UN</v>
          </cell>
          <cell r="E4832">
            <v>1</v>
          </cell>
          <cell r="F4832">
            <v>12246.53</v>
          </cell>
          <cell r="G4832">
            <v>12246.53</v>
          </cell>
        </row>
        <row r="4833">
          <cell r="A4833" t="str">
            <v>EDIF 09-08-25</v>
          </cell>
          <cell r="B4833">
            <v>0</v>
          </cell>
          <cell r="C4833" t="str">
            <v>DISJUNTOR AUTOMÁTICO TRIPOLAR A SECO 2000A/600V</v>
          </cell>
          <cell r="D4833" t="str">
            <v>UN</v>
          </cell>
          <cell r="F4833">
            <v>0</v>
          </cell>
          <cell r="G4833">
            <v>14990.33</v>
          </cell>
        </row>
        <row r="4834">
          <cell r="B4834" t="str">
            <v>SIURB....01037</v>
          </cell>
          <cell r="C4834" t="str">
            <v>Eletrotécnico montador (sgsp)</v>
          </cell>
          <cell r="D4834" t="str">
            <v>H</v>
          </cell>
          <cell r="E4834">
            <v>4</v>
          </cell>
          <cell r="F4834">
            <v>32.57</v>
          </cell>
          <cell r="G4834">
            <v>130.28</v>
          </cell>
        </row>
        <row r="4835">
          <cell r="B4835" t="str">
            <v>SINAPI...02436</v>
          </cell>
          <cell r="C4835" t="str">
            <v xml:space="preserve">Eletricista </v>
          </cell>
          <cell r="D4835" t="str">
            <v>H</v>
          </cell>
          <cell r="E4835">
            <v>8</v>
          </cell>
          <cell r="F4835">
            <v>12.73</v>
          </cell>
          <cell r="G4835">
            <v>101.84</v>
          </cell>
        </row>
        <row r="4836">
          <cell r="B4836" t="str">
            <v>SINAPI...06113</v>
          </cell>
          <cell r="C4836" t="str">
            <v>|em processo de desativação| ajudante de eletricista</v>
          </cell>
          <cell r="D4836" t="str">
            <v>H</v>
          </cell>
          <cell r="E4836">
            <v>8</v>
          </cell>
          <cell r="F4836">
            <v>10.029999999999999</v>
          </cell>
          <cell r="G4836">
            <v>80.239999999999995</v>
          </cell>
        </row>
        <row r="4837">
          <cell r="B4837" t="str">
            <v>SIURB....54461</v>
          </cell>
          <cell r="C4837" t="str">
            <v>Disjuntor de potência baixa tensão trip. a seco 600v-2000a</v>
          </cell>
          <cell r="D4837" t="str">
            <v>UN</v>
          </cell>
          <cell r="E4837">
            <v>1</v>
          </cell>
          <cell r="F4837">
            <v>14677.97</v>
          </cell>
          <cell r="G4837">
            <v>14677.97</v>
          </cell>
        </row>
        <row r="4838">
          <cell r="A4838" t="str">
            <v>EDIF 09-08-26</v>
          </cell>
          <cell r="B4838">
            <v>0</v>
          </cell>
          <cell r="C4838" t="str">
            <v>DISJUNTOR AUTOMÁTICO TRIPOLAR A SECO 2500A/600V</v>
          </cell>
          <cell r="D4838" t="str">
            <v>UN</v>
          </cell>
          <cell r="F4838">
            <v>0</v>
          </cell>
          <cell r="G4838">
            <v>23955.96</v>
          </cell>
        </row>
        <row r="4839">
          <cell r="B4839" t="str">
            <v>SIURB....01037</v>
          </cell>
          <cell r="C4839" t="str">
            <v>Eletrotécnico montador (sgsp)</v>
          </cell>
          <cell r="D4839" t="str">
            <v>H</v>
          </cell>
          <cell r="E4839">
            <v>4</v>
          </cell>
          <cell r="F4839">
            <v>32.57</v>
          </cell>
          <cell r="G4839">
            <v>130.28</v>
          </cell>
        </row>
        <row r="4840">
          <cell r="B4840" t="str">
            <v>SINAPI...02436</v>
          </cell>
          <cell r="C4840" t="str">
            <v xml:space="preserve">Eletricista </v>
          </cell>
          <cell r="D4840" t="str">
            <v>H</v>
          </cell>
          <cell r="E4840">
            <v>8</v>
          </cell>
          <cell r="F4840">
            <v>12.73</v>
          </cell>
          <cell r="G4840">
            <v>101.84</v>
          </cell>
        </row>
        <row r="4841">
          <cell r="B4841" t="str">
            <v>SINAPI...06113</v>
          </cell>
          <cell r="C4841" t="str">
            <v>|em processo de desativação| ajudante de eletricista</v>
          </cell>
          <cell r="D4841" t="str">
            <v>H</v>
          </cell>
          <cell r="E4841">
            <v>8</v>
          </cell>
          <cell r="F4841">
            <v>10.029999999999999</v>
          </cell>
          <cell r="G4841">
            <v>80.239999999999995</v>
          </cell>
        </row>
        <row r="4842">
          <cell r="B4842" t="str">
            <v>SIURB....54457</v>
          </cell>
          <cell r="C4842" t="str">
            <v>Disjuntor de potência baixa tensão trip. a seco 600v-2500a</v>
          </cell>
          <cell r="D4842" t="str">
            <v>UN</v>
          </cell>
          <cell r="E4842">
            <v>1</v>
          </cell>
          <cell r="F4842">
            <v>23643.599999999999</v>
          </cell>
          <cell r="G4842">
            <v>23643.599999999999</v>
          </cell>
        </row>
        <row r="4843">
          <cell r="A4843" t="str">
            <v>EDIF 09-08-27</v>
          </cell>
          <cell r="B4843">
            <v>0</v>
          </cell>
          <cell r="C4843" t="str">
            <v>DISJUNTOR AUTOMÁTICO TRIPOLAR A SECO 3200A/600V</v>
          </cell>
          <cell r="D4843" t="str">
            <v>UN</v>
          </cell>
          <cell r="F4843">
            <v>0</v>
          </cell>
          <cell r="G4843">
            <v>26477.600000000002</v>
          </cell>
        </row>
        <row r="4844">
          <cell r="B4844" t="str">
            <v>SIURB....01037</v>
          </cell>
          <cell r="C4844" t="str">
            <v>Eletrotécnico montador (sgsp)</v>
          </cell>
          <cell r="D4844" t="str">
            <v>H</v>
          </cell>
          <cell r="E4844">
            <v>4</v>
          </cell>
          <cell r="F4844">
            <v>32.57</v>
          </cell>
          <cell r="G4844">
            <v>130.28</v>
          </cell>
        </row>
        <row r="4845">
          <cell r="B4845" t="str">
            <v>SINAPI...02436</v>
          </cell>
          <cell r="C4845" t="str">
            <v xml:space="preserve">Eletricista </v>
          </cell>
          <cell r="D4845" t="str">
            <v>H</v>
          </cell>
          <cell r="E4845">
            <v>8</v>
          </cell>
          <cell r="F4845">
            <v>12.73</v>
          </cell>
          <cell r="G4845">
            <v>101.84</v>
          </cell>
        </row>
        <row r="4846">
          <cell r="B4846" t="str">
            <v>SINAPI...06113</v>
          </cell>
          <cell r="C4846" t="str">
            <v>|em processo de desativação| ajudante de eletricista</v>
          </cell>
          <cell r="D4846" t="str">
            <v>H</v>
          </cell>
          <cell r="E4846">
            <v>8</v>
          </cell>
          <cell r="F4846">
            <v>10.029999999999999</v>
          </cell>
          <cell r="G4846">
            <v>80.239999999999995</v>
          </cell>
        </row>
        <row r="4847">
          <cell r="B4847" t="str">
            <v>SIURB....54462</v>
          </cell>
          <cell r="C4847" t="str">
            <v>Disjuntor de potência baixa tensão trip. a seco 600v-3200a</v>
          </cell>
          <cell r="D4847" t="str">
            <v>UN</v>
          </cell>
          <cell r="E4847">
            <v>1</v>
          </cell>
          <cell r="F4847">
            <v>26165.24</v>
          </cell>
          <cell r="G4847">
            <v>26165.24</v>
          </cell>
        </row>
        <row r="4848">
          <cell r="A4848" t="str">
            <v>EDIF 09-08-31</v>
          </cell>
          <cell r="B4848">
            <v>0</v>
          </cell>
          <cell r="C4848" t="str">
            <v>DISJUNTOR CAIXA MOLDADA BIPOLAR 100A COM DISPARADOR TERMOMAGNÉTICO AJUSTÁVEL</v>
          </cell>
          <cell r="D4848" t="str">
            <v>UN</v>
          </cell>
          <cell r="F4848">
            <v>0</v>
          </cell>
          <cell r="G4848">
            <v>673.56000000000006</v>
          </cell>
        </row>
        <row r="4849">
          <cell r="B4849" t="str">
            <v>SIURB....01037</v>
          </cell>
          <cell r="C4849" t="str">
            <v>Eletrotécnico montador (sgsp)</v>
          </cell>
          <cell r="D4849" t="str">
            <v>H</v>
          </cell>
          <cell r="E4849">
            <v>0.5</v>
          </cell>
          <cell r="F4849">
            <v>32.57</v>
          </cell>
          <cell r="G4849">
            <v>16.29</v>
          </cell>
        </row>
        <row r="4850">
          <cell r="B4850" t="str">
            <v>SINAPI...02436</v>
          </cell>
          <cell r="C4850" t="str">
            <v xml:space="preserve">Eletricista </v>
          </cell>
          <cell r="D4850" t="str">
            <v>H</v>
          </cell>
          <cell r="E4850">
            <v>1.2</v>
          </cell>
          <cell r="F4850">
            <v>12.73</v>
          </cell>
          <cell r="G4850">
            <v>15.28</v>
          </cell>
        </row>
        <row r="4851">
          <cell r="B4851" t="str">
            <v>SINAPI...06113</v>
          </cell>
          <cell r="C4851" t="str">
            <v>|em processo de desativação| ajudante de eletricista</v>
          </cell>
          <cell r="D4851" t="str">
            <v>H</v>
          </cell>
          <cell r="E4851">
            <v>1.2</v>
          </cell>
          <cell r="F4851">
            <v>10.029999999999999</v>
          </cell>
          <cell r="G4851">
            <v>12.04</v>
          </cell>
        </row>
        <row r="4852">
          <cell r="B4852" t="str">
            <v>SIURB....54470</v>
          </cell>
          <cell r="C4852" t="str">
            <v>Disjuntor cx. mold. bip. - disp. termomag. ajust. - 100a</v>
          </cell>
          <cell r="D4852" t="str">
            <v>UN</v>
          </cell>
          <cell r="E4852">
            <v>1</v>
          </cell>
          <cell r="F4852">
            <v>629.95000000000005</v>
          </cell>
          <cell r="G4852">
            <v>629.95000000000005</v>
          </cell>
        </row>
        <row r="4853">
          <cell r="A4853" t="str">
            <v>EDIF 09-08-33</v>
          </cell>
          <cell r="B4853">
            <v>0</v>
          </cell>
          <cell r="C4853" t="str">
            <v>DISJUNTOR CAIXA MOLDADA BIPOLAR 150A COM DISPARADOR TERMOMAGNÉTICO AJUSTÁVEL</v>
          </cell>
          <cell r="D4853" t="str">
            <v>UN</v>
          </cell>
          <cell r="F4853">
            <v>0</v>
          </cell>
          <cell r="G4853">
            <v>1287.3899999999999</v>
          </cell>
        </row>
        <row r="4854">
          <cell r="B4854" t="str">
            <v>SIURB....01037</v>
          </cell>
          <cell r="C4854" t="str">
            <v>Eletrotécnico montador (sgsp)</v>
          </cell>
          <cell r="D4854" t="str">
            <v>H</v>
          </cell>
          <cell r="E4854">
            <v>0.5</v>
          </cell>
          <cell r="F4854">
            <v>32.57</v>
          </cell>
          <cell r="G4854">
            <v>16.29</v>
          </cell>
        </row>
        <row r="4855">
          <cell r="B4855" t="str">
            <v>SINAPI...02436</v>
          </cell>
          <cell r="C4855" t="str">
            <v xml:space="preserve">Eletricista </v>
          </cell>
          <cell r="D4855" t="str">
            <v>H</v>
          </cell>
          <cell r="E4855">
            <v>1.2</v>
          </cell>
          <cell r="F4855">
            <v>12.73</v>
          </cell>
          <cell r="G4855">
            <v>15.28</v>
          </cell>
        </row>
        <row r="4856">
          <cell r="B4856" t="str">
            <v>SINAPI...06113</v>
          </cell>
          <cell r="C4856" t="str">
            <v>|em processo de desativação| ajudante de eletricista</v>
          </cell>
          <cell r="D4856" t="str">
            <v>H</v>
          </cell>
          <cell r="E4856">
            <v>1.2</v>
          </cell>
          <cell r="F4856">
            <v>10.029999999999999</v>
          </cell>
          <cell r="G4856">
            <v>12.04</v>
          </cell>
        </row>
        <row r="4857">
          <cell r="B4857" t="str">
            <v>SIURB....54472</v>
          </cell>
          <cell r="C4857" t="str">
            <v>Disjuntor cx. mold. bip. - disp. termomag. ajust. - 150a</v>
          </cell>
          <cell r="D4857" t="str">
            <v>UN</v>
          </cell>
          <cell r="E4857">
            <v>1</v>
          </cell>
          <cell r="F4857">
            <v>1243.78</v>
          </cell>
          <cell r="G4857">
            <v>1243.78</v>
          </cell>
        </row>
        <row r="4858">
          <cell r="A4858" t="str">
            <v>EDIF 09-08-35</v>
          </cell>
          <cell r="B4858">
            <v>0</v>
          </cell>
          <cell r="C4858" t="str">
            <v>DISJUNTOR CAIXA MOLDADA BIPOLAR 200A COM DISPARADOR TERMOMAGNÉTICO AJUSTÁVEL</v>
          </cell>
          <cell r="D4858" t="str">
            <v>UN</v>
          </cell>
          <cell r="F4858">
            <v>0</v>
          </cell>
          <cell r="G4858">
            <v>3244.14</v>
          </cell>
        </row>
        <row r="4859">
          <cell r="B4859" t="str">
            <v>SIURB....01037</v>
          </cell>
          <cell r="C4859" t="str">
            <v>Eletrotécnico montador (sgsp)</v>
          </cell>
          <cell r="D4859" t="str">
            <v>H</v>
          </cell>
          <cell r="E4859">
            <v>0.5</v>
          </cell>
          <cell r="F4859">
            <v>32.57</v>
          </cell>
          <cell r="G4859">
            <v>16.29</v>
          </cell>
        </row>
        <row r="4860">
          <cell r="B4860" t="str">
            <v>SINAPI...02436</v>
          </cell>
          <cell r="C4860" t="str">
            <v xml:space="preserve">Eletricista </v>
          </cell>
          <cell r="D4860" t="str">
            <v>H</v>
          </cell>
          <cell r="E4860">
            <v>1.5</v>
          </cell>
          <cell r="F4860">
            <v>12.73</v>
          </cell>
          <cell r="G4860">
            <v>19.100000000000001</v>
          </cell>
        </row>
        <row r="4861">
          <cell r="B4861" t="str">
            <v>SINAPI...06113</v>
          </cell>
          <cell r="C4861" t="str">
            <v>|em processo de desativação| ajudante de eletricista</v>
          </cell>
          <cell r="D4861" t="str">
            <v>H</v>
          </cell>
          <cell r="E4861">
            <v>1.5</v>
          </cell>
          <cell r="F4861">
            <v>10.029999999999999</v>
          </cell>
          <cell r="G4861">
            <v>15.05</v>
          </cell>
        </row>
        <row r="4862">
          <cell r="B4862" t="str">
            <v>SIURB....54474</v>
          </cell>
          <cell r="C4862" t="str">
            <v>Disjuntor cx. mold. bip. - disp. termomag. ajust. - 200a</v>
          </cell>
          <cell r="D4862" t="str">
            <v>UN</v>
          </cell>
          <cell r="E4862">
            <v>1</v>
          </cell>
          <cell r="F4862">
            <v>3193.7</v>
          </cell>
          <cell r="G4862">
            <v>3193.7</v>
          </cell>
        </row>
        <row r="4863">
          <cell r="A4863" t="str">
            <v>EDIF 09-08-37</v>
          </cell>
          <cell r="B4863">
            <v>0</v>
          </cell>
          <cell r="C4863" t="str">
            <v>DISJUNTOR CX MOLDADA BIPOLAR 250A C/ DISPARADOR TERM/MAGNET. AJUSTÁVEL</v>
          </cell>
          <cell r="D4863" t="str">
            <v>UN</v>
          </cell>
          <cell r="F4863">
            <v>0</v>
          </cell>
          <cell r="G4863">
            <v>3244.14</v>
          </cell>
        </row>
        <row r="4864">
          <cell r="B4864" t="str">
            <v>SIURB....01037</v>
          </cell>
          <cell r="C4864" t="str">
            <v>Eletrotécnico montador (sgsp)</v>
          </cell>
          <cell r="D4864" t="str">
            <v>H</v>
          </cell>
          <cell r="E4864">
            <v>0.5</v>
          </cell>
          <cell r="F4864">
            <v>32.57</v>
          </cell>
          <cell r="G4864">
            <v>16.29</v>
          </cell>
        </row>
        <row r="4865">
          <cell r="B4865" t="str">
            <v>SINAPI...02436</v>
          </cell>
          <cell r="C4865" t="str">
            <v xml:space="preserve">Eletricista </v>
          </cell>
          <cell r="D4865" t="str">
            <v>H</v>
          </cell>
          <cell r="E4865">
            <v>1.5</v>
          </cell>
          <cell r="F4865">
            <v>12.73</v>
          </cell>
          <cell r="G4865">
            <v>19.100000000000001</v>
          </cell>
        </row>
        <row r="4866">
          <cell r="B4866" t="str">
            <v>SINAPI...06113</v>
          </cell>
          <cell r="C4866" t="str">
            <v>|em processo de desativação| ajudante de eletricista</v>
          </cell>
          <cell r="D4866" t="str">
            <v>H</v>
          </cell>
          <cell r="E4866">
            <v>1.5</v>
          </cell>
          <cell r="F4866">
            <v>10.029999999999999</v>
          </cell>
          <cell r="G4866">
            <v>15.05</v>
          </cell>
        </row>
        <row r="4867">
          <cell r="B4867" t="str">
            <v>SIURB....54476</v>
          </cell>
          <cell r="C4867" t="str">
            <v>Disjuntor cx. mold. bip. - disp. termomag. ajust. - 250a</v>
          </cell>
          <cell r="D4867" t="str">
            <v>UN</v>
          </cell>
          <cell r="E4867">
            <v>1</v>
          </cell>
          <cell r="F4867">
            <v>3193.7</v>
          </cell>
          <cell r="G4867">
            <v>3193.7</v>
          </cell>
        </row>
        <row r="4868">
          <cell r="A4868" t="str">
            <v>EDIF 09-08-46</v>
          </cell>
          <cell r="B4868">
            <v>0</v>
          </cell>
          <cell r="C4868" t="str">
            <v>DISJUNTOR CAIXA MOLDADA TRIPOLAR 100A COM DISPARADOR TERMOMAGNÉTICO AJUSTÁVEL</v>
          </cell>
          <cell r="D4868" t="str">
            <v>UN</v>
          </cell>
          <cell r="F4868">
            <v>0</v>
          </cell>
          <cell r="G4868">
            <v>127.18</v>
          </cell>
        </row>
        <row r="4869">
          <cell r="B4869" t="str">
            <v>SIURB....01037</v>
          </cell>
          <cell r="C4869" t="str">
            <v>Eletrotécnico montador (sgsp)</v>
          </cell>
          <cell r="D4869" t="str">
            <v>H</v>
          </cell>
          <cell r="E4869">
            <v>0.6</v>
          </cell>
          <cell r="F4869">
            <v>32.57</v>
          </cell>
          <cell r="G4869">
            <v>19.54</v>
          </cell>
        </row>
        <row r="4870">
          <cell r="B4870" t="str">
            <v>SINAPI...02436</v>
          </cell>
          <cell r="C4870" t="str">
            <v xml:space="preserve">Eletricista </v>
          </cell>
          <cell r="D4870" t="str">
            <v>H</v>
          </cell>
          <cell r="E4870">
            <v>1.8</v>
          </cell>
          <cell r="F4870">
            <v>12.73</v>
          </cell>
          <cell r="G4870">
            <v>22.91</v>
          </cell>
        </row>
        <row r="4871">
          <cell r="B4871" t="str">
            <v>SINAPI...06113</v>
          </cell>
          <cell r="C4871" t="str">
            <v>|em processo de desativação| ajudante de eletricista</v>
          </cell>
          <cell r="D4871" t="str">
            <v>H</v>
          </cell>
          <cell r="E4871">
            <v>1.8</v>
          </cell>
          <cell r="F4871">
            <v>10.029999999999999</v>
          </cell>
          <cell r="G4871">
            <v>18.05</v>
          </cell>
        </row>
        <row r="4872">
          <cell r="B4872" t="str">
            <v>SINAPI...02373</v>
          </cell>
          <cell r="C4872" t="str">
            <v>Disjuntor termomagnetico tripolar 100a</v>
          </cell>
          <cell r="D4872" t="str">
            <v>UN</v>
          </cell>
          <cell r="E4872">
            <v>1</v>
          </cell>
          <cell r="F4872">
            <v>66.680000000000007</v>
          </cell>
          <cell r="G4872">
            <v>66.680000000000007</v>
          </cell>
        </row>
        <row r="4873">
          <cell r="A4873" t="str">
            <v>EDIF 09-08-47</v>
          </cell>
          <cell r="B4873">
            <v>0</v>
          </cell>
          <cell r="C4873" t="str">
            <v>DISJUNTOR CAIXA MOLDADA TRIPOLAR 125A COM DISPARADOR TERMOMAGNÉTICO AJUSTÁVEL</v>
          </cell>
          <cell r="D4873" t="str">
            <v>UN</v>
          </cell>
          <cell r="F4873">
            <v>0</v>
          </cell>
          <cell r="G4873">
            <v>240.82</v>
          </cell>
        </row>
        <row r="4874">
          <cell r="B4874" t="str">
            <v>SIURB....01037</v>
          </cell>
          <cell r="C4874" t="str">
            <v>Eletrotécnico montador (sgsp)</v>
          </cell>
          <cell r="D4874" t="str">
            <v>H</v>
          </cell>
          <cell r="E4874">
            <v>0.6</v>
          </cell>
          <cell r="F4874">
            <v>32.57</v>
          </cell>
          <cell r="G4874">
            <v>19.54</v>
          </cell>
        </row>
        <row r="4875">
          <cell r="B4875" t="str">
            <v>SINAPI...02436</v>
          </cell>
          <cell r="C4875" t="str">
            <v xml:space="preserve">Eletricista </v>
          </cell>
          <cell r="D4875" t="str">
            <v>H</v>
          </cell>
          <cell r="E4875">
            <v>1.8</v>
          </cell>
          <cell r="F4875">
            <v>12.73</v>
          </cell>
          <cell r="G4875">
            <v>22.91</v>
          </cell>
        </row>
        <row r="4876">
          <cell r="B4876" t="str">
            <v>SINAPI...06113</v>
          </cell>
          <cell r="C4876" t="str">
            <v>|em processo de desativação| ajudante de eletricista</v>
          </cell>
          <cell r="D4876" t="str">
            <v>H</v>
          </cell>
          <cell r="E4876">
            <v>1.8</v>
          </cell>
          <cell r="F4876">
            <v>10.029999999999999</v>
          </cell>
          <cell r="G4876">
            <v>18.05</v>
          </cell>
        </row>
        <row r="4877">
          <cell r="B4877" t="str">
            <v>SINAPI...02391</v>
          </cell>
          <cell r="C4877" t="str">
            <v>Disjuntor termomagnetico tripolar 125a</v>
          </cell>
          <cell r="D4877" t="str">
            <v>UN</v>
          </cell>
          <cell r="E4877">
            <v>1</v>
          </cell>
          <cell r="F4877">
            <v>180.32</v>
          </cell>
          <cell r="G4877">
            <v>180.32</v>
          </cell>
        </row>
        <row r="4878">
          <cell r="A4878" t="str">
            <v>EDIF 09-08-48</v>
          </cell>
          <cell r="B4878">
            <v>0</v>
          </cell>
          <cell r="C4878" t="str">
            <v>DISJUNTOR CAIXA MOLDADA TRIPOLAR 150A COM DISPARADOR TERMOMAGNÉTICO AJUSTÁVEL</v>
          </cell>
          <cell r="D4878" t="str">
            <v>UN</v>
          </cell>
          <cell r="F4878">
            <v>0</v>
          </cell>
          <cell r="G4878">
            <v>385.03</v>
          </cell>
        </row>
        <row r="4879">
          <cell r="B4879" t="str">
            <v>SIURB....01037</v>
          </cell>
          <cell r="C4879" t="str">
            <v>Eletrotécnico montador (sgsp)</v>
          </cell>
          <cell r="D4879" t="str">
            <v>H</v>
          </cell>
          <cell r="E4879">
            <v>0.6</v>
          </cell>
          <cell r="F4879">
            <v>32.57</v>
          </cell>
          <cell r="G4879">
            <v>19.54</v>
          </cell>
        </row>
        <row r="4880">
          <cell r="B4880" t="str">
            <v>SINAPI...02436</v>
          </cell>
          <cell r="C4880" t="str">
            <v xml:space="preserve">Eletricista </v>
          </cell>
          <cell r="D4880" t="str">
            <v>H</v>
          </cell>
          <cell r="E4880">
            <v>1.8</v>
          </cell>
          <cell r="F4880">
            <v>12.73</v>
          </cell>
          <cell r="G4880">
            <v>22.91</v>
          </cell>
        </row>
        <row r="4881">
          <cell r="B4881" t="str">
            <v>SINAPI...06113</v>
          </cell>
          <cell r="C4881" t="str">
            <v>|em processo de desativação| ajudante de eletricista</v>
          </cell>
          <cell r="D4881" t="str">
            <v>H</v>
          </cell>
          <cell r="E4881">
            <v>1.8</v>
          </cell>
          <cell r="F4881">
            <v>10.029999999999999</v>
          </cell>
          <cell r="G4881">
            <v>18.05</v>
          </cell>
        </row>
        <row r="4882">
          <cell r="B4882" t="str">
            <v>SINAPI...02374</v>
          </cell>
          <cell r="C4882" t="str">
            <v>Disjuntor termomagnetico tripolar 150a/600v, tipo fxd/35ka siemens ou equiv</v>
          </cell>
          <cell r="D4882" t="str">
            <v>UN</v>
          </cell>
          <cell r="E4882">
            <v>1</v>
          </cell>
          <cell r="F4882">
            <v>324.52999999999997</v>
          </cell>
          <cell r="G4882">
            <v>324.52999999999997</v>
          </cell>
        </row>
        <row r="4883">
          <cell r="A4883" t="str">
            <v>EDIF 09-08-50</v>
          </cell>
          <cell r="B4883">
            <v>0</v>
          </cell>
          <cell r="C4883" t="str">
            <v>DISJUNTOR CAIXA MOLDADA TRIPOLAR 200A COM DISPARADOR TERMOMAGNÉTICO AJUSTÁVEL</v>
          </cell>
          <cell r="D4883" t="str">
            <v>UN</v>
          </cell>
          <cell r="F4883">
            <v>0</v>
          </cell>
          <cell r="G4883">
            <v>665.35</v>
          </cell>
        </row>
        <row r="4884">
          <cell r="B4884" t="str">
            <v>SIURB....01037</v>
          </cell>
          <cell r="C4884" t="str">
            <v>Eletrotécnico montador (sgsp)</v>
          </cell>
          <cell r="D4884" t="str">
            <v>H</v>
          </cell>
          <cell r="E4884">
            <v>0.6</v>
          </cell>
          <cell r="F4884">
            <v>32.57</v>
          </cell>
          <cell r="G4884">
            <v>19.54</v>
          </cell>
        </row>
        <row r="4885">
          <cell r="B4885" t="str">
            <v>SINAPI...02436</v>
          </cell>
          <cell r="C4885" t="str">
            <v xml:space="preserve">Eletricista </v>
          </cell>
          <cell r="D4885" t="str">
            <v>H</v>
          </cell>
          <cell r="E4885">
            <v>2.1</v>
          </cell>
          <cell r="F4885">
            <v>12.73</v>
          </cell>
          <cell r="G4885">
            <v>26.73</v>
          </cell>
        </row>
        <row r="4886">
          <cell r="B4886" t="str">
            <v>SINAPI...06113</v>
          </cell>
          <cell r="C4886" t="str">
            <v>|em processo de desativação| ajudante de eletricista</v>
          </cell>
          <cell r="D4886" t="str">
            <v>H</v>
          </cell>
          <cell r="E4886">
            <v>2.1</v>
          </cell>
          <cell r="F4886">
            <v>10.029999999999999</v>
          </cell>
          <cell r="G4886">
            <v>21.06</v>
          </cell>
        </row>
        <row r="4887">
          <cell r="B4887" t="str">
            <v>SINAPI...02377</v>
          </cell>
          <cell r="C4887" t="str">
            <v>Disjuntor termomagnetico tripolar 200a/600v, tipo fxd/35ka siemens ou equiv</v>
          </cell>
          <cell r="D4887" t="str">
            <v>UN</v>
          </cell>
          <cell r="E4887">
            <v>1</v>
          </cell>
          <cell r="F4887">
            <v>598.02</v>
          </cell>
          <cell r="G4887">
            <v>598.02</v>
          </cell>
        </row>
        <row r="4888">
          <cell r="A4888" t="str">
            <v>EDIF 09-08-52</v>
          </cell>
          <cell r="B4888">
            <v>0</v>
          </cell>
          <cell r="C4888" t="str">
            <v>DISJUNTOR CAIXA MOLDADA TRIPOLAR 250A COM DISPARADOR TERMOMAGNÉTICO AJUSTÁVEL</v>
          </cell>
          <cell r="D4888" t="str">
            <v>UN</v>
          </cell>
          <cell r="F4888">
            <v>0</v>
          </cell>
          <cell r="G4888">
            <v>848.54000000000008</v>
          </cell>
        </row>
        <row r="4889">
          <cell r="B4889" t="str">
            <v>SIURB....01037</v>
          </cell>
          <cell r="C4889" t="str">
            <v>Eletrotécnico montador (sgsp)</v>
          </cell>
          <cell r="D4889" t="str">
            <v>H</v>
          </cell>
          <cell r="E4889">
            <v>0.6</v>
          </cell>
          <cell r="F4889">
            <v>32.57</v>
          </cell>
          <cell r="G4889">
            <v>19.54</v>
          </cell>
        </row>
        <row r="4890">
          <cell r="B4890" t="str">
            <v>SINAPI...02436</v>
          </cell>
          <cell r="C4890" t="str">
            <v xml:space="preserve">Eletricista </v>
          </cell>
          <cell r="D4890" t="str">
            <v>H</v>
          </cell>
          <cell r="E4890">
            <v>2.1</v>
          </cell>
          <cell r="F4890">
            <v>12.73</v>
          </cell>
          <cell r="G4890">
            <v>26.73</v>
          </cell>
        </row>
        <row r="4891">
          <cell r="B4891" t="str">
            <v>SINAPI...06113</v>
          </cell>
          <cell r="C4891" t="str">
            <v>|em processo de desativação| ajudante de eletricista</v>
          </cell>
          <cell r="D4891" t="str">
            <v>H</v>
          </cell>
          <cell r="E4891">
            <v>2.1</v>
          </cell>
          <cell r="F4891">
            <v>10.029999999999999</v>
          </cell>
          <cell r="G4891">
            <v>21.06</v>
          </cell>
        </row>
        <row r="4892">
          <cell r="B4892" t="str">
            <v>SINAPI...02393</v>
          </cell>
          <cell r="C4892" t="str">
            <v>Disjuntor termomagnetico tripolar 250a/600v, tipo fxd siemens ou equiv</v>
          </cell>
          <cell r="D4892" t="str">
            <v>UN</v>
          </cell>
          <cell r="E4892">
            <v>1</v>
          </cell>
          <cell r="F4892">
            <v>781.21</v>
          </cell>
          <cell r="G4892">
            <v>781.21</v>
          </cell>
        </row>
        <row r="4893">
          <cell r="A4893" t="str">
            <v>EDIF 09-08-53</v>
          </cell>
          <cell r="B4893">
            <v>0</v>
          </cell>
          <cell r="C4893" t="str">
            <v>DISJUNTOR CAIXA MOLDADA TRIPOLAR 300A COM DISPARADOR TERMOMAGNÉTICO AJUSTÁVEL</v>
          </cell>
          <cell r="D4893" t="str">
            <v>UN</v>
          </cell>
          <cell r="F4893">
            <v>0</v>
          </cell>
          <cell r="G4893">
            <v>981.8</v>
          </cell>
        </row>
        <row r="4894">
          <cell r="B4894" t="str">
            <v>SIURB....01037</v>
          </cell>
          <cell r="C4894" t="str">
            <v>Eletrotécnico montador (sgsp)</v>
          </cell>
          <cell r="D4894" t="str">
            <v>H</v>
          </cell>
          <cell r="E4894">
            <v>0.6</v>
          </cell>
          <cell r="F4894">
            <v>32.57</v>
          </cell>
          <cell r="G4894">
            <v>19.54</v>
          </cell>
        </row>
        <row r="4895">
          <cell r="B4895" t="str">
            <v>SINAPI...02436</v>
          </cell>
          <cell r="C4895" t="str">
            <v xml:space="preserve">Eletricista </v>
          </cell>
          <cell r="D4895" t="str">
            <v>H</v>
          </cell>
          <cell r="E4895">
            <v>2.2999999999999998</v>
          </cell>
          <cell r="F4895">
            <v>12.73</v>
          </cell>
          <cell r="G4895">
            <v>29.28</v>
          </cell>
        </row>
        <row r="4896">
          <cell r="B4896" t="str">
            <v>SINAPI...06113</v>
          </cell>
          <cell r="C4896" t="str">
            <v>|em processo de desativação| ajudante de eletricista</v>
          </cell>
          <cell r="D4896" t="str">
            <v>H</v>
          </cell>
          <cell r="E4896">
            <v>2.2999999999999998</v>
          </cell>
          <cell r="F4896">
            <v>10.029999999999999</v>
          </cell>
          <cell r="G4896">
            <v>23.07</v>
          </cell>
        </row>
        <row r="4897">
          <cell r="B4897" t="str">
            <v>SINAPI...02378</v>
          </cell>
          <cell r="C4897" t="str">
            <v>Disjuntor termomagnetico tripolar 300a/600v, tipo jxd/40ka siemens ou equiv</v>
          </cell>
          <cell r="D4897" t="str">
            <v>UN</v>
          </cell>
          <cell r="E4897">
            <v>1</v>
          </cell>
          <cell r="F4897">
            <v>909.91</v>
          </cell>
          <cell r="G4897">
            <v>909.91</v>
          </cell>
        </row>
        <row r="4898">
          <cell r="A4898" t="str">
            <v>EDIF 09-08-55</v>
          </cell>
          <cell r="B4898">
            <v>0</v>
          </cell>
          <cell r="C4898" t="str">
            <v>DISJUNTOR CAIXA MOLDADA TRIPOLAR 400A COM DISPARADOR TERMOMAGNÉTICO AJUSTÁVEL</v>
          </cell>
          <cell r="D4898" t="str">
            <v>UN</v>
          </cell>
          <cell r="F4898">
            <v>0</v>
          </cell>
          <cell r="G4898">
            <v>1074.48</v>
          </cell>
        </row>
        <row r="4899">
          <cell r="B4899" t="str">
            <v>SIURB....01037</v>
          </cell>
          <cell r="C4899" t="str">
            <v>Eletrotécnico montador (sgsp)</v>
          </cell>
          <cell r="D4899" t="str">
            <v>H</v>
          </cell>
          <cell r="E4899">
            <v>0.6</v>
          </cell>
          <cell r="F4899">
            <v>32.57</v>
          </cell>
          <cell r="G4899">
            <v>19.54</v>
          </cell>
        </row>
        <row r="4900">
          <cell r="B4900" t="str">
            <v>SINAPI...02436</v>
          </cell>
          <cell r="C4900" t="str">
            <v xml:space="preserve">Eletricista </v>
          </cell>
          <cell r="D4900" t="str">
            <v>H</v>
          </cell>
          <cell r="E4900">
            <v>2.2999999999999998</v>
          </cell>
          <cell r="F4900">
            <v>12.73</v>
          </cell>
          <cell r="G4900">
            <v>29.28</v>
          </cell>
        </row>
        <row r="4901">
          <cell r="B4901" t="str">
            <v>SINAPI...06113</v>
          </cell>
          <cell r="C4901" t="str">
            <v>|em processo de desativação| ajudante de eletricista</v>
          </cell>
          <cell r="D4901" t="str">
            <v>H</v>
          </cell>
          <cell r="E4901">
            <v>2.2999999999999998</v>
          </cell>
          <cell r="F4901">
            <v>10.029999999999999</v>
          </cell>
          <cell r="G4901">
            <v>23.07</v>
          </cell>
        </row>
        <row r="4902">
          <cell r="B4902" t="str">
            <v>SINAPI...02379</v>
          </cell>
          <cell r="C4902" t="str">
            <v>Disjuntor termomagnetico tripolar 400a/600v, tipo jxd/40ka siemens ou equiv</v>
          </cell>
          <cell r="D4902" t="str">
            <v>UN</v>
          </cell>
          <cell r="E4902">
            <v>1</v>
          </cell>
          <cell r="F4902">
            <v>1002.59</v>
          </cell>
          <cell r="G4902">
            <v>1002.59</v>
          </cell>
        </row>
        <row r="4903">
          <cell r="A4903" t="str">
            <v>EDIF 09-08-56</v>
          </cell>
          <cell r="B4903">
            <v>0</v>
          </cell>
          <cell r="C4903" t="str">
            <v>DISJUNTOR CAIXA MOLDADA TRIPOLAR 450A COM DISPARADOR TERMOMAGNÉTICO AJUSTÁVEL</v>
          </cell>
          <cell r="D4903" t="str">
            <v>UN</v>
          </cell>
          <cell r="F4903">
            <v>0</v>
          </cell>
          <cell r="G4903">
            <v>2204.2199999999998</v>
          </cell>
        </row>
        <row r="4904">
          <cell r="B4904" t="str">
            <v>SIURB....01037</v>
          </cell>
          <cell r="C4904" t="str">
            <v>Eletrotécnico montador (sgsp)</v>
          </cell>
          <cell r="D4904" t="str">
            <v>H</v>
          </cell>
          <cell r="E4904">
            <v>0.6</v>
          </cell>
          <cell r="F4904">
            <v>32.57</v>
          </cell>
          <cell r="G4904">
            <v>19.54</v>
          </cell>
        </row>
        <row r="4905">
          <cell r="B4905" t="str">
            <v>SINAPI...02436</v>
          </cell>
          <cell r="C4905" t="str">
            <v xml:space="preserve">Eletricista </v>
          </cell>
          <cell r="D4905" t="str">
            <v>H</v>
          </cell>
          <cell r="E4905">
            <v>2.6</v>
          </cell>
          <cell r="F4905">
            <v>12.73</v>
          </cell>
          <cell r="G4905">
            <v>33.1</v>
          </cell>
        </row>
        <row r="4906">
          <cell r="B4906" t="str">
            <v>SINAPI...06113</v>
          </cell>
          <cell r="C4906" t="str">
            <v>|em processo de desativação| ajudante de eletricista</v>
          </cell>
          <cell r="D4906" t="str">
            <v>H</v>
          </cell>
          <cell r="E4906">
            <v>2.6</v>
          </cell>
          <cell r="F4906">
            <v>10.029999999999999</v>
          </cell>
          <cell r="G4906">
            <v>26.08</v>
          </cell>
        </row>
        <row r="4907">
          <cell r="B4907" t="str">
            <v>SIURB....54495</v>
          </cell>
          <cell r="C4907" t="str">
            <v>Disjuntor cx. mold. trip. - disp. termomag. ajust. - 450a</v>
          </cell>
          <cell r="D4907" t="str">
            <v>UN</v>
          </cell>
          <cell r="E4907">
            <v>1</v>
          </cell>
          <cell r="F4907">
            <v>2125.5</v>
          </cell>
          <cell r="G4907">
            <v>2125.5</v>
          </cell>
        </row>
        <row r="4908">
          <cell r="A4908" t="str">
            <v>EDIF 09-08-58</v>
          </cell>
          <cell r="B4908">
            <v>0</v>
          </cell>
          <cell r="C4908" t="str">
            <v>DISJUNTOR CAIXA MOLDADA TRIPOLAR 630A COM DISPARADOR TERMOMAGNÉTICO AJUSTÁVEL</v>
          </cell>
          <cell r="D4908" t="str">
            <v>UN</v>
          </cell>
          <cell r="F4908">
            <v>0</v>
          </cell>
          <cell r="G4908">
            <v>2204.2199999999998</v>
          </cell>
        </row>
        <row r="4909">
          <cell r="B4909" t="str">
            <v>SIURB....01037</v>
          </cell>
          <cell r="C4909" t="str">
            <v>Eletrotécnico montador (sgsp)</v>
          </cell>
          <cell r="D4909" t="str">
            <v>H</v>
          </cell>
          <cell r="E4909">
            <v>0.6</v>
          </cell>
          <cell r="F4909">
            <v>32.57</v>
          </cell>
          <cell r="G4909">
            <v>19.54</v>
          </cell>
        </row>
        <row r="4910">
          <cell r="B4910" t="str">
            <v>SINAPI...02436</v>
          </cell>
          <cell r="C4910" t="str">
            <v xml:space="preserve">Eletricista </v>
          </cell>
          <cell r="D4910" t="str">
            <v>H</v>
          </cell>
          <cell r="E4910">
            <v>2.6</v>
          </cell>
          <cell r="F4910">
            <v>12.73</v>
          </cell>
          <cell r="G4910">
            <v>33.1</v>
          </cell>
        </row>
        <row r="4911">
          <cell r="B4911" t="str">
            <v>SINAPI...06113</v>
          </cell>
          <cell r="C4911" t="str">
            <v>|em processo de desativação| ajudante de eletricista</v>
          </cell>
          <cell r="D4911" t="str">
            <v>H</v>
          </cell>
          <cell r="E4911">
            <v>2.6</v>
          </cell>
          <cell r="F4911">
            <v>10.029999999999999</v>
          </cell>
          <cell r="G4911">
            <v>26.08</v>
          </cell>
        </row>
        <row r="4912">
          <cell r="B4912" t="str">
            <v>SIURB....54497</v>
          </cell>
          <cell r="C4912" t="str">
            <v>Disjuntor cx. mold. trip. - disp. termomag. ajust. - 630a</v>
          </cell>
          <cell r="D4912" t="str">
            <v>UN</v>
          </cell>
          <cell r="E4912">
            <v>1</v>
          </cell>
          <cell r="F4912">
            <v>2125.5</v>
          </cell>
          <cell r="G4912">
            <v>2125.5</v>
          </cell>
        </row>
        <row r="4913">
          <cell r="A4913" t="str">
            <v>EDIF 09-08-80</v>
          </cell>
          <cell r="B4913">
            <v>0</v>
          </cell>
          <cell r="C4913" t="str">
            <v>DISJUNTOR TERMOMAGNÉTICO DIFERENCIAL BIPOLAR - 16A - SENSIBILIDADE 30MA - 230V</v>
          </cell>
          <cell r="D4913" t="str">
            <v>UN</v>
          </cell>
          <cell r="F4913">
            <v>0</v>
          </cell>
          <cell r="G4913">
            <v>284.54000000000002</v>
          </cell>
        </row>
        <row r="4914">
          <cell r="B4914" t="str">
            <v>SIURB....01037</v>
          </cell>
          <cell r="C4914" t="str">
            <v>Eletrotécnico montador (sgsp)</v>
          </cell>
          <cell r="D4914" t="str">
            <v>H</v>
          </cell>
          <cell r="E4914">
            <v>0.5</v>
          </cell>
          <cell r="F4914">
            <v>32.57</v>
          </cell>
          <cell r="G4914">
            <v>16.29</v>
          </cell>
        </row>
        <row r="4915">
          <cell r="B4915" t="str">
            <v>SINAPI...02436</v>
          </cell>
          <cell r="C4915" t="str">
            <v xml:space="preserve">Eletricista </v>
          </cell>
          <cell r="D4915" t="str">
            <v>H</v>
          </cell>
          <cell r="E4915">
            <v>1.2</v>
          </cell>
          <cell r="F4915">
            <v>12.73</v>
          </cell>
          <cell r="G4915">
            <v>15.28</v>
          </cell>
        </row>
        <row r="4916">
          <cell r="B4916" t="str">
            <v>SINAPI...06113</v>
          </cell>
          <cell r="C4916" t="str">
            <v>|em processo de desativação| ajudante de eletricista</v>
          </cell>
          <cell r="D4916" t="str">
            <v>H</v>
          </cell>
          <cell r="E4916">
            <v>1.2</v>
          </cell>
          <cell r="F4916">
            <v>10.029999999999999</v>
          </cell>
          <cell r="G4916">
            <v>12.04</v>
          </cell>
        </row>
        <row r="4917">
          <cell r="B4917" t="str">
            <v>SIURB....54101</v>
          </cell>
          <cell r="C4917" t="str">
            <v>Disjuntor de proteção diferencial residual - 30ma/230v - 2 pólos - 16a</v>
          </cell>
          <cell r="D4917" t="str">
            <v>UN</v>
          </cell>
          <cell r="E4917">
            <v>1</v>
          </cell>
          <cell r="F4917">
            <v>240.93</v>
          </cell>
          <cell r="G4917">
            <v>240.93</v>
          </cell>
        </row>
        <row r="4918">
          <cell r="A4918" t="str">
            <v>EDIF 09-08-81</v>
          </cell>
          <cell r="B4918">
            <v>0</v>
          </cell>
          <cell r="C4918" t="str">
            <v>DISJUNTOR TERMOMAGNÉTICO DIFERENCIAL BIPOLAR - 20A - SENSIBILIDADE 30MA - 230V</v>
          </cell>
          <cell r="D4918" t="str">
            <v>UN</v>
          </cell>
          <cell r="F4918">
            <v>0</v>
          </cell>
          <cell r="G4918">
            <v>284.54000000000002</v>
          </cell>
        </row>
        <row r="4919">
          <cell r="B4919" t="str">
            <v>SIURB....01037</v>
          </cell>
          <cell r="C4919" t="str">
            <v>Eletrotécnico montador (sgsp)</v>
          </cell>
          <cell r="D4919" t="str">
            <v>H</v>
          </cell>
          <cell r="E4919">
            <v>0.5</v>
          </cell>
          <cell r="F4919">
            <v>32.57</v>
          </cell>
          <cell r="G4919">
            <v>16.29</v>
          </cell>
        </row>
        <row r="4920">
          <cell r="B4920" t="str">
            <v>SINAPI...02436</v>
          </cell>
          <cell r="C4920" t="str">
            <v xml:space="preserve">Eletricista </v>
          </cell>
          <cell r="D4920" t="str">
            <v>H</v>
          </cell>
          <cell r="E4920">
            <v>1.2</v>
          </cell>
          <cell r="F4920">
            <v>12.73</v>
          </cell>
          <cell r="G4920">
            <v>15.28</v>
          </cell>
        </row>
        <row r="4921">
          <cell r="B4921" t="str">
            <v>SINAPI...06113</v>
          </cell>
          <cell r="C4921" t="str">
            <v>|em processo de desativação| ajudante de eletricista</v>
          </cell>
          <cell r="D4921" t="str">
            <v>H</v>
          </cell>
          <cell r="E4921">
            <v>1.2</v>
          </cell>
          <cell r="F4921">
            <v>10.029999999999999</v>
          </cell>
          <cell r="G4921">
            <v>12.04</v>
          </cell>
        </row>
        <row r="4922">
          <cell r="B4922" t="str">
            <v>SIURB....54102</v>
          </cell>
          <cell r="C4922" t="str">
            <v>Disjuntor de proteção diferencial residual - 30ma/230v - 2 pólos - 20a</v>
          </cell>
          <cell r="D4922" t="str">
            <v>UN</v>
          </cell>
          <cell r="E4922">
            <v>1</v>
          </cell>
          <cell r="F4922">
            <v>240.93</v>
          </cell>
          <cell r="G4922">
            <v>240.93</v>
          </cell>
        </row>
        <row r="4923">
          <cell r="A4923" t="str">
            <v>EDIF 09-08-82</v>
          </cell>
          <cell r="B4923">
            <v>0</v>
          </cell>
          <cell r="C4923" t="str">
            <v>DISJUNTOR TERMOMAGNÉTICO DIFERENCIAL BIPOLAR - 25A - SENSIBILIDADE 30MA - 240V</v>
          </cell>
          <cell r="D4923" t="str">
            <v>UN</v>
          </cell>
          <cell r="F4923">
            <v>0</v>
          </cell>
          <cell r="G4923">
            <v>284.54000000000002</v>
          </cell>
        </row>
        <row r="4924">
          <cell r="B4924" t="str">
            <v>SIURB....01037</v>
          </cell>
          <cell r="C4924" t="str">
            <v>Eletrotécnico montador (sgsp)</v>
          </cell>
          <cell r="D4924" t="str">
            <v>H</v>
          </cell>
          <cell r="E4924">
            <v>0.5</v>
          </cell>
          <cell r="F4924">
            <v>32.57</v>
          </cell>
          <cell r="G4924">
            <v>16.29</v>
          </cell>
        </row>
        <row r="4925">
          <cell r="B4925" t="str">
            <v>SINAPI...02436</v>
          </cell>
          <cell r="C4925" t="str">
            <v xml:space="preserve">Eletricista </v>
          </cell>
          <cell r="D4925" t="str">
            <v>H</v>
          </cell>
          <cell r="E4925">
            <v>1.2</v>
          </cell>
          <cell r="F4925">
            <v>12.73</v>
          </cell>
          <cell r="G4925">
            <v>15.28</v>
          </cell>
        </row>
        <row r="4926">
          <cell r="B4926" t="str">
            <v>SINAPI...06113</v>
          </cell>
          <cell r="C4926" t="str">
            <v>|em processo de desativação| ajudante de eletricista</v>
          </cell>
          <cell r="D4926" t="str">
            <v>H</v>
          </cell>
          <cell r="E4926">
            <v>1.2</v>
          </cell>
          <cell r="F4926">
            <v>10.029999999999999</v>
          </cell>
          <cell r="G4926">
            <v>12.04</v>
          </cell>
        </row>
        <row r="4927">
          <cell r="B4927" t="str">
            <v>SIURB....54103</v>
          </cell>
          <cell r="C4927" t="str">
            <v>Disjuntor de proteção diferencial residual - 30ma/240v - 2 pólos  - 25a</v>
          </cell>
          <cell r="D4927" t="str">
            <v>UN</v>
          </cell>
          <cell r="E4927">
            <v>1</v>
          </cell>
          <cell r="F4927">
            <v>240.93</v>
          </cell>
          <cell r="G4927">
            <v>240.93</v>
          </cell>
        </row>
        <row r="4928">
          <cell r="A4928" t="str">
            <v>EDIF 09-08-83</v>
          </cell>
          <cell r="B4928">
            <v>0</v>
          </cell>
          <cell r="C4928" t="str">
            <v>DISJUNTOR TERMOMAGNÉTICO DIFERENCIAL BIPOLAR - 32A - SENSIBILIDADE 30MA - 230V</v>
          </cell>
          <cell r="D4928" t="str">
            <v>UN</v>
          </cell>
          <cell r="F4928">
            <v>0</v>
          </cell>
          <cell r="G4928">
            <v>286.81</v>
          </cell>
        </row>
        <row r="4929">
          <cell r="B4929" t="str">
            <v>SIURB....01037</v>
          </cell>
          <cell r="C4929" t="str">
            <v>Eletrotécnico montador (sgsp)</v>
          </cell>
          <cell r="D4929" t="str">
            <v>H</v>
          </cell>
          <cell r="E4929">
            <v>0.5</v>
          </cell>
          <cell r="F4929">
            <v>32.57</v>
          </cell>
          <cell r="G4929">
            <v>16.29</v>
          </cell>
        </row>
        <row r="4930">
          <cell r="B4930" t="str">
            <v>SINAPI...02436</v>
          </cell>
          <cell r="C4930" t="str">
            <v xml:space="preserve">Eletricista </v>
          </cell>
          <cell r="D4930" t="str">
            <v>H</v>
          </cell>
          <cell r="E4930">
            <v>1.3</v>
          </cell>
          <cell r="F4930">
            <v>12.73</v>
          </cell>
          <cell r="G4930">
            <v>16.55</v>
          </cell>
        </row>
        <row r="4931">
          <cell r="B4931" t="str">
            <v>SINAPI...06113</v>
          </cell>
          <cell r="C4931" t="str">
            <v>|em processo de desativação| ajudante de eletricista</v>
          </cell>
          <cell r="D4931" t="str">
            <v>H</v>
          </cell>
          <cell r="E4931">
            <v>1.3</v>
          </cell>
          <cell r="F4931">
            <v>10.029999999999999</v>
          </cell>
          <cell r="G4931">
            <v>13.04</v>
          </cell>
        </row>
        <row r="4932">
          <cell r="B4932" t="str">
            <v>SIURB....54104</v>
          </cell>
          <cell r="C4932" t="str">
            <v>Disjuntor de proteção diferencial residual - 30ma/230v - 2 pólos - 32a</v>
          </cell>
          <cell r="D4932" t="str">
            <v>UN</v>
          </cell>
          <cell r="E4932">
            <v>1</v>
          </cell>
          <cell r="F4932">
            <v>240.93</v>
          </cell>
          <cell r="G4932">
            <v>240.93</v>
          </cell>
        </row>
        <row r="4933">
          <cell r="A4933" t="str">
            <v>EDIF 09-08-85</v>
          </cell>
          <cell r="B4933">
            <v>0</v>
          </cell>
          <cell r="C4933" t="str">
            <v>DISJUNTOR TERMOMAGNÉTICO DIFERENCIAL BIPOLAR - 40A - SENSIBILIDADE 30MA - 240V</v>
          </cell>
          <cell r="D4933" t="str">
            <v>UN</v>
          </cell>
          <cell r="F4933">
            <v>0</v>
          </cell>
          <cell r="G4933">
            <v>372.49</v>
          </cell>
        </row>
        <row r="4934">
          <cell r="B4934" t="str">
            <v>SIURB....01037</v>
          </cell>
          <cell r="C4934" t="str">
            <v>Eletrotécnico montador (sgsp)</v>
          </cell>
          <cell r="D4934" t="str">
            <v>H</v>
          </cell>
          <cell r="E4934">
            <v>0.5</v>
          </cell>
          <cell r="F4934">
            <v>32.57</v>
          </cell>
          <cell r="G4934">
            <v>16.29</v>
          </cell>
        </row>
        <row r="4935">
          <cell r="B4935" t="str">
            <v>SINAPI...02436</v>
          </cell>
          <cell r="C4935" t="str">
            <v xml:space="preserve">Eletricista </v>
          </cell>
          <cell r="D4935" t="str">
            <v>H</v>
          </cell>
          <cell r="E4935">
            <v>1.5</v>
          </cell>
          <cell r="F4935">
            <v>12.73</v>
          </cell>
          <cell r="G4935">
            <v>19.100000000000001</v>
          </cell>
        </row>
        <row r="4936">
          <cell r="B4936" t="str">
            <v>SINAPI...06113</v>
          </cell>
          <cell r="C4936" t="str">
            <v>|em processo de desativação| ajudante de eletricista</v>
          </cell>
          <cell r="D4936" t="str">
            <v>H</v>
          </cell>
          <cell r="E4936">
            <v>1.5</v>
          </cell>
          <cell r="F4936">
            <v>10.029999999999999</v>
          </cell>
          <cell r="G4936">
            <v>15.05</v>
          </cell>
        </row>
        <row r="4937">
          <cell r="B4937" t="str">
            <v>SIURB....54106</v>
          </cell>
          <cell r="C4937" t="str">
            <v>Disjuntor de proteção diferencial residual - 30ma/240v - 2 pólos - 40a</v>
          </cell>
          <cell r="D4937" t="str">
            <v>UN</v>
          </cell>
          <cell r="E4937">
            <v>1</v>
          </cell>
          <cell r="F4937">
            <v>322.05</v>
          </cell>
          <cell r="G4937">
            <v>322.05</v>
          </cell>
        </row>
        <row r="4938">
          <cell r="A4938" t="str">
            <v>EDIF 09-08-86</v>
          </cell>
          <cell r="B4938">
            <v>0</v>
          </cell>
          <cell r="C4938" t="str">
            <v>DISJUNTOR TERMOMAGNÉTICO DIFERENCIAL BIPOLAR - 63A - SENSIBILIDADE 30MA - 240V</v>
          </cell>
          <cell r="D4938" t="str">
            <v>UN</v>
          </cell>
          <cell r="F4938">
            <v>0</v>
          </cell>
          <cell r="G4938">
            <v>409.15000000000003</v>
          </cell>
        </row>
        <row r="4939">
          <cell r="B4939" t="str">
            <v>SIURB....01037</v>
          </cell>
          <cell r="C4939" t="str">
            <v>Eletrotécnico montador (sgsp)</v>
          </cell>
          <cell r="D4939" t="str">
            <v>H</v>
          </cell>
          <cell r="E4939">
            <v>0.5</v>
          </cell>
          <cell r="F4939">
            <v>32.57</v>
          </cell>
          <cell r="G4939">
            <v>16.29</v>
          </cell>
        </row>
        <row r="4940">
          <cell r="B4940" t="str">
            <v>SINAPI...02436</v>
          </cell>
          <cell r="C4940" t="str">
            <v xml:space="preserve">Eletricista </v>
          </cell>
          <cell r="D4940" t="str">
            <v>H</v>
          </cell>
          <cell r="E4940">
            <v>1.7</v>
          </cell>
          <cell r="F4940">
            <v>12.73</v>
          </cell>
          <cell r="G4940">
            <v>21.64</v>
          </cell>
        </row>
        <row r="4941">
          <cell r="B4941" t="str">
            <v>SINAPI...06113</v>
          </cell>
          <cell r="C4941" t="str">
            <v>|em processo de desativação| ajudante de eletricista</v>
          </cell>
          <cell r="D4941" t="str">
            <v>H</v>
          </cell>
          <cell r="E4941">
            <v>1.7</v>
          </cell>
          <cell r="F4941">
            <v>10.029999999999999</v>
          </cell>
          <cell r="G4941">
            <v>17.05</v>
          </cell>
        </row>
        <row r="4942">
          <cell r="B4942" t="str">
            <v>SIURB....54107</v>
          </cell>
          <cell r="C4942" t="str">
            <v>Disjuntor de proteção diferencial residual - 30ma/240v - 2 pólos - 63 a</v>
          </cell>
          <cell r="D4942" t="str">
            <v>UN</v>
          </cell>
          <cell r="E4942">
            <v>1</v>
          </cell>
          <cell r="F4942">
            <v>354.17</v>
          </cell>
          <cell r="G4942">
            <v>354.17</v>
          </cell>
        </row>
        <row r="4943">
          <cell r="A4943" t="str">
            <v>EDIF 09-08-90</v>
          </cell>
          <cell r="B4943">
            <v>0</v>
          </cell>
          <cell r="C4943" t="str">
            <v>DISJUNTOR TERMOMAGNÉTICO DIFERENCIAL TRIPOLAR - 63A - SENSIBILIDADE 30MA - 240V</v>
          </cell>
          <cell r="D4943" t="str">
            <v>UN</v>
          </cell>
          <cell r="F4943">
            <v>0</v>
          </cell>
          <cell r="G4943">
            <v>547.4</v>
          </cell>
        </row>
        <row r="4944">
          <cell r="B4944" t="str">
            <v>SIURB....01037</v>
          </cell>
          <cell r="C4944" t="str">
            <v>Eletrotécnico montador (sgsp)</v>
          </cell>
          <cell r="D4944" t="str">
            <v>H</v>
          </cell>
          <cell r="E4944">
            <v>0.5</v>
          </cell>
          <cell r="F4944">
            <v>32.57</v>
          </cell>
          <cell r="G4944">
            <v>16.29</v>
          </cell>
        </row>
        <row r="4945">
          <cell r="B4945" t="str">
            <v>SINAPI...02436</v>
          </cell>
          <cell r="C4945" t="str">
            <v xml:space="preserve">Eletricista </v>
          </cell>
          <cell r="D4945" t="str">
            <v>H</v>
          </cell>
          <cell r="E4945">
            <v>1.8</v>
          </cell>
          <cell r="F4945">
            <v>12.73</v>
          </cell>
          <cell r="G4945">
            <v>22.91</v>
          </cell>
        </row>
        <row r="4946">
          <cell r="B4946" t="str">
            <v>SINAPI...06113</v>
          </cell>
          <cell r="C4946" t="str">
            <v>|em processo de desativação| ajudante de eletricista</v>
          </cell>
          <cell r="D4946" t="str">
            <v>H</v>
          </cell>
          <cell r="E4946">
            <v>1.8</v>
          </cell>
          <cell r="F4946">
            <v>10.029999999999999</v>
          </cell>
          <cell r="G4946">
            <v>18.05</v>
          </cell>
        </row>
        <row r="4947">
          <cell r="B4947" t="str">
            <v>SIURB....54111</v>
          </cell>
          <cell r="C4947" t="str">
            <v>Disjuntor de proteção diferencial residual - 30ma/240v - 3 pólos - 63a</v>
          </cell>
          <cell r="D4947" t="str">
            <v>UN</v>
          </cell>
          <cell r="E4947">
            <v>1</v>
          </cell>
          <cell r="F4947">
            <v>490.15</v>
          </cell>
          <cell r="G4947">
            <v>490.15</v>
          </cell>
        </row>
        <row r="4948">
          <cell r="A4948" t="str">
            <v>EDIF 09-09-00</v>
          </cell>
          <cell r="B4948">
            <v>0</v>
          </cell>
          <cell r="C4948" t="str">
            <v>APARELHOS DE ILUMINAÇÃO</v>
          </cell>
          <cell r="D4948" t="str">
            <v>.</v>
          </cell>
          <cell r="F4948">
            <v>0</v>
          </cell>
          <cell r="G4948">
            <v>0</v>
          </cell>
        </row>
        <row r="4949">
          <cell r="A4949" t="str">
            <v>EDIF 09-09-20</v>
          </cell>
          <cell r="B4949">
            <v>0</v>
          </cell>
          <cell r="C4949" t="str">
            <v>LD.40 - LUMINÁRIA TIPO "BEED", ESMALTADA - 1 LÂMPADA MISTA, 250W</v>
          </cell>
          <cell r="D4949" t="str">
            <v>UN</v>
          </cell>
          <cell r="F4949">
            <v>0</v>
          </cell>
          <cell r="G4949">
            <v>48.54</v>
          </cell>
        </row>
        <row r="4950">
          <cell r="B4950" t="str">
            <v>SINAPI...02436</v>
          </cell>
          <cell r="C4950" t="str">
            <v xml:space="preserve">Eletricista </v>
          </cell>
          <cell r="D4950" t="str">
            <v>H</v>
          </cell>
          <cell r="E4950">
            <v>0.5</v>
          </cell>
          <cell r="F4950">
            <v>12.73</v>
          </cell>
          <cell r="G4950">
            <v>6.37</v>
          </cell>
        </row>
        <row r="4951">
          <cell r="B4951" t="str">
            <v>SINAPI...06113</v>
          </cell>
          <cell r="C4951" t="str">
            <v>|em processo de desativação| ajudante de eletricista</v>
          </cell>
          <cell r="D4951" t="str">
            <v>H</v>
          </cell>
          <cell r="E4951">
            <v>0.5</v>
          </cell>
          <cell r="F4951">
            <v>10.029999999999999</v>
          </cell>
          <cell r="G4951">
            <v>5.0199999999999996</v>
          </cell>
        </row>
        <row r="4952">
          <cell r="B4952" t="str">
            <v>SIURB....55623</v>
          </cell>
          <cell r="C4952" t="str">
            <v>Luminária tipo bedd para lâmpada mista - 1x250w</v>
          </cell>
          <cell r="D4952" t="str">
            <v>UN</v>
          </cell>
          <cell r="E4952">
            <v>1</v>
          </cell>
          <cell r="F4952">
            <v>24.15</v>
          </cell>
          <cell r="G4952">
            <v>24.15</v>
          </cell>
        </row>
        <row r="4953">
          <cell r="B4953" t="str">
            <v>SINAPI...03750</v>
          </cell>
          <cell r="C4953" t="str">
            <v>Lampada mista 250w base e - 27</v>
          </cell>
          <cell r="D4953" t="str">
            <v>UN</v>
          </cell>
          <cell r="E4953">
            <v>1</v>
          </cell>
          <cell r="F4953">
            <v>13</v>
          </cell>
          <cell r="G4953">
            <v>13</v>
          </cell>
        </row>
        <row r="4954">
          <cell r="A4954" t="str">
            <v>EDIF 09-09-22</v>
          </cell>
          <cell r="B4954">
            <v>0</v>
          </cell>
          <cell r="C4954" t="str">
            <v>LUMINÁRIA TIPO DROPS, LEITOSA, PARA 2 LÂMPADAS INCANDESCENTES DE 60W, INCLUSIVE BASE DE FERRO</v>
          </cell>
          <cell r="D4954" t="str">
            <v>UN</v>
          </cell>
          <cell r="F4954">
            <v>0</v>
          </cell>
          <cell r="G4954">
            <v>40.549999999999997</v>
          </cell>
        </row>
        <row r="4955">
          <cell r="B4955" t="str">
            <v>SINAPI...02436</v>
          </cell>
          <cell r="C4955" t="str">
            <v xml:space="preserve">Eletricista </v>
          </cell>
          <cell r="D4955" t="str">
            <v>H</v>
          </cell>
          <cell r="E4955">
            <v>0.8</v>
          </cell>
          <cell r="F4955">
            <v>12.73</v>
          </cell>
          <cell r="G4955">
            <v>10.18</v>
          </cell>
        </row>
        <row r="4956">
          <cell r="B4956" t="str">
            <v>SINAPI...06113</v>
          </cell>
          <cell r="C4956" t="str">
            <v>|em processo de desativação| ajudante de eletricista</v>
          </cell>
          <cell r="D4956" t="str">
            <v>H</v>
          </cell>
          <cell r="E4956">
            <v>0.8</v>
          </cell>
          <cell r="F4956">
            <v>10.029999999999999</v>
          </cell>
          <cell r="G4956">
            <v>8.02</v>
          </cell>
        </row>
        <row r="4957">
          <cell r="B4957" t="str">
            <v>SIURB....55650</v>
          </cell>
          <cell r="C4957" t="str">
            <v>Luminária tipo drops para lâmpadas incandescentes incluindo a base de ferro - 2x60w</v>
          </cell>
          <cell r="D4957" t="str">
            <v>UN</v>
          </cell>
          <cell r="E4957">
            <v>1</v>
          </cell>
          <cell r="F4957">
            <v>20.29</v>
          </cell>
          <cell r="G4957">
            <v>20.29</v>
          </cell>
        </row>
        <row r="4958">
          <cell r="B4958" t="str">
            <v>SINAPI...03763</v>
          </cell>
          <cell r="C4958" t="str">
            <v>Lampada incandescente 100w</v>
          </cell>
          <cell r="D4958" t="str">
            <v>UN</v>
          </cell>
          <cell r="E4958">
            <v>2</v>
          </cell>
          <cell r="F4958">
            <v>1.03</v>
          </cell>
          <cell r="G4958">
            <v>2.06</v>
          </cell>
        </row>
        <row r="4959">
          <cell r="A4959" t="str">
            <v>EDIF 09-09-25</v>
          </cell>
          <cell r="B4959">
            <v>0</v>
          </cell>
          <cell r="C4959" t="str">
            <v>LUMINÁRIA COM FORMATO TIPO GLOBO (ALTURA=300, DIÂM.=310 E BOCA=150, MEDIDAS EM MM APROXIMADAS)  - PARA  LÂMPADAS INCANDESCENTE ATÉ 200W</v>
          </cell>
          <cell r="D4959" t="str">
            <v>UN</v>
          </cell>
          <cell r="F4959">
            <v>0</v>
          </cell>
          <cell r="G4959">
            <v>92.19</v>
          </cell>
        </row>
        <row r="4960">
          <cell r="B4960" t="str">
            <v>SINAPI...02436</v>
          </cell>
          <cell r="C4960" t="str">
            <v xml:space="preserve">Eletricista </v>
          </cell>
          <cell r="D4960" t="str">
            <v>H</v>
          </cell>
          <cell r="E4960">
            <v>0.8</v>
          </cell>
          <cell r="F4960">
            <v>12.73</v>
          </cell>
          <cell r="G4960">
            <v>10.18</v>
          </cell>
        </row>
        <row r="4961">
          <cell r="B4961" t="str">
            <v>SINAPI...06113</v>
          </cell>
          <cell r="C4961" t="str">
            <v>|em processo de desativação| ajudante de eletricista</v>
          </cell>
          <cell r="D4961" t="str">
            <v>H</v>
          </cell>
          <cell r="E4961">
            <v>0.8</v>
          </cell>
          <cell r="F4961">
            <v>10.029999999999999</v>
          </cell>
          <cell r="G4961">
            <v>8.02</v>
          </cell>
        </row>
        <row r="4962">
          <cell r="B4962" t="str">
            <v>SIURB....55652</v>
          </cell>
          <cell r="C4962" t="str">
            <v>Luminária decorativa em vidro leitoso tipo globo com diam. 300mm - alt.310mm - boca de 150mm</v>
          </cell>
          <cell r="D4962" t="str">
            <v>UN</v>
          </cell>
          <cell r="E4962">
            <v>1</v>
          </cell>
          <cell r="F4962">
            <v>72.959999999999994</v>
          </cell>
          <cell r="G4962">
            <v>72.959999999999994</v>
          </cell>
        </row>
        <row r="4963">
          <cell r="B4963" t="str">
            <v>SINAPI...03763</v>
          </cell>
          <cell r="C4963" t="str">
            <v>Lampada incandescente 100w</v>
          </cell>
          <cell r="D4963" t="str">
            <v>UN</v>
          </cell>
          <cell r="E4963">
            <v>1</v>
          </cell>
          <cell r="F4963">
            <v>1.03</v>
          </cell>
          <cell r="G4963">
            <v>1.03</v>
          </cell>
        </row>
        <row r="4964">
          <cell r="A4964" t="str">
            <v>EDIF 09-09-32</v>
          </cell>
          <cell r="B4964">
            <v>0</v>
          </cell>
          <cell r="C4964" t="str">
            <v>LUMINÁRIA INDUSTRIAL, CORPO REFLETOR REPUXADO EM CHAPA DE ALUMÍNIO ANODIZADO E SELADO - FLANGE DE FIXAÇÃO EM LIGA DE ALUMÍNIO FUNDIDO  PARA LÂMPADA DE VAPOR DE MERCÚRIO ATÉ 400W</v>
          </cell>
          <cell r="D4964" t="str">
            <v>UN</v>
          </cell>
          <cell r="F4964">
            <v>0</v>
          </cell>
          <cell r="G4964">
            <v>261.87</v>
          </cell>
        </row>
        <row r="4965">
          <cell r="B4965" t="str">
            <v>SINAPI...02436</v>
          </cell>
          <cell r="C4965" t="str">
            <v xml:space="preserve">Eletricista </v>
          </cell>
          <cell r="D4965" t="str">
            <v>H</v>
          </cell>
          <cell r="E4965">
            <v>3</v>
          </cell>
          <cell r="F4965">
            <v>12.73</v>
          </cell>
          <cell r="G4965">
            <v>38.19</v>
          </cell>
        </row>
        <row r="4966">
          <cell r="B4966" t="str">
            <v>SINAPI...06113</v>
          </cell>
          <cell r="C4966" t="str">
            <v>|em processo de desativação| ajudante de eletricista</v>
          </cell>
          <cell r="D4966" t="str">
            <v>H</v>
          </cell>
          <cell r="E4966">
            <v>3</v>
          </cell>
          <cell r="F4966">
            <v>10.029999999999999</v>
          </cell>
          <cell r="G4966">
            <v>30.09</v>
          </cell>
        </row>
        <row r="4967">
          <cell r="B4967" t="str">
            <v>SIURB....55660</v>
          </cell>
          <cell r="C4967" t="str">
            <v>Luminária industrial refletor repuxado em alumínio anodiz. c/ grade de proteção galv. p/ lâmp. vapor de merc. de 400w</v>
          </cell>
          <cell r="D4967" t="str">
            <v>UN</v>
          </cell>
          <cell r="E4967">
            <v>1</v>
          </cell>
          <cell r="F4967">
            <v>114.12</v>
          </cell>
          <cell r="G4967">
            <v>114.12</v>
          </cell>
        </row>
        <row r="4968">
          <cell r="B4968" t="str">
            <v>SINAPI...12318</v>
          </cell>
          <cell r="C4968" t="str">
            <v>Reator p/ 1 lampada vapor de mercurio 400w uso ext</v>
          </cell>
          <cell r="D4968" t="str">
            <v>UN</v>
          </cell>
          <cell r="E4968">
            <v>1</v>
          </cell>
          <cell r="F4968">
            <v>51.38</v>
          </cell>
          <cell r="G4968">
            <v>51.38</v>
          </cell>
        </row>
        <row r="4969">
          <cell r="B4969" t="str">
            <v>SINAPI...03751</v>
          </cell>
          <cell r="C4969" t="str">
            <v>Lampada vapor mercurio 400w</v>
          </cell>
          <cell r="D4969" t="str">
            <v>UN</v>
          </cell>
          <cell r="E4969">
            <v>1</v>
          </cell>
          <cell r="F4969">
            <v>28.09</v>
          </cell>
          <cell r="G4969">
            <v>28.09</v>
          </cell>
        </row>
        <row r="4970">
          <cell r="A4970" t="str">
            <v>EDIF 09-09-35</v>
          </cell>
          <cell r="B4970">
            <v>0</v>
          </cell>
          <cell r="C4970" t="str">
            <v>PROJETOR DE ALUMÍNIO FUNDIDO COM VIDRO PARA LÂMPADA ATÉ 500W</v>
          </cell>
          <cell r="D4970" t="str">
            <v>UN</v>
          </cell>
          <cell r="F4970">
            <v>0</v>
          </cell>
          <cell r="G4970">
            <v>226.15</v>
          </cell>
        </row>
        <row r="4971">
          <cell r="B4971" t="str">
            <v>SINAPI...02436</v>
          </cell>
          <cell r="C4971" t="str">
            <v xml:space="preserve">Eletricista </v>
          </cell>
          <cell r="D4971" t="str">
            <v>H</v>
          </cell>
          <cell r="E4971">
            <v>3</v>
          </cell>
          <cell r="F4971">
            <v>12.73</v>
          </cell>
          <cell r="G4971">
            <v>38.19</v>
          </cell>
        </row>
        <row r="4972">
          <cell r="B4972" t="str">
            <v>SINAPI...06113</v>
          </cell>
          <cell r="C4972" t="str">
            <v>|em processo de desativação| ajudante de eletricista</v>
          </cell>
          <cell r="D4972" t="str">
            <v>H</v>
          </cell>
          <cell r="E4972">
            <v>3</v>
          </cell>
          <cell r="F4972">
            <v>10.029999999999999</v>
          </cell>
          <cell r="G4972">
            <v>30.09</v>
          </cell>
        </row>
        <row r="4973">
          <cell r="B4973" t="str">
            <v>SIURB....55675</v>
          </cell>
          <cell r="C4973" t="str">
            <v>Projetor alumínio fundido c/ vidro p/ lâmpada até 500w</v>
          </cell>
          <cell r="D4973" t="str">
            <v>UN</v>
          </cell>
          <cell r="E4973">
            <v>1</v>
          </cell>
          <cell r="F4973">
            <v>157.87</v>
          </cell>
          <cell r="G4973">
            <v>157.87</v>
          </cell>
        </row>
        <row r="4974">
          <cell r="A4974" t="str">
            <v>EDIF 09-09-36</v>
          </cell>
          <cell r="B4974">
            <v>0</v>
          </cell>
          <cell r="C4974" t="str">
            <v>PROJETOR DE ALUMÍNIO FUNDIDO COM VIDRO PARA LÂMPADA ATÉ 1000W</v>
          </cell>
          <cell r="D4974" t="str">
            <v>UN</v>
          </cell>
          <cell r="F4974">
            <v>0</v>
          </cell>
          <cell r="G4974">
            <v>319.96000000000004</v>
          </cell>
        </row>
        <row r="4975">
          <cell r="B4975" t="str">
            <v>SINAPI...02436</v>
          </cell>
          <cell r="C4975" t="str">
            <v xml:space="preserve">Eletricista </v>
          </cell>
          <cell r="D4975" t="str">
            <v>H</v>
          </cell>
          <cell r="E4975">
            <v>2.5</v>
          </cell>
          <cell r="F4975">
            <v>12.73</v>
          </cell>
          <cell r="G4975">
            <v>31.83</v>
          </cell>
        </row>
        <row r="4976">
          <cell r="B4976" t="str">
            <v>SINAPI...06113</v>
          </cell>
          <cell r="C4976" t="str">
            <v>|em processo de desativação| ajudante de eletricista</v>
          </cell>
          <cell r="D4976" t="str">
            <v>H</v>
          </cell>
          <cell r="E4976">
            <v>2.5</v>
          </cell>
          <cell r="F4976">
            <v>10.029999999999999</v>
          </cell>
          <cell r="G4976">
            <v>25.08</v>
          </cell>
        </row>
        <row r="4977">
          <cell r="B4977" t="str">
            <v>SIURB....55676</v>
          </cell>
          <cell r="C4977" t="str">
            <v>Projetor fechado em alumínio fundido com lente plana de cristal temperado para lâmpada vapor metálico de 1000w</v>
          </cell>
          <cell r="D4977" t="str">
            <v>UN</v>
          </cell>
          <cell r="E4977">
            <v>1</v>
          </cell>
          <cell r="F4977">
            <v>263.05</v>
          </cell>
          <cell r="G4977">
            <v>263.05</v>
          </cell>
        </row>
        <row r="4978">
          <cell r="A4978" t="str">
            <v>EDIF 09-09-37</v>
          </cell>
          <cell r="B4978">
            <v>0</v>
          </cell>
          <cell r="C4978" t="str">
            <v>PROJETOR DE ALUMÍNIO REPUXADO COM VIDRO PARA LÂMPADA ATÉ 400W</v>
          </cell>
          <cell r="D4978" t="str">
            <v>UN</v>
          </cell>
          <cell r="F4978">
            <v>0</v>
          </cell>
          <cell r="G4978">
            <v>183.46</v>
          </cell>
        </row>
        <row r="4979">
          <cell r="B4979" t="str">
            <v>SINAPI...02436</v>
          </cell>
          <cell r="C4979" t="str">
            <v xml:space="preserve">Eletricista </v>
          </cell>
          <cell r="D4979" t="str">
            <v>H</v>
          </cell>
          <cell r="E4979">
            <v>1.5</v>
          </cell>
          <cell r="F4979">
            <v>12.73</v>
          </cell>
          <cell r="G4979">
            <v>19.100000000000001</v>
          </cell>
        </row>
        <row r="4980">
          <cell r="B4980" t="str">
            <v>SINAPI...06113</v>
          </cell>
          <cell r="C4980" t="str">
            <v>|em processo de desativação| ajudante de eletricista</v>
          </cell>
          <cell r="D4980" t="str">
            <v>H</v>
          </cell>
          <cell r="E4980">
            <v>1.5</v>
          </cell>
          <cell r="F4980">
            <v>10.029999999999999</v>
          </cell>
          <cell r="G4980">
            <v>15.05</v>
          </cell>
        </row>
        <row r="4981">
          <cell r="B4981" t="str">
            <v>SIURB....55672</v>
          </cell>
          <cell r="C4981" t="str">
            <v>Projetor fechado refletor repuxado em alum. anodiz. c/lente plana de cristal temp. p/ lâmpada vapor de mercúrio de 400w</v>
          </cell>
          <cell r="D4981" t="str">
            <v>UN</v>
          </cell>
          <cell r="E4981">
            <v>1</v>
          </cell>
          <cell r="F4981">
            <v>149.31</v>
          </cell>
          <cell r="G4981">
            <v>149.31</v>
          </cell>
        </row>
        <row r="4982">
          <cell r="A4982" t="str">
            <v>EDIF 09-09-41</v>
          </cell>
          <cell r="B4982">
            <v>0</v>
          </cell>
          <cell r="C4982" t="str">
            <v>LD.61 - ARANDELA BLINDADA PARA 1 LÂMPADA ATÉ 200W</v>
          </cell>
          <cell r="D4982" t="str">
            <v>UN</v>
          </cell>
          <cell r="F4982">
            <v>0</v>
          </cell>
          <cell r="G4982">
            <v>92.5</v>
          </cell>
        </row>
        <row r="4983">
          <cell r="B4983" t="str">
            <v>SINAPI...02436</v>
          </cell>
          <cell r="C4983" t="str">
            <v xml:space="preserve">Eletricista </v>
          </cell>
          <cell r="D4983" t="str">
            <v>H</v>
          </cell>
          <cell r="E4983">
            <v>0.8</v>
          </cell>
          <cell r="F4983">
            <v>12.73</v>
          </cell>
          <cell r="G4983">
            <v>10.18</v>
          </cell>
        </row>
        <row r="4984">
          <cell r="B4984" t="str">
            <v>SINAPI...06113</v>
          </cell>
          <cell r="C4984" t="str">
            <v>|em processo de desativação| ajudante de eletricista</v>
          </cell>
          <cell r="D4984" t="str">
            <v>H</v>
          </cell>
          <cell r="E4984">
            <v>0.8</v>
          </cell>
          <cell r="F4984">
            <v>10.029999999999999</v>
          </cell>
          <cell r="G4984">
            <v>8.02</v>
          </cell>
        </row>
        <row r="4985">
          <cell r="B4985" t="str">
            <v>SIURB....55601</v>
          </cell>
          <cell r="C4985" t="str">
            <v>Arandela blindada para lâmpada incandescente - 1x100w</v>
          </cell>
          <cell r="D4985" t="str">
            <v>UN</v>
          </cell>
          <cell r="E4985">
            <v>1</v>
          </cell>
          <cell r="F4985">
            <v>73.27</v>
          </cell>
          <cell r="G4985">
            <v>73.27</v>
          </cell>
        </row>
        <row r="4986">
          <cell r="B4986" t="str">
            <v>SINAPI...03763</v>
          </cell>
          <cell r="C4986" t="str">
            <v>Lampada incandescente 100w</v>
          </cell>
          <cell r="D4986" t="str">
            <v>UN</v>
          </cell>
          <cell r="E4986">
            <v>1</v>
          </cell>
          <cell r="F4986">
            <v>1.03</v>
          </cell>
          <cell r="G4986">
            <v>1.03</v>
          </cell>
        </row>
        <row r="4987">
          <cell r="A4987" t="str">
            <v>EDIF 09-09-42</v>
          </cell>
          <cell r="B4987">
            <v>0</v>
          </cell>
          <cell r="C4987" t="str">
            <v>LUMINÁRIA BLINDADA EM ALUMÍNIO FUNDIDO TIPO TARTARUGA ATÉ 200W</v>
          </cell>
          <cell r="D4987" t="str">
            <v>UN</v>
          </cell>
          <cell r="F4987">
            <v>0</v>
          </cell>
          <cell r="G4987">
            <v>149.57</v>
          </cell>
        </row>
        <row r="4988">
          <cell r="B4988" t="str">
            <v>SINAPI...02436</v>
          </cell>
          <cell r="C4988" t="str">
            <v xml:space="preserve">Eletricista </v>
          </cell>
          <cell r="D4988" t="str">
            <v>H</v>
          </cell>
          <cell r="E4988">
            <v>0.8</v>
          </cell>
          <cell r="F4988">
            <v>12.73</v>
          </cell>
          <cell r="G4988">
            <v>10.18</v>
          </cell>
        </row>
        <row r="4989">
          <cell r="B4989" t="str">
            <v>SINAPI...06113</v>
          </cell>
          <cell r="C4989" t="str">
            <v>|em processo de desativação| ajudante de eletricista</v>
          </cell>
          <cell r="D4989" t="str">
            <v>H</v>
          </cell>
          <cell r="E4989">
            <v>0.8</v>
          </cell>
          <cell r="F4989">
            <v>10.029999999999999</v>
          </cell>
          <cell r="G4989">
            <v>8.02</v>
          </cell>
        </row>
        <row r="4990">
          <cell r="B4990" t="str">
            <v>SIURB....55603</v>
          </cell>
          <cell r="C4990" t="str">
            <v>Luminária blindada em alumínio fundido tartaruga até 200w</v>
          </cell>
          <cell r="D4990" t="str">
            <v>UN</v>
          </cell>
          <cell r="E4990">
            <v>1</v>
          </cell>
          <cell r="F4990">
            <v>130.34</v>
          </cell>
          <cell r="G4990">
            <v>130.34</v>
          </cell>
        </row>
        <row r="4991">
          <cell r="B4991" t="str">
            <v>SINAPI...03763</v>
          </cell>
          <cell r="C4991" t="str">
            <v>Lampada incandescente 100w</v>
          </cell>
          <cell r="D4991" t="str">
            <v>UN</v>
          </cell>
          <cell r="E4991">
            <v>1</v>
          </cell>
          <cell r="F4991">
            <v>1.03</v>
          </cell>
          <cell r="G4991">
            <v>1.03</v>
          </cell>
        </row>
        <row r="4992">
          <cell r="A4992" t="str">
            <v>EDIF 09-09-43</v>
          </cell>
          <cell r="B4992">
            <v>0</v>
          </cell>
          <cell r="C4992" t="str">
            <v>LUMINÁRIA BLINDADA EM ALUMÍNIO FUNDIDO DE EMBUTIR ATÉ 200W</v>
          </cell>
          <cell r="D4992" t="str">
            <v>UN</v>
          </cell>
          <cell r="F4992">
            <v>0</v>
          </cell>
          <cell r="G4992">
            <v>121.93</v>
          </cell>
        </row>
        <row r="4993">
          <cell r="B4993" t="str">
            <v>SINAPI...02436</v>
          </cell>
          <cell r="C4993" t="str">
            <v xml:space="preserve">Eletricista </v>
          </cell>
          <cell r="D4993" t="str">
            <v>H</v>
          </cell>
          <cell r="E4993">
            <v>1</v>
          </cell>
          <cell r="F4993">
            <v>12.73</v>
          </cell>
          <cell r="G4993">
            <v>12.73</v>
          </cell>
        </row>
        <row r="4994">
          <cell r="B4994" t="str">
            <v>SINAPI...06113</v>
          </cell>
          <cell r="C4994" t="str">
            <v>|em processo de desativação| ajudante de eletricista</v>
          </cell>
          <cell r="D4994" t="str">
            <v>H</v>
          </cell>
          <cell r="E4994">
            <v>1</v>
          </cell>
          <cell r="F4994">
            <v>10.029999999999999</v>
          </cell>
          <cell r="G4994">
            <v>10.029999999999999</v>
          </cell>
        </row>
        <row r="4995">
          <cell r="B4995" t="str">
            <v>SIURB....55604</v>
          </cell>
          <cell r="C4995" t="str">
            <v>Luminária blindada em alumínio fundido de embutir até 200w</v>
          </cell>
          <cell r="D4995" t="str">
            <v>UN</v>
          </cell>
          <cell r="E4995">
            <v>1</v>
          </cell>
          <cell r="F4995">
            <v>98.14</v>
          </cell>
          <cell r="G4995">
            <v>98.14</v>
          </cell>
        </row>
        <row r="4996">
          <cell r="B4996" t="str">
            <v>SINAPI...03763</v>
          </cell>
          <cell r="C4996" t="str">
            <v>Lampada incandescente 100w</v>
          </cell>
          <cell r="D4996" t="str">
            <v>UN</v>
          </cell>
          <cell r="E4996">
            <v>1</v>
          </cell>
          <cell r="F4996">
            <v>1.03</v>
          </cell>
          <cell r="G4996">
            <v>1.03</v>
          </cell>
        </row>
        <row r="4997">
          <cell r="A4997" t="str">
            <v>EDIF 09-09-57</v>
          </cell>
          <cell r="B4997">
            <v>0</v>
          </cell>
          <cell r="C4997" t="str">
            <v>LUMINÁRIA HERMÉTICA EM ALUMÍNIO FUNDIDO PARA LÂMPADA ATÉ 250W - COM APROVAÇÃO DE ILUME/ PMSP</v>
          </cell>
          <cell r="D4997" t="str">
            <v>UN</v>
          </cell>
          <cell r="F4997">
            <v>0</v>
          </cell>
          <cell r="G4997">
            <v>335.54999999999995</v>
          </cell>
        </row>
        <row r="4998">
          <cell r="B4998" t="str">
            <v>SINAPI...02436</v>
          </cell>
          <cell r="C4998" t="str">
            <v xml:space="preserve">Eletricista </v>
          </cell>
          <cell r="D4998" t="str">
            <v>H</v>
          </cell>
          <cell r="E4998">
            <v>2</v>
          </cell>
          <cell r="F4998">
            <v>12.73</v>
          </cell>
          <cell r="G4998">
            <v>25.46</v>
          </cell>
        </row>
        <row r="4999">
          <cell r="B4999" t="str">
            <v>SINAPI...06113</v>
          </cell>
          <cell r="C4999" t="str">
            <v>|em processo de desativação| ajudante de eletricista</v>
          </cell>
          <cell r="D4999" t="str">
            <v>H</v>
          </cell>
          <cell r="E4999">
            <v>2</v>
          </cell>
          <cell r="F4999">
            <v>10.029999999999999</v>
          </cell>
          <cell r="G4999">
            <v>20.059999999999999</v>
          </cell>
        </row>
        <row r="5000">
          <cell r="B5000" t="str">
            <v>SIURB....55661</v>
          </cell>
          <cell r="C5000" t="str">
            <v>Luminária para iluminação pública para lâmpada até 250 w, com aprovação de ilume/pmsp</v>
          </cell>
          <cell r="D5000" t="str">
            <v>UN</v>
          </cell>
          <cell r="E5000">
            <v>1</v>
          </cell>
          <cell r="F5000">
            <v>290.02999999999997</v>
          </cell>
          <cell r="G5000">
            <v>290.02999999999997</v>
          </cell>
        </row>
        <row r="5001">
          <cell r="A5001" t="str">
            <v>EDIF 09-09-67</v>
          </cell>
          <cell r="B5001">
            <v>0</v>
          </cell>
          <cell r="C5001" t="str">
            <v>LUMINÁRIA INDUSTRIAL, CORPO EM CHAPA DE AÇO TRATADA, PINTADA E REFLETOR EM ALUMÍNIO ANODIZADO DE ALTO BRILHO - 1XT 14W</v>
          </cell>
          <cell r="D5001" t="str">
            <v>UN</v>
          </cell>
          <cell r="F5001">
            <v>0</v>
          </cell>
          <cell r="G5001">
            <v>91.57</v>
          </cell>
        </row>
        <row r="5002">
          <cell r="B5002" t="str">
            <v>SINAPI...02436</v>
          </cell>
          <cell r="C5002" t="str">
            <v xml:space="preserve">Eletricista </v>
          </cell>
          <cell r="D5002" t="str">
            <v>H</v>
          </cell>
          <cell r="E5002">
            <v>1.1000000000000001</v>
          </cell>
          <cell r="F5002">
            <v>12.73</v>
          </cell>
          <cell r="G5002">
            <v>14</v>
          </cell>
        </row>
        <row r="5003">
          <cell r="B5003" t="str">
            <v>SINAPI...06113</v>
          </cell>
          <cell r="C5003" t="str">
            <v>|em processo de desativação| ajudante de eletricista</v>
          </cell>
          <cell r="D5003" t="str">
            <v>H</v>
          </cell>
          <cell r="E5003">
            <v>1.1000000000000001</v>
          </cell>
          <cell r="F5003">
            <v>10.029999999999999</v>
          </cell>
          <cell r="G5003">
            <v>11.03</v>
          </cell>
        </row>
        <row r="5004">
          <cell r="B5004" t="str">
            <v>SIURB....55699</v>
          </cell>
          <cell r="C5004" t="str">
            <v>Luminária industrial corpo em chapa de aço tratada, pintada e refletor em alumínio anodizado de alto brilho - 1xt14/24w</v>
          </cell>
          <cell r="D5004" t="str">
            <v>UN</v>
          </cell>
          <cell r="E5004">
            <v>1</v>
          </cell>
          <cell r="F5004">
            <v>23.91</v>
          </cell>
          <cell r="G5004">
            <v>23.91</v>
          </cell>
        </row>
        <row r="5005">
          <cell r="B5005" t="str">
            <v>SIURB....56077</v>
          </cell>
          <cell r="C5005" t="str">
            <v>Reator eletrônico afp para lâmpada fluorescente - 1x14w - bivolt</v>
          </cell>
          <cell r="D5005" t="str">
            <v>UN</v>
          </cell>
          <cell r="E5005">
            <v>1</v>
          </cell>
          <cell r="F5005">
            <v>34.36</v>
          </cell>
          <cell r="G5005">
            <v>34.36</v>
          </cell>
        </row>
        <row r="5006">
          <cell r="B5006" t="str">
            <v>SIURB....56411</v>
          </cell>
          <cell r="C5006" t="str">
            <v>Lâmpada fluorescente - 14w</v>
          </cell>
          <cell r="D5006" t="str">
            <v>UN</v>
          </cell>
          <cell r="E5006">
            <v>1</v>
          </cell>
          <cell r="F5006">
            <v>8.27</v>
          </cell>
          <cell r="G5006">
            <v>8.27</v>
          </cell>
        </row>
        <row r="5007">
          <cell r="A5007" t="str">
            <v>EDIF 09-09-69</v>
          </cell>
          <cell r="B5007">
            <v>0</v>
          </cell>
          <cell r="C5007" t="str">
            <v>LUMINÁRIA INDUSTRIAL CORPO EM CHAPA DE AÇO TRATADA, PINTADA E REFLETOR EM ALUMÍNIO ANODIZADO E ALTO BRILHO - 2XT 14W</v>
          </cell>
          <cell r="D5007" t="str">
            <v>UN</v>
          </cell>
          <cell r="F5007">
            <v>0</v>
          </cell>
          <cell r="G5007">
            <v>108.56</v>
          </cell>
        </row>
        <row r="5008">
          <cell r="B5008" t="str">
            <v>SINAPI...02436</v>
          </cell>
          <cell r="C5008" t="str">
            <v xml:space="preserve">Eletricista </v>
          </cell>
          <cell r="D5008" t="str">
            <v>H</v>
          </cell>
          <cell r="E5008">
            <v>1.5</v>
          </cell>
          <cell r="F5008">
            <v>12.73</v>
          </cell>
          <cell r="G5008">
            <v>19.100000000000001</v>
          </cell>
        </row>
        <row r="5009">
          <cell r="B5009" t="str">
            <v>SINAPI...06113</v>
          </cell>
          <cell r="C5009" t="str">
            <v>|em processo de desativação| ajudante de eletricista</v>
          </cell>
          <cell r="D5009" t="str">
            <v>H</v>
          </cell>
          <cell r="E5009">
            <v>1.5</v>
          </cell>
          <cell r="F5009">
            <v>10.029999999999999</v>
          </cell>
          <cell r="G5009">
            <v>15.05</v>
          </cell>
        </row>
        <row r="5010">
          <cell r="B5010" t="str">
            <v>SIURB....55700</v>
          </cell>
          <cell r="C5010" t="str">
            <v>Luminária industrial corpo em chapa de aço tratada, pintada e refletor em alumínio anodizado de alto brilho - 2xt14/24w</v>
          </cell>
          <cell r="D5010" t="str">
            <v>UN</v>
          </cell>
          <cell r="E5010">
            <v>1</v>
          </cell>
          <cell r="F5010">
            <v>23.69</v>
          </cell>
          <cell r="G5010">
            <v>23.69</v>
          </cell>
        </row>
        <row r="5011">
          <cell r="B5011" t="str">
            <v>SIURB....56079</v>
          </cell>
          <cell r="C5011" t="str">
            <v>Reator eletrônico afp para lâmpada fluorescente - 2x14w - bivolt</v>
          </cell>
          <cell r="D5011" t="str">
            <v>UN</v>
          </cell>
          <cell r="E5011">
            <v>1</v>
          </cell>
          <cell r="F5011">
            <v>34.18</v>
          </cell>
          <cell r="G5011">
            <v>34.18</v>
          </cell>
        </row>
        <row r="5012">
          <cell r="B5012" t="str">
            <v>SIURB....56411</v>
          </cell>
          <cell r="C5012" t="str">
            <v>Lâmpada fluorescente - 14w</v>
          </cell>
          <cell r="D5012" t="str">
            <v>UN</v>
          </cell>
          <cell r="E5012">
            <v>2</v>
          </cell>
          <cell r="F5012">
            <v>8.27</v>
          </cell>
          <cell r="G5012">
            <v>16.54</v>
          </cell>
        </row>
        <row r="5013">
          <cell r="A5013" t="str">
            <v>EDIF 09-09-71</v>
          </cell>
          <cell r="B5013">
            <v>0</v>
          </cell>
          <cell r="C5013" t="str">
            <v>LUMINÁRIA INDUSTRIAL - 1 LÂMPADA FLUORESCENTE 16W</v>
          </cell>
          <cell r="D5013" t="str">
            <v>UN</v>
          </cell>
          <cell r="F5013">
            <v>0</v>
          </cell>
          <cell r="G5013">
            <v>73.87</v>
          </cell>
        </row>
        <row r="5014">
          <cell r="B5014" t="str">
            <v>SINAPI...02436</v>
          </cell>
          <cell r="C5014" t="str">
            <v xml:space="preserve">Eletricista </v>
          </cell>
          <cell r="D5014" t="str">
            <v>H</v>
          </cell>
          <cell r="E5014">
            <v>1.1000000000000001</v>
          </cell>
          <cell r="F5014">
            <v>12.73</v>
          </cell>
          <cell r="G5014">
            <v>14</v>
          </cell>
        </row>
        <row r="5015">
          <cell r="B5015" t="str">
            <v>SINAPI...06113</v>
          </cell>
          <cell r="C5015" t="str">
            <v>|em processo de desativação| ajudante de eletricista</v>
          </cell>
          <cell r="D5015" t="str">
            <v>H</v>
          </cell>
          <cell r="E5015">
            <v>1.1000000000000001</v>
          </cell>
          <cell r="F5015">
            <v>10.029999999999999</v>
          </cell>
          <cell r="G5015">
            <v>11.03</v>
          </cell>
        </row>
        <row r="5016">
          <cell r="B5016" t="str">
            <v>SIURB....55624</v>
          </cell>
          <cell r="C5016" t="str">
            <v>Luminária industrial corpo em chapa de aço tratada, pintada e refletor em alum. anodiz. de alto brilho -2xt26 16/18/20w</v>
          </cell>
          <cell r="D5016" t="str">
            <v>UN</v>
          </cell>
          <cell r="E5016">
            <v>1</v>
          </cell>
          <cell r="F5016">
            <v>30.4</v>
          </cell>
          <cell r="G5016">
            <v>30.4</v>
          </cell>
        </row>
        <row r="5017">
          <cell r="B5017" t="str">
            <v>SIURB....56065</v>
          </cell>
          <cell r="C5017" t="str">
            <v>Reator eletrônico afp para lâmpada fluorescente -1x16w - bivolt</v>
          </cell>
          <cell r="D5017" t="str">
            <v>UN</v>
          </cell>
          <cell r="E5017">
            <v>1</v>
          </cell>
          <cell r="F5017">
            <v>15.33</v>
          </cell>
          <cell r="G5017">
            <v>15.33</v>
          </cell>
        </row>
        <row r="5018">
          <cell r="B5018" t="str">
            <v>SIURB....56466</v>
          </cell>
          <cell r="C5018" t="str">
            <v>Lâmpada fluorescente - 16w</v>
          </cell>
          <cell r="D5018" t="str">
            <v>UN</v>
          </cell>
          <cell r="E5018">
            <v>1</v>
          </cell>
          <cell r="F5018">
            <v>3.11</v>
          </cell>
          <cell r="G5018">
            <v>3.11</v>
          </cell>
        </row>
        <row r="5019">
          <cell r="A5019" t="str">
            <v>EDIF 09-09-72</v>
          </cell>
          <cell r="B5019">
            <v>0</v>
          </cell>
          <cell r="C5019" t="str">
            <v>LUMINÁRIA INDUSTRIAL - 2 LÂMPADAS FLUORESCENTES 16/20W</v>
          </cell>
          <cell r="D5019" t="str">
            <v>UN</v>
          </cell>
          <cell r="F5019">
            <v>0</v>
          </cell>
          <cell r="G5019">
            <v>85.51</v>
          </cell>
        </row>
        <row r="5020">
          <cell r="B5020" t="str">
            <v>SINAPI...02436</v>
          </cell>
          <cell r="C5020" t="str">
            <v xml:space="preserve">Eletricista </v>
          </cell>
          <cell r="D5020" t="str">
            <v>H</v>
          </cell>
          <cell r="E5020">
            <v>1.5</v>
          </cell>
          <cell r="F5020">
            <v>12.73</v>
          </cell>
          <cell r="G5020">
            <v>19.100000000000001</v>
          </cell>
        </row>
        <row r="5021">
          <cell r="B5021" t="str">
            <v>SINAPI...06113</v>
          </cell>
          <cell r="C5021" t="str">
            <v>|em processo de desativação| ajudante de eletricista</v>
          </cell>
          <cell r="D5021" t="str">
            <v>H</v>
          </cell>
          <cell r="E5021">
            <v>1.5</v>
          </cell>
          <cell r="F5021">
            <v>10.029999999999999</v>
          </cell>
          <cell r="G5021">
            <v>15.05</v>
          </cell>
        </row>
        <row r="5022">
          <cell r="B5022" t="str">
            <v>SIURB....55624</v>
          </cell>
          <cell r="C5022" t="str">
            <v>Luminária industrial corpo em chapa de aço tratada, pintada e refletor em alum. anodiz. de alto brilho -2xt26 16/18/20w</v>
          </cell>
          <cell r="D5022" t="str">
            <v>UN</v>
          </cell>
          <cell r="E5022">
            <v>1</v>
          </cell>
          <cell r="F5022">
            <v>30.4</v>
          </cell>
          <cell r="G5022">
            <v>30.4</v>
          </cell>
        </row>
        <row r="5023">
          <cell r="B5023" t="str">
            <v>SIURB....56067</v>
          </cell>
          <cell r="C5023" t="str">
            <v>Reator eletrônico afp para lâmpada fluorescente -2x16w - bivolt</v>
          </cell>
          <cell r="D5023" t="str">
            <v>UN</v>
          </cell>
          <cell r="E5023">
            <v>1</v>
          </cell>
          <cell r="F5023">
            <v>14.74</v>
          </cell>
          <cell r="G5023">
            <v>14.74</v>
          </cell>
        </row>
        <row r="5024">
          <cell r="B5024" t="str">
            <v>SIURB....56466</v>
          </cell>
          <cell r="C5024" t="str">
            <v>Lâmpada fluorescente - 16w</v>
          </cell>
          <cell r="D5024" t="str">
            <v>UN</v>
          </cell>
          <cell r="E5024">
            <v>2</v>
          </cell>
          <cell r="F5024">
            <v>3.11</v>
          </cell>
          <cell r="G5024">
            <v>6.22</v>
          </cell>
        </row>
        <row r="5025">
          <cell r="A5025" t="str">
            <v>EDIF 09-09-74</v>
          </cell>
          <cell r="B5025">
            <v>0</v>
          </cell>
          <cell r="C5025" t="str">
            <v>LUMINÁRIA INDUSTRIAL - 1 LÂMPADA FLUORESCENTE 32W</v>
          </cell>
          <cell r="D5025" t="str">
            <v>UN</v>
          </cell>
          <cell r="F5025">
            <v>0</v>
          </cell>
          <cell r="G5025">
            <v>98.63</v>
          </cell>
        </row>
        <row r="5026">
          <cell r="B5026" t="str">
            <v>SINAPI...02436</v>
          </cell>
          <cell r="C5026" t="str">
            <v xml:space="preserve">Eletricista </v>
          </cell>
          <cell r="D5026" t="str">
            <v>H</v>
          </cell>
          <cell r="E5026">
            <v>1.1000000000000001</v>
          </cell>
          <cell r="F5026">
            <v>12.73</v>
          </cell>
          <cell r="G5026">
            <v>14</v>
          </cell>
        </row>
        <row r="5027">
          <cell r="B5027" t="str">
            <v>SINAPI...06113</v>
          </cell>
          <cell r="C5027" t="str">
            <v>|em processo de desativação| ajudante de eletricista</v>
          </cell>
          <cell r="D5027" t="str">
            <v>H</v>
          </cell>
          <cell r="E5027">
            <v>1.1000000000000001</v>
          </cell>
          <cell r="F5027">
            <v>10.029999999999999</v>
          </cell>
          <cell r="G5027">
            <v>11.03</v>
          </cell>
        </row>
        <row r="5028">
          <cell r="B5028" t="str">
            <v>SIURB....55627</v>
          </cell>
          <cell r="C5028" t="str">
            <v>Luminária industrial corpo em chapa de aço tratada, pintada e refletor em alum. anodiz. de alto brilho -2xt26 32/36/40w</v>
          </cell>
          <cell r="D5028" t="str">
            <v>UN</v>
          </cell>
          <cell r="E5028">
            <v>1</v>
          </cell>
          <cell r="F5028">
            <v>52.92</v>
          </cell>
          <cell r="G5028">
            <v>52.92</v>
          </cell>
        </row>
        <row r="5029">
          <cell r="B5029" t="str">
            <v>SIURB....56066</v>
          </cell>
          <cell r="C5029" t="str">
            <v>Reator eletrônico afp para lâmpada fluorescente -1x32w - bivolt</v>
          </cell>
          <cell r="D5029" t="str">
            <v>UN</v>
          </cell>
          <cell r="E5029">
            <v>1</v>
          </cell>
          <cell r="F5029">
            <v>13.93</v>
          </cell>
          <cell r="G5029">
            <v>13.93</v>
          </cell>
        </row>
        <row r="5030">
          <cell r="B5030" t="str">
            <v>SIURB....56467</v>
          </cell>
          <cell r="C5030" t="str">
            <v>Lâmpada fluorescente - 32w</v>
          </cell>
          <cell r="D5030" t="str">
            <v>UN</v>
          </cell>
          <cell r="E5030">
            <v>1</v>
          </cell>
          <cell r="F5030">
            <v>6.75</v>
          </cell>
          <cell r="G5030">
            <v>6.75</v>
          </cell>
        </row>
        <row r="5031">
          <cell r="A5031" t="str">
            <v>EDIF 09-09-75</v>
          </cell>
          <cell r="B5031">
            <v>0</v>
          </cell>
          <cell r="C5031" t="str">
            <v>LUMINÁRIA INDUSTRIAL - 2 LÂMPADAS FLUORESCENTE 32/40W</v>
          </cell>
          <cell r="D5031" t="str">
            <v>UN</v>
          </cell>
          <cell r="F5031">
            <v>0</v>
          </cell>
          <cell r="G5031">
            <v>115.85000000000001</v>
          </cell>
        </row>
        <row r="5032">
          <cell r="B5032" t="str">
            <v>SINAPI...02436</v>
          </cell>
          <cell r="C5032" t="str">
            <v xml:space="preserve">Eletricista </v>
          </cell>
          <cell r="D5032" t="str">
            <v>H</v>
          </cell>
          <cell r="E5032">
            <v>1.5</v>
          </cell>
          <cell r="F5032">
            <v>12.73</v>
          </cell>
          <cell r="G5032">
            <v>19.100000000000001</v>
          </cell>
        </row>
        <row r="5033">
          <cell r="B5033" t="str">
            <v>SINAPI...06113</v>
          </cell>
          <cell r="C5033" t="str">
            <v>|em processo de desativação| ajudante de eletricista</v>
          </cell>
          <cell r="D5033" t="str">
            <v>H</v>
          </cell>
          <cell r="E5033">
            <v>1.5</v>
          </cell>
          <cell r="F5033">
            <v>10.029999999999999</v>
          </cell>
          <cell r="G5033">
            <v>15.05</v>
          </cell>
        </row>
        <row r="5034">
          <cell r="B5034" t="str">
            <v>SIURB....55627</v>
          </cell>
          <cell r="C5034" t="str">
            <v>Luminária industrial corpo em chapa de aço tratada, pintada e refletor em alum. anodiz. de alto brilho -2xt26 32/36/40w</v>
          </cell>
          <cell r="D5034" t="str">
            <v>UN</v>
          </cell>
          <cell r="E5034">
            <v>1</v>
          </cell>
          <cell r="F5034">
            <v>52.92</v>
          </cell>
          <cell r="G5034">
            <v>52.92</v>
          </cell>
        </row>
        <row r="5035">
          <cell r="B5035" t="str">
            <v>SIURB....56068</v>
          </cell>
          <cell r="C5035" t="str">
            <v>Reator eletrônico afp para lâmpada fluorescente -2x32w - bivolt</v>
          </cell>
          <cell r="D5035" t="str">
            <v>UN</v>
          </cell>
          <cell r="E5035">
            <v>1</v>
          </cell>
          <cell r="F5035">
            <v>15.28</v>
          </cell>
          <cell r="G5035">
            <v>15.28</v>
          </cell>
        </row>
        <row r="5036">
          <cell r="B5036" t="str">
            <v>SIURB....56467</v>
          </cell>
          <cell r="C5036" t="str">
            <v>Lâmpada fluorescente - 32w</v>
          </cell>
          <cell r="D5036" t="str">
            <v>UN</v>
          </cell>
          <cell r="E5036">
            <v>2</v>
          </cell>
          <cell r="F5036">
            <v>6.75</v>
          </cell>
          <cell r="G5036">
            <v>13.5</v>
          </cell>
        </row>
        <row r="5037">
          <cell r="A5037" t="str">
            <v>EDIF 09-09-76</v>
          </cell>
          <cell r="B5037">
            <v>0</v>
          </cell>
          <cell r="C5037" t="str">
            <v>LUMINÁRIA TIPO PLAFONIER BRANCA PARA LÂMPADA FLUORESCENTE 2X32W, COM DIFUSOR EM POLIESTIRENO TRANSPARENTE E SOQUETES (REF. COVISA)</v>
          </cell>
          <cell r="D5037" t="str">
            <v>UN</v>
          </cell>
          <cell r="F5037">
            <v>0</v>
          </cell>
          <cell r="G5037">
            <v>145.07</v>
          </cell>
        </row>
        <row r="5038">
          <cell r="B5038" t="str">
            <v>SINAPI...02436</v>
          </cell>
          <cell r="C5038" t="str">
            <v xml:space="preserve">Eletricista </v>
          </cell>
          <cell r="D5038" t="str">
            <v>H</v>
          </cell>
          <cell r="E5038">
            <v>1.5</v>
          </cell>
          <cell r="F5038">
            <v>12.73</v>
          </cell>
          <cell r="G5038">
            <v>19.100000000000001</v>
          </cell>
        </row>
        <row r="5039">
          <cell r="B5039" t="str">
            <v>SINAPI...06113</v>
          </cell>
          <cell r="C5039" t="str">
            <v>|em processo de desativação| ajudante de eletricista</v>
          </cell>
          <cell r="D5039" t="str">
            <v>H</v>
          </cell>
          <cell r="E5039">
            <v>1.5</v>
          </cell>
          <cell r="F5039">
            <v>10.029999999999999</v>
          </cell>
          <cell r="G5039">
            <v>15.05</v>
          </cell>
        </row>
        <row r="5040">
          <cell r="B5040" t="str">
            <v>SIURB....55715</v>
          </cell>
          <cell r="C5040" t="str">
            <v>Luminária tipo plafonier branca p/ lâmpada fluorescente</v>
          </cell>
          <cell r="D5040" t="str">
            <v>UN</v>
          </cell>
          <cell r="E5040">
            <v>1</v>
          </cell>
          <cell r="F5040">
            <v>82.14</v>
          </cell>
          <cell r="G5040">
            <v>82.14</v>
          </cell>
        </row>
        <row r="5041">
          <cell r="B5041" t="str">
            <v>SIURB....56068</v>
          </cell>
          <cell r="C5041" t="str">
            <v>Reator eletrônico afp para lâmpada fluorescente -2x32w - bivolt</v>
          </cell>
          <cell r="D5041" t="str">
            <v>UN</v>
          </cell>
          <cell r="E5041">
            <v>1</v>
          </cell>
          <cell r="F5041">
            <v>15.28</v>
          </cell>
          <cell r="G5041">
            <v>15.28</v>
          </cell>
        </row>
        <row r="5042">
          <cell r="B5042" t="str">
            <v>SIURB....56467</v>
          </cell>
          <cell r="C5042" t="str">
            <v>Lâmpada fluorescente - 32w</v>
          </cell>
          <cell r="D5042" t="str">
            <v>UN</v>
          </cell>
          <cell r="E5042">
            <v>2</v>
          </cell>
          <cell r="F5042">
            <v>6.75</v>
          </cell>
          <cell r="G5042">
            <v>13.5</v>
          </cell>
        </row>
        <row r="5043">
          <cell r="A5043" t="str">
            <v>EDIF 09-09-78</v>
          </cell>
          <cell r="B5043">
            <v>0</v>
          </cell>
          <cell r="C5043" t="str">
            <v>LUMINÁRIA INDUSTRIAL CORPO EM CHAPA DE AÇO TRATADA, PINTADA E REFLETOR EM ALUMÍNIO ANODIZADO DE ALTO BRILHO - 1XT 28W</v>
          </cell>
          <cell r="D5043" t="str">
            <v>UN</v>
          </cell>
          <cell r="F5043">
            <v>0</v>
          </cell>
          <cell r="G5043">
            <v>107.02</v>
          </cell>
        </row>
        <row r="5044">
          <cell r="B5044" t="str">
            <v>SINAPI...02436</v>
          </cell>
          <cell r="C5044" t="str">
            <v xml:space="preserve">Eletricista </v>
          </cell>
          <cell r="D5044" t="str">
            <v>H</v>
          </cell>
          <cell r="E5044">
            <v>1.1000000000000001</v>
          </cell>
          <cell r="F5044">
            <v>12.73</v>
          </cell>
          <cell r="G5044">
            <v>14</v>
          </cell>
        </row>
        <row r="5045">
          <cell r="B5045" t="str">
            <v>SINAPI...06113</v>
          </cell>
          <cell r="C5045" t="str">
            <v>|em processo de desativação| ajudante de eletricista</v>
          </cell>
          <cell r="D5045" t="str">
            <v>H</v>
          </cell>
          <cell r="E5045">
            <v>1.1000000000000001</v>
          </cell>
          <cell r="F5045">
            <v>10.029999999999999</v>
          </cell>
          <cell r="G5045">
            <v>11.03</v>
          </cell>
        </row>
        <row r="5046">
          <cell r="B5046" t="str">
            <v>SIURB....55702</v>
          </cell>
          <cell r="C5046" t="str">
            <v>Luminária industrial corpo em chapa de aço tratada, pintada e refletor em alumínio anodizado de alto brilho - 1xt28/54w</v>
          </cell>
          <cell r="D5046" t="str">
            <v>UN</v>
          </cell>
          <cell r="E5046">
            <v>1</v>
          </cell>
          <cell r="F5046">
            <v>38.409999999999997</v>
          </cell>
          <cell r="G5046">
            <v>38.409999999999997</v>
          </cell>
        </row>
        <row r="5047">
          <cell r="B5047" t="str">
            <v>SIURB....56078</v>
          </cell>
          <cell r="C5047" t="str">
            <v>Reator eletrônico afp para lâmpada fluorescente - 1x28w - bivolt</v>
          </cell>
          <cell r="D5047" t="str">
            <v>UN</v>
          </cell>
          <cell r="E5047">
            <v>1</v>
          </cell>
          <cell r="F5047">
            <v>34.880000000000003</v>
          </cell>
          <cell r="G5047">
            <v>34.880000000000003</v>
          </cell>
        </row>
        <row r="5048">
          <cell r="B5048" t="str">
            <v>SIURB....56412</v>
          </cell>
          <cell r="C5048" t="str">
            <v>Lâmpada fluorescente - 28w</v>
          </cell>
          <cell r="D5048" t="str">
            <v>UN</v>
          </cell>
          <cell r="E5048">
            <v>1</v>
          </cell>
          <cell r="F5048">
            <v>8.6999999999999993</v>
          </cell>
          <cell r="G5048">
            <v>8.6999999999999993</v>
          </cell>
        </row>
        <row r="5049">
          <cell r="A5049" t="str">
            <v>EDIF 09-09-79</v>
          </cell>
          <cell r="B5049">
            <v>0</v>
          </cell>
          <cell r="C5049" t="str">
            <v>LUMINÁRIA INDUSTRIAL CORPO EM CHAPA DE AÇO TRATADA, PINTADA E REFLETOR EM ALUMÍNIO ANODIZADO DE ALTO BRILHO - 2XT 28W</v>
          </cell>
          <cell r="D5049" t="str">
            <v>UN</v>
          </cell>
          <cell r="F5049">
            <v>0</v>
          </cell>
          <cell r="G5049">
            <v>129.69</v>
          </cell>
        </row>
        <row r="5050">
          <cell r="B5050" t="str">
            <v>SINAPI...02436</v>
          </cell>
          <cell r="C5050" t="str">
            <v xml:space="preserve">Eletricista </v>
          </cell>
          <cell r="D5050" t="str">
            <v>H</v>
          </cell>
          <cell r="E5050">
            <v>1.5</v>
          </cell>
          <cell r="F5050">
            <v>12.73</v>
          </cell>
          <cell r="G5050">
            <v>19.100000000000001</v>
          </cell>
        </row>
        <row r="5051">
          <cell r="B5051" t="str">
            <v>SINAPI...06113</v>
          </cell>
          <cell r="C5051" t="str">
            <v>|em processo de desativação| ajudante de eletricista</v>
          </cell>
          <cell r="D5051" t="str">
            <v>H</v>
          </cell>
          <cell r="E5051">
            <v>1.5</v>
          </cell>
          <cell r="F5051">
            <v>10.029999999999999</v>
          </cell>
          <cell r="G5051">
            <v>15.05</v>
          </cell>
        </row>
        <row r="5052">
          <cell r="B5052" t="str">
            <v>SIURB....55703</v>
          </cell>
          <cell r="C5052" t="str">
            <v>Luminária industrial corpo em chapa de aço tratada, pintada e refletor em alumínio anodizado de alto brilho - 2xt28/54w</v>
          </cell>
          <cell r="D5052" t="str">
            <v>UN</v>
          </cell>
          <cell r="E5052">
            <v>1</v>
          </cell>
          <cell r="F5052">
            <v>39.51</v>
          </cell>
          <cell r="G5052">
            <v>39.51</v>
          </cell>
        </row>
        <row r="5053">
          <cell r="B5053" t="str">
            <v>SIURB....56080</v>
          </cell>
          <cell r="C5053" t="str">
            <v>Reator eletrônico afp para lâmpada fluorescente - 2x28w - bivolt</v>
          </cell>
          <cell r="D5053" t="str">
            <v>UN</v>
          </cell>
          <cell r="E5053">
            <v>1</v>
          </cell>
          <cell r="F5053">
            <v>38.630000000000003</v>
          </cell>
          <cell r="G5053">
            <v>38.630000000000003</v>
          </cell>
        </row>
        <row r="5054">
          <cell r="B5054" t="str">
            <v>SIURB....56412</v>
          </cell>
          <cell r="C5054" t="str">
            <v>Lâmpada fluorescente - 28w</v>
          </cell>
          <cell r="D5054" t="str">
            <v>UN</v>
          </cell>
          <cell r="E5054">
            <v>2</v>
          </cell>
          <cell r="F5054">
            <v>8.6999999999999993</v>
          </cell>
          <cell r="G5054">
            <v>17.399999999999999</v>
          </cell>
        </row>
        <row r="5055">
          <cell r="A5055" t="str">
            <v>EDIF 09-09-87</v>
          </cell>
          <cell r="B5055">
            <v>0</v>
          </cell>
          <cell r="C5055" t="str">
            <v>LUMINÁRIA COMERCIAL DE SOBREPOR, COM CORPO, ALETAS PLANAS E TAMPA PORTA LÂMPADAS EM CHAPA DE AÇO TRATADO E PINTURA NA COR BRANCA, REFLETOR COM ACABAMENTO ESPECULAR DE ALTO BRILHO - 2 LÂMPADAS FLUORESCENTES 16/20W</v>
          </cell>
          <cell r="D5055" t="str">
            <v>UN</v>
          </cell>
          <cell r="F5055">
            <v>0</v>
          </cell>
          <cell r="G5055">
            <v>103.47</v>
          </cell>
        </row>
        <row r="5056">
          <cell r="B5056" t="str">
            <v>SINAPI...02436</v>
          </cell>
          <cell r="C5056" t="str">
            <v xml:space="preserve">Eletricista </v>
          </cell>
          <cell r="D5056" t="str">
            <v>H</v>
          </cell>
          <cell r="E5056">
            <v>1.5</v>
          </cell>
          <cell r="F5056">
            <v>12.73</v>
          </cell>
          <cell r="G5056">
            <v>19.100000000000001</v>
          </cell>
        </row>
        <row r="5057">
          <cell r="B5057" t="str">
            <v>SINAPI...06113</v>
          </cell>
          <cell r="C5057" t="str">
            <v>|em processo de desativação| ajudante de eletricista</v>
          </cell>
          <cell r="D5057" t="str">
            <v>H</v>
          </cell>
          <cell r="E5057">
            <v>1.5</v>
          </cell>
          <cell r="F5057">
            <v>10.029999999999999</v>
          </cell>
          <cell r="G5057">
            <v>15.05</v>
          </cell>
        </row>
        <row r="5058">
          <cell r="B5058" t="str">
            <v>SINAPI...03811</v>
          </cell>
          <cell r="C5058" t="str">
            <v>Luminaria calha sobrepor em chapa aco c/ 2 lampadas fluorescentes 20w tipo tms 500 philips ou equiv (completa, incl. reat part rap+lamp+sup)</v>
          </cell>
          <cell r="D5058" t="str">
            <v>UN</v>
          </cell>
          <cell r="E5058">
            <v>1</v>
          </cell>
          <cell r="F5058">
            <v>48.36</v>
          </cell>
          <cell r="G5058">
            <v>48.36</v>
          </cell>
        </row>
        <row r="5059">
          <cell r="B5059" t="str">
            <v>SIURB....56067</v>
          </cell>
          <cell r="C5059" t="str">
            <v>Reator eletrônico afp para lâmpada fluorescente -2x16w - bivolt</v>
          </cell>
          <cell r="D5059" t="str">
            <v>UN</v>
          </cell>
          <cell r="E5059">
            <v>1</v>
          </cell>
          <cell r="F5059">
            <v>14.74</v>
          </cell>
          <cell r="G5059">
            <v>14.74</v>
          </cell>
        </row>
        <row r="5060">
          <cell r="B5060" t="str">
            <v>SIURB....56466</v>
          </cell>
          <cell r="C5060" t="str">
            <v>Lâmpada fluorescente - 16w</v>
          </cell>
          <cell r="D5060" t="str">
            <v>UN</v>
          </cell>
          <cell r="E5060">
            <v>2</v>
          </cell>
          <cell r="F5060">
            <v>3.11</v>
          </cell>
          <cell r="G5060">
            <v>6.22</v>
          </cell>
        </row>
        <row r="5061">
          <cell r="A5061" t="str">
            <v>EDIF 09-09-88</v>
          </cell>
          <cell r="B5061">
            <v>0</v>
          </cell>
          <cell r="C5061" t="str">
            <v>LUMINÁRIA COMERCIAL DE SOBREPOR, COM CORPO, ALETAS PLANAS E TAMPA PORTA LÂMPADAS EM CHAPA DE AÇO TRATADA E PINTURA NA COR BRANCA, REFLETOR COM ACABAMENTO ESPECULAR DE ALTO BRILHO - 2 LÂMPADAS FLUORESCENTES 32/40W</v>
          </cell>
          <cell r="D5061" t="str">
            <v>UN</v>
          </cell>
          <cell r="F5061">
            <v>0</v>
          </cell>
          <cell r="G5061">
            <v>113.81</v>
          </cell>
        </row>
        <row r="5062">
          <cell r="B5062" t="str">
            <v>SINAPI...02436</v>
          </cell>
          <cell r="C5062" t="str">
            <v xml:space="preserve">Eletricista </v>
          </cell>
          <cell r="D5062" t="str">
            <v>H</v>
          </cell>
          <cell r="E5062">
            <v>1.5</v>
          </cell>
          <cell r="F5062">
            <v>12.73</v>
          </cell>
          <cell r="G5062">
            <v>19.100000000000001</v>
          </cell>
        </row>
        <row r="5063">
          <cell r="B5063" t="str">
            <v>SINAPI...06113</v>
          </cell>
          <cell r="C5063" t="str">
            <v>|em processo de desativação| ajudante de eletricista</v>
          </cell>
          <cell r="D5063" t="str">
            <v>H</v>
          </cell>
          <cell r="E5063">
            <v>1.5</v>
          </cell>
          <cell r="F5063">
            <v>10.029999999999999</v>
          </cell>
          <cell r="G5063">
            <v>15.05</v>
          </cell>
        </row>
        <row r="5064">
          <cell r="B5064" t="str">
            <v>SINAPI...03799</v>
          </cell>
          <cell r="C5064" t="str">
            <v>Luminaria calha sobrepor em chapa aco c/ 2 lampadas fluorescentes 40w (completa, incl reator part rapida e lampadas)</v>
          </cell>
          <cell r="D5064" t="str">
            <v>UN</v>
          </cell>
          <cell r="E5064">
            <v>1</v>
          </cell>
          <cell r="F5064">
            <v>50.88</v>
          </cell>
          <cell r="G5064">
            <v>50.88</v>
          </cell>
        </row>
        <row r="5065">
          <cell r="B5065" t="str">
            <v>SIURB....56068</v>
          </cell>
          <cell r="C5065" t="str">
            <v>Reator eletrônico afp para lâmpada fluorescente -2x32w - bivolt</v>
          </cell>
          <cell r="D5065" t="str">
            <v>UN</v>
          </cell>
          <cell r="E5065">
            <v>1</v>
          </cell>
          <cell r="F5065">
            <v>15.28</v>
          </cell>
          <cell r="G5065">
            <v>15.28</v>
          </cell>
        </row>
        <row r="5066">
          <cell r="B5066" t="str">
            <v>SIURB....56467</v>
          </cell>
          <cell r="C5066" t="str">
            <v>Lâmpada fluorescente - 32w</v>
          </cell>
          <cell r="D5066" t="str">
            <v>UN</v>
          </cell>
          <cell r="E5066">
            <v>2</v>
          </cell>
          <cell r="F5066">
            <v>6.75</v>
          </cell>
          <cell r="G5066">
            <v>13.5</v>
          </cell>
        </row>
        <row r="5067">
          <cell r="A5067" t="str">
            <v>EDIF 09-09-89</v>
          </cell>
          <cell r="B5067">
            <v>0</v>
          </cell>
          <cell r="C5067" t="str">
            <v>LUMINÁRIA INDUSTRIAL - 1 LÂMPADA FLUORESCENTE 54W</v>
          </cell>
          <cell r="D5067" t="str">
            <v>UN</v>
          </cell>
          <cell r="F5067">
            <v>0</v>
          </cell>
          <cell r="G5067">
            <v>144.47</v>
          </cell>
        </row>
        <row r="5068">
          <cell r="B5068" t="str">
            <v>SINAPI...02436</v>
          </cell>
          <cell r="C5068" t="str">
            <v xml:space="preserve">Eletricista </v>
          </cell>
          <cell r="D5068" t="str">
            <v>H</v>
          </cell>
          <cell r="E5068">
            <v>1.1000000000000001</v>
          </cell>
          <cell r="F5068">
            <v>12.73</v>
          </cell>
          <cell r="G5068">
            <v>14</v>
          </cell>
        </row>
        <row r="5069">
          <cell r="B5069" t="str">
            <v>SINAPI...06113</v>
          </cell>
          <cell r="C5069" t="str">
            <v>|em processo de desativação| ajudante de eletricista</v>
          </cell>
          <cell r="D5069" t="str">
            <v>H</v>
          </cell>
          <cell r="E5069">
            <v>1.1000000000000001</v>
          </cell>
          <cell r="F5069">
            <v>10.029999999999999</v>
          </cell>
          <cell r="G5069">
            <v>11.03</v>
          </cell>
        </row>
        <row r="5070">
          <cell r="B5070" t="str">
            <v>SIURB....55702</v>
          </cell>
          <cell r="C5070" t="str">
            <v>Luminária industrial corpo em chapa de aço tratada, pintada e refletor em alumínio anodizado de alto brilho - 1xt28/54w</v>
          </cell>
          <cell r="D5070" t="str">
            <v>UN</v>
          </cell>
          <cell r="E5070">
            <v>1</v>
          </cell>
          <cell r="F5070">
            <v>38.409999999999997</v>
          </cell>
          <cell r="G5070">
            <v>38.409999999999997</v>
          </cell>
        </row>
        <row r="5071">
          <cell r="B5071" t="str">
            <v>SIURB....56075</v>
          </cell>
          <cell r="C5071" t="str">
            <v>Reator eletrônico afp para lâmpada fluorescente -1x54w - bivolt</v>
          </cell>
          <cell r="D5071" t="str">
            <v>UN</v>
          </cell>
          <cell r="E5071">
            <v>1</v>
          </cell>
          <cell r="F5071">
            <v>71.05</v>
          </cell>
          <cell r="G5071">
            <v>71.05</v>
          </cell>
        </row>
        <row r="5072">
          <cell r="B5072" t="str">
            <v>SIURB....56414</v>
          </cell>
          <cell r="C5072" t="str">
            <v>Lâmpada fluorescente - 54w</v>
          </cell>
          <cell r="D5072" t="str">
            <v>UN</v>
          </cell>
          <cell r="E5072">
            <v>1</v>
          </cell>
          <cell r="F5072">
            <v>9.98</v>
          </cell>
          <cell r="G5072">
            <v>9.98</v>
          </cell>
        </row>
        <row r="5073">
          <cell r="A5073" t="str">
            <v>EDIF 09-09-90</v>
          </cell>
          <cell r="B5073">
            <v>0</v>
          </cell>
          <cell r="C5073" t="str">
            <v>LUMINÁRIA INDUSTRIAL - 2 LÂMPADAS FLUORESCENTES 54W</v>
          </cell>
          <cell r="D5073" t="str">
            <v>UN</v>
          </cell>
          <cell r="F5073">
            <v>0</v>
          </cell>
          <cell r="G5073">
            <v>167.03</v>
          </cell>
        </row>
        <row r="5074">
          <cell r="B5074" t="str">
            <v>SINAPI...02436</v>
          </cell>
          <cell r="C5074" t="str">
            <v xml:space="preserve">Eletricista </v>
          </cell>
          <cell r="D5074" t="str">
            <v>H</v>
          </cell>
          <cell r="E5074">
            <v>1.5</v>
          </cell>
          <cell r="F5074">
            <v>12.73</v>
          </cell>
          <cell r="G5074">
            <v>19.100000000000001</v>
          </cell>
        </row>
        <row r="5075">
          <cell r="B5075" t="str">
            <v>SINAPI...06113</v>
          </cell>
          <cell r="C5075" t="str">
            <v>|em processo de desativação| ajudante de eletricista</v>
          </cell>
          <cell r="D5075" t="str">
            <v>H</v>
          </cell>
          <cell r="E5075">
            <v>1.5</v>
          </cell>
          <cell r="F5075">
            <v>10.029999999999999</v>
          </cell>
          <cell r="G5075">
            <v>15.05</v>
          </cell>
        </row>
        <row r="5076">
          <cell r="B5076" t="str">
            <v>SIURB....55703</v>
          </cell>
          <cell r="C5076" t="str">
            <v>Luminária industrial corpo em chapa de aço tratada, pintada e refletor em alumínio anodizado de alto brilho - 2xt28/54w</v>
          </cell>
          <cell r="D5076" t="str">
            <v>UN</v>
          </cell>
          <cell r="E5076">
            <v>1</v>
          </cell>
          <cell r="F5076">
            <v>39.51</v>
          </cell>
          <cell r="G5076">
            <v>39.51</v>
          </cell>
        </row>
        <row r="5077">
          <cell r="B5077" t="str">
            <v>SIURB....56076</v>
          </cell>
          <cell r="C5077" t="str">
            <v>Reator eletrônico afp para lâmpada fluorescente -2x54w - bivolt</v>
          </cell>
          <cell r="D5077" t="str">
            <v>UN</v>
          </cell>
          <cell r="E5077">
            <v>1</v>
          </cell>
          <cell r="F5077">
            <v>73.41</v>
          </cell>
          <cell r="G5077">
            <v>73.41</v>
          </cell>
        </row>
        <row r="5078">
          <cell r="B5078" t="str">
            <v>SIURB....56414</v>
          </cell>
          <cell r="C5078" t="str">
            <v>Lâmpada fluorescente - 54w</v>
          </cell>
          <cell r="D5078" t="str">
            <v>UN</v>
          </cell>
          <cell r="E5078">
            <v>2</v>
          </cell>
          <cell r="F5078">
            <v>9.98</v>
          </cell>
          <cell r="G5078">
            <v>19.96</v>
          </cell>
        </row>
        <row r="5079">
          <cell r="A5079" t="str">
            <v>EDIF 09-09-91</v>
          </cell>
          <cell r="B5079">
            <v>0</v>
          </cell>
          <cell r="C5079" t="str">
            <v>LUMINÁRIA COMERCIAL - 1 LÂMPADA FLUORESCENTE 54W</v>
          </cell>
          <cell r="D5079" t="str">
            <v>UN</v>
          </cell>
          <cell r="F5079">
            <v>0</v>
          </cell>
          <cell r="G5079">
            <v>187.60999999999999</v>
          </cell>
        </row>
        <row r="5080">
          <cell r="B5080" t="str">
            <v>SINAPI...02436</v>
          </cell>
          <cell r="C5080" t="str">
            <v xml:space="preserve">Eletricista </v>
          </cell>
          <cell r="D5080" t="str">
            <v>H</v>
          </cell>
          <cell r="E5080">
            <v>1.1000000000000001</v>
          </cell>
          <cell r="F5080">
            <v>12.73</v>
          </cell>
          <cell r="G5080">
            <v>14</v>
          </cell>
        </row>
        <row r="5081">
          <cell r="B5081" t="str">
            <v>SINAPI...06113</v>
          </cell>
          <cell r="C5081" t="str">
            <v>|em processo de desativação| ajudante de eletricista</v>
          </cell>
          <cell r="D5081" t="str">
            <v>H</v>
          </cell>
          <cell r="E5081">
            <v>1.1000000000000001</v>
          </cell>
          <cell r="F5081">
            <v>10.029999999999999</v>
          </cell>
          <cell r="G5081">
            <v>11.03</v>
          </cell>
        </row>
        <row r="5082">
          <cell r="B5082" t="str">
            <v>SIURB....55706</v>
          </cell>
          <cell r="C5082" t="str">
            <v>Luminária coml de sobrep,c/corpo,aletas plan,tamp.port.lâmp, ch.aço tr. pint,refl.c/acab.espec. alto bri, p/1lâm.flu.54w</v>
          </cell>
          <cell r="D5082" t="str">
            <v>UN</v>
          </cell>
          <cell r="E5082">
            <v>1</v>
          </cell>
          <cell r="F5082">
            <v>81.55</v>
          </cell>
          <cell r="G5082">
            <v>81.55</v>
          </cell>
        </row>
        <row r="5083">
          <cell r="B5083" t="str">
            <v>SIURB....56075</v>
          </cell>
          <cell r="C5083" t="str">
            <v>Reator eletrônico afp para lâmpada fluorescente -1x54w - bivolt</v>
          </cell>
          <cell r="D5083" t="str">
            <v>UN</v>
          </cell>
          <cell r="E5083">
            <v>1</v>
          </cell>
          <cell r="F5083">
            <v>71.05</v>
          </cell>
          <cell r="G5083">
            <v>71.05</v>
          </cell>
        </row>
        <row r="5084">
          <cell r="B5084" t="str">
            <v>SIURB....56414</v>
          </cell>
          <cell r="C5084" t="str">
            <v>Lâmpada fluorescente - 54w</v>
          </cell>
          <cell r="D5084" t="str">
            <v>UN</v>
          </cell>
          <cell r="E5084">
            <v>1</v>
          </cell>
          <cell r="F5084">
            <v>9.98</v>
          </cell>
          <cell r="G5084">
            <v>9.98</v>
          </cell>
        </row>
        <row r="5085">
          <cell r="A5085" t="str">
            <v>EDIF 09-09-92</v>
          </cell>
          <cell r="B5085">
            <v>0</v>
          </cell>
          <cell r="C5085" t="str">
            <v>LUMINÁRIA COMERCIAL - 2 LÂMPADAS FLUORESCENTES 54W</v>
          </cell>
          <cell r="D5085" t="str">
            <v>UN</v>
          </cell>
          <cell r="F5085">
            <v>0</v>
          </cell>
          <cell r="G5085">
            <v>227.69</v>
          </cell>
        </row>
        <row r="5086">
          <cell r="B5086" t="str">
            <v>SINAPI...02436</v>
          </cell>
          <cell r="C5086" t="str">
            <v xml:space="preserve">Eletricista </v>
          </cell>
          <cell r="D5086" t="str">
            <v>H</v>
          </cell>
          <cell r="E5086">
            <v>1.5</v>
          </cell>
          <cell r="F5086">
            <v>12.73</v>
          </cell>
          <cell r="G5086">
            <v>19.100000000000001</v>
          </cell>
        </row>
        <row r="5087">
          <cell r="B5087" t="str">
            <v>SINAPI...06113</v>
          </cell>
          <cell r="C5087" t="str">
            <v>|em processo de desativação| ajudante de eletricista</v>
          </cell>
          <cell r="D5087" t="str">
            <v>H</v>
          </cell>
          <cell r="E5087">
            <v>1.5</v>
          </cell>
          <cell r="F5087">
            <v>10.029999999999999</v>
          </cell>
          <cell r="G5087">
            <v>15.05</v>
          </cell>
        </row>
        <row r="5088">
          <cell r="B5088" t="str">
            <v>SIURB....55707</v>
          </cell>
          <cell r="C5088" t="str">
            <v>Luminária coml de sobrep,c/corpo,aletas plan,tamp.port.lâmp, ch.aço tr. pint,refl.c/acab.espec. alto bri, p/2lâm.flu.54w</v>
          </cell>
          <cell r="D5088" t="str">
            <v>UN</v>
          </cell>
          <cell r="E5088">
            <v>1</v>
          </cell>
          <cell r="F5088">
            <v>100.17</v>
          </cell>
          <cell r="G5088">
            <v>100.17</v>
          </cell>
        </row>
        <row r="5089">
          <cell r="B5089" t="str">
            <v>SIURB....56076</v>
          </cell>
          <cell r="C5089" t="str">
            <v>Reator eletrônico afp para lâmpada fluorescente -2x54w - bivolt</v>
          </cell>
          <cell r="D5089" t="str">
            <v>UN</v>
          </cell>
          <cell r="E5089">
            <v>1</v>
          </cell>
          <cell r="F5089">
            <v>73.41</v>
          </cell>
          <cell r="G5089">
            <v>73.41</v>
          </cell>
        </row>
        <row r="5090">
          <cell r="B5090" t="str">
            <v>SIURB....56414</v>
          </cell>
          <cell r="C5090" t="str">
            <v>Lâmpada fluorescente - 54w</v>
          </cell>
          <cell r="D5090" t="str">
            <v>UN</v>
          </cell>
          <cell r="E5090">
            <v>2</v>
          </cell>
          <cell r="F5090">
            <v>9.98</v>
          </cell>
          <cell r="G5090">
            <v>19.96</v>
          </cell>
        </row>
        <row r="5091">
          <cell r="A5091" t="str">
            <v>EDIF 09-09-93</v>
          </cell>
          <cell r="B5091">
            <v>0</v>
          </cell>
          <cell r="C5091" t="str">
            <v>LUMINÁRIA COMERCIAL - 1 LÂMPADA FLUORESCENTE DE 14W</v>
          </cell>
          <cell r="D5091" t="str">
            <v>UN</v>
          </cell>
          <cell r="F5091">
            <v>0</v>
          </cell>
          <cell r="G5091">
            <v>123.46</v>
          </cell>
        </row>
        <row r="5092">
          <cell r="B5092" t="str">
            <v>SINAPI...02436</v>
          </cell>
          <cell r="C5092" t="str">
            <v xml:space="preserve">Eletricista </v>
          </cell>
          <cell r="D5092" t="str">
            <v>H</v>
          </cell>
          <cell r="E5092">
            <v>1.1000000000000001</v>
          </cell>
          <cell r="F5092">
            <v>12.73</v>
          </cell>
          <cell r="G5092">
            <v>14</v>
          </cell>
        </row>
        <row r="5093">
          <cell r="B5093" t="str">
            <v>SINAPI...06113</v>
          </cell>
          <cell r="C5093" t="str">
            <v>|em processo de desativação| ajudante de eletricista</v>
          </cell>
          <cell r="D5093" t="str">
            <v>H</v>
          </cell>
          <cell r="E5093">
            <v>1.1000000000000001</v>
          </cell>
          <cell r="F5093">
            <v>10.029999999999999</v>
          </cell>
          <cell r="G5093">
            <v>11.03</v>
          </cell>
        </row>
        <row r="5094">
          <cell r="B5094" t="str">
            <v>SIURB....55708</v>
          </cell>
          <cell r="C5094" t="str">
            <v>Luminária coml de sobrep,c/corpo,aletas plan,tamp.port.lâmp, ch.aço tr. pint,refl.c/acab.espec. alto bri, p/1lâm.flu.14w</v>
          </cell>
          <cell r="D5094" t="str">
            <v>UN</v>
          </cell>
          <cell r="E5094">
            <v>1</v>
          </cell>
          <cell r="F5094">
            <v>55.8</v>
          </cell>
          <cell r="G5094">
            <v>55.8</v>
          </cell>
        </row>
        <row r="5095">
          <cell r="B5095" t="str">
            <v>SIURB....56077</v>
          </cell>
          <cell r="C5095" t="str">
            <v>Reator eletrônico afp para lâmpada fluorescente - 1x14w - bivolt</v>
          </cell>
          <cell r="D5095" t="str">
            <v>UN</v>
          </cell>
          <cell r="E5095">
            <v>1</v>
          </cell>
          <cell r="F5095">
            <v>34.36</v>
          </cell>
          <cell r="G5095">
            <v>34.36</v>
          </cell>
        </row>
        <row r="5096">
          <cell r="B5096" t="str">
            <v>SIURB....56411</v>
          </cell>
          <cell r="C5096" t="str">
            <v>Lâmpada fluorescente - 14w</v>
          </cell>
          <cell r="D5096" t="str">
            <v>UN</v>
          </cell>
          <cell r="E5096">
            <v>1</v>
          </cell>
          <cell r="F5096">
            <v>8.27</v>
          </cell>
          <cell r="G5096">
            <v>8.27</v>
          </cell>
        </row>
        <row r="5097">
          <cell r="A5097" t="str">
            <v>EDIF 09-09-94</v>
          </cell>
          <cell r="B5097">
            <v>0</v>
          </cell>
          <cell r="C5097" t="str">
            <v>LUMINÁRIA COMERCIAL - 1 LÂMPADA FLUORESCENTE DE 28W</v>
          </cell>
          <cell r="D5097" t="str">
            <v>UN</v>
          </cell>
          <cell r="F5097">
            <v>0</v>
          </cell>
          <cell r="G5097">
            <v>150.16</v>
          </cell>
        </row>
        <row r="5098">
          <cell r="B5098" t="str">
            <v>SINAPI...02436</v>
          </cell>
          <cell r="C5098" t="str">
            <v xml:space="preserve">Eletricista </v>
          </cell>
          <cell r="D5098" t="str">
            <v>H</v>
          </cell>
          <cell r="E5098">
            <v>1.1000000000000001</v>
          </cell>
          <cell r="F5098">
            <v>12.73</v>
          </cell>
          <cell r="G5098">
            <v>14</v>
          </cell>
        </row>
        <row r="5099">
          <cell r="B5099" t="str">
            <v>SINAPI...06113</v>
          </cell>
          <cell r="C5099" t="str">
            <v>|em processo de desativação| ajudante de eletricista</v>
          </cell>
          <cell r="D5099" t="str">
            <v>H</v>
          </cell>
          <cell r="E5099">
            <v>1.1000000000000001</v>
          </cell>
          <cell r="F5099">
            <v>10.029999999999999</v>
          </cell>
          <cell r="G5099">
            <v>11.03</v>
          </cell>
        </row>
        <row r="5100">
          <cell r="B5100" t="str">
            <v>SIURB....55706</v>
          </cell>
          <cell r="C5100" t="str">
            <v>Luminária coml de sobrep,c/corpo,aletas plan,tamp.port.lâmp, ch.aço tr. pint,refl.c/acab.espec. alto bri, p/1lâm.flu.54w</v>
          </cell>
          <cell r="D5100" t="str">
            <v>UN</v>
          </cell>
          <cell r="E5100">
            <v>1</v>
          </cell>
          <cell r="F5100">
            <v>81.55</v>
          </cell>
          <cell r="G5100">
            <v>81.55</v>
          </cell>
        </row>
        <row r="5101">
          <cell r="B5101" t="str">
            <v>SIURB....56078</v>
          </cell>
          <cell r="C5101" t="str">
            <v>Reator eletrônico afp para lâmpada fluorescente - 1x28w - bivolt</v>
          </cell>
          <cell r="D5101" t="str">
            <v>UN</v>
          </cell>
          <cell r="E5101">
            <v>1</v>
          </cell>
          <cell r="F5101">
            <v>34.880000000000003</v>
          </cell>
          <cell r="G5101">
            <v>34.880000000000003</v>
          </cell>
        </row>
        <row r="5102">
          <cell r="B5102" t="str">
            <v>SIURB....56412</v>
          </cell>
          <cell r="C5102" t="str">
            <v>Lâmpada fluorescente - 28w</v>
          </cell>
          <cell r="D5102" t="str">
            <v>UN</v>
          </cell>
          <cell r="E5102">
            <v>1</v>
          </cell>
          <cell r="F5102">
            <v>8.6999999999999993</v>
          </cell>
          <cell r="G5102">
            <v>8.6999999999999993</v>
          </cell>
        </row>
        <row r="5103">
          <cell r="A5103" t="str">
            <v>EDIF 09-09-95</v>
          </cell>
          <cell r="B5103">
            <v>0</v>
          </cell>
          <cell r="C5103" t="str">
            <v>LUMINÁRIA COMERCIAL - 2 LÂMPADAS FLUORESCENTES 14W</v>
          </cell>
          <cell r="D5103" t="str">
            <v>UN</v>
          </cell>
          <cell r="F5103">
            <v>0</v>
          </cell>
          <cell r="G5103">
            <v>141.31</v>
          </cell>
        </row>
        <row r="5104">
          <cell r="B5104" t="str">
            <v>SINAPI...02436</v>
          </cell>
          <cell r="C5104" t="str">
            <v xml:space="preserve">Eletricista </v>
          </cell>
          <cell r="D5104" t="str">
            <v>H</v>
          </cell>
          <cell r="E5104">
            <v>1.5</v>
          </cell>
          <cell r="F5104">
            <v>12.73</v>
          </cell>
          <cell r="G5104">
            <v>19.100000000000001</v>
          </cell>
        </row>
        <row r="5105">
          <cell r="B5105" t="str">
            <v>SINAPI...06113</v>
          </cell>
          <cell r="C5105" t="str">
            <v>|em processo de desativação| ajudante de eletricista</v>
          </cell>
          <cell r="D5105" t="str">
            <v>H</v>
          </cell>
          <cell r="E5105">
            <v>1.5</v>
          </cell>
          <cell r="F5105">
            <v>10.029999999999999</v>
          </cell>
          <cell r="G5105">
            <v>15.05</v>
          </cell>
        </row>
        <row r="5106">
          <cell r="B5106" t="str">
            <v>SIURB....55709</v>
          </cell>
          <cell r="C5106" t="str">
            <v>Luminária coml de sobrep,c/corpo,aletas plan,tamp.port.lâmp, ch.aço tr. pint,refl.c/acab.espec. alto bri, p/2lâm.flu.14w</v>
          </cell>
          <cell r="D5106" t="str">
            <v>UN</v>
          </cell>
          <cell r="E5106">
            <v>1</v>
          </cell>
          <cell r="F5106">
            <v>56.44</v>
          </cell>
          <cell r="G5106">
            <v>56.44</v>
          </cell>
        </row>
        <row r="5107">
          <cell r="B5107" t="str">
            <v>SIURB....56079</v>
          </cell>
          <cell r="C5107" t="str">
            <v>Reator eletrônico afp para lâmpada fluorescente - 2x14w - bivolt</v>
          </cell>
          <cell r="D5107" t="str">
            <v>UN</v>
          </cell>
          <cell r="E5107">
            <v>1</v>
          </cell>
          <cell r="F5107">
            <v>34.18</v>
          </cell>
          <cell r="G5107">
            <v>34.18</v>
          </cell>
        </row>
        <row r="5108">
          <cell r="B5108" t="str">
            <v>SIURB....56411</v>
          </cell>
          <cell r="C5108" t="str">
            <v>Lâmpada fluorescente - 14w</v>
          </cell>
          <cell r="D5108" t="str">
            <v>UN</v>
          </cell>
          <cell r="E5108">
            <v>2</v>
          </cell>
          <cell r="F5108">
            <v>8.27</v>
          </cell>
          <cell r="G5108">
            <v>16.54</v>
          </cell>
        </row>
        <row r="5109">
          <cell r="A5109" t="str">
            <v>EDIF 09-09-96</v>
          </cell>
          <cell r="B5109">
            <v>0</v>
          </cell>
          <cell r="C5109" t="str">
            <v>LUMINÁRIA COMERCIAL - 2 LÂMPADAS FLUORESCENTES 28W</v>
          </cell>
          <cell r="D5109" t="str">
            <v>UN</v>
          </cell>
          <cell r="F5109">
            <v>0</v>
          </cell>
          <cell r="G5109">
            <v>190.35</v>
          </cell>
        </row>
        <row r="5110">
          <cell r="B5110" t="str">
            <v>SINAPI...02436</v>
          </cell>
          <cell r="C5110" t="str">
            <v xml:space="preserve">Eletricista </v>
          </cell>
          <cell r="D5110" t="str">
            <v>H</v>
          </cell>
          <cell r="E5110">
            <v>1.5</v>
          </cell>
          <cell r="F5110">
            <v>12.73</v>
          </cell>
          <cell r="G5110">
            <v>19.100000000000001</v>
          </cell>
        </row>
        <row r="5111">
          <cell r="B5111" t="str">
            <v>SINAPI...06113</v>
          </cell>
          <cell r="C5111" t="str">
            <v>|em processo de desativação| ajudante de eletricista</v>
          </cell>
          <cell r="D5111" t="str">
            <v>H</v>
          </cell>
          <cell r="E5111">
            <v>1.5</v>
          </cell>
          <cell r="F5111">
            <v>10.029999999999999</v>
          </cell>
          <cell r="G5111">
            <v>15.05</v>
          </cell>
        </row>
        <row r="5112">
          <cell r="B5112" t="str">
            <v>SIURB....55707</v>
          </cell>
          <cell r="C5112" t="str">
            <v>Luminária coml de sobrep,c/corpo,aletas plan,tamp.port.lâmp, ch.aço tr. pint,refl.c/acab.espec. alto bri, p/2lâm.flu.54w</v>
          </cell>
          <cell r="D5112" t="str">
            <v>UN</v>
          </cell>
          <cell r="E5112">
            <v>1</v>
          </cell>
          <cell r="F5112">
            <v>100.17</v>
          </cell>
          <cell r="G5112">
            <v>100.17</v>
          </cell>
        </row>
        <row r="5113">
          <cell r="B5113" t="str">
            <v>SIURB....56080</v>
          </cell>
          <cell r="C5113" t="str">
            <v>Reator eletrônico afp para lâmpada fluorescente - 2x28w - bivolt</v>
          </cell>
          <cell r="D5113" t="str">
            <v>UN</v>
          </cell>
          <cell r="E5113">
            <v>1</v>
          </cell>
          <cell r="F5113">
            <v>38.630000000000003</v>
          </cell>
          <cell r="G5113">
            <v>38.630000000000003</v>
          </cell>
        </row>
        <row r="5114">
          <cell r="B5114" t="str">
            <v>SIURB....56412</v>
          </cell>
          <cell r="C5114" t="str">
            <v>Lâmpada fluorescente - 28w</v>
          </cell>
          <cell r="D5114" t="str">
            <v>UN</v>
          </cell>
          <cell r="E5114">
            <v>2</v>
          </cell>
          <cell r="F5114">
            <v>8.6999999999999993</v>
          </cell>
          <cell r="G5114">
            <v>17.399999999999999</v>
          </cell>
        </row>
        <row r="5115">
          <cell r="A5115" t="str">
            <v>EDIF 09-10-00</v>
          </cell>
          <cell r="B5115">
            <v>0</v>
          </cell>
          <cell r="C5115" t="str">
            <v>EQUIPAMENTOS DE EMERGÊNCIA E SEGURANÇA</v>
          </cell>
          <cell r="D5115" t="str">
            <v>.</v>
          </cell>
          <cell r="F5115">
            <v>0</v>
          </cell>
          <cell r="G5115">
            <v>0</v>
          </cell>
        </row>
        <row r="5116">
          <cell r="A5116" t="str">
            <v>EDIF 09-10-10</v>
          </cell>
          <cell r="B5116">
            <v>0</v>
          </cell>
          <cell r="C5116" t="str">
            <v>CENTRAL DE ILUMINAÇÃO DE EMERGÊNCIA 1000W - 24V</v>
          </cell>
          <cell r="D5116" t="str">
            <v>UN</v>
          </cell>
          <cell r="F5116">
            <v>0</v>
          </cell>
          <cell r="G5116">
            <v>1299.51</v>
          </cell>
        </row>
        <row r="5117">
          <cell r="B5117" t="str">
            <v>SIURB....01037</v>
          </cell>
          <cell r="C5117" t="str">
            <v>Eletrotécnico montador (sgsp)</v>
          </cell>
          <cell r="D5117" t="str">
            <v>H</v>
          </cell>
          <cell r="E5117">
            <v>2</v>
          </cell>
          <cell r="F5117">
            <v>32.57</v>
          </cell>
          <cell r="G5117">
            <v>65.14</v>
          </cell>
        </row>
        <row r="5118">
          <cell r="B5118" t="str">
            <v>SINAPI...02436</v>
          </cell>
          <cell r="C5118" t="str">
            <v xml:space="preserve">Eletricista </v>
          </cell>
          <cell r="D5118" t="str">
            <v>H</v>
          </cell>
          <cell r="E5118">
            <v>2</v>
          </cell>
          <cell r="F5118">
            <v>12.73</v>
          </cell>
          <cell r="G5118">
            <v>25.46</v>
          </cell>
        </row>
        <row r="5119">
          <cell r="B5119" t="str">
            <v>SINAPI...06113</v>
          </cell>
          <cell r="C5119" t="str">
            <v>|em processo de desativação| ajudante de eletricista</v>
          </cell>
          <cell r="D5119" t="str">
            <v>H</v>
          </cell>
          <cell r="E5119">
            <v>2</v>
          </cell>
          <cell r="F5119">
            <v>10.029999999999999</v>
          </cell>
          <cell r="G5119">
            <v>20.059999999999999</v>
          </cell>
        </row>
        <row r="5120">
          <cell r="B5120" t="str">
            <v>SIURB....56520</v>
          </cell>
          <cell r="C5120" t="str">
            <v>Central de iluminação de emergência 1000w -24v  com baterias</v>
          </cell>
          <cell r="D5120" t="str">
            <v>UN</v>
          </cell>
          <cell r="E5120">
            <v>1</v>
          </cell>
          <cell r="F5120">
            <v>1188.8499999999999</v>
          </cell>
          <cell r="G5120">
            <v>1188.8499999999999</v>
          </cell>
        </row>
        <row r="5121">
          <cell r="A5121" t="str">
            <v>EDIF 09-10-20</v>
          </cell>
          <cell r="B5121">
            <v>0</v>
          </cell>
          <cell r="C5121" t="str">
            <v>LUMINÁRIA DE EMERGÊNCIA COM LÂMPADA INCANDESCENTE 40W</v>
          </cell>
          <cell r="D5121" t="str">
            <v>UN</v>
          </cell>
          <cell r="F5121">
            <v>0</v>
          </cell>
          <cell r="G5121">
            <v>45.989999999999995</v>
          </cell>
        </row>
        <row r="5122">
          <cell r="B5122" t="str">
            <v>SINAPI...02436</v>
          </cell>
          <cell r="C5122" t="str">
            <v xml:space="preserve">Eletricista </v>
          </cell>
          <cell r="D5122" t="str">
            <v>H</v>
          </cell>
          <cell r="E5122">
            <v>1</v>
          </cell>
          <cell r="F5122">
            <v>12.73</v>
          </cell>
          <cell r="G5122">
            <v>12.73</v>
          </cell>
        </row>
        <row r="5123">
          <cell r="B5123" t="str">
            <v>SINAPI...06113</v>
          </cell>
          <cell r="C5123" t="str">
            <v>|em processo de desativação| ajudante de eletricista</v>
          </cell>
          <cell r="D5123" t="str">
            <v>H</v>
          </cell>
          <cell r="E5123">
            <v>1</v>
          </cell>
          <cell r="F5123">
            <v>10.029999999999999</v>
          </cell>
          <cell r="G5123">
            <v>10.029999999999999</v>
          </cell>
        </row>
        <row r="5124">
          <cell r="B5124" t="str">
            <v>SIURB....56530</v>
          </cell>
          <cell r="C5124" t="str">
            <v>Luminária de emergência com lâmpada incandescente de 40w</v>
          </cell>
          <cell r="D5124" t="str">
            <v>UN</v>
          </cell>
          <cell r="E5124">
            <v>1</v>
          </cell>
          <cell r="F5124">
            <v>23.23</v>
          </cell>
          <cell r="G5124">
            <v>23.23</v>
          </cell>
        </row>
        <row r="5125">
          <cell r="A5125" t="str">
            <v>EDIF 09-10-23</v>
          </cell>
          <cell r="B5125">
            <v>0</v>
          </cell>
          <cell r="C5125" t="str">
            <v>LUMINÁRIA DE EMERGÊNCIA AUTÔNOMA COM LÂMPADA FLUORESCENTE 15W</v>
          </cell>
          <cell r="D5125" t="str">
            <v>UN</v>
          </cell>
          <cell r="F5125">
            <v>0</v>
          </cell>
          <cell r="G5125">
            <v>141.69</v>
          </cell>
        </row>
        <row r="5126">
          <cell r="B5126" t="str">
            <v>SINAPI...02436</v>
          </cell>
          <cell r="C5126" t="str">
            <v xml:space="preserve">Eletricista </v>
          </cell>
          <cell r="D5126" t="str">
            <v>H</v>
          </cell>
          <cell r="E5126">
            <v>1.5</v>
          </cell>
          <cell r="F5126">
            <v>12.73</v>
          </cell>
          <cell r="G5126">
            <v>19.100000000000001</v>
          </cell>
        </row>
        <row r="5127">
          <cell r="B5127" t="str">
            <v>SINAPI...06113</v>
          </cell>
          <cell r="C5127" t="str">
            <v>|em processo de desativação| ajudante de eletricista</v>
          </cell>
          <cell r="D5127" t="str">
            <v>H</v>
          </cell>
          <cell r="E5127">
            <v>1.5</v>
          </cell>
          <cell r="F5127">
            <v>10.029999999999999</v>
          </cell>
          <cell r="G5127">
            <v>15.05</v>
          </cell>
        </row>
        <row r="5128">
          <cell r="B5128" t="str">
            <v>SIURB....56535</v>
          </cell>
          <cell r="C5128" t="str">
            <v>Luminária de emergência autônoma com lâmpada fluorescente de 15w</v>
          </cell>
          <cell r="D5128" t="str">
            <v>UN</v>
          </cell>
          <cell r="E5128">
            <v>1</v>
          </cell>
          <cell r="F5128">
            <v>107.54</v>
          </cell>
          <cell r="G5128">
            <v>107.54</v>
          </cell>
        </row>
        <row r="5129">
          <cell r="A5129" t="str">
            <v>EDIF 09-10-24</v>
          </cell>
          <cell r="B5129">
            <v>0</v>
          </cell>
          <cell r="C5129" t="str">
            <v>LUMINÁRIA DE EMERGÊNCIA AUTÔNOMA COM 2 PROJETORES 55W/12VCC</v>
          </cell>
          <cell r="D5129" t="str">
            <v>UN</v>
          </cell>
          <cell r="F5129">
            <v>0</v>
          </cell>
          <cell r="G5129">
            <v>386.96000000000004</v>
          </cell>
        </row>
        <row r="5130">
          <cell r="B5130" t="str">
            <v>SINAPI...02436</v>
          </cell>
          <cell r="C5130" t="str">
            <v xml:space="preserve">Eletricista </v>
          </cell>
          <cell r="D5130" t="str">
            <v>H</v>
          </cell>
          <cell r="E5130">
            <v>1.5</v>
          </cell>
          <cell r="F5130">
            <v>12.73</v>
          </cell>
          <cell r="G5130">
            <v>19.100000000000001</v>
          </cell>
        </row>
        <row r="5131">
          <cell r="B5131" t="str">
            <v>SINAPI...06113</v>
          </cell>
          <cell r="C5131" t="str">
            <v>|em processo de desativação| ajudante de eletricista</v>
          </cell>
          <cell r="D5131" t="str">
            <v>H</v>
          </cell>
          <cell r="E5131">
            <v>1.5</v>
          </cell>
          <cell r="F5131">
            <v>10.029999999999999</v>
          </cell>
          <cell r="G5131">
            <v>15.05</v>
          </cell>
        </row>
        <row r="5132">
          <cell r="B5132" t="str">
            <v>SIURB....56536</v>
          </cell>
          <cell r="C5132" t="str">
            <v>Luminária de emergência autônoma com 2 projetores de 55w / 12vc - com bateria</v>
          </cell>
          <cell r="D5132" t="str">
            <v>UN</v>
          </cell>
          <cell r="E5132">
            <v>1</v>
          </cell>
          <cell r="F5132">
            <v>352.81</v>
          </cell>
          <cell r="G5132">
            <v>352.81</v>
          </cell>
        </row>
        <row r="5133">
          <cell r="A5133" t="str">
            <v>EDIF 09-10-26</v>
          </cell>
          <cell r="B5133">
            <v>0</v>
          </cell>
          <cell r="C5133" t="str">
            <v>LUMINÁRIA DE EMERGÊNCIA AUTÔNOMA COM 2 LÂMPADAS FLUORESCENTES DE 8W</v>
          </cell>
          <cell r="D5133" t="str">
            <v>UN</v>
          </cell>
          <cell r="F5133">
            <v>0</v>
          </cell>
          <cell r="G5133">
            <v>79.37</v>
          </cell>
        </row>
        <row r="5134">
          <cell r="B5134" t="str">
            <v>SINAPI...02436</v>
          </cell>
          <cell r="C5134" t="str">
            <v xml:space="preserve">Eletricista </v>
          </cell>
          <cell r="D5134" t="str">
            <v>H</v>
          </cell>
          <cell r="E5134">
            <v>1.5</v>
          </cell>
          <cell r="F5134">
            <v>12.73</v>
          </cell>
          <cell r="G5134">
            <v>19.100000000000001</v>
          </cell>
        </row>
        <row r="5135">
          <cell r="B5135" t="str">
            <v>SINAPI...06113</v>
          </cell>
          <cell r="C5135" t="str">
            <v>|em processo de desativação| ajudante de eletricista</v>
          </cell>
          <cell r="D5135" t="str">
            <v>H</v>
          </cell>
          <cell r="E5135">
            <v>1.5</v>
          </cell>
          <cell r="F5135">
            <v>10.029999999999999</v>
          </cell>
          <cell r="G5135">
            <v>15.05</v>
          </cell>
        </row>
        <row r="5136">
          <cell r="B5136" t="str">
            <v>SIURB....56538</v>
          </cell>
          <cell r="C5136" t="str">
            <v>Luminária de emergência autônoma com 2 lâmpadas fluorescentes de 8w</v>
          </cell>
          <cell r="D5136" t="str">
            <v>UN</v>
          </cell>
          <cell r="E5136">
            <v>1</v>
          </cell>
          <cell r="F5136">
            <v>45.22</v>
          </cell>
          <cell r="G5136">
            <v>45.22</v>
          </cell>
        </row>
        <row r="5137">
          <cell r="A5137" t="str">
            <v>EDIF 09-10-27</v>
          </cell>
          <cell r="B5137">
            <v>0</v>
          </cell>
          <cell r="C5137" t="str">
            <v>LUMINÁRIA DE EMERGÊNCIA AUTÔNOMA COM LÂMPADA FLUORESCENTE 9W</v>
          </cell>
          <cell r="D5137" t="str">
            <v>UN</v>
          </cell>
          <cell r="F5137">
            <v>0</v>
          </cell>
          <cell r="G5137">
            <v>142.44999999999999</v>
          </cell>
        </row>
        <row r="5138">
          <cell r="B5138" t="str">
            <v>SINAPI...02436</v>
          </cell>
          <cell r="C5138" t="str">
            <v xml:space="preserve">Eletricista </v>
          </cell>
          <cell r="D5138" t="str">
            <v>H</v>
          </cell>
          <cell r="E5138">
            <v>1.5</v>
          </cell>
          <cell r="F5138">
            <v>12.73</v>
          </cell>
          <cell r="G5138">
            <v>19.100000000000001</v>
          </cell>
        </row>
        <row r="5139">
          <cell r="B5139" t="str">
            <v>SINAPI...06113</v>
          </cell>
          <cell r="C5139" t="str">
            <v>|em processo de desativação| ajudante de eletricista</v>
          </cell>
          <cell r="D5139" t="str">
            <v>H</v>
          </cell>
          <cell r="E5139">
            <v>1.5</v>
          </cell>
          <cell r="F5139">
            <v>10.029999999999999</v>
          </cell>
          <cell r="G5139">
            <v>15.05</v>
          </cell>
        </row>
        <row r="5140">
          <cell r="B5140" t="str">
            <v>SIURB....56539</v>
          </cell>
          <cell r="C5140" t="str">
            <v>Luminária de emergência autônoma com lâmpada fluorescente de 9w</v>
          </cell>
          <cell r="D5140" t="str">
            <v>UN</v>
          </cell>
          <cell r="E5140">
            <v>1</v>
          </cell>
          <cell r="F5140">
            <v>108.3</v>
          </cell>
          <cell r="G5140">
            <v>108.3</v>
          </cell>
        </row>
        <row r="5141">
          <cell r="A5141" t="str">
            <v>EDIF 09-10-30</v>
          </cell>
          <cell r="B5141">
            <v>0</v>
          </cell>
          <cell r="C5141" t="str">
            <v>BATERIA AUTOMOTIVA SELADA S/ COMPLEMENTAÇÃO DE NÍVEL 36AH-12V</v>
          </cell>
          <cell r="D5141" t="str">
            <v>UN</v>
          </cell>
          <cell r="F5141">
            <v>0</v>
          </cell>
          <cell r="G5141">
            <v>235.64</v>
          </cell>
        </row>
        <row r="5142">
          <cell r="B5142" t="str">
            <v>SINAPI...02436</v>
          </cell>
          <cell r="C5142" t="str">
            <v xml:space="preserve">Eletricista </v>
          </cell>
          <cell r="D5142" t="str">
            <v>H</v>
          </cell>
          <cell r="E5142">
            <v>0.5</v>
          </cell>
          <cell r="F5142">
            <v>12.73</v>
          </cell>
          <cell r="G5142">
            <v>6.37</v>
          </cell>
        </row>
        <row r="5143">
          <cell r="B5143" t="str">
            <v>SINAPI...06113</v>
          </cell>
          <cell r="C5143" t="str">
            <v>|em processo de desativação| ajudante de eletricista</v>
          </cell>
          <cell r="D5143" t="str">
            <v>H</v>
          </cell>
          <cell r="E5143">
            <v>0.5</v>
          </cell>
          <cell r="F5143">
            <v>10.029999999999999</v>
          </cell>
          <cell r="G5143">
            <v>5.0199999999999996</v>
          </cell>
        </row>
        <row r="5144">
          <cell r="B5144" t="str">
            <v>SIURB....56541</v>
          </cell>
          <cell r="C5144" t="str">
            <v>Bateria automotiva sem complemento de nível 12v - 36a</v>
          </cell>
          <cell r="D5144" t="str">
            <v>UN</v>
          </cell>
          <cell r="E5144">
            <v>1</v>
          </cell>
          <cell r="F5144">
            <v>224.25</v>
          </cell>
          <cell r="G5144">
            <v>224.25</v>
          </cell>
        </row>
        <row r="5145">
          <cell r="A5145" t="str">
            <v>EDIF 09-10-31</v>
          </cell>
          <cell r="B5145">
            <v>0</v>
          </cell>
          <cell r="C5145" t="str">
            <v>BATERIA AUTOMOTIVA SELADA SEM COMPLEMENTAÇÃO DE NÍVEL 40AH-12V</v>
          </cell>
          <cell r="D5145" t="str">
            <v>UN</v>
          </cell>
          <cell r="F5145">
            <v>0</v>
          </cell>
          <cell r="G5145">
            <v>180.26999999999998</v>
          </cell>
        </row>
        <row r="5146">
          <cell r="B5146" t="str">
            <v>SINAPI...02436</v>
          </cell>
          <cell r="C5146" t="str">
            <v xml:space="preserve">Eletricista </v>
          </cell>
          <cell r="D5146" t="str">
            <v>H</v>
          </cell>
          <cell r="E5146">
            <v>0.5</v>
          </cell>
          <cell r="F5146">
            <v>12.73</v>
          </cell>
          <cell r="G5146">
            <v>6.37</v>
          </cell>
        </row>
        <row r="5147">
          <cell r="B5147" t="str">
            <v>SINAPI...06113</v>
          </cell>
          <cell r="C5147" t="str">
            <v>|em processo de desativação| ajudante de eletricista</v>
          </cell>
          <cell r="D5147" t="str">
            <v>H</v>
          </cell>
          <cell r="E5147">
            <v>0.5</v>
          </cell>
          <cell r="F5147">
            <v>10.029999999999999</v>
          </cell>
          <cell r="G5147">
            <v>5.0199999999999996</v>
          </cell>
        </row>
        <row r="5148">
          <cell r="B5148" t="str">
            <v>SIURB....56542</v>
          </cell>
          <cell r="C5148" t="str">
            <v>Bateria automotiva sem complemento de nível 12v - 40a</v>
          </cell>
          <cell r="D5148" t="str">
            <v>UN</v>
          </cell>
          <cell r="E5148">
            <v>1</v>
          </cell>
          <cell r="F5148">
            <v>168.88</v>
          </cell>
          <cell r="G5148">
            <v>168.88</v>
          </cell>
        </row>
        <row r="5149">
          <cell r="A5149" t="str">
            <v>EDIF 09-10-32</v>
          </cell>
          <cell r="B5149">
            <v>0</v>
          </cell>
          <cell r="C5149" t="str">
            <v>BATERIA AUTOMOTIVA SELADA SEM COMPLEMENTAÇÃO DE NÍVEL 45AH-12V</v>
          </cell>
          <cell r="D5149" t="str">
            <v>UN</v>
          </cell>
          <cell r="F5149">
            <v>0</v>
          </cell>
          <cell r="G5149">
            <v>214.36</v>
          </cell>
        </row>
        <row r="5150">
          <cell r="B5150" t="str">
            <v>SINAPI...02436</v>
          </cell>
          <cell r="C5150" t="str">
            <v xml:space="preserve">Eletricista </v>
          </cell>
          <cell r="D5150" t="str">
            <v>H</v>
          </cell>
          <cell r="E5150">
            <v>0.5</v>
          </cell>
          <cell r="F5150">
            <v>12.73</v>
          </cell>
          <cell r="G5150">
            <v>6.37</v>
          </cell>
        </row>
        <row r="5151">
          <cell r="B5151" t="str">
            <v>SINAPI...06113</v>
          </cell>
          <cell r="C5151" t="str">
            <v>|em processo de desativação| ajudante de eletricista</v>
          </cell>
          <cell r="D5151" t="str">
            <v>H</v>
          </cell>
          <cell r="E5151">
            <v>0.5</v>
          </cell>
          <cell r="F5151">
            <v>10.029999999999999</v>
          </cell>
          <cell r="G5151">
            <v>5.0199999999999996</v>
          </cell>
        </row>
        <row r="5152">
          <cell r="B5152" t="str">
            <v>SIURB....56543</v>
          </cell>
          <cell r="C5152" t="str">
            <v>Bateria automotiva sem complemento de nível 12v - 45a</v>
          </cell>
          <cell r="D5152" t="str">
            <v>UN</v>
          </cell>
          <cell r="E5152">
            <v>1</v>
          </cell>
          <cell r="F5152">
            <v>202.97</v>
          </cell>
          <cell r="G5152">
            <v>202.97</v>
          </cell>
        </row>
        <row r="5153">
          <cell r="A5153" t="str">
            <v>EDIF 09-10-36</v>
          </cell>
          <cell r="B5153">
            <v>0</v>
          </cell>
          <cell r="C5153" t="str">
            <v>BATERIA ESTACIONÁRIA CHUMBO/CÁLCIO 45A - 12V</v>
          </cell>
          <cell r="D5153" t="str">
            <v>UN</v>
          </cell>
          <cell r="F5153">
            <v>0</v>
          </cell>
          <cell r="G5153">
            <v>232.4</v>
          </cell>
        </row>
        <row r="5154">
          <cell r="B5154" t="str">
            <v>SIURB....01037</v>
          </cell>
          <cell r="C5154" t="str">
            <v>Eletrotécnico montador (sgsp)</v>
          </cell>
          <cell r="D5154" t="str">
            <v>H</v>
          </cell>
          <cell r="E5154">
            <v>0.2</v>
          </cell>
          <cell r="F5154">
            <v>32.57</v>
          </cell>
          <cell r="G5154">
            <v>6.51</v>
          </cell>
        </row>
        <row r="5155">
          <cell r="B5155" t="str">
            <v>SINAPI...02436</v>
          </cell>
          <cell r="C5155" t="str">
            <v xml:space="preserve">Eletricista </v>
          </cell>
          <cell r="D5155" t="str">
            <v>H</v>
          </cell>
          <cell r="E5155">
            <v>0.5</v>
          </cell>
          <cell r="F5155">
            <v>12.73</v>
          </cell>
          <cell r="G5155">
            <v>6.37</v>
          </cell>
        </row>
        <row r="5156">
          <cell r="B5156" t="str">
            <v>SINAPI...06113</v>
          </cell>
          <cell r="C5156" t="str">
            <v>|em processo de desativação| ajudante de eletricista</v>
          </cell>
          <cell r="D5156" t="str">
            <v>H</v>
          </cell>
          <cell r="E5156">
            <v>0.5</v>
          </cell>
          <cell r="F5156">
            <v>10.029999999999999</v>
          </cell>
          <cell r="G5156">
            <v>5.0199999999999996</v>
          </cell>
        </row>
        <row r="5157">
          <cell r="B5157" t="str">
            <v>SIURB....56546</v>
          </cell>
          <cell r="C5157" t="str">
            <v>Bateria estacionária chumbo/cálcio - 12v - 45a</v>
          </cell>
          <cell r="D5157" t="str">
            <v>UN</v>
          </cell>
          <cell r="E5157">
            <v>1</v>
          </cell>
          <cell r="F5157">
            <v>214.5</v>
          </cell>
          <cell r="G5157">
            <v>214.5</v>
          </cell>
        </row>
        <row r="5158">
          <cell r="A5158" t="str">
            <v>EDIF 09-10-50</v>
          </cell>
          <cell r="B5158">
            <v>0</v>
          </cell>
          <cell r="C5158" t="str">
            <v>CENTRAL DE ALARME DE INCÊNDIO ATÉ 12 LAÇOS</v>
          </cell>
          <cell r="D5158" t="str">
            <v>UN</v>
          </cell>
          <cell r="F5158">
            <v>0</v>
          </cell>
          <cell r="G5158">
            <v>746.27</v>
          </cell>
        </row>
        <row r="5159">
          <cell r="B5159" t="str">
            <v>SIURB....01037</v>
          </cell>
          <cell r="C5159" t="str">
            <v>Eletrotécnico montador (sgsp)</v>
          </cell>
          <cell r="D5159" t="str">
            <v>H</v>
          </cell>
          <cell r="E5159">
            <v>6</v>
          </cell>
          <cell r="F5159">
            <v>32.57</v>
          </cell>
          <cell r="G5159">
            <v>195.42</v>
          </cell>
        </row>
        <row r="5160">
          <cell r="B5160" t="str">
            <v>SINAPI...02436</v>
          </cell>
          <cell r="C5160" t="str">
            <v xml:space="preserve">Eletricista </v>
          </cell>
          <cell r="D5160" t="str">
            <v>H</v>
          </cell>
          <cell r="E5160">
            <v>6</v>
          </cell>
          <cell r="F5160">
            <v>12.73</v>
          </cell>
          <cell r="G5160">
            <v>76.38</v>
          </cell>
        </row>
        <row r="5161">
          <cell r="B5161" t="str">
            <v>SINAPI...06113</v>
          </cell>
          <cell r="C5161" t="str">
            <v>|em processo de desativação| ajudante de eletricista</v>
          </cell>
          <cell r="D5161" t="str">
            <v>H</v>
          </cell>
          <cell r="E5161">
            <v>6</v>
          </cell>
          <cell r="F5161">
            <v>10.029999999999999</v>
          </cell>
          <cell r="G5161">
            <v>60.18</v>
          </cell>
        </row>
        <row r="5162">
          <cell r="B5162" t="str">
            <v>SIURB....56551</v>
          </cell>
          <cell r="C5162" t="str">
            <v>Central alarme incêndio até 12 laços</v>
          </cell>
          <cell r="D5162" t="str">
            <v>UN</v>
          </cell>
          <cell r="E5162">
            <v>1</v>
          </cell>
          <cell r="F5162">
            <v>414.29</v>
          </cell>
          <cell r="G5162">
            <v>414.29</v>
          </cell>
        </row>
        <row r="5163">
          <cell r="A5163" t="str">
            <v>EDIF 09-10-53</v>
          </cell>
          <cell r="B5163">
            <v>0</v>
          </cell>
          <cell r="C5163" t="str">
            <v>CENTRAL DE ALARME DE INCÊNDIO ATÉ 24 LAÇOS</v>
          </cell>
          <cell r="D5163" t="str">
            <v>UN</v>
          </cell>
          <cell r="F5163">
            <v>0</v>
          </cell>
          <cell r="G5163">
            <v>1003.93</v>
          </cell>
        </row>
        <row r="5164">
          <cell r="B5164" t="str">
            <v>SIURB....01037</v>
          </cell>
          <cell r="C5164" t="str">
            <v>Eletrotécnico montador (sgsp)</v>
          </cell>
          <cell r="D5164" t="str">
            <v>H</v>
          </cell>
          <cell r="E5164">
            <v>9</v>
          </cell>
          <cell r="F5164">
            <v>32.57</v>
          </cell>
          <cell r="G5164">
            <v>293.13</v>
          </cell>
        </row>
        <row r="5165">
          <cell r="B5165" t="str">
            <v>SINAPI...02436</v>
          </cell>
          <cell r="C5165" t="str">
            <v xml:space="preserve">Eletricista </v>
          </cell>
          <cell r="D5165" t="str">
            <v>H</v>
          </cell>
          <cell r="E5165">
            <v>9</v>
          </cell>
          <cell r="F5165">
            <v>12.73</v>
          </cell>
          <cell r="G5165">
            <v>114.57</v>
          </cell>
        </row>
        <row r="5166">
          <cell r="B5166" t="str">
            <v>SINAPI...06113</v>
          </cell>
          <cell r="C5166" t="str">
            <v>|em processo de desativação| ajudante de eletricista</v>
          </cell>
          <cell r="D5166" t="str">
            <v>H</v>
          </cell>
          <cell r="E5166">
            <v>9</v>
          </cell>
          <cell r="F5166">
            <v>10.029999999999999</v>
          </cell>
          <cell r="G5166">
            <v>90.27</v>
          </cell>
        </row>
        <row r="5167">
          <cell r="B5167" t="str">
            <v>SIURB....56554</v>
          </cell>
          <cell r="C5167" t="str">
            <v>Central alarme incêndio até 24 laços</v>
          </cell>
          <cell r="D5167" t="str">
            <v>UN</v>
          </cell>
          <cell r="E5167">
            <v>1</v>
          </cell>
          <cell r="F5167">
            <v>505.96</v>
          </cell>
          <cell r="G5167">
            <v>505.96</v>
          </cell>
        </row>
        <row r="5168">
          <cell r="A5168" t="str">
            <v>EDIF 09-10-54</v>
          </cell>
          <cell r="B5168">
            <v>0</v>
          </cell>
          <cell r="C5168" t="str">
            <v>ACIONADOR LIGA-DESLIGA PARA BOMBA COM MARTELO QUEBRA VIDRO</v>
          </cell>
          <cell r="D5168" t="str">
            <v>UN</v>
          </cell>
          <cell r="F5168">
            <v>0</v>
          </cell>
          <cell r="G5168">
            <v>91.429999999999993</v>
          </cell>
        </row>
        <row r="5169">
          <cell r="B5169" t="str">
            <v>SINAPI...02436</v>
          </cell>
          <cell r="C5169" t="str">
            <v xml:space="preserve">Eletricista </v>
          </cell>
          <cell r="D5169" t="str">
            <v>H</v>
          </cell>
          <cell r="E5169">
            <v>2</v>
          </cell>
          <cell r="F5169">
            <v>12.73</v>
          </cell>
          <cell r="G5169">
            <v>25.46</v>
          </cell>
        </row>
        <row r="5170">
          <cell r="B5170" t="str">
            <v>SINAPI...06113</v>
          </cell>
          <cell r="C5170" t="str">
            <v>|em processo de desativação| ajudante de eletricista</v>
          </cell>
          <cell r="D5170" t="str">
            <v>H</v>
          </cell>
          <cell r="E5170">
            <v>2</v>
          </cell>
          <cell r="F5170">
            <v>10.029999999999999</v>
          </cell>
          <cell r="G5170">
            <v>20.059999999999999</v>
          </cell>
        </row>
        <row r="5171">
          <cell r="B5171" t="str">
            <v>SIURB....56559</v>
          </cell>
          <cell r="C5171" t="str">
            <v>Acionador liga/desliga p/ bomba - com martelo quebra vidro</v>
          </cell>
          <cell r="D5171" t="str">
            <v>UN</v>
          </cell>
          <cell r="E5171">
            <v>1</v>
          </cell>
          <cell r="F5171">
            <v>45.91</v>
          </cell>
          <cell r="G5171">
            <v>45.91</v>
          </cell>
        </row>
        <row r="5172">
          <cell r="A5172" t="str">
            <v>EDIF 09-10-55</v>
          </cell>
          <cell r="B5172">
            <v>0</v>
          </cell>
          <cell r="C5172" t="str">
            <v>ACIONADOR MANUAL TIPO "QUEBRE O VIDRO"</v>
          </cell>
          <cell r="D5172" t="str">
            <v>UN</v>
          </cell>
          <cell r="F5172">
            <v>0</v>
          </cell>
          <cell r="G5172">
            <v>48.64</v>
          </cell>
        </row>
        <row r="5173">
          <cell r="B5173" t="str">
            <v>SINAPI...02436</v>
          </cell>
          <cell r="C5173" t="str">
            <v xml:space="preserve">Eletricista </v>
          </cell>
          <cell r="D5173" t="str">
            <v>H</v>
          </cell>
          <cell r="E5173">
            <v>0.5</v>
          </cell>
          <cell r="F5173">
            <v>12.73</v>
          </cell>
          <cell r="G5173">
            <v>6.37</v>
          </cell>
        </row>
        <row r="5174">
          <cell r="B5174" t="str">
            <v>SINAPI...06113</v>
          </cell>
          <cell r="C5174" t="str">
            <v>|em processo de desativação| ajudante de eletricista</v>
          </cell>
          <cell r="D5174" t="str">
            <v>H</v>
          </cell>
          <cell r="E5174">
            <v>0.5</v>
          </cell>
          <cell r="F5174">
            <v>10.029999999999999</v>
          </cell>
          <cell r="G5174">
            <v>5.0199999999999996</v>
          </cell>
        </row>
        <row r="5175">
          <cell r="B5175" t="str">
            <v>SIURB....56560</v>
          </cell>
          <cell r="C5175" t="str">
            <v>Acionador manual tipo quebre-o-vidro</v>
          </cell>
          <cell r="D5175" t="str">
            <v>UN</v>
          </cell>
          <cell r="E5175">
            <v>1</v>
          </cell>
          <cell r="F5175">
            <v>37.25</v>
          </cell>
          <cell r="G5175">
            <v>37.25</v>
          </cell>
        </row>
        <row r="5176">
          <cell r="A5176" t="str">
            <v>EDIF 09-10-58</v>
          </cell>
          <cell r="B5176">
            <v>0</v>
          </cell>
          <cell r="C5176" t="str">
            <v>CAMPAINHA DE TIMBRE (SINO) 24V-95DB</v>
          </cell>
          <cell r="D5176" t="str">
            <v>UN</v>
          </cell>
          <cell r="F5176">
            <v>0</v>
          </cell>
          <cell r="G5176">
            <v>79.08</v>
          </cell>
        </row>
        <row r="5177">
          <cell r="B5177" t="str">
            <v>SINAPI...02436</v>
          </cell>
          <cell r="C5177" t="str">
            <v xml:space="preserve">Eletricista </v>
          </cell>
          <cell r="D5177" t="str">
            <v>H</v>
          </cell>
          <cell r="E5177">
            <v>0.5</v>
          </cell>
          <cell r="F5177">
            <v>12.73</v>
          </cell>
          <cell r="G5177">
            <v>6.37</v>
          </cell>
        </row>
        <row r="5178">
          <cell r="B5178" t="str">
            <v>SINAPI...06113</v>
          </cell>
          <cell r="C5178" t="str">
            <v>|em processo de desativação| ajudante de eletricista</v>
          </cell>
          <cell r="D5178" t="str">
            <v>H</v>
          </cell>
          <cell r="E5178">
            <v>0.5</v>
          </cell>
          <cell r="F5178">
            <v>10.029999999999999</v>
          </cell>
          <cell r="G5178">
            <v>5.0199999999999996</v>
          </cell>
        </row>
        <row r="5179">
          <cell r="B5179" t="str">
            <v>SIURB....56561</v>
          </cell>
          <cell r="C5179" t="str">
            <v>Campainha timbre para incêndio 24v - 95db</v>
          </cell>
          <cell r="D5179" t="str">
            <v>UN</v>
          </cell>
          <cell r="E5179">
            <v>1</v>
          </cell>
          <cell r="F5179">
            <v>67.69</v>
          </cell>
          <cell r="G5179">
            <v>67.69</v>
          </cell>
        </row>
        <row r="5180">
          <cell r="A5180" t="str">
            <v>EDIF 09-10-62</v>
          </cell>
          <cell r="B5180">
            <v>0</v>
          </cell>
          <cell r="C5180" t="str">
            <v>SIRENE ELETRÔNICA SOM AGUDO ONDULANTE 24V-100 À 120DB, COM FLASH</v>
          </cell>
          <cell r="D5180" t="str">
            <v>UN</v>
          </cell>
          <cell r="F5180">
            <v>0</v>
          </cell>
          <cell r="G5180">
            <v>71.22</v>
          </cell>
        </row>
        <row r="5181">
          <cell r="B5181" t="str">
            <v>SINAPI...02436</v>
          </cell>
          <cell r="C5181" t="str">
            <v xml:space="preserve">Eletricista </v>
          </cell>
          <cell r="D5181" t="str">
            <v>H</v>
          </cell>
          <cell r="E5181">
            <v>0.5</v>
          </cell>
          <cell r="F5181">
            <v>12.73</v>
          </cell>
          <cell r="G5181">
            <v>6.37</v>
          </cell>
        </row>
        <row r="5182">
          <cell r="B5182" t="str">
            <v>SINAPI...06113</v>
          </cell>
          <cell r="C5182" t="str">
            <v>|em processo de desativação| ajudante de eletricista</v>
          </cell>
          <cell r="D5182" t="str">
            <v>H</v>
          </cell>
          <cell r="E5182">
            <v>0.5</v>
          </cell>
          <cell r="F5182">
            <v>10.029999999999999</v>
          </cell>
          <cell r="G5182">
            <v>5.0199999999999996</v>
          </cell>
        </row>
        <row r="5183">
          <cell r="B5183" t="str">
            <v>SIURB....56563</v>
          </cell>
          <cell r="C5183" t="str">
            <v>Sirene eletrônica c/ som agudo ondulante, 24v, entre 100 db e 120db - com flash (grupo de leds)</v>
          </cell>
          <cell r="D5183" t="str">
            <v>UN</v>
          </cell>
          <cell r="E5183">
            <v>1</v>
          </cell>
          <cell r="F5183">
            <v>59.83</v>
          </cell>
          <cell r="G5183">
            <v>59.83</v>
          </cell>
        </row>
        <row r="5184">
          <cell r="A5184" t="str">
            <v>EDIF 09-10-63</v>
          </cell>
          <cell r="B5184">
            <v>0</v>
          </cell>
          <cell r="C5184" t="str">
            <v>SIRENE ELETRÔNICA BITONAL 24V-100 À 120DB, COM FLASH</v>
          </cell>
          <cell r="D5184" t="str">
            <v>UN</v>
          </cell>
          <cell r="F5184">
            <v>0</v>
          </cell>
          <cell r="G5184">
            <v>83.08</v>
          </cell>
        </row>
        <row r="5185">
          <cell r="B5185" t="str">
            <v>SINAPI...02436</v>
          </cell>
          <cell r="C5185" t="str">
            <v xml:space="preserve">Eletricista </v>
          </cell>
          <cell r="D5185" t="str">
            <v>H</v>
          </cell>
          <cell r="E5185">
            <v>0.5</v>
          </cell>
          <cell r="F5185">
            <v>12.73</v>
          </cell>
          <cell r="G5185">
            <v>6.37</v>
          </cell>
        </row>
        <row r="5186">
          <cell r="B5186" t="str">
            <v>SINAPI...06113</v>
          </cell>
          <cell r="C5186" t="str">
            <v>|em processo de desativação| ajudante de eletricista</v>
          </cell>
          <cell r="D5186" t="str">
            <v>H</v>
          </cell>
          <cell r="E5186">
            <v>0.5</v>
          </cell>
          <cell r="F5186">
            <v>10.029999999999999</v>
          </cell>
          <cell r="G5186">
            <v>5.0199999999999996</v>
          </cell>
        </row>
        <row r="5187">
          <cell r="B5187" t="str">
            <v>SIURB....56564</v>
          </cell>
          <cell r="C5187" t="str">
            <v>Sirene eletrônica bitonal  24v, entre 100 e 120 db, com flash (grupo de leds)</v>
          </cell>
          <cell r="D5187" t="str">
            <v>UN</v>
          </cell>
          <cell r="E5187">
            <v>1</v>
          </cell>
          <cell r="F5187">
            <v>71.69</v>
          </cell>
          <cell r="G5187">
            <v>71.69</v>
          </cell>
        </row>
        <row r="5188">
          <cell r="A5188" t="str">
            <v>EDIF 09-10-66</v>
          </cell>
          <cell r="B5188">
            <v>0</v>
          </cell>
          <cell r="C5188" t="str">
            <v>DETECTOR ÓPTICO DE FUMAÇA PARA SISTEMAS ENDEREÇÁVEIS</v>
          </cell>
          <cell r="D5188" t="str">
            <v>UN</v>
          </cell>
          <cell r="F5188">
            <v>0</v>
          </cell>
          <cell r="G5188">
            <v>129.07</v>
          </cell>
        </row>
        <row r="5189">
          <cell r="B5189" t="str">
            <v>SINAPI...02436</v>
          </cell>
          <cell r="C5189" t="str">
            <v xml:space="preserve">Eletricista </v>
          </cell>
          <cell r="D5189" t="str">
            <v>H</v>
          </cell>
          <cell r="E5189">
            <v>0.5</v>
          </cell>
          <cell r="F5189">
            <v>12.73</v>
          </cell>
          <cell r="G5189">
            <v>6.37</v>
          </cell>
        </row>
        <row r="5190">
          <cell r="B5190" t="str">
            <v>SINAPI...06113</v>
          </cell>
          <cell r="C5190" t="str">
            <v>|em processo de desativação| ajudante de eletricista</v>
          </cell>
          <cell r="D5190" t="str">
            <v>H</v>
          </cell>
          <cell r="E5190">
            <v>0.5</v>
          </cell>
          <cell r="F5190">
            <v>10.029999999999999</v>
          </cell>
          <cell r="G5190">
            <v>5.0199999999999996</v>
          </cell>
        </row>
        <row r="5191">
          <cell r="B5191" t="str">
            <v>SIURB....56566</v>
          </cell>
          <cell r="C5191" t="str">
            <v>Detector óptico de fumaça não-analógico para sistemas endereçáveis</v>
          </cell>
          <cell r="D5191" t="str">
            <v>UN</v>
          </cell>
          <cell r="E5191">
            <v>1</v>
          </cell>
          <cell r="F5191">
            <v>117.68</v>
          </cell>
          <cell r="G5191">
            <v>117.68</v>
          </cell>
        </row>
        <row r="5192">
          <cell r="A5192" t="str">
            <v>EDIF 09-10-71</v>
          </cell>
          <cell r="B5192">
            <v>0</v>
          </cell>
          <cell r="C5192" t="str">
            <v>DETECTOR DE PRESENÇA TIPO INFRAVERMELHO PASSIVO - 110VCA</v>
          </cell>
          <cell r="D5192" t="str">
            <v>UN</v>
          </cell>
          <cell r="F5192">
            <v>0</v>
          </cell>
          <cell r="G5192">
            <v>37.549999999999997</v>
          </cell>
        </row>
        <row r="5193">
          <cell r="B5193" t="str">
            <v>SINAPI...02436</v>
          </cell>
          <cell r="C5193" t="str">
            <v xml:space="preserve">Eletricista </v>
          </cell>
          <cell r="D5193" t="str">
            <v>H</v>
          </cell>
          <cell r="E5193">
            <v>0.6</v>
          </cell>
          <cell r="F5193">
            <v>12.73</v>
          </cell>
          <cell r="G5193">
            <v>7.64</v>
          </cell>
        </row>
        <row r="5194">
          <cell r="B5194" t="str">
            <v>SINAPI...06113</v>
          </cell>
          <cell r="C5194" t="str">
            <v>|em processo de desativação| ajudante de eletricista</v>
          </cell>
          <cell r="D5194" t="str">
            <v>H</v>
          </cell>
          <cell r="E5194">
            <v>0.6</v>
          </cell>
          <cell r="F5194">
            <v>10.029999999999999</v>
          </cell>
          <cell r="G5194">
            <v>6.02</v>
          </cell>
        </row>
        <row r="5195">
          <cell r="B5195" t="str">
            <v>SIURB....56570</v>
          </cell>
          <cell r="C5195" t="str">
            <v>Detector presença tp infraverm. pas - 12vcc</v>
          </cell>
          <cell r="D5195" t="str">
            <v>UN</v>
          </cell>
          <cell r="E5195">
            <v>1</v>
          </cell>
          <cell r="F5195">
            <v>23.89</v>
          </cell>
          <cell r="G5195">
            <v>23.89</v>
          </cell>
        </row>
        <row r="5196">
          <cell r="A5196" t="str">
            <v>EDIF 09-10-74</v>
          </cell>
          <cell r="B5196">
            <v>0</v>
          </cell>
          <cell r="C5196" t="str">
            <v>NO-BREAK TRIFÁSICO - 15 KVA - AUTONOMIA DE 15MIN.</v>
          </cell>
          <cell r="D5196" t="str">
            <v>UN</v>
          </cell>
          <cell r="F5196">
            <v>0</v>
          </cell>
          <cell r="G5196">
            <v>26219.53</v>
          </cell>
        </row>
        <row r="5197">
          <cell r="B5197" t="str">
            <v>SINAPI...02436</v>
          </cell>
          <cell r="C5197" t="str">
            <v xml:space="preserve">Eletricista </v>
          </cell>
          <cell r="D5197" t="str">
            <v>H</v>
          </cell>
          <cell r="E5197">
            <v>3.3</v>
          </cell>
          <cell r="F5197">
            <v>12.73</v>
          </cell>
          <cell r="G5197">
            <v>42.01</v>
          </cell>
        </row>
        <row r="5198">
          <cell r="B5198" t="str">
            <v>SINAPI...06113</v>
          </cell>
          <cell r="C5198" t="str">
            <v>|em processo de desativação| ajudante de eletricista</v>
          </cell>
          <cell r="D5198" t="str">
            <v>H</v>
          </cell>
          <cell r="E5198">
            <v>3.3</v>
          </cell>
          <cell r="F5198">
            <v>10.029999999999999</v>
          </cell>
          <cell r="G5198">
            <v>33.1</v>
          </cell>
        </row>
        <row r="5199">
          <cell r="B5199" t="str">
            <v>SIURB....56575</v>
          </cell>
          <cell r="C5199" t="str">
            <v>No-break trifásico - 15 kva - autonomia de 15 min.</v>
          </cell>
          <cell r="D5199" t="str">
            <v>UN</v>
          </cell>
          <cell r="E5199">
            <v>1</v>
          </cell>
          <cell r="F5199">
            <v>26144.42</v>
          </cell>
          <cell r="G5199">
            <v>26144.42</v>
          </cell>
        </row>
        <row r="5200">
          <cell r="A5200" t="str">
            <v>EDIF 09-10-77</v>
          </cell>
          <cell r="B5200">
            <v>0</v>
          </cell>
          <cell r="C5200" t="str">
            <v>ESTABILIZADOR ELETRÔNICO TRIFÁSICO - 15KVA</v>
          </cell>
          <cell r="D5200" t="str">
            <v>UN</v>
          </cell>
          <cell r="F5200">
            <v>0</v>
          </cell>
          <cell r="G5200">
            <v>12539.37</v>
          </cell>
        </row>
        <row r="5201">
          <cell r="B5201" t="str">
            <v>SINAPI...02436</v>
          </cell>
          <cell r="C5201" t="str">
            <v xml:space="preserve">Eletricista </v>
          </cell>
          <cell r="D5201" t="str">
            <v>H</v>
          </cell>
          <cell r="E5201">
            <v>3.3</v>
          </cell>
          <cell r="F5201">
            <v>12.73</v>
          </cell>
          <cell r="G5201">
            <v>42.01</v>
          </cell>
        </row>
        <row r="5202">
          <cell r="B5202" t="str">
            <v>SINAPI...06113</v>
          </cell>
          <cell r="C5202" t="str">
            <v>|em processo de desativação| ajudante de eletricista</v>
          </cell>
          <cell r="D5202" t="str">
            <v>H</v>
          </cell>
          <cell r="E5202">
            <v>3.3</v>
          </cell>
          <cell r="F5202">
            <v>10.029999999999999</v>
          </cell>
          <cell r="G5202">
            <v>33.1</v>
          </cell>
        </row>
        <row r="5203">
          <cell r="B5203" t="str">
            <v>SIURB....56576</v>
          </cell>
          <cell r="C5203" t="str">
            <v>Estabilizador eletrônico trifásico - 15 kva</v>
          </cell>
          <cell r="D5203" t="str">
            <v>UN</v>
          </cell>
          <cell r="E5203">
            <v>1</v>
          </cell>
          <cell r="F5203">
            <v>12464.26</v>
          </cell>
          <cell r="G5203">
            <v>12464.26</v>
          </cell>
        </row>
        <row r="5204">
          <cell r="A5204" t="str">
            <v>EDIF 09-10-85</v>
          </cell>
          <cell r="B5204">
            <v>0</v>
          </cell>
          <cell r="C5204" t="str">
            <v>GRUPO GERADOR 110KVA EXCITAÇÃO BRUSHLESS C/ QUADRO TRANSF. AUTOMÁTICA</v>
          </cell>
          <cell r="D5204" t="str">
            <v>UN</v>
          </cell>
          <cell r="F5204">
            <v>0</v>
          </cell>
          <cell r="G5204">
            <v>67652.820000000007</v>
          </cell>
        </row>
        <row r="5205">
          <cell r="B5205" t="str">
            <v>SINAPI...13911</v>
          </cell>
          <cell r="C5205" t="str">
            <v>Grupo gerador, 125/145 kva, motor a diesel 165 cv, 1800 rpm, estacionário</v>
          </cell>
          <cell r="D5205" t="str">
            <v>UN</v>
          </cell>
          <cell r="E5205">
            <v>1</v>
          </cell>
          <cell r="F5205">
            <v>67652.820000000007</v>
          </cell>
          <cell r="G5205">
            <v>67652.820000000007</v>
          </cell>
        </row>
        <row r="5206">
          <cell r="A5206" t="str">
            <v>EDIF 09-10-86</v>
          </cell>
          <cell r="B5206">
            <v>0</v>
          </cell>
          <cell r="C5206" t="str">
            <v>GRUPO GERADOR 150KVA EXCITAÇÃO BRUSHLESS C/ QUADRO TRANSF. AUTOMÁTICA</v>
          </cell>
          <cell r="D5206" t="str">
            <v>UN</v>
          </cell>
          <cell r="F5206">
            <v>0</v>
          </cell>
          <cell r="G5206">
            <v>64602.080000000002</v>
          </cell>
        </row>
        <row r="5207">
          <cell r="B5207" t="str">
            <v>SIURB....56585</v>
          </cell>
          <cell r="C5207" t="str">
            <v>Grupo gerador 150 kva ( + ou - 10 kva) com comando automático, versão aberta</v>
          </cell>
          <cell r="D5207" t="str">
            <v>UN</v>
          </cell>
          <cell r="E5207">
            <v>1</v>
          </cell>
          <cell r="F5207">
            <v>64602.080000000002</v>
          </cell>
          <cell r="G5207">
            <v>64602.080000000002</v>
          </cell>
        </row>
        <row r="5208">
          <cell r="A5208" t="str">
            <v>EDIF 09-10-87</v>
          </cell>
          <cell r="B5208">
            <v>0</v>
          </cell>
          <cell r="C5208" t="str">
            <v>GRUPO GERADOR 180KVA EXCITAÇÃO BRUSHLESS C/ QUADRO TRANSF. AUTOMÁTICA</v>
          </cell>
          <cell r="D5208" t="str">
            <v>UN</v>
          </cell>
          <cell r="F5208">
            <v>0</v>
          </cell>
          <cell r="G5208">
            <v>72701.53</v>
          </cell>
        </row>
        <row r="5209">
          <cell r="B5209" t="str">
            <v>SINAPI...25986</v>
          </cell>
          <cell r="C5209" t="str">
            <v>Grupo gerador com silenciador, motor a diesel de 180 kva (144 kw), consumo 31,68 l/h</v>
          </cell>
          <cell r="D5209" t="str">
            <v>UN</v>
          </cell>
          <cell r="E5209">
            <v>1</v>
          </cell>
          <cell r="F5209">
            <v>72701.53</v>
          </cell>
          <cell r="G5209">
            <v>72701.53</v>
          </cell>
        </row>
        <row r="5210">
          <cell r="A5210" t="str">
            <v>EDIF 09-10-89</v>
          </cell>
          <cell r="B5210">
            <v>0</v>
          </cell>
          <cell r="C5210" t="str">
            <v>GRUPO GERADOR 275KVA EXCITAÇÃO BRUSHLESS C/ QUADRO TRANSF. AUTOMÁTICA</v>
          </cell>
          <cell r="D5210" t="str">
            <v>UN</v>
          </cell>
          <cell r="F5210">
            <v>0</v>
          </cell>
          <cell r="G5210">
            <v>93865.4</v>
          </cell>
        </row>
        <row r="5211">
          <cell r="B5211" t="str">
            <v>SIURB....56588</v>
          </cell>
          <cell r="C5211" t="str">
            <v>Grupo gerador 275 kva ( + ou - 10 kva) com comando automático, versão aberta</v>
          </cell>
          <cell r="D5211" t="str">
            <v>UN</v>
          </cell>
          <cell r="E5211">
            <v>1</v>
          </cell>
          <cell r="F5211">
            <v>93865.4</v>
          </cell>
          <cell r="G5211">
            <v>93865.4</v>
          </cell>
        </row>
        <row r="5212">
          <cell r="A5212" t="str">
            <v>EDIF 09-11-00</v>
          </cell>
          <cell r="B5212">
            <v>0</v>
          </cell>
          <cell r="C5212" t="str">
            <v>PÁRA-RAIOS</v>
          </cell>
          <cell r="D5212" t="str">
            <v>.</v>
          </cell>
          <cell r="F5212">
            <v>0</v>
          </cell>
          <cell r="G5212">
            <v>0</v>
          </cell>
        </row>
        <row r="5213">
          <cell r="A5213" t="str">
            <v>EDIF 09-11-05</v>
          </cell>
          <cell r="B5213">
            <v>0</v>
          </cell>
          <cell r="C5213" t="str">
            <v>PÁRA-RAIOS TIPO "FRANKLIN", EXCLUSIVE DESCIDA E ATERRAMENTO</v>
          </cell>
          <cell r="D5213" t="str">
            <v>UN</v>
          </cell>
          <cell r="F5213">
            <v>0</v>
          </cell>
          <cell r="G5213">
            <v>280.05999999999995</v>
          </cell>
        </row>
        <row r="5214">
          <cell r="B5214" t="str">
            <v>SINAPI...02436</v>
          </cell>
          <cell r="C5214" t="str">
            <v xml:space="preserve">Eletricista </v>
          </cell>
          <cell r="D5214" t="str">
            <v>H</v>
          </cell>
          <cell r="E5214">
            <v>5</v>
          </cell>
          <cell r="F5214">
            <v>12.73</v>
          </cell>
          <cell r="G5214">
            <v>63.65</v>
          </cell>
        </row>
        <row r="5215">
          <cell r="B5215" t="str">
            <v>SINAPI...06113</v>
          </cell>
          <cell r="C5215" t="str">
            <v>|em processo de desativação| ajudante de eletricista</v>
          </cell>
          <cell r="D5215" t="str">
            <v>H</v>
          </cell>
          <cell r="E5215">
            <v>5</v>
          </cell>
          <cell r="F5215">
            <v>10.029999999999999</v>
          </cell>
          <cell r="G5215">
            <v>50.15</v>
          </cell>
        </row>
        <row r="5216">
          <cell r="B5216" t="str">
            <v>SINAPI...10956</v>
          </cell>
          <cell r="C5216" t="str">
            <v>Base p/ mastro de para-raios - 2"</v>
          </cell>
          <cell r="D5216" t="str">
            <v>UN</v>
          </cell>
          <cell r="E5216">
            <v>1</v>
          </cell>
          <cell r="F5216">
            <v>41.47</v>
          </cell>
          <cell r="G5216">
            <v>41.47</v>
          </cell>
        </row>
        <row r="5217">
          <cell r="B5217" t="str">
            <v>SIURB....57220</v>
          </cell>
          <cell r="C5217" t="str">
            <v>Captor tipo franklin para duas descidas</v>
          </cell>
          <cell r="D5217" t="str">
            <v>UN</v>
          </cell>
          <cell r="E5217">
            <v>1</v>
          </cell>
          <cell r="F5217">
            <v>39.19</v>
          </cell>
          <cell r="G5217">
            <v>39.19</v>
          </cell>
        </row>
        <row r="5218">
          <cell r="B5218" t="str">
            <v>SINAPI...12358</v>
          </cell>
          <cell r="C5218" t="str">
            <v>Mastro simples galv, c/ luva de reducao, dn 2'' x 3,00m</v>
          </cell>
          <cell r="D5218" t="str">
            <v>UN</v>
          </cell>
          <cell r="E5218">
            <v>1</v>
          </cell>
          <cell r="F5218">
            <v>85.6</v>
          </cell>
          <cell r="G5218">
            <v>85.6</v>
          </cell>
        </row>
        <row r="5219">
          <cell r="A5219" t="str">
            <v>EDIF 09-11-14</v>
          </cell>
          <cell r="B5219">
            <v>0</v>
          </cell>
          <cell r="C5219" t="str">
            <v>CAIXA DE INSPEÇÃO DE ATERRAMENTO TIPO EMBUTIR COM TAMPA E ALÇA</v>
          </cell>
          <cell r="D5219" t="str">
            <v>UN</v>
          </cell>
          <cell r="F5219">
            <v>0</v>
          </cell>
          <cell r="G5219">
            <v>73.58</v>
          </cell>
        </row>
        <row r="5220">
          <cell r="B5220" t="str">
            <v>SINAPI...02436</v>
          </cell>
          <cell r="C5220" t="str">
            <v xml:space="preserve">Eletricista </v>
          </cell>
          <cell r="D5220" t="str">
            <v>H</v>
          </cell>
          <cell r="E5220">
            <v>1.8</v>
          </cell>
          <cell r="F5220">
            <v>12.73</v>
          </cell>
          <cell r="G5220">
            <v>22.91</v>
          </cell>
        </row>
        <row r="5221">
          <cell r="B5221" t="str">
            <v>SINAPI...06113</v>
          </cell>
          <cell r="C5221" t="str">
            <v>|em processo de desativação| ajudante de eletricista</v>
          </cell>
          <cell r="D5221" t="str">
            <v>H</v>
          </cell>
          <cell r="E5221">
            <v>1.8</v>
          </cell>
          <cell r="F5221">
            <v>10.029999999999999</v>
          </cell>
          <cell r="G5221">
            <v>18.05</v>
          </cell>
        </row>
        <row r="5222">
          <cell r="B5222" t="str">
            <v>SINAPI...03278</v>
          </cell>
          <cell r="C5222" t="str">
            <v>Caixa inspecao concreto pre moldado circular com tampa d = 40cm</v>
          </cell>
          <cell r="D5222" t="str">
            <v>UN</v>
          </cell>
          <cell r="E5222">
            <v>1</v>
          </cell>
          <cell r="F5222">
            <v>32.619999999999997</v>
          </cell>
          <cell r="G5222">
            <v>32.619999999999997</v>
          </cell>
        </row>
        <row r="5223">
          <cell r="A5223" t="str">
            <v>EDIF 09-11-15</v>
          </cell>
          <cell r="B5223">
            <v>0</v>
          </cell>
          <cell r="C5223" t="str">
            <v>CAIXA DE INSPEÇÃO DE ATERRAMENTO TIPO SUSPENSA EM PVC OU POLIPROPILENO</v>
          </cell>
          <cell r="D5223" t="str">
            <v>UN</v>
          </cell>
          <cell r="F5223">
            <v>0</v>
          </cell>
          <cell r="G5223">
            <v>43.610000000000007</v>
          </cell>
        </row>
        <row r="5224">
          <cell r="B5224" t="str">
            <v>SINAPI...02436</v>
          </cell>
          <cell r="C5224" t="str">
            <v xml:space="preserve">Eletricista </v>
          </cell>
          <cell r="D5224" t="str">
            <v>H</v>
          </cell>
          <cell r="E5224">
            <v>1.5</v>
          </cell>
          <cell r="F5224">
            <v>12.73</v>
          </cell>
          <cell r="G5224">
            <v>19.100000000000001</v>
          </cell>
        </row>
        <row r="5225">
          <cell r="B5225" t="str">
            <v>SINAPI...06113</v>
          </cell>
          <cell r="C5225" t="str">
            <v>|em processo de desativação| ajudante de eletricista</v>
          </cell>
          <cell r="D5225" t="str">
            <v>H</v>
          </cell>
          <cell r="E5225">
            <v>1.5</v>
          </cell>
          <cell r="F5225">
            <v>10.029999999999999</v>
          </cell>
          <cell r="G5225">
            <v>15.05</v>
          </cell>
        </row>
        <row r="5226">
          <cell r="B5226" t="str">
            <v>SIURB....57215</v>
          </cell>
          <cell r="C5226" t="str">
            <v>Caixa suspensa p/ inspeção de terra - polipropileno ou pvc</v>
          </cell>
          <cell r="D5226" t="str">
            <v>UN</v>
          </cell>
          <cell r="E5226">
            <v>1</v>
          </cell>
          <cell r="F5226">
            <v>9.4600000000000009</v>
          </cell>
          <cell r="G5226">
            <v>9.4600000000000009</v>
          </cell>
        </row>
        <row r="5227">
          <cell r="A5227" t="str">
            <v>EDIF 09-11-17</v>
          </cell>
          <cell r="B5227">
            <v>0</v>
          </cell>
          <cell r="C5227" t="str">
            <v>LUZ DE OBSTÁCULO SIMPLES COM FOTOCELULA SOLAR</v>
          </cell>
          <cell r="D5227" t="str">
            <v>UN</v>
          </cell>
          <cell r="F5227">
            <v>0</v>
          </cell>
          <cell r="G5227">
            <v>95.84</v>
          </cell>
        </row>
        <row r="5228">
          <cell r="B5228" t="str">
            <v>SINAPI...02436</v>
          </cell>
          <cell r="C5228" t="str">
            <v xml:space="preserve">Eletricista </v>
          </cell>
          <cell r="D5228" t="str">
            <v>H</v>
          </cell>
          <cell r="E5228">
            <v>2.1</v>
          </cell>
          <cell r="F5228">
            <v>12.73</v>
          </cell>
          <cell r="G5228">
            <v>26.73</v>
          </cell>
        </row>
        <row r="5229">
          <cell r="B5229" t="str">
            <v>SINAPI...06113</v>
          </cell>
          <cell r="C5229" t="str">
            <v>|em processo de desativação| ajudante de eletricista</v>
          </cell>
          <cell r="D5229" t="str">
            <v>H</v>
          </cell>
          <cell r="E5229">
            <v>2.1</v>
          </cell>
          <cell r="F5229">
            <v>10.029999999999999</v>
          </cell>
          <cell r="G5229">
            <v>21.06</v>
          </cell>
        </row>
        <row r="5230">
          <cell r="B5230" t="str">
            <v>SIURB....51642</v>
          </cell>
          <cell r="C5230" t="str">
            <v>Eletroduto de aço galvanizado a fogo tipo semi-pesado/médio rosca nbr 8133 - esp. 1,50mm - 1"</v>
          </cell>
          <cell r="D5230" t="str">
            <v>M</v>
          </cell>
          <cell r="E5230">
            <v>1.4</v>
          </cell>
          <cell r="F5230">
            <v>11.26</v>
          </cell>
          <cell r="G5230">
            <v>15.76</v>
          </cell>
        </row>
        <row r="5231">
          <cell r="B5231" t="str">
            <v>SINAPI...02638</v>
          </cell>
          <cell r="C5231" t="str">
            <v>Luva ferro galv eletrolitico 1" p/ eletroduto</v>
          </cell>
          <cell r="D5231" t="str">
            <v>UN</v>
          </cell>
          <cell r="E5231">
            <v>2</v>
          </cell>
          <cell r="F5231">
            <v>0.95</v>
          </cell>
          <cell r="G5231">
            <v>1.9</v>
          </cell>
        </row>
        <row r="5232">
          <cell r="B5232" t="str">
            <v>SIURB....57216</v>
          </cell>
          <cell r="C5232" t="str">
            <v>Sinaleiro simples c/fotocélula solar</v>
          </cell>
          <cell r="D5232" t="str">
            <v>UN</v>
          </cell>
          <cell r="E5232">
            <v>1</v>
          </cell>
          <cell r="F5232">
            <v>27.87</v>
          </cell>
          <cell r="G5232">
            <v>27.87</v>
          </cell>
        </row>
        <row r="5233">
          <cell r="B5233" t="str">
            <v>SINAPI...04362</v>
          </cell>
          <cell r="C5233" t="str">
            <v>Bracadeira c/ parafuso d = 1"</v>
          </cell>
          <cell r="D5233" t="str">
            <v>UN</v>
          </cell>
          <cell r="E5233">
            <v>2</v>
          </cell>
          <cell r="F5233">
            <v>1.26</v>
          </cell>
          <cell r="G5233">
            <v>2.52</v>
          </cell>
        </row>
        <row r="5234">
          <cell r="A5234" t="str">
            <v>EDIF 09-11-18</v>
          </cell>
          <cell r="B5234">
            <v>0</v>
          </cell>
          <cell r="C5234" t="str">
            <v>LUZ DE OBSTÁCULO DUPLA COM FOTOCELULA SOLAR</v>
          </cell>
          <cell r="D5234" t="str">
            <v>UN</v>
          </cell>
          <cell r="F5234">
            <v>0</v>
          </cell>
          <cell r="G5234">
            <v>126.60000000000001</v>
          </cell>
        </row>
        <row r="5235">
          <cell r="B5235" t="str">
            <v>SINAPI...02436</v>
          </cell>
          <cell r="C5235" t="str">
            <v xml:space="preserve">Eletricista </v>
          </cell>
          <cell r="D5235" t="str">
            <v>H</v>
          </cell>
          <cell r="E5235">
            <v>2.1</v>
          </cell>
          <cell r="F5235">
            <v>12.73</v>
          </cell>
          <cell r="G5235">
            <v>26.73</v>
          </cell>
        </row>
        <row r="5236">
          <cell r="B5236" t="str">
            <v>SINAPI...06113</v>
          </cell>
          <cell r="C5236" t="str">
            <v>|em processo de desativação| ajudante de eletricista</v>
          </cell>
          <cell r="D5236" t="str">
            <v>H</v>
          </cell>
          <cell r="E5236">
            <v>2.1</v>
          </cell>
          <cell r="F5236">
            <v>10.029999999999999</v>
          </cell>
          <cell r="G5236">
            <v>21.06</v>
          </cell>
        </row>
        <row r="5237">
          <cell r="B5237" t="str">
            <v>SIURB....51642</v>
          </cell>
          <cell r="C5237" t="str">
            <v>Eletroduto de aço galvanizado a fogo tipo semi-pesado/médio rosca nbr 8133 - esp. 1,50mm - 1"</v>
          </cell>
          <cell r="D5237" t="str">
            <v>M</v>
          </cell>
          <cell r="E5237">
            <v>1.4</v>
          </cell>
          <cell r="F5237">
            <v>11.26</v>
          </cell>
          <cell r="G5237">
            <v>15.76</v>
          </cell>
        </row>
        <row r="5238">
          <cell r="B5238" t="str">
            <v>SINAPI...02638</v>
          </cell>
          <cell r="C5238" t="str">
            <v>Luva ferro galv eletrolitico 1" p/ eletroduto</v>
          </cell>
          <cell r="D5238" t="str">
            <v>UN</v>
          </cell>
          <cell r="E5238">
            <v>2</v>
          </cell>
          <cell r="F5238">
            <v>0.95</v>
          </cell>
          <cell r="G5238">
            <v>1.9</v>
          </cell>
        </row>
        <row r="5239">
          <cell r="B5239" t="str">
            <v>SIURB....57217</v>
          </cell>
          <cell r="C5239" t="str">
            <v>Sinaleiro duplo c/fotocélula solar</v>
          </cell>
          <cell r="D5239" t="str">
            <v>UN</v>
          </cell>
          <cell r="E5239">
            <v>1</v>
          </cell>
          <cell r="F5239">
            <v>58.63</v>
          </cell>
          <cell r="G5239">
            <v>58.63</v>
          </cell>
        </row>
        <row r="5240">
          <cell r="B5240" t="str">
            <v>SINAPI...04362</v>
          </cell>
          <cell r="C5240" t="str">
            <v>Bracadeira c/ parafuso d = 1"</v>
          </cell>
          <cell r="D5240" t="str">
            <v>UN</v>
          </cell>
          <cell r="E5240">
            <v>2</v>
          </cell>
          <cell r="F5240">
            <v>1.26</v>
          </cell>
          <cell r="G5240">
            <v>2.52</v>
          </cell>
        </row>
        <row r="5241">
          <cell r="A5241" t="str">
            <v>EDIF 09-11-40</v>
          </cell>
          <cell r="B5241">
            <v>0</v>
          </cell>
          <cell r="C5241" t="str">
            <v>CONDUTOR EM AÇO CA - 25 - 1/2" P/ PARA-RAIO</v>
          </cell>
          <cell r="D5241" t="str">
            <v>M</v>
          </cell>
          <cell r="F5241">
            <v>0</v>
          </cell>
          <cell r="G5241">
            <v>5.7600000000000007</v>
          </cell>
        </row>
        <row r="5242">
          <cell r="B5242" t="str">
            <v>SINAPI...00378</v>
          </cell>
          <cell r="C5242" t="str">
            <v>Armador</v>
          </cell>
          <cell r="D5242" t="str">
            <v>H</v>
          </cell>
          <cell r="E5242">
            <v>0.08</v>
          </cell>
          <cell r="F5242">
            <v>11.15</v>
          </cell>
          <cell r="G5242">
            <v>0.89</v>
          </cell>
        </row>
        <row r="5243">
          <cell r="B5243" t="str">
            <v>SINAPI...06114</v>
          </cell>
          <cell r="C5243" t="str">
            <v>Ajudante de armador</v>
          </cell>
          <cell r="D5243" t="str">
            <v>H</v>
          </cell>
          <cell r="E5243">
            <v>0.08</v>
          </cell>
          <cell r="F5243">
            <v>9.93</v>
          </cell>
          <cell r="G5243">
            <v>0.79</v>
          </cell>
        </row>
        <row r="5244">
          <cell r="B5244" t="str">
            <v>SINAPI...02436</v>
          </cell>
          <cell r="C5244" t="str">
            <v xml:space="preserve">Eletricista </v>
          </cell>
          <cell r="D5244" t="str">
            <v>H</v>
          </cell>
          <cell r="E5244">
            <v>0.02</v>
          </cell>
          <cell r="F5244">
            <v>12.73</v>
          </cell>
          <cell r="G5244">
            <v>0.25</v>
          </cell>
        </row>
        <row r="5245">
          <cell r="B5245" t="str">
            <v>SINAPI...06113</v>
          </cell>
          <cell r="C5245" t="str">
            <v>|em processo de desativação| ajudante de eletricista</v>
          </cell>
          <cell r="D5245" t="str">
            <v>H</v>
          </cell>
          <cell r="E5245">
            <v>0.02</v>
          </cell>
          <cell r="F5245">
            <v>10.029999999999999</v>
          </cell>
          <cell r="G5245">
            <v>0.2</v>
          </cell>
        </row>
        <row r="5246">
          <cell r="B5246" t="str">
            <v>SINAPI...00020</v>
          </cell>
          <cell r="C5246" t="str">
            <v>Aco ca-25 1/2" (12,70 mm)</v>
          </cell>
          <cell r="D5246" t="str">
            <v>KG</v>
          </cell>
          <cell r="E5246">
            <v>1.05</v>
          </cell>
          <cell r="F5246">
            <v>3.34</v>
          </cell>
          <cell r="G5246">
            <v>3.51</v>
          </cell>
        </row>
        <row r="5247">
          <cell r="B5247" t="str">
            <v>SINAPI...00337</v>
          </cell>
          <cell r="C5247" t="str">
            <v>Arame preto recozido, para armacao de ferragem, n. 18, d = 1,25 mm (0,01 kgm)</v>
          </cell>
          <cell r="D5247" t="str">
            <v>KG</v>
          </cell>
          <cell r="E5247">
            <v>0.02</v>
          </cell>
          <cell r="F5247">
            <v>6.09</v>
          </cell>
          <cell r="G5247">
            <v>0.12</v>
          </cell>
        </row>
        <row r="5248">
          <cell r="A5248" t="str">
            <v>EDIF 09-11-50</v>
          </cell>
          <cell r="B5248">
            <v>0</v>
          </cell>
          <cell r="C5248" t="str">
            <v>HASTE DE AÇO GALVANIZADO, INCLUSIVE BASE E ESTAIS - 2"/3M</v>
          </cell>
          <cell r="D5248" t="str">
            <v>UN</v>
          </cell>
          <cell r="F5248">
            <v>0</v>
          </cell>
          <cell r="G5248">
            <v>240.86999999999998</v>
          </cell>
        </row>
        <row r="5249">
          <cell r="B5249" t="str">
            <v>SINAPI...02436</v>
          </cell>
          <cell r="C5249" t="str">
            <v xml:space="preserve">Eletricista </v>
          </cell>
          <cell r="D5249" t="str">
            <v>H</v>
          </cell>
          <cell r="E5249">
            <v>5</v>
          </cell>
          <cell r="F5249">
            <v>12.73</v>
          </cell>
          <cell r="G5249">
            <v>63.65</v>
          </cell>
        </row>
        <row r="5250">
          <cell r="B5250" t="str">
            <v>SINAPI...06113</v>
          </cell>
          <cell r="C5250" t="str">
            <v>|em processo de desativação| ajudante de eletricista</v>
          </cell>
          <cell r="D5250" t="str">
            <v>H</v>
          </cell>
          <cell r="E5250">
            <v>5</v>
          </cell>
          <cell r="F5250">
            <v>10.029999999999999</v>
          </cell>
          <cell r="G5250">
            <v>50.15</v>
          </cell>
        </row>
        <row r="5251">
          <cell r="B5251" t="str">
            <v>SINAPI...10956</v>
          </cell>
          <cell r="C5251" t="str">
            <v>Base p/ mastro de para-raios - 2"</v>
          </cell>
          <cell r="D5251" t="str">
            <v>UN</v>
          </cell>
          <cell r="E5251">
            <v>1</v>
          </cell>
          <cell r="F5251">
            <v>41.47</v>
          </cell>
          <cell r="G5251">
            <v>41.47</v>
          </cell>
        </row>
        <row r="5252">
          <cell r="B5252" t="str">
            <v>SINAPI...12358</v>
          </cell>
          <cell r="C5252" t="str">
            <v>Mastro simples galv, c/ luva de reducao, dn 2'' x 3,00m</v>
          </cell>
          <cell r="D5252" t="str">
            <v>UN</v>
          </cell>
          <cell r="E5252">
            <v>1</v>
          </cell>
          <cell r="F5252">
            <v>85.6</v>
          </cell>
          <cell r="G5252">
            <v>85.6</v>
          </cell>
        </row>
        <row r="5253">
          <cell r="A5253" t="str">
            <v>EDIF 09-11-51</v>
          </cell>
          <cell r="B5253">
            <v>0</v>
          </cell>
          <cell r="C5253" t="str">
            <v>CORDOALHA DE COBRE NÚ, INCLUSIVE ISOLADORES - 16,00MM2</v>
          </cell>
          <cell r="D5253" t="str">
            <v>M</v>
          </cell>
          <cell r="F5253">
            <v>0</v>
          </cell>
          <cell r="G5253">
            <v>21.17</v>
          </cell>
        </row>
        <row r="5254">
          <cell r="B5254" t="str">
            <v>SINAPI...02436</v>
          </cell>
          <cell r="C5254" t="str">
            <v xml:space="preserve">Eletricista </v>
          </cell>
          <cell r="D5254" t="str">
            <v>H</v>
          </cell>
          <cell r="E5254">
            <v>0.66</v>
          </cell>
          <cell r="F5254">
            <v>12.73</v>
          </cell>
          <cell r="G5254">
            <v>8.4</v>
          </cell>
        </row>
        <row r="5255">
          <cell r="B5255" t="str">
            <v>SINAPI...06113</v>
          </cell>
          <cell r="C5255" t="str">
            <v>|em processo de desativação| ajudante de eletricista</v>
          </cell>
          <cell r="D5255" t="str">
            <v>H</v>
          </cell>
          <cell r="E5255">
            <v>0.66</v>
          </cell>
          <cell r="F5255">
            <v>10.029999999999999</v>
          </cell>
          <cell r="G5255">
            <v>6.62</v>
          </cell>
        </row>
        <row r="5256">
          <cell r="B5256" t="str">
            <v>SIURB....17040</v>
          </cell>
          <cell r="C5256" t="str">
            <v>Parafuso auto-atarraxante - cabeça panela - com bucha de nylon s- 8</v>
          </cell>
          <cell r="D5256" t="str">
            <v>UN</v>
          </cell>
          <cell r="E5256">
            <v>1</v>
          </cell>
          <cell r="F5256">
            <v>0.3</v>
          </cell>
          <cell r="G5256">
            <v>0.3</v>
          </cell>
        </row>
        <row r="5257">
          <cell r="B5257" t="str">
            <v>SINAPI...00857</v>
          </cell>
          <cell r="C5257" t="str">
            <v>Cabo de cobre nu 16mm2 meio-duro</v>
          </cell>
          <cell r="D5257" t="str">
            <v>M</v>
          </cell>
          <cell r="E5257">
            <v>1.03</v>
          </cell>
          <cell r="F5257">
            <v>4.7</v>
          </cell>
          <cell r="G5257">
            <v>4.84</v>
          </cell>
        </row>
        <row r="5258">
          <cell r="B5258" t="str">
            <v>SINAPI...03396</v>
          </cell>
          <cell r="C5258" t="str">
            <v>Suporte isolador simples rosca soberba c/ isolador</v>
          </cell>
          <cell r="D5258" t="str">
            <v>UN</v>
          </cell>
          <cell r="E5258">
            <v>0.5</v>
          </cell>
          <cell r="F5258">
            <v>2.02</v>
          </cell>
          <cell r="G5258">
            <v>1.01</v>
          </cell>
        </row>
        <row r="5259">
          <cell r="A5259" t="str">
            <v>EDIF 09-11-53</v>
          </cell>
          <cell r="B5259">
            <v>0</v>
          </cell>
          <cell r="C5259" t="str">
            <v>CORDOALHA DE COBRE NÚ, INCLUSIVE ISOLADORES - 35,00MM2</v>
          </cell>
          <cell r="D5259" t="str">
            <v>M</v>
          </cell>
          <cell r="F5259">
            <v>0</v>
          </cell>
          <cell r="G5259">
            <v>28.530000000000005</v>
          </cell>
        </row>
        <row r="5260">
          <cell r="B5260" t="str">
            <v>SINAPI...02436</v>
          </cell>
          <cell r="C5260" t="str">
            <v xml:space="preserve">Eletricista </v>
          </cell>
          <cell r="D5260" t="str">
            <v>H</v>
          </cell>
          <cell r="E5260">
            <v>0.71</v>
          </cell>
          <cell r="F5260">
            <v>12.73</v>
          </cell>
          <cell r="G5260">
            <v>9.0399999999999991</v>
          </cell>
        </row>
        <row r="5261">
          <cell r="B5261" t="str">
            <v>SINAPI...06113</v>
          </cell>
          <cell r="C5261" t="str">
            <v>|em processo de desativação| ajudante de eletricista</v>
          </cell>
          <cell r="D5261" t="str">
            <v>H</v>
          </cell>
          <cell r="E5261">
            <v>0.71</v>
          </cell>
          <cell r="F5261">
            <v>10.029999999999999</v>
          </cell>
          <cell r="G5261">
            <v>7.12</v>
          </cell>
        </row>
        <row r="5262">
          <cell r="B5262" t="str">
            <v>SIURB....17040</v>
          </cell>
          <cell r="C5262" t="str">
            <v>Parafuso auto-atarraxante - cabeça panela - com bucha de nylon s- 8</v>
          </cell>
          <cell r="D5262" t="str">
            <v>UN</v>
          </cell>
          <cell r="E5262">
            <v>1</v>
          </cell>
          <cell r="F5262">
            <v>0.3</v>
          </cell>
          <cell r="G5262">
            <v>0.3</v>
          </cell>
        </row>
        <row r="5263">
          <cell r="B5263" t="str">
            <v>SINAPI...00863</v>
          </cell>
          <cell r="C5263" t="str">
            <v>Cabo de cobre nu 35mm2 meio-duro</v>
          </cell>
          <cell r="D5263" t="str">
            <v>M</v>
          </cell>
          <cell r="E5263">
            <v>1.03</v>
          </cell>
          <cell r="F5263">
            <v>10.74</v>
          </cell>
          <cell r="G5263">
            <v>11.06</v>
          </cell>
        </row>
        <row r="5264">
          <cell r="B5264" t="str">
            <v>SINAPI...03396</v>
          </cell>
          <cell r="C5264" t="str">
            <v>Suporte isolador simples rosca soberba c/ isolador</v>
          </cell>
          <cell r="D5264" t="str">
            <v>UN</v>
          </cell>
          <cell r="E5264">
            <v>0.5</v>
          </cell>
          <cell r="F5264">
            <v>2.02</v>
          </cell>
          <cell r="G5264">
            <v>1.01</v>
          </cell>
        </row>
        <row r="5265">
          <cell r="A5265" t="str">
            <v>EDIF 09-11-54</v>
          </cell>
          <cell r="B5265">
            <v>0</v>
          </cell>
          <cell r="C5265" t="str">
            <v>CORDOALHA DE COBRE NÚ, INCLUSIVE ISOLADORES - 50,00MM2</v>
          </cell>
          <cell r="D5265" t="str">
            <v>M</v>
          </cell>
          <cell r="F5265">
            <v>0</v>
          </cell>
          <cell r="G5265">
            <v>34.159999999999997</v>
          </cell>
        </row>
        <row r="5266">
          <cell r="B5266" t="str">
            <v>SINAPI...02436</v>
          </cell>
          <cell r="C5266" t="str">
            <v xml:space="preserve">Eletricista </v>
          </cell>
          <cell r="D5266" t="str">
            <v>H</v>
          </cell>
          <cell r="E5266">
            <v>0.81</v>
          </cell>
          <cell r="F5266">
            <v>12.73</v>
          </cell>
          <cell r="G5266">
            <v>10.31</v>
          </cell>
        </row>
        <row r="5267">
          <cell r="B5267" t="str">
            <v>SINAPI...06113</v>
          </cell>
          <cell r="C5267" t="str">
            <v>|em processo de desativação| ajudante de eletricista</v>
          </cell>
          <cell r="D5267" t="str">
            <v>H</v>
          </cell>
          <cell r="E5267">
            <v>0.81</v>
          </cell>
          <cell r="F5267">
            <v>10.029999999999999</v>
          </cell>
          <cell r="G5267">
            <v>8.1199999999999992</v>
          </cell>
        </row>
        <row r="5268">
          <cell r="B5268" t="str">
            <v>SIURB....17040</v>
          </cell>
          <cell r="C5268" t="str">
            <v>Parafuso auto-atarraxante - cabeça panela - com bucha de nylon s- 8</v>
          </cell>
          <cell r="D5268" t="str">
            <v>UN</v>
          </cell>
          <cell r="E5268">
            <v>1</v>
          </cell>
          <cell r="F5268">
            <v>0.3</v>
          </cell>
          <cell r="G5268">
            <v>0.3</v>
          </cell>
        </row>
        <row r="5269">
          <cell r="B5269" t="str">
            <v>SINAPI...00867</v>
          </cell>
          <cell r="C5269" t="str">
            <v>Cabo de cobre nu 50mm2 meio-duro</v>
          </cell>
          <cell r="D5269" t="str">
            <v>M</v>
          </cell>
          <cell r="E5269">
            <v>1.03</v>
          </cell>
          <cell r="F5269">
            <v>14</v>
          </cell>
          <cell r="G5269">
            <v>14.42</v>
          </cell>
        </row>
        <row r="5270">
          <cell r="B5270" t="str">
            <v>SINAPI...03396</v>
          </cell>
          <cell r="C5270" t="str">
            <v>Suporte isolador simples rosca soberba c/ isolador</v>
          </cell>
          <cell r="D5270" t="str">
            <v>UN</v>
          </cell>
          <cell r="E5270">
            <v>0.5</v>
          </cell>
          <cell r="F5270">
            <v>2.02</v>
          </cell>
          <cell r="G5270">
            <v>1.01</v>
          </cell>
        </row>
        <row r="5271">
          <cell r="A5271" t="str">
            <v>EDIF 09-11-61</v>
          </cell>
          <cell r="B5271">
            <v>0</v>
          </cell>
          <cell r="C5271" t="str">
            <v>TUBO DE PVC PARA PROTEÇÃO DE CORDOALHA - 2"X3M</v>
          </cell>
          <cell r="D5271" t="str">
            <v>UN</v>
          </cell>
          <cell r="F5271">
            <v>0</v>
          </cell>
          <cell r="G5271">
            <v>43.28</v>
          </cell>
        </row>
        <row r="5272">
          <cell r="B5272" t="str">
            <v>SINAPI...02436</v>
          </cell>
          <cell r="C5272" t="str">
            <v xml:space="preserve">Eletricista </v>
          </cell>
          <cell r="D5272" t="str">
            <v>H</v>
          </cell>
          <cell r="E5272">
            <v>1</v>
          </cell>
          <cell r="F5272">
            <v>12.73</v>
          </cell>
          <cell r="G5272">
            <v>12.73</v>
          </cell>
        </row>
        <row r="5273">
          <cell r="B5273" t="str">
            <v>SINAPI...06113</v>
          </cell>
          <cell r="C5273" t="str">
            <v>|em processo de desativação| ajudante de eletricista</v>
          </cell>
          <cell r="D5273" t="str">
            <v>H</v>
          </cell>
          <cell r="E5273">
            <v>1</v>
          </cell>
          <cell r="F5273">
            <v>10.029999999999999</v>
          </cell>
          <cell r="G5273">
            <v>10.029999999999999</v>
          </cell>
        </row>
        <row r="5274">
          <cell r="B5274" t="str">
            <v>SINAPI...02681</v>
          </cell>
          <cell r="C5274" t="str">
            <v>Eletroduto de pvc roscável de 2" (50 mm), sem luva</v>
          </cell>
          <cell r="D5274" t="str">
            <v>M</v>
          </cell>
          <cell r="E5274">
            <v>3</v>
          </cell>
          <cell r="F5274">
            <v>6.84</v>
          </cell>
          <cell r="G5274">
            <v>20.52</v>
          </cell>
        </row>
        <row r="5275">
          <cell r="A5275" t="str">
            <v>EDIF 09-11-90</v>
          </cell>
          <cell r="B5275">
            <v>0</v>
          </cell>
          <cell r="C5275" t="str">
            <v>TOMADA DE TERRA COMPLETA</v>
          </cell>
          <cell r="D5275" t="str">
            <v>UN</v>
          </cell>
          <cell r="F5275">
            <v>0</v>
          </cell>
          <cell r="G5275">
            <v>399.95</v>
          </cell>
        </row>
        <row r="5276">
          <cell r="B5276" t="str">
            <v>SINAPI...02436</v>
          </cell>
          <cell r="C5276" t="str">
            <v xml:space="preserve">Eletricista </v>
          </cell>
          <cell r="D5276" t="str">
            <v>H</v>
          </cell>
          <cell r="E5276">
            <v>4</v>
          </cell>
          <cell r="F5276">
            <v>12.73</v>
          </cell>
          <cell r="G5276">
            <v>50.92</v>
          </cell>
        </row>
        <row r="5277">
          <cell r="B5277" t="str">
            <v>SINAPI...06113</v>
          </cell>
          <cell r="C5277" t="str">
            <v>|em processo de desativação| ajudante de eletricista</v>
          </cell>
          <cell r="D5277" t="str">
            <v>H</v>
          </cell>
          <cell r="E5277">
            <v>4</v>
          </cell>
          <cell r="F5277">
            <v>10.029999999999999</v>
          </cell>
          <cell r="G5277">
            <v>40.119999999999997</v>
          </cell>
        </row>
        <row r="5278">
          <cell r="B5278" t="str">
            <v>SINAPI...03379</v>
          </cell>
          <cell r="C5278" t="str">
            <v>Haste de aterramento, dn 5/8 x 3000mm, em aco revestido com uma camada de cobre eletrolítico.</v>
          </cell>
          <cell r="D5278" t="str">
            <v>UN</v>
          </cell>
          <cell r="E5278">
            <v>3</v>
          </cell>
          <cell r="F5278">
            <v>23.77</v>
          </cell>
          <cell r="G5278">
            <v>71.31</v>
          </cell>
        </row>
        <row r="5279">
          <cell r="B5279" t="str">
            <v>SIURB....58020</v>
          </cell>
          <cell r="C5279" t="str">
            <v>Conector para haste tipo copperweld</v>
          </cell>
          <cell r="D5279" t="str">
            <v>UN</v>
          </cell>
          <cell r="E5279">
            <v>3</v>
          </cell>
          <cell r="F5279">
            <v>16.87</v>
          </cell>
          <cell r="G5279">
            <v>50.61</v>
          </cell>
        </row>
        <row r="5280">
          <cell r="B5280" t="str">
            <v>SIURB....72008</v>
          </cell>
          <cell r="C5280" t="str">
            <v>Manilha de cerâmica vidrada - 12</v>
          </cell>
          <cell r="D5280" t="str">
            <v>UN</v>
          </cell>
          <cell r="E5280">
            <v>3</v>
          </cell>
          <cell r="F5280">
            <v>62.33</v>
          </cell>
          <cell r="G5280">
            <v>186.99</v>
          </cell>
        </row>
        <row r="5281">
          <cell r="A5281" t="str">
            <v>EDIF 09-11-94</v>
          </cell>
          <cell r="B5281">
            <v>0</v>
          </cell>
          <cell r="C5281" t="str">
            <v>BARRA CHATA DE ALUMÍNIO TIPO FITA 1/4" X 3/4"</v>
          </cell>
          <cell r="D5281" t="str">
            <v>M</v>
          </cell>
          <cell r="F5281">
            <v>0</v>
          </cell>
          <cell r="G5281">
            <v>12.73</v>
          </cell>
        </row>
        <row r="5282">
          <cell r="B5282" t="str">
            <v>SINAPI...02436</v>
          </cell>
          <cell r="C5282" t="str">
            <v xml:space="preserve">Eletricista </v>
          </cell>
          <cell r="D5282" t="str">
            <v>H</v>
          </cell>
          <cell r="E5282">
            <v>0.33329999999999999</v>
          </cell>
          <cell r="F5282">
            <v>12.73</v>
          </cell>
          <cell r="G5282">
            <v>4.24</v>
          </cell>
        </row>
        <row r="5283">
          <cell r="B5283" t="str">
            <v>SINAPI...06113</v>
          </cell>
          <cell r="C5283" t="str">
            <v>|em processo de desativação| ajudante de eletricista</v>
          </cell>
          <cell r="D5283" t="str">
            <v>H</v>
          </cell>
          <cell r="E5283">
            <v>0.33329999999999999</v>
          </cell>
          <cell r="F5283">
            <v>10.029999999999999</v>
          </cell>
          <cell r="G5283">
            <v>3.34</v>
          </cell>
        </row>
        <row r="5284">
          <cell r="B5284" t="str">
            <v>SIURB....15057</v>
          </cell>
          <cell r="C5284" t="str">
            <v>Barra de alumínio 1/4" x 3/4"</v>
          </cell>
          <cell r="D5284" t="str">
            <v>M</v>
          </cell>
          <cell r="E5284">
            <v>1</v>
          </cell>
          <cell r="F5284">
            <v>5.15</v>
          </cell>
          <cell r="G5284">
            <v>5.15</v>
          </cell>
        </row>
        <row r="5285">
          <cell r="A5285" t="str">
            <v>EDIF 09-11-95</v>
          </cell>
          <cell r="B5285">
            <v>0</v>
          </cell>
          <cell r="C5285" t="str">
            <v>BARRA CHATA DE ALUMÍNIO TIPO FITA 1/8" X 7/8"</v>
          </cell>
          <cell r="D5285" t="str">
            <v>M</v>
          </cell>
          <cell r="F5285">
            <v>0</v>
          </cell>
          <cell r="G5285">
            <v>10.5</v>
          </cell>
        </row>
        <row r="5286">
          <cell r="B5286" t="str">
            <v>SINAPI...02436</v>
          </cell>
          <cell r="C5286" t="str">
            <v xml:space="preserve">Eletricista </v>
          </cell>
          <cell r="D5286" t="str">
            <v>H</v>
          </cell>
          <cell r="E5286">
            <v>0.33329999999999999</v>
          </cell>
          <cell r="F5286">
            <v>12.73</v>
          </cell>
          <cell r="G5286">
            <v>4.24</v>
          </cell>
        </row>
        <row r="5287">
          <cell r="B5287" t="str">
            <v>SINAPI...06113</v>
          </cell>
          <cell r="C5287" t="str">
            <v>|em processo de desativação| ajudante de eletricista</v>
          </cell>
          <cell r="D5287" t="str">
            <v>H</v>
          </cell>
          <cell r="E5287">
            <v>0.33329999999999999</v>
          </cell>
          <cell r="F5287">
            <v>10.029999999999999</v>
          </cell>
          <cell r="G5287">
            <v>3.34</v>
          </cell>
        </row>
        <row r="5288">
          <cell r="B5288" t="str">
            <v>SIURB....15056</v>
          </cell>
          <cell r="C5288" t="str">
            <v>Barra chata de alumínio tipo fita 1/8" x 7/8"</v>
          </cell>
          <cell r="D5288" t="str">
            <v>M</v>
          </cell>
          <cell r="E5288">
            <v>1</v>
          </cell>
          <cell r="F5288">
            <v>2.92</v>
          </cell>
          <cell r="G5288">
            <v>2.92</v>
          </cell>
        </row>
        <row r="5289">
          <cell r="A5289" t="str">
            <v>EDIF 09-12-00</v>
          </cell>
          <cell r="B5289">
            <v>0</v>
          </cell>
          <cell r="C5289" t="str">
            <v>DIVERSOS</v>
          </cell>
          <cell r="D5289" t="str">
            <v>.</v>
          </cell>
          <cell r="F5289">
            <v>0</v>
          </cell>
          <cell r="G5289">
            <v>0</v>
          </cell>
        </row>
        <row r="5290">
          <cell r="A5290" t="str">
            <v>EDIF 09-12-50</v>
          </cell>
          <cell r="B5290">
            <v>0</v>
          </cell>
          <cell r="C5290" t="str">
            <v>QUADRO COMANDO PARA CONJUNTO MOTOR-BOMBA, MONOFÁSICO - ATÉ 5HP</v>
          </cell>
          <cell r="D5290" t="str">
            <v>UN</v>
          </cell>
          <cell r="F5290">
            <v>0</v>
          </cell>
          <cell r="G5290">
            <v>1230.46</v>
          </cell>
        </row>
        <row r="5291">
          <cell r="B5291" t="str">
            <v>SINAPI...02436</v>
          </cell>
          <cell r="C5291" t="str">
            <v xml:space="preserve">Eletricista </v>
          </cell>
          <cell r="D5291" t="str">
            <v>H</v>
          </cell>
          <cell r="E5291">
            <v>6.2</v>
          </cell>
          <cell r="F5291">
            <v>12.73</v>
          </cell>
          <cell r="G5291">
            <v>78.930000000000007</v>
          </cell>
        </row>
        <row r="5292">
          <cell r="B5292" t="str">
            <v>SINAPI...06113</v>
          </cell>
          <cell r="C5292" t="str">
            <v>|em processo de desativação| ajudante de eletricista</v>
          </cell>
          <cell r="D5292" t="str">
            <v>H</v>
          </cell>
          <cell r="E5292">
            <v>6.2</v>
          </cell>
          <cell r="F5292">
            <v>10.029999999999999</v>
          </cell>
          <cell r="G5292">
            <v>62.19</v>
          </cell>
        </row>
        <row r="5293">
          <cell r="B5293" t="str">
            <v>SIURB....17040</v>
          </cell>
          <cell r="C5293" t="str">
            <v>Parafuso auto-atarraxante - cabeça panela - com bucha de nylon s- 8</v>
          </cell>
          <cell r="D5293" t="str">
            <v>UN</v>
          </cell>
          <cell r="E5293">
            <v>8</v>
          </cell>
          <cell r="F5293">
            <v>0.3</v>
          </cell>
          <cell r="G5293">
            <v>2.4</v>
          </cell>
        </row>
        <row r="5294">
          <cell r="B5294" t="str">
            <v>SIURB....51245</v>
          </cell>
          <cell r="C5294" t="str">
            <v>Quadro comando metálico pintado com medidas mínimas de 95x60x22 cm</v>
          </cell>
          <cell r="D5294" t="str">
            <v>UN</v>
          </cell>
          <cell r="E5294">
            <v>1</v>
          </cell>
          <cell r="F5294">
            <v>262.02</v>
          </cell>
          <cell r="G5294">
            <v>262.02</v>
          </cell>
        </row>
        <row r="5295">
          <cell r="B5295" t="str">
            <v>SINAPI...02687</v>
          </cell>
          <cell r="C5295" t="str">
            <v>Eletroduto pvc flexivel corrugado 16mm tipo tigreflex ou equiv</v>
          </cell>
          <cell r="D5295" t="str">
            <v>M</v>
          </cell>
          <cell r="E5295">
            <v>3</v>
          </cell>
          <cell r="F5295">
            <v>0.91</v>
          </cell>
          <cell r="G5295">
            <v>2.73</v>
          </cell>
        </row>
        <row r="5296">
          <cell r="B5296" t="str">
            <v>SIURB....53250</v>
          </cell>
          <cell r="C5296" t="str">
            <v>Chave magnética trifásica - 220v - 5 hp</v>
          </cell>
          <cell r="D5296" t="str">
            <v>UN</v>
          </cell>
          <cell r="E5296">
            <v>2</v>
          </cell>
          <cell r="F5296">
            <v>130.04</v>
          </cell>
          <cell r="G5296">
            <v>260.08</v>
          </cell>
        </row>
        <row r="5297">
          <cell r="B5297" t="str">
            <v>SIURB....53271</v>
          </cell>
          <cell r="C5297" t="str">
            <v>Chave seccionadora rotativa - 3x25a (pacco)</v>
          </cell>
          <cell r="D5297" t="str">
            <v>UN</v>
          </cell>
          <cell r="E5297">
            <v>3</v>
          </cell>
          <cell r="F5297">
            <v>100.34</v>
          </cell>
          <cell r="G5297">
            <v>301.02</v>
          </cell>
        </row>
        <row r="5298">
          <cell r="B5298" t="str">
            <v>SIURB....53281</v>
          </cell>
          <cell r="C5298" t="str">
            <v>Chave seletora com 3 posições - 10 a</v>
          </cell>
          <cell r="D5298" t="str">
            <v>UN</v>
          </cell>
          <cell r="E5298">
            <v>1</v>
          </cell>
          <cell r="F5298">
            <v>38.74</v>
          </cell>
          <cell r="G5298">
            <v>38.74</v>
          </cell>
        </row>
        <row r="5299">
          <cell r="B5299" t="str">
            <v>SIURB....53645</v>
          </cell>
          <cell r="C5299" t="str">
            <v>Fusível tipo diazed - rápido retardo - 2x25a</v>
          </cell>
          <cell r="D5299" t="str">
            <v>UN</v>
          </cell>
          <cell r="E5299">
            <v>6</v>
          </cell>
          <cell r="F5299">
            <v>1.1299999999999999</v>
          </cell>
          <cell r="G5299">
            <v>6.78</v>
          </cell>
        </row>
        <row r="5300">
          <cell r="B5300" t="str">
            <v>SIURB....53660</v>
          </cell>
          <cell r="C5300" t="str">
            <v>Base para fusíveis diazed - 2/25a</v>
          </cell>
          <cell r="D5300" t="str">
            <v>UN</v>
          </cell>
          <cell r="E5300">
            <v>6</v>
          </cell>
          <cell r="F5300">
            <v>6.61</v>
          </cell>
          <cell r="G5300">
            <v>39.659999999999997</v>
          </cell>
        </row>
        <row r="5301">
          <cell r="B5301" t="str">
            <v>SIURB....54410</v>
          </cell>
          <cell r="C5301" t="str">
            <v>Disjuntor termomagnético -industrial de baixa tensão (nema) bipolar de 15a</v>
          </cell>
          <cell r="D5301" t="str">
            <v>UN</v>
          </cell>
          <cell r="E5301">
            <v>1</v>
          </cell>
          <cell r="F5301">
            <v>171.87</v>
          </cell>
          <cell r="G5301">
            <v>171.87</v>
          </cell>
        </row>
        <row r="5302">
          <cell r="B5302" t="str">
            <v>SINAPI...04363</v>
          </cell>
          <cell r="C5302" t="str">
            <v>Bracadeira c/ parafuso d = 1/2"</v>
          </cell>
          <cell r="D5302" t="str">
            <v>UN</v>
          </cell>
          <cell r="E5302">
            <v>4</v>
          </cell>
          <cell r="F5302">
            <v>1.01</v>
          </cell>
          <cell r="G5302">
            <v>4.04</v>
          </cell>
        </row>
        <row r="5303">
          <cell r="A5303" t="str">
            <v>EDIF 09-12-51</v>
          </cell>
          <cell r="B5303">
            <v>0</v>
          </cell>
          <cell r="C5303" t="str">
            <v>QUADRO COMANDO PARA CONJUNTO MOTOR-BOMBA, TRIFÁSICO - ATÉ 5HP</v>
          </cell>
          <cell r="D5303" t="str">
            <v>UN</v>
          </cell>
          <cell r="F5303">
            <v>0</v>
          </cell>
          <cell r="G5303">
            <v>1245.94</v>
          </cell>
        </row>
        <row r="5304">
          <cell r="B5304" t="str">
            <v>SINAPI...02436</v>
          </cell>
          <cell r="C5304" t="str">
            <v xml:space="preserve">Eletricista </v>
          </cell>
          <cell r="D5304" t="str">
            <v>H</v>
          </cell>
          <cell r="E5304">
            <v>6.2</v>
          </cell>
          <cell r="F5304">
            <v>12.73</v>
          </cell>
          <cell r="G5304">
            <v>78.930000000000007</v>
          </cell>
        </row>
        <row r="5305">
          <cell r="B5305" t="str">
            <v>SINAPI...06113</v>
          </cell>
          <cell r="C5305" t="str">
            <v>|em processo de desativação| ajudante de eletricista</v>
          </cell>
          <cell r="D5305" t="str">
            <v>H</v>
          </cell>
          <cell r="E5305">
            <v>6.2</v>
          </cell>
          <cell r="F5305">
            <v>10.029999999999999</v>
          </cell>
          <cell r="G5305">
            <v>62.19</v>
          </cell>
        </row>
        <row r="5306">
          <cell r="B5306" t="str">
            <v>SIURB....17040</v>
          </cell>
          <cell r="C5306" t="str">
            <v>Parafuso auto-atarraxante - cabeça panela - com bucha de nylon s- 8</v>
          </cell>
          <cell r="D5306" t="str">
            <v>UN</v>
          </cell>
          <cell r="E5306">
            <v>8</v>
          </cell>
          <cell r="F5306">
            <v>0.3</v>
          </cell>
          <cell r="G5306">
            <v>2.4</v>
          </cell>
        </row>
        <row r="5307">
          <cell r="B5307" t="str">
            <v>SIURB....51245</v>
          </cell>
          <cell r="C5307" t="str">
            <v>Quadro comando metálico pintado com medidas mínimas de 95x60x22 cm</v>
          </cell>
          <cell r="D5307" t="str">
            <v>UN</v>
          </cell>
          <cell r="E5307">
            <v>1</v>
          </cell>
          <cell r="F5307">
            <v>262.02</v>
          </cell>
          <cell r="G5307">
            <v>262.02</v>
          </cell>
        </row>
        <row r="5308">
          <cell r="B5308" t="str">
            <v>SINAPI...02687</v>
          </cell>
          <cell r="C5308" t="str">
            <v>Eletroduto pvc flexivel corrugado 16mm tipo tigreflex ou equiv</v>
          </cell>
          <cell r="D5308" t="str">
            <v>M</v>
          </cell>
          <cell r="E5308">
            <v>3</v>
          </cell>
          <cell r="F5308">
            <v>0.91</v>
          </cell>
          <cell r="G5308">
            <v>2.73</v>
          </cell>
        </row>
        <row r="5309">
          <cell r="B5309" t="str">
            <v>SIURB....53250</v>
          </cell>
          <cell r="C5309" t="str">
            <v>Chave magnética trifásica - 220v - 5 hp</v>
          </cell>
          <cell r="D5309" t="str">
            <v>UN</v>
          </cell>
          <cell r="E5309">
            <v>2</v>
          </cell>
          <cell r="F5309">
            <v>130.04</v>
          </cell>
          <cell r="G5309">
            <v>260.08</v>
          </cell>
        </row>
        <row r="5310">
          <cell r="B5310" t="str">
            <v>SIURB....53271</v>
          </cell>
          <cell r="C5310" t="str">
            <v>Chave seccionadora rotativa - 3x25a (pacco)</v>
          </cell>
          <cell r="D5310" t="str">
            <v>UN</v>
          </cell>
          <cell r="E5310">
            <v>3</v>
          </cell>
          <cell r="F5310">
            <v>100.34</v>
          </cell>
          <cell r="G5310">
            <v>301.02</v>
          </cell>
        </row>
        <row r="5311">
          <cell r="B5311" t="str">
            <v>SIURB....53281</v>
          </cell>
          <cell r="C5311" t="str">
            <v>Chave seletora com 3 posições - 10 a</v>
          </cell>
          <cell r="D5311" t="str">
            <v>UN</v>
          </cell>
          <cell r="E5311">
            <v>1</v>
          </cell>
          <cell r="F5311">
            <v>38.74</v>
          </cell>
          <cell r="G5311">
            <v>38.74</v>
          </cell>
        </row>
        <row r="5312">
          <cell r="B5312" t="str">
            <v>SIURB....53645</v>
          </cell>
          <cell r="C5312" t="str">
            <v>Fusível tipo diazed - rápido retardo - 2x25a</v>
          </cell>
          <cell r="D5312" t="str">
            <v>UN</v>
          </cell>
          <cell r="E5312">
            <v>8</v>
          </cell>
          <cell r="F5312">
            <v>1.1299999999999999</v>
          </cell>
          <cell r="G5312">
            <v>9.0399999999999991</v>
          </cell>
        </row>
        <row r="5313">
          <cell r="B5313" t="str">
            <v>SIURB....53660</v>
          </cell>
          <cell r="C5313" t="str">
            <v>Base para fusíveis diazed - 2/25a</v>
          </cell>
          <cell r="D5313" t="str">
            <v>UN</v>
          </cell>
          <cell r="E5313">
            <v>8</v>
          </cell>
          <cell r="F5313">
            <v>6.61</v>
          </cell>
          <cell r="G5313">
            <v>52.88</v>
          </cell>
        </row>
        <row r="5314">
          <cell r="B5314" t="str">
            <v>SIURB....54410</v>
          </cell>
          <cell r="C5314" t="str">
            <v>Disjuntor termomagnético -industrial de baixa tensão (nema) bipolar de 15a</v>
          </cell>
          <cell r="D5314" t="str">
            <v>UN</v>
          </cell>
          <cell r="E5314">
            <v>1</v>
          </cell>
          <cell r="F5314">
            <v>171.87</v>
          </cell>
          <cell r="G5314">
            <v>171.87</v>
          </cell>
        </row>
        <row r="5315">
          <cell r="B5315" t="str">
            <v>SINAPI...04363</v>
          </cell>
          <cell r="C5315" t="str">
            <v>Bracadeira c/ parafuso d = 1/2"</v>
          </cell>
          <cell r="D5315" t="str">
            <v>UN</v>
          </cell>
          <cell r="E5315">
            <v>4</v>
          </cell>
          <cell r="F5315">
            <v>1.01</v>
          </cell>
          <cell r="G5315">
            <v>4.04</v>
          </cell>
        </row>
        <row r="5316">
          <cell r="A5316" t="str">
            <v>EDIF 09-12-52</v>
          </cell>
          <cell r="B5316">
            <v>0</v>
          </cell>
          <cell r="C5316" t="str">
            <v>QUADRO DE ÁGUA DE REUSO</v>
          </cell>
          <cell r="D5316" t="str">
            <v>UN</v>
          </cell>
          <cell r="F5316">
            <v>0</v>
          </cell>
          <cell r="G5316">
            <v>1350.89</v>
          </cell>
        </row>
        <row r="5317">
          <cell r="B5317" t="str">
            <v>SIURB....01037</v>
          </cell>
          <cell r="C5317" t="str">
            <v>Eletrotécnico montador (sgsp)</v>
          </cell>
          <cell r="D5317" t="str">
            <v>H</v>
          </cell>
          <cell r="E5317">
            <v>1.5</v>
          </cell>
          <cell r="F5317">
            <v>32.57</v>
          </cell>
          <cell r="G5317">
            <v>48.86</v>
          </cell>
        </row>
        <row r="5318">
          <cell r="B5318" t="str">
            <v>SINAPI...02436</v>
          </cell>
          <cell r="C5318" t="str">
            <v xml:space="preserve">Eletricista </v>
          </cell>
          <cell r="D5318" t="str">
            <v>H</v>
          </cell>
          <cell r="E5318">
            <v>14.15</v>
          </cell>
          <cell r="F5318">
            <v>12.73</v>
          </cell>
          <cell r="G5318">
            <v>180.13</v>
          </cell>
        </row>
        <row r="5319">
          <cell r="B5319" t="str">
            <v>SINAPI...06113</v>
          </cell>
          <cell r="C5319" t="str">
            <v>|em processo de desativação| ajudante de eletricista</v>
          </cell>
          <cell r="D5319" t="str">
            <v>H</v>
          </cell>
          <cell r="E5319">
            <v>13.55</v>
          </cell>
          <cell r="F5319">
            <v>10.029999999999999</v>
          </cell>
          <cell r="G5319">
            <v>135.91</v>
          </cell>
        </row>
        <row r="5320">
          <cell r="B5320" t="str">
            <v>SIURB....51250</v>
          </cell>
          <cell r="C5320" t="str">
            <v>Caixa chapa 14 esmaltada tipo "x" - med. (140x145x25)cm</v>
          </cell>
          <cell r="D5320" t="str">
            <v>UN</v>
          </cell>
          <cell r="E5320">
            <v>0.32</v>
          </cell>
          <cell r="F5320">
            <v>1140.95</v>
          </cell>
          <cell r="G5320">
            <v>365.1</v>
          </cell>
        </row>
        <row r="5321">
          <cell r="B5321" t="str">
            <v>SIURB....53270</v>
          </cell>
          <cell r="C5321" t="str">
            <v>Chave seccionadora rotativa - 3x16a (pacco)</v>
          </cell>
          <cell r="D5321" t="str">
            <v>UN</v>
          </cell>
          <cell r="E5321">
            <v>1</v>
          </cell>
          <cell r="F5321">
            <v>70.73</v>
          </cell>
          <cell r="G5321">
            <v>70.73</v>
          </cell>
        </row>
        <row r="5322">
          <cell r="B5322" t="str">
            <v>SIURB....53281</v>
          </cell>
          <cell r="C5322" t="str">
            <v>Chave seletora com 3 posições - 10 a</v>
          </cell>
          <cell r="D5322" t="str">
            <v>UN</v>
          </cell>
          <cell r="E5322">
            <v>2</v>
          </cell>
          <cell r="F5322">
            <v>38.74</v>
          </cell>
          <cell r="G5322">
            <v>77.48</v>
          </cell>
        </row>
        <row r="5323">
          <cell r="B5323" t="str">
            <v>SIURB....53645</v>
          </cell>
          <cell r="C5323" t="str">
            <v>Fusível tipo diazed - rápido retardo - 2x25a</v>
          </cell>
          <cell r="D5323" t="str">
            <v>UN</v>
          </cell>
          <cell r="E5323">
            <v>3</v>
          </cell>
          <cell r="F5323">
            <v>1.1299999999999999</v>
          </cell>
          <cell r="G5323">
            <v>3.39</v>
          </cell>
        </row>
        <row r="5324">
          <cell r="B5324" t="str">
            <v>SIURB....53660</v>
          </cell>
          <cell r="C5324" t="str">
            <v>Base para fusíveis diazed - 2/25a</v>
          </cell>
          <cell r="D5324" t="str">
            <v>UN</v>
          </cell>
          <cell r="E5324">
            <v>3</v>
          </cell>
          <cell r="F5324">
            <v>6.61</v>
          </cell>
          <cell r="G5324">
            <v>19.829999999999998</v>
          </cell>
        </row>
        <row r="5325">
          <cell r="B5325" t="str">
            <v>SIURB....54533</v>
          </cell>
          <cell r="C5325" t="str">
            <v>Sinalizador luminoso com lâmpada led, 220v - 22mm</v>
          </cell>
          <cell r="D5325" t="str">
            <v>UN</v>
          </cell>
          <cell r="E5325">
            <v>2</v>
          </cell>
          <cell r="F5325">
            <v>57.13</v>
          </cell>
          <cell r="G5325">
            <v>114.26</v>
          </cell>
        </row>
        <row r="5326">
          <cell r="B5326" t="str">
            <v>SIURB....54541</v>
          </cell>
          <cell r="C5326" t="str">
            <v>Contator tripolar 220v - 25a - com contatos auxiliares de dois pares</v>
          </cell>
          <cell r="D5326" t="str">
            <v>UN</v>
          </cell>
          <cell r="E5326">
            <v>1</v>
          </cell>
          <cell r="F5326">
            <v>130.44999999999999</v>
          </cell>
          <cell r="G5326">
            <v>130.44999999999999</v>
          </cell>
        </row>
        <row r="5327">
          <cell r="B5327" t="str">
            <v>SIURB....54550</v>
          </cell>
          <cell r="C5327" t="str">
            <v>Relé bimetálico sobrecarga ajuste 06 - 12,50a</v>
          </cell>
          <cell r="D5327" t="str">
            <v>UN</v>
          </cell>
          <cell r="E5327">
            <v>2</v>
          </cell>
          <cell r="F5327">
            <v>79.42</v>
          </cell>
          <cell r="G5327">
            <v>158.84</v>
          </cell>
        </row>
        <row r="5328">
          <cell r="B5328" t="str">
            <v>SIURB....56559</v>
          </cell>
          <cell r="C5328" t="str">
            <v>Acionador liga/desliga p/ bomba - com martelo quebra vidro</v>
          </cell>
          <cell r="D5328" t="str">
            <v>UN</v>
          </cell>
          <cell r="E5328">
            <v>1</v>
          </cell>
          <cell r="F5328">
            <v>45.91</v>
          </cell>
          <cell r="G5328">
            <v>45.91</v>
          </cell>
        </row>
        <row r="5329">
          <cell r="A5329" t="str">
            <v>EDIF 09-12-53</v>
          </cell>
          <cell r="B5329">
            <v>0</v>
          </cell>
          <cell r="C5329" t="str">
            <v>QUADRO DE BOMBA DE INCÊNDIO</v>
          </cell>
          <cell r="D5329" t="str">
            <v>UN</v>
          </cell>
          <cell r="F5329">
            <v>0</v>
          </cell>
          <cell r="G5329">
            <v>750.63999999999987</v>
          </cell>
        </row>
        <row r="5330">
          <cell r="B5330" t="str">
            <v>SIURB....01037</v>
          </cell>
          <cell r="C5330" t="str">
            <v>Eletrotécnico montador (sgsp)</v>
          </cell>
          <cell r="D5330" t="str">
            <v>H</v>
          </cell>
          <cell r="E5330">
            <v>0.5</v>
          </cell>
          <cell r="F5330">
            <v>32.57</v>
          </cell>
          <cell r="G5330">
            <v>16.29</v>
          </cell>
        </row>
        <row r="5331">
          <cell r="B5331" t="str">
            <v>SINAPI...02436</v>
          </cell>
          <cell r="C5331" t="str">
            <v xml:space="preserve">Eletricista </v>
          </cell>
          <cell r="D5331" t="str">
            <v>H</v>
          </cell>
          <cell r="E5331">
            <v>9.4</v>
          </cell>
          <cell r="F5331">
            <v>12.73</v>
          </cell>
          <cell r="G5331">
            <v>119.66</v>
          </cell>
        </row>
        <row r="5332">
          <cell r="B5332" t="str">
            <v>SINAPI...06113</v>
          </cell>
          <cell r="C5332" t="str">
            <v>|em processo de desativação| ajudante de eletricista</v>
          </cell>
          <cell r="D5332" t="str">
            <v>H</v>
          </cell>
          <cell r="E5332">
            <v>7.5</v>
          </cell>
          <cell r="F5332">
            <v>10.029999999999999</v>
          </cell>
          <cell r="G5332">
            <v>75.23</v>
          </cell>
        </row>
        <row r="5333">
          <cell r="B5333" t="str">
            <v>SIURB....51250</v>
          </cell>
          <cell r="C5333" t="str">
            <v>Caixa chapa 14 esmaltada tipo "x" - med. (140x145x25)cm</v>
          </cell>
          <cell r="D5333" t="str">
            <v>UN</v>
          </cell>
          <cell r="E5333">
            <v>0.32</v>
          </cell>
          <cell r="F5333">
            <v>1140.95</v>
          </cell>
          <cell r="G5333">
            <v>365.1</v>
          </cell>
        </row>
        <row r="5334">
          <cell r="B5334" t="str">
            <v>SIURB....53645</v>
          </cell>
          <cell r="C5334" t="str">
            <v>Fusível tipo diazed - rápido retardo - 2x25a</v>
          </cell>
          <cell r="D5334" t="str">
            <v>UN</v>
          </cell>
          <cell r="E5334">
            <v>2</v>
          </cell>
          <cell r="F5334">
            <v>1.1299999999999999</v>
          </cell>
          <cell r="G5334">
            <v>2.2599999999999998</v>
          </cell>
        </row>
        <row r="5335">
          <cell r="B5335" t="str">
            <v>SIURB....53660</v>
          </cell>
          <cell r="C5335" t="str">
            <v>Base para fusíveis diazed - 2/25a</v>
          </cell>
          <cell r="D5335" t="str">
            <v>UN</v>
          </cell>
          <cell r="E5335">
            <v>2</v>
          </cell>
          <cell r="F5335">
            <v>6.61</v>
          </cell>
          <cell r="G5335">
            <v>13.22</v>
          </cell>
        </row>
        <row r="5336">
          <cell r="B5336" t="str">
            <v>SIURB....54455</v>
          </cell>
          <cell r="C5336" t="str">
            <v>Mini disjuntor - tipo europeu (iec) - tripolar de 32/50a</v>
          </cell>
          <cell r="D5336" t="str">
            <v>UN</v>
          </cell>
          <cell r="E5336">
            <v>1</v>
          </cell>
          <cell r="F5336">
            <v>28.43</v>
          </cell>
          <cell r="G5336">
            <v>28.43</v>
          </cell>
        </row>
        <row r="5337">
          <cell r="B5337" t="str">
            <v>SIURB....54541</v>
          </cell>
          <cell r="C5337" t="str">
            <v>Contator tripolar 220v - 25a - com contatos auxiliares de dois pares</v>
          </cell>
          <cell r="D5337" t="str">
            <v>UN</v>
          </cell>
          <cell r="E5337">
            <v>1</v>
          </cell>
          <cell r="F5337">
            <v>130.44999999999999</v>
          </cell>
          <cell r="G5337">
            <v>130.44999999999999</v>
          </cell>
        </row>
        <row r="5338">
          <cell r="A5338" t="str">
            <v>EDIF 09-12-54</v>
          </cell>
          <cell r="B5338">
            <v>0</v>
          </cell>
          <cell r="C5338" t="str">
            <v>QUADRO DE BOMBA DE RECALQUE</v>
          </cell>
          <cell r="D5338" t="str">
            <v>UN</v>
          </cell>
          <cell r="F5338">
            <v>0</v>
          </cell>
          <cell r="G5338">
            <v>1891.6599999999999</v>
          </cell>
        </row>
        <row r="5339">
          <cell r="B5339" t="str">
            <v>SIURB....01037</v>
          </cell>
          <cell r="C5339" t="str">
            <v>Eletrotécnico montador (sgsp)</v>
          </cell>
          <cell r="D5339" t="str">
            <v>H</v>
          </cell>
          <cell r="E5339">
            <v>2.5</v>
          </cell>
          <cell r="F5339">
            <v>32.57</v>
          </cell>
          <cell r="G5339">
            <v>81.430000000000007</v>
          </cell>
        </row>
        <row r="5340">
          <cell r="B5340" t="str">
            <v>SINAPI...02436</v>
          </cell>
          <cell r="C5340" t="str">
            <v xml:space="preserve">Eletricista </v>
          </cell>
          <cell r="D5340" t="str">
            <v>H</v>
          </cell>
          <cell r="E5340">
            <v>28.8</v>
          </cell>
          <cell r="F5340">
            <v>12.73</v>
          </cell>
          <cell r="G5340">
            <v>366.62</v>
          </cell>
        </row>
        <row r="5341">
          <cell r="B5341" t="str">
            <v>SINAPI...06113</v>
          </cell>
          <cell r="C5341" t="str">
            <v>|em processo de desativação| ajudante de eletricista</v>
          </cell>
          <cell r="D5341" t="str">
            <v>H</v>
          </cell>
          <cell r="E5341">
            <v>24.5</v>
          </cell>
          <cell r="F5341">
            <v>10.029999999999999</v>
          </cell>
          <cell r="G5341">
            <v>245.74</v>
          </cell>
        </row>
        <row r="5342">
          <cell r="B5342" t="str">
            <v>SIURB....51250</v>
          </cell>
          <cell r="C5342" t="str">
            <v>Caixa chapa 14 esmaltada tipo "x" - med. (140x145x25)cm</v>
          </cell>
          <cell r="D5342" t="str">
            <v>UN</v>
          </cell>
          <cell r="E5342">
            <v>0.32</v>
          </cell>
          <cell r="F5342">
            <v>1140.95</v>
          </cell>
          <cell r="G5342">
            <v>365.1</v>
          </cell>
        </row>
        <row r="5343">
          <cell r="B5343" t="str">
            <v>SIURB....53281</v>
          </cell>
          <cell r="C5343" t="str">
            <v>Chave seletora com 3 posições - 10 a</v>
          </cell>
          <cell r="D5343" t="str">
            <v>UN</v>
          </cell>
          <cell r="E5343">
            <v>3</v>
          </cell>
          <cell r="F5343">
            <v>38.74</v>
          </cell>
          <cell r="G5343">
            <v>116.22</v>
          </cell>
        </row>
        <row r="5344">
          <cell r="B5344" t="str">
            <v>SIURB....53645</v>
          </cell>
          <cell r="C5344" t="str">
            <v>Fusível tipo diazed - rápido retardo - 2x25a</v>
          </cell>
          <cell r="D5344" t="str">
            <v>UN</v>
          </cell>
          <cell r="E5344">
            <v>8</v>
          </cell>
          <cell r="F5344">
            <v>1.1299999999999999</v>
          </cell>
          <cell r="G5344">
            <v>9.0399999999999991</v>
          </cell>
        </row>
        <row r="5345">
          <cell r="B5345" t="str">
            <v>SIURB....53660</v>
          </cell>
          <cell r="C5345" t="str">
            <v>Base para fusíveis diazed - 2/25a</v>
          </cell>
          <cell r="D5345" t="str">
            <v>UN</v>
          </cell>
          <cell r="E5345">
            <v>8</v>
          </cell>
          <cell r="F5345">
            <v>6.61</v>
          </cell>
          <cell r="G5345">
            <v>52.88</v>
          </cell>
        </row>
        <row r="5346">
          <cell r="B5346" t="str">
            <v>SIURB....54450</v>
          </cell>
          <cell r="C5346" t="str">
            <v>Mini disjuntor - tipo europeu (iec) - unipolar de 6/25a</v>
          </cell>
          <cell r="D5346" t="str">
            <v>UN</v>
          </cell>
          <cell r="E5346">
            <v>1</v>
          </cell>
          <cell r="F5346">
            <v>7.59</v>
          </cell>
          <cell r="G5346">
            <v>7.59</v>
          </cell>
        </row>
        <row r="5347">
          <cell r="B5347" t="str">
            <v>SIURB....54452</v>
          </cell>
          <cell r="C5347" t="str">
            <v>Mini disjuntor - tipo europeu (iec) - bipolar de 6/25a</v>
          </cell>
          <cell r="D5347" t="str">
            <v>UN</v>
          </cell>
          <cell r="E5347">
            <v>1</v>
          </cell>
          <cell r="F5347">
            <v>22.51</v>
          </cell>
          <cell r="G5347">
            <v>22.51</v>
          </cell>
        </row>
        <row r="5348">
          <cell r="B5348" t="str">
            <v>SIURB....54455</v>
          </cell>
          <cell r="C5348" t="str">
            <v>Mini disjuntor - tipo europeu (iec) - tripolar de 32/50a</v>
          </cell>
          <cell r="D5348" t="str">
            <v>UN</v>
          </cell>
          <cell r="E5348">
            <v>1</v>
          </cell>
          <cell r="F5348">
            <v>28.43</v>
          </cell>
          <cell r="G5348">
            <v>28.43</v>
          </cell>
        </row>
        <row r="5349">
          <cell r="B5349" t="str">
            <v>SIURB....54541</v>
          </cell>
          <cell r="C5349" t="str">
            <v>Contator tripolar 220v - 25a - com contatos auxiliares de dois pares</v>
          </cell>
          <cell r="D5349" t="str">
            <v>UN</v>
          </cell>
          <cell r="E5349">
            <v>3</v>
          </cell>
          <cell r="F5349">
            <v>130.44999999999999</v>
          </cell>
          <cell r="G5349">
            <v>391.35</v>
          </cell>
        </row>
        <row r="5350">
          <cell r="B5350" t="str">
            <v>SIURB....54550</v>
          </cell>
          <cell r="C5350" t="str">
            <v>Relé bimetálico sobrecarga ajuste 06 - 12,50a</v>
          </cell>
          <cell r="D5350" t="str">
            <v>UN</v>
          </cell>
          <cell r="E5350">
            <v>2</v>
          </cell>
          <cell r="F5350">
            <v>79.42</v>
          </cell>
          <cell r="G5350">
            <v>158.84</v>
          </cell>
        </row>
        <row r="5351">
          <cell r="B5351" t="str">
            <v>SIURB....56559</v>
          </cell>
          <cell r="C5351" t="str">
            <v>Acionador liga/desliga p/ bomba - com martelo quebra vidro</v>
          </cell>
          <cell r="D5351" t="str">
            <v>UN</v>
          </cell>
          <cell r="E5351">
            <v>1</v>
          </cell>
          <cell r="F5351">
            <v>45.91</v>
          </cell>
          <cell r="G5351">
            <v>45.91</v>
          </cell>
        </row>
        <row r="5352">
          <cell r="A5352" t="str">
            <v>EDIF 09-13-00</v>
          </cell>
          <cell r="B5352">
            <v>0</v>
          </cell>
          <cell r="C5352" t="str">
            <v>ELETROFERRAGENS</v>
          </cell>
          <cell r="D5352" t="str">
            <v>.</v>
          </cell>
          <cell r="F5352">
            <v>0</v>
          </cell>
          <cell r="G5352">
            <v>0</v>
          </cell>
        </row>
        <row r="5353">
          <cell r="A5353" t="str">
            <v>EDIF 09-13-05</v>
          </cell>
          <cell r="B5353">
            <v>0</v>
          </cell>
          <cell r="C5353" t="str">
            <v>PERFILADO LISO CHAPA 14-GE-MED. 19X38MM COM TAMPA E INSTALAÇÃO</v>
          </cell>
          <cell r="D5353" t="str">
            <v>M</v>
          </cell>
          <cell r="F5353">
            <v>0</v>
          </cell>
          <cell r="G5353">
            <v>28.31</v>
          </cell>
        </row>
        <row r="5354">
          <cell r="B5354" t="str">
            <v>SINAPI...02436</v>
          </cell>
          <cell r="C5354" t="str">
            <v xml:space="preserve">Eletricista </v>
          </cell>
          <cell r="D5354" t="str">
            <v>H</v>
          </cell>
          <cell r="E5354">
            <v>0.8</v>
          </cell>
          <cell r="F5354">
            <v>12.73</v>
          </cell>
          <cell r="G5354">
            <v>10.18</v>
          </cell>
        </row>
        <row r="5355">
          <cell r="B5355" t="str">
            <v>SINAPI...06113</v>
          </cell>
          <cell r="C5355" t="str">
            <v>|em processo de desativação| ajudante de eletricista</v>
          </cell>
          <cell r="D5355" t="str">
            <v>H</v>
          </cell>
          <cell r="E5355">
            <v>0.8</v>
          </cell>
          <cell r="F5355">
            <v>10.029999999999999</v>
          </cell>
          <cell r="G5355">
            <v>8.02</v>
          </cell>
        </row>
        <row r="5356">
          <cell r="B5356" t="str">
            <v>SIURB....54910</v>
          </cell>
          <cell r="C5356" t="str">
            <v>Perfilado liso chapa 14 - 19x38mm</v>
          </cell>
          <cell r="D5356" t="str">
            <v>M</v>
          </cell>
          <cell r="E5356">
            <v>1.2</v>
          </cell>
          <cell r="F5356">
            <v>6.61</v>
          </cell>
          <cell r="G5356">
            <v>7.93</v>
          </cell>
        </row>
        <row r="5357">
          <cell r="B5357" t="str">
            <v>SIURB....54920</v>
          </cell>
          <cell r="C5357" t="str">
            <v>Tampa metálica para perfilado 38mm</v>
          </cell>
          <cell r="D5357" t="str">
            <v>M</v>
          </cell>
          <cell r="E5357">
            <v>1.2</v>
          </cell>
          <cell r="F5357">
            <v>1.82</v>
          </cell>
          <cell r="G5357">
            <v>2.1800000000000002</v>
          </cell>
        </row>
        <row r="5358">
          <cell r="A5358" t="str">
            <v>EDIF 09-13-07</v>
          </cell>
          <cell r="B5358">
            <v>0</v>
          </cell>
          <cell r="C5358" t="str">
            <v>PERFILADO LISO CHAPA 14-GE-MED. 38X38MM COM TAMPA E INSTALAÇÃO</v>
          </cell>
          <cell r="D5358" t="str">
            <v>M</v>
          </cell>
          <cell r="F5358">
            <v>0</v>
          </cell>
          <cell r="G5358">
            <v>33.67</v>
          </cell>
        </row>
        <row r="5359">
          <cell r="B5359" t="str">
            <v>SINAPI...02436</v>
          </cell>
          <cell r="C5359" t="str">
            <v xml:space="preserve">Eletricista </v>
          </cell>
          <cell r="D5359" t="str">
            <v>H</v>
          </cell>
          <cell r="E5359">
            <v>0.85</v>
          </cell>
          <cell r="F5359">
            <v>12.73</v>
          </cell>
          <cell r="G5359">
            <v>10.82</v>
          </cell>
        </row>
        <row r="5360">
          <cell r="B5360" t="str">
            <v>SINAPI...06113</v>
          </cell>
          <cell r="C5360" t="str">
            <v>|em processo de desativação| ajudante de eletricista</v>
          </cell>
          <cell r="D5360" t="str">
            <v>H</v>
          </cell>
          <cell r="E5360">
            <v>0.85</v>
          </cell>
          <cell r="F5360">
            <v>10.029999999999999</v>
          </cell>
          <cell r="G5360">
            <v>8.5299999999999994</v>
          </cell>
        </row>
        <row r="5361">
          <cell r="B5361" t="str">
            <v>SIURB....54912</v>
          </cell>
          <cell r="C5361" t="str">
            <v>Perfilado liso chapa 14 - 38x38mm</v>
          </cell>
          <cell r="D5361" t="str">
            <v>M</v>
          </cell>
          <cell r="E5361">
            <v>1.2</v>
          </cell>
          <cell r="F5361">
            <v>10.119999999999999</v>
          </cell>
          <cell r="G5361">
            <v>12.14</v>
          </cell>
        </row>
        <row r="5362">
          <cell r="B5362" t="str">
            <v>SIURB....54920</v>
          </cell>
          <cell r="C5362" t="str">
            <v>Tampa metálica para perfilado 38mm</v>
          </cell>
          <cell r="D5362" t="str">
            <v>M</v>
          </cell>
          <cell r="E5362">
            <v>1.2</v>
          </cell>
          <cell r="F5362">
            <v>1.82</v>
          </cell>
          <cell r="G5362">
            <v>2.1800000000000002</v>
          </cell>
        </row>
        <row r="5363">
          <cell r="A5363" t="str">
            <v>EDIF 09-13-08</v>
          </cell>
          <cell r="B5363">
            <v>0</v>
          </cell>
          <cell r="C5363" t="str">
            <v>PERFILADO LISO CHAPA 14-GE-MED. 38X76MM COM TAMPA E INSTALAÇÃO.</v>
          </cell>
          <cell r="D5363" t="str">
            <v>M</v>
          </cell>
          <cell r="F5363">
            <v>0</v>
          </cell>
          <cell r="G5363">
            <v>42.260000000000005</v>
          </cell>
        </row>
        <row r="5364">
          <cell r="B5364" t="str">
            <v>SINAPI...02436</v>
          </cell>
          <cell r="C5364" t="str">
            <v xml:space="preserve">Eletricista </v>
          </cell>
          <cell r="D5364" t="str">
            <v>H</v>
          </cell>
          <cell r="E5364">
            <v>0.9</v>
          </cell>
          <cell r="F5364">
            <v>12.73</v>
          </cell>
          <cell r="G5364">
            <v>11.46</v>
          </cell>
        </row>
        <row r="5365">
          <cell r="B5365" t="str">
            <v>SINAPI...06113</v>
          </cell>
          <cell r="C5365" t="str">
            <v>|em processo de desativação| ajudante de eletricista</v>
          </cell>
          <cell r="D5365" t="str">
            <v>H</v>
          </cell>
          <cell r="E5365">
            <v>0.9</v>
          </cell>
          <cell r="F5365">
            <v>10.029999999999999</v>
          </cell>
          <cell r="G5365">
            <v>9.0299999999999994</v>
          </cell>
        </row>
        <row r="5366">
          <cell r="B5366" t="str">
            <v>SIURB....54913</v>
          </cell>
          <cell r="C5366" t="str">
            <v>Perfilado liso chapa 14 - 38x76mm</v>
          </cell>
          <cell r="D5366" t="str">
            <v>M</v>
          </cell>
          <cell r="E5366">
            <v>1.2</v>
          </cell>
          <cell r="F5366">
            <v>14.79</v>
          </cell>
          <cell r="G5366">
            <v>17.75</v>
          </cell>
        </row>
        <row r="5367">
          <cell r="B5367" t="str">
            <v>SIURB....54921</v>
          </cell>
          <cell r="C5367" t="str">
            <v>Tampa metálica para perfilado 76mm</v>
          </cell>
          <cell r="D5367" t="str">
            <v>M</v>
          </cell>
          <cell r="E5367">
            <v>1.2</v>
          </cell>
          <cell r="F5367">
            <v>3.35</v>
          </cell>
          <cell r="G5367">
            <v>4.0199999999999996</v>
          </cell>
        </row>
        <row r="5368">
          <cell r="A5368" t="str">
            <v>EDIF 09-13-11</v>
          </cell>
          <cell r="B5368">
            <v>0</v>
          </cell>
          <cell r="C5368" t="str">
            <v>PERFILADO PERFURADO CHAPA 14-GE-MED. 19X38MM COM TAMPA E INSTALAÇÃO</v>
          </cell>
          <cell r="D5368" t="str">
            <v>M</v>
          </cell>
          <cell r="F5368">
            <v>0</v>
          </cell>
          <cell r="G5368">
            <v>28.97</v>
          </cell>
        </row>
        <row r="5369">
          <cell r="B5369" t="str">
            <v>SINAPI...02436</v>
          </cell>
          <cell r="C5369" t="str">
            <v xml:space="preserve">Eletricista </v>
          </cell>
          <cell r="D5369" t="str">
            <v>H</v>
          </cell>
          <cell r="E5369">
            <v>0.8</v>
          </cell>
          <cell r="F5369">
            <v>12.73</v>
          </cell>
          <cell r="G5369">
            <v>10.18</v>
          </cell>
        </row>
        <row r="5370">
          <cell r="B5370" t="str">
            <v>SINAPI...06113</v>
          </cell>
          <cell r="C5370" t="str">
            <v>|em processo de desativação| ajudante de eletricista</v>
          </cell>
          <cell r="D5370" t="str">
            <v>H</v>
          </cell>
          <cell r="E5370">
            <v>0.8</v>
          </cell>
          <cell r="F5370">
            <v>10.029999999999999</v>
          </cell>
          <cell r="G5370">
            <v>8.02</v>
          </cell>
        </row>
        <row r="5371">
          <cell r="B5371" t="str">
            <v>SIURB....54915</v>
          </cell>
          <cell r="C5371" t="str">
            <v>Perfilado perfurado chapa 14 - 19x38mm</v>
          </cell>
          <cell r="D5371" t="str">
            <v>M</v>
          </cell>
          <cell r="E5371">
            <v>1.2</v>
          </cell>
          <cell r="F5371">
            <v>7.16</v>
          </cell>
          <cell r="G5371">
            <v>8.59</v>
          </cell>
        </row>
        <row r="5372">
          <cell r="B5372" t="str">
            <v>SIURB....54920</v>
          </cell>
          <cell r="C5372" t="str">
            <v>Tampa metálica para perfilado 38mm</v>
          </cell>
          <cell r="D5372" t="str">
            <v>M</v>
          </cell>
          <cell r="E5372">
            <v>1.2</v>
          </cell>
          <cell r="F5372">
            <v>1.82</v>
          </cell>
          <cell r="G5372">
            <v>2.1800000000000002</v>
          </cell>
        </row>
        <row r="5373">
          <cell r="A5373" t="str">
            <v>EDIF 09-13-13</v>
          </cell>
          <cell r="B5373">
            <v>0</v>
          </cell>
          <cell r="C5373" t="str">
            <v>PERFILADO PERFURADO CHAPA 14-GE-MED. 38X38MM COM TAMPA E INSTALAÇÃO</v>
          </cell>
          <cell r="D5373" t="str">
            <v>M</v>
          </cell>
          <cell r="F5373">
            <v>0</v>
          </cell>
          <cell r="G5373">
            <v>33.67</v>
          </cell>
        </row>
        <row r="5374">
          <cell r="B5374" t="str">
            <v>SINAPI...02436</v>
          </cell>
          <cell r="C5374" t="str">
            <v xml:space="preserve">Eletricista </v>
          </cell>
          <cell r="D5374" t="str">
            <v>H</v>
          </cell>
          <cell r="E5374">
            <v>0.85</v>
          </cell>
          <cell r="F5374">
            <v>12.73</v>
          </cell>
          <cell r="G5374">
            <v>10.82</v>
          </cell>
        </row>
        <row r="5375">
          <cell r="B5375" t="str">
            <v>SINAPI...06113</v>
          </cell>
          <cell r="C5375" t="str">
            <v>|em processo de desativação| ajudante de eletricista</v>
          </cell>
          <cell r="D5375" t="str">
            <v>H</v>
          </cell>
          <cell r="E5375">
            <v>0.85</v>
          </cell>
          <cell r="F5375">
            <v>10.029999999999999</v>
          </cell>
          <cell r="G5375">
            <v>8.5299999999999994</v>
          </cell>
        </row>
        <row r="5376">
          <cell r="B5376" t="str">
            <v>SIURB....54917</v>
          </cell>
          <cell r="C5376" t="str">
            <v>Perfilado perfurado chapa 14 - 38x38mm</v>
          </cell>
          <cell r="D5376" t="str">
            <v>M</v>
          </cell>
          <cell r="E5376">
            <v>1.2</v>
          </cell>
          <cell r="F5376">
            <v>10.119999999999999</v>
          </cell>
          <cell r="G5376">
            <v>12.14</v>
          </cell>
        </row>
        <row r="5377">
          <cell r="B5377" t="str">
            <v>SIURB....54920</v>
          </cell>
          <cell r="C5377" t="str">
            <v>Tampa metálica para perfilado 38mm</v>
          </cell>
          <cell r="D5377" t="str">
            <v>M</v>
          </cell>
          <cell r="E5377">
            <v>1.2</v>
          </cell>
          <cell r="F5377">
            <v>1.82</v>
          </cell>
          <cell r="G5377">
            <v>2.1800000000000002</v>
          </cell>
        </row>
        <row r="5378">
          <cell r="A5378" t="str">
            <v>EDIF 09-13-14</v>
          </cell>
          <cell r="B5378">
            <v>0</v>
          </cell>
          <cell r="C5378" t="str">
            <v>PERFILADO PERFURADO CHAPA 14-GE-MED. 38X76MM COM TAMPA E INSTALAÇÃO</v>
          </cell>
          <cell r="D5378" t="str">
            <v>M</v>
          </cell>
          <cell r="F5378">
            <v>0</v>
          </cell>
          <cell r="G5378">
            <v>41.980000000000004</v>
          </cell>
        </row>
        <row r="5379">
          <cell r="B5379" t="str">
            <v>SINAPI...02436</v>
          </cell>
          <cell r="C5379" t="str">
            <v xml:space="preserve">Eletricista </v>
          </cell>
          <cell r="D5379" t="str">
            <v>H</v>
          </cell>
          <cell r="E5379">
            <v>0.9</v>
          </cell>
          <cell r="F5379">
            <v>12.73</v>
          </cell>
          <cell r="G5379">
            <v>11.46</v>
          </cell>
        </row>
        <row r="5380">
          <cell r="B5380" t="str">
            <v>SINAPI...06113</v>
          </cell>
          <cell r="C5380" t="str">
            <v>|em processo de desativação| ajudante de eletricista</v>
          </cell>
          <cell r="D5380" t="str">
            <v>H</v>
          </cell>
          <cell r="E5380">
            <v>0.9</v>
          </cell>
          <cell r="F5380">
            <v>10.029999999999999</v>
          </cell>
          <cell r="G5380">
            <v>9.0299999999999994</v>
          </cell>
        </row>
        <row r="5381">
          <cell r="B5381" t="str">
            <v>SIURB....54918</v>
          </cell>
          <cell r="C5381" t="str">
            <v>Perfilado perfurado chapa 14 - 38x76mm</v>
          </cell>
          <cell r="D5381" t="str">
            <v>M</v>
          </cell>
          <cell r="E5381">
            <v>1.2</v>
          </cell>
          <cell r="F5381">
            <v>14.56</v>
          </cell>
          <cell r="G5381">
            <v>17.47</v>
          </cell>
        </row>
        <row r="5382">
          <cell r="B5382" t="str">
            <v>SIURB....54921</v>
          </cell>
          <cell r="C5382" t="str">
            <v>Tampa metálica para perfilado 76mm</v>
          </cell>
          <cell r="D5382" t="str">
            <v>M</v>
          </cell>
          <cell r="E5382">
            <v>1.2</v>
          </cell>
          <cell r="F5382">
            <v>3.35</v>
          </cell>
          <cell r="G5382">
            <v>4.0199999999999996</v>
          </cell>
        </row>
        <row r="5383">
          <cell r="A5383" t="str">
            <v>EDIF 09-13-21</v>
          </cell>
          <cell r="B5383">
            <v>0</v>
          </cell>
          <cell r="C5383" t="str">
            <v>ELETROCALHA LISA GALVANIZADA ELETROLÍTICA CHAPA 14 - 100X50MM  COM TAMPA E INSTALAÇÃO</v>
          </cell>
          <cell r="D5383" t="str">
            <v>M</v>
          </cell>
          <cell r="F5383">
            <v>0</v>
          </cell>
          <cell r="G5383">
            <v>51.559999999999995</v>
          </cell>
        </row>
        <row r="5384">
          <cell r="B5384" t="str">
            <v>SINAPI...02436</v>
          </cell>
          <cell r="C5384" t="str">
            <v xml:space="preserve">Eletricista </v>
          </cell>
          <cell r="D5384" t="str">
            <v>H</v>
          </cell>
          <cell r="E5384">
            <v>1</v>
          </cell>
          <cell r="F5384">
            <v>12.73</v>
          </cell>
          <cell r="G5384">
            <v>12.73</v>
          </cell>
        </row>
        <row r="5385">
          <cell r="B5385" t="str">
            <v>SINAPI...06113</v>
          </cell>
          <cell r="C5385" t="str">
            <v>|em processo de desativação| ajudante de eletricista</v>
          </cell>
          <cell r="D5385" t="str">
            <v>H</v>
          </cell>
          <cell r="E5385">
            <v>1</v>
          </cell>
          <cell r="F5385">
            <v>10.029999999999999</v>
          </cell>
          <cell r="G5385">
            <v>10.029999999999999</v>
          </cell>
        </row>
        <row r="5386">
          <cell r="B5386" t="str">
            <v>SIURB....55002</v>
          </cell>
          <cell r="C5386" t="str">
            <v>Eletrocalha lisa galv. eletr. ch14 - 100 x 50mm</v>
          </cell>
          <cell r="D5386" t="str">
            <v>M</v>
          </cell>
          <cell r="E5386">
            <v>1.25</v>
          </cell>
          <cell r="F5386">
            <v>18.47</v>
          </cell>
          <cell r="G5386">
            <v>23.09</v>
          </cell>
        </row>
        <row r="5387">
          <cell r="B5387" t="str">
            <v>SIURB....55025</v>
          </cell>
          <cell r="C5387" t="str">
            <v>Tampa p/ eletrocalha galv. eletr. - 100mm</v>
          </cell>
          <cell r="D5387" t="str">
            <v>M</v>
          </cell>
          <cell r="E5387">
            <v>1.25</v>
          </cell>
          <cell r="F5387">
            <v>4.57</v>
          </cell>
          <cell r="G5387">
            <v>5.71</v>
          </cell>
        </row>
        <row r="5388">
          <cell r="A5388" t="str">
            <v>EDIF 09-13-22</v>
          </cell>
          <cell r="B5388">
            <v>0</v>
          </cell>
          <cell r="C5388" t="str">
            <v>ELETROCALHA LISA GALVANIZADA ELETROLÍTICA CHAPA 14 - 125X50MM  COM TAMPA E INSTALAÇÃO</v>
          </cell>
          <cell r="D5388" t="str">
            <v>M</v>
          </cell>
          <cell r="F5388">
            <v>0</v>
          </cell>
          <cell r="G5388">
            <v>57.879999999999995</v>
          </cell>
        </row>
        <row r="5389">
          <cell r="B5389" t="str">
            <v>SINAPI...02436</v>
          </cell>
          <cell r="C5389" t="str">
            <v xml:space="preserve">Eletricista </v>
          </cell>
          <cell r="D5389" t="str">
            <v>H</v>
          </cell>
          <cell r="E5389">
            <v>1.1000000000000001</v>
          </cell>
          <cell r="F5389">
            <v>12.73</v>
          </cell>
          <cell r="G5389">
            <v>14</v>
          </cell>
        </row>
        <row r="5390">
          <cell r="B5390" t="str">
            <v>SINAPI...06113</v>
          </cell>
          <cell r="C5390" t="str">
            <v>|em processo de desativação| ajudante de eletricista</v>
          </cell>
          <cell r="D5390" t="str">
            <v>H</v>
          </cell>
          <cell r="E5390">
            <v>1.1000000000000001</v>
          </cell>
          <cell r="F5390">
            <v>10.029999999999999</v>
          </cell>
          <cell r="G5390">
            <v>11.03</v>
          </cell>
        </row>
        <row r="5391">
          <cell r="B5391" t="str">
            <v>SIURB....55004</v>
          </cell>
          <cell r="C5391" t="str">
            <v>Eletrocalha lisa galv. eletr. ch14 - 125 x 50mm</v>
          </cell>
          <cell r="D5391" t="str">
            <v>M</v>
          </cell>
          <cell r="E5391">
            <v>1.25</v>
          </cell>
          <cell r="F5391">
            <v>20.79</v>
          </cell>
          <cell r="G5391">
            <v>25.99</v>
          </cell>
        </row>
        <row r="5392">
          <cell r="B5392" t="str">
            <v>SIURB....55026</v>
          </cell>
          <cell r="C5392" t="str">
            <v>Tampa p/ eletrocalha galv. eletr. - 125mm</v>
          </cell>
          <cell r="D5392" t="str">
            <v>M</v>
          </cell>
          <cell r="E5392">
            <v>1.25</v>
          </cell>
          <cell r="F5392">
            <v>5.49</v>
          </cell>
          <cell r="G5392">
            <v>6.86</v>
          </cell>
        </row>
        <row r="5393">
          <cell r="A5393" t="str">
            <v>EDIF 09-13-23</v>
          </cell>
          <cell r="B5393">
            <v>0</v>
          </cell>
          <cell r="C5393" t="str">
            <v>ELETROCALHA LISA GALVANIZADA ELETROLÍTICA CHAPA 14 - 150X50MM  COM TAMPA E INSTALAÇÃO</v>
          </cell>
          <cell r="D5393" t="str">
            <v>M</v>
          </cell>
          <cell r="F5393">
            <v>0</v>
          </cell>
          <cell r="G5393">
            <v>64.240000000000009</v>
          </cell>
        </row>
        <row r="5394">
          <cell r="B5394" t="str">
            <v>SINAPI...02436</v>
          </cell>
          <cell r="C5394" t="str">
            <v xml:space="preserve">Eletricista </v>
          </cell>
          <cell r="D5394" t="str">
            <v>H</v>
          </cell>
          <cell r="E5394">
            <v>1.2</v>
          </cell>
          <cell r="F5394">
            <v>12.73</v>
          </cell>
          <cell r="G5394">
            <v>15.28</v>
          </cell>
        </row>
        <row r="5395">
          <cell r="B5395" t="str">
            <v>SINAPI...06113</v>
          </cell>
          <cell r="C5395" t="str">
            <v>|em processo de desativação| ajudante de eletricista</v>
          </cell>
          <cell r="D5395" t="str">
            <v>H</v>
          </cell>
          <cell r="E5395">
            <v>1.2</v>
          </cell>
          <cell r="F5395">
            <v>10.029999999999999</v>
          </cell>
          <cell r="G5395">
            <v>12.04</v>
          </cell>
        </row>
        <row r="5396">
          <cell r="B5396" t="str">
            <v>SIURB....55006</v>
          </cell>
          <cell r="C5396" t="str">
            <v>Eletrocalha lisa galv. eletr. ch14 - 150 x 50mm</v>
          </cell>
          <cell r="D5396" t="str">
            <v>M</v>
          </cell>
          <cell r="E5396">
            <v>1.25</v>
          </cell>
          <cell r="F5396">
            <v>23.1</v>
          </cell>
          <cell r="G5396">
            <v>28.88</v>
          </cell>
        </row>
        <row r="5397">
          <cell r="B5397" t="str">
            <v>SIURB....55027</v>
          </cell>
          <cell r="C5397" t="str">
            <v>Tampa p/ eletrocalha galv. eletr. - 150mm</v>
          </cell>
          <cell r="D5397" t="str">
            <v>M</v>
          </cell>
          <cell r="E5397">
            <v>1.25</v>
          </cell>
          <cell r="F5397">
            <v>6.43</v>
          </cell>
          <cell r="G5397">
            <v>8.0399999999999991</v>
          </cell>
        </row>
        <row r="5398">
          <cell r="A5398" t="str">
            <v>EDIF 09-13-24</v>
          </cell>
          <cell r="B5398">
            <v>0</v>
          </cell>
          <cell r="C5398" t="str">
            <v>ELETROCALHA LISA GALV. ELETROLÍTICA CHAPA 14 - 175X50MM C/ TAMPA E INST.</v>
          </cell>
          <cell r="D5398" t="str">
            <v>M</v>
          </cell>
          <cell r="F5398">
            <v>0</v>
          </cell>
          <cell r="G5398">
            <v>72.300000000000011</v>
          </cell>
        </row>
        <row r="5399">
          <cell r="B5399" t="str">
            <v>SINAPI...02436</v>
          </cell>
          <cell r="C5399" t="str">
            <v xml:space="preserve">Eletricista </v>
          </cell>
          <cell r="D5399" t="str">
            <v>H</v>
          </cell>
          <cell r="E5399">
            <v>1.3</v>
          </cell>
          <cell r="F5399">
            <v>12.73</v>
          </cell>
          <cell r="G5399">
            <v>16.55</v>
          </cell>
        </row>
        <row r="5400">
          <cell r="B5400" t="str">
            <v>SINAPI...06113</v>
          </cell>
          <cell r="C5400" t="str">
            <v>|em processo de desativação| ajudante de eletricista</v>
          </cell>
          <cell r="D5400" t="str">
            <v>H</v>
          </cell>
          <cell r="E5400">
            <v>1.3</v>
          </cell>
          <cell r="F5400">
            <v>10.029999999999999</v>
          </cell>
          <cell r="G5400">
            <v>13.04</v>
          </cell>
        </row>
        <row r="5401">
          <cell r="B5401" t="str">
            <v>SIURB....55008</v>
          </cell>
          <cell r="C5401" t="str">
            <v>Eletrocalha lisa galv. eletr. ch14 - 175 x 50mm</v>
          </cell>
          <cell r="D5401" t="str">
            <v>M</v>
          </cell>
          <cell r="E5401">
            <v>1.25</v>
          </cell>
          <cell r="F5401">
            <v>26.8</v>
          </cell>
          <cell r="G5401">
            <v>33.5</v>
          </cell>
        </row>
        <row r="5402">
          <cell r="B5402" t="str">
            <v>SIURB....55028</v>
          </cell>
          <cell r="C5402" t="str">
            <v>Tampa p/ eletrocalha galv. eletr. - 175mm</v>
          </cell>
          <cell r="D5402" t="str">
            <v>M</v>
          </cell>
          <cell r="E5402">
            <v>1.25</v>
          </cell>
          <cell r="F5402">
            <v>7.37</v>
          </cell>
          <cell r="G5402">
            <v>9.2100000000000009</v>
          </cell>
        </row>
        <row r="5403">
          <cell r="A5403" t="str">
            <v>EDIF 09-13-25</v>
          </cell>
          <cell r="B5403">
            <v>0</v>
          </cell>
          <cell r="C5403" t="str">
            <v>ELETROCALHA LISA GALVANIZADA ELETROLÍTICA CHAPA 14 - 200X50MM  COM TAMPA E INSTALAÇÃO</v>
          </cell>
          <cell r="D5403" t="str">
            <v>M</v>
          </cell>
          <cell r="F5403">
            <v>0</v>
          </cell>
          <cell r="G5403">
            <v>78.989999999999995</v>
          </cell>
        </row>
        <row r="5404">
          <cell r="B5404" t="str">
            <v>SINAPI...02436</v>
          </cell>
          <cell r="C5404" t="str">
            <v xml:space="preserve">Eletricista </v>
          </cell>
          <cell r="D5404" t="str">
            <v>H</v>
          </cell>
          <cell r="E5404">
            <v>1.4</v>
          </cell>
          <cell r="F5404">
            <v>12.73</v>
          </cell>
          <cell r="G5404">
            <v>17.82</v>
          </cell>
        </row>
        <row r="5405">
          <cell r="B5405" t="str">
            <v>SINAPI...06113</v>
          </cell>
          <cell r="C5405" t="str">
            <v>|em processo de desativação| ajudante de eletricista</v>
          </cell>
          <cell r="D5405" t="str">
            <v>H</v>
          </cell>
          <cell r="E5405">
            <v>1.4</v>
          </cell>
          <cell r="F5405">
            <v>10.029999999999999</v>
          </cell>
          <cell r="G5405">
            <v>14.04</v>
          </cell>
        </row>
        <row r="5406">
          <cell r="B5406" t="str">
            <v>SIURB....55010</v>
          </cell>
          <cell r="C5406" t="str">
            <v>Eletrocalha lisa galv. eletr. ch14 - 200 x 50mm</v>
          </cell>
          <cell r="D5406" t="str">
            <v>M</v>
          </cell>
          <cell r="E5406">
            <v>1.25</v>
          </cell>
          <cell r="F5406">
            <v>29.24</v>
          </cell>
          <cell r="G5406">
            <v>36.549999999999997</v>
          </cell>
        </row>
        <row r="5407">
          <cell r="B5407" t="str">
            <v>SIURB....55029</v>
          </cell>
          <cell r="C5407" t="str">
            <v>Tampa p/ eletrocalha galv. eletr. - 200mm</v>
          </cell>
          <cell r="D5407" t="str">
            <v>M</v>
          </cell>
          <cell r="E5407">
            <v>1.25</v>
          </cell>
          <cell r="F5407">
            <v>8.4600000000000009</v>
          </cell>
          <cell r="G5407">
            <v>10.58</v>
          </cell>
        </row>
        <row r="5408">
          <cell r="A5408" t="str">
            <v>EDIF 09-13-26</v>
          </cell>
          <cell r="B5408">
            <v>0</v>
          </cell>
          <cell r="C5408" t="str">
            <v>ELETROCALHA LISA GALV. ELETROL. CHAPA 14 - 250X50MM C/ TAMPA E INST.</v>
          </cell>
          <cell r="D5408" t="str">
            <v>M</v>
          </cell>
          <cell r="F5408">
            <v>0</v>
          </cell>
          <cell r="G5408">
            <v>87.25</v>
          </cell>
        </row>
        <row r="5409">
          <cell r="B5409" t="str">
            <v>SINAPI...02436</v>
          </cell>
          <cell r="C5409" t="str">
            <v xml:space="preserve">Eletricista </v>
          </cell>
          <cell r="D5409" t="str">
            <v>H</v>
          </cell>
          <cell r="E5409">
            <v>1.5</v>
          </cell>
          <cell r="F5409">
            <v>12.73</v>
          </cell>
          <cell r="G5409">
            <v>19.100000000000001</v>
          </cell>
        </row>
        <row r="5410">
          <cell r="B5410" t="str">
            <v>SINAPI...06113</v>
          </cell>
          <cell r="C5410" t="str">
            <v>|em processo de desativação| ajudante de eletricista</v>
          </cell>
          <cell r="D5410" t="str">
            <v>H</v>
          </cell>
          <cell r="E5410">
            <v>1.5</v>
          </cell>
          <cell r="F5410">
            <v>10.029999999999999</v>
          </cell>
          <cell r="G5410">
            <v>15.05</v>
          </cell>
        </row>
        <row r="5411">
          <cell r="B5411" t="str">
            <v>SIURB....55012</v>
          </cell>
          <cell r="C5411" t="str">
            <v>Eletrocalha lisa galv. eletr. ch14 - 250 x 50mm</v>
          </cell>
          <cell r="D5411" t="str">
            <v>M</v>
          </cell>
          <cell r="E5411">
            <v>1.25</v>
          </cell>
          <cell r="F5411">
            <v>32.33</v>
          </cell>
          <cell r="G5411">
            <v>40.409999999999997</v>
          </cell>
        </row>
        <row r="5412">
          <cell r="B5412" t="str">
            <v>SIURB....55030</v>
          </cell>
          <cell r="C5412" t="str">
            <v>Tampa p/ eletrocalha galv. eletr. - 250mm</v>
          </cell>
          <cell r="D5412" t="str">
            <v>M</v>
          </cell>
          <cell r="E5412">
            <v>1.25</v>
          </cell>
          <cell r="F5412">
            <v>10.15</v>
          </cell>
          <cell r="G5412">
            <v>12.69</v>
          </cell>
        </row>
        <row r="5413">
          <cell r="A5413" t="str">
            <v>EDIF 09-13-27</v>
          </cell>
          <cell r="B5413">
            <v>0</v>
          </cell>
          <cell r="C5413" t="str">
            <v>ELETROCALHA LISA GALVANIZADA ELETROLÍTICA CHAPA 14 - 300X50MM  COM TAMPA E INSTALAÇÃO</v>
          </cell>
          <cell r="D5413" t="str">
            <v>M</v>
          </cell>
          <cell r="F5413">
            <v>0</v>
          </cell>
          <cell r="G5413">
            <v>95.240000000000009</v>
          </cell>
        </row>
        <row r="5414">
          <cell r="B5414" t="str">
            <v>SINAPI...02436</v>
          </cell>
          <cell r="C5414" t="str">
            <v xml:space="preserve">Eletricista </v>
          </cell>
          <cell r="D5414" t="str">
            <v>H</v>
          </cell>
          <cell r="E5414">
            <v>1.5</v>
          </cell>
          <cell r="F5414">
            <v>12.73</v>
          </cell>
          <cell r="G5414">
            <v>19.100000000000001</v>
          </cell>
        </row>
        <row r="5415">
          <cell r="B5415" t="str">
            <v>SINAPI...06113</v>
          </cell>
          <cell r="C5415" t="str">
            <v>|em processo de desativação| ajudante de eletricista</v>
          </cell>
          <cell r="D5415" t="str">
            <v>H</v>
          </cell>
          <cell r="E5415">
            <v>1.5</v>
          </cell>
          <cell r="F5415">
            <v>10.029999999999999</v>
          </cell>
          <cell r="G5415">
            <v>15.05</v>
          </cell>
        </row>
        <row r="5416">
          <cell r="B5416" t="str">
            <v>SIURB....55014</v>
          </cell>
          <cell r="C5416" t="str">
            <v>Eletrocalha lisa galv. eletr. ch14 - 300 x 50mm</v>
          </cell>
          <cell r="D5416" t="str">
            <v>M</v>
          </cell>
          <cell r="E5416">
            <v>1.25</v>
          </cell>
          <cell r="F5416">
            <v>36.950000000000003</v>
          </cell>
          <cell r="G5416">
            <v>46.19</v>
          </cell>
        </row>
        <row r="5417">
          <cell r="B5417" t="str">
            <v>SIURB....55031</v>
          </cell>
          <cell r="C5417" t="str">
            <v>Tampa p/ eletrocalha galv. eletr. - 300mm</v>
          </cell>
          <cell r="D5417" t="str">
            <v>M</v>
          </cell>
          <cell r="E5417">
            <v>1.25</v>
          </cell>
          <cell r="F5417">
            <v>11.92</v>
          </cell>
          <cell r="G5417">
            <v>14.9</v>
          </cell>
        </row>
        <row r="5418">
          <cell r="A5418" t="str">
            <v>EDIF 09-13-31</v>
          </cell>
          <cell r="B5418">
            <v>0</v>
          </cell>
          <cell r="C5418" t="str">
            <v>ELETROCALHA LISA GALV. ELETROL. CHAPA 14 - 150X100MM C/ TAMPA E INST.</v>
          </cell>
          <cell r="D5418" t="str">
            <v>M</v>
          </cell>
          <cell r="F5418">
            <v>0</v>
          </cell>
          <cell r="G5418">
            <v>84.87</v>
          </cell>
        </row>
        <row r="5419">
          <cell r="B5419" t="str">
            <v>SINAPI...02436</v>
          </cell>
          <cell r="C5419" t="str">
            <v xml:space="preserve">Eletricista </v>
          </cell>
          <cell r="D5419" t="str">
            <v>H</v>
          </cell>
          <cell r="E5419">
            <v>1.6</v>
          </cell>
          <cell r="F5419">
            <v>12.73</v>
          </cell>
          <cell r="G5419">
            <v>20.37</v>
          </cell>
        </row>
        <row r="5420">
          <cell r="B5420" t="str">
            <v>SINAPI...06113</v>
          </cell>
          <cell r="C5420" t="str">
            <v>|em processo de desativação| ajudante de eletricista</v>
          </cell>
          <cell r="D5420" t="str">
            <v>H</v>
          </cell>
          <cell r="E5420">
            <v>1.6</v>
          </cell>
          <cell r="F5420">
            <v>10.029999999999999</v>
          </cell>
          <cell r="G5420">
            <v>16.05</v>
          </cell>
        </row>
        <row r="5421">
          <cell r="B5421" t="str">
            <v>SIURB....55016</v>
          </cell>
          <cell r="C5421" t="str">
            <v>Eletrocalha lisa galv. eletr. ch14 - 150x100mm</v>
          </cell>
          <cell r="D5421" t="str">
            <v>M</v>
          </cell>
          <cell r="E5421">
            <v>1.25</v>
          </cell>
          <cell r="F5421">
            <v>32.33</v>
          </cell>
          <cell r="G5421">
            <v>40.409999999999997</v>
          </cell>
        </row>
        <row r="5422">
          <cell r="B5422" t="str">
            <v>SIURB....55027</v>
          </cell>
          <cell r="C5422" t="str">
            <v>Tampa p/ eletrocalha galv. eletr. - 150mm</v>
          </cell>
          <cell r="D5422" t="str">
            <v>M</v>
          </cell>
          <cell r="E5422">
            <v>1.25</v>
          </cell>
          <cell r="F5422">
            <v>6.43</v>
          </cell>
          <cell r="G5422">
            <v>8.0399999999999991</v>
          </cell>
        </row>
        <row r="5423">
          <cell r="A5423" t="str">
            <v>EDIF 09-13-32</v>
          </cell>
          <cell r="B5423">
            <v>0</v>
          </cell>
          <cell r="C5423" t="str">
            <v>ELETROCALHA LISA GALVANIZADA ELETROLÍTICA CHAPA 14 - 200X100MM COM TAMPA E INSTALAÇÃO</v>
          </cell>
          <cell r="D5423" t="str">
            <v>M</v>
          </cell>
          <cell r="F5423">
            <v>0</v>
          </cell>
          <cell r="G5423">
            <v>95.46</v>
          </cell>
        </row>
        <row r="5424">
          <cell r="B5424" t="str">
            <v>SINAPI...02436</v>
          </cell>
          <cell r="C5424" t="str">
            <v xml:space="preserve">Eletricista </v>
          </cell>
          <cell r="D5424" t="str">
            <v>H</v>
          </cell>
          <cell r="E5424">
            <v>1.7</v>
          </cell>
          <cell r="F5424">
            <v>12.73</v>
          </cell>
          <cell r="G5424">
            <v>21.64</v>
          </cell>
        </row>
        <row r="5425">
          <cell r="B5425" t="str">
            <v>SINAPI...06113</v>
          </cell>
          <cell r="C5425" t="str">
            <v>|em processo de desativação| ajudante de eletricista</v>
          </cell>
          <cell r="D5425" t="str">
            <v>H</v>
          </cell>
          <cell r="E5425">
            <v>1.7</v>
          </cell>
          <cell r="F5425">
            <v>10.029999999999999</v>
          </cell>
          <cell r="G5425">
            <v>17.05</v>
          </cell>
        </row>
        <row r="5426">
          <cell r="B5426" t="str">
            <v>SIURB....55018</v>
          </cell>
          <cell r="C5426" t="str">
            <v>Eletrocalha lisa galv. eletr. ch14 - 200x100mm</v>
          </cell>
          <cell r="D5426" t="str">
            <v>M</v>
          </cell>
          <cell r="E5426">
            <v>1.25</v>
          </cell>
          <cell r="F5426">
            <v>36.950000000000003</v>
          </cell>
          <cell r="G5426">
            <v>46.19</v>
          </cell>
        </row>
        <row r="5427">
          <cell r="B5427" t="str">
            <v>SIURB....55029</v>
          </cell>
          <cell r="C5427" t="str">
            <v>Tampa p/ eletrocalha galv. eletr. - 200mm</v>
          </cell>
          <cell r="D5427" t="str">
            <v>M</v>
          </cell>
          <cell r="E5427">
            <v>1.25</v>
          </cell>
          <cell r="F5427">
            <v>8.4600000000000009</v>
          </cell>
          <cell r="G5427">
            <v>10.58</v>
          </cell>
        </row>
        <row r="5428">
          <cell r="A5428" t="str">
            <v>EDIF 09-13-33</v>
          </cell>
          <cell r="B5428">
            <v>0</v>
          </cell>
          <cell r="C5428" t="str">
            <v>ELETROCALHA LISA GALV. ELETROL. CHAPA 14 - 250X100MM C/ TAMPA E INST.</v>
          </cell>
          <cell r="D5428" t="str">
            <v>M</v>
          </cell>
          <cell r="F5428">
            <v>0</v>
          </cell>
          <cell r="G5428">
            <v>109.58</v>
          </cell>
        </row>
        <row r="5429">
          <cell r="B5429" t="str">
            <v>SINAPI...02436</v>
          </cell>
          <cell r="C5429" t="str">
            <v xml:space="preserve">Eletricista </v>
          </cell>
          <cell r="D5429" t="str">
            <v>H</v>
          </cell>
          <cell r="E5429">
            <v>1.8</v>
          </cell>
          <cell r="F5429">
            <v>12.73</v>
          </cell>
          <cell r="G5429">
            <v>22.91</v>
          </cell>
        </row>
        <row r="5430">
          <cell r="B5430" t="str">
            <v>SINAPI...06113</v>
          </cell>
          <cell r="C5430" t="str">
            <v>|em processo de desativação| ajudante de eletricista</v>
          </cell>
          <cell r="D5430" t="str">
            <v>H</v>
          </cell>
          <cell r="E5430">
            <v>1.8</v>
          </cell>
          <cell r="F5430">
            <v>10.029999999999999</v>
          </cell>
          <cell r="G5430">
            <v>18.05</v>
          </cell>
        </row>
        <row r="5431">
          <cell r="B5431" t="str">
            <v>SIURB....55020</v>
          </cell>
          <cell r="C5431" t="str">
            <v>Eletrocalha lisa galv. eletr. ch14 - 250x100mm</v>
          </cell>
          <cell r="D5431" t="str">
            <v>M</v>
          </cell>
          <cell r="E5431">
            <v>1.25</v>
          </cell>
          <cell r="F5431">
            <v>44.74</v>
          </cell>
          <cell r="G5431">
            <v>55.93</v>
          </cell>
        </row>
        <row r="5432">
          <cell r="B5432" t="str">
            <v>SIURB....55030</v>
          </cell>
          <cell r="C5432" t="str">
            <v>Tampa p/ eletrocalha galv. eletr. - 250mm</v>
          </cell>
          <cell r="D5432" t="str">
            <v>M</v>
          </cell>
          <cell r="E5432">
            <v>1.25</v>
          </cell>
          <cell r="F5432">
            <v>10.15</v>
          </cell>
          <cell r="G5432">
            <v>12.69</v>
          </cell>
        </row>
        <row r="5433">
          <cell r="A5433" t="str">
            <v>EDIF 09-13-34</v>
          </cell>
          <cell r="B5433">
            <v>0</v>
          </cell>
          <cell r="C5433" t="str">
            <v>ELETROCALHA LISA GALVANIZADA ELETROLÍTICA CHAPA 14 - 300X100MM COM TAMPA E INSTALAÇÃO</v>
          </cell>
          <cell r="D5433" t="str">
            <v>M</v>
          </cell>
          <cell r="F5433">
            <v>0</v>
          </cell>
          <cell r="G5433">
            <v>115.39000000000001</v>
          </cell>
        </row>
        <row r="5434">
          <cell r="B5434" t="str">
            <v>SINAPI...02436</v>
          </cell>
          <cell r="C5434" t="str">
            <v xml:space="preserve">Eletricista </v>
          </cell>
          <cell r="D5434" t="str">
            <v>H</v>
          </cell>
          <cell r="E5434">
            <v>1.9</v>
          </cell>
          <cell r="F5434">
            <v>12.73</v>
          </cell>
          <cell r="G5434">
            <v>24.19</v>
          </cell>
        </row>
        <row r="5435">
          <cell r="B5435" t="str">
            <v>SINAPI...06113</v>
          </cell>
          <cell r="C5435" t="str">
            <v>|em processo de desativação| ajudante de eletricista</v>
          </cell>
          <cell r="D5435" t="str">
            <v>H</v>
          </cell>
          <cell r="E5435">
            <v>1.9</v>
          </cell>
          <cell r="F5435">
            <v>10.029999999999999</v>
          </cell>
          <cell r="G5435">
            <v>19.059999999999999</v>
          </cell>
        </row>
        <row r="5436">
          <cell r="B5436" t="str">
            <v>SIURB....55022</v>
          </cell>
          <cell r="C5436" t="str">
            <v>Eletrocalha lisa galv. eletr. ch14 - 300x100mm</v>
          </cell>
          <cell r="D5436" t="str">
            <v>M</v>
          </cell>
          <cell r="E5436">
            <v>1.25</v>
          </cell>
          <cell r="F5436">
            <v>45.79</v>
          </cell>
          <cell r="G5436">
            <v>57.24</v>
          </cell>
        </row>
        <row r="5437">
          <cell r="B5437" t="str">
            <v>SIURB....55031</v>
          </cell>
          <cell r="C5437" t="str">
            <v>Tampa p/ eletrocalha galv. eletr. - 300mm</v>
          </cell>
          <cell r="D5437" t="str">
            <v>M</v>
          </cell>
          <cell r="E5437">
            <v>1.25</v>
          </cell>
          <cell r="F5437">
            <v>11.92</v>
          </cell>
          <cell r="G5437">
            <v>14.9</v>
          </cell>
        </row>
        <row r="5438">
          <cell r="A5438" t="str">
            <v>EDIF 09-13-35</v>
          </cell>
          <cell r="B5438">
            <v>0</v>
          </cell>
          <cell r="C5438" t="str">
            <v>ELETROCALHA LISA GALV. ELETROL. CHAPA 14 - 400X100MM C/ TAMPA E INST.</v>
          </cell>
          <cell r="D5438" t="str">
            <v>M</v>
          </cell>
          <cell r="F5438">
            <v>0</v>
          </cell>
          <cell r="G5438">
            <v>134.37</v>
          </cell>
        </row>
        <row r="5439">
          <cell r="B5439" t="str">
            <v>SINAPI...02436</v>
          </cell>
          <cell r="C5439" t="str">
            <v xml:space="preserve">Eletricista </v>
          </cell>
          <cell r="D5439" t="str">
            <v>H</v>
          </cell>
          <cell r="E5439">
            <v>2</v>
          </cell>
          <cell r="F5439">
            <v>12.73</v>
          </cell>
          <cell r="G5439">
            <v>25.46</v>
          </cell>
        </row>
        <row r="5440">
          <cell r="B5440" t="str">
            <v>SINAPI...06113</v>
          </cell>
          <cell r="C5440" t="str">
            <v>|em processo de desativação| ajudante de eletricista</v>
          </cell>
          <cell r="D5440" t="str">
            <v>H</v>
          </cell>
          <cell r="E5440">
            <v>2</v>
          </cell>
          <cell r="F5440">
            <v>10.029999999999999</v>
          </cell>
          <cell r="G5440">
            <v>20.059999999999999</v>
          </cell>
        </row>
        <row r="5441">
          <cell r="B5441" t="str">
            <v>SIURB....55024</v>
          </cell>
          <cell r="C5441" t="str">
            <v>Eletrocalha lisa galv. eletr. ch14 - 400x100mm</v>
          </cell>
          <cell r="D5441" t="str">
            <v>M</v>
          </cell>
          <cell r="E5441">
            <v>1.25</v>
          </cell>
          <cell r="F5441">
            <v>55.43</v>
          </cell>
          <cell r="G5441">
            <v>69.290000000000006</v>
          </cell>
        </row>
        <row r="5442">
          <cell r="B5442" t="str">
            <v>SIURB....55032</v>
          </cell>
          <cell r="C5442" t="str">
            <v>Tampa p/ eletrocalha galv. eletr. - 400mm</v>
          </cell>
          <cell r="D5442" t="str">
            <v>M</v>
          </cell>
          <cell r="E5442">
            <v>1.25</v>
          </cell>
          <cell r="F5442">
            <v>15.65</v>
          </cell>
          <cell r="G5442">
            <v>19.559999999999999</v>
          </cell>
        </row>
        <row r="5443">
          <cell r="A5443" t="str">
            <v>EDIF 09-13-38</v>
          </cell>
          <cell r="B5443">
            <v>0</v>
          </cell>
          <cell r="C5443" t="str">
            <v>ELETROCALHA PERF. GALV. ELETROL. CHAPA 14 - 100X50MM C/ TAMPA E INST.</v>
          </cell>
          <cell r="D5443" t="str">
            <v>M</v>
          </cell>
          <cell r="F5443">
            <v>0</v>
          </cell>
          <cell r="G5443">
            <v>49.92</v>
          </cell>
        </row>
        <row r="5444">
          <cell r="B5444" t="str">
            <v>SINAPI...02436</v>
          </cell>
          <cell r="C5444" t="str">
            <v xml:space="preserve">Eletricista </v>
          </cell>
          <cell r="D5444" t="str">
            <v>H</v>
          </cell>
          <cell r="E5444">
            <v>1</v>
          </cell>
          <cell r="F5444">
            <v>12.73</v>
          </cell>
          <cell r="G5444">
            <v>12.73</v>
          </cell>
        </row>
        <row r="5445">
          <cell r="B5445" t="str">
            <v>SINAPI...06113</v>
          </cell>
          <cell r="C5445" t="str">
            <v>|em processo de desativação| ajudante de eletricista</v>
          </cell>
          <cell r="D5445" t="str">
            <v>H</v>
          </cell>
          <cell r="E5445">
            <v>1</v>
          </cell>
          <cell r="F5445">
            <v>10.029999999999999</v>
          </cell>
          <cell r="G5445">
            <v>10.029999999999999</v>
          </cell>
        </row>
        <row r="5446">
          <cell r="B5446" t="str">
            <v>SIURB....55025</v>
          </cell>
          <cell r="C5446" t="str">
            <v>Tampa p/ eletrocalha galv. eletr. - 100mm</v>
          </cell>
          <cell r="D5446" t="str">
            <v>M</v>
          </cell>
          <cell r="E5446">
            <v>1.25</v>
          </cell>
          <cell r="F5446">
            <v>4.57</v>
          </cell>
          <cell r="G5446">
            <v>5.71</v>
          </cell>
        </row>
        <row r="5447">
          <cell r="B5447" t="str">
            <v>SIURB....55033</v>
          </cell>
          <cell r="C5447" t="str">
            <v>Eletrocalha perf. galv. eletr. ch14 - 100 x 50mm</v>
          </cell>
          <cell r="D5447" t="str">
            <v>M</v>
          </cell>
          <cell r="E5447">
            <v>1.25</v>
          </cell>
          <cell r="F5447">
            <v>17.16</v>
          </cell>
          <cell r="G5447">
            <v>21.45</v>
          </cell>
        </row>
        <row r="5448">
          <cell r="A5448" t="str">
            <v>EDIF 09-13-39</v>
          </cell>
          <cell r="B5448">
            <v>0</v>
          </cell>
          <cell r="C5448" t="str">
            <v>ELETROCALHA PERF. GALV. ELETROL. CHAPA 14 - 125X50MM C/ TAMPA E INST.</v>
          </cell>
          <cell r="D5448" t="str">
            <v>M</v>
          </cell>
          <cell r="F5448">
            <v>0</v>
          </cell>
          <cell r="G5448">
            <v>56.03</v>
          </cell>
        </row>
        <row r="5449">
          <cell r="B5449" t="str">
            <v>SINAPI...02436</v>
          </cell>
          <cell r="C5449" t="str">
            <v xml:space="preserve">Eletricista </v>
          </cell>
          <cell r="D5449" t="str">
            <v>H</v>
          </cell>
          <cell r="E5449">
            <v>1.1000000000000001</v>
          </cell>
          <cell r="F5449">
            <v>12.73</v>
          </cell>
          <cell r="G5449">
            <v>14</v>
          </cell>
        </row>
        <row r="5450">
          <cell r="B5450" t="str">
            <v>SINAPI...06113</v>
          </cell>
          <cell r="C5450" t="str">
            <v>|em processo de desativação| ajudante de eletricista</v>
          </cell>
          <cell r="D5450" t="str">
            <v>H</v>
          </cell>
          <cell r="E5450">
            <v>1.1000000000000001</v>
          </cell>
          <cell r="F5450">
            <v>10.029999999999999</v>
          </cell>
          <cell r="G5450">
            <v>11.03</v>
          </cell>
        </row>
        <row r="5451">
          <cell r="B5451" t="str">
            <v>SIURB....55026</v>
          </cell>
          <cell r="C5451" t="str">
            <v>Tampa p/ eletrocalha galv. eletr. - 125mm</v>
          </cell>
          <cell r="D5451" t="str">
            <v>M</v>
          </cell>
          <cell r="E5451">
            <v>1.25</v>
          </cell>
          <cell r="F5451">
            <v>5.49</v>
          </cell>
          <cell r="G5451">
            <v>6.86</v>
          </cell>
        </row>
        <row r="5452">
          <cell r="B5452" t="str">
            <v>SIURB....55034</v>
          </cell>
          <cell r="C5452" t="str">
            <v>Eletrocalha perf. galv. eletr. ch14 - 125 x 50mm</v>
          </cell>
          <cell r="D5452" t="str">
            <v>M</v>
          </cell>
          <cell r="E5452">
            <v>1.25</v>
          </cell>
          <cell r="F5452">
            <v>19.309999999999999</v>
          </cell>
          <cell r="G5452">
            <v>24.14</v>
          </cell>
        </row>
        <row r="5453">
          <cell r="A5453" t="str">
            <v>EDIF 09-13-40</v>
          </cell>
          <cell r="B5453">
            <v>0</v>
          </cell>
          <cell r="C5453" t="str">
            <v>ELETROCALHA PERF. GALV. ELETROL. CHAPA 14 - 150X50MM C/ TAMPA E INST.</v>
          </cell>
          <cell r="D5453" t="str">
            <v>M</v>
          </cell>
          <cell r="F5453">
            <v>0</v>
          </cell>
          <cell r="G5453">
            <v>62.19</v>
          </cell>
        </row>
        <row r="5454">
          <cell r="B5454" t="str">
            <v>SINAPI...02436</v>
          </cell>
          <cell r="C5454" t="str">
            <v xml:space="preserve">Eletricista </v>
          </cell>
          <cell r="D5454" t="str">
            <v>H</v>
          </cell>
          <cell r="E5454">
            <v>1.2</v>
          </cell>
          <cell r="F5454">
            <v>12.73</v>
          </cell>
          <cell r="G5454">
            <v>15.28</v>
          </cell>
        </row>
        <row r="5455">
          <cell r="B5455" t="str">
            <v>SINAPI...06113</v>
          </cell>
          <cell r="C5455" t="str">
            <v>|em processo de desativação| ajudante de eletricista</v>
          </cell>
          <cell r="D5455" t="str">
            <v>H</v>
          </cell>
          <cell r="E5455">
            <v>1.2</v>
          </cell>
          <cell r="F5455">
            <v>10.029999999999999</v>
          </cell>
          <cell r="G5455">
            <v>12.04</v>
          </cell>
        </row>
        <row r="5456">
          <cell r="B5456" t="str">
            <v>SIURB....55027</v>
          </cell>
          <cell r="C5456" t="str">
            <v>Tampa p/ eletrocalha galv. eletr. - 150mm</v>
          </cell>
          <cell r="D5456" t="str">
            <v>M</v>
          </cell>
          <cell r="E5456">
            <v>1.25</v>
          </cell>
          <cell r="F5456">
            <v>6.43</v>
          </cell>
          <cell r="G5456">
            <v>8.0399999999999991</v>
          </cell>
        </row>
        <row r="5457">
          <cell r="B5457" t="str">
            <v>SIURB....55036</v>
          </cell>
          <cell r="C5457" t="str">
            <v>Eletrocalha perf. galv. eletr. ch14 - 150 x 50mm</v>
          </cell>
          <cell r="D5457" t="str">
            <v>M</v>
          </cell>
          <cell r="E5457">
            <v>1.25</v>
          </cell>
          <cell r="F5457">
            <v>21.46</v>
          </cell>
          <cell r="G5457">
            <v>26.83</v>
          </cell>
        </row>
        <row r="5458">
          <cell r="A5458" t="str">
            <v>EDIF 09-13-41</v>
          </cell>
          <cell r="B5458">
            <v>0</v>
          </cell>
          <cell r="C5458" t="str">
            <v>ELETROCALHA PERF. GALV. ELETROL. CHAPA 14 - 175X50MM C/ TAMPA E INST.</v>
          </cell>
          <cell r="D5458" t="str">
            <v>M</v>
          </cell>
          <cell r="F5458">
            <v>0</v>
          </cell>
          <cell r="G5458">
            <v>68.3</v>
          </cell>
        </row>
        <row r="5459">
          <cell r="B5459" t="str">
            <v>SINAPI...02436</v>
          </cell>
          <cell r="C5459" t="str">
            <v xml:space="preserve">Eletricista </v>
          </cell>
          <cell r="D5459" t="str">
            <v>H</v>
          </cell>
          <cell r="E5459">
            <v>1.3</v>
          </cell>
          <cell r="F5459">
            <v>12.73</v>
          </cell>
          <cell r="G5459">
            <v>16.55</v>
          </cell>
        </row>
        <row r="5460">
          <cell r="B5460" t="str">
            <v>SINAPI...06113</v>
          </cell>
          <cell r="C5460" t="str">
            <v>|em processo de desativação| ajudante de eletricista</v>
          </cell>
          <cell r="D5460" t="str">
            <v>H</v>
          </cell>
          <cell r="E5460">
            <v>1.3</v>
          </cell>
          <cell r="F5460">
            <v>10.029999999999999</v>
          </cell>
          <cell r="G5460">
            <v>13.04</v>
          </cell>
        </row>
        <row r="5461">
          <cell r="B5461" t="str">
            <v>SIURB....55028</v>
          </cell>
          <cell r="C5461" t="str">
            <v>Tampa p/ eletrocalha galv. eletr. - 175mm</v>
          </cell>
          <cell r="D5461" t="str">
            <v>M</v>
          </cell>
          <cell r="E5461">
            <v>1.25</v>
          </cell>
          <cell r="F5461">
            <v>7.37</v>
          </cell>
          <cell r="G5461">
            <v>9.2100000000000009</v>
          </cell>
        </row>
        <row r="5462">
          <cell r="B5462" t="str">
            <v>SIURB....55038</v>
          </cell>
          <cell r="C5462" t="str">
            <v>Eletrocalha perf. galv. eletr. ch14 - 175 x 50mm</v>
          </cell>
          <cell r="D5462" t="str">
            <v>M</v>
          </cell>
          <cell r="E5462">
            <v>1.25</v>
          </cell>
          <cell r="F5462">
            <v>23.6</v>
          </cell>
          <cell r="G5462">
            <v>29.5</v>
          </cell>
        </row>
        <row r="5463">
          <cell r="A5463" t="str">
            <v>EDIF 09-13-42</v>
          </cell>
          <cell r="B5463">
            <v>0</v>
          </cell>
          <cell r="C5463" t="str">
            <v>ELETROCALHA PERF. GALV. ELETROL. CHAPA 14 - 200X50MM C/ TAMPA E INST.</v>
          </cell>
          <cell r="D5463" t="str">
            <v>M</v>
          </cell>
          <cell r="F5463">
            <v>0</v>
          </cell>
          <cell r="G5463">
            <v>74.63</v>
          </cell>
        </row>
        <row r="5464">
          <cell r="B5464" t="str">
            <v>SINAPI...02436</v>
          </cell>
          <cell r="C5464" t="str">
            <v xml:space="preserve">Eletricista </v>
          </cell>
          <cell r="D5464" t="str">
            <v>H</v>
          </cell>
          <cell r="E5464">
            <v>1.4</v>
          </cell>
          <cell r="F5464">
            <v>12.73</v>
          </cell>
          <cell r="G5464">
            <v>17.82</v>
          </cell>
        </row>
        <row r="5465">
          <cell r="B5465" t="str">
            <v>SINAPI...06113</v>
          </cell>
          <cell r="C5465" t="str">
            <v>|em processo de desativação| ajudante de eletricista</v>
          </cell>
          <cell r="D5465" t="str">
            <v>H</v>
          </cell>
          <cell r="E5465">
            <v>1.4</v>
          </cell>
          <cell r="F5465">
            <v>10.029999999999999</v>
          </cell>
          <cell r="G5465">
            <v>14.04</v>
          </cell>
        </row>
        <row r="5466">
          <cell r="B5466" t="str">
            <v>SIURB....55029</v>
          </cell>
          <cell r="C5466" t="str">
            <v>Tampa p/ eletrocalha galv. eletr. - 200mm</v>
          </cell>
          <cell r="D5466" t="str">
            <v>M</v>
          </cell>
          <cell r="E5466">
            <v>1.25</v>
          </cell>
          <cell r="F5466">
            <v>8.4600000000000009</v>
          </cell>
          <cell r="G5466">
            <v>10.58</v>
          </cell>
        </row>
        <row r="5467">
          <cell r="B5467" t="str">
            <v>SIURB....55040</v>
          </cell>
          <cell r="C5467" t="str">
            <v>Eletrocalha perf. galv. eletr. ch14 - 200 x 50mm</v>
          </cell>
          <cell r="D5467" t="str">
            <v>M</v>
          </cell>
          <cell r="E5467">
            <v>1.25</v>
          </cell>
          <cell r="F5467">
            <v>25.75</v>
          </cell>
          <cell r="G5467">
            <v>32.19</v>
          </cell>
        </row>
        <row r="5468">
          <cell r="A5468" t="str">
            <v>EDIF 09-13-43</v>
          </cell>
          <cell r="B5468">
            <v>0</v>
          </cell>
          <cell r="C5468" t="str">
            <v>ELETROCALHA PERF. GALV. ELETROL. CHAPA 14 - 250X50MM C/ TAMPA E INST.</v>
          </cell>
          <cell r="D5468" t="str">
            <v>M</v>
          </cell>
          <cell r="F5468">
            <v>0</v>
          </cell>
          <cell r="G5468">
            <v>84.38</v>
          </cell>
        </row>
        <row r="5469">
          <cell r="B5469" t="str">
            <v>SINAPI...02436</v>
          </cell>
          <cell r="C5469" t="str">
            <v xml:space="preserve">Eletricista </v>
          </cell>
          <cell r="D5469" t="str">
            <v>H</v>
          </cell>
          <cell r="E5469">
            <v>1.5</v>
          </cell>
          <cell r="F5469">
            <v>12.73</v>
          </cell>
          <cell r="G5469">
            <v>19.100000000000001</v>
          </cell>
        </row>
        <row r="5470">
          <cell r="B5470" t="str">
            <v>SINAPI...06113</v>
          </cell>
          <cell r="C5470" t="str">
            <v>|em processo de desativação| ajudante de eletricista</v>
          </cell>
          <cell r="D5470" t="str">
            <v>H</v>
          </cell>
          <cell r="E5470">
            <v>1.5</v>
          </cell>
          <cell r="F5470">
            <v>10.029999999999999</v>
          </cell>
          <cell r="G5470">
            <v>15.05</v>
          </cell>
        </row>
        <row r="5471">
          <cell r="B5471" t="str">
            <v>SIURB....55030</v>
          </cell>
          <cell r="C5471" t="str">
            <v>Tampa p/ eletrocalha galv. eletr. - 250mm</v>
          </cell>
          <cell r="D5471" t="str">
            <v>M</v>
          </cell>
          <cell r="E5471">
            <v>1.25</v>
          </cell>
          <cell r="F5471">
            <v>10.15</v>
          </cell>
          <cell r="G5471">
            <v>12.69</v>
          </cell>
        </row>
        <row r="5472">
          <cell r="B5472" t="str">
            <v>SIURB....55042</v>
          </cell>
          <cell r="C5472" t="str">
            <v>Eletrocalha perf. galv. eletr. ch14 - 250 x 50mm</v>
          </cell>
          <cell r="D5472" t="str">
            <v>M</v>
          </cell>
          <cell r="E5472">
            <v>1.25</v>
          </cell>
          <cell r="F5472">
            <v>30.03</v>
          </cell>
          <cell r="G5472">
            <v>37.54</v>
          </cell>
        </row>
        <row r="5473">
          <cell r="A5473" t="str">
            <v>EDIF 09-13-44</v>
          </cell>
          <cell r="B5473">
            <v>0</v>
          </cell>
          <cell r="C5473" t="str">
            <v>ELETROCALHA PERF. GALV. ELETROL. CHAPA 14 - 300X50MM C/ TAMPA E INST.</v>
          </cell>
          <cell r="D5473" t="str">
            <v>M</v>
          </cell>
          <cell r="F5473">
            <v>0</v>
          </cell>
          <cell r="G5473">
            <v>91.960000000000008</v>
          </cell>
        </row>
        <row r="5474">
          <cell r="B5474" t="str">
            <v>SINAPI...02436</v>
          </cell>
          <cell r="C5474" t="str">
            <v xml:space="preserve">Eletricista </v>
          </cell>
          <cell r="D5474" t="str">
            <v>H</v>
          </cell>
          <cell r="E5474">
            <v>1.5</v>
          </cell>
          <cell r="F5474">
            <v>12.73</v>
          </cell>
          <cell r="G5474">
            <v>19.100000000000001</v>
          </cell>
        </row>
        <row r="5475">
          <cell r="B5475" t="str">
            <v>SINAPI...06113</v>
          </cell>
          <cell r="C5475" t="str">
            <v>|em processo de desativação| ajudante de eletricista</v>
          </cell>
          <cell r="D5475" t="str">
            <v>H</v>
          </cell>
          <cell r="E5475">
            <v>1.5</v>
          </cell>
          <cell r="F5475">
            <v>10.029999999999999</v>
          </cell>
          <cell r="G5475">
            <v>15.05</v>
          </cell>
        </row>
        <row r="5476">
          <cell r="B5476" t="str">
            <v>SIURB....55031</v>
          </cell>
          <cell r="C5476" t="str">
            <v>Tampa p/ eletrocalha galv. eletr. - 300mm</v>
          </cell>
          <cell r="D5476" t="str">
            <v>M</v>
          </cell>
          <cell r="E5476">
            <v>1.25</v>
          </cell>
          <cell r="F5476">
            <v>11.92</v>
          </cell>
          <cell r="G5476">
            <v>14.9</v>
          </cell>
        </row>
        <row r="5477">
          <cell r="B5477" t="str">
            <v>SIURB....55044</v>
          </cell>
          <cell r="C5477" t="str">
            <v>Eletrocalha perf. galv. eletr. ch14 - 300 x 50mm</v>
          </cell>
          <cell r="D5477" t="str">
            <v>M</v>
          </cell>
          <cell r="E5477">
            <v>1.25</v>
          </cell>
          <cell r="F5477">
            <v>34.33</v>
          </cell>
          <cell r="G5477">
            <v>42.91</v>
          </cell>
        </row>
        <row r="5478">
          <cell r="A5478" t="str">
            <v>EDIF 09-13-46</v>
          </cell>
          <cell r="B5478">
            <v>0</v>
          </cell>
          <cell r="C5478" t="str">
            <v>ELETROCALHA PERF. GALV. ELETROL. CHAPA 14 - 150X100MM C/ TAMPA E INST.</v>
          </cell>
          <cell r="D5478" t="str">
            <v>M</v>
          </cell>
          <cell r="F5478">
            <v>0</v>
          </cell>
          <cell r="G5478">
            <v>82</v>
          </cell>
        </row>
        <row r="5479">
          <cell r="B5479" t="str">
            <v>SINAPI...02436</v>
          </cell>
          <cell r="C5479" t="str">
            <v xml:space="preserve">Eletricista </v>
          </cell>
          <cell r="D5479" t="str">
            <v>H</v>
          </cell>
          <cell r="E5479">
            <v>1.6</v>
          </cell>
          <cell r="F5479">
            <v>12.73</v>
          </cell>
          <cell r="G5479">
            <v>20.37</v>
          </cell>
        </row>
        <row r="5480">
          <cell r="B5480" t="str">
            <v>SINAPI...06113</v>
          </cell>
          <cell r="C5480" t="str">
            <v>|em processo de desativação| ajudante de eletricista</v>
          </cell>
          <cell r="D5480" t="str">
            <v>H</v>
          </cell>
          <cell r="E5480">
            <v>1.6</v>
          </cell>
          <cell r="F5480">
            <v>10.029999999999999</v>
          </cell>
          <cell r="G5480">
            <v>16.05</v>
          </cell>
        </row>
        <row r="5481">
          <cell r="B5481" t="str">
            <v>SIURB....55027</v>
          </cell>
          <cell r="C5481" t="str">
            <v>Tampa p/ eletrocalha galv. eletr. - 150mm</v>
          </cell>
          <cell r="D5481" t="str">
            <v>M</v>
          </cell>
          <cell r="E5481">
            <v>1.25</v>
          </cell>
          <cell r="F5481">
            <v>6.43</v>
          </cell>
          <cell r="G5481">
            <v>8.0399999999999991</v>
          </cell>
        </row>
        <row r="5482">
          <cell r="B5482" t="str">
            <v>SIURB....55046</v>
          </cell>
          <cell r="C5482" t="str">
            <v>Eletrocalha perf. galv. eletr. ch14 - 150x100mm</v>
          </cell>
          <cell r="D5482" t="str">
            <v>M</v>
          </cell>
          <cell r="E5482">
            <v>1.25</v>
          </cell>
          <cell r="F5482">
            <v>30.03</v>
          </cell>
          <cell r="G5482">
            <v>37.54</v>
          </cell>
        </row>
        <row r="5483">
          <cell r="A5483" t="str">
            <v>EDIF 09-13-47</v>
          </cell>
          <cell r="B5483">
            <v>0</v>
          </cell>
          <cell r="C5483" t="str">
            <v>ELETROCALHA PERF. GALV. ELETROL. CHAPA 14 - 200X100MM C/ TAMPA E INST.</v>
          </cell>
          <cell r="D5483" t="str">
            <v>M</v>
          </cell>
          <cell r="F5483">
            <v>0</v>
          </cell>
          <cell r="G5483">
            <v>92.179999999999993</v>
          </cell>
        </row>
        <row r="5484">
          <cell r="B5484" t="str">
            <v>SINAPI...02436</v>
          </cell>
          <cell r="C5484" t="str">
            <v xml:space="preserve">Eletricista </v>
          </cell>
          <cell r="D5484" t="str">
            <v>H</v>
          </cell>
          <cell r="E5484">
            <v>1.7</v>
          </cell>
          <cell r="F5484">
            <v>12.73</v>
          </cell>
          <cell r="G5484">
            <v>21.64</v>
          </cell>
        </row>
        <row r="5485">
          <cell r="B5485" t="str">
            <v>SINAPI...06113</v>
          </cell>
          <cell r="C5485" t="str">
            <v>|em processo de desativação| ajudante de eletricista</v>
          </cell>
          <cell r="D5485" t="str">
            <v>H</v>
          </cell>
          <cell r="E5485">
            <v>1.7</v>
          </cell>
          <cell r="F5485">
            <v>10.029999999999999</v>
          </cell>
          <cell r="G5485">
            <v>17.05</v>
          </cell>
        </row>
        <row r="5486">
          <cell r="B5486" t="str">
            <v>SIURB....55029</v>
          </cell>
          <cell r="C5486" t="str">
            <v>Tampa p/ eletrocalha galv. eletr. - 200mm</v>
          </cell>
          <cell r="D5486" t="str">
            <v>M</v>
          </cell>
          <cell r="E5486">
            <v>1.25</v>
          </cell>
          <cell r="F5486">
            <v>8.4600000000000009</v>
          </cell>
          <cell r="G5486">
            <v>10.58</v>
          </cell>
        </row>
        <row r="5487">
          <cell r="B5487" t="str">
            <v>SIURB....55048</v>
          </cell>
          <cell r="C5487" t="str">
            <v>Eletrocalha perf. galv. eletr. ch14 - 200x100mm</v>
          </cell>
          <cell r="D5487" t="str">
            <v>M</v>
          </cell>
          <cell r="E5487">
            <v>1.25</v>
          </cell>
          <cell r="F5487">
            <v>34.33</v>
          </cell>
          <cell r="G5487">
            <v>42.91</v>
          </cell>
        </row>
        <row r="5488">
          <cell r="A5488" t="str">
            <v>EDIF 09-13-48</v>
          </cell>
          <cell r="B5488">
            <v>0</v>
          </cell>
          <cell r="C5488" t="str">
            <v>ELETROCALHA PERF. GALV. CHAPA 14 - 250X100MM C/ TAMPA E INST.</v>
          </cell>
          <cell r="D5488" t="str">
            <v>M</v>
          </cell>
          <cell r="F5488">
            <v>0</v>
          </cell>
          <cell r="G5488">
            <v>101.93</v>
          </cell>
        </row>
        <row r="5489">
          <cell r="B5489" t="str">
            <v>SINAPI...02436</v>
          </cell>
          <cell r="C5489" t="str">
            <v xml:space="preserve">Eletricista </v>
          </cell>
          <cell r="D5489" t="str">
            <v>H</v>
          </cell>
          <cell r="E5489">
            <v>1.8</v>
          </cell>
          <cell r="F5489">
            <v>12.73</v>
          </cell>
          <cell r="G5489">
            <v>22.91</v>
          </cell>
        </row>
        <row r="5490">
          <cell r="B5490" t="str">
            <v>SINAPI...06113</v>
          </cell>
          <cell r="C5490" t="str">
            <v>|em processo de desativação| ajudante de eletricista</v>
          </cell>
          <cell r="D5490" t="str">
            <v>H</v>
          </cell>
          <cell r="E5490">
            <v>1.8</v>
          </cell>
          <cell r="F5490">
            <v>10.029999999999999</v>
          </cell>
          <cell r="G5490">
            <v>18.05</v>
          </cell>
        </row>
        <row r="5491">
          <cell r="B5491" t="str">
            <v>SIURB....55030</v>
          </cell>
          <cell r="C5491" t="str">
            <v>Tampa p/ eletrocalha galv. eletr. - 250mm</v>
          </cell>
          <cell r="D5491" t="str">
            <v>M</v>
          </cell>
          <cell r="E5491">
            <v>1.25</v>
          </cell>
          <cell r="F5491">
            <v>10.15</v>
          </cell>
          <cell r="G5491">
            <v>12.69</v>
          </cell>
        </row>
        <row r="5492">
          <cell r="B5492" t="str">
            <v>SIURB....55050</v>
          </cell>
          <cell r="C5492" t="str">
            <v>Eletrocalha perf. galv. eletr. ch14 - 250x100mm</v>
          </cell>
          <cell r="D5492" t="str">
            <v>M</v>
          </cell>
          <cell r="E5492">
            <v>1.25</v>
          </cell>
          <cell r="F5492">
            <v>38.619999999999997</v>
          </cell>
          <cell r="G5492">
            <v>48.28</v>
          </cell>
        </row>
        <row r="5493">
          <cell r="A5493" t="str">
            <v>EDIF 09-13-50</v>
          </cell>
          <cell r="B5493">
            <v>0</v>
          </cell>
          <cell r="C5493" t="str">
            <v>ELETROCALHA PERF. GALV. ELETROL. CHAPA 14 - 400X100MM C/ TAMPA E INST.</v>
          </cell>
          <cell r="D5493" t="str">
            <v>M</v>
          </cell>
          <cell r="F5493">
            <v>0</v>
          </cell>
          <cell r="G5493">
            <v>129.44</v>
          </cell>
        </row>
        <row r="5494">
          <cell r="B5494" t="str">
            <v>SINAPI...02436</v>
          </cell>
          <cell r="C5494" t="str">
            <v xml:space="preserve">Eletricista </v>
          </cell>
          <cell r="D5494" t="str">
            <v>H</v>
          </cell>
          <cell r="E5494">
            <v>2</v>
          </cell>
          <cell r="F5494">
            <v>12.73</v>
          </cell>
          <cell r="G5494">
            <v>25.46</v>
          </cell>
        </row>
        <row r="5495">
          <cell r="B5495" t="str">
            <v>SINAPI...06113</v>
          </cell>
          <cell r="C5495" t="str">
            <v>|em processo de desativação| ajudante de eletricista</v>
          </cell>
          <cell r="D5495" t="str">
            <v>H</v>
          </cell>
          <cell r="E5495">
            <v>2</v>
          </cell>
          <cell r="F5495">
            <v>10.029999999999999</v>
          </cell>
          <cell r="G5495">
            <v>20.059999999999999</v>
          </cell>
        </row>
        <row r="5496">
          <cell r="B5496" t="str">
            <v>SIURB....55032</v>
          </cell>
          <cell r="C5496" t="str">
            <v>Tampa p/ eletrocalha galv. eletr. - 400mm</v>
          </cell>
          <cell r="D5496" t="str">
            <v>M</v>
          </cell>
          <cell r="E5496">
            <v>1.25</v>
          </cell>
          <cell r="F5496">
            <v>15.65</v>
          </cell>
          <cell r="G5496">
            <v>19.559999999999999</v>
          </cell>
        </row>
        <row r="5497">
          <cell r="B5497" t="str">
            <v>SIURB....55054</v>
          </cell>
          <cell r="C5497" t="str">
            <v>Eletrocalha perf. galv. eletr. ch14 - 400x100mm</v>
          </cell>
          <cell r="D5497" t="str">
            <v>M</v>
          </cell>
          <cell r="E5497">
            <v>1.25</v>
          </cell>
          <cell r="F5497">
            <v>51.49</v>
          </cell>
          <cell r="G5497">
            <v>64.36</v>
          </cell>
        </row>
        <row r="5498">
          <cell r="A5498" t="str">
            <v>EDIF 09-14-00</v>
          </cell>
          <cell r="B5498">
            <v>0</v>
          </cell>
          <cell r="C5498" t="str">
            <v>ALTA TENSÃO</v>
          </cell>
          <cell r="D5498" t="str">
            <v>.</v>
          </cell>
          <cell r="F5498">
            <v>0</v>
          </cell>
          <cell r="G5498">
            <v>0</v>
          </cell>
        </row>
        <row r="5499">
          <cell r="A5499" t="str">
            <v>EDIF 09-14-01</v>
          </cell>
          <cell r="B5499">
            <v>0</v>
          </cell>
          <cell r="C5499" t="str">
            <v>ÓLEO ISOLANTE PARA TRANSFORMADOR/ DISJUNTOR 30KV/CM</v>
          </cell>
          <cell r="D5499" t="str">
            <v>L</v>
          </cell>
          <cell r="F5499">
            <v>0</v>
          </cell>
          <cell r="G5499">
            <v>10.4</v>
          </cell>
        </row>
        <row r="5500">
          <cell r="B5500" t="str">
            <v>SINAPI...02436</v>
          </cell>
          <cell r="C5500" t="str">
            <v xml:space="preserve">Eletricista </v>
          </cell>
          <cell r="D5500" t="str">
            <v>H</v>
          </cell>
          <cell r="E5500">
            <v>0.05</v>
          </cell>
          <cell r="F5500">
            <v>12.73</v>
          </cell>
          <cell r="G5500">
            <v>0.64</v>
          </cell>
        </row>
        <row r="5501">
          <cell r="B5501" t="str">
            <v>SINAPI...06113</v>
          </cell>
          <cell r="C5501" t="str">
            <v>|em processo de desativação| ajudante de eletricista</v>
          </cell>
          <cell r="D5501" t="str">
            <v>H</v>
          </cell>
          <cell r="E5501">
            <v>0.05</v>
          </cell>
          <cell r="F5501">
            <v>10.029999999999999</v>
          </cell>
          <cell r="G5501">
            <v>0.5</v>
          </cell>
        </row>
        <row r="5502">
          <cell r="B5502" t="str">
            <v>SIURB....61010</v>
          </cell>
          <cell r="C5502" t="str">
            <v>Óleo isolante p/ transformador/disjuntor 30kv/cm</v>
          </cell>
          <cell r="D5502" t="str">
            <v>L</v>
          </cell>
          <cell r="E5502">
            <v>1</v>
          </cell>
          <cell r="F5502">
            <v>9.26</v>
          </cell>
          <cell r="G5502">
            <v>9.26</v>
          </cell>
        </row>
        <row r="5503">
          <cell r="A5503" t="str">
            <v>EDIF 09-14-06</v>
          </cell>
          <cell r="B5503">
            <v>0</v>
          </cell>
          <cell r="C5503" t="str">
            <v>ISOLADOR SUPORTE TIPO PEDESTAL EM PORCELANA - 15KV</v>
          </cell>
          <cell r="D5503" t="str">
            <v>UN</v>
          </cell>
          <cell r="F5503">
            <v>0</v>
          </cell>
          <cell r="G5503">
            <v>51.53</v>
          </cell>
        </row>
        <row r="5504">
          <cell r="B5504" t="str">
            <v>SINAPI...02436</v>
          </cell>
          <cell r="C5504" t="str">
            <v xml:space="preserve">Eletricista </v>
          </cell>
          <cell r="D5504" t="str">
            <v>H</v>
          </cell>
          <cell r="E5504">
            <v>0.6</v>
          </cell>
          <cell r="F5504">
            <v>12.73</v>
          </cell>
          <cell r="G5504">
            <v>7.64</v>
          </cell>
        </row>
        <row r="5505">
          <cell r="B5505" t="str">
            <v>SINAPI...06113</v>
          </cell>
          <cell r="C5505" t="str">
            <v>|em processo de desativação| ajudante de eletricista</v>
          </cell>
          <cell r="D5505" t="str">
            <v>H</v>
          </cell>
          <cell r="E5505">
            <v>0.6</v>
          </cell>
          <cell r="F5505">
            <v>10.029999999999999</v>
          </cell>
          <cell r="G5505">
            <v>6.02</v>
          </cell>
        </row>
        <row r="5506">
          <cell r="B5506" t="str">
            <v>SIURB....56104</v>
          </cell>
          <cell r="C5506" t="str">
            <v>Isolador de porcelana suporte tipo pedestal - 15kv</v>
          </cell>
          <cell r="D5506" t="str">
            <v>UN</v>
          </cell>
          <cell r="E5506">
            <v>1</v>
          </cell>
          <cell r="F5506">
            <v>37.869999999999997</v>
          </cell>
          <cell r="G5506">
            <v>37.869999999999997</v>
          </cell>
        </row>
        <row r="5507">
          <cell r="A5507" t="str">
            <v>EDIF 09-14-07</v>
          </cell>
          <cell r="B5507">
            <v>0</v>
          </cell>
          <cell r="C5507" t="str">
            <v>ISOLADOR SUPORTE TIPO PEDESTAL EM PORCELANA - 1KV</v>
          </cell>
          <cell r="D5507" t="str">
            <v>UN</v>
          </cell>
          <cell r="F5507">
            <v>0</v>
          </cell>
          <cell r="G5507">
            <v>52.980000000000004</v>
          </cell>
        </row>
        <row r="5508">
          <cell r="B5508" t="str">
            <v>SINAPI...02436</v>
          </cell>
          <cell r="C5508" t="str">
            <v xml:space="preserve">Eletricista </v>
          </cell>
          <cell r="D5508" t="str">
            <v>H</v>
          </cell>
          <cell r="E5508">
            <v>0.5</v>
          </cell>
          <cell r="F5508">
            <v>12.73</v>
          </cell>
          <cell r="G5508">
            <v>6.37</v>
          </cell>
        </row>
        <row r="5509">
          <cell r="B5509" t="str">
            <v>SINAPI...06113</v>
          </cell>
          <cell r="C5509" t="str">
            <v>|em processo de desativação| ajudante de eletricista</v>
          </cell>
          <cell r="D5509" t="str">
            <v>H</v>
          </cell>
          <cell r="E5509">
            <v>0.5</v>
          </cell>
          <cell r="F5509">
            <v>10.029999999999999</v>
          </cell>
          <cell r="G5509">
            <v>5.0199999999999996</v>
          </cell>
        </row>
        <row r="5510">
          <cell r="B5510" t="str">
            <v>SIURB....61012</v>
          </cell>
          <cell r="C5510" t="str">
            <v>Isolador suporte tipo pedestal em porcelana - 1kv</v>
          </cell>
          <cell r="D5510" t="str">
            <v>UN</v>
          </cell>
          <cell r="E5510">
            <v>1</v>
          </cell>
          <cell r="F5510">
            <v>41.59</v>
          </cell>
          <cell r="G5510">
            <v>41.59</v>
          </cell>
        </row>
        <row r="5511">
          <cell r="A5511" t="str">
            <v>EDIF 09-14-08</v>
          </cell>
          <cell r="B5511">
            <v>0</v>
          </cell>
          <cell r="C5511" t="str">
            <v>ISOLADOR SUPORTE TIPO PEDESTAL EM EPOXI - 15KV</v>
          </cell>
          <cell r="D5511" t="str">
            <v>UN</v>
          </cell>
          <cell r="F5511">
            <v>0</v>
          </cell>
          <cell r="G5511">
            <v>39.32</v>
          </cell>
        </row>
        <row r="5512">
          <cell r="B5512" t="str">
            <v>SINAPI...02436</v>
          </cell>
          <cell r="C5512" t="str">
            <v xml:space="preserve">Eletricista </v>
          </cell>
          <cell r="D5512" t="str">
            <v>H</v>
          </cell>
          <cell r="E5512">
            <v>0.6</v>
          </cell>
          <cell r="F5512">
            <v>12.73</v>
          </cell>
          <cell r="G5512">
            <v>7.64</v>
          </cell>
        </row>
        <row r="5513">
          <cell r="B5513" t="str">
            <v>SINAPI...06113</v>
          </cell>
          <cell r="C5513" t="str">
            <v>|em processo de desativação| ajudante de eletricista</v>
          </cell>
          <cell r="D5513" t="str">
            <v>H</v>
          </cell>
          <cell r="E5513">
            <v>0.6</v>
          </cell>
          <cell r="F5513">
            <v>10.029999999999999</v>
          </cell>
          <cell r="G5513">
            <v>6.02</v>
          </cell>
        </row>
        <row r="5514">
          <cell r="B5514" t="str">
            <v>SIURB....61013</v>
          </cell>
          <cell r="C5514" t="str">
            <v>Isolador suporte tipo pedestal em epoxi - 15kv</v>
          </cell>
          <cell r="D5514" t="str">
            <v>UN</v>
          </cell>
          <cell r="E5514">
            <v>1</v>
          </cell>
          <cell r="F5514">
            <v>25.66</v>
          </cell>
          <cell r="G5514">
            <v>25.66</v>
          </cell>
        </row>
        <row r="5515">
          <cell r="A5515" t="str">
            <v>EDIF 09-14-09</v>
          </cell>
          <cell r="B5515">
            <v>0</v>
          </cell>
          <cell r="C5515" t="str">
            <v>ISOLADOR SUPORTE TIPO PEDESTAL EPOXI - 1KV</v>
          </cell>
          <cell r="D5515" t="str">
            <v>UN</v>
          </cell>
          <cell r="F5515">
            <v>0</v>
          </cell>
          <cell r="G5515">
            <v>29.16</v>
          </cell>
        </row>
        <row r="5516">
          <cell r="B5516" t="str">
            <v>SINAPI...02436</v>
          </cell>
          <cell r="C5516" t="str">
            <v xml:space="preserve">Eletricista </v>
          </cell>
          <cell r="D5516" t="str">
            <v>H</v>
          </cell>
          <cell r="E5516">
            <v>0.5</v>
          </cell>
          <cell r="F5516">
            <v>12.73</v>
          </cell>
          <cell r="G5516">
            <v>6.37</v>
          </cell>
        </row>
        <row r="5517">
          <cell r="B5517" t="str">
            <v>SINAPI...06113</v>
          </cell>
          <cell r="C5517" t="str">
            <v>|em processo de desativação| ajudante de eletricista</v>
          </cell>
          <cell r="D5517" t="str">
            <v>H</v>
          </cell>
          <cell r="E5517">
            <v>0.5</v>
          </cell>
          <cell r="F5517">
            <v>10.029999999999999</v>
          </cell>
          <cell r="G5517">
            <v>5.0199999999999996</v>
          </cell>
        </row>
        <row r="5518">
          <cell r="B5518" t="str">
            <v>SIURB....61014</v>
          </cell>
          <cell r="C5518" t="str">
            <v>Isolador suporte tipo pedestal em epoxi -  1kv</v>
          </cell>
          <cell r="D5518" t="str">
            <v>UN</v>
          </cell>
          <cell r="E5518">
            <v>1</v>
          </cell>
          <cell r="F5518">
            <v>17.77</v>
          </cell>
          <cell r="G5518">
            <v>17.77</v>
          </cell>
        </row>
        <row r="5519">
          <cell r="A5519" t="str">
            <v>EDIF 09-14-13</v>
          </cell>
          <cell r="B5519">
            <v>0</v>
          </cell>
          <cell r="C5519" t="str">
            <v>VERGALHÃO DE COBRE 3/8" (10MM)</v>
          </cell>
          <cell r="D5519" t="str">
            <v>M</v>
          </cell>
          <cell r="F5519">
            <v>0</v>
          </cell>
          <cell r="G5519">
            <v>34.1</v>
          </cell>
        </row>
        <row r="5520">
          <cell r="B5520" t="str">
            <v>SINAPI...02436</v>
          </cell>
          <cell r="C5520" t="str">
            <v xml:space="preserve">Eletricista </v>
          </cell>
          <cell r="D5520" t="str">
            <v>H</v>
          </cell>
          <cell r="E5520">
            <v>0.4</v>
          </cell>
          <cell r="F5520">
            <v>12.73</v>
          </cell>
          <cell r="G5520">
            <v>5.09</v>
          </cell>
        </row>
        <row r="5521">
          <cell r="B5521" t="str">
            <v>SINAPI...06113</v>
          </cell>
          <cell r="C5521" t="str">
            <v>|em processo de desativação| ajudante de eletricista</v>
          </cell>
          <cell r="D5521" t="str">
            <v>H</v>
          </cell>
          <cell r="E5521">
            <v>0.4</v>
          </cell>
          <cell r="F5521">
            <v>10.029999999999999</v>
          </cell>
          <cell r="G5521">
            <v>4.01</v>
          </cell>
        </row>
        <row r="5522">
          <cell r="B5522" t="str">
            <v>SIURB....56111</v>
          </cell>
          <cell r="C5522" t="str">
            <v>Vergalhão de cobre 3/8" (10mm)</v>
          </cell>
          <cell r="D5522" t="str">
            <v>M</v>
          </cell>
          <cell r="E5522">
            <v>1.05</v>
          </cell>
          <cell r="F5522">
            <v>23.81</v>
          </cell>
          <cell r="G5522">
            <v>25</v>
          </cell>
        </row>
        <row r="5523">
          <cell r="A5523" t="str">
            <v>EDIF 09-14-14</v>
          </cell>
          <cell r="B5523">
            <v>0</v>
          </cell>
          <cell r="C5523" t="str">
            <v>TERMINAL OU CONECTOR PARA VERGALHÃO DE COBRE 3/8" (10MM)</v>
          </cell>
          <cell r="D5523" t="str">
            <v>UN</v>
          </cell>
          <cell r="F5523">
            <v>0</v>
          </cell>
          <cell r="G5523">
            <v>13.809999999999999</v>
          </cell>
        </row>
        <row r="5524">
          <cell r="B5524" t="str">
            <v>SINAPI...02436</v>
          </cell>
          <cell r="C5524" t="str">
            <v xml:space="preserve">Eletricista </v>
          </cell>
          <cell r="D5524" t="str">
            <v>H</v>
          </cell>
          <cell r="E5524">
            <v>0.2</v>
          </cell>
          <cell r="F5524">
            <v>12.73</v>
          </cell>
          <cell r="G5524">
            <v>2.5499999999999998</v>
          </cell>
        </row>
        <row r="5525">
          <cell r="B5525" t="str">
            <v>SINAPI...06113</v>
          </cell>
          <cell r="C5525" t="str">
            <v>|em processo de desativação| ajudante de eletricista</v>
          </cell>
          <cell r="D5525" t="str">
            <v>H</v>
          </cell>
          <cell r="E5525">
            <v>0.2</v>
          </cell>
          <cell r="F5525">
            <v>10.029999999999999</v>
          </cell>
          <cell r="G5525">
            <v>2.0099999999999998</v>
          </cell>
        </row>
        <row r="5526">
          <cell r="B5526" t="str">
            <v>SIURB....61017</v>
          </cell>
          <cell r="C5526" t="str">
            <v>Terminal ou conector p/ vergalhão de cobre 3/8" (10mm)</v>
          </cell>
          <cell r="D5526" t="str">
            <v>UN</v>
          </cell>
          <cell r="E5526">
            <v>1</v>
          </cell>
          <cell r="F5526">
            <v>9.25</v>
          </cell>
          <cell r="G5526">
            <v>9.25</v>
          </cell>
        </row>
        <row r="5527">
          <cell r="A5527" t="str">
            <v>EDIF 09-14-16</v>
          </cell>
          <cell r="B5527">
            <v>0</v>
          </cell>
          <cell r="C5527" t="str">
            <v>CABO DE MÉDIA TENSÃO PARA 12/20KV - 1X25MM2 UNIPOLAR</v>
          </cell>
          <cell r="D5527" t="str">
            <v>M</v>
          </cell>
          <cell r="F5527">
            <v>0</v>
          </cell>
          <cell r="G5527">
            <v>51.09</v>
          </cell>
        </row>
        <row r="5528">
          <cell r="B5528" t="str">
            <v>SINAPI...02436</v>
          </cell>
          <cell r="C5528" t="str">
            <v xml:space="preserve">Eletricista </v>
          </cell>
          <cell r="D5528" t="str">
            <v>H</v>
          </cell>
          <cell r="E5528">
            <v>0.3</v>
          </cell>
          <cell r="F5528">
            <v>12.73</v>
          </cell>
          <cell r="G5528">
            <v>3.82</v>
          </cell>
        </row>
        <row r="5529">
          <cell r="B5529" t="str">
            <v>SINAPI...06113</v>
          </cell>
          <cell r="C5529" t="str">
            <v>|em processo de desativação| ajudante de eletricista</v>
          </cell>
          <cell r="D5529" t="str">
            <v>H</v>
          </cell>
          <cell r="E5529">
            <v>0.9</v>
          </cell>
          <cell r="F5529">
            <v>10.029999999999999</v>
          </cell>
          <cell r="G5529">
            <v>9.0299999999999994</v>
          </cell>
        </row>
        <row r="5530">
          <cell r="B5530" t="str">
            <v>SIURB....61018</v>
          </cell>
          <cell r="C5530" t="str">
            <v>Cabo de média tensão para 12/20kv - 1x25mm2 unipolar</v>
          </cell>
          <cell r="D5530" t="str">
            <v>M</v>
          </cell>
          <cell r="E5530">
            <v>1.05</v>
          </cell>
          <cell r="F5530">
            <v>36.42</v>
          </cell>
          <cell r="G5530">
            <v>38.24</v>
          </cell>
        </row>
        <row r="5531">
          <cell r="A5531" t="str">
            <v>EDIF 09-14-17</v>
          </cell>
          <cell r="B5531">
            <v>0</v>
          </cell>
          <cell r="C5531" t="str">
            <v>CABO DE MÉDIA TENSÃO PARA 12/20KV - 1 X 35MM2 UNIPOLAR</v>
          </cell>
          <cell r="D5531" t="str">
            <v>M</v>
          </cell>
          <cell r="F5531">
            <v>0</v>
          </cell>
          <cell r="G5531">
            <v>48.84</v>
          </cell>
        </row>
        <row r="5532">
          <cell r="B5532" t="str">
            <v>SINAPI...02436</v>
          </cell>
          <cell r="C5532" t="str">
            <v xml:space="preserve">Eletricista </v>
          </cell>
          <cell r="D5532" t="str">
            <v>H</v>
          </cell>
          <cell r="E5532">
            <v>0.4</v>
          </cell>
          <cell r="F5532">
            <v>12.73</v>
          </cell>
          <cell r="G5532">
            <v>5.09</v>
          </cell>
        </row>
        <row r="5533">
          <cell r="B5533" t="str">
            <v>SINAPI...06113</v>
          </cell>
          <cell r="C5533" t="str">
            <v>|em processo de desativação| ajudante de eletricista</v>
          </cell>
          <cell r="D5533" t="str">
            <v>H</v>
          </cell>
          <cell r="E5533">
            <v>1.2</v>
          </cell>
          <cell r="F5533">
            <v>10.029999999999999</v>
          </cell>
          <cell r="G5533">
            <v>12.04</v>
          </cell>
        </row>
        <row r="5534">
          <cell r="B5534" t="str">
            <v>SIURB....52898</v>
          </cell>
          <cell r="C5534" t="str">
            <v>Cabo média tensão 12/20kv - 1x35mm2</v>
          </cell>
          <cell r="D5534" t="str">
            <v>M</v>
          </cell>
          <cell r="E5534">
            <v>1.05</v>
          </cell>
          <cell r="F5534">
            <v>30.2</v>
          </cell>
          <cell r="G5534">
            <v>31.71</v>
          </cell>
        </row>
        <row r="5535">
          <cell r="A5535" t="str">
            <v>EDIF 09-14-21</v>
          </cell>
          <cell r="B5535">
            <v>0</v>
          </cell>
          <cell r="C5535" t="str">
            <v>MUFLA UNIPOLAR INTERNA PARA CABO ATÉ 35MM2 - 15KV</v>
          </cell>
          <cell r="D5535" t="str">
            <v>UN</v>
          </cell>
          <cell r="F5535">
            <v>0</v>
          </cell>
          <cell r="G5535">
            <v>194.60000000000002</v>
          </cell>
        </row>
        <row r="5536">
          <cell r="B5536" t="str">
            <v>SIURB....01037</v>
          </cell>
          <cell r="C5536" t="str">
            <v>Eletrotécnico montador (sgsp)</v>
          </cell>
          <cell r="D5536" t="str">
            <v>H</v>
          </cell>
          <cell r="E5536">
            <v>0.5</v>
          </cell>
          <cell r="F5536">
            <v>32.57</v>
          </cell>
          <cell r="G5536">
            <v>16.29</v>
          </cell>
        </row>
        <row r="5537">
          <cell r="B5537" t="str">
            <v>SINAPI...02436</v>
          </cell>
          <cell r="C5537" t="str">
            <v xml:space="preserve">Eletricista </v>
          </cell>
          <cell r="D5537" t="str">
            <v>H</v>
          </cell>
          <cell r="E5537">
            <v>2</v>
          </cell>
          <cell r="F5537">
            <v>12.73</v>
          </cell>
          <cell r="G5537">
            <v>25.46</v>
          </cell>
        </row>
        <row r="5538">
          <cell r="B5538" t="str">
            <v>SINAPI...06113</v>
          </cell>
          <cell r="C5538" t="str">
            <v>|em processo de desativação| ajudante de eletricista</v>
          </cell>
          <cell r="D5538" t="str">
            <v>H</v>
          </cell>
          <cell r="E5538">
            <v>4</v>
          </cell>
          <cell r="F5538">
            <v>10.029999999999999</v>
          </cell>
          <cell r="G5538">
            <v>40.119999999999997</v>
          </cell>
        </row>
        <row r="5539">
          <cell r="B5539" t="str">
            <v>SIURB....56113</v>
          </cell>
          <cell r="C5539" t="str">
            <v>Mufla unipolar int. p/ cabo até 35mm2/15kv</v>
          </cell>
          <cell r="D5539" t="str">
            <v>UN</v>
          </cell>
          <cell r="E5539">
            <v>1</v>
          </cell>
          <cell r="F5539">
            <v>112.73</v>
          </cell>
          <cell r="G5539">
            <v>112.73</v>
          </cell>
        </row>
        <row r="5540">
          <cell r="A5540" t="str">
            <v>EDIF 09-14-22</v>
          </cell>
          <cell r="B5540">
            <v>0</v>
          </cell>
          <cell r="C5540" t="str">
            <v>MUFLA UNIPOLAR EXTERNA PARA CABO ATÉ 35MM2 - 15KV</v>
          </cell>
          <cell r="D5540" t="str">
            <v>UN</v>
          </cell>
          <cell r="F5540">
            <v>0</v>
          </cell>
          <cell r="G5540">
            <v>262.82</v>
          </cell>
        </row>
        <row r="5541">
          <cell r="B5541" t="str">
            <v>SIURB....01037</v>
          </cell>
          <cell r="C5541" t="str">
            <v>Eletrotécnico montador (sgsp)</v>
          </cell>
          <cell r="D5541" t="str">
            <v>H</v>
          </cell>
          <cell r="E5541">
            <v>0.5</v>
          </cell>
          <cell r="F5541">
            <v>32.57</v>
          </cell>
          <cell r="G5541">
            <v>16.29</v>
          </cell>
        </row>
        <row r="5542">
          <cell r="B5542" t="str">
            <v>SINAPI...02436</v>
          </cell>
          <cell r="C5542" t="str">
            <v xml:space="preserve">Eletricista </v>
          </cell>
          <cell r="D5542" t="str">
            <v>H</v>
          </cell>
          <cell r="E5542">
            <v>3</v>
          </cell>
          <cell r="F5542">
            <v>12.73</v>
          </cell>
          <cell r="G5542">
            <v>38.19</v>
          </cell>
        </row>
        <row r="5543">
          <cell r="B5543" t="str">
            <v>SINAPI...06113</v>
          </cell>
          <cell r="C5543" t="str">
            <v>|em processo de desativação| ajudante de eletricista</v>
          </cell>
          <cell r="D5543" t="str">
            <v>H</v>
          </cell>
          <cell r="E5543">
            <v>6</v>
          </cell>
          <cell r="F5543">
            <v>10.029999999999999</v>
          </cell>
          <cell r="G5543">
            <v>60.18</v>
          </cell>
        </row>
        <row r="5544">
          <cell r="B5544" t="str">
            <v>SIURB....56114</v>
          </cell>
          <cell r="C5544" t="str">
            <v>Mufla unipolar ext. p/ cabo até 35mm2/15kv</v>
          </cell>
          <cell r="D5544" t="str">
            <v>UN</v>
          </cell>
          <cell r="E5544">
            <v>1</v>
          </cell>
          <cell r="F5544">
            <v>148.16</v>
          </cell>
          <cell r="G5544">
            <v>148.16</v>
          </cell>
        </row>
        <row r="5545">
          <cell r="A5545" t="str">
            <v>EDIF 09-14-23</v>
          </cell>
          <cell r="B5545">
            <v>0</v>
          </cell>
          <cell r="C5545" t="str">
            <v>MUFLA TRIPOLAR INTERNA PARA CABO ATÉ 35MM2 - 15KV</v>
          </cell>
          <cell r="D5545" t="str">
            <v>UN</v>
          </cell>
          <cell r="F5545">
            <v>0</v>
          </cell>
          <cell r="G5545">
            <v>554.58000000000004</v>
          </cell>
        </row>
        <row r="5546">
          <cell r="B5546" t="str">
            <v>SIURB....01037</v>
          </cell>
          <cell r="C5546" t="str">
            <v>Eletrotécnico montador (sgsp)</v>
          </cell>
          <cell r="D5546" t="str">
            <v>H</v>
          </cell>
          <cell r="E5546">
            <v>1</v>
          </cell>
          <cell r="F5546">
            <v>32.57</v>
          </cell>
          <cell r="G5546">
            <v>32.57</v>
          </cell>
        </row>
        <row r="5547">
          <cell r="B5547" t="str">
            <v>SINAPI...02436</v>
          </cell>
          <cell r="C5547" t="str">
            <v xml:space="preserve">Eletricista </v>
          </cell>
          <cell r="D5547" t="str">
            <v>H</v>
          </cell>
          <cell r="E5547">
            <v>4</v>
          </cell>
          <cell r="F5547">
            <v>12.73</v>
          </cell>
          <cell r="G5547">
            <v>50.92</v>
          </cell>
        </row>
        <row r="5548">
          <cell r="B5548" t="str">
            <v>SINAPI...06113</v>
          </cell>
          <cell r="C5548" t="str">
            <v>|em processo de desativação| ajudante de eletricista</v>
          </cell>
          <cell r="D5548" t="str">
            <v>H</v>
          </cell>
          <cell r="E5548">
            <v>8</v>
          </cell>
          <cell r="F5548">
            <v>10.029999999999999</v>
          </cell>
          <cell r="G5548">
            <v>80.239999999999995</v>
          </cell>
        </row>
        <row r="5549">
          <cell r="B5549" t="str">
            <v>SIURB....56115</v>
          </cell>
          <cell r="C5549" t="str">
            <v>Mufla tripolar int. p/ cabo até 35mm2/15kv</v>
          </cell>
          <cell r="D5549" t="str">
            <v>UN</v>
          </cell>
          <cell r="E5549">
            <v>1</v>
          </cell>
          <cell r="F5549">
            <v>390.85</v>
          </cell>
          <cell r="G5549">
            <v>390.85</v>
          </cell>
        </row>
        <row r="5550">
          <cell r="A5550" t="str">
            <v>EDIF 09-14-24</v>
          </cell>
          <cell r="B5550">
            <v>0</v>
          </cell>
          <cell r="C5550" t="str">
            <v>MUFLA TRIPOLAR EXTERNA PARA CABO ATÉ 35MM2 - 15KV</v>
          </cell>
          <cell r="D5550" t="str">
            <v>UN</v>
          </cell>
          <cell r="F5550">
            <v>0</v>
          </cell>
          <cell r="G5550">
            <v>641.28</v>
          </cell>
        </row>
        <row r="5551">
          <cell r="B5551" t="str">
            <v>SIURB....01037</v>
          </cell>
          <cell r="C5551" t="str">
            <v>Eletrotécnico montador (sgsp)</v>
          </cell>
          <cell r="D5551" t="str">
            <v>H</v>
          </cell>
          <cell r="E5551">
            <v>1</v>
          </cell>
          <cell r="F5551">
            <v>32.57</v>
          </cell>
          <cell r="G5551">
            <v>32.57</v>
          </cell>
        </row>
        <row r="5552">
          <cell r="B5552" t="str">
            <v>SINAPI...02436</v>
          </cell>
          <cell r="C5552" t="str">
            <v xml:space="preserve">Eletricista </v>
          </cell>
          <cell r="D5552" t="str">
            <v>H</v>
          </cell>
          <cell r="E5552">
            <v>5</v>
          </cell>
          <cell r="F5552">
            <v>12.73</v>
          </cell>
          <cell r="G5552">
            <v>63.65</v>
          </cell>
        </row>
        <row r="5553">
          <cell r="B5553" t="str">
            <v>SINAPI...06113</v>
          </cell>
          <cell r="C5553" t="str">
            <v>|em processo de desativação| ajudante de eletricista</v>
          </cell>
          <cell r="D5553" t="str">
            <v>H</v>
          </cell>
          <cell r="E5553">
            <v>10</v>
          </cell>
          <cell r="F5553">
            <v>10.029999999999999</v>
          </cell>
          <cell r="G5553">
            <v>100.3</v>
          </cell>
        </row>
        <row r="5554">
          <cell r="B5554" t="str">
            <v>SIURB....56116</v>
          </cell>
          <cell r="C5554" t="str">
            <v>Mufla tripolar ext. p/ cabo até 35mm2/15kv</v>
          </cell>
          <cell r="D5554" t="str">
            <v>UN</v>
          </cell>
          <cell r="E5554">
            <v>1</v>
          </cell>
          <cell r="F5554">
            <v>444.76</v>
          </cell>
          <cell r="G5554">
            <v>444.76</v>
          </cell>
        </row>
        <row r="5555">
          <cell r="A5555" t="str">
            <v>EDIF 09-14-25</v>
          </cell>
          <cell r="B5555">
            <v>0</v>
          </cell>
          <cell r="C5555" t="str">
            <v>BUCHA D PASSAGEM INTERNA/ EXTERNA - 15KV</v>
          </cell>
          <cell r="D5555" t="str">
            <v>UN</v>
          </cell>
          <cell r="F5555">
            <v>0</v>
          </cell>
          <cell r="G5555">
            <v>188.81</v>
          </cell>
        </row>
        <row r="5556">
          <cell r="B5556" t="str">
            <v>SINAPI...02436</v>
          </cell>
          <cell r="C5556" t="str">
            <v xml:space="preserve">Eletricista </v>
          </cell>
          <cell r="D5556" t="str">
            <v>H</v>
          </cell>
          <cell r="E5556">
            <v>0.5</v>
          </cell>
          <cell r="F5556">
            <v>12.73</v>
          </cell>
          <cell r="G5556">
            <v>6.37</v>
          </cell>
        </row>
        <row r="5557">
          <cell r="B5557" t="str">
            <v>SINAPI...06113</v>
          </cell>
          <cell r="C5557" t="str">
            <v>|em processo de desativação| ajudante de eletricista</v>
          </cell>
          <cell r="D5557" t="str">
            <v>H</v>
          </cell>
          <cell r="E5557">
            <v>0.5</v>
          </cell>
          <cell r="F5557">
            <v>10.029999999999999</v>
          </cell>
          <cell r="G5557">
            <v>5.0199999999999996</v>
          </cell>
        </row>
        <row r="5558">
          <cell r="B5558" t="str">
            <v>SIURB....61021</v>
          </cell>
          <cell r="C5558" t="str">
            <v>Bucha de passagem interna / externa - 15kv</v>
          </cell>
          <cell r="D5558" t="str">
            <v>UN</v>
          </cell>
          <cell r="E5558">
            <v>1</v>
          </cell>
          <cell r="F5558">
            <v>177.42</v>
          </cell>
          <cell r="G5558">
            <v>177.42</v>
          </cell>
        </row>
        <row r="5559">
          <cell r="A5559" t="str">
            <v>EDIF 09-14-26</v>
          </cell>
          <cell r="B5559">
            <v>0</v>
          </cell>
          <cell r="C5559" t="str">
            <v>BUCHA DE PASSAGEM PARA NEUTRO - 1KV</v>
          </cell>
          <cell r="D5559" t="str">
            <v>UN</v>
          </cell>
          <cell r="F5559">
            <v>0</v>
          </cell>
          <cell r="G5559">
            <v>40.1</v>
          </cell>
        </row>
        <row r="5560">
          <cell r="B5560" t="str">
            <v>SINAPI...02436</v>
          </cell>
          <cell r="C5560" t="str">
            <v xml:space="preserve">Eletricista </v>
          </cell>
          <cell r="D5560" t="str">
            <v>H</v>
          </cell>
          <cell r="E5560">
            <v>0.4</v>
          </cell>
          <cell r="F5560">
            <v>12.73</v>
          </cell>
          <cell r="G5560">
            <v>5.09</v>
          </cell>
        </row>
        <row r="5561">
          <cell r="B5561" t="str">
            <v>SINAPI...06113</v>
          </cell>
          <cell r="C5561" t="str">
            <v>|em processo de desativação| ajudante de eletricista</v>
          </cell>
          <cell r="D5561" t="str">
            <v>H</v>
          </cell>
          <cell r="E5561">
            <v>0.4</v>
          </cell>
          <cell r="F5561">
            <v>10.029999999999999</v>
          </cell>
          <cell r="G5561">
            <v>4.01</v>
          </cell>
        </row>
        <row r="5562">
          <cell r="B5562" t="str">
            <v>SIURB....61022</v>
          </cell>
          <cell r="C5562" t="str">
            <v>Bucha para neutro - em porcelana</v>
          </cell>
          <cell r="D5562" t="str">
            <v>UN</v>
          </cell>
          <cell r="E5562">
            <v>1</v>
          </cell>
          <cell r="F5562">
            <v>31</v>
          </cell>
          <cell r="G5562">
            <v>31</v>
          </cell>
        </row>
        <row r="5563">
          <cell r="A5563" t="str">
            <v>EDIF 09-14-27</v>
          </cell>
          <cell r="B5563">
            <v>0</v>
          </cell>
          <cell r="C5563" t="str">
            <v>CHAPA DE FERRO 150X0,50X1/4" PARA BUCHAS DE PASSAGEM</v>
          </cell>
          <cell r="D5563" t="str">
            <v>UN</v>
          </cell>
          <cell r="F5563">
            <v>0</v>
          </cell>
          <cell r="G5563">
            <v>398.41999999999996</v>
          </cell>
        </row>
        <row r="5564">
          <cell r="B5564" t="str">
            <v>SINAPI...02436</v>
          </cell>
          <cell r="C5564" t="str">
            <v xml:space="preserve">Eletricista </v>
          </cell>
          <cell r="D5564" t="str">
            <v>H</v>
          </cell>
          <cell r="E5564">
            <v>0.5</v>
          </cell>
          <cell r="F5564">
            <v>12.73</v>
          </cell>
          <cell r="G5564">
            <v>6.37</v>
          </cell>
        </row>
        <row r="5565">
          <cell r="B5565" t="str">
            <v>SINAPI...06113</v>
          </cell>
          <cell r="C5565" t="str">
            <v>|em processo de desativação| ajudante de eletricista</v>
          </cell>
          <cell r="D5565" t="str">
            <v>H</v>
          </cell>
          <cell r="E5565">
            <v>0.5</v>
          </cell>
          <cell r="F5565">
            <v>10.029999999999999</v>
          </cell>
          <cell r="G5565">
            <v>5.0199999999999996</v>
          </cell>
        </row>
        <row r="5566">
          <cell r="B5566" t="str">
            <v>SIURB....61024</v>
          </cell>
          <cell r="C5566" t="str">
            <v>Chapa de ferro 1,50x0,50x1/4" para buchas de passagem</v>
          </cell>
          <cell r="D5566" t="str">
            <v>UN</v>
          </cell>
          <cell r="E5566">
            <v>1</v>
          </cell>
          <cell r="F5566">
            <v>387.03</v>
          </cell>
          <cell r="G5566">
            <v>387.03</v>
          </cell>
        </row>
        <row r="5567">
          <cell r="A5567" t="str">
            <v>EDIF 09-14-28</v>
          </cell>
          <cell r="B5567">
            <v>0</v>
          </cell>
          <cell r="C5567" t="str">
            <v>BUCHA DE PASSAGEM COM ROSCA PARA CUBICULO BLINDADO</v>
          </cell>
          <cell r="D5567" t="str">
            <v>UN</v>
          </cell>
          <cell r="F5567">
            <v>0</v>
          </cell>
          <cell r="G5567">
            <v>116.14</v>
          </cell>
        </row>
        <row r="5568">
          <cell r="B5568" t="str">
            <v>SINAPI...02436</v>
          </cell>
          <cell r="C5568" t="str">
            <v xml:space="preserve">Eletricista </v>
          </cell>
          <cell r="D5568" t="str">
            <v>H</v>
          </cell>
          <cell r="E5568">
            <v>0.5</v>
          </cell>
          <cell r="F5568">
            <v>12.73</v>
          </cell>
          <cell r="G5568">
            <v>6.37</v>
          </cell>
        </row>
        <row r="5569">
          <cell r="B5569" t="str">
            <v>SINAPI...06113</v>
          </cell>
          <cell r="C5569" t="str">
            <v>|em processo de desativação| ajudante de eletricista</v>
          </cell>
          <cell r="D5569" t="str">
            <v>H</v>
          </cell>
          <cell r="E5569">
            <v>0.5</v>
          </cell>
          <cell r="F5569">
            <v>10.029999999999999</v>
          </cell>
          <cell r="G5569">
            <v>5.0199999999999996</v>
          </cell>
        </row>
        <row r="5570">
          <cell r="B5570" t="str">
            <v>SIURB....61023</v>
          </cell>
          <cell r="C5570" t="str">
            <v>Bucha de passagem para barramento - em epóxi</v>
          </cell>
          <cell r="D5570" t="str">
            <v>UN</v>
          </cell>
          <cell r="E5570">
            <v>1</v>
          </cell>
          <cell r="F5570">
            <v>104.75</v>
          </cell>
          <cell r="G5570">
            <v>104.75</v>
          </cell>
        </row>
        <row r="5571">
          <cell r="A5571" t="str">
            <v>EDIF 09-14-29</v>
          </cell>
          <cell r="B5571">
            <v>0</v>
          </cell>
          <cell r="C5571" t="str">
            <v>FUSIVEL HH PARA 40A/ 15KV</v>
          </cell>
          <cell r="D5571" t="str">
            <v>UN</v>
          </cell>
          <cell r="F5571">
            <v>0</v>
          </cell>
          <cell r="G5571">
            <v>168.01</v>
          </cell>
        </row>
        <row r="5572">
          <cell r="B5572" t="str">
            <v>SINAPI...02436</v>
          </cell>
          <cell r="C5572" t="str">
            <v xml:space="preserve">Eletricista </v>
          </cell>
          <cell r="D5572" t="str">
            <v>H</v>
          </cell>
          <cell r="E5572">
            <v>0.5</v>
          </cell>
          <cell r="F5572">
            <v>12.73</v>
          </cell>
          <cell r="G5572">
            <v>6.37</v>
          </cell>
        </row>
        <row r="5573">
          <cell r="B5573" t="str">
            <v>SINAPI...06113</v>
          </cell>
          <cell r="C5573" t="str">
            <v>|em processo de desativação| ajudante de eletricista</v>
          </cell>
          <cell r="D5573" t="str">
            <v>H</v>
          </cell>
          <cell r="E5573">
            <v>0.5</v>
          </cell>
          <cell r="F5573">
            <v>10.029999999999999</v>
          </cell>
          <cell r="G5573">
            <v>5.0199999999999996</v>
          </cell>
        </row>
        <row r="5574">
          <cell r="B5574" t="str">
            <v>SIURB....61029</v>
          </cell>
          <cell r="C5574" t="str">
            <v>Fusível hh para 40a/15kv</v>
          </cell>
          <cell r="D5574" t="str">
            <v>UN</v>
          </cell>
          <cell r="E5574">
            <v>1</v>
          </cell>
          <cell r="F5574">
            <v>156.62</v>
          </cell>
          <cell r="G5574">
            <v>156.62</v>
          </cell>
        </row>
        <row r="5575">
          <cell r="A5575" t="str">
            <v>EDIF 09-14-30</v>
          </cell>
          <cell r="B5575">
            <v>0</v>
          </cell>
          <cell r="C5575" t="str">
            <v>BASE TRIPOLAR PARA FUSIVEL LIMITADOR HH - 15KV/ 200A</v>
          </cell>
          <cell r="D5575" t="str">
            <v>UN</v>
          </cell>
          <cell r="F5575">
            <v>0</v>
          </cell>
          <cell r="G5575">
            <v>451.40999999999997</v>
          </cell>
        </row>
        <row r="5576">
          <cell r="B5576" t="str">
            <v>SINAPI...02436</v>
          </cell>
          <cell r="C5576" t="str">
            <v xml:space="preserve">Eletricista </v>
          </cell>
          <cell r="D5576" t="str">
            <v>H</v>
          </cell>
          <cell r="E5576">
            <v>1.5</v>
          </cell>
          <cell r="F5576">
            <v>12.73</v>
          </cell>
          <cell r="G5576">
            <v>19.100000000000001</v>
          </cell>
        </row>
        <row r="5577">
          <cell r="B5577" t="str">
            <v>SINAPI...06113</v>
          </cell>
          <cell r="C5577" t="str">
            <v>|em processo de desativação| ajudante de eletricista</v>
          </cell>
          <cell r="D5577" t="str">
            <v>H</v>
          </cell>
          <cell r="E5577">
            <v>1.5</v>
          </cell>
          <cell r="F5577">
            <v>10.029999999999999</v>
          </cell>
          <cell r="G5577">
            <v>15.05</v>
          </cell>
        </row>
        <row r="5578">
          <cell r="B5578" t="str">
            <v>SIURB....61030</v>
          </cell>
          <cell r="C5578" t="str">
            <v>Base tripolar para fusível limitador hh - 15kv / 200a</v>
          </cell>
          <cell r="D5578" t="str">
            <v>UN</v>
          </cell>
          <cell r="E5578">
            <v>1</v>
          </cell>
          <cell r="F5578">
            <v>417.26</v>
          </cell>
          <cell r="G5578">
            <v>417.26</v>
          </cell>
        </row>
        <row r="5579">
          <cell r="A5579" t="str">
            <v>EDIF 09-14-34</v>
          </cell>
          <cell r="B5579">
            <v>0</v>
          </cell>
          <cell r="C5579" t="str">
            <v>TRANSFORMADOR POTENCIAL A ÓLEO 500VA - 13.2KV/220V</v>
          </cell>
          <cell r="D5579" t="str">
            <v>UN</v>
          </cell>
          <cell r="F5579">
            <v>0</v>
          </cell>
          <cell r="G5579">
            <v>1461.6699999999998</v>
          </cell>
        </row>
        <row r="5580">
          <cell r="B5580" t="str">
            <v>SIURB....01037</v>
          </cell>
          <cell r="C5580" t="str">
            <v>Eletrotécnico montador (sgsp)</v>
          </cell>
          <cell r="D5580" t="str">
            <v>H</v>
          </cell>
          <cell r="E5580">
            <v>0.3</v>
          </cell>
          <cell r="F5580">
            <v>32.57</v>
          </cell>
          <cell r="G5580">
            <v>9.77</v>
          </cell>
        </row>
        <row r="5581">
          <cell r="B5581" t="str">
            <v>SINAPI...02436</v>
          </cell>
          <cell r="C5581" t="str">
            <v xml:space="preserve">Eletricista </v>
          </cell>
          <cell r="D5581" t="str">
            <v>H</v>
          </cell>
          <cell r="E5581">
            <v>1</v>
          </cell>
          <cell r="F5581">
            <v>12.73</v>
          </cell>
          <cell r="G5581">
            <v>12.73</v>
          </cell>
        </row>
        <row r="5582">
          <cell r="B5582" t="str">
            <v>SINAPI...06113</v>
          </cell>
          <cell r="C5582" t="str">
            <v>|em processo de desativação| ajudante de eletricista</v>
          </cell>
          <cell r="D5582" t="str">
            <v>H</v>
          </cell>
          <cell r="E5582">
            <v>2</v>
          </cell>
          <cell r="F5582">
            <v>10.029999999999999</v>
          </cell>
          <cell r="G5582">
            <v>20.059999999999999</v>
          </cell>
        </row>
        <row r="5583">
          <cell r="B5583" t="str">
            <v>SIURB....56128</v>
          </cell>
          <cell r="C5583" t="str">
            <v>Transformador de potência a óleo monofásico - 500va</v>
          </cell>
          <cell r="D5583" t="str">
            <v>UN</v>
          </cell>
          <cell r="E5583">
            <v>1</v>
          </cell>
          <cell r="F5583">
            <v>1419.11</v>
          </cell>
          <cell r="G5583">
            <v>1419.11</v>
          </cell>
        </row>
        <row r="5584">
          <cell r="A5584" t="str">
            <v>EDIF 09-14-36</v>
          </cell>
          <cell r="B5584">
            <v>0</v>
          </cell>
          <cell r="C5584" t="str">
            <v>FUSIVEL PARA TRANSFORMADOR DE POTENCIAL</v>
          </cell>
          <cell r="D5584" t="str">
            <v>UN</v>
          </cell>
          <cell r="F5584">
            <v>0</v>
          </cell>
          <cell r="G5584">
            <v>39.89</v>
          </cell>
        </row>
        <row r="5585">
          <cell r="B5585" t="str">
            <v>SINAPI...02436</v>
          </cell>
          <cell r="C5585" t="str">
            <v xml:space="preserve">Eletricista </v>
          </cell>
          <cell r="D5585" t="str">
            <v>H</v>
          </cell>
          <cell r="E5585">
            <v>0.25</v>
          </cell>
          <cell r="F5585">
            <v>12.73</v>
          </cell>
          <cell r="G5585">
            <v>3.18</v>
          </cell>
        </row>
        <row r="5586">
          <cell r="B5586" t="str">
            <v>SINAPI...06113</v>
          </cell>
          <cell r="C5586" t="str">
            <v>|em processo de desativação| ajudante de eletricista</v>
          </cell>
          <cell r="D5586" t="str">
            <v>H</v>
          </cell>
          <cell r="E5586">
            <v>0.25</v>
          </cell>
          <cell r="F5586">
            <v>10.029999999999999</v>
          </cell>
          <cell r="G5586">
            <v>2.5099999999999998</v>
          </cell>
        </row>
        <row r="5587">
          <cell r="B5587" t="str">
            <v>SIURB....61031</v>
          </cell>
          <cell r="C5587" t="str">
            <v>Fusível para transformador de potencial</v>
          </cell>
          <cell r="D5587" t="str">
            <v>UN</v>
          </cell>
          <cell r="E5587">
            <v>1</v>
          </cell>
          <cell r="F5587">
            <v>34.200000000000003</v>
          </cell>
          <cell r="G5587">
            <v>34.200000000000003</v>
          </cell>
        </row>
        <row r="5588">
          <cell r="A5588" t="str">
            <v>EDIF 09-14-38</v>
          </cell>
          <cell r="B5588">
            <v>0</v>
          </cell>
          <cell r="C5588" t="str">
            <v>DISJUNTOR PVO 15KV/ 350MVA - COMPLETO</v>
          </cell>
          <cell r="D5588" t="str">
            <v>UN</v>
          </cell>
          <cell r="F5588">
            <v>0</v>
          </cell>
          <cell r="G5588">
            <v>11758.39</v>
          </cell>
        </row>
        <row r="5589">
          <cell r="B5589" t="str">
            <v>SIURB....01037</v>
          </cell>
          <cell r="C5589" t="str">
            <v>Eletrotécnico montador (sgsp)</v>
          </cell>
          <cell r="D5589" t="str">
            <v>H</v>
          </cell>
          <cell r="E5589">
            <v>1</v>
          </cell>
          <cell r="F5589">
            <v>32.57</v>
          </cell>
          <cell r="G5589">
            <v>32.57</v>
          </cell>
        </row>
        <row r="5590">
          <cell r="B5590" t="str">
            <v>SINAPI...02436</v>
          </cell>
          <cell r="C5590" t="str">
            <v xml:space="preserve">Eletricista </v>
          </cell>
          <cell r="D5590" t="str">
            <v>H</v>
          </cell>
          <cell r="E5590">
            <v>8</v>
          </cell>
          <cell r="F5590">
            <v>12.73</v>
          </cell>
          <cell r="G5590">
            <v>101.84</v>
          </cell>
        </row>
        <row r="5591">
          <cell r="B5591" t="str">
            <v>SINAPI...06113</v>
          </cell>
          <cell r="C5591" t="str">
            <v>|em processo de desativação| ajudante de eletricista</v>
          </cell>
          <cell r="D5591" t="str">
            <v>H</v>
          </cell>
          <cell r="E5591">
            <v>8</v>
          </cell>
          <cell r="F5591">
            <v>10.029999999999999</v>
          </cell>
          <cell r="G5591">
            <v>80.239999999999995</v>
          </cell>
        </row>
        <row r="5592">
          <cell r="B5592" t="str">
            <v>SIURB....61033</v>
          </cell>
          <cell r="C5592" t="str">
            <v>Disjuntor pvo 15kv / 350mva - completo</v>
          </cell>
          <cell r="D5592" t="str">
            <v>UN</v>
          </cell>
          <cell r="E5592">
            <v>1</v>
          </cell>
          <cell r="F5592">
            <v>11543.74</v>
          </cell>
          <cell r="G5592">
            <v>11543.74</v>
          </cell>
        </row>
        <row r="5593">
          <cell r="A5593" t="str">
            <v>EDIF 09-14-39</v>
          </cell>
          <cell r="B5593">
            <v>0</v>
          </cell>
          <cell r="C5593" t="str">
            <v>RELE DE SOBRECORRENTE DISJUNTOR 15KV - FLUIDO DINÂMICO</v>
          </cell>
          <cell r="D5593" t="str">
            <v>UN</v>
          </cell>
          <cell r="F5593">
            <v>0</v>
          </cell>
          <cell r="G5593">
            <v>1949.8899999999999</v>
          </cell>
        </row>
        <row r="5594">
          <cell r="B5594" t="str">
            <v>SIURB....01037</v>
          </cell>
          <cell r="C5594" t="str">
            <v>Eletrotécnico montador (sgsp)</v>
          </cell>
          <cell r="D5594" t="str">
            <v>H</v>
          </cell>
          <cell r="E5594">
            <v>1</v>
          </cell>
          <cell r="F5594">
            <v>32.57</v>
          </cell>
          <cell r="G5594">
            <v>32.57</v>
          </cell>
        </row>
        <row r="5595">
          <cell r="B5595" t="str">
            <v>SIURB....61035</v>
          </cell>
          <cell r="C5595" t="str">
            <v>Rele de sobrecorrente disjuntor 15kv fluido dinâmico unidade = cj 3 peças</v>
          </cell>
          <cell r="D5595" t="str">
            <v>UN</v>
          </cell>
          <cell r="E5595">
            <v>1</v>
          </cell>
          <cell r="F5595">
            <v>1917.32</v>
          </cell>
          <cell r="G5595">
            <v>1917.32</v>
          </cell>
        </row>
        <row r="5596">
          <cell r="A5596" t="str">
            <v>EDIF 09-14-40</v>
          </cell>
          <cell r="B5596">
            <v>0</v>
          </cell>
          <cell r="C5596" t="str">
            <v>BOBINA D MÍNIMA TENSÃO DO DISJUNTOR VOL. NORMAL DE ÓLEO</v>
          </cell>
          <cell r="D5596" t="str">
            <v>UN</v>
          </cell>
          <cell r="F5596">
            <v>0</v>
          </cell>
          <cell r="G5596">
            <v>862.92000000000007</v>
          </cell>
        </row>
        <row r="5597">
          <cell r="B5597" t="str">
            <v>SIURB....01037</v>
          </cell>
          <cell r="C5597" t="str">
            <v>Eletrotécnico montador (sgsp)</v>
          </cell>
          <cell r="D5597" t="str">
            <v>H</v>
          </cell>
          <cell r="E5597">
            <v>1</v>
          </cell>
          <cell r="F5597">
            <v>32.57</v>
          </cell>
          <cell r="G5597">
            <v>32.57</v>
          </cell>
        </row>
        <row r="5598">
          <cell r="B5598" t="str">
            <v>SIURB....61036</v>
          </cell>
          <cell r="C5598" t="str">
            <v>Bobina de mínima tensão do disjuntor vol normal de óleo</v>
          </cell>
          <cell r="D5598" t="str">
            <v>UN</v>
          </cell>
          <cell r="E5598">
            <v>1</v>
          </cell>
          <cell r="F5598">
            <v>830.35</v>
          </cell>
          <cell r="G5598">
            <v>830.35</v>
          </cell>
        </row>
        <row r="5599">
          <cell r="A5599" t="str">
            <v>EDIF 09-14-42</v>
          </cell>
          <cell r="B5599">
            <v>0</v>
          </cell>
          <cell r="C5599" t="str">
            <v>RELE DE FALTA DE FASE E MÍNIMA TENSÃO TRIFÁSICO</v>
          </cell>
          <cell r="D5599" t="str">
            <v>UN</v>
          </cell>
          <cell r="F5599">
            <v>0</v>
          </cell>
          <cell r="G5599">
            <v>348.27</v>
          </cell>
        </row>
        <row r="5600">
          <cell r="B5600" t="str">
            <v>SIURB....01037</v>
          </cell>
          <cell r="C5600" t="str">
            <v>Eletrotécnico montador (sgsp)</v>
          </cell>
          <cell r="D5600" t="str">
            <v>H</v>
          </cell>
          <cell r="E5600">
            <v>1</v>
          </cell>
          <cell r="F5600">
            <v>32.57</v>
          </cell>
          <cell r="G5600">
            <v>32.57</v>
          </cell>
        </row>
        <row r="5601">
          <cell r="B5601" t="str">
            <v>SIURB....61037</v>
          </cell>
          <cell r="C5601" t="str">
            <v>Rele de falta de fase e mínima tensão - trifásico</v>
          </cell>
          <cell r="D5601" t="str">
            <v>UN</v>
          </cell>
          <cell r="E5601">
            <v>1</v>
          </cell>
          <cell r="F5601">
            <v>315.7</v>
          </cell>
          <cell r="G5601">
            <v>315.7</v>
          </cell>
        </row>
        <row r="5602">
          <cell r="A5602" t="str">
            <v>EDIF 09-14-45</v>
          </cell>
          <cell r="B5602">
            <v>0</v>
          </cell>
          <cell r="C5602" t="str">
            <v>ESTRADO DE MADEIRA 100X100CM</v>
          </cell>
          <cell r="D5602" t="str">
            <v>UN</v>
          </cell>
          <cell r="F5602">
            <v>0</v>
          </cell>
          <cell r="G5602">
            <v>45.81</v>
          </cell>
        </row>
        <row r="5603">
          <cell r="B5603" t="str">
            <v>SINAPI...01213</v>
          </cell>
          <cell r="C5603" t="str">
            <v>Carpinteiro de formas</v>
          </cell>
          <cell r="D5603" t="str">
            <v>H</v>
          </cell>
          <cell r="E5603">
            <v>1</v>
          </cell>
          <cell r="F5603">
            <v>11.15</v>
          </cell>
          <cell r="G5603">
            <v>11.15</v>
          </cell>
        </row>
        <row r="5604">
          <cell r="B5604" t="str">
            <v>SINAPI...06117</v>
          </cell>
          <cell r="C5604" t="str">
            <v>Ajudante de carpinteiro</v>
          </cell>
          <cell r="D5604" t="str">
            <v>H</v>
          </cell>
          <cell r="E5604">
            <v>1</v>
          </cell>
          <cell r="F5604">
            <v>9.93</v>
          </cell>
          <cell r="G5604">
            <v>9.93</v>
          </cell>
        </row>
        <row r="5605">
          <cell r="B5605" t="str">
            <v>SINAPI...06113</v>
          </cell>
          <cell r="C5605" t="str">
            <v>|em processo de desativação| ajudante de eletricista</v>
          </cell>
          <cell r="D5605" t="str">
            <v>H</v>
          </cell>
          <cell r="E5605">
            <v>0.1</v>
          </cell>
          <cell r="F5605">
            <v>10.029999999999999</v>
          </cell>
          <cell r="G5605">
            <v>1</v>
          </cell>
        </row>
        <row r="5606">
          <cell r="B5606" t="str">
            <v>SIURB....56156</v>
          </cell>
          <cell r="C5606" t="str">
            <v>Pallet de madeira com 4 entradas - 2 faces -med:(100x100)cm</v>
          </cell>
          <cell r="D5606" t="str">
            <v>UN</v>
          </cell>
          <cell r="E5606">
            <v>1</v>
          </cell>
          <cell r="F5606">
            <v>23.73</v>
          </cell>
          <cell r="G5606">
            <v>23.73</v>
          </cell>
        </row>
        <row r="5607">
          <cell r="A5607" t="str">
            <v>EDIF 09-14-46</v>
          </cell>
          <cell r="B5607">
            <v>0</v>
          </cell>
          <cell r="C5607" t="str">
            <v>VARA DE MANOBRA DE FIBRA DE VIDRO, 3,00M/ 15KV</v>
          </cell>
          <cell r="D5607" t="str">
            <v>UN</v>
          </cell>
          <cell r="F5607">
            <v>0</v>
          </cell>
          <cell r="G5607">
            <v>258.31</v>
          </cell>
        </row>
        <row r="5608">
          <cell r="B5608" t="str">
            <v>SINAPI...06113</v>
          </cell>
          <cell r="C5608" t="str">
            <v>|em processo de desativação| ajudante de eletricista</v>
          </cell>
          <cell r="D5608" t="str">
            <v>H</v>
          </cell>
          <cell r="E5608">
            <v>0.1</v>
          </cell>
          <cell r="F5608">
            <v>10.029999999999999</v>
          </cell>
          <cell r="G5608">
            <v>1</v>
          </cell>
        </row>
        <row r="5609">
          <cell r="B5609" t="str">
            <v>SIURB....61040</v>
          </cell>
          <cell r="C5609" t="str">
            <v>Vara de manobra de fibra de vidro 3,00 m / 15kv</v>
          </cell>
          <cell r="D5609" t="str">
            <v>UN</v>
          </cell>
          <cell r="E5609">
            <v>1</v>
          </cell>
          <cell r="F5609">
            <v>257.31</v>
          </cell>
          <cell r="G5609">
            <v>257.31</v>
          </cell>
        </row>
        <row r="5610">
          <cell r="A5610" t="str">
            <v>EDIF 09-14-47</v>
          </cell>
          <cell r="B5610">
            <v>0</v>
          </cell>
          <cell r="C5610" t="str">
            <v>CAIXA DE MEDIÇÃO A3 PADRÃO ELETROPAULO</v>
          </cell>
          <cell r="D5610" t="str">
            <v>UN</v>
          </cell>
          <cell r="F5610">
            <v>0</v>
          </cell>
          <cell r="G5610">
            <v>782.43999999999994</v>
          </cell>
        </row>
        <row r="5611">
          <cell r="B5611" t="str">
            <v>SIURB....01037</v>
          </cell>
          <cell r="C5611" t="str">
            <v>Eletrotécnico montador (sgsp)</v>
          </cell>
          <cell r="D5611" t="str">
            <v>H</v>
          </cell>
          <cell r="E5611">
            <v>0.5</v>
          </cell>
          <cell r="F5611">
            <v>32.57</v>
          </cell>
          <cell r="G5611">
            <v>16.29</v>
          </cell>
        </row>
        <row r="5612">
          <cell r="B5612" t="str">
            <v>SINAPI...02436</v>
          </cell>
          <cell r="C5612" t="str">
            <v xml:space="preserve">Eletricista </v>
          </cell>
          <cell r="D5612" t="str">
            <v>H</v>
          </cell>
          <cell r="E5612">
            <v>2.5</v>
          </cell>
          <cell r="F5612">
            <v>12.73</v>
          </cell>
          <cell r="G5612">
            <v>31.83</v>
          </cell>
        </row>
        <row r="5613">
          <cell r="B5613" t="str">
            <v>SINAPI...06113</v>
          </cell>
          <cell r="C5613" t="str">
            <v>|em processo de desativação| ajudante de eletricista</v>
          </cell>
          <cell r="D5613" t="str">
            <v>H</v>
          </cell>
          <cell r="E5613">
            <v>5</v>
          </cell>
          <cell r="F5613">
            <v>10.029999999999999</v>
          </cell>
          <cell r="G5613">
            <v>50.15</v>
          </cell>
        </row>
        <row r="5614">
          <cell r="B5614" t="str">
            <v>SIURB....56146</v>
          </cell>
          <cell r="C5614" t="str">
            <v>Caixa a3 - padrão eletropaulo</v>
          </cell>
          <cell r="D5614" t="str">
            <v>UN</v>
          </cell>
          <cell r="E5614">
            <v>1</v>
          </cell>
          <cell r="F5614">
            <v>684.17</v>
          </cell>
          <cell r="G5614">
            <v>684.17</v>
          </cell>
        </row>
        <row r="5615">
          <cell r="A5615" t="str">
            <v>EDIF 09-14-48</v>
          </cell>
          <cell r="B5615">
            <v>0</v>
          </cell>
          <cell r="C5615" t="str">
            <v>JANELA PARA VENTILAÇÃO PERMANENTE TIPO CHICANA - INCLUSIVE TELA</v>
          </cell>
          <cell r="D5615" t="str">
            <v>M2</v>
          </cell>
          <cell r="F5615">
            <v>0</v>
          </cell>
          <cell r="G5615">
            <v>587.82000000000005</v>
          </cell>
        </row>
        <row r="5616">
          <cell r="B5616" t="str">
            <v>SINAPI...04750</v>
          </cell>
          <cell r="C5616" t="str">
            <v>Pedreiro</v>
          </cell>
          <cell r="D5616" t="str">
            <v>H</v>
          </cell>
          <cell r="E5616">
            <v>1</v>
          </cell>
          <cell r="F5616">
            <v>11.15</v>
          </cell>
          <cell r="G5616">
            <v>11.15</v>
          </cell>
        </row>
        <row r="5617">
          <cell r="B5617" t="str">
            <v>SINAPI...06111</v>
          </cell>
          <cell r="C5617" t="str">
            <v>Servente</v>
          </cell>
          <cell r="D5617" t="str">
            <v>H</v>
          </cell>
          <cell r="E5617">
            <v>2</v>
          </cell>
          <cell r="F5617">
            <v>9.16</v>
          </cell>
          <cell r="G5617">
            <v>18.32</v>
          </cell>
        </row>
        <row r="5618">
          <cell r="B5618" t="str">
            <v>SIURB....61015</v>
          </cell>
          <cell r="C5618" t="str">
            <v>Janela p/ ventilação permanente tipo chicana inclusive tela</v>
          </cell>
          <cell r="D5618" t="str">
            <v>M2</v>
          </cell>
          <cell r="E5618">
            <v>1</v>
          </cell>
          <cell r="F5618">
            <v>558.35</v>
          </cell>
          <cell r="G5618">
            <v>558.35</v>
          </cell>
        </row>
        <row r="5619">
          <cell r="A5619" t="str">
            <v>EDIF 09-14-49</v>
          </cell>
          <cell r="B5619">
            <v>0</v>
          </cell>
          <cell r="C5619" t="str">
            <v>PLACA DE AVISO EM ALUMÍNIO PARA CABINE PRIMÁRIA COM MED 16X23CM (VARIAÇÃO DE +OU- 2CM)</v>
          </cell>
          <cell r="D5619" t="str">
            <v>UN</v>
          </cell>
          <cell r="F5619">
            <v>0</v>
          </cell>
          <cell r="G5619">
            <v>20.54</v>
          </cell>
        </row>
        <row r="5620">
          <cell r="B5620" t="str">
            <v>SINAPI...06113</v>
          </cell>
          <cell r="C5620" t="str">
            <v>|em processo de desativação| ajudante de eletricista</v>
          </cell>
          <cell r="D5620" t="str">
            <v>H</v>
          </cell>
          <cell r="E5620">
            <v>0.5</v>
          </cell>
          <cell r="F5620">
            <v>10.029999999999999</v>
          </cell>
          <cell r="G5620">
            <v>5.0199999999999996</v>
          </cell>
        </row>
        <row r="5621">
          <cell r="B5621" t="str">
            <v>SIURB....56150</v>
          </cell>
          <cell r="C5621" t="str">
            <v>Placa aviso cabine prim.ferro esmalt.30x40c</v>
          </cell>
          <cell r="D5621" t="str">
            <v>UN</v>
          </cell>
          <cell r="E5621">
            <v>1</v>
          </cell>
          <cell r="F5621">
            <v>15.52</v>
          </cell>
          <cell r="G5621">
            <v>15.52</v>
          </cell>
        </row>
        <row r="5622">
          <cell r="A5622" t="str">
            <v>EDIF 09-14-50</v>
          </cell>
          <cell r="B5622">
            <v>0</v>
          </cell>
          <cell r="C5622" t="str">
            <v>PLAQUETA INDICATIVADE PVC 8 X 12CM</v>
          </cell>
          <cell r="D5622" t="str">
            <v>UN</v>
          </cell>
          <cell r="F5622">
            <v>0</v>
          </cell>
          <cell r="G5622">
            <v>8.0399999999999991</v>
          </cell>
        </row>
        <row r="5623">
          <cell r="B5623" t="str">
            <v>SINAPI...06113</v>
          </cell>
          <cell r="C5623" t="str">
            <v>|em processo de desativação| ajudante de eletricista</v>
          </cell>
          <cell r="D5623" t="str">
            <v>H</v>
          </cell>
          <cell r="E5623">
            <v>0.25</v>
          </cell>
          <cell r="F5623">
            <v>10.029999999999999</v>
          </cell>
          <cell r="G5623">
            <v>2.5099999999999998</v>
          </cell>
        </row>
        <row r="5624">
          <cell r="B5624" t="str">
            <v>SIURB....56159</v>
          </cell>
          <cell r="C5624" t="str">
            <v>Plaqueta indicativa de pvc 8x12cm</v>
          </cell>
          <cell r="D5624" t="str">
            <v>UN</v>
          </cell>
          <cell r="E5624">
            <v>1</v>
          </cell>
          <cell r="F5624">
            <v>5.53</v>
          </cell>
          <cell r="G5624">
            <v>5.53</v>
          </cell>
        </row>
        <row r="5625">
          <cell r="A5625" t="str">
            <v>EDIF 09-14-51</v>
          </cell>
          <cell r="B5625">
            <v>0</v>
          </cell>
          <cell r="C5625" t="str">
            <v>MUDANÇA DOS TAP'S DO TRANSFORMADOR DE FORÇA</v>
          </cell>
          <cell r="D5625" t="str">
            <v>UN</v>
          </cell>
          <cell r="F5625">
            <v>0</v>
          </cell>
          <cell r="G5625">
            <v>163.73000000000002</v>
          </cell>
        </row>
        <row r="5626">
          <cell r="B5626" t="str">
            <v>SIURB....01037</v>
          </cell>
          <cell r="C5626" t="str">
            <v>Eletrotécnico montador (sgsp)</v>
          </cell>
          <cell r="D5626" t="str">
            <v>H</v>
          </cell>
          <cell r="E5626">
            <v>1</v>
          </cell>
          <cell r="F5626">
            <v>32.57</v>
          </cell>
          <cell r="G5626">
            <v>32.57</v>
          </cell>
        </row>
        <row r="5627">
          <cell r="B5627" t="str">
            <v>SINAPI...02436</v>
          </cell>
          <cell r="C5627" t="str">
            <v xml:space="preserve">Eletricista </v>
          </cell>
          <cell r="D5627" t="str">
            <v>H</v>
          </cell>
          <cell r="E5627">
            <v>4</v>
          </cell>
          <cell r="F5627">
            <v>12.73</v>
          </cell>
          <cell r="G5627">
            <v>50.92</v>
          </cell>
        </row>
        <row r="5628">
          <cell r="B5628" t="str">
            <v>SINAPI...06113</v>
          </cell>
          <cell r="C5628" t="str">
            <v>|em processo de desativação| ajudante de eletricista</v>
          </cell>
          <cell r="D5628" t="str">
            <v>H</v>
          </cell>
          <cell r="E5628">
            <v>8</v>
          </cell>
          <cell r="F5628">
            <v>10.029999999999999</v>
          </cell>
          <cell r="G5628">
            <v>80.239999999999995</v>
          </cell>
        </row>
        <row r="5629">
          <cell r="A5629" t="str">
            <v>EDIF 09-14-53</v>
          </cell>
          <cell r="B5629">
            <v>0</v>
          </cell>
          <cell r="C5629" t="str">
            <v>LIMPEZA DO POSTO PRIMÁRIO E PINTURA DOS BARRAMENTOS</v>
          </cell>
          <cell r="D5629" t="str">
            <v>UN</v>
          </cell>
          <cell r="F5629">
            <v>0</v>
          </cell>
          <cell r="G5629">
            <v>549.94999999999993</v>
          </cell>
        </row>
        <row r="5630">
          <cell r="B5630" t="str">
            <v>SINAPI...02436</v>
          </cell>
          <cell r="C5630" t="str">
            <v xml:space="preserve">Eletricista </v>
          </cell>
          <cell r="D5630" t="str">
            <v>H</v>
          </cell>
          <cell r="E5630">
            <v>8</v>
          </cell>
          <cell r="F5630">
            <v>12.73</v>
          </cell>
          <cell r="G5630">
            <v>101.84</v>
          </cell>
        </row>
        <row r="5631">
          <cell r="B5631" t="str">
            <v>SINAPI...06113</v>
          </cell>
          <cell r="C5631" t="str">
            <v>|em processo de desativação| ajudante de eletricista</v>
          </cell>
          <cell r="D5631" t="str">
            <v>H</v>
          </cell>
          <cell r="E5631">
            <v>32</v>
          </cell>
          <cell r="F5631">
            <v>10.029999999999999</v>
          </cell>
          <cell r="G5631">
            <v>320.95999999999998</v>
          </cell>
        </row>
        <row r="5632">
          <cell r="B5632" t="str">
            <v>SIURB....37020</v>
          </cell>
          <cell r="C5632" t="str">
            <v>Tinta a óleo brilhante</v>
          </cell>
          <cell r="D5632" t="str">
            <v>L</v>
          </cell>
          <cell r="E5632">
            <v>0.75</v>
          </cell>
          <cell r="F5632">
            <v>12.4</v>
          </cell>
          <cell r="G5632">
            <v>9.3000000000000007</v>
          </cell>
        </row>
        <row r="5633">
          <cell r="B5633" t="str">
            <v>SINAPI...05320</v>
          </cell>
          <cell r="C5633" t="str">
            <v>Removedor de tinta oleo/esmalte verniz</v>
          </cell>
          <cell r="D5633" t="str">
            <v>L</v>
          </cell>
          <cell r="E5633">
            <v>5</v>
          </cell>
          <cell r="F5633">
            <v>23.57</v>
          </cell>
          <cell r="G5633">
            <v>117.85</v>
          </cell>
        </row>
        <row r="5634">
          <cell r="A5634" t="str">
            <v>EDIF 09-14-57</v>
          </cell>
          <cell r="B5634">
            <v>0</v>
          </cell>
          <cell r="C5634" t="str">
            <v>BRAÇADEIRA PARA ELETRODUTO EM POSTE</v>
          </cell>
          <cell r="D5634" t="str">
            <v>UN</v>
          </cell>
          <cell r="F5634">
            <v>0</v>
          </cell>
          <cell r="G5634">
            <v>32.75</v>
          </cell>
        </row>
        <row r="5635">
          <cell r="B5635" t="str">
            <v>SINAPI...02436</v>
          </cell>
          <cell r="C5635" t="str">
            <v xml:space="preserve">Eletricista </v>
          </cell>
          <cell r="D5635" t="str">
            <v>H</v>
          </cell>
          <cell r="E5635">
            <v>0.4</v>
          </cell>
          <cell r="F5635">
            <v>12.73</v>
          </cell>
          <cell r="G5635">
            <v>5.09</v>
          </cell>
        </row>
        <row r="5636">
          <cell r="B5636" t="str">
            <v>SINAPI...06113</v>
          </cell>
          <cell r="C5636" t="str">
            <v>|em processo de desativação| ajudante de eletricista</v>
          </cell>
          <cell r="D5636" t="str">
            <v>H</v>
          </cell>
          <cell r="E5636">
            <v>0.4</v>
          </cell>
          <cell r="F5636">
            <v>10.029999999999999</v>
          </cell>
          <cell r="G5636">
            <v>4.01</v>
          </cell>
        </row>
        <row r="5637">
          <cell r="B5637" t="str">
            <v>SINAPI...13343</v>
          </cell>
          <cell r="C5637" t="str">
            <v>Bracadeira ou cinta em fg 6" para fixacao em poste circular"</v>
          </cell>
          <cell r="D5637" t="str">
            <v>UN</v>
          </cell>
          <cell r="E5637">
            <v>1</v>
          </cell>
          <cell r="F5637">
            <v>23.65</v>
          </cell>
          <cell r="G5637">
            <v>23.65</v>
          </cell>
        </row>
        <row r="5638">
          <cell r="A5638" t="str">
            <v>EDIF 09-14-59</v>
          </cell>
          <cell r="B5638">
            <v>0</v>
          </cell>
          <cell r="C5638" t="str">
            <v>LUVA DE BORRACHA ISOLAÇÃO 20KV</v>
          </cell>
          <cell r="D5638" t="str">
            <v>Par</v>
          </cell>
          <cell r="F5638">
            <v>0</v>
          </cell>
          <cell r="G5638">
            <v>498.43</v>
          </cell>
        </row>
        <row r="5639">
          <cell r="B5639" t="str">
            <v>SINAPI...06113</v>
          </cell>
          <cell r="C5639" t="str">
            <v>|em processo de desativação| ajudante de eletricista</v>
          </cell>
          <cell r="D5639" t="str">
            <v>H</v>
          </cell>
          <cell r="E5639">
            <v>0.05</v>
          </cell>
          <cell r="F5639">
            <v>10.029999999999999</v>
          </cell>
          <cell r="G5639">
            <v>0.5</v>
          </cell>
        </row>
        <row r="5640">
          <cell r="B5640" t="str">
            <v>SIURB....56138</v>
          </cell>
          <cell r="C5640" t="str">
            <v>Luva de borracha isolação 20kv</v>
          </cell>
          <cell r="D5640" t="str">
            <v>Par</v>
          </cell>
          <cell r="E5640">
            <v>1</v>
          </cell>
          <cell r="F5640">
            <v>497.93</v>
          </cell>
          <cell r="G5640">
            <v>497.93</v>
          </cell>
        </row>
        <row r="5641">
          <cell r="A5641" t="str">
            <v>EDIF 09-14-60</v>
          </cell>
          <cell r="B5641">
            <v>0</v>
          </cell>
          <cell r="C5641" t="str">
            <v>CHAVE SECCIONADORA TRIP SECA INTERNA 200A/ 15KV</v>
          </cell>
          <cell r="D5641" t="str">
            <v>UN</v>
          </cell>
          <cell r="F5641">
            <v>0</v>
          </cell>
          <cell r="G5641">
            <v>930.29</v>
          </cell>
        </row>
        <row r="5642">
          <cell r="B5642" t="str">
            <v>SIURB....01037</v>
          </cell>
          <cell r="C5642" t="str">
            <v>Eletrotécnico montador (sgsp)</v>
          </cell>
          <cell r="D5642" t="str">
            <v>H</v>
          </cell>
          <cell r="E5642">
            <v>0.5</v>
          </cell>
          <cell r="F5642">
            <v>32.57</v>
          </cell>
          <cell r="G5642">
            <v>16.29</v>
          </cell>
        </row>
        <row r="5643">
          <cell r="B5643" t="str">
            <v>SINAPI...02436</v>
          </cell>
          <cell r="C5643" t="str">
            <v xml:space="preserve">Eletricista </v>
          </cell>
          <cell r="D5643" t="str">
            <v>H</v>
          </cell>
          <cell r="E5643">
            <v>3</v>
          </cell>
          <cell r="F5643">
            <v>12.73</v>
          </cell>
          <cell r="G5643">
            <v>38.19</v>
          </cell>
        </row>
        <row r="5644">
          <cell r="B5644" t="str">
            <v>SINAPI...06113</v>
          </cell>
          <cell r="C5644" t="str">
            <v>|em processo de desativação| ajudante de eletricista</v>
          </cell>
          <cell r="D5644" t="str">
            <v>H</v>
          </cell>
          <cell r="E5644">
            <v>6</v>
          </cell>
          <cell r="F5644">
            <v>10.029999999999999</v>
          </cell>
          <cell r="G5644">
            <v>60.18</v>
          </cell>
        </row>
        <row r="5645">
          <cell r="B5645" t="str">
            <v>SIURB....61044</v>
          </cell>
          <cell r="C5645" t="str">
            <v>Chave seccionadora trip seca interna 200a/15kv</v>
          </cell>
          <cell r="D5645" t="str">
            <v>UN</v>
          </cell>
          <cell r="E5645">
            <v>1</v>
          </cell>
          <cell r="F5645">
            <v>815.63</v>
          </cell>
          <cell r="G5645">
            <v>815.63</v>
          </cell>
        </row>
        <row r="5646">
          <cell r="A5646" t="str">
            <v>EDIF 09-14-61</v>
          </cell>
          <cell r="B5646">
            <v>0</v>
          </cell>
          <cell r="C5646" t="str">
            <v>CHAVE SECCIONADORA TRIP SECA INTERNA 400A/15KV</v>
          </cell>
          <cell r="D5646" t="str">
            <v>UN</v>
          </cell>
          <cell r="F5646">
            <v>0</v>
          </cell>
          <cell r="G5646">
            <v>719.87</v>
          </cell>
        </row>
        <row r="5647">
          <cell r="B5647" t="str">
            <v>SIURB....01037</v>
          </cell>
          <cell r="C5647" t="str">
            <v>Eletrotécnico montador (sgsp)</v>
          </cell>
          <cell r="D5647" t="str">
            <v>H</v>
          </cell>
          <cell r="E5647">
            <v>0.5</v>
          </cell>
          <cell r="F5647">
            <v>32.57</v>
          </cell>
          <cell r="G5647">
            <v>16.29</v>
          </cell>
        </row>
        <row r="5648">
          <cell r="B5648" t="str">
            <v>SINAPI...02436</v>
          </cell>
          <cell r="C5648" t="str">
            <v xml:space="preserve">Eletricista </v>
          </cell>
          <cell r="D5648" t="str">
            <v>H</v>
          </cell>
          <cell r="E5648">
            <v>3</v>
          </cell>
          <cell r="F5648">
            <v>12.73</v>
          </cell>
          <cell r="G5648">
            <v>38.19</v>
          </cell>
        </row>
        <row r="5649">
          <cell r="B5649" t="str">
            <v>SINAPI...06113</v>
          </cell>
          <cell r="C5649" t="str">
            <v>|em processo de desativação| ajudante de eletricista</v>
          </cell>
          <cell r="D5649" t="str">
            <v>H</v>
          </cell>
          <cell r="E5649">
            <v>6</v>
          </cell>
          <cell r="F5649">
            <v>10.029999999999999</v>
          </cell>
          <cell r="G5649">
            <v>60.18</v>
          </cell>
        </row>
        <row r="5650">
          <cell r="B5650" t="str">
            <v>SIURB....56161</v>
          </cell>
          <cell r="C5650" t="str">
            <v>Chave seccionadora trip. seca - 400a/15kv</v>
          </cell>
          <cell r="D5650" t="str">
            <v>UN</v>
          </cell>
          <cell r="E5650">
            <v>1</v>
          </cell>
          <cell r="F5650">
            <v>605.21</v>
          </cell>
          <cell r="G5650">
            <v>605.21</v>
          </cell>
        </row>
        <row r="5651">
          <cell r="A5651" t="str">
            <v>EDIF 09-14-62</v>
          </cell>
          <cell r="B5651">
            <v>0</v>
          </cell>
          <cell r="C5651" t="str">
            <v>CHAVE SECIONADORA TRIP INTERNA C/ BASE FUS HH 400A/15KV</v>
          </cell>
          <cell r="D5651" t="str">
            <v>UN</v>
          </cell>
          <cell r="F5651">
            <v>0</v>
          </cell>
          <cell r="G5651">
            <v>1109.58</v>
          </cell>
        </row>
        <row r="5652">
          <cell r="B5652" t="str">
            <v>SIURB....01037</v>
          </cell>
          <cell r="C5652" t="str">
            <v>Eletrotécnico montador (sgsp)</v>
          </cell>
          <cell r="D5652" t="str">
            <v>H</v>
          </cell>
          <cell r="E5652">
            <v>0.5</v>
          </cell>
          <cell r="F5652">
            <v>32.57</v>
          </cell>
          <cell r="G5652">
            <v>16.29</v>
          </cell>
        </row>
        <row r="5653">
          <cell r="B5653" t="str">
            <v>SINAPI...02436</v>
          </cell>
          <cell r="C5653" t="str">
            <v xml:space="preserve">Eletricista </v>
          </cell>
          <cell r="D5653" t="str">
            <v>H</v>
          </cell>
          <cell r="E5653">
            <v>4</v>
          </cell>
          <cell r="F5653">
            <v>12.73</v>
          </cell>
          <cell r="G5653">
            <v>50.92</v>
          </cell>
        </row>
        <row r="5654">
          <cell r="B5654" t="str">
            <v>SINAPI...06113</v>
          </cell>
          <cell r="C5654" t="str">
            <v>|em processo de desativação| ajudante de eletricista</v>
          </cell>
          <cell r="D5654" t="str">
            <v>H</v>
          </cell>
          <cell r="E5654">
            <v>8</v>
          </cell>
          <cell r="F5654">
            <v>10.029999999999999</v>
          </cell>
          <cell r="G5654">
            <v>80.239999999999995</v>
          </cell>
        </row>
        <row r="5655">
          <cell r="B5655" t="str">
            <v>SIURB....56163</v>
          </cell>
          <cell r="C5655" t="str">
            <v>Chave seccionadora trip. com base para fusível hh-400a-15kv</v>
          </cell>
          <cell r="D5655" t="str">
            <v>UN</v>
          </cell>
          <cell r="E5655">
            <v>1</v>
          </cell>
          <cell r="F5655">
            <v>962.13</v>
          </cell>
          <cell r="G5655">
            <v>962.13</v>
          </cell>
        </row>
        <row r="5656">
          <cell r="A5656" t="str">
            <v>EDIF 09-14-63</v>
          </cell>
          <cell r="B5656">
            <v>0</v>
          </cell>
          <cell r="C5656" t="str">
            <v>INSTALAÇÃO DE CONJUNTO DE ACIONAMENTO PARA CHAVE SECCIONADORA</v>
          </cell>
          <cell r="D5656" t="str">
            <v>UN</v>
          </cell>
          <cell r="F5656">
            <v>0</v>
          </cell>
          <cell r="G5656">
            <v>807.83</v>
          </cell>
        </row>
        <row r="5657">
          <cell r="B5657" t="str">
            <v>SINAPI...02436</v>
          </cell>
          <cell r="C5657" t="str">
            <v xml:space="preserve">Eletricista </v>
          </cell>
          <cell r="D5657" t="str">
            <v>H</v>
          </cell>
          <cell r="E5657">
            <v>1</v>
          </cell>
          <cell r="F5657">
            <v>12.73</v>
          </cell>
          <cell r="G5657">
            <v>12.73</v>
          </cell>
        </row>
        <row r="5658">
          <cell r="B5658" t="str">
            <v>SINAPI...06113</v>
          </cell>
          <cell r="C5658" t="str">
            <v>|em processo de desativação| ajudante de eletricista</v>
          </cell>
          <cell r="D5658" t="str">
            <v>H</v>
          </cell>
          <cell r="E5658">
            <v>1</v>
          </cell>
          <cell r="F5658">
            <v>10.029999999999999</v>
          </cell>
          <cell r="G5658">
            <v>10.029999999999999</v>
          </cell>
        </row>
        <row r="5659">
          <cell r="B5659" t="str">
            <v>SIURB....61045</v>
          </cell>
          <cell r="C5659" t="str">
            <v>Conjunto de acionamento para chave seccionadora contendo punho de acionamento, suporte do punho, articulação, tubo de descida e prolongador</v>
          </cell>
          <cell r="D5659" t="str">
            <v>UN</v>
          </cell>
          <cell r="E5659">
            <v>1</v>
          </cell>
          <cell r="F5659">
            <v>785.07</v>
          </cell>
          <cell r="G5659">
            <v>785.07</v>
          </cell>
        </row>
        <row r="5660">
          <cell r="A5660" t="str">
            <v>EDIF 09-15-05</v>
          </cell>
          <cell r="B5660">
            <v>0</v>
          </cell>
          <cell r="C5660" t="str">
            <v>TRANSFORMADOR TRIFÁSICO 15KV - 13,2KV/ 220V/ 127V - 112,5KVA</v>
          </cell>
          <cell r="D5660" t="str">
            <v>UN</v>
          </cell>
          <cell r="F5660">
            <v>0</v>
          </cell>
          <cell r="G5660">
            <v>8039.53</v>
          </cell>
        </row>
        <row r="5661">
          <cell r="B5661" t="str">
            <v>SIURB....01037</v>
          </cell>
          <cell r="C5661" t="str">
            <v>Eletrotécnico montador (sgsp)</v>
          </cell>
          <cell r="D5661" t="str">
            <v>H</v>
          </cell>
          <cell r="E5661">
            <v>5</v>
          </cell>
          <cell r="F5661">
            <v>32.57</v>
          </cell>
          <cell r="G5661">
            <v>162.85</v>
          </cell>
        </row>
        <row r="5662">
          <cell r="B5662" t="str">
            <v>SINAPI...02436</v>
          </cell>
          <cell r="C5662" t="str">
            <v xml:space="preserve">Eletricista </v>
          </cell>
          <cell r="D5662" t="str">
            <v>H</v>
          </cell>
          <cell r="E5662">
            <v>10</v>
          </cell>
          <cell r="F5662">
            <v>12.73</v>
          </cell>
          <cell r="G5662">
            <v>127.3</v>
          </cell>
        </row>
        <row r="5663">
          <cell r="B5663" t="str">
            <v>SINAPI...06113</v>
          </cell>
          <cell r="C5663" t="str">
            <v>|em processo de desativação| ajudante de eletricista</v>
          </cell>
          <cell r="D5663" t="str">
            <v>H</v>
          </cell>
          <cell r="E5663">
            <v>20</v>
          </cell>
          <cell r="F5663">
            <v>10.029999999999999</v>
          </cell>
          <cell r="G5663">
            <v>200.6</v>
          </cell>
        </row>
        <row r="5664">
          <cell r="B5664" t="str">
            <v>SIURB....61046</v>
          </cell>
          <cell r="C5664" t="str">
            <v>Transformador trifásico 15kv - 13.2kv / 220/127v-112.5kva</v>
          </cell>
          <cell r="D5664" t="str">
            <v>UN</v>
          </cell>
          <cell r="E5664">
            <v>1</v>
          </cell>
          <cell r="F5664">
            <v>7548.78</v>
          </cell>
          <cell r="G5664">
            <v>7548.78</v>
          </cell>
        </row>
        <row r="5665">
          <cell r="A5665" t="str">
            <v>EDIF 09-15-06</v>
          </cell>
          <cell r="B5665">
            <v>0</v>
          </cell>
          <cell r="C5665" t="str">
            <v>TRANSFORMADOR TRIFÁSICO 15KV - 13,2KV/ 220V/ 127V - 150KVA</v>
          </cell>
          <cell r="D5665" t="str">
            <v>UN</v>
          </cell>
          <cell r="F5665">
            <v>0</v>
          </cell>
          <cell r="G5665">
            <v>9854.25</v>
          </cell>
        </row>
        <row r="5666">
          <cell r="B5666" t="str">
            <v>SIURB....01037</v>
          </cell>
          <cell r="C5666" t="str">
            <v>Eletrotécnico montador (sgsp)</v>
          </cell>
          <cell r="D5666" t="str">
            <v>H</v>
          </cell>
          <cell r="E5666">
            <v>5</v>
          </cell>
          <cell r="F5666">
            <v>32.57</v>
          </cell>
          <cell r="G5666">
            <v>162.85</v>
          </cell>
        </row>
        <row r="5667">
          <cell r="B5667" t="str">
            <v>SINAPI...02436</v>
          </cell>
          <cell r="C5667" t="str">
            <v xml:space="preserve">Eletricista </v>
          </cell>
          <cell r="D5667" t="str">
            <v>H</v>
          </cell>
          <cell r="E5667">
            <v>10</v>
          </cell>
          <cell r="F5667">
            <v>12.73</v>
          </cell>
          <cell r="G5667">
            <v>127.3</v>
          </cell>
        </row>
        <row r="5668">
          <cell r="B5668" t="str">
            <v>SINAPI...06113</v>
          </cell>
          <cell r="C5668" t="str">
            <v>|em processo de desativação| ajudante de eletricista</v>
          </cell>
          <cell r="D5668" t="str">
            <v>H</v>
          </cell>
          <cell r="E5668">
            <v>20</v>
          </cell>
          <cell r="F5668">
            <v>10.029999999999999</v>
          </cell>
          <cell r="G5668">
            <v>200.6</v>
          </cell>
        </row>
        <row r="5669">
          <cell r="B5669" t="str">
            <v>SIURB....61047</v>
          </cell>
          <cell r="C5669" t="str">
            <v>Transformador trifásico 15kv - 13.2kv / 220/127v-150kva</v>
          </cell>
          <cell r="D5669" t="str">
            <v>UN</v>
          </cell>
          <cell r="E5669">
            <v>1</v>
          </cell>
          <cell r="F5669">
            <v>9363.5</v>
          </cell>
          <cell r="G5669">
            <v>9363.5</v>
          </cell>
        </row>
        <row r="5670">
          <cell r="A5670" t="str">
            <v>EDIF 09-15-07</v>
          </cell>
          <cell r="B5670">
            <v>0</v>
          </cell>
          <cell r="C5670" t="str">
            <v>TRANSFORMADOR TRIFÁSICO 15KV - 13,2KV/ 220V/ 127V - 225KVA</v>
          </cell>
          <cell r="D5670" t="str">
            <v>UN</v>
          </cell>
          <cell r="F5670">
            <v>0</v>
          </cell>
          <cell r="G5670">
            <v>13919.41</v>
          </cell>
        </row>
        <row r="5671">
          <cell r="B5671" t="str">
            <v>SIURB....01037</v>
          </cell>
          <cell r="C5671" t="str">
            <v>Eletrotécnico montador (sgsp)</v>
          </cell>
          <cell r="D5671" t="str">
            <v>H</v>
          </cell>
          <cell r="E5671">
            <v>5</v>
          </cell>
          <cell r="F5671">
            <v>32.57</v>
          </cell>
          <cell r="G5671">
            <v>162.85</v>
          </cell>
        </row>
        <row r="5672">
          <cell r="B5672" t="str">
            <v>SINAPI...02436</v>
          </cell>
          <cell r="C5672" t="str">
            <v xml:space="preserve">Eletricista </v>
          </cell>
          <cell r="D5672" t="str">
            <v>H</v>
          </cell>
          <cell r="E5672">
            <v>10</v>
          </cell>
          <cell r="F5672">
            <v>12.73</v>
          </cell>
          <cell r="G5672">
            <v>127.3</v>
          </cell>
        </row>
        <row r="5673">
          <cell r="B5673" t="str">
            <v>SINAPI...06113</v>
          </cell>
          <cell r="C5673" t="str">
            <v>|em processo de desativação| ajudante de eletricista</v>
          </cell>
          <cell r="D5673" t="str">
            <v>H</v>
          </cell>
          <cell r="E5673">
            <v>20</v>
          </cell>
          <cell r="F5673">
            <v>10.029999999999999</v>
          </cell>
          <cell r="G5673">
            <v>200.6</v>
          </cell>
        </row>
        <row r="5674">
          <cell r="B5674" t="str">
            <v>SIURB....61048</v>
          </cell>
          <cell r="C5674" t="str">
            <v>Transformador trifásico 15kv - 13.2kv / 220/127v-225kva</v>
          </cell>
          <cell r="D5674" t="str">
            <v>UN</v>
          </cell>
          <cell r="E5674">
            <v>1</v>
          </cell>
          <cell r="F5674">
            <v>13428.66</v>
          </cell>
          <cell r="G5674">
            <v>13428.66</v>
          </cell>
        </row>
        <row r="5675">
          <cell r="A5675" t="str">
            <v>EDIF 09-15-08</v>
          </cell>
          <cell r="B5675">
            <v>0</v>
          </cell>
          <cell r="C5675" t="str">
            <v>TRANSFORMADOR TRIFÁSICO 15KV - 13,2KV/ 220V/ 127V - 300KVA</v>
          </cell>
          <cell r="D5675" t="str">
            <v>UN</v>
          </cell>
          <cell r="F5675">
            <v>0</v>
          </cell>
          <cell r="G5675">
            <v>15906.58</v>
          </cell>
        </row>
        <row r="5676">
          <cell r="B5676" t="str">
            <v>SIURB....01037</v>
          </cell>
          <cell r="C5676" t="str">
            <v>Eletrotécnico montador (sgsp)</v>
          </cell>
          <cell r="D5676" t="str">
            <v>H</v>
          </cell>
          <cell r="E5676">
            <v>5</v>
          </cell>
          <cell r="F5676">
            <v>32.57</v>
          </cell>
          <cell r="G5676">
            <v>162.85</v>
          </cell>
        </row>
        <row r="5677">
          <cell r="B5677" t="str">
            <v>SINAPI...02436</v>
          </cell>
          <cell r="C5677" t="str">
            <v xml:space="preserve">Eletricista </v>
          </cell>
          <cell r="D5677" t="str">
            <v>H</v>
          </cell>
          <cell r="E5677">
            <v>10</v>
          </cell>
          <cell r="F5677">
            <v>12.73</v>
          </cell>
          <cell r="G5677">
            <v>127.3</v>
          </cell>
        </row>
        <row r="5678">
          <cell r="B5678" t="str">
            <v>SINAPI...06113</v>
          </cell>
          <cell r="C5678" t="str">
            <v>|em processo de desativação| ajudante de eletricista</v>
          </cell>
          <cell r="D5678" t="str">
            <v>H</v>
          </cell>
          <cell r="E5678">
            <v>20</v>
          </cell>
          <cell r="F5678">
            <v>10.029999999999999</v>
          </cell>
          <cell r="G5678">
            <v>200.6</v>
          </cell>
        </row>
        <row r="5679">
          <cell r="B5679" t="str">
            <v>SIURB....61049</v>
          </cell>
          <cell r="C5679" t="str">
            <v>Transformador trifásico 15kv - 13,2kv / 220/127v-300kva</v>
          </cell>
          <cell r="D5679" t="str">
            <v>UN</v>
          </cell>
          <cell r="E5679">
            <v>1</v>
          </cell>
          <cell r="F5679">
            <v>15415.83</v>
          </cell>
          <cell r="G5679">
            <v>15415.83</v>
          </cell>
        </row>
        <row r="5680">
          <cell r="A5680" t="str">
            <v>EDIF 09-15-20</v>
          </cell>
          <cell r="B5680">
            <v>0</v>
          </cell>
          <cell r="C5680" t="str">
            <v>TRANSFORMADOR DE POTENCIAL A SELO 13,2/ 0,11 - 0,22KV - 1000VA</v>
          </cell>
          <cell r="D5680" t="str">
            <v>UN</v>
          </cell>
          <cell r="F5680">
            <v>0</v>
          </cell>
          <cell r="G5680">
            <v>1974.69</v>
          </cell>
        </row>
        <row r="5681">
          <cell r="B5681" t="str">
            <v>SIURB....01037</v>
          </cell>
          <cell r="C5681" t="str">
            <v>Eletrotécnico montador (sgsp)</v>
          </cell>
          <cell r="D5681" t="str">
            <v>H</v>
          </cell>
          <cell r="E5681">
            <v>6</v>
          </cell>
          <cell r="F5681">
            <v>32.57</v>
          </cell>
          <cell r="G5681">
            <v>195.42</v>
          </cell>
        </row>
        <row r="5682">
          <cell r="B5682" t="str">
            <v>SINAPI...02436</v>
          </cell>
          <cell r="C5682" t="str">
            <v xml:space="preserve">Eletricista </v>
          </cell>
          <cell r="D5682" t="str">
            <v>H</v>
          </cell>
          <cell r="E5682">
            <v>12</v>
          </cell>
          <cell r="F5682">
            <v>12.73</v>
          </cell>
          <cell r="G5682">
            <v>152.76</v>
          </cell>
        </row>
        <row r="5683">
          <cell r="B5683" t="str">
            <v>SINAPI...06113</v>
          </cell>
          <cell r="C5683" t="str">
            <v>|em processo de desativação| ajudante de eletricista</v>
          </cell>
          <cell r="D5683" t="str">
            <v>H</v>
          </cell>
          <cell r="E5683">
            <v>24</v>
          </cell>
          <cell r="F5683">
            <v>10.029999999999999</v>
          </cell>
          <cell r="G5683">
            <v>240.72</v>
          </cell>
        </row>
        <row r="5684">
          <cell r="B5684" t="str">
            <v>SIURB....61020</v>
          </cell>
          <cell r="C5684" t="str">
            <v>Transformador de potencial a seco 13,2 / 0,11-0,22kv-1000va</v>
          </cell>
          <cell r="D5684" t="str">
            <v>UN</v>
          </cell>
          <cell r="E5684">
            <v>1</v>
          </cell>
          <cell r="F5684">
            <v>1385.79</v>
          </cell>
          <cell r="G5684">
            <v>1385.79</v>
          </cell>
        </row>
        <row r="5685">
          <cell r="A5685" t="str">
            <v>EDIF 09-15-25</v>
          </cell>
          <cell r="B5685">
            <v>0</v>
          </cell>
          <cell r="C5685" t="str">
            <v>TRANSFORMADOR DE POTENCIAL A SECO 15KV - 220V - 1000VA</v>
          </cell>
          <cell r="D5685" t="str">
            <v>UN</v>
          </cell>
          <cell r="F5685">
            <v>0</v>
          </cell>
          <cell r="G5685">
            <v>1779.77</v>
          </cell>
        </row>
        <row r="5686">
          <cell r="B5686" t="str">
            <v>SIURB....01037</v>
          </cell>
          <cell r="C5686" t="str">
            <v>Eletrotécnico montador (sgsp)</v>
          </cell>
          <cell r="D5686" t="str">
            <v>H</v>
          </cell>
          <cell r="E5686">
            <v>6</v>
          </cell>
          <cell r="F5686">
            <v>32.57</v>
          </cell>
          <cell r="G5686">
            <v>195.42</v>
          </cell>
        </row>
        <row r="5687">
          <cell r="B5687" t="str">
            <v>SINAPI...02436</v>
          </cell>
          <cell r="C5687" t="str">
            <v xml:space="preserve">Eletricista </v>
          </cell>
          <cell r="D5687" t="str">
            <v>H</v>
          </cell>
          <cell r="E5687">
            <v>12</v>
          </cell>
          <cell r="F5687">
            <v>12.73</v>
          </cell>
          <cell r="G5687">
            <v>152.76</v>
          </cell>
        </row>
        <row r="5688">
          <cell r="B5688" t="str">
            <v>SINAPI...06113</v>
          </cell>
          <cell r="C5688" t="str">
            <v>|em processo de desativação| ajudante de eletricista</v>
          </cell>
          <cell r="D5688" t="str">
            <v>H</v>
          </cell>
          <cell r="E5688">
            <v>24</v>
          </cell>
          <cell r="F5688">
            <v>10.029999999999999</v>
          </cell>
          <cell r="G5688">
            <v>240.72</v>
          </cell>
        </row>
        <row r="5689">
          <cell r="B5689" t="str">
            <v>SIURB....61103</v>
          </cell>
          <cell r="C5689" t="str">
            <v>Transformador de potencial a seco 15 kv - 220 v - 1000 va</v>
          </cell>
          <cell r="D5689" t="str">
            <v>UN</v>
          </cell>
          <cell r="E5689">
            <v>1</v>
          </cell>
          <cell r="F5689">
            <v>1190.8699999999999</v>
          </cell>
          <cell r="G5689">
            <v>1190.8699999999999</v>
          </cell>
        </row>
        <row r="5690">
          <cell r="A5690" t="str">
            <v>EDIF 09-15-40</v>
          </cell>
          <cell r="B5690">
            <v>0</v>
          </cell>
          <cell r="C5690" t="str">
            <v>TRANSFORMADOR TRIFÁSICO À SECO 500KVA - 13,8/13,2/12,6 KV - 220/127V</v>
          </cell>
          <cell r="D5690" t="str">
            <v>UN</v>
          </cell>
          <cell r="F5690">
            <v>0</v>
          </cell>
          <cell r="G5690">
            <v>38657.07</v>
          </cell>
        </row>
        <row r="5691">
          <cell r="B5691" t="str">
            <v>SIURB....01037</v>
          </cell>
          <cell r="C5691" t="str">
            <v>Eletrotécnico montador (sgsp)</v>
          </cell>
          <cell r="D5691" t="str">
            <v>H</v>
          </cell>
          <cell r="E5691">
            <v>5</v>
          </cell>
          <cell r="F5691">
            <v>32.57</v>
          </cell>
          <cell r="G5691">
            <v>162.85</v>
          </cell>
        </row>
        <row r="5692">
          <cell r="B5692" t="str">
            <v>SINAPI...02436</v>
          </cell>
          <cell r="C5692" t="str">
            <v xml:space="preserve">Eletricista </v>
          </cell>
          <cell r="D5692" t="str">
            <v>H</v>
          </cell>
          <cell r="E5692">
            <v>10</v>
          </cell>
          <cell r="F5692">
            <v>12.73</v>
          </cell>
          <cell r="G5692">
            <v>127.3</v>
          </cell>
        </row>
        <row r="5693">
          <cell r="B5693" t="str">
            <v>SINAPI...06113</v>
          </cell>
          <cell r="C5693" t="str">
            <v>|em processo de desativação| ajudante de eletricista</v>
          </cell>
          <cell r="D5693" t="str">
            <v>H</v>
          </cell>
          <cell r="E5693">
            <v>20</v>
          </cell>
          <cell r="F5693">
            <v>10.029999999999999</v>
          </cell>
          <cell r="G5693">
            <v>200.6</v>
          </cell>
        </row>
        <row r="5694">
          <cell r="B5694" t="str">
            <v>SIURB....56260</v>
          </cell>
          <cell r="C5694" t="str">
            <v>Transformador trifásico 13,8 / 13,2 / 12,6 kv - 220/127v  500kva - a seco</v>
          </cell>
          <cell r="D5694" t="str">
            <v>UN</v>
          </cell>
          <cell r="E5694">
            <v>1</v>
          </cell>
          <cell r="F5694">
            <v>38166.32</v>
          </cell>
          <cell r="G5694">
            <v>38166.32</v>
          </cell>
        </row>
        <row r="5695">
          <cell r="A5695" t="str">
            <v>EDIF 09-16-01</v>
          </cell>
          <cell r="B5695">
            <v>0</v>
          </cell>
          <cell r="C5695" t="str">
            <v>CAPACITOR PARA CORREÇÃO DO FATOR DE POTÊNCIA - 220V - 2,5KVA</v>
          </cell>
          <cell r="D5695" t="str">
            <v>UN</v>
          </cell>
          <cell r="F5695">
            <v>0</v>
          </cell>
          <cell r="G5695">
            <v>367.96</v>
          </cell>
        </row>
        <row r="5696">
          <cell r="B5696" t="str">
            <v>SIURB....01037</v>
          </cell>
          <cell r="C5696" t="str">
            <v>Eletrotécnico montador (sgsp)</v>
          </cell>
          <cell r="D5696" t="str">
            <v>H</v>
          </cell>
          <cell r="E5696">
            <v>1</v>
          </cell>
          <cell r="F5696">
            <v>32.57</v>
          </cell>
          <cell r="G5696">
            <v>32.57</v>
          </cell>
        </row>
        <row r="5697">
          <cell r="B5697" t="str">
            <v>SINAPI...02436</v>
          </cell>
          <cell r="C5697" t="str">
            <v xml:space="preserve">Eletricista </v>
          </cell>
          <cell r="D5697" t="str">
            <v>H</v>
          </cell>
          <cell r="E5697">
            <v>5</v>
          </cell>
          <cell r="F5697">
            <v>12.73</v>
          </cell>
          <cell r="G5697">
            <v>63.65</v>
          </cell>
        </row>
        <row r="5698">
          <cell r="B5698" t="str">
            <v>SINAPI...06113</v>
          </cell>
          <cell r="C5698" t="str">
            <v>|em processo de desativação| ajudante de eletricista</v>
          </cell>
          <cell r="D5698" t="str">
            <v>H</v>
          </cell>
          <cell r="E5698">
            <v>8</v>
          </cell>
          <cell r="F5698">
            <v>10.029999999999999</v>
          </cell>
          <cell r="G5698">
            <v>80.239999999999995</v>
          </cell>
        </row>
        <row r="5699">
          <cell r="B5699" t="str">
            <v>SIURB....61054</v>
          </cell>
          <cell r="C5699" t="str">
            <v>Capacitor p/correção do fator de potência - 220v -  2,5kvar</v>
          </cell>
          <cell r="D5699" t="str">
            <v>UN</v>
          </cell>
          <cell r="E5699">
            <v>1</v>
          </cell>
          <cell r="F5699">
            <v>191.5</v>
          </cell>
          <cell r="G5699">
            <v>191.5</v>
          </cell>
        </row>
        <row r="5700">
          <cell r="A5700" t="str">
            <v>EDIF 09-16-02</v>
          </cell>
          <cell r="B5700">
            <v>0</v>
          </cell>
          <cell r="C5700" t="str">
            <v>CAPACITOR PARA CORREÇÃO DO FATOR DE POTÊNCIA - 220V - 5,0KVA</v>
          </cell>
          <cell r="D5700" t="str">
            <v>UN</v>
          </cell>
          <cell r="F5700">
            <v>0</v>
          </cell>
          <cell r="G5700">
            <v>382.42999999999995</v>
          </cell>
        </row>
        <row r="5701">
          <cell r="B5701" t="str">
            <v>SIURB....01037</v>
          </cell>
          <cell r="C5701" t="str">
            <v>Eletrotécnico montador (sgsp)</v>
          </cell>
          <cell r="D5701" t="str">
            <v>H</v>
          </cell>
          <cell r="E5701">
            <v>1</v>
          </cell>
          <cell r="F5701">
            <v>32.57</v>
          </cell>
          <cell r="G5701">
            <v>32.57</v>
          </cell>
        </row>
        <row r="5702">
          <cell r="B5702" t="str">
            <v>SINAPI...02436</v>
          </cell>
          <cell r="C5702" t="str">
            <v xml:space="preserve">Eletricista </v>
          </cell>
          <cell r="D5702" t="str">
            <v>H</v>
          </cell>
          <cell r="E5702">
            <v>5</v>
          </cell>
          <cell r="F5702">
            <v>12.73</v>
          </cell>
          <cell r="G5702">
            <v>63.65</v>
          </cell>
        </row>
        <row r="5703">
          <cell r="B5703" t="str">
            <v>SINAPI...06113</v>
          </cell>
          <cell r="C5703" t="str">
            <v>|em processo de desativação| ajudante de eletricista</v>
          </cell>
          <cell r="D5703" t="str">
            <v>H</v>
          </cell>
          <cell r="E5703">
            <v>8</v>
          </cell>
          <cell r="F5703">
            <v>10.029999999999999</v>
          </cell>
          <cell r="G5703">
            <v>80.239999999999995</v>
          </cell>
        </row>
        <row r="5704">
          <cell r="B5704" t="str">
            <v>SIURB....61055</v>
          </cell>
          <cell r="C5704" t="str">
            <v>Capacitor p/correção do fator de potência - 220v -  5,0kvar</v>
          </cell>
          <cell r="D5704" t="str">
            <v>UN</v>
          </cell>
          <cell r="E5704">
            <v>1</v>
          </cell>
          <cell r="F5704">
            <v>205.97</v>
          </cell>
          <cell r="G5704">
            <v>205.97</v>
          </cell>
        </row>
        <row r="5705">
          <cell r="A5705" t="str">
            <v>EDIF 09-16-03</v>
          </cell>
          <cell r="B5705">
            <v>0</v>
          </cell>
          <cell r="C5705" t="str">
            <v>CAPACITOR PARA CORREÇÃO DO FATOR D POTÊNCIA - 220V - 7,5KVA</v>
          </cell>
          <cell r="D5705" t="str">
            <v>UN</v>
          </cell>
          <cell r="F5705">
            <v>0</v>
          </cell>
          <cell r="G5705">
            <v>409.34999999999997</v>
          </cell>
        </row>
        <row r="5706">
          <cell r="B5706" t="str">
            <v>SIURB....01037</v>
          </cell>
          <cell r="C5706" t="str">
            <v>Eletrotécnico montador (sgsp)</v>
          </cell>
          <cell r="D5706" t="str">
            <v>H</v>
          </cell>
          <cell r="E5706">
            <v>1</v>
          </cell>
          <cell r="F5706">
            <v>32.57</v>
          </cell>
          <cell r="G5706">
            <v>32.57</v>
          </cell>
        </row>
        <row r="5707">
          <cell r="B5707" t="str">
            <v>SINAPI...02436</v>
          </cell>
          <cell r="C5707" t="str">
            <v xml:space="preserve">Eletricista </v>
          </cell>
          <cell r="D5707" t="str">
            <v>H</v>
          </cell>
          <cell r="E5707">
            <v>5</v>
          </cell>
          <cell r="F5707">
            <v>12.73</v>
          </cell>
          <cell r="G5707">
            <v>63.65</v>
          </cell>
        </row>
        <row r="5708">
          <cell r="B5708" t="str">
            <v>SINAPI...06113</v>
          </cell>
          <cell r="C5708" t="str">
            <v>|em processo de desativação| ajudante de eletricista</v>
          </cell>
          <cell r="D5708" t="str">
            <v>H</v>
          </cell>
          <cell r="E5708">
            <v>8</v>
          </cell>
          <cell r="F5708">
            <v>10.029999999999999</v>
          </cell>
          <cell r="G5708">
            <v>80.239999999999995</v>
          </cell>
        </row>
        <row r="5709">
          <cell r="B5709" t="str">
            <v>SIURB....61056</v>
          </cell>
          <cell r="C5709" t="str">
            <v>Capacitor p/correção do fator de potência - 220v -  7,5kvar</v>
          </cell>
          <cell r="D5709" t="str">
            <v>UN</v>
          </cell>
          <cell r="E5709">
            <v>1</v>
          </cell>
          <cell r="F5709">
            <v>232.89</v>
          </cell>
          <cell r="G5709">
            <v>232.89</v>
          </cell>
        </row>
        <row r="5710">
          <cell r="A5710" t="str">
            <v>EDIF 09-16-04</v>
          </cell>
          <cell r="B5710">
            <v>0</v>
          </cell>
          <cell r="C5710" t="str">
            <v>CAPACITOR PARA CORREÇÃO DO FATOR DE POTÊNCIA - 220V - 10,0KVA</v>
          </cell>
          <cell r="D5710" t="str">
            <v>UN</v>
          </cell>
          <cell r="F5710">
            <v>0</v>
          </cell>
          <cell r="G5710">
            <v>631.41999999999996</v>
          </cell>
        </row>
        <row r="5711">
          <cell r="B5711" t="str">
            <v>SIURB....01037</v>
          </cell>
          <cell r="C5711" t="str">
            <v>Eletrotécnico montador (sgsp)</v>
          </cell>
          <cell r="D5711" t="str">
            <v>H</v>
          </cell>
          <cell r="E5711">
            <v>1</v>
          </cell>
          <cell r="F5711">
            <v>32.57</v>
          </cell>
          <cell r="G5711">
            <v>32.57</v>
          </cell>
        </row>
        <row r="5712">
          <cell r="B5712" t="str">
            <v>SINAPI...02436</v>
          </cell>
          <cell r="C5712" t="str">
            <v xml:space="preserve">Eletricista </v>
          </cell>
          <cell r="D5712" t="str">
            <v>H</v>
          </cell>
          <cell r="E5712">
            <v>5</v>
          </cell>
          <cell r="F5712">
            <v>12.73</v>
          </cell>
          <cell r="G5712">
            <v>63.65</v>
          </cell>
        </row>
        <row r="5713">
          <cell r="B5713" t="str">
            <v>SINAPI...06113</v>
          </cell>
          <cell r="C5713" t="str">
            <v>|em processo de desativação| ajudante de eletricista</v>
          </cell>
          <cell r="D5713" t="str">
            <v>H</v>
          </cell>
          <cell r="E5713">
            <v>8</v>
          </cell>
          <cell r="F5713">
            <v>10.029999999999999</v>
          </cell>
          <cell r="G5713">
            <v>80.239999999999995</v>
          </cell>
        </row>
        <row r="5714">
          <cell r="B5714" t="str">
            <v>SIURB....61057</v>
          </cell>
          <cell r="C5714" t="str">
            <v>Capacitor p/correção do fator de potência - 220v - 10,0kvar</v>
          </cell>
          <cell r="D5714" t="str">
            <v>UN</v>
          </cell>
          <cell r="E5714">
            <v>1</v>
          </cell>
          <cell r="F5714">
            <v>454.96</v>
          </cell>
          <cell r="G5714">
            <v>454.96</v>
          </cell>
        </row>
        <row r="5715">
          <cell r="A5715" t="str">
            <v>EDIF 09-16-05</v>
          </cell>
          <cell r="B5715">
            <v>0</v>
          </cell>
          <cell r="C5715" t="str">
            <v>CAPACITOR PARA CORREÇÃO DO FATOR DE POTÊNCIA - 220V - 12,5KVA</v>
          </cell>
          <cell r="D5715" t="str">
            <v>UN</v>
          </cell>
          <cell r="F5715">
            <v>0</v>
          </cell>
          <cell r="G5715">
            <v>818.55</v>
          </cell>
        </row>
        <row r="5716">
          <cell r="B5716" t="str">
            <v>SIURB....01037</v>
          </cell>
          <cell r="C5716" t="str">
            <v>Eletrotécnico montador (sgsp)</v>
          </cell>
          <cell r="D5716" t="str">
            <v>H</v>
          </cell>
          <cell r="E5716">
            <v>2</v>
          </cell>
          <cell r="F5716">
            <v>32.57</v>
          </cell>
          <cell r="G5716">
            <v>65.14</v>
          </cell>
        </row>
        <row r="5717">
          <cell r="B5717" t="str">
            <v>SINAPI...02436</v>
          </cell>
          <cell r="C5717" t="str">
            <v xml:space="preserve">Eletricista </v>
          </cell>
          <cell r="D5717" t="str">
            <v>H</v>
          </cell>
          <cell r="E5717">
            <v>7</v>
          </cell>
          <cell r="F5717">
            <v>12.73</v>
          </cell>
          <cell r="G5717">
            <v>89.11</v>
          </cell>
        </row>
        <row r="5718">
          <cell r="B5718" t="str">
            <v>SINAPI...06113</v>
          </cell>
          <cell r="C5718" t="str">
            <v>|em processo de desativação| ajudante de eletricista</v>
          </cell>
          <cell r="D5718" t="str">
            <v>H</v>
          </cell>
          <cell r="E5718">
            <v>10</v>
          </cell>
          <cell r="F5718">
            <v>10.029999999999999</v>
          </cell>
          <cell r="G5718">
            <v>100.3</v>
          </cell>
        </row>
        <row r="5719">
          <cell r="B5719" t="str">
            <v>SIURB....61058</v>
          </cell>
          <cell r="C5719" t="str">
            <v>Capacitor p/correção do fator de potência - 220v - 12,5kvar</v>
          </cell>
          <cell r="D5719" t="str">
            <v>UN</v>
          </cell>
          <cell r="E5719">
            <v>1</v>
          </cell>
          <cell r="F5719">
            <v>564</v>
          </cell>
          <cell r="G5719">
            <v>564</v>
          </cell>
        </row>
        <row r="5720">
          <cell r="A5720" t="str">
            <v>EDIF 09-16-06</v>
          </cell>
          <cell r="B5720">
            <v>0</v>
          </cell>
          <cell r="C5720" t="str">
            <v>CAPACITOR PARA CORREÇÃO DO FATOR DE POTÊNCIA - 220V - 15KVA</v>
          </cell>
          <cell r="D5720" t="str">
            <v>UN</v>
          </cell>
          <cell r="F5720">
            <v>0</v>
          </cell>
          <cell r="G5720">
            <v>867.58999999999992</v>
          </cell>
        </row>
        <row r="5721">
          <cell r="B5721" t="str">
            <v>SIURB....01037</v>
          </cell>
          <cell r="C5721" t="str">
            <v>Eletrotécnico montador (sgsp)</v>
          </cell>
          <cell r="D5721" t="str">
            <v>H</v>
          </cell>
          <cell r="E5721">
            <v>2</v>
          </cell>
          <cell r="F5721">
            <v>32.57</v>
          </cell>
          <cell r="G5721">
            <v>65.14</v>
          </cell>
        </row>
        <row r="5722">
          <cell r="B5722" t="str">
            <v>SINAPI...02436</v>
          </cell>
          <cell r="C5722" t="str">
            <v xml:space="preserve">Eletricista </v>
          </cell>
          <cell r="D5722" t="str">
            <v>H</v>
          </cell>
          <cell r="E5722">
            <v>7</v>
          </cell>
          <cell r="F5722">
            <v>12.73</v>
          </cell>
          <cell r="G5722">
            <v>89.11</v>
          </cell>
        </row>
        <row r="5723">
          <cell r="B5723" t="str">
            <v>SINAPI...06113</v>
          </cell>
          <cell r="C5723" t="str">
            <v>|em processo de desativação| ajudante de eletricista</v>
          </cell>
          <cell r="D5723" t="str">
            <v>H</v>
          </cell>
          <cell r="E5723">
            <v>10</v>
          </cell>
          <cell r="F5723">
            <v>10.029999999999999</v>
          </cell>
          <cell r="G5723">
            <v>100.3</v>
          </cell>
        </row>
        <row r="5724">
          <cell r="B5724" t="str">
            <v>SIURB....61059</v>
          </cell>
          <cell r="C5724" t="str">
            <v>Capacitor p/correção do fator de potência - 220v - 15,0kvar</v>
          </cell>
          <cell r="D5724" t="str">
            <v>UN</v>
          </cell>
          <cell r="E5724">
            <v>1</v>
          </cell>
          <cell r="F5724">
            <v>613.04</v>
          </cell>
          <cell r="G5724">
            <v>613.04</v>
          </cell>
        </row>
        <row r="5725">
          <cell r="A5725" t="str">
            <v>EDIF 09-16-08</v>
          </cell>
          <cell r="B5725">
            <v>0</v>
          </cell>
          <cell r="C5725" t="str">
            <v>CAPACITOR PARA CORREÇÃO DO FATOR DE POTÊNCIA - 220V - 20,0KVA</v>
          </cell>
          <cell r="D5725" t="str">
            <v>UN</v>
          </cell>
          <cell r="F5725">
            <v>0</v>
          </cell>
          <cell r="G5725">
            <v>1048.69</v>
          </cell>
        </row>
        <row r="5726">
          <cell r="B5726" t="str">
            <v>SIURB....01037</v>
          </cell>
          <cell r="C5726" t="str">
            <v>Eletrotécnico montador (sgsp)</v>
          </cell>
          <cell r="D5726" t="str">
            <v>H</v>
          </cell>
          <cell r="E5726">
            <v>2</v>
          </cell>
          <cell r="F5726">
            <v>32.57</v>
          </cell>
          <cell r="G5726">
            <v>65.14</v>
          </cell>
        </row>
        <row r="5727">
          <cell r="B5727" t="str">
            <v>SINAPI...02436</v>
          </cell>
          <cell r="C5727" t="str">
            <v xml:space="preserve">Eletricista </v>
          </cell>
          <cell r="D5727" t="str">
            <v>H</v>
          </cell>
          <cell r="E5727">
            <v>7</v>
          </cell>
          <cell r="F5727">
            <v>12.73</v>
          </cell>
          <cell r="G5727">
            <v>89.11</v>
          </cell>
        </row>
        <row r="5728">
          <cell r="B5728" t="str">
            <v>SINAPI...06113</v>
          </cell>
          <cell r="C5728" t="str">
            <v>|em processo de desativação| ajudante de eletricista</v>
          </cell>
          <cell r="D5728" t="str">
            <v>H</v>
          </cell>
          <cell r="E5728">
            <v>10</v>
          </cell>
          <cell r="F5728">
            <v>10.029999999999999</v>
          </cell>
          <cell r="G5728">
            <v>100.3</v>
          </cell>
        </row>
        <row r="5729">
          <cell r="B5729" t="str">
            <v>SIURB....61061</v>
          </cell>
          <cell r="C5729" t="str">
            <v>Capacitor p/correção do fator de potência - 220v - 20,0kvar</v>
          </cell>
          <cell r="D5729" t="str">
            <v>UN</v>
          </cell>
          <cell r="E5729">
            <v>1</v>
          </cell>
          <cell r="F5729">
            <v>794.14</v>
          </cell>
          <cell r="G5729">
            <v>794.14</v>
          </cell>
        </row>
        <row r="5730">
          <cell r="A5730" t="str">
            <v>EDIF 09-16-10</v>
          </cell>
          <cell r="B5730">
            <v>0</v>
          </cell>
          <cell r="C5730" t="str">
            <v>CAPACITOR PARA CORREÇÃO DO FATOR DE POTÊNCIA - 220V - 25,0KVA</v>
          </cell>
          <cell r="D5730" t="str">
            <v>UN</v>
          </cell>
          <cell r="F5730">
            <v>0</v>
          </cell>
          <cell r="G5730">
            <v>1247.21</v>
          </cell>
        </row>
        <row r="5731">
          <cell r="B5731" t="str">
            <v>SIURB....01037</v>
          </cell>
          <cell r="C5731" t="str">
            <v>Eletrotécnico montador (sgsp)</v>
          </cell>
          <cell r="D5731" t="str">
            <v>H</v>
          </cell>
          <cell r="E5731">
            <v>2</v>
          </cell>
          <cell r="F5731">
            <v>32.57</v>
          </cell>
          <cell r="G5731">
            <v>65.14</v>
          </cell>
        </row>
        <row r="5732">
          <cell r="B5732" t="str">
            <v>SINAPI...02436</v>
          </cell>
          <cell r="C5732" t="str">
            <v xml:space="preserve">Eletricista </v>
          </cell>
          <cell r="D5732" t="str">
            <v>H</v>
          </cell>
          <cell r="E5732">
            <v>8</v>
          </cell>
          <cell r="F5732">
            <v>12.73</v>
          </cell>
          <cell r="G5732">
            <v>101.84</v>
          </cell>
        </row>
        <row r="5733">
          <cell r="B5733" t="str">
            <v>SINAPI...06113</v>
          </cell>
          <cell r="C5733" t="str">
            <v>|em processo de desativação| ajudante de eletricista</v>
          </cell>
          <cell r="D5733" t="str">
            <v>H</v>
          </cell>
          <cell r="E5733">
            <v>12</v>
          </cell>
          <cell r="F5733">
            <v>10.029999999999999</v>
          </cell>
          <cell r="G5733">
            <v>120.36</v>
          </cell>
        </row>
        <row r="5734">
          <cell r="B5734" t="str">
            <v>SIURB....61063</v>
          </cell>
          <cell r="C5734" t="str">
            <v>Capacitor p/correção do fator de potência - 220v - 25,0kvar</v>
          </cell>
          <cell r="D5734" t="str">
            <v>UN</v>
          </cell>
          <cell r="E5734">
            <v>1</v>
          </cell>
          <cell r="F5734">
            <v>959.87</v>
          </cell>
          <cell r="G5734">
            <v>959.87</v>
          </cell>
        </row>
        <row r="5735">
          <cell r="A5735" t="str">
            <v>EDIF 09-16-11</v>
          </cell>
          <cell r="B5735">
            <v>0</v>
          </cell>
          <cell r="C5735" t="str">
            <v>CAPACITOR PARA CORREÇÃO DO FATOR DE POTÊNCIA - 220V - 30,0KVA</v>
          </cell>
          <cell r="D5735" t="str">
            <v>UN</v>
          </cell>
          <cell r="F5735">
            <v>0</v>
          </cell>
          <cell r="G5735">
            <v>1357.1399999999999</v>
          </cell>
        </row>
        <row r="5736">
          <cell r="B5736" t="str">
            <v>SIURB....01037</v>
          </cell>
          <cell r="C5736" t="str">
            <v>Eletrotécnico montador (sgsp)</v>
          </cell>
          <cell r="D5736" t="str">
            <v>H</v>
          </cell>
          <cell r="E5736">
            <v>2</v>
          </cell>
          <cell r="F5736">
            <v>32.57</v>
          </cell>
          <cell r="G5736">
            <v>65.14</v>
          </cell>
        </row>
        <row r="5737">
          <cell r="B5737" t="str">
            <v>SINAPI...02436</v>
          </cell>
          <cell r="C5737" t="str">
            <v xml:space="preserve">Eletricista </v>
          </cell>
          <cell r="D5737" t="str">
            <v>H</v>
          </cell>
          <cell r="E5737">
            <v>8</v>
          </cell>
          <cell r="F5737">
            <v>12.73</v>
          </cell>
          <cell r="G5737">
            <v>101.84</v>
          </cell>
        </row>
        <row r="5738">
          <cell r="B5738" t="str">
            <v>SINAPI...06113</v>
          </cell>
          <cell r="C5738" t="str">
            <v>|em processo de desativação| ajudante de eletricista</v>
          </cell>
          <cell r="D5738" t="str">
            <v>H</v>
          </cell>
          <cell r="E5738">
            <v>12</v>
          </cell>
          <cell r="F5738">
            <v>10.029999999999999</v>
          </cell>
          <cell r="G5738">
            <v>120.36</v>
          </cell>
        </row>
        <row r="5739">
          <cell r="B5739" t="str">
            <v>SIURB....61064</v>
          </cell>
          <cell r="C5739" t="str">
            <v>Capacitor p/correção do fator de potência - 220v - 30,0kvar</v>
          </cell>
          <cell r="D5739" t="str">
            <v>UN</v>
          </cell>
          <cell r="E5739">
            <v>1</v>
          </cell>
          <cell r="F5739">
            <v>1069.8</v>
          </cell>
          <cell r="G5739">
            <v>1069.8</v>
          </cell>
        </row>
        <row r="5740">
          <cell r="A5740" t="str">
            <v>EDIF 09-16-13</v>
          </cell>
          <cell r="B5740">
            <v>0</v>
          </cell>
          <cell r="C5740" t="str">
            <v>CAPACITOR PARA CORREÇÃO DO FATOR DE POTÊNCIA - 220V - 40,0KVA</v>
          </cell>
          <cell r="D5740" t="str">
            <v>UN</v>
          </cell>
          <cell r="F5740">
            <v>0</v>
          </cell>
          <cell r="G5740">
            <v>1872.9499999999998</v>
          </cell>
        </row>
        <row r="5741">
          <cell r="B5741" t="str">
            <v>SIURB....01037</v>
          </cell>
          <cell r="C5741" t="str">
            <v>Eletrotécnico montador (sgsp)</v>
          </cell>
          <cell r="D5741" t="str">
            <v>H</v>
          </cell>
          <cell r="E5741">
            <v>2</v>
          </cell>
          <cell r="F5741">
            <v>32.57</v>
          </cell>
          <cell r="G5741">
            <v>65.14</v>
          </cell>
        </row>
        <row r="5742">
          <cell r="B5742" t="str">
            <v>SINAPI...02436</v>
          </cell>
          <cell r="C5742" t="str">
            <v xml:space="preserve">Eletricista </v>
          </cell>
          <cell r="D5742" t="str">
            <v>H</v>
          </cell>
          <cell r="E5742">
            <v>10</v>
          </cell>
          <cell r="F5742">
            <v>12.73</v>
          </cell>
          <cell r="G5742">
            <v>127.3</v>
          </cell>
        </row>
        <row r="5743">
          <cell r="B5743" t="str">
            <v>SINAPI...06113</v>
          </cell>
          <cell r="C5743" t="str">
            <v>|em processo de desativação| ajudante de eletricista</v>
          </cell>
          <cell r="D5743" t="str">
            <v>H</v>
          </cell>
          <cell r="E5743">
            <v>16</v>
          </cell>
          <cell r="F5743">
            <v>10.029999999999999</v>
          </cell>
          <cell r="G5743">
            <v>160.47999999999999</v>
          </cell>
        </row>
        <row r="5744">
          <cell r="B5744" t="str">
            <v>SIURB....61066</v>
          </cell>
          <cell r="C5744" t="str">
            <v>Capacitor p/correção do fator de potência - 220v - 40,0kvar</v>
          </cell>
          <cell r="D5744" t="str">
            <v>UN</v>
          </cell>
          <cell r="E5744">
            <v>1</v>
          </cell>
          <cell r="F5744">
            <v>1520.03</v>
          </cell>
          <cell r="G5744">
            <v>1520.03</v>
          </cell>
        </row>
        <row r="5745">
          <cell r="A5745" t="str">
            <v>EDIF 09-16-15</v>
          </cell>
          <cell r="B5745">
            <v>0</v>
          </cell>
          <cell r="C5745" t="str">
            <v>CAPACITOR PARA CORREÇÃO DP FATOR DE POTÊNCIA - 220V - 50,0KVA</v>
          </cell>
          <cell r="D5745" t="str">
            <v>UN</v>
          </cell>
          <cell r="F5745">
            <v>0</v>
          </cell>
          <cell r="G5745">
            <v>2094</v>
          </cell>
        </row>
        <row r="5746">
          <cell r="B5746" t="str">
            <v>SIURB....01037</v>
          </cell>
          <cell r="C5746" t="str">
            <v>Eletrotécnico montador (sgsp)</v>
          </cell>
          <cell r="D5746" t="str">
            <v>H</v>
          </cell>
          <cell r="E5746">
            <v>2</v>
          </cell>
          <cell r="F5746">
            <v>32.57</v>
          </cell>
          <cell r="G5746">
            <v>65.14</v>
          </cell>
        </row>
        <row r="5747">
          <cell r="B5747" t="str">
            <v>SINAPI...02436</v>
          </cell>
          <cell r="C5747" t="str">
            <v xml:space="preserve">Eletricista </v>
          </cell>
          <cell r="D5747" t="str">
            <v>H</v>
          </cell>
          <cell r="E5747">
            <v>10</v>
          </cell>
          <cell r="F5747">
            <v>12.73</v>
          </cell>
          <cell r="G5747">
            <v>127.3</v>
          </cell>
        </row>
        <row r="5748">
          <cell r="B5748" t="str">
            <v>SINAPI...06113</v>
          </cell>
          <cell r="C5748" t="str">
            <v>|em processo de desativação| ajudante de eletricista</v>
          </cell>
          <cell r="D5748" t="str">
            <v>H</v>
          </cell>
          <cell r="E5748">
            <v>16</v>
          </cell>
          <cell r="F5748">
            <v>10.029999999999999</v>
          </cell>
          <cell r="G5748">
            <v>160.47999999999999</v>
          </cell>
        </row>
        <row r="5749">
          <cell r="B5749" t="str">
            <v>SIURB....61068</v>
          </cell>
          <cell r="C5749" t="str">
            <v>Capacitor p/correção do fator de potência - 220v - 50,0kvar</v>
          </cell>
          <cell r="D5749" t="str">
            <v>UN</v>
          </cell>
          <cell r="E5749">
            <v>1</v>
          </cell>
          <cell r="F5749">
            <v>1741.08</v>
          </cell>
          <cell r="G5749">
            <v>1741.08</v>
          </cell>
        </row>
        <row r="5750">
          <cell r="A5750" t="str">
            <v>EDIF 09-17-01</v>
          </cell>
          <cell r="B5750">
            <v>0</v>
          </cell>
          <cell r="C5750" t="str">
            <v>DPS - DISPOSITIVO PROTEÇÃO CONTRA SURTOS 275V - 40KA</v>
          </cell>
          <cell r="D5750" t="str">
            <v>UN</v>
          </cell>
          <cell r="F5750">
            <v>0</v>
          </cell>
          <cell r="G5750">
            <v>107.71</v>
          </cell>
        </row>
        <row r="5751">
          <cell r="B5751" t="str">
            <v>SINAPI...02436</v>
          </cell>
          <cell r="C5751" t="str">
            <v xml:space="preserve">Eletricista </v>
          </cell>
          <cell r="D5751" t="str">
            <v>H</v>
          </cell>
          <cell r="E5751">
            <v>0.6</v>
          </cell>
          <cell r="F5751">
            <v>12.73</v>
          </cell>
          <cell r="G5751">
            <v>7.64</v>
          </cell>
        </row>
        <row r="5752">
          <cell r="B5752" t="str">
            <v>SIURB....61001</v>
          </cell>
          <cell r="C5752" t="str">
            <v>Dispositivo de proteção contra surtos 275v - 40ka</v>
          </cell>
          <cell r="D5752" t="str">
            <v>UN</v>
          </cell>
          <cell r="E5752">
            <v>1</v>
          </cell>
          <cell r="F5752">
            <v>100.07</v>
          </cell>
          <cell r="G5752">
            <v>100.07</v>
          </cell>
        </row>
        <row r="5753">
          <cell r="A5753" t="str">
            <v>EDIF 09-17-06</v>
          </cell>
          <cell r="B5753">
            <v>0</v>
          </cell>
          <cell r="C5753" t="str">
            <v>BARRAMENTO DE COBRE TIPO DIN BIPOLAR PARA 63A</v>
          </cell>
          <cell r="D5753" t="str">
            <v>M</v>
          </cell>
          <cell r="F5753">
            <v>0</v>
          </cell>
          <cell r="G5753">
            <v>66.7</v>
          </cell>
        </row>
        <row r="5754">
          <cell r="B5754" t="str">
            <v>SINAPI...02436</v>
          </cell>
          <cell r="C5754" t="str">
            <v xml:space="preserve">Eletricista </v>
          </cell>
          <cell r="D5754" t="str">
            <v>H</v>
          </cell>
          <cell r="E5754">
            <v>0.25</v>
          </cell>
          <cell r="F5754">
            <v>12.73</v>
          </cell>
          <cell r="G5754">
            <v>3.18</v>
          </cell>
        </row>
        <row r="5755">
          <cell r="B5755" t="str">
            <v>SIURB....61007</v>
          </cell>
          <cell r="C5755" t="str">
            <v>Barramento de cobre tipo din bipolar para 80a</v>
          </cell>
          <cell r="D5755" t="str">
            <v>M</v>
          </cell>
          <cell r="E5755">
            <v>1</v>
          </cell>
          <cell r="F5755">
            <v>63.52</v>
          </cell>
          <cell r="G5755">
            <v>63.52</v>
          </cell>
        </row>
        <row r="5756">
          <cell r="A5756" t="str">
            <v>EDIF 09-17-07</v>
          </cell>
          <cell r="B5756">
            <v>0</v>
          </cell>
          <cell r="C5756" t="str">
            <v>BARRAMENTO DE COBRE TIPO DIN TRIPOLAR PARA 80A</v>
          </cell>
          <cell r="D5756" t="str">
            <v>M</v>
          </cell>
          <cell r="F5756">
            <v>0</v>
          </cell>
          <cell r="G5756">
            <v>96.76</v>
          </cell>
        </row>
        <row r="5757">
          <cell r="B5757" t="str">
            <v>SINAPI...02436</v>
          </cell>
          <cell r="C5757" t="str">
            <v xml:space="preserve">Eletricista </v>
          </cell>
          <cell r="D5757" t="str">
            <v>H</v>
          </cell>
          <cell r="E5757">
            <v>0.25</v>
          </cell>
          <cell r="F5757">
            <v>12.73</v>
          </cell>
          <cell r="G5757">
            <v>3.18</v>
          </cell>
        </row>
        <row r="5758">
          <cell r="B5758" t="str">
            <v>SIURB....61008</v>
          </cell>
          <cell r="C5758" t="str">
            <v>Barramento de cobre tipo din tripolar para 80a</v>
          </cell>
          <cell r="D5758" t="str">
            <v>M</v>
          </cell>
          <cell r="E5758">
            <v>1</v>
          </cell>
          <cell r="F5758">
            <v>93.58</v>
          </cell>
          <cell r="G5758">
            <v>93.58</v>
          </cell>
        </row>
        <row r="5759">
          <cell r="A5759" t="str">
            <v>EDIF 09-17-10</v>
          </cell>
          <cell r="B5759">
            <v>0</v>
          </cell>
          <cell r="C5759" t="str">
            <v>EMENDA PARA CABO DE MÉDIA TENSÃO 12/20KV - 1X25/ 1X35MM2 - UNIPOLAR</v>
          </cell>
          <cell r="D5759" t="str">
            <v>UN</v>
          </cell>
          <cell r="F5759">
            <v>0</v>
          </cell>
          <cell r="G5759">
            <v>656.2</v>
          </cell>
        </row>
        <row r="5760">
          <cell r="B5760" t="str">
            <v>SIURB....01037</v>
          </cell>
          <cell r="C5760" t="str">
            <v>Eletrotécnico montador (sgsp)</v>
          </cell>
          <cell r="D5760" t="str">
            <v>H</v>
          </cell>
          <cell r="E5760">
            <v>0.5</v>
          </cell>
          <cell r="F5760">
            <v>32.57</v>
          </cell>
          <cell r="G5760">
            <v>16.29</v>
          </cell>
        </row>
        <row r="5761">
          <cell r="B5761" t="str">
            <v>SINAPI...02436</v>
          </cell>
          <cell r="C5761" t="str">
            <v xml:space="preserve">Eletricista </v>
          </cell>
          <cell r="D5761" t="str">
            <v>H</v>
          </cell>
          <cell r="E5761">
            <v>0.5</v>
          </cell>
          <cell r="F5761">
            <v>12.73</v>
          </cell>
          <cell r="G5761">
            <v>6.37</v>
          </cell>
        </row>
        <row r="5762">
          <cell r="B5762" t="str">
            <v>SINAPI...06113</v>
          </cell>
          <cell r="C5762" t="str">
            <v>|em processo de desativação| ajudante de eletricista</v>
          </cell>
          <cell r="D5762" t="str">
            <v>H</v>
          </cell>
          <cell r="E5762">
            <v>1</v>
          </cell>
          <cell r="F5762">
            <v>10.029999999999999</v>
          </cell>
          <cell r="G5762">
            <v>10.029999999999999</v>
          </cell>
        </row>
        <row r="5763">
          <cell r="B5763" t="str">
            <v>SIURB....61019</v>
          </cell>
          <cell r="C5763" t="str">
            <v>Emenda para cabo de média tensão 12/20kv - 1x25 / 1x35 mm2 unipolar</v>
          </cell>
          <cell r="D5763" t="str">
            <v>UN</v>
          </cell>
          <cell r="E5763">
            <v>1</v>
          </cell>
          <cell r="F5763">
            <v>623.51</v>
          </cell>
          <cell r="G5763">
            <v>623.51</v>
          </cell>
        </row>
        <row r="5764">
          <cell r="A5764" t="str">
            <v>EDIF 09-17-12</v>
          </cell>
          <cell r="B5764">
            <v>0</v>
          </cell>
          <cell r="C5764" t="str">
            <v>BASE PARA FUSIVEL DE TRANSFORMADOR DE POTENCIAL</v>
          </cell>
          <cell r="D5764" t="str">
            <v>UN</v>
          </cell>
          <cell r="F5764">
            <v>0</v>
          </cell>
          <cell r="G5764">
            <v>58.400000000000006</v>
          </cell>
        </row>
        <row r="5765">
          <cell r="B5765" t="str">
            <v>SINAPI...02436</v>
          </cell>
          <cell r="C5765" t="str">
            <v xml:space="preserve">Eletricista </v>
          </cell>
          <cell r="D5765" t="str">
            <v>H</v>
          </cell>
          <cell r="E5765">
            <v>1.5</v>
          </cell>
          <cell r="F5765">
            <v>12.73</v>
          </cell>
          <cell r="G5765">
            <v>19.100000000000001</v>
          </cell>
        </row>
        <row r="5766">
          <cell r="B5766" t="str">
            <v>SINAPI...06113</v>
          </cell>
          <cell r="C5766" t="str">
            <v>|em processo de desativação| ajudante de eletricista</v>
          </cell>
          <cell r="D5766" t="str">
            <v>H</v>
          </cell>
          <cell r="E5766">
            <v>1.5</v>
          </cell>
          <cell r="F5766">
            <v>10.029999999999999</v>
          </cell>
          <cell r="G5766">
            <v>15.05</v>
          </cell>
        </row>
        <row r="5767">
          <cell r="B5767" t="str">
            <v>SIURB....61025</v>
          </cell>
          <cell r="C5767" t="str">
            <v>Base para fusível de transformador de potencial</v>
          </cell>
          <cell r="D5767" t="str">
            <v>UN</v>
          </cell>
          <cell r="E5767">
            <v>1</v>
          </cell>
          <cell r="F5767">
            <v>24.25</v>
          </cell>
          <cell r="G5767">
            <v>24.25</v>
          </cell>
        </row>
        <row r="5768">
          <cell r="A5768" t="str">
            <v>EDIF 09-17-13</v>
          </cell>
          <cell r="B5768">
            <v>0</v>
          </cell>
          <cell r="C5768" t="str">
            <v>FUSIVEL HH PARA 7,5A/ 15KV</v>
          </cell>
          <cell r="D5768" t="str">
            <v>UN</v>
          </cell>
          <cell r="F5768">
            <v>0</v>
          </cell>
          <cell r="G5768">
            <v>138.32999999999998</v>
          </cell>
        </row>
        <row r="5769">
          <cell r="B5769" t="str">
            <v>SINAPI...02436</v>
          </cell>
          <cell r="C5769" t="str">
            <v xml:space="preserve">Eletricista </v>
          </cell>
          <cell r="D5769" t="str">
            <v>H</v>
          </cell>
          <cell r="E5769">
            <v>0.5</v>
          </cell>
          <cell r="F5769">
            <v>12.73</v>
          </cell>
          <cell r="G5769">
            <v>6.37</v>
          </cell>
        </row>
        <row r="5770">
          <cell r="B5770" t="str">
            <v>SINAPI...06113</v>
          </cell>
          <cell r="C5770" t="str">
            <v>|em processo de desativação| ajudante de eletricista</v>
          </cell>
          <cell r="D5770" t="str">
            <v>H</v>
          </cell>
          <cell r="E5770">
            <v>0.5</v>
          </cell>
          <cell r="F5770">
            <v>10.029999999999999</v>
          </cell>
          <cell r="G5770">
            <v>5.0199999999999996</v>
          </cell>
        </row>
        <row r="5771">
          <cell r="B5771" t="str">
            <v>SIURB....61026</v>
          </cell>
          <cell r="C5771" t="str">
            <v>Fusível hh para 7,5a/15kv</v>
          </cell>
          <cell r="D5771" t="str">
            <v>UN</v>
          </cell>
          <cell r="E5771">
            <v>1</v>
          </cell>
          <cell r="F5771">
            <v>126.94</v>
          </cell>
          <cell r="G5771">
            <v>126.94</v>
          </cell>
        </row>
        <row r="5772">
          <cell r="A5772" t="str">
            <v>EDIF 09-17-14</v>
          </cell>
          <cell r="B5772">
            <v>0</v>
          </cell>
          <cell r="C5772" t="str">
            <v>FUSIVEL HH PARA 10A/ 15KV</v>
          </cell>
          <cell r="D5772" t="str">
            <v>UN</v>
          </cell>
          <cell r="F5772">
            <v>0</v>
          </cell>
          <cell r="G5772">
            <v>138.32999999999998</v>
          </cell>
        </row>
        <row r="5773">
          <cell r="B5773" t="str">
            <v>SINAPI...02436</v>
          </cell>
          <cell r="C5773" t="str">
            <v xml:space="preserve">Eletricista </v>
          </cell>
          <cell r="D5773" t="str">
            <v>H</v>
          </cell>
          <cell r="E5773">
            <v>0.5</v>
          </cell>
          <cell r="F5773">
            <v>12.73</v>
          </cell>
          <cell r="G5773">
            <v>6.37</v>
          </cell>
        </row>
        <row r="5774">
          <cell r="B5774" t="str">
            <v>SINAPI...06113</v>
          </cell>
          <cell r="C5774" t="str">
            <v>|em processo de desativação| ajudante de eletricista</v>
          </cell>
          <cell r="D5774" t="str">
            <v>H</v>
          </cell>
          <cell r="E5774">
            <v>0.5</v>
          </cell>
          <cell r="F5774">
            <v>10.029999999999999</v>
          </cell>
          <cell r="G5774">
            <v>5.0199999999999996</v>
          </cell>
        </row>
        <row r="5775">
          <cell r="B5775" t="str">
            <v>SIURB....61027</v>
          </cell>
          <cell r="C5775" t="str">
            <v>Fusível hh para 10a/15kv</v>
          </cell>
          <cell r="D5775" t="str">
            <v>UN</v>
          </cell>
          <cell r="E5775">
            <v>1</v>
          </cell>
          <cell r="F5775">
            <v>126.94</v>
          </cell>
          <cell r="G5775">
            <v>126.94</v>
          </cell>
        </row>
        <row r="5776">
          <cell r="A5776" t="str">
            <v>EDIF 09-17-15</v>
          </cell>
          <cell r="B5776">
            <v>0</v>
          </cell>
          <cell r="C5776" t="str">
            <v>FUSIVEL HH PARA 20A/ 15KV</v>
          </cell>
          <cell r="D5776" t="str">
            <v>UN</v>
          </cell>
          <cell r="F5776">
            <v>0</v>
          </cell>
          <cell r="G5776">
            <v>142.14999999999998</v>
          </cell>
        </row>
        <row r="5777">
          <cell r="B5777" t="str">
            <v>SINAPI...02436</v>
          </cell>
          <cell r="C5777" t="str">
            <v xml:space="preserve">Eletricista </v>
          </cell>
          <cell r="D5777" t="str">
            <v>H</v>
          </cell>
          <cell r="E5777">
            <v>0.5</v>
          </cell>
          <cell r="F5777">
            <v>12.73</v>
          </cell>
          <cell r="G5777">
            <v>6.37</v>
          </cell>
        </row>
        <row r="5778">
          <cell r="B5778" t="str">
            <v>SINAPI...06113</v>
          </cell>
          <cell r="C5778" t="str">
            <v>|em processo de desativação| ajudante de eletricista</v>
          </cell>
          <cell r="D5778" t="str">
            <v>H</v>
          </cell>
          <cell r="E5778">
            <v>0.5</v>
          </cell>
          <cell r="F5778">
            <v>10.029999999999999</v>
          </cell>
          <cell r="G5778">
            <v>5.0199999999999996</v>
          </cell>
        </row>
        <row r="5779">
          <cell r="B5779" t="str">
            <v>SIURB....61028</v>
          </cell>
          <cell r="C5779" t="str">
            <v>Fusível hh para 20a/15kv</v>
          </cell>
          <cell r="D5779" t="str">
            <v>UN</v>
          </cell>
          <cell r="E5779">
            <v>1</v>
          </cell>
          <cell r="F5779">
            <v>130.76</v>
          </cell>
          <cell r="G5779">
            <v>130.76</v>
          </cell>
        </row>
        <row r="5780">
          <cell r="A5780" t="str">
            <v>EDIF 09-17-16</v>
          </cell>
          <cell r="B5780">
            <v>0</v>
          </cell>
          <cell r="C5780" t="str">
            <v>DISJUNTOR A VÁCUO 15KV/ 350MVA - COMPLETO - CARREGAM. MANUAL</v>
          </cell>
          <cell r="D5780" t="str">
            <v>UN</v>
          </cell>
          <cell r="F5780">
            <v>0</v>
          </cell>
          <cell r="G5780">
            <v>26531.33</v>
          </cell>
        </row>
        <row r="5781">
          <cell r="B5781" t="str">
            <v>SIURB....01037</v>
          </cell>
          <cell r="C5781" t="str">
            <v>Eletrotécnico montador (sgsp)</v>
          </cell>
          <cell r="D5781" t="str">
            <v>H</v>
          </cell>
          <cell r="E5781">
            <v>1</v>
          </cell>
          <cell r="F5781">
            <v>32.57</v>
          </cell>
          <cell r="G5781">
            <v>32.57</v>
          </cell>
        </row>
        <row r="5782">
          <cell r="B5782" t="str">
            <v>SINAPI...02436</v>
          </cell>
          <cell r="C5782" t="str">
            <v xml:space="preserve">Eletricista </v>
          </cell>
          <cell r="D5782" t="str">
            <v>H</v>
          </cell>
          <cell r="E5782">
            <v>8</v>
          </cell>
          <cell r="F5782">
            <v>12.73</v>
          </cell>
          <cell r="G5782">
            <v>101.84</v>
          </cell>
        </row>
        <row r="5783">
          <cell r="B5783" t="str">
            <v>SINAPI...06113</v>
          </cell>
          <cell r="C5783" t="str">
            <v>|em processo de desativação| ajudante de eletricista</v>
          </cell>
          <cell r="D5783" t="str">
            <v>H</v>
          </cell>
          <cell r="E5783">
            <v>8</v>
          </cell>
          <cell r="F5783">
            <v>10.029999999999999</v>
          </cell>
          <cell r="G5783">
            <v>80.239999999999995</v>
          </cell>
        </row>
        <row r="5784">
          <cell r="B5784" t="str">
            <v>SIURB....61032</v>
          </cell>
          <cell r="C5784" t="str">
            <v>Disjuntor a vácuo 15kv/350 mva -completo- carregam. manual</v>
          </cell>
          <cell r="D5784" t="str">
            <v>UN</v>
          </cell>
          <cell r="E5784">
            <v>1</v>
          </cell>
          <cell r="F5784">
            <v>26316.68</v>
          </cell>
          <cell r="G5784">
            <v>26316.68</v>
          </cell>
        </row>
        <row r="5785">
          <cell r="A5785" t="str">
            <v>EDIF 09-17-17</v>
          </cell>
          <cell r="B5785">
            <v>0</v>
          </cell>
          <cell r="C5785" t="str">
            <v>DISJUNTOR A VÁCUO 15KV/ 350MVA - MOTORIZADO - COMPLETO</v>
          </cell>
          <cell r="D5785" t="str">
            <v>UN</v>
          </cell>
          <cell r="F5785">
            <v>0</v>
          </cell>
          <cell r="G5785">
            <v>31622.880000000001</v>
          </cell>
        </row>
        <row r="5786">
          <cell r="B5786" t="str">
            <v>SIURB....01037</v>
          </cell>
          <cell r="C5786" t="str">
            <v>Eletrotécnico montador (sgsp)</v>
          </cell>
          <cell r="D5786" t="str">
            <v>H</v>
          </cell>
          <cell r="E5786">
            <v>1</v>
          </cell>
          <cell r="F5786">
            <v>32.57</v>
          </cell>
          <cell r="G5786">
            <v>32.57</v>
          </cell>
        </row>
        <row r="5787">
          <cell r="B5787" t="str">
            <v>SINAPI...02436</v>
          </cell>
          <cell r="C5787" t="str">
            <v xml:space="preserve">Eletricista </v>
          </cell>
          <cell r="D5787" t="str">
            <v>H</v>
          </cell>
          <cell r="E5787">
            <v>8</v>
          </cell>
          <cell r="F5787">
            <v>12.73</v>
          </cell>
          <cell r="G5787">
            <v>101.84</v>
          </cell>
        </row>
        <row r="5788">
          <cell r="B5788" t="str">
            <v>SINAPI...06113</v>
          </cell>
          <cell r="C5788" t="str">
            <v>|em processo de desativação| ajudante de eletricista</v>
          </cell>
          <cell r="D5788" t="str">
            <v>H</v>
          </cell>
          <cell r="E5788">
            <v>8</v>
          </cell>
          <cell r="F5788">
            <v>10.029999999999999</v>
          </cell>
          <cell r="G5788">
            <v>80.239999999999995</v>
          </cell>
        </row>
        <row r="5789">
          <cell r="B5789" t="str">
            <v>SIURB....61034</v>
          </cell>
          <cell r="C5789" t="str">
            <v>Disjuntor a vácuo 15kv/350mva - completo - carregam. motorizado</v>
          </cell>
          <cell r="D5789" t="str">
            <v>UN</v>
          </cell>
          <cell r="E5789">
            <v>1</v>
          </cell>
          <cell r="F5789">
            <v>31408.23</v>
          </cell>
          <cell r="G5789">
            <v>31408.23</v>
          </cell>
        </row>
        <row r="5790">
          <cell r="A5790" t="str">
            <v>EDIF 09-17-18</v>
          </cell>
          <cell r="B5790">
            <v>0</v>
          </cell>
          <cell r="C5790" t="str">
            <v>PARA-RAIO TIPO POLIMERICO CLASSE 15KV</v>
          </cell>
          <cell r="D5790" t="str">
            <v>UN</v>
          </cell>
          <cell r="F5790">
            <v>0</v>
          </cell>
          <cell r="G5790">
            <v>160.99</v>
          </cell>
        </row>
        <row r="5791">
          <cell r="B5791" t="str">
            <v>SIURB....01037</v>
          </cell>
          <cell r="C5791" t="str">
            <v>Eletrotécnico montador (sgsp)</v>
          </cell>
          <cell r="D5791" t="str">
            <v>H</v>
          </cell>
          <cell r="E5791">
            <v>0.4</v>
          </cell>
          <cell r="F5791">
            <v>32.57</v>
          </cell>
          <cell r="G5791">
            <v>13.03</v>
          </cell>
        </row>
        <row r="5792">
          <cell r="B5792" t="str">
            <v>SINAPI...02436</v>
          </cell>
          <cell r="C5792" t="str">
            <v xml:space="preserve">Eletricista </v>
          </cell>
          <cell r="D5792" t="str">
            <v>H</v>
          </cell>
          <cell r="E5792">
            <v>0.8</v>
          </cell>
          <cell r="F5792">
            <v>12.73</v>
          </cell>
          <cell r="G5792">
            <v>10.18</v>
          </cell>
        </row>
        <row r="5793">
          <cell r="B5793" t="str">
            <v>SINAPI...06113</v>
          </cell>
          <cell r="C5793" t="str">
            <v>|em processo de desativação| ajudante de eletricista</v>
          </cell>
          <cell r="D5793" t="str">
            <v>H</v>
          </cell>
          <cell r="E5793">
            <v>1.6</v>
          </cell>
          <cell r="F5793">
            <v>10.029999999999999</v>
          </cell>
          <cell r="G5793">
            <v>16.05</v>
          </cell>
        </row>
        <row r="5794">
          <cell r="B5794" t="str">
            <v>SIURB....61038</v>
          </cell>
          <cell r="C5794" t="str">
            <v>Para-raio tipo polimérico classe 15 kv</v>
          </cell>
          <cell r="D5794" t="str">
            <v>UN</v>
          </cell>
          <cell r="E5794">
            <v>1</v>
          </cell>
          <cell r="F5794">
            <v>121.73</v>
          </cell>
          <cell r="G5794">
            <v>121.73</v>
          </cell>
        </row>
        <row r="5795">
          <cell r="A5795" t="str">
            <v>EDIF 09-17-19</v>
          </cell>
          <cell r="B5795">
            <v>0</v>
          </cell>
          <cell r="C5795" t="str">
            <v>ESTRADO DE BORRACHA ISOLANTE 100X100X2,5CM</v>
          </cell>
          <cell r="D5795" t="str">
            <v>UN</v>
          </cell>
          <cell r="F5795">
            <v>0</v>
          </cell>
          <cell r="G5795">
            <v>249.52</v>
          </cell>
        </row>
        <row r="5796">
          <cell r="B5796" t="str">
            <v>SINAPI...06113</v>
          </cell>
          <cell r="C5796" t="str">
            <v>|em processo de desativação| ajudante de eletricista</v>
          </cell>
          <cell r="D5796" t="str">
            <v>H</v>
          </cell>
          <cell r="E5796">
            <v>0.05</v>
          </cell>
          <cell r="F5796">
            <v>10.029999999999999</v>
          </cell>
          <cell r="G5796">
            <v>0.5</v>
          </cell>
        </row>
        <row r="5797">
          <cell r="B5797" t="str">
            <v>SIURB....61039</v>
          </cell>
          <cell r="C5797" t="str">
            <v>Estrado de borracha isolante 100x100x2,5cm</v>
          </cell>
          <cell r="D5797" t="str">
            <v>UN</v>
          </cell>
          <cell r="E5797">
            <v>1</v>
          </cell>
          <cell r="F5797">
            <v>249.02</v>
          </cell>
          <cell r="G5797">
            <v>249.02</v>
          </cell>
        </row>
        <row r="5798">
          <cell r="A5798" t="str">
            <v>EDIF 09-17-20</v>
          </cell>
          <cell r="B5798">
            <v>0</v>
          </cell>
          <cell r="C5798" t="str">
            <v>LUVA DE SOBREPOSIÇÃO PARA LUVA ISOLANTE EM COURO DE VAQUETA</v>
          </cell>
          <cell r="D5798" t="str">
            <v>Par</v>
          </cell>
          <cell r="F5798">
            <v>0</v>
          </cell>
          <cell r="G5798">
            <v>24.55</v>
          </cell>
        </row>
        <row r="5799">
          <cell r="B5799" t="str">
            <v>SINAPI...06113</v>
          </cell>
          <cell r="C5799" t="str">
            <v>|em processo de desativação| ajudante de eletricista</v>
          </cell>
          <cell r="D5799" t="str">
            <v>H</v>
          </cell>
          <cell r="E5799">
            <v>0.05</v>
          </cell>
          <cell r="F5799">
            <v>10.029999999999999</v>
          </cell>
          <cell r="G5799">
            <v>0.5</v>
          </cell>
        </row>
        <row r="5800">
          <cell r="B5800" t="str">
            <v>SIURB....61042</v>
          </cell>
          <cell r="C5800" t="str">
            <v>Luva de sobreposição para luva isolante em couro de vaqueta</v>
          </cell>
          <cell r="D5800" t="str">
            <v>Par</v>
          </cell>
          <cell r="E5800">
            <v>1</v>
          </cell>
          <cell r="F5800">
            <v>24.05</v>
          </cell>
          <cell r="G5800">
            <v>24.05</v>
          </cell>
        </row>
        <row r="5801">
          <cell r="A5801" t="str">
            <v>EDIF 09-17-21</v>
          </cell>
          <cell r="B5801">
            <v>0</v>
          </cell>
          <cell r="C5801" t="str">
            <v>TRANSFORMADOR TRIFÁSICO A SECO 150KVA - 13,8/ 13,2/ 12,6KV - 220/ 127V</v>
          </cell>
          <cell r="D5801" t="str">
            <v>UN</v>
          </cell>
          <cell r="F5801">
            <v>0</v>
          </cell>
          <cell r="G5801">
            <v>22514.62</v>
          </cell>
        </row>
        <row r="5802">
          <cell r="B5802" t="str">
            <v>SIURB....01037</v>
          </cell>
          <cell r="C5802" t="str">
            <v>Eletrotécnico montador (sgsp)</v>
          </cell>
          <cell r="D5802" t="str">
            <v>H</v>
          </cell>
          <cell r="E5802">
            <v>5</v>
          </cell>
          <cell r="F5802">
            <v>32.57</v>
          </cell>
          <cell r="G5802">
            <v>162.85</v>
          </cell>
        </row>
        <row r="5803">
          <cell r="B5803" t="str">
            <v>SINAPI...02436</v>
          </cell>
          <cell r="C5803" t="str">
            <v xml:space="preserve">Eletricista </v>
          </cell>
          <cell r="D5803" t="str">
            <v>H</v>
          </cell>
          <cell r="E5803">
            <v>10</v>
          </cell>
          <cell r="F5803">
            <v>12.73</v>
          </cell>
          <cell r="G5803">
            <v>127.3</v>
          </cell>
        </row>
        <row r="5804">
          <cell r="B5804" t="str">
            <v>SINAPI...06113</v>
          </cell>
          <cell r="C5804" t="str">
            <v>|em processo de desativação| ajudante de eletricista</v>
          </cell>
          <cell r="D5804" t="str">
            <v>H</v>
          </cell>
          <cell r="E5804">
            <v>20</v>
          </cell>
          <cell r="F5804">
            <v>10.029999999999999</v>
          </cell>
          <cell r="G5804">
            <v>200.6</v>
          </cell>
        </row>
        <row r="5805">
          <cell r="B5805" t="str">
            <v>SIURB....61050</v>
          </cell>
          <cell r="C5805" t="str">
            <v>Transformador trifásico à seco 150kva 13,8/13,2/12,6/ kv - 220/127v</v>
          </cell>
          <cell r="D5805" t="str">
            <v>UN</v>
          </cell>
          <cell r="E5805">
            <v>1</v>
          </cell>
          <cell r="F5805">
            <v>22023.87</v>
          </cell>
          <cell r="G5805">
            <v>22023.87</v>
          </cell>
        </row>
        <row r="5806">
          <cell r="A5806" t="str">
            <v>EDIF 09-17-22</v>
          </cell>
          <cell r="B5806">
            <v>0</v>
          </cell>
          <cell r="C5806" t="str">
            <v>TRANSFORMADOR TRIFÁSICO A SECO 225KVA - 13,8/ 13,2/ 12,6KV - 220/ 127V</v>
          </cell>
          <cell r="D5806" t="str">
            <v>UN</v>
          </cell>
          <cell r="F5806">
            <v>0</v>
          </cell>
          <cell r="G5806">
            <v>29255.17</v>
          </cell>
        </row>
        <row r="5807">
          <cell r="B5807" t="str">
            <v>SIURB....01037</v>
          </cell>
          <cell r="C5807" t="str">
            <v>Eletrotécnico montador (sgsp)</v>
          </cell>
          <cell r="D5807" t="str">
            <v>H</v>
          </cell>
          <cell r="E5807">
            <v>5</v>
          </cell>
          <cell r="F5807">
            <v>32.57</v>
          </cell>
          <cell r="G5807">
            <v>162.85</v>
          </cell>
        </row>
        <row r="5808">
          <cell r="B5808" t="str">
            <v>SINAPI...02436</v>
          </cell>
          <cell r="C5808" t="str">
            <v xml:space="preserve">Eletricista </v>
          </cell>
          <cell r="D5808" t="str">
            <v>H</v>
          </cell>
          <cell r="E5808">
            <v>10</v>
          </cell>
          <cell r="F5808">
            <v>12.73</v>
          </cell>
          <cell r="G5808">
            <v>127.3</v>
          </cell>
        </row>
        <row r="5809">
          <cell r="B5809" t="str">
            <v>SINAPI...06113</v>
          </cell>
          <cell r="C5809" t="str">
            <v>|em processo de desativação| ajudante de eletricista</v>
          </cell>
          <cell r="D5809" t="str">
            <v>H</v>
          </cell>
          <cell r="E5809">
            <v>20</v>
          </cell>
          <cell r="F5809">
            <v>10.029999999999999</v>
          </cell>
          <cell r="G5809">
            <v>200.6</v>
          </cell>
        </row>
        <row r="5810">
          <cell r="B5810" t="str">
            <v>SIURB....61051</v>
          </cell>
          <cell r="C5810" t="str">
            <v>Transformador trifásico à seco 225kva 13,8/13,2/12,6/ kv - 220/127v</v>
          </cell>
          <cell r="D5810" t="str">
            <v>UN</v>
          </cell>
          <cell r="E5810">
            <v>1</v>
          </cell>
          <cell r="F5810">
            <v>28764.42</v>
          </cell>
          <cell r="G5810">
            <v>28764.42</v>
          </cell>
        </row>
        <row r="5811">
          <cell r="A5811" t="str">
            <v>EDIF 09-17-23</v>
          </cell>
          <cell r="B5811">
            <v>0</v>
          </cell>
          <cell r="C5811" t="str">
            <v>TRANSFORMADOR DE CORRENTE PARA PROTEÇÃO RELAÇÃO 20:5A</v>
          </cell>
          <cell r="D5811" t="str">
            <v>UN</v>
          </cell>
          <cell r="F5811">
            <v>0</v>
          </cell>
          <cell r="G5811">
            <v>575.95000000000005</v>
          </cell>
        </row>
        <row r="5812">
          <cell r="B5812" t="str">
            <v>SIURB....01037</v>
          </cell>
          <cell r="C5812" t="str">
            <v>Eletrotécnico montador (sgsp)</v>
          </cell>
          <cell r="D5812" t="str">
            <v>H</v>
          </cell>
          <cell r="E5812">
            <v>0.3</v>
          </cell>
          <cell r="F5812">
            <v>32.57</v>
          </cell>
          <cell r="G5812">
            <v>9.77</v>
          </cell>
        </row>
        <row r="5813">
          <cell r="B5813" t="str">
            <v>SINAPI...02436</v>
          </cell>
          <cell r="C5813" t="str">
            <v xml:space="preserve">Eletricista </v>
          </cell>
          <cell r="D5813" t="str">
            <v>H</v>
          </cell>
          <cell r="E5813">
            <v>1</v>
          </cell>
          <cell r="F5813">
            <v>12.73</v>
          </cell>
          <cell r="G5813">
            <v>12.73</v>
          </cell>
        </row>
        <row r="5814">
          <cell r="B5814" t="str">
            <v>SINAPI...06113</v>
          </cell>
          <cell r="C5814" t="str">
            <v>|em processo de desativação| ajudante de eletricista</v>
          </cell>
          <cell r="D5814" t="str">
            <v>H</v>
          </cell>
          <cell r="E5814">
            <v>2</v>
          </cell>
          <cell r="F5814">
            <v>10.029999999999999</v>
          </cell>
          <cell r="G5814">
            <v>20.059999999999999</v>
          </cell>
        </row>
        <row r="5815">
          <cell r="B5815" t="str">
            <v>SIURB....61052</v>
          </cell>
          <cell r="C5815" t="str">
            <v>Transformador de corrente - medição - classe 15kv corrente primária 800a - uso interno (média tensão)</v>
          </cell>
          <cell r="D5815" t="str">
            <v>UN</v>
          </cell>
          <cell r="E5815">
            <v>1</v>
          </cell>
          <cell r="F5815">
            <v>533.39</v>
          </cell>
          <cell r="G5815">
            <v>533.39</v>
          </cell>
        </row>
        <row r="5816">
          <cell r="A5816" t="str">
            <v>EDIF 09-17-24</v>
          </cell>
          <cell r="B5816">
            <v>0</v>
          </cell>
          <cell r="C5816" t="str">
            <v>RELE DE SOBRECORRENTE DE AÇÃO INDIRETA PARA MÉDIA TENSÃO</v>
          </cell>
          <cell r="D5816" t="str">
            <v>UN</v>
          </cell>
          <cell r="F5816">
            <v>0</v>
          </cell>
          <cell r="G5816">
            <v>3038.84</v>
          </cell>
        </row>
        <row r="5817">
          <cell r="B5817" t="str">
            <v>SIURB....01037</v>
          </cell>
          <cell r="C5817" t="str">
            <v>Eletrotécnico montador (sgsp)</v>
          </cell>
          <cell r="D5817" t="str">
            <v>H</v>
          </cell>
          <cell r="E5817">
            <v>1</v>
          </cell>
          <cell r="F5817">
            <v>32.57</v>
          </cell>
          <cell r="G5817">
            <v>32.57</v>
          </cell>
        </row>
        <row r="5818">
          <cell r="B5818" t="str">
            <v>SIURB....61053</v>
          </cell>
          <cell r="C5818" t="str">
            <v>Rele de sobrecorrente de ação indireta para média tensão</v>
          </cell>
          <cell r="D5818" t="str">
            <v>UN</v>
          </cell>
          <cell r="E5818">
            <v>1</v>
          </cell>
          <cell r="F5818">
            <v>3006.27</v>
          </cell>
          <cell r="G5818">
            <v>3006.27</v>
          </cell>
        </row>
        <row r="5819">
          <cell r="A5819" t="str">
            <v>EDIF 09-17-25</v>
          </cell>
          <cell r="B5819">
            <v>0</v>
          </cell>
          <cell r="C5819" t="str">
            <v>REMOÇÃO DE CABOS DE ALTA TENSÃO EM LINHA SUBTERRÂNEA ATÉ 35MM2</v>
          </cell>
          <cell r="D5819" t="str">
            <v>M</v>
          </cell>
          <cell r="F5819">
            <v>0</v>
          </cell>
          <cell r="G5819">
            <v>16.399999999999999</v>
          </cell>
        </row>
        <row r="5820">
          <cell r="B5820" t="str">
            <v>SINAPI...02436</v>
          </cell>
          <cell r="C5820" t="str">
            <v xml:space="preserve">Eletricista </v>
          </cell>
          <cell r="D5820" t="str">
            <v>H</v>
          </cell>
          <cell r="E5820">
            <v>0.5</v>
          </cell>
          <cell r="F5820">
            <v>12.73</v>
          </cell>
          <cell r="G5820">
            <v>6.37</v>
          </cell>
        </row>
        <row r="5821">
          <cell r="B5821" t="str">
            <v>SINAPI...06113</v>
          </cell>
          <cell r="C5821" t="str">
            <v>|em processo de desativação| ajudante de eletricista</v>
          </cell>
          <cell r="D5821" t="str">
            <v>H</v>
          </cell>
          <cell r="E5821">
            <v>1</v>
          </cell>
          <cell r="F5821">
            <v>10.029999999999999</v>
          </cell>
          <cell r="G5821">
            <v>10.029999999999999</v>
          </cell>
        </row>
        <row r="5822">
          <cell r="A5822" t="str">
            <v>EDIF 09-17-26</v>
          </cell>
          <cell r="B5822">
            <v>0</v>
          </cell>
          <cell r="C5822" t="str">
            <v>CARTUCHO PARA CONEXÃO EXOTERMICA CABO/ CABO</v>
          </cell>
          <cell r="D5822" t="str">
            <v>UN</v>
          </cell>
          <cell r="F5822">
            <v>0</v>
          </cell>
          <cell r="G5822">
            <v>29.349999999999998</v>
          </cell>
        </row>
        <row r="5823">
          <cell r="B5823" t="str">
            <v>SINAPI...02436</v>
          </cell>
          <cell r="C5823" t="str">
            <v xml:space="preserve">Eletricista </v>
          </cell>
          <cell r="D5823" t="str">
            <v>H</v>
          </cell>
          <cell r="E5823">
            <v>1</v>
          </cell>
          <cell r="F5823">
            <v>12.73</v>
          </cell>
          <cell r="G5823">
            <v>12.73</v>
          </cell>
        </row>
        <row r="5824">
          <cell r="B5824" t="str">
            <v>SIURB....61069</v>
          </cell>
          <cell r="C5824" t="str">
            <v>Cartucho para conexão exotérmica cabo/cabo</v>
          </cell>
          <cell r="D5824" t="str">
            <v>UN</v>
          </cell>
          <cell r="E5824">
            <v>1</v>
          </cell>
          <cell r="F5824">
            <v>15.78</v>
          </cell>
          <cell r="G5824">
            <v>15.78</v>
          </cell>
        </row>
        <row r="5825">
          <cell r="B5825" t="str">
            <v>SIURB....61072</v>
          </cell>
          <cell r="C5825" t="str">
            <v>Molde classe b para conexão exotérmica</v>
          </cell>
          <cell r="D5825" t="str">
            <v>UN</v>
          </cell>
          <cell r="E5825">
            <v>0.02</v>
          </cell>
          <cell r="F5825">
            <v>38</v>
          </cell>
          <cell r="G5825">
            <v>0.76</v>
          </cell>
        </row>
        <row r="5826">
          <cell r="B5826" t="str">
            <v>SIURB....61074</v>
          </cell>
          <cell r="C5826" t="str">
            <v>Alicate para molde classe b (conexão exotérmica)</v>
          </cell>
          <cell r="D5826" t="str">
            <v>UN</v>
          </cell>
          <cell r="E5826">
            <v>2E-3</v>
          </cell>
          <cell r="F5826">
            <v>40.85</v>
          </cell>
          <cell r="G5826">
            <v>0.08</v>
          </cell>
        </row>
        <row r="5827">
          <cell r="A5827" t="str">
            <v>EDIF 09-17-27</v>
          </cell>
          <cell r="B5827">
            <v>0</v>
          </cell>
          <cell r="C5827" t="str">
            <v>CARTUCHO PARA CONEXÃO EXOTERMICA CABO/ HASTE</v>
          </cell>
          <cell r="D5827" t="str">
            <v>UN</v>
          </cell>
          <cell r="F5827">
            <v>0</v>
          </cell>
          <cell r="G5827">
            <v>35.770000000000003</v>
          </cell>
        </row>
        <row r="5828">
          <cell r="B5828" t="str">
            <v>SINAPI...02436</v>
          </cell>
          <cell r="C5828" t="str">
            <v xml:space="preserve">Eletricista </v>
          </cell>
          <cell r="D5828" t="str">
            <v>H</v>
          </cell>
          <cell r="E5828">
            <v>1</v>
          </cell>
          <cell r="F5828">
            <v>12.73</v>
          </cell>
          <cell r="G5828">
            <v>12.73</v>
          </cell>
        </row>
        <row r="5829">
          <cell r="B5829" t="str">
            <v>SIURB....61070</v>
          </cell>
          <cell r="C5829" t="str">
            <v>Cartucho para conexão exotérmica cabo/haste</v>
          </cell>
          <cell r="D5829" t="str">
            <v>UN</v>
          </cell>
          <cell r="E5829">
            <v>1</v>
          </cell>
          <cell r="F5829">
            <v>21.58</v>
          </cell>
          <cell r="G5829">
            <v>21.58</v>
          </cell>
        </row>
        <row r="5830">
          <cell r="B5830" t="str">
            <v>SIURB....61073</v>
          </cell>
          <cell r="C5830" t="str">
            <v>Molde classe c para conexão exotérmica</v>
          </cell>
          <cell r="D5830" t="str">
            <v>UN</v>
          </cell>
          <cell r="E5830">
            <v>0.02</v>
          </cell>
          <cell r="F5830">
            <v>68.400000000000006</v>
          </cell>
          <cell r="G5830">
            <v>1.37</v>
          </cell>
        </row>
        <row r="5831">
          <cell r="B5831" t="str">
            <v>SIURB....61075</v>
          </cell>
          <cell r="C5831" t="str">
            <v>Alicate para molde classe c (conexão exotérmica)</v>
          </cell>
          <cell r="D5831" t="str">
            <v>UN</v>
          </cell>
          <cell r="E5831">
            <v>2E-3</v>
          </cell>
          <cell r="F5831">
            <v>42.75</v>
          </cell>
          <cell r="G5831">
            <v>0.09</v>
          </cell>
        </row>
        <row r="5832">
          <cell r="A5832" t="str">
            <v>EDIF 09-17-28</v>
          </cell>
          <cell r="B5832">
            <v>0</v>
          </cell>
          <cell r="C5832" t="str">
            <v>CARTUCHO PARA CONEXÃO EXOTERMICA ESTRUTURA METÁLICA</v>
          </cell>
          <cell r="D5832" t="str">
            <v>UN</v>
          </cell>
          <cell r="F5832">
            <v>0</v>
          </cell>
          <cell r="G5832">
            <v>35.15</v>
          </cell>
        </row>
        <row r="5833">
          <cell r="B5833" t="str">
            <v>SINAPI...02436</v>
          </cell>
          <cell r="C5833" t="str">
            <v xml:space="preserve">Eletricista </v>
          </cell>
          <cell r="D5833" t="str">
            <v>H</v>
          </cell>
          <cell r="E5833">
            <v>1</v>
          </cell>
          <cell r="F5833">
            <v>12.73</v>
          </cell>
          <cell r="G5833">
            <v>12.73</v>
          </cell>
        </row>
        <row r="5834">
          <cell r="B5834" t="str">
            <v>SIURB....61071</v>
          </cell>
          <cell r="C5834" t="str">
            <v>Cartucho para conexão exotérmica - estrutura metálica</v>
          </cell>
          <cell r="D5834" t="str">
            <v>UN</v>
          </cell>
          <cell r="E5834">
            <v>1</v>
          </cell>
          <cell r="F5834">
            <v>21.58</v>
          </cell>
          <cell r="G5834">
            <v>21.58</v>
          </cell>
        </row>
        <row r="5835">
          <cell r="B5835" t="str">
            <v>SIURB....61072</v>
          </cell>
          <cell r="C5835" t="str">
            <v>Molde classe b para conexão exotérmica</v>
          </cell>
          <cell r="D5835" t="str">
            <v>UN</v>
          </cell>
          <cell r="E5835">
            <v>0.02</v>
          </cell>
          <cell r="F5835">
            <v>38</v>
          </cell>
          <cell r="G5835">
            <v>0.76</v>
          </cell>
        </row>
        <row r="5836">
          <cell r="B5836" t="str">
            <v>SIURB....61074</v>
          </cell>
          <cell r="C5836" t="str">
            <v>Alicate para molde classe b (conexão exotérmica)</v>
          </cell>
          <cell r="D5836" t="str">
            <v>UN</v>
          </cell>
          <cell r="E5836">
            <v>2E-3</v>
          </cell>
          <cell r="F5836">
            <v>40.85</v>
          </cell>
          <cell r="G5836">
            <v>0.08</v>
          </cell>
        </row>
        <row r="5837">
          <cell r="A5837" t="str">
            <v>EDIF 09-17-29</v>
          </cell>
          <cell r="B5837">
            <v>0</v>
          </cell>
          <cell r="C5837" t="str">
            <v>PLACA DE AVISO DE POLIESTIRENO 30X40 E 2MM</v>
          </cell>
          <cell r="D5837" t="str">
            <v>UN</v>
          </cell>
          <cell r="F5837">
            <v>0</v>
          </cell>
          <cell r="G5837">
            <v>27.229999999999997</v>
          </cell>
        </row>
        <row r="5838">
          <cell r="B5838" t="str">
            <v>SINAPI...06111</v>
          </cell>
          <cell r="C5838" t="str">
            <v>Servente</v>
          </cell>
          <cell r="D5838" t="str">
            <v>H</v>
          </cell>
          <cell r="E5838">
            <v>0.5</v>
          </cell>
          <cell r="F5838">
            <v>9.16</v>
          </cell>
          <cell r="G5838">
            <v>4.58</v>
          </cell>
        </row>
        <row r="5839">
          <cell r="B5839" t="str">
            <v>SIURB....61076</v>
          </cell>
          <cell r="C5839" t="str">
            <v>Placa aviso de poliestireno - 30 x 40 cm - e= 2 mm</v>
          </cell>
          <cell r="D5839" t="str">
            <v>UN</v>
          </cell>
          <cell r="E5839">
            <v>1</v>
          </cell>
          <cell r="F5839">
            <v>22.65</v>
          </cell>
          <cell r="G5839">
            <v>22.65</v>
          </cell>
        </row>
        <row r="5840">
          <cell r="A5840" t="str">
            <v>EDIF 09-17-30</v>
          </cell>
          <cell r="B5840">
            <v>0</v>
          </cell>
          <cell r="C5840" t="str">
            <v>BOLSA EM LONA PARA LUVA ISOLANTE</v>
          </cell>
          <cell r="D5840" t="str">
            <v>UN</v>
          </cell>
          <cell r="F5840">
            <v>0</v>
          </cell>
          <cell r="G5840">
            <v>28.35</v>
          </cell>
        </row>
        <row r="5841">
          <cell r="B5841" t="str">
            <v>SIURB....61043</v>
          </cell>
          <cell r="C5841" t="str">
            <v>Bolsa em lona para ferramentas - tipo tiracolo</v>
          </cell>
          <cell r="D5841" t="str">
            <v>UN</v>
          </cell>
          <cell r="E5841">
            <v>1</v>
          </cell>
          <cell r="F5841">
            <v>28.35</v>
          </cell>
          <cell r="G5841">
            <v>28.35</v>
          </cell>
        </row>
        <row r="5842">
          <cell r="A5842" t="str">
            <v>EDIF 09-17-31</v>
          </cell>
          <cell r="B5842">
            <v>0</v>
          </cell>
          <cell r="C5842" t="str">
            <v>CAIXA DE MADEIRA PARA ARMAZENAMENTO DE LUVA ISOLANTE</v>
          </cell>
          <cell r="D5842" t="str">
            <v>UN</v>
          </cell>
          <cell r="F5842">
            <v>0</v>
          </cell>
          <cell r="G5842">
            <v>28.53</v>
          </cell>
        </row>
        <row r="5843">
          <cell r="B5843" t="str">
            <v>SIURB....61084</v>
          </cell>
          <cell r="C5843" t="str">
            <v>Caixa de madeira para armazenamento de luva isolante</v>
          </cell>
          <cell r="D5843" t="str">
            <v>UN</v>
          </cell>
          <cell r="E5843">
            <v>1</v>
          </cell>
          <cell r="F5843">
            <v>28.53</v>
          </cell>
          <cell r="G5843">
            <v>28.53</v>
          </cell>
        </row>
        <row r="5844">
          <cell r="A5844" t="str">
            <v>EDIF 09-17-32</v>
          </cell>
          <cell r="B5844">
            <v>0</v>
          </cell>
          <cell r="C5844" t="str">
            <v>TRANSFORMADOR DE CORRENTE PARA PROTEÇÃO RELAÇÃO 50:5A</v>
          </cell>
          <cell r="D5844" t="str">
            <v>UN</v>
          </cell>
          <cell r="F5844">
            <v>0</v>
          </cell>
          <cell r="G5844">
            <v>556.88000000000011</v>
          </cell>
        </row>
        <row r="5845">
          <cell r="B5845" t="str">
            <v>SIURB....01037</v>
          </cell>
          <cell r="C5845" t="str">
            <v>Eletrotécnico montador (sgsp)</v>
          </cell>
          <cell r="D5845" t="str">
            <v>H</v>
          </cell>
          <cell r="E5845">
            <v>0.3</v>
          </cell>
          <cell r="F5845">
            <v>32.57</v>
          </cell>
          <cell r="G5845">
            <v>9.77</v>
          </cell>
        </row>
        <row r="5846">
          <cell r="B5846" t="str">
            <v>SINAPI...02436</v>
          </cell>
          <cell r="C5846" t="str">
            <v xml:space="preserve">Eletricista </v>
          </cell>
          <cell r="D5846" t="str">
            <v>H</v>
          </cell>
          <cell r="E5846">
            <v>1</v>
          </cell>
          <cell r="F5846">
            <v>12.73</v>
          </cell>
          <cell r="G5846">
            <v>12.73</v>
          </cell>
        </row>
        <row r="5847">
          <cell r="B5847" t="str">
            <v>SINAPI...06113</v>
          </cell>
          <cell r="C5847" t="str">
            <v>|em processo de desativação| ajudante de eletricista</v>
          </cell>
          <cell r="D5847" t="str">
            <v>H</v>
          </cell>
          <cell r="E5847">
            <v>2</v>
          </cell>
          <cell r="F5847">
            <v>10.029999999999999</v>
          </cell>
          <cell r="G5847">
            <v>20.059999999999999</v>
          </cell>
        </row>
        <row r="5848">
          <cell r="B5848" t="str">
            <v>SIURB....61100</v>
          </cell>
          <cell r="C5848" t="str">
            <v>Transformador de corrente para proteção de instalação primária relação 50:5 a</v>
          </cell>
          <cell r="D5848" t="str">
            <v>UN</v>
          </cell>
          <cell r="E5848">
            <v>1</v>
          </cell>
          <cell r="F5848">
            <v>514.32000000000005</v>
          </cell>
          <cell r="G5848">
            <v>514.32000000000005</v>
          </cell>
        </row>
        <row r="5849">
          <cell r="A5849" t="str">
            <v>EDIF 09-17-33</v>
          </cell>
          <cell r="B5849">
            <v>0</v>
          </cell>
          <cell r="C5849" t="str">
            <v>TRANSFORMADOR DE CORRENTE PARA PROTEÇÃO RELAÇÃO 75:5A</v>
          </cell>
          <cell r="D5849" t="str">
            <v>UN</v>
          </cell>
          <cell r="F5849">
            <v>0</v>
          </cell>
          <cell r="G5849">
            <v>550.04</v>
          </cell>
        </row>
        <row r="5850">
          <cell r="B5850" t="str">
            <v>SIURB....01037</v>
          </cell>
          <cell r="C5850" t="str">
            <v>Eletrotécnico montador (sgsp)</v>
          </cell>
          <cell r="D5850" t="str">
            <v>H</v>
          </cell>
          <cell r="E5850">
            <v>0.3</v>
          </cell>
          <cell r="F5850">
            <v>32.57</v>
          </cell>
          <cell r="G5850">
            <v>9.77</v>
          </cell>
        </row>
        <row r="5851">
          <cell r="B5851" t="str">
            <v>SINAPI...02436</v>
          </cell>
          <cell r="C5851" t="str">
            <v xml:space="preserve">Eletricista </v>
          </cell>
          <cell r="D5851" t="str">
            <v>H</v>
          </cell>
          <cell r="E5851">
            <v>1</v>
          </cell>
          <cell r="F5851">
            <v>12.73</v>
          </cell>
          <cell r="G5851">
            <v>12.73</v>
          </cell>
        </row>
        <row r="5852">
          <cell r="B5852" t="str">
            <v>SINAPI...06113</v>
          </cell>
          <cell r="C5852" t="str">
            <v>|em processo de desativação| ajudante de eletricista</v>
          </cell>
          <cell r="D5852" t="str">
            <v>H</v>
          </cell>
          <cell r="E5852">
            <v>2</v>
          </cell>
          <cell r="F5852">
            <v>10.029999999999999</v>
          </cell>
          <cell r="G5852">
            <v>20.059999999999999</v>
          </cell>
        </row>
        <row r="5853">
          <cell r="B5853" t="str">
            <v>SIURB....61101</v>
          </cell>
          <cell r="C5853" t="str">
            <v>Transformador de corrente para proteção de instalação primária relação 75:5 a</v>
          </cell>
          <cell r="D5853" t="str">
            <v>UN</v>
          </cell>
          <cell r="E5853">
            <v>1</v>
          </cell>
          <cell r="F5853">
            <v>507.48</v>
          </cell>
          <cell r="G5853">
            <v>507.48</v>
          </cell>
        </row>
        <row r="5854">
          <cell r="A5854" t="str">
            <v>EDIF 09-17-34</v>
          </cell>
          <cell r="B5854">
            <v>0</v>
          </cell>
          <cell r="C5854" t="str">
            <v>TRANSFORMADOR DE CORRENTE PARA PROTEÇÃO RELAÇÃO 100:5A</v>
          </cell>
          <cell r="D5854" t="str">
            <v>UN</v>
          </cell>
          <cell r="F5854">
            <v>0</v>
          </cell>
          <cell r="G5854">
            <v>556.88000000000011</v>
          </cell>
        </row>
        <row r="5855">
          <cell r="B5855" t="str">
            <v>SIURB....01037</v>
          </cell>
          <cell r="C5855" t="str">
            <v>Eletrotécnico montador (sgsp)</v>
          </cell>
          <cell r="D5855" t="str">
            <v>H</v>
          </cell>
          <cell r="E5855">
            <v>0.3</v>
          </cell>
          <cell r="F5855">
            <v>32.57</v>
          </cell>
          <cell r="G5855">
            <v>9.77</v>
          </cell>
        </row>
        <row r="5856">
          <cell r="B5856" t="str">
            <v>SINAPI...02436</v>
          </cell>
          <cell r="C5856" t="str">
            <v xml:space="preserve">Eletricista </v>
          </cell>
          <cell r="D5856" t="str">
            <v>H</v>
          </cell>
          <cell r="E5856">
            <v>1</v>
          </cell>
          <cell r="F5856">
            <v>12.73</v>
          </cell>
          <cell r="G5856">
            <v>12.73</v>
          </cell>
        </row>
        <row r="5857">
          <cell r="B5857" t="str">
            <v>SINAPI...06113</v>
          </cell>
          <cell r="C5857" t="str">
            <v>|em processo de desativação| ajudante de eletricista</v>
          </cell>
          <cell r="D5857" t="str">
            <v>H</v>
          </cell>
          <cell r="E5857">
            <v>2</v>
          </cell>
          <cell r="F5857">
            <v>10.029999999999999</v>
          </cell>
          <cell r="G5857">
            <v>20.059999999999999</v>
          </cell>
        </row>
        <row r="5858">
          <cell r="B5858" t="str">
            <v>SIURB....61102</v>
          </cell>
          <cell r="C5858" t="str">
            <v>Transformador de corrente para proteção de instalação primária relação 100:5 a</v>
          </cell>
          <cell r="D5858" t="str">
            <v>UN</v>
          </cell>
          <cell r="E5858">
            <v>1</v>
          </cell>
          <cell r="F5858">
            <v>514.32000000000005</v>
          </cell>
          <cell r="G5858">
            <v>514.32000000000005</v>
          </cell>
        </row>
        <row r="5859">
          <cell r="A5859" t="str">
            <v>EDIF 09-20-00</v>
          </cell>
          <cell r="B5859">
            <v>0</v>
          </cell>
          <cell r="C5859" t="str">
            <v>CONJUNTOS DE ILUMINAÇÃO</v>
          </cell>
          <cell r="D5859" t="str">
            <v>.</v>
          </cell>
          <cell r="F5859">
            <v>0</v>
          </cell>
          <cell r="G5859">
            <v>0</v>
          </cell>
        </row>
        <row r="5860">
          <cell r="A5860" t="str">
            <v>EDIF 09-20-10</v>
          </cell>
          <cell r="B5860">
            <v>0</v>
          </cell>
          <cell r="C5860" t="str">
            <v>LC.02 - ILUMINAÇÃO DE QUADRA COM POSTE CONCRETO TUBULAR H LIV.=10M COM 3 PROJETORES VAPOR MERCÚRIO 400W</v>
          </cell>
          <cell r="D5860" t="str">
            <v>CJ</v>
          </cell>
          <cell r="F5860">
            <v>0</v>
          </cell>
          <cell r="G5860">
            <v>2627.8099999999995</v>
          </cell>
        </row>
        <row r="5861">
          <cell r="B5861" t="str">
            <v>AUX 10608</v>
          </cell>
          <cell r="C5861" t="str">
            <v>CONCRETO FCK=15MPA C/ BRITA 2</v>
          </cell>
          <cell r="D5861" t="str">
            <v>M3</v>
          </cell>
          <cell r="E5861">
            <v>0.70599999999999996</v>
          </cell>
          <cell r="F5861">
            <v>222.73</v>
          </cell>
          <cell r="G5861">
            <v>157.25</v>
          </cell>
        </row>
        <row r="5862">
          <cell r="B5862" t="str">
            <v>AUX 10648</v>
          </cell>
          <cell r="C5862" t="str">
            <v>ARGAMASSA MISTA COM AREIA GROSSA 1:2:8</v>
          </cell>
          <cell r="D5862" t="str">
            <v>M3</v>
          </cell>
          <cell r="E5862">
            <v>5.5E-2</v>
          </cell>
          <cell r="F5862">
            <v>325.61</v>
          </cell>
          <cell r="G5862">
            <v>17.91</v>
          </cell>
        </row>
        <row r="5863">
          <cell r="B5863" t="str">
            <v>SINAPI...01213</v>
          </cell>
          <cell r="C5863" t="str">
            <v>Carpinteiro de formas</v>
          </cell>
          <cell r="D5863" t="str">
            <v>H</v>
          </cell>
          <cell r="E5863">
            <v>6</v>
          </cell>
          <cell r="F5863">
            <v>11.15</v>
          </cell>
          <cell r="G5863">
            <v>66.900000000000006</v>
          </cell>
        </row>
        <row r="5864">
          <cell r="B5864" t="str">
            <v>SINAPI...04750</v>
          </cell>
          <cell r="C5864" t="str">
            <v>Pedreiro</v>
          </cell>
          <cell r="D5864" t="str">
            <v>H</v>
          </cell>
          <cell r="E5864">
            <v>3</v>
          </cell>
          <cell r="F5864">
            <v>11.15</v>
          </cell>
          <cell r="G5864">
            <v>33.450000000000003</v>
          </cell>
        </row>
        <row r="5865">
          <cell r="B5865" t="str">
            <v>SINAPI...02436</v>
          </cell>
          <cell r="C5865" t="str">
            <v xml:space="preserve">Eletricista </v>
          </cell>
          <cell r="D5865" t="str">
            <v>H</v>
          </cell>
          <cell r="E5865">
            <v>16</v>
          </cell>
          <cell r="F5865">
            <v>12.73</v>
          </cell>
          <cell r="G5865">
            <v>203.68</v>
          </cell>
        </row>
        <row r="5866">
          <cell r="B5866" t="str">
            <v>SINAPI...06113</v>
          </cell>
          <cell r="C5866" t="str">
            <v>|em processo de desativação| ajudante de eletricista</v>
          </cell>
          <cell r="D5866" t="str">
            <v>H</v>
          </cell>
          <cell r="E5866">
            <v>28</v>
          </cell>
          <cell r="F5866">
            <v>10.029999999999999</v>
          </cell>
          <cell r="G5866">
            <v>280.83999999999997</v>
          </cell>
        </row>
        <row r="5867">
          <cell r="B5867" t="str">
            <v>SINAPI...06111</v>
          </cell>
          <cell r="C5867" t="str">
            <v>Servente</v>
          </cell>
          <cell r="D5867" t="str">
            <v>H</v>
          </cell>
          <cell r="E5867">
            <v>2.46</v>
          </cell>
          <cell r="F5867">
            <v>9.16</v>
          </cell>
          <cell r="G5867">
            <v>22.53</v>
          </cell>
        </row>
        <row r="5868">
          <cell r="B5868" t="str">
            <v>SIURB....11021</v>
          </cell>
          <cell r="C5868" t="str">
            <v>Compensado resinado 12mm</v>
          </cell>
          <cell r="D5868" t="str">
            <v>M2</v>
          </cell>
          <cell r="E5868">
            <v>0.6</v>
          </cell>
          <cell r="F5868">
            <v>11.53</v>
          </cell>
          <cell r="G5868">
            <v>6.92</v>
          </cell>
        </row>
        <row r="5869">
          <cell r="B5869" t="str">
            <v>SIURB....11070</v>
          </cell>
          <cell r="C5869" t="str">
            <v>Pinus - tábua de 1" x 12" - bruta</v>
          </cell>
          <cell r="D5869" t="str">
            <v>M</v>
          </cell>
          <cell r="E5869">
            <v>1</v>
          </cell>
          <cell r="F5869">
            <v>4.0199999999999996</v>
          </cell>
          <cell r="G5869">
            <v>4.0199999999999996</v>
          </cell>
        </row>
        <row r="5870">
          <cell r="B5870" t="str">
            <v>SINAPI...00026</v>
          </cell>
          <cell r="C5870" t="str">
            <v>Aco ca-25 3/8" (9,52 mm)</v>
          </cell>
          <cell r="D5870" t="str">
            <v>KG</v>
          </cell>
          <cell r="E5870">
            <v>8</v>
          </cell>
          <cell r="F5870">
            <v>3.48</v>
          </cell>
          <cell r="G5870">
            <v>27.84</v>
          </cell>
        </row>
        <row r="5871">
          <cell r="B5871" t="str">
            <v>SINAPI...07258</v>
          </cell>
          <cell r="C5871" t="str">
            <v xml:space="preserve">Tijolo ceramico macico 5 x 10 x 20cm </v>
          </cell>
          <cell r="D5871" t="str">
            <v>UN</v>
          </cell>
          <cell r="E5871">
            <v>185</v>
          </cell>
          <cell r="F5871">
            <v>0.35</v>
          </cell>
          <cell r="G5871">
            <v>64.75</v>
          </cell>
        </row>
        <row r="5872">
          <cell r="B5872" t="str">
            <v>SINAPI...02685</v>
          </cell>
          <cell r="C5872" t="str">
            <v>Eletroduto de pvc roscável de 1" (25 mm), sem luva</v>
          </cell>
          <cell r="D5872" t="str">
            <v>M</v>
          </cell>
          <cell r="E5872">
            <v>2</v>
          </cell>
          <cell r="F5872">
            <v>2.87</v>
          </cell>
          <cell r="G5872">
            <v>5.74</v>
          </cell>
        </row>
        <row r="5873">
          <cell r="B5873" t="str">
            <v>SINAPI...01014</v>
          </cell>
          <cell r="C5873" t="str">
            <v>Cabo de cobre isolamento anti-chama 450/750v 2,5mm2, flexivel, tp foresplast alcoa ou equiv</v>
          </cell>
          <cell r="D5873" t="str">
            <v>M</v>
          </cell>
          <cell r="E5873">
            <v>10</v>
          </cell>
          <cell r="F5873">
            <v>1.35</v>
          </cell>
          <cell r="G5873">
            <v>13.5</v>
          </cell>
        </row>
        <row r="5874">
          <cell r="B5874" t="str">
            <v>SINAPI...00981</v>
          </cell>
          <cell r="C5874" t="str">
            <v>Cabo de cobre isolamento anti-chama 450/750v 4mm2, flexivel, tp foresplast alcoa ou equiv</v>
          </cell>
          <cell r="D5874" t="str">
            <v>M</v>
          </cell>
          <cell r="E5874">
            <v>40</v>
          </cell>
          <cell r="F5874">
            <v>1.94</v>
          </cell>
          <cell r="G5874">
            <v>77.599999999999994</v>
          </cell>
        </row>
        <row r="5875">
          <cell r="B5875" t="str">
            <v>SIURB....54866</v>
          </cell>
          <cell r="C5875" t="str">
            <v>Condulete de alumínio tipo c com tampa - 1 1/2"</v>
          </cell>
          <cell r="D5875" t="str">
            <v>UN</v>
          </cell>
          <cell r="E5875">
            <v>1</v>
          </cell>
          <cell r="F5875">
            <v>34.29</v>
          </cell>
          <cell r="G5875">
            <v>34.29</v>
          </cell>
        </row>
        <row r="5876">
          <cell r="B5876" t="str">
            <v>SIURB....55675</v>
          </cell>
          <cell r="C5876" t="str">
            <v>Projetor alumínio fundido c/ vidro p/ lâmpada até 500w</v>
          </cell>
          <cell r="D5876" t="str">
            <v>UN</v>
          </cell>
          <cell r="E5876">
            <v>3</v>
          </cell>
          <cell r="F5876">
            <v>157.87</v>
          </cell>
          <cell r="G5876">
            <v>473.61</v>
          </cell>
        </row>
        <row r="5877">
          <cell r="B5877" t="str">
            <v>SINAPI...12318</v>
          </cell>
          <cell r="C5877" t="str">
            <v>Reator p/ 1 lampada vapor de mercurio 400w uso ext</v>
          </cell>
          <cell r="D5877" t="str">
            <v>UN</v>
          </cell>
          <cell r="E5877">
            <v>3</v>
          </cell>
          <cell r="F5877">
            <v>51.38</v>
          </cell>
          <cell r="G5877">
            <v>154.13999999999999</v>
          </cell>
        </row>
        <row r="5878">
          <cell r="B5878" t="str">
            <v>SINAPI...03751</v>
          </cell>
          <cell r="C5878" t="str">
            <v>Lampada vapor mercurio 400w</v>
          </cell>
          <cell r="D5878" t="str">
            <v>UN</v>
          </cell>
          <cell r="E5878">
            <v>3</v>
          </cell>
          <cell r="F5878">
            <v>28.09</v>
          </cell>
          <cell r="G5878">
            <v>84.27</v>
          </cell>
        </row>
        <row r="5879">
          <cell r="B5879" t="str">
            <v>SIURB....58005</v>
          </cell>
          <cell r="C5879" t="str">
            <v>Terminal de pressão para cabo  10mm2</v>
          </cell>
          <cell r="D5879" t="str">
            <v>UN</v>
          </cell>
          <cell r="E5879">
            <v>6</v>
          </cell>
          <cell r="F5879">
            <v>2.12</v>
          </cell>
          <cell r="G5879">
            <v>12.72</v>
          </cell>
        </row>
        <row r="5880">
          <cell r="B5880" t="str">
            <v>SIURB....58634</v>
          </cell>
          <cell r="C5880" t="str">
            <v>Poste de concreto circular reto - h=12,00m/200dam</v>
          </cell>
          <cell r="D5880" t="str">
            <v>UN</v>
          </cell>
          <cell r="E5880">
            <v>1</v>
          </cell>
          <cell r="F5880">
            <v>774.48</v>
          </cell>
          <cell r="G5880">
            <v>774.48</v>
          </cell>
        </row>
        <row r="5881">
          <cell r="B5881" t="str">
            <v>SIURB....59001</v>
          </cell>
          <cell r="C5881" t="str">
            <v>Cruzeta de ferro galvanizado para 3 projetores</v>
          </cell>
          <cell r="D5881" t="str">
            <v>UN</v>
          </cell>
          <cell r="E5881">
            <v>1</v>
          </cell>
          <cell r="F5881">
            <v>111.37</v>
          </cell>
          <cell r="G5881">
            <v>111.37</v>
          </cell>
        </row>
        <row r="5882">
          <cell r="A5882" t="str">
            <v>EDIF 09-20-33</v>
          </cell>
          <cell r="B5882">
            <v>0</v>
          </cell>
          <cell r="C5882" t="str">
            <v>POSTE DE AÇO GALVANIZADO TIPO RETO, FLANGEADO H=5M COM LUMINÁRIA HERMÉTICA EM ALUMÍNIO FUNDIDO PARA LÂMPADA DE VAPOR DE MERCÚRIO DE 250W - COM APROVAÇÃO DE ILUME/ PMSP</v>
          </cell>
          <cell r="D5882" t="str">
            <v>UN</v>
          </cell>
          <cell r="F5882">
            <v>0</v>
          </cell>
          <cell r="G5882">
            <v>1135.4000000000001</v>
          </cell>
        </row>
        <row r="5883">
          <cell r="B5883" t="str">
            <v>AUX 10612</v>
          </cell>
          <cell r="C5883" t="str">
            <v>CONCRETO FCK=20MPA C/ BRITA 2</v>
          </cell>
          <cell r="D5883" t="str">
            <v>M3</v>
          </cell>
          <cell r="E5883">
            <v>0.111</v>
          </cell>
          <cell r="F5883">
            <v>233.48999999999998</v>
          </cell>
          <cell r="G5883">
            <v>25.92</v>
          </cell>
        </row>
        <row r="5884">
          <cell r="B5884" t="str">
            <v>SIURB....01037</v>
          </cell>
          <cell r="C5884" t="str">
            <v>Eletrotécnico montador (sgsp)</v>
          </cell>
          <cell r="D5884" t="str">
            <v>H</v>
          </cell>
          <cell r="E5884">
            <v>2</v>
          </cell>
          <cell r="F5884">
            <v>32.57</v>
          </cell>
          <cell r="G5884">
            <v>65.14</v>
          </cell>
        </row>
        <row r="5885">
          <cell r="B5885" t="str">
            <v>SINAPI...04750</v>
          </cell>
          <cell r="C5885" t="str">
            <v>Pedreiro</v>
          </cell>
          <cell r="D5885" t="str">
            <v>H</v>
          </cell>
          <cell r="E5885">
            <v>0.75</v>
          </cell>
          <cell r="F5885">
            <v>11.15</v>
          </cell>
          <cell r="G5885">
            <v>8.36</v>
          </cell>
        </row>
        <row r="5886">
          <cell r="B5886" t="str">
            <v>SINAPI...02436</v>
          </cell>
          <cell r="C5886" t="str">
            <v xml:space="preserve">Eletricista </v>
          </cell>
          <cell r="D5886" t="str">
            <v>H</v>
          </cell>
          <cell r="E5886">
            <v>6</v>
          </cell>
          <cell r="F5886">
            <v>12.73</v>
          </cell>
          <cell r="G5886">
            <v>76.38</v>
          </cell>
        </row>
        <row r="5887">
          <cell r="B5887" t="str">
            <v>SINAPI...06113</v>
          </cell>
          <cell r="C5887" t="str">
            <v>|em processo de desativação| ajudante de eletricista</v>
          </cell>
          <cell r="D5887" t="str">
            <v>H</v>
          </cell>
          <cell r="E5887">
            <v>18</v>
          </cell>
          <cell r="F5887">
            <v>10.029999999999999</v>
          </cell>
          <cell r="G5887">
            <v>180.54</v>
          </cell>
        </row>
        <row r="5888">
          <cell r="B5888" t="str">
            <v>SINAPI...06111</v>
          </cell>
          <cell r="C5888" t="str">
            <v>Servente</v>
          </cell>
          <cell r="D5888" t="str">
            <v>H</v>
          </cell>
          <cell r="E5888">
            <v>3.75</v>
          </cell>
          <cell r="F5888">
            <v>9.16</v>
          </cell>
          <cell r="G5888">
            <v>34.35</v>
          </cell>
        </row>
        <row r="5889">
          <cell r="B5889" t="str">
            <v>SIURB....50009</v>
          </cell>
          <cell r="C5889" t="str">
            <v>Poste de aço galvanizado - reto - flangeado - h= 5,00m</v>
          </cell>
          <cell r="D5889" t="str">
            <v>UN</v>
          </cell>
          <cell r="E5889">
            <v>1</v>
          </cell>
          <cell r="F5889">
            <v>355.76</v>
          </cell>
          <cell r="G5889">
            <v>355.76</v>
          </cell>
        </row>
        <row r="5890">
          <cell r="B5890" t="str">
            <v>SINAPI...02674</v>
          </cell>
          <cell r="C5890" t="str">
            <v>Eletroduto de pvc roscável de 3/4" (19 mm), sem luva</v>
          </cell>
          <cell r="D5890" t="str">
            <v>M</v>
          </cell>
          <cell r="E5890">
            <v>2</v>
          </cell>
          <cell r="F5890">
            <v>1.9</v>
          </cell>
          <cell r="G5890">
            <v>3.8</v>
          </cell>
        </row>
        <row r="5891">
          <cell r="B5891" t="str">
            <v>SINAPI...01014</v>
          </cell>
          <cell r="C5891" t="str">
            <v>Cabo de cobre isolamento anti-chama 450/750v 2,5mm2, flexivel, tp foresplast alcoa ou equiv</v>
          </cell>
          <cell r="D5891" t="str">
            <v>M</v>
          </cell>
          <cell r="E5891">
            <v>20</v>
          </cell>
          <cell r="F5891">
            <v>1.35</v>
          </cell>
          <cell r="G5891">
            <v>27</v>
          </cell>
        </row>
        <row r="5892">
          <cell r="B5892" t="str">
            <v>SINAPI...02559</v>
          </cell>
          <cell r="C5892" t="str">
            <v>Condulete tipo "c" em liga aluminio p/ eletroduto roscado 3/4"</v>
          </cell>
          <cell r="D5892" t="str">
            <v>UN</v>
          </cell>
          <cell r="E5892">
            <v>1</v>
          </cell>
          <cell r="F5892">
            <v>4.87</v>
          </cell>
          <cell r="G5892">
            <v>4.87</v>
          </cell>
        </row>
        <row r="5893">
          <cell r="B5893" t="str">
            <v>SIURB....55661</v>
          </cell>
          <cell r="C5893" t="str">
            <v>Luminária para iluminação pública para lâmpada até 250 w, com aprovação de ilume/pmsp</v>
          </cell>
          <cell r="D5893" t="str">
            <v>UN</v>
          </cell>
          <cell r="E5893">
            <v>1</v>
          </cell>
          <cell r="F5893">
            <v>290.02999999999997</v>
          </cell>
          <cell r="G5893">
            <v>290.02999999999997</v>
          </cell>
        </row>
        <row r="5894">
          <cell r="B5894" t="str">
            <v>SINAPI...12317</v>
          </cell>
          <cell r="C5894" t="str">
            <v>Reator p/ 1 lampada vapor de mercurio 250w uso ext</v>
          </cell>
          <cell r="D5894" t="str">
            <v>UN</v>
          </cell>
          <cell r="E5894">
            <v>1</v>
          </cell>
          <cell r="F5894">
            <v>44.6</v>
          </cell>
          <cell r="G5894">
            <v>44.6</v>
          </cell>
        </row>
        <row r="5895">
          <cell r="B5895" t="str">
            <v>SINAPI...03749</v>
          </cell>
          <cell r="C5895" t="str">
            <v>Lampada vapor mercurio 250w (bocal e-40)</v>
          </cell>
          <cell r="D5895" t="str">
            <v>UN</v>
          </cell>
          <cell r="E5895">
            <v>1</v>
          </cell>
          <cell r="F5895">
            <v>18.649999999999999</v>
          </cell>
          <cell r="G5895">
            <v>18.649999999999999</v>
          </cell>
        </row>
        <row r="5896">
          <cell r="A5896" t="str">
            <v>EDIF 09-20-34</v>
          </cell>
          <cell r="B5896">
            <v>0</v>
          </cell>
          <cell r="C5896" t="str">
            <v>POSTE DE AÇO GALVANIZADO TIPO RETO, FLANGEADO H=7M COM LUMINÁRIA HERMÉTICA EM ALUMÍNIO FUNDIDO PARA LÂMPADA DE VAPOR DE MERCÚRIO DE 250W - COM APROVAÇÃO DE ILUME/ PMSP</v>
          </cell>
          <cell r="D5896" t="str">
            <v>UN</v>
          </cell>
          <cell r="F5896">
            <v>0</v>
          </cell>
          <cell r="G5896">
            <v>1339.3</v>
          </cell>
        </row>
        <row r="5897">
          <cell r="B5897" t="str">
            <v>AUX 10612</v>
          </cell>
          <cell r="C5897" t="str">
            <v>CONCRETO FCK=20MPA C/ BRITA 2</v>
          </cell>
          <cell r="D5897" t="str">
            <v>M3</v>
          </cell>
          <cell r="E5897">
            <v>0.111</v>
          </cell>
          <cell r="F5897">
            <v>233.48999999999998</v>
          </cell>
          <cell r="G5897">
            <v>25.92</v>
          </cell>
        </row>
        <row r="5898">
          <cell r="B5898" t="str">
            <v>SIURB....01037</v>
          </cell>
          <cell r="C5898" t="str">
            <v>Eletrotécnico montador (sgsp)</v>
          </cell>
          <cell r="D5898" t="str">
            <v>H</v>
          </cell>
          <cell r="E5898">
            <v>2</v>
          </cell>
          <cell r="F5898">
            <v>32.57</v>
          </cell>
          <cell r="G5898">
            <v>65.14</v>
          </cell>
        </row>
        <row r="5899">
          <cell r="B5899" t="str">
            <v>SINAPI...04750</v>
          </cell>
          <cell r="C5899" t="str">
            <v>Pedreiro</v>
          </cell>
          <cell r="D5899" t="str">
            <v>H</v>
          </cell>
          <cell r="E5899">
            <v>0.75</v>
          </cell>
          <cell r="F5899">
            <v>11.15</v>
          </cell>
          <cell r="G5899">
            <v>8.36</v>
          </cell>
        </row>
        <row r="5900">
          <cell r="B5900" t="str">
            <v>SINAPI...02436</v>
          </cell>
          <cell r="C5900" t="str">
            <v xml:space="preserve">Eletricista </v>
          </cell>
          <cell r="D5900" t="str">
            <v>H</v>
          </cell>
          <cell r="E5900">
            <v>6</v>
          </cell>
          <cell r="F5900">
            <v>12.73</v>
          </cell>
          <cell r="G5900">
            <v>76.38</v>
          </cell>
        </row>
        <row r="5901">
          <cell r="B5901" t="str">
            <v>SINAPI...06113</v>
          </cell>
          <cell r="C5901" t="str">
            <v>|em processo de desativação| ajudante de eletricista</v>
          </cell>
          <cell r="D5901" t="str">
            <v>H</v>
          </cell>
          <cell r="E5901">
            <v>18</v>
          </cell>
          <cell r="F5901">
            <v>10.029999999999999</v>
          </cell>
          <cell r="G5901">
            <v>180.54</v>
          </cell>
        </row>
        <row r="5902">
          <cell r="B5902" t="str">
            <v>SINAPI...06111</v>
          </cell>
          <cell r="C5902" t="str">
            <v>Servente</v>
          </cell>
          <cell r="D5902" t="str">
            <v>H</v>
          </cell>
          <cell r="E5902">
            <v>3.75</v>
          </cell>
          <cell r="F5902">
            <v>9.16</v>
          </cell>
          <cell r="G5902">
            <v>34.35</v>
          </cell>
        </row>
        <row r="5903">
          <cell r="B5903" t="str">
            <v>SIURB....50008</v>
          </cell>
          <cell r="C5903" t="str">
            <v>Poste de aço galvanizado - reto - flangeado - h= 7,00m</v>
          </cell>
          <cell r="D5903" t="str">
            <v>UN</v>
          </cell>
          <cell r="E5903">
            <v>1</v>
          </cell>
          <cell r="F5903">
            <v>559.66</v>
          </cell>
          <cell r="G5903">
            <v>559.66</v>
          </cell>
        </row>
        <row r="5904">
          <cell r="B5904" t="str">
            <v>SINAPI...02674</v>
          </cell>
          <cell r="C5904" t="str">
            <v>Eletroduto de pvc roscável de 3/4" (19 mm), sem luva</v>
          </cell>
          <cell r="D5904" t="str">
            <v>M</v>
          </cell>
          <cell r="E5904">
            <v>2</v>
          </cell>
          <cell r="F5904">
            <v>1.9</v>
          </cell>
          <cell r="G5904">
            <v>3.8</v>
          </cell>
        </row>
        <row r="5905">
          <cell r="B5905" t="str">
            <v>SINAPI...01014</v>
          </cell>
          <cell r="C5905" t="str">
            <v>Cabo de cobre isolamento anti-chama 450/750v 2,5mm2, flexivel, tp foresplast alcoa ou equiv</v>
          </cell>
          <cell r="D5905" t="str">
            <v>M</v>
          </cell>
          <cell r="E5905">
            <v>20</v>
          </cell>
          <cell r="F5905">
            <v>1.35</v>
          </cell>
          <cell r="G5905">
            <v>27</v>
          </cell>
        </row>
        <row r="5906">
          <cell r="B5906" t="str">
            <v>SINAPI...02559</v>
          </cell>
          <cell r="C5906" t="str">
            <v>Condulete tipo "c" em liga aluminio p/ eletroduto roscado 3/4"</v>
          </cell>
          <cell r="D5906" t="str">
            <v>UN</v>
          </cell>
          <cell r="E5906">
            <v>1</v>
          </cell>
          <cell r="F5906">
            <v>4.87</v>
          </cell>
          <cell r="G5906">
            <v>4.87</v>
          </cell>
        </row>
        <row r="5907">
          <cell r="B5907" t="str">
            <v>SIURB....55661</v>
          </cell>
          <cell r="C5907" t="str">
            <v>Luminária para iluminação pública para lâmpada até 250 w, com aprovação de ilume/pmsp</v>
          </cell>
          <cell r="D5907" t="str">
            <v>UN</v>
          </cell>
          <cell r="E5907">
            <v>1</v>
          </cell>
          <cell r="F5907">
            <v>290.02999999999997</v>
          </cell>
          <cell r="G5907">
            <v>290.02999999999997</v>
          </cell>
        </row>
        <row r="5908">
          <cell r="B5908" t="str">
            <v>SINAPI...12317</v>
          </cell>
          <cell r="C5908" t="str">
            <v>Reator p/ 1 lampada vapor de mercurio 250w uso ext</v>
          </cell>
          <cell r="D5908" t="str">
            <v>UN</v>
          </cell>
          <cell r="E5908">
            <v>1</v>
          </cell>
          <cell r="F5908">
            <v>44.6</v>
          </cell>
          <cell r="G5908">
            <v>44.6</v>
          </cell>
        </row>
        <row r="5909">
          <cell r="B5909" t="str">
            <v>SINAPI...03749</v>
          </cell>
          <cell r="C5909" t="str">
            <v>Lampada vapor mercurio 250w (bocal e-40)</v>
          </cell>
          <cell r="D5909" t="str">
            <v>UN</v>
          </cell>
          <cell r="E5909">
            <v>1</v>
          </cell>
          <cell r="F5909">
            <v>18.649999999999999</v>
          </cell>
          <cell r="G5909">
            <v>18.649999999999999</v>
          </cell>
        </row>
        <row r="5910">
          <cell r="A5910" t="str">
            <v>EDIF 09-50-00</v>
          </cell>
          <cell r="B5910">
            <v>0</v>
          </cell>
          <cell r="C5910" t="str">
            <v>DEMOLIÇÕES - ENTRADA E DISTRIBUIÇÃO</v>
          </cell>
          <cell r="D5910" t="str">
            <v>.</v>
          </cell>
          <cell r="F5910">
            <v>0</v>
          </cell>
          <cell r="G5910">
            <v>0</v>
          </cell>
        </row>
        <row r="5911">
          <cell r="A5911" t="str">
            <v>EDIF 09-50-01</v>
          </cell>
          <cell r="B5911">
            <v>0</v>
          </cell>
          <cell r="C5911" t="str">
            <v>REMOÇÃO DE POSTE DE ENTRADA DE ENERGIA EM BAIXA TENSÃO - GALVANIZADO</v>
          </cell>
          <cell r="D5911" t="str">
            <v>UN</v>
          </cell>
          <cell r="F5911">
            <v>0</v>
          </cell>
          <cell r="G5911">
            <v>91.039999999999992</v>
          </cell>
        </row>
        <row r="5912">
          <cell r="B5912" t="str">
            <v>SINAPI...02436</v>
          </cell>
          <cell r="C5912" t="str">
            <v xml:space="preserve">Eletricista </v>
          </cell>
          <cell r="D5912" t="str">
            <v>H</v>
          </cell>
          <cell r="E5912">
            <v>4</v>
          </cell>
          <cell r="F5912">
            <v>12.73</v>
          </cell>
          <cell r="G5912">
            <v>50.92</v>
          </cell>
        </row>
        <row r="5913">
          <cell r="B5913" t="str">
            <v>SINAPI...06113</v>
          </cell>
          <cell r="C5913" t="str">
            <v>|em processo de desativação| ajudante de eletricista</v>
          </cell>
          <cell r="D5913" t="str">
            <v>H</v>
          </cell>
          <cell r="E5913">
            <v>4</v>
          </cell>
          <cell r="F5913">
            <v>10.029999999999999</v>
          </cell>
          <cell r="G5913">
            <v>40.119999999999997</v>
          </cell>
        </row>
        <row r="5914">
          <cell r="A5914" t="str">
            <v>EDIF 09-50-02</v>
          </cell>
          <cell r="B5914">
            <v>0</v>
          </cell>
          <cell r="C5914" t="str">
            <v>REMOÇÃO DE POSTE DE ENTRADA DE ENERGIA EM BAIXA TENSÃO - CONCRETO</v>
          </cell>
          <cell r="D5914" t="str">
            <v>UN</v>
          </cell>
          <cell r="F5914">
            <v>0</v>
          </cell>
          <cell r="G5914">
            <v>113.8</v>
          </cell>
        </row>
        <row r="5915">
          <cell r="B5915" t="str">
            <v>SINAPI...02436</v>
          </cell>
          <cell r="C5915" t="str">
            <v xml:space="preserve">Eletricista </v>
          </cell>
          <cell r="D5915" t="str">
            <v>H</v>
          </cell>
          <cell r="E5915">
            <v>5</v>
          </cell>
          <cell r="F5915">
            <v>12.73</v>
          </cell>
          <cell r="G5915">
            <v>63.65</v>
          </cell>
        </row>
        <row r="5916">
          <cell r="B5916" t="str">
            <v>SINAPI...06113</v>
          </cell>
          <cell r="C5916" t="str">
            <v>|em processo de desativação| ajudante de eletricista</v>
          </cell>
          <cell r="D5916" t="str">
            <v>H</v>
          </cell>
          <cell r="E5916">
            <v>5</v>
          </cell>
          <cell r="F5916">
            <v>10.029999999999999</v>
          </cell>
          <cell r="G5916">
            <v>50.15</v>
          </cell>
        </row>
        <row r="5917">
          <cell r="A5917" t="str">
            <v>EDIF 09-50-03</v>
          </cell>
          <cell r="B5917">
            <v>0</v>
          </cell>
          <cell r="C5917" t="str">
            <v>REMOÇÃO DE CAIXA DE ENTRADA DE ENERGIA EM BAIXA TENSÃO</v>
          </cell>
          <cell r="D5917" t="str">
            <v>UN</v>
          </cell>
          <cell r="F5917">
            <v>0</v>
          </cell>
          <cell r="G5917">
            <v>91.039999999999992</v>
          </cell>
        </row>
        <row r="5918">
          <cell r="B5918" t="str">
            <v>SINAPI...02436</v>
          </cell>
          <cell r="C5918" t="str">
            <v xml:space="preserve">Eletricista </v>
          </cell>
          <cell r="D5918" t="str">
            <v>H</v>
          </cell>
          <cell r="E5918">
            <v>4</v>
          </cell>
          <cell r="F5918">
            <v>12.73</v>
          </cell>
          <cell r="G5918">
            <v>50.92</v>
          </cell>
        </row>
        <row r="5919">
          <cell r="B5919" t="str">
            <v>SINAPI...06113</v>
          </cell>
          <cell r="C5919" t="str">
            <v>|em processo de desativação| ajudante de eletricista</v>
          </cell>
          <cell r="D5919" t="str">
            <v>H</v>
          </cell>
          <cell r="E5919">
            <v>4</v>
          </cell>
          <cell r="F5919">
            <v>10.029999999999999</v>
          </cell>
          <cell r="G5919">
            <v>40.119999999999997</v>
          </cell>
        </row>
        <row r="5920">
          <cell r="A5920" t="str">
            <v>EDIF 09-50-04</v>
          </cell>
          <cell r="B5920">
            <v>0</v>
          </cell>
          <cell r="C5920" t="str">
            <v>REMOÇÃO DE ARMAÇÃO TIPO BRAQUETE</v>
          </cell>
          <cell r="D5920" t="str">
            <v>UN</v>
          </cell>
          <cell r="F5920">
            <v>0</v>
          </cell>
          <cell r="G5920">
            <v>11.39</v>
          </cell>
        </row>
        <row r="5921">
          <cell r="B5921" t="str">
            <v>SINAPI...02436</v>
          </cell>
          <cell r="C5921" t="str">
            <v xml:space="preserve">Eletricista </v>
          </cell>
          <cell r="D5921" t="str">
            <v>H</v>
          </cell>
          <cell r="E5921">
            <v>0.5</v>
          </cell>
          <cell r="F5921">
            <v>12.73</v>
          </cell>
          <cell r="G5921">
            <v>6.37</v>
          </cell>
        </row>
        <row r="5922">
          <cell r="B5922" t="str">
            <v>SINAPI...06113</v>
          </cell>
          <cell r="C5922" t="str">
            <v>|em processo de desativação| ajudante de eletricista</v>
          </cell>
          <cell r="D5922" t="str">
            <v>H</v>
          </cell>
          <cell r="E5922">
            <v>0.5</v>
          </cell>
          <cell r="F5922">
            <v>10.029999999999999</v>
          </cell>
          <cell r="G5922">
            <v>5.0199999999999996</v>
          </cell>
        </row>
        <row r="5923">
          <cell r="A5923" t="str">
            <v>EDIF 09-50-05</v>
          </cell>
          <cell r="B5923">
            <v>0</v>
          </cell>
          <cell r="C5923" t="str">
            <v>REMOÇÃO DE CABEÇOTE TIPO "TELESP"</v>
          </cell>
          <cell r="D5923" t="str">
            <v>UN</v>
          </cell>
          <cell r="F5923">
            <v>0</v>
          </cell>
          <cell r="G5923">
            <v>5.6899999999999995</v>
          </cell>
        </row>
        <row r="5924">
          <cell r="B5924" t="str">
            <v>SINAPI...02436</v>
          </cell>
          <cell r="C5924" t="str">
            <v xml:space="preserve">Eletricista </v>
          </cell>
          <cell r="D5924" t="str">
            <v>H</v>
          </cell>
          <cell r="E5924">
            <v>0.25</v>
          </cell>
          <cell r="F5924">
            <v>12.73</v>
          </cell>
          <cell r="G5924">
            <v>3.18</v>
          </cell>
        </row>
        <row r="5925">
          <cell r="B5925" t="str">
            <v>SINAPI...06113</v>
          </cell>
          <cell r="C5925" t="str">
            <v>|em processo de desativação| ajudante de eletricista</v>
          </cell>
          <cell r="D5925" t="str">
            <v>H</v>
          </cell>
          <cell r="E5925">
            <v>0.25</v>
          </cell>
          <cell r="F5925">
            <v>10.029999999999999</v>
          </cell>
          <cell r="G5925">
            <v>2.5099999999999998</v>
          </cell>
        </row>
        <row r="5926">
          <cell r="A5926" t="str">
            <v>EDIF 09-50-06</v>
          </cell>
          <cell r="B5926">
            <v>0</v>
          </cell>
          <cell r="C5926" t="str">
            <v>REMOÇÃO DE CAIXA DE ENTRADA DE TELEFONE TIPO "TELESP"</v>
          </cell>
          <cell r="D5926" t="str">
            <v>UN</v>
          </cell>
          <cell r="F5926">
            <v>0</v>
          </cell>
          <cell r="G5926">
            <v>45.519999999999996</v>
          </cell>
        </row>
        <row r="5927">
          <cell r="B5927" t="str">
            <v>SINAPI...02436</v>
          </cell>
          <cell r="C5927" t="str">
            <v xml:space="preserve">Eletricista </v>
          </cell>
          <cell r="D5927" t="str">
            <v>H</v>
          </cell>
          <cell r="E5927">
            <v>2</v>
          </cell>
          <cell r="F5927">
            <v>12.73</v>
          </cell>
          <cell r="G5927">
            <v>25.46</v>
          </cell>
        </row>
        <row r="5928">
          <cell r="B5928" t="str">
            <v>SINAPI...06113</v>
          </cell>
          <cell r="C5928" t="str">
            <v>|em processo de desativação| ajudante de eletricista</v>
          </cell>
          <cell r="D5928" t="str">
            <v>H</v>
          </cell>
          <cell r="E5928">
            <v>2</v>
          </cell>
          <cell r="F5928">
            <v>10.029999999999999</v>
          </cell>
          <cell r="G5928">
            <v>20.059999999999999</v>
          </cell>
        </row>
        <row r="5929">
          <cell r="A5929" t="str">
            <v>EDIF 09-50-09</v>
          </cell>
          <cell r="B5929">
            <v>0</v>
          </cell>
          <cell r="C5929" t="str">
            <v>REMOÇÃO DE PERFILADOS</v>
          </cell>
          <cell r="D5929" t="str">
            <v>M</v>
          </cell>
          <cell r="F5929">
            <v>0</v>
          </cell>
          <cell r="G5929">
            <v>9.1</v>
          </cell>
        </row>
        <row r="5930">
          <cell r="B5930" t="str">
            <v>SINAPI...02436</v>
          </cell>
          <cell r="C5930" t="str">
            <v xml:space="preserve">Eletricista </v>
          </cell>
          <cell r="D5930" t="str">
            <v>H</v>
          </cell>
          <cell r="E5930">
            <v>0.4</v>
          </cell>
          <cell r="F5930">
            <v>12.73</v>
          </cell>
          <cell r="G5930">
            <v>5.09</v>
          </cell>
        </row>
        <row r="5931">
          <cell r="B5931" t="str">
            <v>SINAPI...06113</v>
          </cell>
          <cell r="C5931" t="str">
            <v>|em processo de desativação| ajudante de eletricista</v>
          </cell>
          <cell r="D5931" t="str">
            <v>H</v>
          </cell>
          <cell r="E5931">
            <v>0.4</v>
          </cell>
          <cell r="F5931">
            <v>10.029999999999999</v>
          </cell>
          <cell r="G5931">
            <v>4.01</v>
          </cell>
        </row>
        <row r="5932">
          <cell r="A5932" t="str">
            <v>EDIF 09-50-10</v>
          </cell>
          <cell r="B5932">
            <v>0</v>
          </cell>
          <cell r="C5932" t="str">
            <v>REMOÇÃO DE ELETRODUTOS EMBUTIDOS - ATÉ 2"</v>
          </cell>
          <cell r="D5932" t="str">
            <v>M</v>
          </cell>
          <cell r="F5932">
            <v>0</v>
          </cell>
          <cell r="G5932">
            <v>11.39</v>
          </cell>
        </row>
        <row r="5933">
          <cell r="B5933" t="str">
            <v>SINAPI...02436</v>
          </cell>
          <cell r="C5933" t="str">
            <v xml:space="preserve">Eletricista </v>
          </cell>
          <cell r="D5933" t="str">
            <v>H</v>
          </cell>
          <cell r="E5933">
            <v>0.5</v>
          </cell>
          <cell r="F5933">
            <v>12.73</v>
          </cell>
          <cell r="G5933">
            <v>6.37</v>
          </cell>
        </row>
        <row r="5934">
          <cell r="B5934" t="str">
            <v>SINAPI...06113</v>
          </cell>
          <cell r="C5934" t="str">
            <v>|em processo de desativação| ajudante de eletricista</v>
          </cell>
          <cell r="D5934" t="str">
            <v>H</v>
          </cell>
          <cell r="E5934">
            <v>0.5</v>
          </cell>
          <cell r="F5934">
            <v>10.029999999999999</v>
          </cell>
          <cell r="G5934">
            <v>5.0199999999999996</v>
          </cell>
        </row>
        <row r="5935">
          <cell r="A5935" t="str">
            <v>EDIF 09-50-11</v>
          </cell>
          <cell r="B5935">
            <v>0</v>
          </cell>
          <cell r="C5935" t="str">
            <v>REMOÇÃO DE ELETRODUTOS EMBUTIDOS - ACIMA DE 2"</v>
          </cell>
          <cell r="D5935" t="str">
            <v>M</v>
          </cell>
          <cell r="F5935">
            <v>0</v>
          </cell>
          <cell r="G5935">
            <v>22.759999999999998</v>
          </cell>
        </row>
        <row r="5936">
          <cell r="B5936" t="str">
            <v>SINAPI...02436</v>
          </cell>
          <cell r="C5936" t="str">
            <v xml:space="preserve">Eletricista </v>
          </cell>
          <cell r="D5936" t="str">
            <v>H</v>
          </cell>
          <cell r="E5936">
            <v>1</v>
          </cell>
          <cell r="F5936">
            <v>12.73</v>
          </cell>
          <cell r="G5936">
            <v>12.73</v>
          </cell>
        </row>
        <row r="5937">
          <cell r="B5937" t="str">
            <v>SINAPI...06113</v>
          </cell>
          <cell r="C5937" t="str">
            <v>|em processo de desativação| ajudante de eletricista</v>
          </cell>
          <cell r="D5937" t="str">
            <v>H</v>
          </cell>
          <cell r="E5937">
            <v>1</v>
          </cell>
          <cell r="F5937">
            <v>10.029999999999999</v>
          </cell>
          <cell r="G5937">
            <v>10.029999999999999</v>
          </cell>
        </row>
        <row r="5938">
          <cell r="A5938" t="str">
            <v>EDIF 09-50-12</v>
          </cell>
          <cell r="B5938">
            <v>0</v>
          </cell>
          <cell r="C5938" t="str">
            <v>REMOÇÃO DE ELETRODUTOS APARENTES - ATÉ 2"</v>
          </cell>
          <cell r="D5938" t="str">
            <v>M</v>
          </cell>
          <cell r="F5938">
            <v>0</v>
          </cell>
          <cell r="G5938">
            <v>5.6899999999999995</v>
          </cell>
        </row>
        <row r="5939">
          <cell r="B5939" t="str">
            <v>SINAPI...02436</v>
          </cell>
          <cell r="C5939" t="str">
            <v xml:space="preserve">Eletricista </v>
          </cell>
          <cell r="D5939" t="str">
            <v>H</v>
          </cell>
          <cell r="E5939">
            <v>0.25</v>
          </cell>
          <cell r="F5939">
            <v>12.73</v>
          </cell>
          <cell r="G5939">
            <v>3.18</v>
          </cell>
        </row>
        <row r="5940">
          <cell r="B5940" t="str">
            <v>SINAPI...06113</v>
          </cell>
          <cell r="C5940" t="str">
            <v>|em processo de desativação| ajudante de eletricista</v>
          </cell>
          <cell r="D5940" t="str">
            <v>H</v>
          </cell>
          <cell r="E5940">
            <v>0.25</v>
          </cell>
          <cell r="F5940">
            <v>10.029999999999999</v>
          </cell>
          <cell r="G5940">
            <v>2.5099999999999998</v>
          </cell>
        </row>
        <row r="5941">
          <cell r="A5941" t="str">
            <v>EDIF 09-50-13</v>
          </cell>
          <cell r="B5941">
            <v>0</v>
          </cell>
          <cell r="C5941" t="str">
            <v>REMOÇÃO DE ELETRODUTOS APARENTES - ACIMA DE 2"</v>
          </cell>
          <cell r="D5941" t="str">
            <v>M</v>
          </cell>
          <cell r="F5941">
            <v>0</v>
          </cell>
          <cell r="G5941">
            <v>11.39</v>
          </cell>
        </row>
        <row r="5942">
          <cell r="B5942" t="str">
            <v>SINAPI...02436</v>
          </cell>
          <cell r="C5942" t="str">
            <v xml:space="preserve">Eletricista </v>
          </cell>
          <cell r="D5942" t="str">
            <v>H</v>
          </cell>
          <cell r="E5942">
            <v>0.5</v>
          </cell>
          <cell r="F5942">
            <v>12.73</v>
          </cell>
          <cell r="G5942">
            <v>6.37</v>
          </cell>
        </row>
        <row r="5943">
          <cell r="B5943" t="str">
            <v>SINAPI...06113</v>
          </cell>
          <cell r="C5943" t="str">
            <v>|em processo de desativação| ajudante de eletricista</v>
          </cell>
          <cell r="D5943" t="str">
            <v>H</v>
          </cell>
          <cell r="E5943">
            <v>0.5</v>
          </cell>
          <cell r="F5943">
            <v>10.029999999999999</v>
          </cell>
          <cell r="G5943">
            <v>5.0199999999999996</v>
          </cell>
        </row>
        <row r="5944">
          <cell r="A5944" t="str">
            <v>EDIF 09-50-14</v>
          </cell>
          <cell r="B5944">
            <v>0</v>
          </cell>
          <cell r="C5944" t="str">
            <v>REMOÇÃO DE CABO EMBUTIDO - ATÉ 16MM2</v>
          </cell>
          <cell r="D5944" t="str">
            <v>M</v>
          </cell>
          <cell r="F5944">
            <v>0</v>
          </cell>
          <cell r="G5944">
            <v>1.1400000000000001</v>
          </cell>
        </row>
        <row r="5945">
          <cell r="B5945" t="str">
            <v>SINAPI...02436</v>
          </cell>
          <cell r="C5945" t="str">
            <v xml:space="preserve">Eletricista </v>
          </cell>
          <cell r="D5945" t="str">
            <v>H</v>
          </cell>
          <cell r="E5945">
            <v>0.05</v>
          </cell>
          <cell r="F5945">
            <v>12.73</v>
          </cell>
          <cell r="G5945">
            <v>0.64</v>
          </cell>
        </row>
        <row r="5946">
          <cell r="B5946" t="str">
            <v>SINAPI...06113</v>
          </cell>
          <cell r="C5946" t="str">
            <v>|em processo de desativação| ajudante de eletricista</v>
          </cell>
          <cell r="D5946" t="str">
            <v>H</v>
          </cell>
          <cell r="E5946">
            <v>0.05</v>
          </cell>
          <cell r="F5946">
            <v>10.029999999999999</v>
          </cell>
          <cell r="G5946">
            <v>0.5</v>
          </cell>
        </row>
        <row r="5947">
          <cell r="A5947" t="str">
            <v>EDIF 09-50-15</v>
          </cell>
          <cell r="B5947">
            <v>0</v>
          </cell>
          <cell r="C5947" t="str">
            <v>REMOÇÃO DE CABO EMBUTIDO - ACIMA DE 16MM2</v>
          </cell>
          <cell r="D5947" t="str">
            <v>M</v>
          </cell>
          <cell r="F5947">
            <v>0</v>
          </cell>
          <cell r="G5947">
            <v>2.27</v>
          </cell>
        </row>
        <row r="5948">
          <cell r="B5948" t="str">
            <v>SINAPI...02436</v>
          </cell>
          <cell r="C5948" t="str">
            <v xml:space="preserve">Eletricista </v>
          </cell>
          <cell r="D5948" t="str">
            <v>H</v>
          </cell>
          <cell r="E5948">
            <v>0.1</v>
          </cell>
          <cell r="F5948">
            <v>12.73</v>
          </cell>
          <cell r="G5948">
            <v>1.27</v>
          </cell>
        </row>
        <row r="5949">
          <cell r="B5949" t="str">
            <v>SINAPI...06113</v>
          </cell>
          <cell r="C5949" t="str">
            <v>|em processo de desativação| ajudante de eletricista</v>
          </cell>
          <cell r="D5949" t="str">
            <v>H</v>
          </cell>
          <cell r="E5949">
            <v>0.1</v>
          </cell>
          <cell r="F5949">
            <v>10.029999999999999</v>
          </cell>
          <cell r="G5949">
            <v>1</v>
          </cell>
        </row>
        <row r="5950">
          <cell r="A5950" t="str">
            <v>EDIF 09-50-16</v>
          </cell>
          <cell r="B5950">
            <v>0</v>
          </cell>
          <cell r="C5950" t="str">
            <v>REMOÇÃO DE CABO APARENTE - ATÉ 16MM2</v>
          </cell>
          <cell r="D5950" t="str">
            <v>M</v>
          </cell>
          <cell r="F5950">
            <v>0</v>
          </cell>
          <cell r="G5950">
            <v>1.3599999999999999</v>
          </cell>
        </row>
        <row r="5951">
          <cell r="B5951" t="str">
            <v>SINAPI...02436</v>
          </cell>
          <cell r="C5951" t="str">
            <v xml:space="preserve">Eletricista </v>
          </cell>
          <cell r="D5951" t="str">
            <v>H</v>
          </cell>
          <cell r="E5951">
            <v>0.06</v>
          </cell>
          <cell r="F5951">
            <v>12.73</v>
          </cell>
          <cell r="G5951">
            <v>0.76</v>
          </cell>
        </row>
        <row r="5952">
          <cell r="B5952" t="str">
            <v>SINAPI...06113</v>
          </cell>
          <cell r="C5952" t="str">
            <v>|em processo de desativação| ajudante de eletricista</v>
          </cell>
          <cell r="D5952" t="str">
            <v>H</v>
          </cell>
          <cell r="E5952">
            <v>0.06</v>
          </cell>
          <cell r="F5952">
            <v>10.029999999999999</v>
          </cell>
          <cell r="G5952">
            <v>0.6</v>
          </cell>
        </row>
        <row r="5953">
          <cell r="A5953" t="str">
            <v>EDIF 09-50-17</v>
          </cell>
          <cell r="B5953">
            <v>0</v>
          </cell>
          <cell r="C5953" t="str">
            <v>REMOÇÃO DE CABO APARENTE - ACIMA DE 16MM2</v>
          </cell>
          <cell r="D5953" t="str">
            <v>M</v>
          </cell>
          <cell r="F5953">
            <v>0</v>
          </cell>
          <cell r="G5953">
            <v>2.73</v>
          </cell>
        </row>
        <row r="5954">
          <cell r="B5954" t="str">
            <v>SINAPI...02436</v>
          </cell>
          <cell r="C5954" t="str">
            <v xml:space="preserve">Eletricista </v>
          </cell>
          <cell r="D5954" t="str">
            <v>H</v>
          </cell>
          <cell r="E5954">
            <v>0.12</v>
          </cell>
          <cell r="F5954">
            <v>12.73</v>
          </cell>
          <cell r="G5954">
            <v>1.53</v>
          </cell>
        </row>
        <row r="5955">
          <cell r="B5955" t="str">
            <v>SINAPI...06113</v>
          </cell>
          <cell r="C5955" t="str">
            <v>|em processo de desativação| ajudante de eletricista</v>
          </cell>
          <cell r="D5955" t="str">
            <v>H</v>
          </cell>
          <cell r="E5955">
            <v>0.12</v>
          </cell>
          <cell r="F5955">
            <v>10.029999999999999</v>
          </cell>
          <cell r="G5955">
            <v>1.2</v>
          </cell>
        </row>
        <row r="5956">
          <cell r="A5956" t="str">
            <v>EDIF 09-50-18</v>
          </cell>
          <cell r="B5956">
            <v>0</v>
          </cell>
          <cell r="C5956" t="str">
            <v>REMOÇÃO DE TERMINAIS OU CONECTORES DE PRESSÃO PARA CABOS</v>
          </cell>
          <cell r="D5956" t="str">
            <v>UN</v>
          </cell>
          <cell r="F5956">
            <v>0</v>
          </cell>
          <cell r="G5956">
            <v>4.5599999999999996</v>
          </cell>
        </row>
        <row r="5957">
          <cell r="B5957" t="str">
            <v>SINAPI...02436</v>
          </cell>
          <cell r="C5957" t="str">
            <v xml:space="preserve">Eletricista </v>
          </cell>
          <cell r="D5957" t="str">
            <v>H</v>
          </cell>
          <cell r="E5957">
            <v>0.2</v>
          </cell>
          <cell r="F5957">
            <v>12.73</v>
          </cell>
          <cell r="G5957">
            <v>2.5499999999999998</v>
          </cell>
        </row>
        <row r="5958">
          <cell r="B5958" t="str">
            <v>SINAPI...06113</v>
          </cell>
          <cell r="C5958" t="str">
            <v>|em processo de desativação| ajudante de eletricista</v>
          </cell>
          <cell r="D5958" t="str">
            <v>H</v>
          </cell>
          <cell r="E5958">
            <v>0.2</v>
          </cell>
          <cell r="F5958">
            <v>10.029999999999999</v>
          </cell>
          <cell r="G5958">
            <v>2.0099999999999998</v>
          </cell>
        </row>
        <row r="5959">
          <cell r="A5959" t="str">
            <v>EDIF 09-50-20</v>
          </cell>
          <cell r="B5959">
            <v>0</v>
          </cell>
          <cell r="C5959" t="str">
            <v>REMOÇÃO DE SUPORTE-ISOLADOR TIPO ROLDANA</v>
          </cell>
          <cell r="D5959" t="str">
            <v>UN</v>
          </cell>
          <cell r="F5959">
            <v>0</v>
          </cell>
          <cell r="G5959">
            <v>4.5599999999999996</v>
          </cell>
        </row>
        <row r="5960">
          <cell r="B5960" t="str">
            <v>SINAPI...02436</v>
          </cell>
          <cell r="C5960" t="str">
            <v xml:space="preserve">Eletricista </v>
          </cell>
          <cell r="D5960" t="str">
            <v>H</v>
          </cell>
          <cell r="E5960">
            <v>0.2</v>
          </cell>
          <cell r="F5960">
            <v>12.73</v>
          </cell>
          <cell r="G5960">
            <v>2.5499999999999998</v>
          </cell>
        </row>
        <row r="5961">
          <cell r="B5961" t="str">
            <v>SINAPI...06113</v>
          </cell>
          <cell r="C5961" t="str">
            <v>|em processo de desativação| ajudante de eletricista</v>
          </cell>
          <cell r="D5961" t="str">
            <v>H</v>
          </cell>
          <cell r="E5961">
            <v>0.2</v>
          </cell>
          <cell r="F5961">
            <v>10.029999999999999</v>
          </cell>
          <cell r="G5961">
            <v>2.0099999999999998</v>
          </cell>
        </row>
        <row r="5962">
          <cell r="A5962" t="str">
            <v>EDIF 09-51-00</v>
          </cell>
          <cell r="B5962">
            <v>0</v>
          </cell>
          <cell r="C5962" t="str">
            <v>DEMOLIÇÕES - CAIXAS E QUADROS</v>
          </cell>
          <cell r="D5962" t="str">
            <v>.</v>
          </cell>
          <cell r="F5962">
            <v>0</v>
          </cell>
          <cell r="G5962">
            <v>0</v>
          </cell>
        </row>
        <row r="5963">
          <cell r="A5963" t="str">
            <v>EDIF 09-51-11</v>
          </cell>
          <cell r="B5963">
            <v>0</v>
          </cell>
          <cell r="C5963" t="str">
            <v>REMOÇÃO DE ISOLADORES EM QUADROS ELÉTRICOS</v>
          </cell>
          <cell r="D5963" t="str">
            <v>UN</v>
          </cell>
          <cell r="F5963">
            <v>0</v>
          </cell>
          <cell r="G5963">
            <v>4.5599999999999996</v>
          </cell>
        </row>
        <row r="5964">
          <cell r="B5964" t="str">
            <v>SINAPI...02436</v>
          </cell>
          <cell r="C5964" t="str">
            <v xml:space="preserve">Eletricista </v>
          </cell>
          <cell r="D5964" t="str">
            <v>H</v>
          </cell>
          <cell r="E5964">
            <v>0.2</v>
          </cell>
          <cell r="F5964">
            <v>12.73</v>
          </cell>
          <cell r="G5964">
            <v>2.5499999999999998</v>
          </cell>
        </row>
        <row r="5965">
          <cell r="B5965" t="str">
            <v>SINAPI...06113</v>
          </cell>
          <cell r="C5965" t="str">
            <v>|em processo de desativação| ajudante de eletricista</v>
          </cell>
          <cell r="D5965" t="str">
            <v>H</v>
          </cell>
          <cell r="E5965">
            <v>0.2</v>
          </cell>
          <cell r="F5965">
            <v>10.029999999999999</v>
          </cell>
          <cell r="G5965">
            <v>2.0099999999999998</v>
          </cell>
        </row>
        <row r="5966">
          <cell r="A5966" t="str">
            <v>EDIF 09-51-15</v>
          </cell>
          <cell r="B5966">
            <v>0</v>
          </cell>
          <cell r="C5966" t="str">
            <v>REMOÇÃO DE DISJUNTOR AUTOMÁTICO UNIPOLAR ATÉ 50A</v>
          </cell>
          <cell r="D5966" t="str">
            <v>UN</v>
          </cell>
          <cell r="F5966">
            <v>0</v>
          </cell>
          <cell r="G5966">
            <v>6.83</v>
          </cell>
        </row>
        <row r="5967">
          <cell r="B5967" t="str">
            <v>SINAPI...02436</v>
          </cell>
          <cell r="C5967" t="str">
            <v xml:space="preserve">Eletricista </v>
          </cell>
          <cell r="D5967" t="str">
            <v>H</v>
          </cell>
          <cell r="E5967">
            <v>0.3</v>
          </cell>
          <cell r="F5967">
            <v>12.73</v>
          </cell>
          <cell r="G5967">
            <v>3.82</v>
          </cell>
        </row>
        <row r="5968">
          <cell r="B5968" t="str">
            <v>SINAPI...06113</v>
          </cell>
          <cell r="C5968" t="str">
            <v>|em processo de desativação| ajudante de eletricista</v>
          </cell>
          <cell r="D5968" t="str">
            <v>H</v>
          </cell>
          <cell r="E5968">
            <v>0.3</v>
          </cell>
          <cell r="F5968">
            <v>10.029999999999999</v>
          </cell>
          <cell r="G5968">
            <v>3.01</v>
          </cell>
        </row>
        <row r="5969">
          <cell r="A5969" t="str">
            <v>EDIF 09-51-16</v>
          </cell>
          <cell r="B5969">
            <v>0</v>
          </cell>
          <cell r="C5969" t="str">
            <v>REMOÇÃO DE DISJUNTOR AUTOMÁTICO BIPOLAR ATÉ 50A</v>
          </cell>
          <cell r="D5969" t="str">
            <v>UN</v>
          </cell>
          <cell r="F5969">
            <v>0</v>
          </cell>
          <cell r="G5969">
            <v>15.93</v>
          </cell>
        </row>
        <row r="5970">
          <cell r="B5970" t="str">
            <v>SINAPI...02436</v>
          </cell>
          <cell r="C5970" t="str">
            <v xml:space="preserve">Eletricista </v>
          </cell>
          <cell r="D5970" t="str">
            <v>H</v>
          </cell>
          <cell r="E5970">
            <v>0.7</v>
          </cell>
          <cell r="F5970">
            <v>12.73</v>
          </cell>
          <cell r="G5970">
            <v>8.91</v>
          </cell>
        </row>
        <row r="5971">
          <cell r="B5971" t="str">
            <v>SINAPI...06113</v>
          </cell>
          <cell r="C5971" t="str">
            <v>|em processo de desativação| ajudante de eletricista</v>
          </cell>
          <cell r="D5971" t="str">
            <v>H</v>
          </cell>
          <cell r="E5971">
            <v>0.7</v>
          </cell>
          <cell r="F5971">
            <v>10.029999999999999</v>
          </cell>
          <cell r="G5971">
            <v>7.02</v>
          </cell>
        </row>
        <row r="5972">
          <cell r="A5972" t="str">
            <v>EDIF 09-51-17</v>
          </cell>
          <cell r="B5972">
            <v>0</v>
          </cell>
          <cell r="C5972" t="str">
            <v>REMOÇÃO DE DISJUNTOR AUTOMÁTICO TRIPOLAR ATÉ 50A</v>
          </cell>
          <cell r="D5972" t="str">
            <v>UN</v>
          </cell>
          <cell r="F5972">
            <v>0</v>
          </cell>
          <cell r="G5972">
            <v>29.59</v>
          </cell>
        </row>
        <row r="5973">
          <cell r="B5973" t="str">
            <v>SINAPI...02436</v>
          </cell>
          <cell r="C5973" t="str">
            <v xml:space="preserve">Eletricista </v>
          </cell>
          <cell r="D5973" t="str">
            <v>H</v>
          </cell>
          <cell r="E5973">
            <v>1.3</v>
          </cell>
          <cell r="F5973">
            <v>12.73</v>
          </cell>
          <cell r="G5973">
            <v>16.55</v>
          </cell>
        </row>
        <row r="5974">
          <cell r="B5974" t="str">
            <v>SINAPI...06113</v>
          </cell>
          <cell r="C5974" t="str">
            <v>|em processo de desativação| ajudante de eletricista</v>
          </cell>
          <cell r="D5974" t="str">
            <v>H</v>
          </cell>
          <cell r="E5974">
            <v>1.3</v>
          </cell>
          <cell r="F5974">
            <v>10.029999999999999</v>
          </cell>
          <cell r="G5974">
            <v>13.04</v>
          </cell>
        </row>
        <row r="5975">
          <cell r="A5975" t="str">
            <v>EDIF 09-51-25</v>
          </cell>
          <cell r="B5975">
            <v>0</v>
          </cell>
          <cell r="C5975" t="str">
            <v>REMOÇÃO DE CAIXA PARA FUSÍVEL OU TOMADA, INSTALADA EM PERFILADOS</v>
          </cell>
          <cell r="D5975" t="str">
            <v>UN</v>
          </cell>
          <cell r="F5975">
            <v>0</v>
          </cell>
          <cell r="G5975">
            <v>11.39</v>
          </cell>
        </row>
        <row r="5976">
          <cell r="B5976" t="str">
            <v>SINAPI...02436</v>
          </cell>
          <cell r="C5976" t="str">
            <v xml:space="preserve">Eletricista </v>
          </cell>
          <cell r="D5976" t="str">
            <v>H</v>
          </cell>
          <cell r="E5976">
            <v>0.5</v>
          </cell>
          <cell r="F5976">
            <v>12.73</v>
          </cell>
          <cell r="G5976">
            <v>6.37</v>
          </cell>
        </row>
        <row r="5977">
          <cell r="B5977" t="str">
            <v>SINAPI...06113</v>
          </cell>
          <cell r="C5977" t="str">
            <v>|em processo de desativação| ajudante de eletricista</v>
          </cell>
          <cell r="D5977" t="str">
            <v>H</v>
          </cell>
          <cell r="E5977">
            <v>0.5</v>
          </cell>
          <cell r="F5977">
            <v>10.029999999999999</v>
          </cell>
          <cell r="G5977">
            <v>5.0199999999999996</v>
          </cell>
        </row>
        <row r="5978">
          <cell r="A5978" t="str">
            <v>EDIF 09-51-26</v>
          </cell>
          <cell r="B5978">
            <v>0</v>
          </cell>
          <cell r="C5978" t="str">
            <v>REMOÇÃO DE QUADRO DE DISTRIBUIÇÃO OU CAIXA DE PASSAGEM</v>
          </cell>
          <cell r="D5978" t="str">
            <v>UN</v>
          </cell>
          <cell r="F5978">
            <v>0</v>
          </cell>
          <cell r="G5978">
            <v>22.759999999999998</v>
          </cell>
        </row>
        <row r="5979">
          <cell r="B5979" t="str">
            <v>SINAPI...02436</v>
          </cell>
          <cell r="C5979" t="str">
            <v xml:space="preserve">Eletricista </v>
          </cell>
          <cell r="D5979" t="str">
            <v>H</v>
          </cell>
          <cell r="E5979">
            <v>1</v>
          </cell>
          <cell r="F5979">
            <v>12.73</v>
          </cell>
          <cell r="G5979">
            <v>12.73</v>
          </cell>
        </row>
        <row r="5980">
          <cell r="B5980" t="str">
            <v>SINAPI...06113</v>
          </cell>
          <cell r="C5980" t="str">
            <v>|em processo de desativação| ajudante de eletricista</v>
          </cell>
          <cell r="D5980" t="str">
            <v>H</v>
          </cell>
          <cell r="E5980">
            <v>1</v>
          </cell>
          <cell r="F5980">
            <v>10.029999999999999</v>
          </cell>
          <cell r="G5980">
            <v>10.029999999999999</v>
          </cell>
        </row>
        <row r="5981">
          <cell r="A5981" t="str">
            <v>EDIF 09-51-27</v>
          </cell>
          <cell r="B5981">
            <v>0</v>
          </cell>
          <cell r="C5981" t="str">
            <v>REMOÇÃO DE FUNDO DE QUADRO DE DISTRIBUIÇÃO OU CAIXA DE PASSAGEM</v>
          </cell>
          <cell r="D5981" t="str">
            <v>M2</v>
          </cell>
          <cell r="F5981">
            <v>0</v>
          </cell>
          <cell r="G5981">
            <v>22.759999999999998</v>
          </cell>
        </row>
        <row r="5982">
          <cell r="B5982" t="str">
            <v>SINAPI...02436</v>
          </cell>
          <cell r="C5982" t="str">
            <v xml:space="preserve">Eletricista </v>
          </cell>
          <cell r="D5982" t="str">
            <v>H</v>
          </cell>
          <cell r="E5982">
            <v>1</v>
          </cell>
          <cell r="F5982">
            <v>12.73</v>
          </cell>
          <cell r="G5982">
            <v>12.73</v>
          </cell>
        </row>
        <row r="5983">
          <cell r="B5983" t="str">
            <v>SINAPI...06113</v>
          </cell>
          <cell r="C5983" t="str">
            <v>|em processo de desativação| ajudante de eletricista</v>
          </cell>
          <cell r="D5983" t="str">
            <v>H</v>
          </cell>
          <cell r="E5983">
            <v>1</v>
          </cell>
          <cell r="F5983">
            <v>10.029999999999999</v>
          </cell>
          <cell r="G5983">
            <v>10.029999999999999</v>
          </cell>
        </row>
        <row r="5984">
          <cell r="A5984" t="str">
            <v>EDIF 09-51-29</v>
          </cell>
          <cell r="B5984">
            <v>0</v>
          </cell>
          <cell r="C5984" t="str">
            <v>REMOÇÃO DE TAMPA DE QUADRO DE DISTRIBUIÇÃO OU CAIXA DE PASSAGEM</v>
          </cell>
          <cell r="D5984" t="str">
            <v>M2</v>
          </cell>
          <cell r="F5984">
            <v>0</v>
          </cell>
          <cell r="G5984">
            <v>22.759999999999998</v>
          </cell>
        </row>
        <row r="5985">
          <cell r="B5985" t="str">
            <v>SINAPI...02436</v>
          </cell>
          <cell r="C5985" t="str">
            <v xml:space="preserve">Eletricista </v>
          </cell>
          <cell r="D5985" t="str">
            <v>H</v>
          </cell>
          <cell r="E5985">
            <v>1</v>
          </cell>
          <cell r="F5985">
            <v>12.73</v>
          </cell>
          <cell r="G5985">
            <v>12.73</v>
          </cell>
        </row>
        <row r="5986">
          <cell r="B5986" t="str">
            <v>SINAPI...06113</v>
          </cell>
          <cell r="C5986" t="str">
            <v>|em processo de desativação| ajudante de eletricista</v>
          </cell>
          <cell r="D5986" t="str">
            <v>H</v>
          </cell>
          <cell r="E5986">
            <v>1</v>
          </cell>
          <cell r="F5986">
            <v>10.029999999999999</v>
          </cell>
          <cell r="G5986">
            <v>10.029999999999999</v>
          </cell>
        </row>
        <row r="5987">
          <cell r="A5987" t="str">
            <v>EDIF 09-51-30</v>
          </cell>
          <cell r="B5987">
            <v>0</v>
          </cell>
          <cell r="C5987" t="str">
            <v>REMOÇÃO DE FECHADURA DE QUADRO DE DISTRIBUIÇÃO OU CAIXA DE PASSAGEM</v>
          </cell>
          <cell r="D5987" t="str">
            <v>UN</v>
          </cell>
          <cell r="F5987">
            <v>0</v>
          </cell>
          <cell r="G5987">
            <v>4.5599999999999996</v>
          </cell>
        </row>
        <row r="5988">
          <cell r="B5988" t="str">
            <v>SINAPI...02436</v>
          </cell>
          <cell r="C5988" t="str">
            <v xml:space="preserve">Eletricista </v>
          </cell>
          <cell r="D5988" t="str">
            <v>H</v>
          </cell>
          <cell r="E5988">
            <v>0.2</v>
          </cell>
          <cell r="F5988">
            <v>12.73</v>
          </cell>
          <cell r="G5988">
            <v>2.5499999999999998</v>
          </cell>
        </row>
        <row r="5989">
          <cell r="B5989" t="str">
            <v>SINAPI...06113</v>
          </cell>
          <cell r="C5989" t="str">
            <v>|em processo de desativação| ajudante de eletricista</v>
          </cell>
          <cell r="D5989" t="str">
            <v>H</v>
          </cell>
          <cell r="E5989">
            <v>0.2</v>
          </cell>
          <cell r="F5989">
            <v>10.029999999999999</v>
          </cell>
          <cell r="G5989">
            <v>2.0099999999999998</v>
          </cell>
        </row>
        <row r="5990">
          <cell r="A5990" t="str">
            <v>EDIF 09-51-32</v>
          </cell>
          <cell r="B5990">
            <v>0</v>
          </cell>
          <cell r="C5990" t="str">
            <v>REMOÇÃO DE DISJUNTOR AUTOMÁTICO TIPO "QUICK-LAG"</v>
          </cell>
          <cell r="D5990" t="str">
            <v>UN</v>
          </cell>
          <cell r="F5990">
            <v>0</v>
          </cell>
          <cell r="G5990">
            <v>5.6899999999999995</v>
          </cell>
        </row>
        <row r="5991">
          <cell r="B5991" t="str">
            <v>SINAPI...02436</v>
          </cell>
          <cell r="C5991" t="str">
            <v xml:space="preserve">Eletricista </v>
          </cell>
          <cell r="D5991" t="str">
            <v>H</v>
          </cell>
          <cell r="E5991">
            <v>0.25</v>
          </cell>
          <cell r="F5991">
            <v>12.73</v>
          </cell>
          <cell r="G5991">
            <v>3.18</v>
          </cell>
        </row>
        <row r="5992">
          <cell r="B5992" t="str">
            <v>SINAPI...06113</v>
          </cell>
          <cell r="C5992" t="str">
            <v>|em processo de desativação| ajudante de eletricista</v>
          </cell>
          <cell r="D5992" t="str">
            <v>H</v>
          </cell>
          <cell r="E5992">
            <v>0.25</v>
          </cell>
          <cell r="F5992">
            <v>10.029999999999999</v>
          </cell>
          <cell r="G5992">
            <v>2.5099999999999998</v>
          </cell>
        </row>
        <row r="5993">
          <cell r="A5993" t="str">
            <v>EDIF 09-51-34</v>
          </cell>
          <cell r="B5993">
            <v>0</v>
          </cell>
          <cell r="C5993" t="str">
            <v>REMOÇÃO DE BASE EM CHAPA DE FERRO PARA DISJUNTOR TIPO "QUICK-LAG"</v>
          </cell>
          <cell r="D5993" t="str">
            <v>UN</v>
          </cell>
          <cell r="F5993">
            <v>0</v>
          </cell>
          <cell r="G5993">
            <v>5.6899999999999995</v>
          </cell>
        </row>
        <row r="5994">
          <cell r="B5994" t="str">
            <v>SINAPI...02436</v>
          </cell>
          <cell r="C5994" t="str">
            <v xml:space="preserve">Eletricista </v>
          </cell>
          <cell r="D5994" t="str">
            <v>H</v>
          </cell>
          <cell r="E5994">
            <v>0.25</v>
          </cell>
          <cell r="F5994">
            <v>12.73</v>
          </cell>
          <cell r="G5994">
            <v>3.18</v>
          </cell>
        </row>
        <row r="5995">
          <cell r="B5995" t="str">
            <v>SINAPI...06113</v>
          </cell>
          <cell r="C5995" t="str">
            <v>|em processo de desativação| ajudante de eletricista</v>
          </cell>
          <cell r="D5995" t="str">
            <v>H</v>
          </cell>
          <cell r="E5995">
            <v>0.25</v>
          </cell>
          <cell r="F5995">
            <v>10.029999999999999</v>
          </cell>
          <cell r="G5995">
            <v>2.5099999999999998</v>
          </cell>
        </row>
        <row r="5996">
          <cell r="A5996" t="str">
            <v>EDIF 09-51-35</v>
          </cell>
          <cell r="B5996">
            <v>0</v>
          </cell>
          <cell r="C5996" t="str">
            <v>REMOÇÃO DE CAPACITOR PARA CORREÇÃO DE FATOR DE POTÊNCIA</v>
          </cell>
          <cell r="D5996" t="str">
            <v>UN</v>
          </cell>
          <cell r="F5996">
            <v>0</v>
          </cell>
          <cell r="G5996">
            <v>143.67000000000002</v>
          </cell>
        </row>
        <row r="5997">
          <cell r="B5997" t="str">
            <v>SIURB....01037</v>
          </cell>
          <cell r="C5997" t="str">
            <v>Eletrotécnico montador (sgsp)</v>
          </cell>
          <cell r="D5997" t="str">
            <v>H</v>
          </cell>
          <cell r="E5997">
            <v>1</v>
          </cell>
          <cell r="F5997">
            <v>32.57</v>
          </cell>
          <cell r="G5997">
            <v>32.57</v>
          </cell>
        </row>
        <row r="5998">
          <cell r="B5998" t="str">
            <v>SINAPI...02436</v>
          </cell>
          <cell r="C5998" t="str">
            <v xml:space="preserve">Eletricista </v>
          </cell>
          <cell r="D5998" t="str">
            <v>H</v>
          </cell>
          <cell r="E5998">
            <v>4</v>
          </cell>
          <cell r="F5998">
            <v>12.73</v>
          </cell>
          <cell r="G5998">
            <v>50.92</v>
          </cell>
        </row>
        <row r="5999">
          <cell r="B5999" t="str">
            <v>SINAPI...06113</v>
          </cell>
          <cell r="C5999" t="str">
            <v>|em processo de desativação| ajudante de eletricista</v>
          </cell>
          <cell r="D5999" t="str">
            <v>H</v>
          </cell>
          <cell r="E5999">
            <v>6</v>
          </cell>
          <cell r="F5999">
            <v>10.029999999999999</v>
          </cell>
          <cell r="G5999">
            <v>60.18</v>
          </cell>
        </row>
        <row r="6000">
          <cell r="A6000" t="str">
            <v>EDIF 09-51-36</v>
          </cell>
          <cell r="B6000">
            <v>0</v>
          </cell>
          <cell r="C6000" t="str">
            <v>REMOÇÃO DE CHAVE SECCIONADORA TIPO FACA - BASE DE MÁRMORE OU ARDÓSIA</v>
          </cell>
          <cell r="D6000" t="str">
            <v>UN</v>
          </cell>
          <cell r="F6000">
            <v>0</v>
          </cell>
          <cell r="G6000">
            <v>11.39</v>
          </cell>
        </row>
        <row r="6001">
          <cell r="B6001" t="str">
            <v>SINAPI...02436</v>
          </cell>
          <cell r="C6001" t="str">
            <v xml:space="preserve">Eletricista </v>
          </cell>
          <cell r="D6001" t="str">
            <v>H</v>
          </cell>
          <cell r="E6001">
            <v>0.5</v>
          </cell>
          <cell r="F6001">
            <v>12.73</v>
          </cell>
          <cell r="G6001">
            <v>6.37</v>
          </cell>
        </row>
        <row r="6002">
          <cell r="B6002" t="str">
            <v>SINAPI...06113</v>
          </cell>
          <cell r="C6002" t="str">
            <v>|em processo de desativação| ajudante de eletricista</v>
          </cell>
          <cell r="D6002" t="str">
            <v>H</v>
          </cell>
          <cell r="E6002">
            <v>0.5</v>
          </cell>
          <cell r="F6002">
            <v>10.029999999999999</v>
          </cell>
          <cell r="G6002">
            <v>5.0199999999999996</v>
          </cell>
        </row>
        <row r="6003">
          <cell r="A6003" t="str">
            <v>EDIF 09-51-37</v>
          </cell>
          <cell r="B6003">
            <v>0</v>
          </cell>
          <cell r="C6003" t="str">
            <v>REMOÇÃO DE CHAVE SECCIONADORA OU BASE PARA FUSÍVEIS TIPO NH - UNIPOLAR</v>
          </cell>
          <cell r="D6003" t="str">
            <v>UN</v>
          </cell>
          <cell r="F6003">
            <v>0</v>
          </cell>
          <cell r="G6003">
            <v>11.39</v>
          </cell>
        </row>
        <row r="6004">
          <cell r="B6004" t="str">
            <v>SINAPI...02436</v>
          </cell>
          <cell r="C6004" t="str">
            <v xml:space="preserve">Eletricista </v>
          </cell>
          <cell r="D6004" t="str">
            <v>H</v>
          </cell>
          <cell r="E6004">
            <v>0.5</v>
          </cell>
          <cell r="F6004">
            <v>12.73</v>
          </cell>
          <cell r="G6004">
            <v>6.37</v>
          </cell>
        </row>
        <row r="6005">
          <cell r="B6005" t="str">
            <v>SINAPI...06113</v>
          </cell>
          <cell r="C6005" t="str">
            <v>|em processo de desativação| ajudante de eletricista</v>
          </cell>
          <cell r="D6005" t="str">
            <v>H</v>
          </cell>
          <cell r="E6005">
            <v>0.5</v>
          </cell>
          <cell r="F6005">
            <v>10.029999999999999</v>
          </cell>
          <cell r="G6005">
            <v>5.0199999999999996</v>
          </cell>
        </row>
        <row r="6006">
          <cell r="A6006" t="str">
            <v>EDIF 09-51-38</v>
          </cell>
          <cell r="B6006">
            <v>0</v>
          </cell>
          <cell r="C6006" t="str">
            <v>REMOÇÃO DE CHAVE SECCIONADORA OU BASE PARA FUSÍVEIS TIPO NH - TRIPOLAR</v>
          </cell>
          <cell r="D6006" t="str">
            <v>UN</v>
          </cell>
          <cell r="F6006">
            <v>0</v>
          </cell>
          <cell r="G6006">
            <v>17.07</v>
          </cell>
        </row>
        <row r="6007">
          <cell r="B6007" t="str">
            <v>SINAPI...02436</v>
          </cell>
          <cell r="C6007" t="str">
            <v xml:space="preserve">Eletricista </v>
          </cell>
          <cell r="D6007" t="str">
            <v>H</v>
          </cell>
          <cell r="E6007">
            <v>0.75</v>
          </cell>
          <cell r="F6007">
            <v>12.73</v>
          </cell>
          <cell r="G6007">
            <v>9.5500000000000007</v>
          </cell>
        </row>
        <row r="6008">
          <cell r="B6008" t="str">
            <v>SINAPI...06113</v>
          </cell>
          <cell r="C6008" t="str">
            <v>|em processo de desativação| ajudante de eletricista</v>
          </cell>
          <cell r="D6008" t="str">
            <v>H</v>
          </cell>
          <cell r="E6008">
            <v>0.75</v>
          </cell>
          <cell r="F6008">
            <v>10.029999999999999</v>
          </cell>
          <cell r="G6008">
            <v>7.52</v>
          </cell>
        </row>
        <row r="6009">
          <cell r="A6009" t="str">
            <v>EDIF 09-51-39</v>
          </cell>
          <cell r="B6009">
            <v>0</v>
          </cell>
          <cell r="C6009" t="str">
            <v>REMOÇÃO DE BASE PARA FUSÍVEIS TIPO "DIAZED"</v>
          </cell>
          <cell r="D6009" t="str">
            <v>UN</v>
          </cell>
          <cell r="F6009">
            <v>0</v>
          </cell>
          <cell r="G6009">
            <v>5.6899999999999995</v>
          </cell>
        </row>
        <row r="6010">
          <cell r="B6010" t="str">
            <v>SINAPI...02436</v>
          </cell>
          <cell r="C6010" t="str">
            <v xml:space="preserve">Eletricista </v>
          </cell>
          <cell r="D6010" t="str">
            <v>H</v>
          </cell>
          <cell r="E6010">
            <v>0.25</v>
          </cell>
          <cell r="F6010">
            <v>12.73</v>
          </cell>
          <cell r="G6010">
            <v>3.18</v>
          </cell>
        </row>
        <row r="6011">
          <cell r="B6011" t="str">
            <v>SINAPI...06113</v>
          </cell>
          <cell r="C6011" t="str">
            <v>|em processo de desativação| ajudante de eletricista</v>
          </cell>
          <cell r="D6011" t="str">
            <v>H</v>
          </cell>
          <cell r="E6011">
            <v>0.25</v>
          </cell>
          <cell r="F6011">
            <v>10.029999999999999</v>
          </cell>
          <cell r="G6011">
            <v>2.5099999999999998</v>
          </cell>
        </row>
        <row r="6012">
          <cell r="A6012" t="str">
            <v>EDIF 09-52-00</v>
          </cell>
          <cell r="B6012">
            <v>0</v>
          </cell>
          <cell r="C6012" t="str">
            <v>DEMOLIÇÕES - PONTOS E APARELHOS</v>
          </cell>
          <cell r="D6012" t="str">
            <v>.</v>
          </cell>
          <cell r="F6012">
            <v>0</v>
          </cell>
          <cell r="G6012">
            <v>0</v>
          </cell>
        </row>
        <row r="6013">
          <cell r="A6013" t="str">
            <v>EDIF 09-52-01</v>
          </cell>
          <cell r="B6013">
            <v>0</v>
          </cell>
          <cell r="C6013" t="str">
            <v>REMOÇÃO DE SOQUETE</v>
          </cell>
          <cell r="D6013" t="str">
            <v>UN</v>
          </cell>
          <cell r="F6013">
            <v>0</v>
          </cell>
          <cell r="G6013">
            <v>4.5599999999999996</v>
          </cell>
        </row>
        <row r="6014">
          <cell r="B6014" t="str">
            <v>SINAPI...02436</v>
          </cell>
          <cell r="C6014" t="str">
            <v xml:space="preserve">Eletricista </v>
          </cell>
          <cell r="D6014" t="str">
            <v>H</v>
          </cell>
          <cell r="E6014">
            <v>0.2</v>
          </cell>
          <cell r="F6014">
            <v>12.73</v>
          </cell>
          <cell r="G6014">
            <v>2.5499999999999998</v>
          </cell>
        </row>
        <row r="6015">
          <cell r="B6015" t="str">
            <v>SINAPI...06113</v>
          </cell>
          <cell r="C6015" t="str">
            <v>|em processo de desativação| ajudante de eletricista</v>
          </cell>
          <cell r="D6015" t="str">
            <v>H</v>
          </cell>
          <cell r="E6015">
            <v>0.2</v>
          </cell>
          <cell r="F6015">
            <v>10.029999999999999</v>
          </cell>
          <cell r="G6015">
            <v>2.0099999999999998</v>
          </cell>
        </row>
        <row r="6016">
          <cell r="A6016" t="str">
            <v>EDIF 09-52-02</v>
          </cell>
          <cell r="B6016">
            <v>0</v>
          </cell>
          <cell r="C6016" t="str">
            <v>REMOÇÃO DE REATOR PARA LÂMPADA FLUORESCENTE</v>
          </cell>
          <cell r="D6016" t="str">
            <v>UN</v>
          </cell>
          <cell r="F6016">
            <v>0</v>
          </cell>
          <cell r="G6016">
            <v>11.39</v>
          </cell>
        </row>
        <row r="6017">
          <cell r="B6017" t="str">
            <v>SINAPI...02436</v>
          </cell>
          <cell r="C6017" t="str">
            <v xml:space="preserve">Eletricista </v>
          </cell>
          <cell r="D6017" t="str">
            <v>H</v>
          </cell>
          <cell r="E6017">
            <v>0.5</v>
          </cell>
          <cell r="F6017">
            <v>12.73</v>
          </cell>
          <cell r="G6017">
            <v>6.37</v>
          </cell>
        </row>
        <row r="6018">
          <cell r="B6018" t="str">
            <v>SINAPI...06113</v>
          </cell>
          <cell r="C6018" t="str">
            <v>|em processo de desativação| ajudante de eletricista</v>
          </cell>
          <cell r="D6018" t="str">
            <v>H</v>
          </cell>
          <cell r="E6018">
            <v>0.5</v>
          </cell>
          <cell r="F6018">
            <v>10.029999999999999</v>
          </cell>
          <cell r="G6018">
            <v>5.0199999999999996</v>
          </cell>
        </row>
        <row r="6019">
          <cell r="A6019" t="str">
            <v>EDIF 09-52-03</v>
          </cell>
          <cell r="B6019">
            <v>0</v>
          </cell>
          <cell r="C6019" t="str">
            <v>REMOÇÃO DE LÂMPADA INCANDESCENTE OU FLUORESCENTE</v>
          </cell>
          <cell r="D6019" t="str">
            <v>UN</v>
          </cell>
          <cell r="F6019">
            <v>0</v>
          </cell>
          <cell r="G6019">
            <v>1</v>
          </cell>
        </row>
        <row r="6020">
          <cell r="B6020" t="str">
            <v>SINAPI...06113</v>
          </cell>
          <cell r="C6020" t="str">
            <v>|em processo de desativação| ajudante de eletricista</v>
          </cell>
          <cell r="D6020" t="str">
            <v>H</v>
          </cell>
          <cell r="E6020">
            <v>0.1</v>
          </cell>
          <cell r="F6020">
            <v>10.029999999999999</v>
          </cell>
          <cell r="G6020">
            <v>1</v>
          </cell>
        </row>
        <row r="6021">
          <cell r="A6021" t="str">
            <v>EDIF 09-52-04</v>
          </cell>
          <cell r="B6021">
            <v>0</v>
          </cell>
          <cell r="C6021" t="str">
            <v>REMOÇÃO DE LÂMPADA DE VAPOR DE MERCÚRIO, SÓDIO OU MISTA</v>
          </cell>
          <cell r="D6021" t="str">
            <v>UN</v>
          </cell>
          <cell r="F6021">
            <v>0</v>
          </cell>
          <cell r="G6021">
            <v>6.83</v>
          </cell>
        </row>
        <row r="6022">
          <cell r="B6022" t="str">
            <v>SINAPI...02436</v>
          </cell>
          <cell r="C6022" t="str">
            <v xml:space="preserve">Eletricista </v>
          </cell>
          <cell r="D6022" t="str">
            <v>H</v>
          </cell>
          <cell r="E6022">
            <v>0.3</v>
          </cell>
          <cell r="F6022">
            <v>12.73</v>
          </cell>
          <cell r="G6022">
            <v>3.82</v>
          </cell>
        </row>
        <row r="6023">
          <cell r="B6023" t="str">
            <v>SINAPI...06113</v>
          </cell>
          <cell r="C6023" t="str">
            <v>|em processo de desativação| ajudante de eletricista</v>
          </cell>
          <cell r="D6023" t="str">
            <v>H</v>
          </cell>
          <cell r="E6023">
            <v>0.3</v>
          </cell>
          <cell r="F6023">
            <v>10.029999999999999</v>
          </cell>
          <cell r="G6023">
            <v>3.01</v>
          </cell>
        </row>
        <row r="6024">
          <cell r="A6024" t="str">
            <v>EDIF 09-52-05</v>
          </cell>
          <cell r="B6024">
            <v>0</v>
          </cell>
          <cell r="C6024" t="str">
            <v>REMOÇÃO DE PLACA DIFUSORA PARA LÂMPADA FLUORESCENTE</v>
          </cell>
          <cell r="D6024" t="str">
            <v>UN</v>
          </cell>
          <cell r="F6024">
            <v>0</v>
          </cell>
          <cell r="G6024">
            <v>1</v>
          </cell>
        </row>
        <row r="6025">
          <cell r="B6025" t="str">
            <v>SINAPI...06113</v>
          </cell>
          <cell r="C6025" t="str">
            <v>|em processo de desativação| ajudante de eletricista</v>
          </cell>
          <cell r="D6025" t="str">
            <v>H</v>
          </cell>
          <cell r="E6025">
            <v>0.1</v>
          </cell>
          <cell r="F6025">
            <v>10.029999999999999</v>
          </cell>
          <cell r="G6025">
            <v>1</v>
          </cell>
        </row>
        <row r="6026">
          <cell r="A6026" t="str">
            <v>EDIF 09-52-06</v>
          </cell>
          <cell r="B6026">
            <v>0</v>
          </cell>
          <cell r="C6026" t="str">
            <v>REMOÇÃO DE INTERRUPTOR, TOMADA, BOTÃO DE CAMPAINHA OU CIGARRA</v>
          </cell>
          <cell r="D6026" t="str">
            <v>UN</v>
          </cell>
          <cell r="F6026">
            <v>0</v>
          </cell>
          <cell r="G6026">
            <v>9.1</v>
          </cell>
        </row>
        <row r="6027">
          <cell r="B6027" t="str">
            <v>SINAPI...02436</v>
          </cell>
          <cell r="C6027" t="str">
            <v xml:space="preserve">Eletricista </v>
          </cell>
          <cell r="D6027" t="str">
            <v>H</v>
          </cell>
          <cell r="E6027">
            <v>0.4</v>
          </cell>
          <cell r="F6027">
            <v>12.73</v>
          </cell>
          <cell r="G6027">
            <v>5.09</v>
          </cell>
        </row>
        <row r="6028">
          <cell r="B6028" t="str">
            <v>SINAPI...06113</v>
          </cell>
          <cell r="C6028" t="str">
            <v>|em processo de desativação| ajudante de eletricista</v>
          </cell>
          <cell r="D6028" t="str">
            <v>H</v>
          </cell>
          <cell r="E6028">
            <v>0.4</v>
          </cell>
          <cell r="F6028">
            <v>10.029999999999999</v>
          </cell>
          <cell r="G6028">
            <v>4.01</v>
          </cell>
        </row>
        <row r="6029">
          <cell r="A6029" t="str">
            <v>EDIF 09-52-08</v>
          </cell>
          <cell r="B6029">
            <v>0</v>
          </cell>
          <cell r="C6029" t="str">
            <v>REMOÇÃO DE REATOR PARA LÂMPADA HG/NA - EM CAIXA DE PASSAGEM</v>
          </cell>
          <cell r="D6029" t="str">
            <v>UN</v>
          </cell>
          <cell r="F6029">
            <v>0</v>
          </cell>
          <cell r="G6029">
            <v>11.39</v>
          </cell>
        </row>
        <row r="6030">
          <cell r="B6030" t="str">
            <v>SINAPI...02436</v>
          </cell>
          <cell r="C6030" t="str">
            <v xml:space="preserve">Eletricista </v>
          </cell>
          <cell r="D6030" t="str">
            <v>H</v>
          </cell>
          <cell r="E6030">
            <v>0.5</v>
          </cell>
          <cell r="F6030">
            <v>12.73</v>
          </cell>
          <cell r="G6030">
            <v>6.37</v>
          </cell>
        </row>
        <row r="6031">
          <cell r="B6031" t="str">
            <v>SINAPI...06113</v>
          </cell>
          <cell r="C6031" t="str">
            <v>|em processo de desativação| ajudante de eletricista</v>
          </cell>
          <cell r="D6031" t="str">
            <v>H</v>
          </cell>
          <cell r="E6031">
            <v>0.5</v>
          </cell>
          <cell r="F6031">
            <v>10.029999999999999</v>
          </cell>
          <cell r="G6031">
            <v>5.0199999999999996</v>
          </cell>
        </row>
        <row r="6032">
          <cell r="A6032" t="str">
            <v>EDIF 09-52-09</v>
          </cell>
          <cell r="B6032">
            <v>0</v>
          </cell>
          <cell r="C6032" t="str">
            <v>REMOÇÃO DE REATOR PARA LÂMPADA HG/NA - EM POSTE</v>
          </cell>
          <cell r="D6032" t="str">
            <v>UN</v>
          </cell>
          <cell r="F6032">
            <v>0</v>
          </cell>
          <cell r="G6032">
            <v>22.759999999999998</v>
          </cell>
        </row>
        <row r="6033">
          <cell r="B6033" t="str">
            <v>SINAPI...02436</v>
          </cell>
          <cell r="C6033" t="str">
            <v xml:space="preserve">Eletricista </v>
          </cell>
          <cell r="D6033" t="str">
            <v>H</v>
          </cell>
          <cell r="E6033">
            <v>1</v>
          </cell>
          <cell r="F6033">
            <v>12.73</v>
          </cell>
          <cell r="G6033">
            <v>12.73</v>
          </cell>
        </row>
        <row r="6034">
          <cell r="B6034" t="str">
            <v>SINAPI...06113</v>
          </cell>
          <cell r="C6034" t="str">
            <v>|em processo de desativação| ajudante de eletricista</v>
          </cell>
          <cell r="D6034" t="str">
            <v>H</v>
          </cell>
          <cell r="E6034">
            <v>1</v>
          </cell>
          <cell r="F6034">
            <v>10.029999999999999</v>
          </cell>
          <cell r="G6034">
            <v>10.029999999999999</v>
          </cell>
        </row>
        <row r="6035">
          <cell r="A6035" t="str">
            <v>EDIF 09-52-10</v>
          </cell>
          <cell r="B6035">
            <v>0</v>
          </cell>
          <cell r="C6035" t="str">
            <v>REMOÇÃO DE LUMINÁRIA INTERNA PARA LÂMPADA INCANDESCENTE</v>
          </cell>
          <cell r="D6035" t="str">
            <v>UN</v>
          </cell>
          <cell r="F6035">
            <v>0</v>
          </cell>
          <cell r="G6035">
            <v>9.1</v>
          </cell>
        </row>
        <row r="6036">
          <cell r="B6036" t="str">
            <v>SINAPI...02436</v>
          </cell>
          <cell r="C6036" t="str">
            <v xml:space="preserve">Eletricista </v>
          </cell>
          <cell r="D6036" t="str">
            <v>H</v>
          </cell>
          <cell r="E6036">
            <v>0.4</v>
          </cell>
          <cell r="F6036">
            <v>12.73</v>
          </cell>
          <cell r="G6036">
            <v>5.09</v>
          </cell>
        </row>
        <row r="6037">
          <cell r="B6037" t="str">
            <v>SINAPI...06113</v>
          </cell>
          <cell r="C6037" t="str">
            <v>|em processo de desativação| ajudante de eletricista</v>
          </cell>
          <cell r="D6037" t="str">
            <v>H</v>
          </cell>
          <cell r="E6037">
            <v>0.4</v>
          </cell>
          <cell r="F6037">
            <v>10.029999999999999</v>
          </cell>
          <cell r="G6037">
            <v>4.01</v>
          </cell>
        </row>
        <row r="6038">
          <cell r="A6038" t="str">
            <v>EDIF 09-52-11</v>
          </cell>
          <cell r="B6038">
            <v>0</v>
          </cell>
          <cell r="C6038" t="str">
            <v>REMOÇÃO DE LUMINÁRIA INTERNA PARA LÂMPADA FLUORESCENTE</v>
          </cell>
          <cell r="D6038" t="str">
            <v>UN</v>
          </cell>
          <cell r="F6038">
            <v>0</v>
          </cell>
          <cell r="G6038">
            <v>17.07</v>
          </cell>
        </row>
        <row r="6039">
          <cell r="B6039" t="str">
            <v>SINAPI...02436</v>
          </cell>
          <cell r="C6039" t="str">
            <v xml:space="preserve">Eletricista </v>
          </cell>
          <cell r="D6039" t="str">
            <v>H</v>
          </cell>
          <cell r="E6039">
            <v>0.75</v>
          </cell>
          <cell r="F6039">
            <v>12.73</v>
          </cell>
          <cell r="G6039">
            <v>9.5500000000000007</v>
          </cell>
        </row>
        <row r="6040">
          <cell r="B6040" t="str">
            <v>SINAPI...06113</v>
          </cell>
          <cell r="C6040" t="str">
            <v>|em processo de desativação| ajudante de eletricista</v>
          </cell>
          <cell r="D6040" t="str">
            <v>H</v>
          </cell>
          <cell r="E6040">
            <v>0.75</v>
          </cell>
          <cell r="F6040">
            <v>10.029999999999999</v>
          </cell>
          <cell r="G6040">
            <v>7.52</v>
          </cell>
        </row>
        <row r="6041">
          <cell r="A6041" t="str">
            <v>EDIF 09-52-12</v>
          </cell>
          <cell r="B6041">
            <v>0</v>
          </cell>
          <cell r="C6041" t="str">
            <v>REMOÇÃO DE LUMINÁRIA EXTERNA INSTALADA EM POSTE</v>
          </cell>
          <cell r="D6041" t="str">
            <v>UN</v>
          </cell>
          <cell r="F6041">
            <v>0</v>
          </cell>
          <cell r="G6041">
            <v>34.150000000000006</v>
          </cell>
        </row>
        <row r="6042">
          <cell r="B6042" t="str">
            <v>SINAPI...02436</v>
          </cell>
          <cell r="C6042" t="str">
            <v xml:space="preserve">Eletricista </v>
          </cell>
          <cell r="D6042" t="str">
            <v>H</v>
          </cell>
          <cell r="E6042">
            <v>1.5</v>
          </cell>
          <cell r="F6042">
            <v>12.73</v>
          </cell>
          <cell r="G6042">
            <v>19.100000000000001</v>
          </cell>
        </row>
        <row r="6043">
          <cell r="B6043" t="str">
            <v>SINAPI...06113</v>
          </cell>
          <cell r="C6043" t="str">
            <v>|em processo de desativação| ajudante de eletricista</v>
          </cell>
          <cell r="D6043" t="str">
            <v>H</v>
          </cell>
          <cell r="E6043">
            <v>1.5</v>
          </cell>
          <cell r="F6043">
            <v>10.029999999999999</v>
          </cell>
          <cell r="G6043">
            <v>15.05</v>
          </cell>
        </row>
        <row r="6044">
          <cell r="A6044" t="str">
            <v>EDIF 09-52-13</v>
          </cell>
          <cell r="B6044">
            <v>0</v>
          </cell>
          <cell r="C6044" t="str">
            <v>REMOÇÃO DE LUMINÁRIA EXTERNA INSTALADA EM BRAÇO DE FERRO</v>
          </cell>
          <cell r="D6044" t="str">
            <v>UN</v>
          </cell>
          <cell r="F6044">
            <v>0</v>
          </cell>
          <cell r="G6044">
            <v>34.150000000000006</v>
          </cell>
        </row>
        <row r="6045">
          <cell r="B6045" t="str">
            <v>SINAPI...02436</v>
          </cell>
          <cell r="C6045" t="str">
            <v xml:space="preserve">Eletricista </v>
          </cell>
          <cell r="D6045" t="str">
            <v>H</v>
          </cell>
          <cell r="E6045">
            <v>1.5</v>
          </cell>
          <cell r="F6045">
            <v>12.73</v>
          </cell>
          <cell r="G6045">
            <v>19.100000000000001</v>
          </cell>
        </row>
        <row r="6046">
          <cell r="B6046" t="str">
            <v>SINAPI...06113</v>
          </cell>
          <cell r="C6046" t="str">
            <v>|em processo de desativação| ajudante de eletricista</v>
          </cell>
          <cell r="D6046" t="str">
            <v>H</v>
          </cell>
          <cell r="E6046">
            <v>1.5</v>
          </cell>
          <cell r="F6046">
            <v>10.029999999999999</v>
          </cell>
          <cell r="G6046">
            <v>15.05</v>
          </cell>
        </row>
        <row r="6047">
          <cell r="A6047" t="str">
            <v>EDIF 09-52-14</v>
          </cell>
          <cell r="B6047">
            <v>0</v>
          </cell>
          <cell r="C6047" t="str">
            <v>REMOÇÃO DE LUMINÁRIA A PROVA DE TEMPO, GASES E VAPOR</v>
          </cell>
          <cell r="D6047" t="str">
            <v>UN</v>
          </cell>
          <cell r="F6047">
            <v>0</v>
          </cell>
          <cell r="G6047">
            <v>11.39</v>
          </cell>
        </row>
        <row r="6048">
          <cell r="B6048" t="str">
            <v>SINAPI...02436</v>
          </cell>
          <cell r="C6048" t="str">
            <v xml:space="preserve">Eletricista </v>
          </cell>
          <cell r="D6048" t="str">
            <v>H</v>
          </cell>
          <cell r="E6048">
            <v>0.5</v>
          </cell>
          <cell r="F6048">
            <v>12.73</v>
          </cell>
          <cell r="G6048">
            <v>6.37</v>
          </cell>
        </row>
        <row r="6049">
          <cell r="B6049" t="str">
            <v>SINAPI...06113</v>
          </cell>
          <cell r="C6049" t="str">
            <v>|em processo de desativação| ajudante de eletricista</v>
          </cell>
          <cell r="D6049" t="str">
            <v>H</v>
          </cell>
          <cell r="E6049">
            <v>0.5</v>
          </cell>
          <cell r="F6049">
            <v>10.029999999999999</v>
          </cell>
          <cell r="G6049">
            <v>5.0199999999999996</v>
          </cell>
        </row>
        <row r="6050">
          <cell r="A6050" t="str">
            <v>EDIF 09-52-18</v>
          </cell>
          <cell r="B6050">
            <v>0</v>
          </cell>
          <cell r="C6050" t="str">
            <v>REMOÇÃO DE PROJETOR DE FACHADA</v>
          </cell>
          <cell r="D6050" t="str">
            <v>UN</v>
          </cell>
          <cell r="F6050">
            <v>0</v>
          </cell>
          <cell r="G6050">
            <v>34.150000000000006</v>
          </cell>
        </row>
        <row r="6051">
          <cell r="B6051" t="str">
            <v>SINAPI...02436</v>
          </cell>
          <cell r="C6051" t="str">
            <v xml:space="preserve">Eletricista </v>
          </cell>
          <cell r="D6051" t="str">
            <v>H</v>
          </cell>
          <cell r="E6051">
            <v>1.5</v>
          </cell>
          <cell r="F6051">
            <v>12.73</v>
          </cell>
          <cell r="G6051">
            <v>19.100000000000001</v>
          </cell>
        </row>
        <row r="6052">
          <cell r="B6052" t="str">
            <v>SINAPI...06113</v>
          </cell>
          <cell r="C6052" t="str">
            <v>|em processo de desativação| ajudante de eletricista</v>
          </cell>
          <cell r="D6052" t="str">
            <v>H</v>
          </cell>
          <cell r="E6052">
            <v>1.5</v>
          </cell>
          <cell r="F6052">
            <v>10.029999999999999</v>
          </cell>
          <cell r="G6052">
            <v>15.05</v>
          </cell>
        </row>
        <row r="6053">
          <cell r="A6053" t="str">
            <v>EDIF 09-52-19</v>
          </cell>
          <cell r="B6053">
            <v>0</v>
          </cell>
          <cell r="C6053" t="str">
            <v>REMOÇÃO DE PROJETOR DE JARDIM</v>
          </cell>
          <cell r="D6053" t="str">
            <v>UN</v>
          </cell>
          <cell r="F6053">
            <v>0</v>
          </cell>
          <cell r="G6053">
            <v>22.759999999999998</v>
          </cell>
        </row>
        <row r="6054">
          <cell r="B6054" t="str">
            <v>SINAPI...02436</v>
          </cell>
          <cell r="C6054" t="str">
            <v xml:space="preserve">Eletricista </v>
          </cell>
          <cell r="D6054" t="str">
            <v>H</v>
          </cell>
          <cell r="E6054">
            <v>1</v>
          </cell>
          <cell r="F6054">
            <v>12.73</v>
          </cell>
          <cell r="G6054">
            <v>12.73</v>
          </cell>
        </row>
        <row r="6055">
          <cell r="B6055" t="str">
            <v>SINAPI...06113</v>
          </cell>
          <cell r="C6055" t="str">
            <v>|em processo de desativação| ajudante de eletricista</v>
          </cell>
          <cell r="D6055" t="str">
            <v>H</v>
          </cell>
          <cell r="E6055">
            <v>1</v>
          </cell>
          <cell r="F6055">
            <v>10.029999999999999</v>
          </cell>
          <cell r="G6055">
            <v>10.029999999999999</v>
          </cell>
        </row>
        <row r="6056">
          <cell r="A6056" t="str">
            <v>EDIF 09-52-20</v>
          </cell>
          <cell r="B6056">
            <v>0</v>
          </cell>
          <cell r="C6056" t="str">
            <v>REMOÇÃO DE CRUZETA DE FERRO PARA FIXAÇÃO DE PROJETOR</v>
          </cell>
          <cell r="D6056" t="str">
            <v>UN</v>
          </cell>
          <cell r="F6056">
            <v>0</v>
          </cell>
          <cell r="G6056">
            <v>34.150000000000006</v>
          </cell>
        </row>
        <row r="6057">
          <cell r="B6057" t="str">
            <v>SINAPI...02436</v>
          </cell>
          <cell r="C6057" t="str">
            <v xml:space="preserve">Eletricista </v>
          </cell>
          <cell r="D6057" t="str">
            <v>H</v>
          </cell>
          <cell r="E6057">
            <v>1.5</v>
          </cell>
          <cell r="F6057">
            <v>12.73</v>
          </cell>
          <cell r="G6057">
            <v>19.100000000000001</v>
          </cell>
        </row>
        <row r="6058">
          <cell r="B6058" t="str">
            <v>SINAPI...06113</v>
          </cell>
          <cell r="C6058" t="str">
            <v>|em processo de desativação| ajudante de eletricista</v>
          </cell>
          <cell r="D6058" t="str">
            <v>H</v>
          </cell>
          <cell r="E6058">
            <v>1.5</v>
          </cell>
          <cell r="F6058">
            <v>10.029999999999999</v>
          </cell>
          <cell r="G6058">
            <v>15.05</v>
          </cell>
        </row>
        <row r="6059">
          <cell r="A6059" t="str">
            <v>EDIF 09-52-25</v>
          </cell>
          <cell r="B6059">
            <v>0</v>
          </cell>
          <cell r="C6059" t="str">
            <v>REMOÇÃO DE BRAÇO DE LUMINÁRIA</v>
          </cell>
          <cell r="D6059" t="str">
            <v>UN</v>
          </cell>
          <cell r="F6059">
            <v>0</v>
          </cell>
          <cell r="G6059">
            <v>18.2</v>
          </cell>
        </row>
        <row r="6060">
          <cell r="B6060" t="str">
            <v>SINAPI...02436</v>
          </cell>
          <cell r="C6060" t="str">
            <v xml:space="preserve">Eletricista </v>
          </cell>
          <cell r="D6060" t="str">
            <v>H</v>
          </cell>
          <cell r="E6060">
            <v>0.8</v>
          </cell>
          <cell r="F6060">
            <v>12.73</v>
          </cell>
          <cell r="G6060">
            <v>10.18</v>
          </cell>
        </row>
        <row r="6061">
          <cell r="B6061" t="str">
            <v>SINAPI...06113</v>
          </cell>
          <cell r="C6061" t="str">
            <v>|em processo de desativação| ajudante de eletricista</v>
          </cell>
          <cell r="D6061" t="str">
            <v>H</v>
          </cell>
          <cell r="E6061">
            <v>0.8</v>
          </cell>
          <cell r="F6061">
            <v>10.029999999999999</v>
          </cell>
          <cell r="G6061">
            <v>8.02</v>
          </cell>
        </row>
        <row r="6062">
          <cell r="A6062" t="str">
            <v>EDIF 09-53-00</v>
          </cell>
          <cell r="B6062">
            <v>0</v>
          </cell>
          <cell r="C6062" t="str">
            <v>DEMOLIÇÕES - PÁRA-RAIOS E OUTROS</v>
          </cell>
          <cell r="D6062" t="str">
            <v>.</v>
          </cell>
          <cell r="F6062">
            <v>0</v>
          </cell>
          <cell r="G6062">
            <v>0</v>
          </cell>
        </row>
        <row r="6063">
          <cell r="A6063" t="str">
            <v>EDIF 09-53-10</v>
          </cell>
          <cell r="B6063">
            <v>0</v>
          </cell>
          <cell r="C6063" t="str">
            <v>REMOÇÃO DE CAPTOR DE PÁRA-RAIOS - TIPO FRANKLIN</v>
          </cell>
          <cell r="D6063" t="str">
            <v>UN</v>
          </cell>
          <cell r="F6063">
            <v>0</v>
          </cell>
          <cell r="G6063">
            <v>11.39</v>
          </cell>
        </row>
        <row r="6064">
          <cell r="B6064" t="str">
            <v>SINAPI...02436</v>
          </cell>
          <cell r="C6064" t="str">
            <v xml:space="preserve">Eletricista </v>
          </cell>
          <cell r="D6064" t="str">
            <v>H</v>
          </cell>
          <cell r="E6064">
            <v>0.5</v>
          </cell>
          <cell r="F6064">
            <v>12.73</v>
          </cell>
          <cell r="G6064">
            <v>6.37</v>
          </cell>
        </row>
        <row r="6065">
          <cell r="B6065" t="str">
            <v>SINAPI...06113</v>
          </cell>
          <cell r="C6065" t="str">
            <v>|em processo de desativação| ajudante de eletricista</v>
          </cell>
          <cell r="D6065" t="str">
            <v>H</v>
          </cell>
          <cell r="E6065">
            <v>0.5</v>
          </cell>
          <cell r="F6065">
            <v>10.029999999999999</v>
          </cell>
          <cell r="G6065">
            <v>5.0199999999999996</v>
          </cell>
        </row>
        <row r="6066">
          <cell r="A6066" t="str">
            <v>EDIF 09-53-11</v>
          </cell>
          <cell r="B6066">
            <v>0</v>
          </cell>
          <cell r="C6066" t="str">
            <v>REMOÇÃO DE CAPTOR DE PÁRA-RAIOS - RADIOATIVO</v>
          </cell>
          <cell r="D6066" t="str">
            <v>UN</v>
          </cell>
          <cell r="F6066">
            <v>0</v>
          </cell>
          <cell r="G6066">
            <v>11.39</v>
          </cell>
        </row>
        <row r="6067">
          <cell r="B6067" t="str">
            <v>SINAPI...02436</v>
          </cell>
          <cell r="C6067" t="str">
            <v xml:space="preserve">Eletricista </v>
          </cell>
          <cell r="D6067" t="str">
            <v>H</v>
          </cell>
          <cell r="E6067">
            <v>0.5</v>
          </cell>
          <cell r="F6067">
            <v>12.73</v>
          </cell>
          <cell r="G6067">
            <v>6.37</v>
          </cell>
        </row>
        <row r="6068">
          <cell r="B6068" t="str">
            <v>SINAPI...06113</v>
          </cell>
          <cell r="C6068" t="str">
            <v>|em processo de desativação| ajudante de eletricista</v>
          </cell>
          <cell r="D6068" t="str">
            <v>H</v>
          </cell>
          <cell r="E6068">
            <v>0.5</v>
          </cell>
          <cell r="F6068">
            <v>10.029999999999999</v>
          </cell>
          <cell r="G6068">
            <v>5.0199999999999996</v>
          </cell>
        </row>
        <row r="6069">
          <cell r="A6069" t="str">
            <v>EDIF 09-53-14</v>
          </cell>
          <cell r="B6069">
            <v>0</v>
          </cell>
          <cell r="C6069" t="str">
            <v>REMOÇÃO DE CORDOALHA DE COBRE NÚ</v>
          </cell>
          <cell r="D6069" t="str">
            <v>M</v>
          </cell>
          <cell r="F6069">
            <v>0</v>
          </cell>
          <cell r="G6069">
            <v>4.5599999999999996</v>
          </cell>
        </row>
        <row r="6070">
          <cell r="B6070" t="str">
            <v>SINAPI...02436</v>
          </cell>
          <cell r="C6070" t="str">
            <v xml:space="preserve">Eletricista </v>
          </cell>
          <cell r="D6070" t="str">
            <v>H</v>
          </cell>
          <cell r="E6070">
            <v>0.2</v>
          </cell>
          <cell r="F6070">
            <v>12.73</v>
          </cell>
          <cell r="G6070">
            <v>2.5499999999999998</v>
          </cell>
        </row>
        <row r="6071">
          <cell r="B6071" t="str">
            <v>SINAPI...06113</v>
          </cell>
          <cell r="C6071" t="str">
            <v>|em processo de desativação| ajudante de eletricista</v>
          </cell>
          <cell r="D6071" t="str">
            <v>H</v>
          </cell>
          <cell r="E6071">
            <v>0.2</v>
          </cell>
          <cell r="F6071">
            <v>10.029999999999999</v>
          </cell>
          <cell r="G6071">
            <v>2.0099999999999998</v>
          </cell>
        </row>
        <row r="6072">
          <cell r="A6072" t="str">
            <v>EDIF 09-53-15</v>
          </cell>
          <cell r="B6072">
            <v>0</v>
          </cell>
          <cell r="C6072" t="str">
            <v>REMOÇÃO DE CABO DE COBRE NÚ, PARA ATERRAMENTO</v>
          </cell>
          <cell r="D6072" t="str">
            <v>M</v>
          </cell>
          <cell r="F6072">
            <v>0</v>
          </cell>
          <cell r="G6072">
            <v>5.6899999999999995</v>
          </cell>
        </row>
        <row r="6073">
          <cell r="B6073" t="str">
            <v>SINAPI...02436</v>
          </cell>
          <cell r="C6073" t="str">
            <v xml:space="preserve">Eletricista </v>
          </cell>
          <cell r="D6073" t="str">
            <v>H</v>
          </cell>
          <cell r="E6073">
            <v>0.25</v>
          </cell>
          <cell r="F6073">
            <v>12.73</v>
          </cell>
          <cell r="G6073">
            <v>3.18</v>
          </cell>
        </row>
        <row r="6074">
          <cell r="B6074" t="str">
            <v>SINAPI...06113</v>
          </cell>
          <cell r="C6074" t="str">
            <v>|em processo de desativação| ajudante de eletricista</v>
          </cell>
          <cell r="D6074" t="str">
            <v>H</v>
          </cell>
          <cell r="E6074">
            <v>0.25</v>
          </cell>
          <cell r="F6074">
            <v>10.029999999999999</v>
          </cell>
          <cell r="G6074">
            <v>2.5099999999999998</v>
          </cell>
        </row>
        <row r="6075">
          <cell r="A6075" t="str">
            <v>EDIF 09-53-16</v>
          </cell>
          <cell r="B6075">
            <v>0</v>
          </cell>
          <cell r="C6075" t="str">
            <v>REMOÇÃO DE CONECTOR TIPO "SPLIT-BOLT"</v>
          </cell>
          <cell r="D6075" t="str">
            <v>UN</v>
          </cell>
          <cell r="F6075">
            <v>0</v>
          </cell>
          <cell r="G6075">
            <v>4.5599999999999996</v>
          </cell>
        </row>
        <row r="6076">
          <cell r="B6076" t="str">
            <v>SINAPI...02436</v>
          </cell>
          <cell r="C6076" t="str">
            <v xml:space="preserve">Eletricista </v>
          </cell>
          <cell r="D6076" t="str">
            <v>H</v>
          </cell>
          <cell r="E6076">
            <v>0.2</v>
          </cell>
          <cell r="F6076">
            <v>12.73</v>
          </cell>
          <cell r="G6076">
            <v>2.5499999999999998</v>
          </cell>
        </row>
        <row r="6077">
          <cell r="B6077" t="str">
            <v>SINAPI...06113</v>
          </cell>
          <cell r="C6077" t="str">
            <v>|em processo de desativação| ajudante de eletricista</v>
          </cell>
          <cell r="D6077" t="str">
            <v>H</v>
          </cell>
          <cell r="E6077">
            <v>0.2</v>
          </cell>
          <cell r="F6077">
            <v>10.029999999999999</v>
          </cell>
          <cell r="G6077">
            <v>2.0099999999999998</v>
          </cell>
        </row>
        <row r="6078">
          <cell r="A6078" t="str">
            <v>EDIF 09-53-20</v>
          </cell>
          <cell r="B6078">
            <v>0</v>
          </cell>
          <cell r="C6078" t="str">
            <v>REMOÇÃO DE BASE E HASTE DE PÁRA-RAIOS</v>
          </cell>
          <cell r="D6078" t="str">
            <v>UN</v>
          </cell>
          <cell r="F6078">
            <v>0</v>
          </cell>
          <cell r="G6078">
            <v>22.759999999999998</v>
          </cell>
        </row>
        <row r="6079">
          <cell r="B6079" t="str">
            <v>SINAPI...02436</v>
          </cell>
          <cell r="C6079" t="str">
            <v xml:space="preserve">Eletricista </v>
          </cell>
          <cell r="D6079" t="str">
            <v>H</v>
          </cell>
          <cell r="E6079">
            <v>1</v>
          </cell>
          <cell r="F6079">
            <v>12.73</v>
          </cell>
          <cell r="G6079">
            <v>12.73</v>
          </cell>
        </row>
        <row r="6080">
          <cell r="B6080" t="str">
            <v>SINAPI...06113</v>
          </cell>
          <cell r="C6080" t="str">
            <v>|em processo de desativação| ajudante de eletricista</v>
          </cell>
          <cell r="D6080" t="str">
            <v>H</v>
          </cell>
          <cell r="E6080">
            <v>1</v>
          </cell>
          <cell r="F6080">
            <v>10.029999999999999</v>
          </cell>
          <cell r="G6080">
            <v>10.029999999999999</v>
          </cell>
        </row>
        <row r="6081">
          <cell r="A6081" t="str">
            <v>EDIF 09-53-21</v>
          </cell>
          <cell r="B6081">
            <v>0</v>
          </cell>
          <cell r="C6081" t="str">
            <v>REMOÇÃO DE CABO DE AÇO E ESTICADORES</v>
          </cell>
          <cell r="D6081" t="str">
            <v>M</v>
          </cell>
          <cell r="F6081">
            <v>0</v>
          </cell>
          <cell r="G6081">
            <v>11.39</v>
          </cell>
        </row>
        <row r="6082">
          <cell r="B6082" t="str">
            <v>SINAPI...02436</v>
          </cell>
          <cell r="C6082" t="str">
            <v xml:space="preserve">Eletricista </v>
          </cell>
          <cell r="D6082" t="str">
            <v>H</v>
          </cell>
          <cell r="E6082">
            <v>0.5</v>
          </cell>
          <cell r="F6082">
            <v>12.73</v>
          </cell>
          <cell r="G6082">
            <v>6.37</v>
          </cell>
        </row>
        <row r="6083">
          <cell r="B6083" t="str">
            <v>SINAPI...06113</v>
          </cell>
          <cell r="C6083" t="str">
            <v>|em processo de desativação| ajudante de eletricista</v>
          </cell>
          <cell r="D6083" t="str">
            <v>H</v>
          </cell>
          <cell r="E6083">
            <v>0.5</v>
          </cell>
          <cell r="F6083">
            <v>10.029999999999999</v>
          </cell>
          <cell r="G6083">
            <v>5.0199999999999996</v>
          </cell>
        </row>
        <row r="6084">
          <cell r="A6084" t="str">
            <v>EDIF 09-53-22</v>
          </cell>
          <cell r="B6084">
            <v>0</v>
          </cell>
          <cell r="C6084" t="str">
            <v>REMOÇÃO DE BRAÇADEIRA PARA 3 ESTAIS</v>
          </cell>
          <cell r="D6084" t="str">
            <v>UN</v>
          </cell>
          <cell r="F6084">
            <v>0</v>
          </cell>
          <cell r="G6084">
            <v>11.39</v>
          </cell>
        </row>
        <row r="6085">
          <cell r="B6085" t="str">
            <v>SINAPI...02436</v>
          </cell>
          <cell r="C6085" t="str">
            <v xml:space="preserve">Eletricista </v>
          </cell>
          <cell r="D6085" t="str">
            <v>H</v>
          </cell>
          <cell r="E6085">
            <v>0.5</v>
          </cell>
          <cell r="F6085">
            <v>12.73</v>
          </cell>
          <cell r="G6085">
            <v>6.37</v>
          </cell>
        </row>
        <row r="6086">
          <cell r="B6086" t="str">
            <v>SINAPI...06113</v>
          </cell>
          <cell r="C6086" t="str">
            <v>|em processo de desativação| ajudante de eletricista</v>
          </cell>
          <cell r="D6086" t="str">
            <v>H</v>
          </cell>
          <cell r="E6086">
            <v>0.5</v>
          </cell>
          <cell r="F6086">
            <v>10.029999999999999</v>
          </cell>
          <cell r="G6086">
            <v>5.0199999999999996</v>
          </cell>
        </row>
        <row r="6087">
          <cell r="A6087" t="str">
            <v>EDIF 09-53-25</v>
          </cell>
          <cell r="B6087">
            <v>0</v>
          </cell>
          <cell r="C6087" t="str">
            <v>REMOÇÃO DE TUBO DE PROTEÇÃO PARA CORDOALHA, INCLUSIVE FIXAÇÕES</v>
          </cell>
          <cell r="D6087" t="str">
            <v>UN</v>
          </cell>
          <cell r="F6087">
            <v>0</v>
          </cell>
          <cell r="G6087">
            <v>22.759999999999998</v>
          </cell>
        </row>
        <row r="6088">
          <cell r="B6088" t="str">
            <v>SINAPI...02436</v>
          </cell>
          <cell r="C6088" t="str">
            <v xml:space="preserve">Eletricista </v>
          </cell>
          <cell r="D6088" t="str">
            <v>H</v>
          </cell>
          <cell r="E6088">
            <v>1</v>
          </cell>
          <cell r="F6088">
            <v>12.73</v>
          </cell>
          <cell r="G6088">
            <v>12.73</v>
          </cell>
        </row>
        <row r="6089">
          <cell r="B6089" t="str">
            <v>SINAPI...06113</v>
          </cell>
          <cell r="C6089" t="str">
            <v>|em processo de desativação| ajudante de eletricista</v>
          </cell>
          <cell r="D6089" t="str">
            <v>H</v>
          </cell>
          <cell r="E6089">
            <v>1</v>
          </cell>
          <cell r="F6089">
            <v>10.029999999999999</v>
          </cell>
          <cell r="G6089">
            <v>10.029999999999999</v>
          </cell>
        </row>
        <row r="6090">
          <cell r="A6090" t="str">
            <v>EDIF 09-53-55</v>
          </cell>
          <cell r="B6090">
            <v>0</v>
          </cell>
          <cell r="C6090" t="str">
            <v>REMOÇÃO DE AUTOMÁTICO DE BÓIA</v>
          </cell>
          <cell r="D6090" t="str">
            <v>UN</v>
          </cell>
          <cell r="F6090">
            <v>0</v>
          </cell>
          <cell r="G6090">
            <v>13.66</v>
          </cell>
        </row>
        <row r="6091">
          <cell r="B6091" t="str">
            <v>SINAPI...02436</v>
          </cell>
          <cell r="C6091" t="str">
            <v xml:space="preserve">Eletricista </v>
          </cell>
          <cell r="D6091" t="str">
            <v>H</v>
          </cell>
          <cell r="E6091">
            <v>0.6</v>
          </cell>
          <cell r="F6091">
            <v>12.73</v>
          </cell>
          <cell r="G6091">
            <v>7.64</v>
          </cell>
        </row>
        <row r="6092">
          <cell r="B6092" t="str">
            <v>SINAPI...06113</v>
          </cell>
          <cell r="C6092" t="str">
            <v>|em processo de desativação| ajudante de eletricista</v>
          </cell>
          <cell r="D6092" t="str">
            <v>H</v>
          </cell>
          <cell r="E6092">
            <v>0.6</v>
          </cell>
          <cell r="F6092">
            <v>10.029999999999999</v>
          </cell>
          <cell r="G6092">
            <v>6.02</v>
          </cell>
        </row>
        <row r="6093">
          <cell r="A6093" t="str">
            <v>EDIF 09-53-56</v>
          </cell>
          <cell r="B6093">
            <v>0</v>
          </cell>
          <cell r="C6093" t="str">
            <v>REMOÇÃO DE CONTACTOR MAGNÉTICO E RELÊS PARA QUADRO DE COMANDO</v>
          </cell>
          <cell r="D6093" t="str">
            <v>UN</v>
          </cell>
          <cell r="F6093">
            <v>0</v>
          </cell>
          <cell r="G6093">
            <v>22.759999999999998</v>
          </cell>
        </row>
        <row r="6094">
          <cell r="B6094" t="str">
            <v>SINAPI...02436</v>
          </cell>
          <cell r="C6094" t="str">
            <v xml:space="preserve">Eletricista </v>
          </cell>
          <cell r="D6094" t="str">
            <v>H</v>
          </cell>
          <cell r="E6094">
            <v>1</v>
          </cell>
          <cell r="F6094">
            <v>12.73</v>
          </cell>
          <cell r="G6094">
            <v>12.73</v>
          </cell>
        </row>
        <row r="6095">
          <cell r="B6095" t="str">
            <v>SINAPI...06113</v>
          </cell>
          <cell r="C6095" t="str">
            <v>|em processo de desativação| ajudante de eletricista</v>
          </cell>
          <cell r="D6095" t="str">
            <v>H</v>
          </cell>
          <cell r="E6095">
            <v>1</v>
          </cell>
          <cell r="F6095">
            <v>10.029999999999999</v>
          </cell>
          <cell r="G6095">
            <v>10.029999999999999</v>
          </cell>
        </row>
        <row r="6096">
          <cell r="A6096" t="str">
            <v>EDIF 09-53-60</v>
          </cell>
          <cell r="B6096">
            <v>0</v>
          </cell>
          <cell r="C6096" t="str">
            <v>REMOÇÃO DE POSTE DE FERRO, INCLUSIVE BASE DE FIXAÇÃO</v>
          </cell>
          <cell r="D6096" t="str">
            <v>UN</v>
          </cell>
          <cell r="F6096">
            <v>0</v>
          </cell>
          <cell r="G6096">
            <v>113.8</v>
          </cell>
        </row>
        <row r="6097">
          <cell r="B6097" t="str">
            <v>SINAPI...02436</v>
          </cell>
          <cell r="C6097" t="str">
            <v xml:space="preserve">Eletricista </v>
          </cell>
          <cell r="D6097" t="str">
            <v>H</v>
          </cell>
          <cell r="E6097">
            <v>5</v>
          </cell>
          <cell r="F6097">
            <v>12.73</v>
          </cell>
          <cell r="G6097">
            <v>63.65</v>
          </cell>
        </row>
        <row r="6098">
          <cell r="B6098" t="str">
            <v>SINAPI...06113</v>
          </cell>
          <cell r="C6098" t="str">
            <v>|em processo de desativação| ajudante de eletricista</v>
          </cell>
          <cell r="D6098" t="str">
            <v>H</v>
          </cell>
          <cell r="E6098">
            <v>5</v>
          </cell>
          <cell r="F6098">
            <v>10.029999999999999</v>
          </cell>
          <cell r="G6098">
            <v>50.15</v>
          </cell>
        </row>
        <row r="6099">
          <cell r="A6099" t="str">
            <v>EDIF 09-53-61</v>
          </cell>
          <cell r="B6099">
            <v>0</v>
          </cell>
          <cell r="C6099" t="str">
            <v>REMOÇÃO DE POSTE DE FERRO ENGASTADO NO SOLO</v>
          </cell>
          <cell r="D6099" t="str">
            <v>UN</v>
          </cell>
          <cell r="F6099">
            <v>0</v>
          </cell>
          <cell r="G6099">
            <v>182.07999999999998</v>
          </cell>
        </row>
        <row r="6100">
          <cell r="B6100" t="str">
            <v>SINAPI...02436</v>
          </cell>
          <cell r="C6100" t="str">
            <v xml:space="preserve">Eletricista </v>
          </cell>
          <cell r="D6100" t="str">
            <v>H</v>
          </cell>
          <cell r="E6100">
            <v>8</v>
          </cell>
          <cell r="F6100">
            <v>12.73</v>
          </cell>
          <cell r="G6100">
            <v>101.84</v>
          </cell>
        </row>
        <row r="6101">
          <cell r="B6101" t="str">
            <v>SINAPI...06113</v>
          </cell>
          <cell r="C6101" t="str">
            <v>|em processo de desativação| ajudante de eletricista</v>
          </cell>
          <cell r="D6101" t="str">
            <v>H</v>
          </cell>
          <cell r="E6101">
            <v>8</v>
          </cell>
          <cell r="F6101">
            <v>10.029999999999999</v>
          </cell>
          <cell r="G6101">
            <v>80.239999999999995</v>
          </cell>
        </row>
        <row r="6102">
          <cell r="A6102" t="str">
            <v>EDIF 09-53-62</v>
          </cell>
          <cell r="B6102">
            <v>0</v>
          </cell>
          <cell r="C6102" t="str">
            <v>REMOÇÃO DE POSTE DE CONCRETO EM REDE DE ENERGIA</v>
          </cell>
          <cell r="D6102" t="str">
            <v>UN</v>
          </cell>
          <cell r="F6102">
            <v>0</v>
          </cell>
          <cell r="G6102">
            <v>113.8</v>
          </cell>
        </row>
        <row r="6103">
          <cell r="B6103" t="str">
            <v>SINAPI...02436</v>
          </cell>
          <cell r="C6103" t="str">
            <v xml:space="preserve">Eletricista </v>
          </cell>
          <cell r="D6103" t="str">
            <v>H</v>
          </cell>
          <cell r="E6103">
            <v>5</v>
          </cell>
          <cell r="F6103">
            <v>12.73</v>
          </cell>
          <cell r="G6103">
            <v>63.65</v>
          </cell>
        </row>
        <row r="6104">
          <cell r="B6104" t="str">
            <v>SINAPI...06113</v>
          </cell>
          <cell r="C6104" t="str">
            <v>|em processo de desativação| ajudante de eletricista</v>
          </cell>
          <cell r="D6104" t="str">
            <v>H</v>
          </cell>
          <cell r="E6104">
            <v>5</v>
          </cell>
          <cell r="F6104">
            <v>10.029999999999999</v>
          </cell>
          <cell r="G6104">
            <v>50.15</v>
          </cell>
        </row>
        <row r="6105">
          <cell r="A6105" t="str">
            <v>EDIF 09-54-00</v>
          </cell>
          <cell r="B6105">
            <v>0</v>
          </cell>
          <cell r="C6105" t="str">
            <v>DEMOLIÇÕES - CABINE PRIMÁRIA</v>
          </cell>
          <cell r="D6105" t="str">
            <v>.</v>
          </cell>
          <cell r="F6105">
            <v>0</v>
          </cell>
          <cell r="G6105">
            <v>0</v>
          </cell>
        </row>
        <row r="6106">
          <cell r="A6106" t="str">
            <v>EDIF 09-54-01</v>
          </cell>
          <cell r="B6106">
            <v>0</v>
          </cell>
          <cell r="C6106" t="str">
            <v>REMOÇÃO DE ISOLADOR TIPO DISCO, INCLUSIVE GANCHO DE SUSTENTAÇÃO</v>
          </cell>
          <cell r="D6106" t="str">
            <v>UN</v>
          </cell>
          <cell r="F6106">
            <v>0</v>
          </cell>
          <cell r="G6106">
            <v>3.41</v>
          </cell>
        </row>
        <row r="6107">
          <cell r="B6107" t="str">
            <v>SINAPI...02436</v>
          </cell>
          <cell r="C6107" t="str">
            <v xml:space="preserve">Eletricista </v>
          </cell>
          <cell r="D6107" t="str">
            <v>H</v>
          </cell>
          <cell r="E6107">
            <v>0.15</v>
          </cell>
          <cell r="F6107">
            <v>12.73</v>
          </cell>
          <cell r="G6107">
            <v>1.91</v>
          </cell>
        </row>
        <row r="6108">
          <cell r="B6108" t="str">
            <v>SINAPI...06113</v>
          </cell>
          <cell r="C6108" t="str">
            <v>|em processo de desativação| ajudante de eletricista</v>
          </cell>
          <cell r="D6108" t="str">
            <v>H</v>
          </cell>
          <cell r="E6108">
            <v>0.15</v>
          </cell>
          <cell r="F6108">
            <v>10.029999999999999</v>
          </cell>
          <cell r="G6108">
            <v>1.5</v>
          </cell>
        </row>
        <row r="6109">
          <cell r="A6109" t="str">
            <v>EDIF 09-54-02</v>
          </cell>
          <cell r="B6109">
            <v>0</v>
          </cell>
          <cell r="C6109" t="str">
            <v>REMOÇÃO DE ISOLADOR TIPO CASTANHA, INCLUSIVE GANCHO DE SUSTENTAÇÃO</v>
          </cell>
          <cell r="D6109" t="str">
            <v>UN</v>
          </cell>
          <cell r="F6109">
            <v>0</v>
          </cell>
          <cell r="G6109">
            <v>1</v>
          </cell>
        </row>
        <row r="6110">
          <cell r="B6110" t="str">
            <v>SINAPI...06113</v>
          </cell>
          <cell r="C6110" t="str">
            <v>|em processo de desativação| ajudante de eletricista</v>
          </cell>
          <cell r="D6110" t="str">
            <v>H</v>
          </cell>
          <cell r="E6110">
            <v>0.1</v>
          </cell>
          <cell r="F6110">
            <v>10.029999999999999</v>
          </cell>
          <cell r="G6110">
            <v>1</v>
          </cell>
        </row>
        <row r="6111">
          <cell r="A6111" t="str">
            <v>EDIF 09-54-03</v>
          </cell>
          <cell r="B6111">
            <v>0</v>
          </cell>
          <cell r="C6111" t="str">
            <v>REMOÇÃO DE ISOLADOR TIPO PINO PARA A.T. INCLUSIVE PINO</v>
          </cell>
          <cell r="D6111" t="str">
            <v>UN</v>
          </cell>
          <cell r="F6111">
            <v>0</v>
          </cell>
          <cell r="G6111">
            <v>5.6899999999999995</v>
          </cell>
        </row>
        <row r="6112">
          <cell r="B6112" t="str">
            <v>SINAPI...02436</v>
          </cell>
          <cell r="C6112" t="str">
            <v xml:space="preserve">Eletricista </v>
          </cell>
          <cell r="D6112" t="str">
            <v>H</v>
          </cell>
          <cell r="E6112">
            <v>0.25</v>
          </cell>
          <cell r="F6112">
            <v>12.73</v>
          </cell>
          <cell r="G6112">
            <v>3.18</v>
          </cell>
        </row>
        <row r="6113">
          <cell r="B6113" t="str">
            <v>SINAPI...06113</v>
          </cell>
          <cell r="C6113" t="str">
            <v>|em processo de desativação| ajudante de eletricista</v>
          </cell>
          <cell r="D6113" t="str">
            <v>H</v>
          </cell>
          <cell r="E6113">
            <v>0.25</v>
          </cell>
          <cell r="F6113">
            <v>10.029999999999999</v>
          </cell>
          <cell r="G6113">
            <v>2.5099999999999998</v>
          </cell>
        </row>
        <row r="6114">
          <cell r="A6114" t="str">
            <v>EDIF 09-54-04</v>
          </cell>
          <cell r="B6114">
            <v>0</v>
          </cell>
          <cell r="C6114" t="str">
            <v>REMOÇÃO DE ISOLADOR TIPO PEDESTAL PARA A.T.</v>
          </cell>
          <cell r="D6114" t="str">
            <v>UN</v>
          </cell>
          <cell r="F6114">
            <v>0</v>
          </cell>
          <cell r="G6114">
            <v>4.5599999999999996</v>
          </cell>
        </row>
        <row r="6115">
          <cell r="B6115" t="str">
            <v>SINAPI...02436</v>
          </cell>
          <cell r="C6115" t="str">
            <v xml:space="preserve">Eletricista </v>
          </cell>
          <cell r="D6115" t="str">
            <v>H</v>
          </cell>
          <cell r="E6115">
            <v>0.2</v>
          </cell>
          <cell r="F6115">
            <v>12.73</v>
          </cell>
          <cell r="G6115">
            <v>2.5499999999999998</v>
          </cell>
        </row>
        <row r="6116">
          <cell r="B6116" t="str">
            <v>SINAPI...06113</v>
          </cell>
          <cell r="C6116" t="str">
            <v>|em processo de desativação| ajudante de eletricista</v>
          </cell>
          <cell r="D6116" t="str">
            <v>H</v>
          </cell>
          <cell r="E6116">
            <v>0.2</v>
          </cell>
          <cell r="F6116">
            <v>10.029999999999999</v>
          </cell>
          <cell r="G6116">
            <v>2.0099999999999998</v>
          </cell>
        </row>
        <row r="6117">
          <cell r="A6117" t="str">
            <v>EDIF 09-54-05</v>
          </cell>
          <cell r="B6117">
            <v>0</v>
          </cell>
          <cell r="C6117" t="str">
            <v>REMOÇÃO DE CRUZETA DE MADEIRA</v>
          </cell>
          <cell r="D6117" t="str">
            <v>UN</v>
          </cell>
          <cell r="F6117">
            <v>0</v>
          </cell>
          <cell r="G6117">
            <v>32.79</v>
          </cell>
        </row>
        <row r="6118">
          <cell r="B6118" t="str">
            <v>SINAPI...02436</v>
          </cell>
          <cell r="C6118" t="str">
            <v xml:space="preserve">Eletricista </v>
          </cell>
          <cell r="D6118" t="str">
            <v>H</v>
          </cell>
          <cell r="E6118">
            <v>1</v>
          </cell>
          <cell r="F6118">
            <v>12.73</v>
          </cell>
          <cell r="G6118">
            <v>12.73</v>
          </cell>
        </row>
        <row r="6119">
          <cell r="B6119" t="str">
            <v>SINAPI...06113</v>
          </cell>
          <cell r="C6119" t="str">
            <v>|em processo de desativação| ajudante de eletricista</v>
          </cell>
          <cell r="D6119" t="str">
            <v>H</v>
          </cell>
          <cell r="E6119">
            <v>2</v>
          </cell>
          <cell r="F6119">
            <v>10.029999999999999</v>
          </cell>
          <cell r="G6119">
            <v>20.059999999999999</v>
          </cell>
        </row>
        <row r="6120">
          <cell r="A6120" t="str">
            <v>EDIF 09-54-06</v>
          </cell>
          <cell r="B6120">
            <v>0</v>
          </cell>
          <cell r="C6120" t="str">
            <v>REMOÇÃO DE BUCHA DE PASSAGEM INTERNA/EXTERNA PARA A.T.</v>
          </cell>
          <cell r="D6120" t="str">
            <v>UN</v>
          </cell>
          <cell r="F6120">
            <v>0</v>
          </cell>
          <cell r="G6120">
            <v>9.1</v>
          </cell>
        </row>
        <row r="6121">
          <cell r="B6121" t="str">
            <v>SINAPI...02436</v>
          </cell>
          <cell r="C6121" t="str">
            <v xml:space="preserve">Eletricista </v>
          </cell>
          <cell r="D6121" t="str">
            <v>H</v>
          </cell>
          <cell r="E6121">
            <v>0.4</v>
          </cell>
          <cell r="F6121">
            <v>12.73</v>
          </cell>
          <cell r="G6121">
            <v>5.09</v>
          </cell>
        </row>
        <row r="6122">
          <cell r="B6122" t="str">
            <v>SINAPI...06113</v>
          </cell>
          <cell r="C6122" t="str">
            <v>|em processo de desativação| ajudante de eletricista</v>
          </cell>
          <cell r="D6122" t="str">
            <v>H</v>
          </cell>
          <cell r="E6122">
            <v>0.4</v>
          </cell>
          <cell r="F6122">
            <v>10.029999999999999</v>
          </cell>
          <cell r="G6122">
            <v>4.01</v>
          </cell>
        </row>
        <row r="6123">
          <cell r="A6123" t="str">
            <v>EDIF 09-54-07</v>
          </cell>
          <cell r="B6123">
            <v>0</v>
          </cell>
          <cell r="C6123" t="str">
            <v>REMOÇÃO DE CHAPA DE FERRO PARA BUCHA DE PASSAGEM</v>
          </cell>
          <cell r="D6123" t="str">
            <v>UN</v>
          </cell>
          <cell r="F6123">
            <v>0</v>
          </cell>
          <cell r="G6123">
            <v>9.1</v>
          </cell>
        </row>
        <row r="6124">
          <cell r="B6124" t="str">
            <v>SINAPI...02436</v>
          </cell>
          <cell r="C6124" t="str">
            <v xml:space="preserve">Eletricista </v>
          </cell>
          <cell r="D6124" t="str">
            <v>H</v>
          </cell>
          <cell r="E6124">
            <v>0.4</v>
          </cell>
          <cell r="F6124">
            <v>12.73</v>
          </cell>
          <cell r="G6124">
            <v>5.09</v>
          </cell>
        </row>
        <row r="6125">
          <cell r="B6125" t="str">
            <v>SINAPI...06113</v>
          </cell>
          <cell r="C6125" t="str">
            <v>|em processo de desativação| ajudante de eletricista</v>
          </cell>
          <cell r="D6125" t="str">
            <v>H</v>
          </cell>
          <cell r="E6125">
            <v>0.4</v>
          </cell>
          <cell r="F6125">
            <v>10.029999999999999</v>
          </cell>
          <cell r="G6125">
            <v>4.01</v>
          </cell>
        </row>
        <row r="6126">
          <cell r="A6126" t="str">
            <v>EDIF 09-54-08</v>
          </cell>
          <cell r="B6126">
            <v>0</v>
          </cell>
          <cell r="C6126" t="str">
            <v>REMOÇÃO DE VERGALHÃO DE COBRE 3/8"</v>
          </cell>
          <cell r="D6126" t="str">
            <v>M</v>
          </cell>
          <cell r="F6126">
            <v>0</v>
          </cell>
          <cell r="G6126">
            <v>4.5599999999999996</v>
          </cell>
        </row>
        <row r="6127">
          <cell r="B6127" t="str">
            <v>SINAPI...02436</v>
          </cell>
          <cell r="C6127" t="str">
            <v xml:space="preserve">Eletricista </v>
          </cell>
          <cell r="D6127" t="str">
            <v>H</v>
          </cell>
          <cell r="E6127">
            <v>0.2</v>
          </cell>
          <cell r="F6127">
            <v>12.73</v>
          </cell>
          <cell r="G6127">
            <v>2.5499999999999998</v>
          </cell>
        </row>
        <row r="6128">
          <cell r="B6128" t="str">
            <v>SINAPI...06113</v>
          </cell>
          <cell r="C6128" t="str">
            <v>|em processo de desativação| ajudante de eletricista</v>
          </cell>
          <cell r="D6128" t="str">
            <v>H</v>
          </cell>
          <cell r="E6128">
            <v>0.2</v>
          </cell>
          <cell r="F6128">
            <v>10.029999999999999</v>
          </cell>
          <cell r="G6128">
            <v>2.0099999999999998</v>
          </cell>
        </row>
        <row r="6129">
          <cell r="A6129" t="str">
            <v>EDIF 09-54-09</v>
          </cell>
          <cell r="B6129">
            <v>0</v>
          </cell>
          <cell r="C6129" t="str">
            <v>REMOÇÃO DE TERMINAL OU CONECTOR PARA VERGALHÃO DE COBRE</v>
          </cell>
          <cell r="D6129" t="str">
            <v>UN</v>
          </cell>
          <cell r="F6129">
            <v>0</v>
          </cell>
          <cell r="G6129">
            <v>2.0099999999999998</v>
          </cell>
        </row>
        <row r="6130">
          <cell r="B6130" t="str">
            <v>SINAPI...06113</v>
          </cell>
          <cell r="C6130" t="str">
            <v>|em processo de desativação| ajudante de eletricista</v>
          </cell>
          <cell r="D6130" t="str">
            <v>H</v>
          </cell>
          <cell r="E6130">
            <v>0.2</v>
          </cell>
          <cell r="F6130">
            <v>10.029999999999999</v>
          </cell>
          <cell r="G6130">
            <v>2.0099999999999998</v>
          </cell>
        </row>
        <row r="6131">
          <cell r="A6131" t="str">
            <v>EDIF 09-54-10</v>
          </cell>
          <cell r="B6131">
            <v>0</v>
          </cell>
          <cell r="C6131" t="str">
            <v>REMOÇÃO DE CHAVE SECCIONADORA TRIPOLAR</v>
          </cell>
          <cell r="D6131" t="str">
            <v>UN</v>
          </cell>
          <cell r="F6131">
            <v>0</v>
          </cell>
          <cell r="G6131">
            <v>65.58</v>
          </cell>
        </row>
        <row r="6132">
          <cell r="B6132" t="str">
            <v>SINAPI...02436</v>
          </cell>
          <cell r="C6132" t="str">
            <v xml:space="preserve">Eletricista </v>
          </cell>
          <cell r="D6132" t="str">
            <v>H</v>
          </cell>
          <cell r="E6132">
            <v>2</v>
          </cell>
          <cell r="F6132">
            <v>12.73</v>
          </cell>
          <cell r="G6132">
            <v>25.46</v>
          </cell>
        </row>
        <row r="6133">
          <cell r="B6133" t="str">
            <v>SINAPI...06113</v>
          </cell>
          <cell r="C6133" t="str">
            <v>|em processo de desativação| ajudante de eletricista</v>
          </cell>
          <cell r="D6133" t="str">
            <v>H</v>
          </cell>
          <cell r="E6133">
            <v>4</v>
          </cell>
          <cell r="F6133">
            <v>10.029999999999999</v>
          </cell>
          <cell r="G6133">
            <v>40.119999999999997</v>
          </cell>
        </row>
        <row r="6134">
          <cell r="A6134" t="str">
            <v>EDIF 09-54-11</v>
          </cell>
          <cell r="B6134">
            <v>0</v>
          </cell>
          <cell r="C6134" t="str">
            <v>REMOÇÃO DE TRANSFORMADOR DE POTENCIAL</v>
          </cell>
          <cell r="D6134" t="str">
            <v>UN</v>
          </cell>
          <cell r="F6134">
            <v>0</v>
          </cell>
          <cell r="G6134">
            <v>14.79</v>
          </cell>
        </row>
        <row r="6135">
          <cell r="B6135" t="str">
            <v>SINAPI...02436</v>
          </cell>
          <cell r="C6135" t="str">
            <v xml:space="preserve">Eletricista </v>
          </cell>
          <cell r="D6135" t="str">
            <v>H</v>
          </cell>
          <cell r="E6135">
            <v>0.65</v>
          </cell>
          <cell r="F6135">
            <v>12.73</v>
          </cell>
          <cell r="G6135">
            <v>8.27</v>
          </cell>
        </row>
        <row r="6136">
          <cell r="B6136" t="str">
            <v>SINAPI...06113</v>
          </cell>
          <cell r="C6136" t="str">
            <v>|em processo de desativação| ajudante de eletricista</v>
          </cell>
          <cell r="D6136" t="str">
            <v>H</v>
          </cell>
          <cell r="E6136">
            <v>0.65</v>
          </cell>
          <cell r="F6136">
            <v>10.029999999999999</v>
          </cell>
          <cell r="G6136">
            <v>6.52</v>
          </cell>
        </row>
        <row r="6137">
          <cell r="A6137" t="str">
            <v>EDIF 09-54-12</v>
          </cell>
          <cell r="B6137">
            <v>0</v>
          </cell>
          <cell r="C6137" t="str">
            <v>REMOÇÃO DE DISJUNTOR A ÓLEO - VOL NORMAL OU REDUZIDO</v>
          </cell>
          <cell r="D6137" t="str">
            <v>UN</v>
          </cell>
          <cell r="F6137">
            <v>0</v>
          </cell>
          <cell r="G6137">
            <v>98.15</v>
          </cell>
        </row>
        <row r="6138">
          <cell r="B6138" t="str">
            <v>SIURB....01037</v>
          </cell>
          <cell r="C6138" t="str">
            <v>Eletrotécnico montador (sgsp)</v>
          </cell>
          <cell r="D6138" t="str">
            <v>H</v>
          </cell>
          <cell r="E6138">
            <v>1</v>
          </cell>
          <cell r="F6138">
            <v>32.57</v>
          </cell>
          <cell r="G6138">
            <v>32.57</v>
          </cell>
        </row>
        <row r="6139">
          <cell r="B6139" t="str">
            <v>SINAPI...02436</v>
          </cell>
          <cell r="C6139" t="str">
            <v xml:space="preserve">Eletricista </v>
          </cell>
          <cell r="D6139" t="str">
            <v>H</v>
          </cell>
          <cell r="E6139">
            <v>2</v>
          </cell>
          <cell r="F6139">
            <v>12.73</v>
          </cell>
          <cell r="G6139">
            <v>25.46</v>
          </cell>
        </row>
        <row r="6140">
          <cell r="B6140" t="str">
            <v>SINAPI...06113</v>
          </cell>
          <cell r="C6140" t="str">
            <v>|em processo de desativação| ajudante de eletricista</v>
          </cell>
          <cell r="D6140" t="str">
            <v>H</v>
          </cell>
          <cell r="E6140">
            <v>4</v>
          </cell>
          <cell r="F6140">
            <v>10.029999999999999</v>
          </cell>
          <cell r="G6140">
            <v>40.119999999999997</v>
          </cell>
        </row>
        <row r="6141">
          <cell r="A6141" t="str">
            <v>EDIF 09-54-13</v>
          </cell>
          <cell r="B6141">
            <v>0</v>
          </cell>
          <cell r="C6141" t="str">
            <v>REMOÇÃO DE TRANSFORMADOR DE POTÊNCIA CLASSE 15KV</v>
          </cell>
          <cell r="D6141" t="str">
            <v>UN</v>
          </cell>
          <cell r="F6141">
            <v>0</v>
          </cell>
          <cell r="G6141">
            <v>180.13</v>
          </cell>
        </row>
        <row r="6142">
          <cell r="B6142" t="str">
            <v>SIURB....01037</v>
          </cell>
          <cell r="C6142" t="str">
            <v>Eletrotécnico montador (sgsp)</v>
          </cell>
          <cell r="D6142" t="str">
            <v>H</v>
          </cell>
          <cell r="E6142">
            <v>1</v>
          </cell>
          <cell r="F6142">
            <v>32.57</v>
          </cell>
          <cell r="G6142">
            <v>32.57</v>
          </cell>
        </row>
        <row r="6143">
          <cell r="B6143" t="str">
            <v>SINAPI...02436</v>
          </cell>
          <cell r="C6143" t="str">
            <v xml:space="preserve">Eletricista </v>
          </cell>
          <cell r="D6143" t="str">
            <v>H</v>
          </cell>
          <cell r="E6143">
            <v>4.5</v>
          </cell>
          <cell r="F6143">
            <v>12.73</v>
          </cell>
          <cell r="G6143">
            <v>57.29</v>
          </cell>
        </row>
        <row r="6144">
          <cell r="B6144" t="str">
            <v>SINAPI...06113</v>
          </cell>
          <cell r="C6144" t="str">
            <v>|em processo de desativação| ajudante de eletricista</v>
          </cell>
          <cell r="D6144" t="str">
            <v>H</v>
          </cell>
          <cell r="E6144">
            <v>9</v>
          </cell>
          <cell r="F6144">
            <v>10.029999999999999</v>
          </cell>
          <cell r="G6144">
            <v>90.27</v>
          </cell>
        </row>
        <row r="6145">
          <cell r="A6145" t="str">
            <v>EDIF 09-54-14</v>
          </cell>
          <cell r="B6145">
            <v>0</v>
          </cell>
          <cell r="C6145" t="str">
            <v>REMOÇÃO DE CHAVE FUSÍVEL TIPO MATHEUS</v>
          </cell>
          <cell r="D6145" t="str">
            <v>UN</v>
          </cell>
          <cell r="F6145">
            <v>0</v>
          </cell>
          <cell r="G6145">
            <v>34.150000000000006</v>
          </cell>
        </row>
        <row r="6146">
          <cell r="B6146" t="str">
            <v>SINAPI...02436</v>
          </cell>
          <cell r="C6146" t="str">
            <v xml:space="preserve">Eletricista </v>
          </cell>
          <cell r="D6146" t="str">
            <v>H</v>
          </cell>
          <cell r="E6146">
            <v>1.5</v>
          </cell>
          <cell r="F6146">
            <v>12.73</v>
          </cell>
          <cell r="G6146">
            <v>19.100000000000001</v>
          </cell>
        </row>
        <row r="6147">
          <cell r="B6147" t="str">
            <v>SINAPI...06113</v>
          </cell>
          <cell r="C6147" t="str">
            <v>|em processo de desativação| ajudante de eletricista</v>
          </cell>
          <cell r="D6147" t="str">
            <v>H</v>
          </cell>
          <cell r="E6147">
            <v>1.5</v>
          </cell>
          <cell r="F6147">
            <v>10.029999999999999</v>
          </cell>
          <cell r="G6147">
            <v>15.05</v>
          </cell>
        </row>
        <row r="6148">
          <cell r="A6148" t="str">
            <v>EDIF 09-54-15</v>
          </cell>
          <cell r="B6148">
            <v>0</v>
          </cell>
          <cell r="C6148" t="str">
            <v>REMOÇÃO DE SUPORTE DE TRANSFORMADOR EM POSTE</v>
          </cell>
          <cell r="D6148" t="str">
            <v>UN</v>
          </cell>
          <cell r="F6148">
            <v>0</v>
          </cell>
          <cell r="G6148">
            <v>16.05</v>
          </cell>
        </row>
        <row r="6149">
          <cell r="B6149" t="str">
            <v>SINAPI...06113</v>
          </cell>
          <cell r="C6149" t="str">
            <v>|em processo de desativação| ajudante de eletricista</v>
          </cell>
          <cell r="D6149" t="str">
            <v>H</v>
          </cell>
          <cell r="E6149">
            <v>1.6</v>
          </cell>
          <cell r="F6149">
            <v>10.029999999999999</v>
          </cell>
          <cell r="G6149">
            <v>16.05</v>
          </cell>
        </row>
        <row r="6150">
          <cell r="A6150" t="str">
            <v>EDIF 09-54-16</v>
          </cell>
          <cell r="B6150">
            <v>0</v>
          </cell>
          <cell r="C6150" t="str">
            <v>REMOÇÃO DE CABOS DE A.T. EM LINHA AÉREA ATÉ 35MM2</v>
          </cell>
          <cell r="D6150" t="str">
            <v>M</v>
          </cell>
          <cell r="F6150">
            <v>0</v>
          </cell>
          <cell r="G6150">
            <v>16.399999999999999</v>
          </cell>
        </row>
        <row r="6151">
          <cell r="B6151" t="str">
            <v>SINAPI...02436</v>
          </cell>
          <cell r="C6151" t="str">
            <v xml:space="preserve">Eletricista </v>
          </cell>
          <cell r="D6151" t="str">
            <v>H</v>
          </cell>
          <cell r="E6151">
            <v>0.5</v>
          </cell>
          <cell r="F6151">
            <v>12.73</v>
          </cell>
          <cell r="G6151">
            <v>6.37</v>
          </cell>
        </row>
        <row r="6152">
          <cell r="B6152" t="str">
            <v>SINAPI...06113</v>
          </cell>
          <cell r="C6152" t="str">
            <v>|em processo de desativação| ajudante de eletricista</v>
          </cell>
          <cell r="D6152" t="str">
            <v>H</v>
          </cell>
          <cell r="E6152">
            <v>1</v>
          </cell>
          <cell r="F6152">
            <v>10.029999999999999</v>
          </cell>
          <cell r="G6152">
            <v>10.029999999999999</v>
          </cell>
        </row>
        <row r="6153">
          <cell r="A6153" t="str">
            <v>EDIF 09-54-17</v>
          </cell>
          <cell r="B6153">
            <v>0</v>
          </cell>
          <cell r="C6153" t="str">
            <v>REMOÇÃO DE PÁRA-RAIOS TIPO CRISTAL VALVE CLASSE 15KV</v>
          </cell>
          <cell r="D6153" t="str">
            <v>UN</v>
          </cell>
          <cell r="F6153">
            <v>0</v>
          </cell>
          <cell r="G6153">
            <v>49.19</v>
          </cell>
        </row>
        <row r="6154">
          <cell r="B6154" t="str">
            <v>SINAPI...02436</v>
          </cell>
          <cell r="C6154" t="str">
            <v xml:space="preserve">Eletricista </v>
          </cell>
          <cell r="D6154" t="str">
            <v>H</v>
          </cell>
          <cell r="E6154">
            <v>1.5</v>
          </cell>
          <cell r="F6154">
            <v>12.73</v>
          </cell>
          <cell r="G6154">
            <v>19.100000000000001</v>
          </cell>
        </row>
        <row r="6155">
          <cell r="B6155" t="str">
            <v>SINAPI...06113</v>
          </cell>
          <cell r="C6155" t="str">
            <v>|em processo de desativação| ajudante de eletricista</v>
          </cell>
          <cell r="D6155" t="str">
            <v>H</v>
          </cell>
          <cell r="E6155">
            <v>3</v>
          </cell>
          <cell r="F6155">
            <v>10.029999999999999</v>
          </cell>
          <cell r="G6155">
            <v>30.09</v>
          </cell>
        </row>
        <row r="6156">
          <cell r="A6156" t="str">
            <v>EDIF 09-54-18</v>
          </cell>
          <cell r="B6156">
            <v>0</v>
          </cell>
          <cell r="C6156" t="str">
            <v>REMOÇÃO DE CONTATORES E RELÊS EM GERAL</v>
          </cell>
          <cell r="D6156" t="str">
            <v>UN</v>
          </cell>
          <cell r="F6156">
            <v>0</v>
          </cell>
          <cell r="G6156">
            <v>47.180000000000007</v>
          </cell>
        </row>
        <row r="6157">
          <cell r="B6157" t="str">
            <v>SIURB....01037</v>
          </cell>
          <cell r="C6157" t="str">
            <v>Eletrotécnico montador (sgsp)</v>
          </cell>
          <cell r="D6157" t="str">
            <v>H</v>
          </cell>
          <cell r="E6157">
            <v>0.4</v>
          </cell>
          <cell r="F6157">
            <v>32.57</v>
          </cell>
          <cell r="G6157">
            <v>13.03</v>
          </cell>
        </row>
        <row r="6158">
          <cell r="B6158" t="str">
            <v>SINAPI...02436</v>
          </cell>
          <cell r="C6158" t="str">
            <v xml:space="preserve">Eletricista </v>
          </cell>
          <cell r="D6158" t="str">
            <v>H</v>
          </cell>
          <cell r="E6158">
            <v>1.5</v>
          </cell>
          <cell r="F6158">
            <v>12.73</v>
          </cell>
          <cell r="G6158">
            <v>19.100000000000001</v>
          </cell>
        </row>
        <row r="6159">
          <cell r="B6159" t="str">
            <v>SINAPI...06113</v>
          </cell>
          <cell r="C6159" t="str">
            <v>|em processo de desativação| ajudante de eletricista</v>
          </cell>
          <cell r="D6159" t="str">
            <v>H</v>
          </cell>
          <cell r="E6159">
            <v>1.5</v>
          </cell>
          <cell r="F6159">
            <v>10.029999999999999</v>
          </cell>
          <cell r="G6159">
            <v>15.05</v>
          </cell>
        </row>
        <row r="6160">
          <cell r="A6160" t="str">
            <v>EDIF 09-54-19</v>
          </cell>
          <cell r="B6160">
            <v>0</v>
          </cell>
          <cell r="C6160" t="str">
            <v>REMOÇÃO DE MUFLA INTERNA UNIPOLAR/TRIPOLAR</v>
          </cell>
          <cell r="D6160" t="str">
            <v>UN</v>
          </cell>
          <cell r="F6160">
            <v>0</v>
          </cell>
          <cell r="G6160">
            <v>32.79</v>
          </cell>
        </row>
        <row r="6161">
          <cell r="B6161" t="str">
            <v>SINAPI...02436</v>
          </cell>
          <cell r="C6161" t="str">
            <v xml:space="preserve">Eletricista </v>
          </cell>
          <cell r="D6161" t="str">
            <v>H</v>
          </cell>
          <cell r="E6161">
            <v>1</v>
          </cell>
          <cell r="F6161">
            <v>12.73</v>
          </cell>
          <cell r="G6161">
            <v>12.73</v>
          </cell>
        </row>
        <row r="6162">
          <cell r="B6162" t="str">
            <v>SINAPI...06113</v>
          </cell>
          <cell r="C6162" t="str">
            <v>|em processo de desativação| ajudante de eletricista</v>
          </cell>
          <cell r="D6162" t="str">
            <v>H</v>
          </cell>
          <cell r="E6162">
            <v>2</v>
          </cell>
          <cell r="F6162">
            <v>10.029999999999999</v>
          </cell>
          <cell r="G6162">
            <v>20.059999999999999</v>
          </cell>
        </row>
        <row r="6163">
          <cell r="A6163" t="str">
            <v>EDIF 09-54-20</v>
          </cell>
          <cell r="B6163">
            <v>0</v>
          </cell>
          <cell r="C6163" t="str">
            <v>REMOÇÃO DE BUCHA DE PASSAGEM PARA NEUTRO - 1KV</v>
          </cell>
          <cell r="D6163" t="str">
            <v>UN</v>
          </cell>
          <cell r="F6163">
            <v>0</v>
          </cell>
          <cell r="G6163">
            <v>6.83</v>
          </cell>
        </row>
        <row r="6164">
          <cell r="B6164" t="str">
            <v>SINAPI...02436</v>
          </cell>
          <cell r="C6164" t="str">
            <v xml:space="preserve">Eletricista </v>
          </cell>
          <cell r="D6164" t="str">
            <v>H</v>
          </cell>
          <cell r="E6164">
            <v>0.3</v>
          </cell>
          <cell r="F6164">
            <v>12.73</v>
          </cell>
          <cell r="G6164">
            <v>3.82</v>
          </cell>
        </row>
        <row r="6165">
          <cell r="B6165" t="str">
            <v>SINAPI...06113</v>
          </cell>
          <cell r="C6165" t="str">
            <v>|em processo de desativação| ajudante de eletricista</v>
          </cell>
          <cell r="D6165" t="str">
            <v>H</v>
          </cell>
          <cell r="E6165">
            <v>0.3</v>
          </cell>
          <cell r="F6165">
            <v>10.029999999999999</v>
          </cell>
          <cell r="G6165">
            <v>3.01</v>
          </cell>
        </row>
        <row r="6166">
          <cell r="A6166" t="str">
            <v>EDIF 09-54-21</v>
          </cell>
          <cell r="B6166">
            <v>0</v>
          </cell>
          <cell r="C6166" t="str">
            <v>REMOÇÃO DE ÓLEO ISOLANTE DE TRANSFORMADOR OU DISJUNTOR</v>
          </cell>
          <cell r="D6166" t="str">
            <v>L</v>
          </cell>
          <cell r="F6166">
            <v>0</v>
          </cell>
          <cell r="G6166">
            <v>0.4</v>
          </cell>
        </row>
        <row r="6167">
          <cell r="B6167" t="str">
            <v>SINAPI...06113</v>
          </cell>
          <cell r="C6167" t="str">
            <v>|em processo de desativação| ajudante de eletricista</v>
          </cell>
          <cell r="D6167" t="str">
            <v>H</v>
          </cell>
          <cell r="E6167">
            <v>0.04</v>
          </cell>
          <cell r="F6167">
            <v>10.029999999999999</v>
          </cell>
          <cell r="G6167">
            <v>0.4</v>
          </cell>
        </row>
        <row r="6168">
          <cell r="A6168" t="str">
            <v>EDIF 09-54-22</v>
          </cell>
          <cell r="B6168">
            <v>0</v>
          </cell>
          <cell r="C6168" t="str">
            <v>REMOÇÃO DE SELA PARA CRUZETA DE MADEIRA</v>
          </cell>
          <cell r="D6168" t="str">
            <v>UN</v>
          </cell>
          <cell r="F6168">
            <v>0</v>
          </cell>
          <cell r="G6168">
            <v>5.0199999999999996</v>
          </cell>
        </row>
        <row r="6169">
          <cell r="B6169" t="str">
            <v>SINAPI...06113</v>
          </cell>
          <cell r="C6169" t="str">
            <v>|em processo de desativação| ajudante de eletricista</v>
          </cell>
          <cell r="D6169" t="str">
            <v>H</v>
          </cell>
          <cell r="E6169">
            <v>0.5</v>
          </cell>
          <cell r="F6169">
            <v>10.029999999999999</v>
          </cell>
          <cell r="G6169">
            <v>5.0199999999999996</v>
          </cell>
        </row>
        <row r="6170">
          <cell r="A6170" t="str">
            <v>EDIF 09-54-23</v>
          </cell>
          <cell r="B6170">
            <v>0</v>
          </cell>
          <cell r="C6170" t="str">
            <v>REMOÇÃO DE FUSÍVEL EM ALTA TENSÃO TIPO "HH"</v>
          </cell>
          <cell r="D6170" t="str">
            <v>UN</v>
          </cell>
          <cell r="F6170">
            <v>0</v>
          </cell>
          <cell r="G6170">
            <v>11.39</v>
          </cell>
        </row>
        <row r="6171">
          <cell r="B6171" t="str">
            <v>SINAPI...02436</v>
          </cell>
          <cell r="C6171" t="str">
            <v xml:space="preserve">Eletricista </v>
          </cell>
          <cell r="D6171" t="str">
            <v>H</v>
          </cell>
          <cell r="E6171">
            <v>0.5</v>
          </cell>
          <cell r="F6171">
            <v>12.73</v>
          </cell>
          <cell r="G6171">
            <v>6.37</v>
          </cell>
        </row>
        <row r="6172">
          <cell r="B6172" t="str">
            <v>SINAPI...06113</v>
          </cell>
          <cell r="C6172" t="str">
            <v>|em processo de desativação| ajudante de eletricista</v>
          </cell>
          <cell r="D6172" t="str">
            <v>H</v>
          </cell>
          <cell r="E6172">
            <v>0.5</v>
          </cell>
          <cell r="F6172">
            <v>10.029999999999999</v>
          </cell>
          <cell r="G6172">
            <v>5.0199999999999996</v>
          </cell>
        </row>
        <row r="6173">
          <cell r="A6173" t="str">
            <v>EDIF 09-54-24</v>
          </cell>
          <cell r="B6173">
            <v>0</v>
          </cell>
          <cell r="C6173" t="str">
            <v>REMOÇÃO DE ELO FUSÍVEL EM CHAVE TIPO MATHEUS</v>
          </cell>
          <cell r="D6173" t="str">
            <v>UN</v>
          </cell>
          <cell r="F6173">
            <v>0</v>
          </cell>
          <cell r="G6173">
            <v>6.83</v>
          </cell>
        </row>
        <row r="6174">
          <cell r="B6174" t="str">
            <v>SINAPI...02436</v>
          </cell>
          <cell r="C6174" t="str">
            <v xml:space="preserve">Eletricista </v>
          </cell>
          <cell r="D6174" t="str">
            <v>H</v>
          </cell>
          <cell r="E6174">
            <v>0.3</v>
          </cell>
          <cell r="F6174">
            <v>12.73</v>
          </cell>
          <cell r="G6174">
            <v>3.82</v>
          </cell>
        </row>
        <row r="6175">
          <cell r="B6175" t="str">
            <v>SINAPI...06113</v>
          </cell>
          <cell r="C6175" t="str">
            <v>|em processo de desativação| ajudante de eletricista</v>
          </cell>
          <cell r="D6175" t="str">
            <v>H</v>
          </cell>
          <cell r="E6175">
            <v>0.3</v>
          </cell>
          <cell r="F6175">
            <v>10.029999999999999</v>
          </cell>
          <cell r="G6175">
            <v>3.01</v>
          </cell>
        </row>
        <row r="6176">
          <cell r="A6176" t="str">
            <v>EDIF 09-54-25</v>
          </cell>
          <cell r="B6176">
            <v>0</v>
          </cell>
          <cell r="C6176" t="str">
            <v>REMOÇÃO DE RELÊ OU BOBINA - DISJUNTOR DE A.T.</v>
          </cell>
          <cell r="D6176" t="str">
            <v>UN</v>
          </cell>
          <cell r="F6176">
            <v>0</v>
          </cell>
          <cell r="G6176">
            <v>10.18</v>
          </cell>
        </row>
        <row r="6177">
          <cell r="B6177" t="str">
            <v>SINAPI...02436</v>
          </cell>
          <cell r="C6177" t="str">
            <v xml:space="preserve">Eletricista </v>
          </cell>
          <cell r="D6177" t="str">
            <v>H</v>
          </cell>
          <cell r="E6177">
            <v>0.8</v>
          </cell>
          <cell r="F6177">
            <v>12.73</v>
          </cell>
          <cell r="G6177">
            <v>10.18</v>
          </cell>
        </row>
        <row r="6178">
          <cell r="A6178" t="str">
            <v>EDIF 09-54-26</v>
          </cell>
          <cell r="B6178">
            <v>0</v>
          </cell>
          <cell r="C6178" t="str">
            <v>REMOÇÃO DE MUFLA EXTERNA UNIPOLAR / TRIPOLAR</v>
          </cell>
          <cell r="D6178" t="str">
            <v>UN</v>
          </cell>
          <cell r="F6178">
            <v>0</v>
          </cell>
          <cell r="G6178">
            <v>49.19</v>
          </cell>
        </row>
        <row r="6179">
          <cell r="B6179" t="str">
            <v>SINAPI...02436</v>
          </cell>
          <cell r="C6179" t="str">
            <v xml:space="preserve">Eletricista </v>
          </cell>
          <cell r="D6179" t="str">
            <v>H</v>
          </cell>
          <cell r="E6179">
            <v>1.5</v>
          </cell>
          <cell r="F6179">
            <v>12.73</v>
          </cell>
          <cell r="G6179">
            <v>19.100000000000001</v>
          </cell>
        </row>
        <row r="6180">
          <cell r="B6180" t="str">
            <v>SINAPI...06113</v>
          </cell>
          <cell r="C6180" t="str">
            <v>|em processo de desativação| ajudante de eletricista</v>
          </cell>
          <cell r="D6180" t="str">
            <v>H</v>
          </cell>
          <cell r="E6180">
            <v>3</v>
          </cell>
          <cell r="F6180">
            <v>10.029999999999999</v>
          </cell>
          <cell r="G6180">
            <v>30.09</v>
          </cell>
        </row>
        <row r="6181">
          <cell r="A6181" t="str">
            <v>EDIF 09-54-27</v>
          </cell>
          <cell r="B6181">
            <v>0</v>
          </cell>
          <cell r="C6181" t="str">
            <v>REMOÇÃO DE MUFLA INTERNA UNIPOLAR / TRIPOLAR</v>
          </cell>
          <cell r="D6181" t="str">
            <v>UN</v>
          </cell>
          <cell r="F6181">
            <v>0</v>
          </cell>
          <cell r="G6181">
            <v>32.79</v>
          </cell>
        </row>
        <row r="6182">
          <cell r="B6182" t="str">
            <v>SINAPI...02436</v>
          </cell>
          <cell r="C6182" t="str">
            <v xml:space="preserve">Eletricista </v>
          </cell>
          <cell r="D6182" t="str">
            <v>H</v>
          </cell>
          <cell r="E6182">
            <v>1</v>
          </cell>
          <cell r="F6182">
            <v>12.73</v>
          </cell>
          <cell r="G6182">
            <v>12.73</v>
          </cell>
        </row>
        <row r="6183">
          <cell r="B6183" t="str">
            <v>SINAPI...06113</v>
          </cell>
          <cell r="C6183" t="str">
            <v>|em processo de desativação| ajudante de eletricista</v>
          </cell>
          <cell r="D6183" t="str">
            <v>H</v>
          </cell>
          <cell r="E6183">
            <v>2</v>
          </cell>
          <cell r="F6183">
            <v>10.029999999999999</v>
          </cell>
          <cell r="G6183">
            <v>20.059999999999999</v>
          </cell>
        </row>
        <row r="6184">
          <cell r="A6184" t="str">
            <v>EDIF 09-60-00</v>
          </cell>
          <cell r="B6184">
            <v>0</v>
          </cell>
          <cell r="C6184" t="str">
            <v>RETIRADAS - ENTRADA E DISTRIBUIÇÃO</v>
          </cell>
          <cell r="D6184" t="str">
            <v>.</v>
          </cell>
          <cell r="F6184">
            <v>0</v>
          </cell>
          <cell r="G6184">
            <v>0</v>
          </cell>
        </row>
        <row r="6185">
          <cell r="A6185" t="str">
            <v>EDIF 09-60-01</v>
          </cell>
          <cell r="B6185">
            <v>0</v>
          </cell>
          <cell r="C6185" t="str">
            <v>RETIRADA DE POSTE DE ENTRADA DE ENERGIA EM BAIXA TENSÃO - GALVANIZADO</v>
          </cell>
          <cell r="D6185" t="str">
            <v>UN</v>
          </cell>
          <cell r="F6185">
            <v>0</v>
          </cell>
          <cell r="G6185">
            <v>91.039999999999992</v>
          </cell>
        </row>
        <row r="6186">
          <cell r="B6186" t="str">
            <v>SINAPI...02436</v>
          </cell>
          <cell r="C6186" t="str">
            <v xml:space="preserve">Eletricista </v>
          </cell>
          <cell r="D6186" t="str">
            <v>H</v>
          </cell>
          <cell r="E6186">
            <v>4</v>
          </cell>
          <cell r="F6186">
            <v>12.73</v>
          </cell>
          <cell r="G6186">
            <v>50.92</v>
          </cell>
        </row>
        <row r="6187">
          <cell r="B6187" t="str">
            <v>SINAPI...06113</v>
          </cell>
          <cell r="C6187" t="str">
            <v>|em processo de desativação| ajudante de eletricista</v>
          </cell>
          <cell r="D6187" t="str">
            <v>H</v>
          </cell>
          <cell r="E6187">
            <v>4</v>
          </cell>
          <cell r="F6187">
            <v>10.029999999999999</v>
          </cell>
          <cell r="G6187">
            <v>40.119999999999997</v>
          </cell>
        </row>
        <row r="6188">
          <cell r="A6188" t="str">
            <v>EDIF 09-60-02</v>
          </cell>
          <cell r="B6188">
            <v>0</v>
          </cell>
          <cell r="C6188" t="str">
            <v>RETIRADA DE POSTE DE ENTRADA DE ENERGIA EM BAIXA TENSÃO - CONCRETO</v>
          </cell>
          <cell r="D6188" t="str">
            <v>UN</v>
          </cell>
          <cell r="F6188">
            <v>0</v>
          </cell>
          <cell r="G6188">
            <v>113.8</v>
          </cell>
        </row>
        <row r="6189">
          <cell r="B6189" t="str">
            <v>SINAPI...02436</v>
          </cell>
          <cell r="C6189" t="str">
            <v xml:space="preserve">Eletricista </v>
          </cell>
          <cell r="D6189" t="str">
            <v>H</v>
          </cell>
          <cell r="E6189">
            <v>5</v>
          </cell>
          <cell r="F6189">
            <v>12.73</v>
          </cell>
          <cell r="G6189">
            <v>63.65</v>
          </cell>
        </row>
        <row r="6190">
          <cell r="B6190" t="str">
            <v>SINAPI...06113</v>
          </cell>
          <cell r="C6190" t="str">
            <v>|em processo de desativação| ajudante de eletricista</v>
          </cell>
          <cell r="D6190" t="str">
            <v>H</v>
          </cell>
          <cell r="E6190">
            <v>5</v>
          </cell>
          <cell r="F6190">
            <v>10.029999999999999</v>
          </cell>
          <cell r="G6190">
            <v>50.15</v>
          </cell>
        </row>
        <row r="6191">
          <cell r="A6191" t="str">
            <v>EDIF 09-60-03</v>
          </cell>
          <cell r="B6191">
            <v>0</v>
          </cell>
          <cell r="C6191" t="str">
            <v>RETIRADA DE CAIXA DE ENTRADA DE ENERGIA EM BAIXA TENSÃO</v>
          </cell>
          <cell r="D6191" t="str">
            <v>UN</v>
          </cell>
          <cell r="F6191">
            <v>0</v>
          </cell>
          <cell r="G6191">
            <v>102.43</v>
          </cell>
        </row>
        <row r="6192">
          <cell r="B6192" t="str">
            <v>SINAPI...02436</v>
          </cell>
          <cell r="C6192" t="str">
            <v xml:space="preserve">Eletricista </v>
          </cell>
          <cell r="D6192" t="str">
            <v>H</v>
          </cell>
          <cell r="E6192">
            <v>4.5</v>
          </cell>
          <cell r="F6192">
            <v>12.73</v>
          </cell>
          <cell r="G6192">
            <v>57.29</v>
          </cell>
        </row>
        <row r="6193">
          <cell r="B6193" t="str">
            <v>SINAPI...06113</v>
          </cell>
          <cell r="C6193" t="str">
            <v>|em processo de desativação| ajudante de eletricista</v>
          </cell>
          <cell r="D6193" t="str">
            <v>H</v>
          </cell>
          <cell r="E6193">
            <v>4.5</v>
          </cell>
          <cell r="F6193">
            <v>10.029999999999999</v>
          </cell>
          <cell r="G6193">
            <v>45.14</v>
          </cell>
        </row>
        <row r="6194">
          <cell r="A6194" t="str">
            <v>EDIF 09-60-04</v>
          </cell>
          <cell r="B6194">
            <v>0</v>
          </cell>
          <cell r="C6194" t="str">
            <v>RETIRADA DE ARMAÇÃO TIPO BRAQUETE</v>
          </cell>
          <cell r="D6194" t="str">
            <v>UN</v>
          </cell>
          <cell r="F6194">
            <v>0</v>
          </cell>
          <cell r="G6194">
            <v>11.39</v>
          </cell>
        </row>
        <row r="6195">
          <cell r="B6195" t="str">
            <v>SINAPI...02436</v>
          </cell>
          <cell r="C6195" t="str">
            <v xml:space="preserve">Eletricista </v>
          </cell>
          <cell r="D6195" t="str">
            <v>H</v>
          </cell>
          <cell r="E6195">
            <v>0.5</v>
          </cell>
          <cell r="F6195">
            <v>12.73</v>
          </cell>
          <cell r="G6195">
            <v>6.37</v>
          </cell>
        </row>
        <row r="6196">
          <cell r="B6196" t="str">
            <v>SINAPI...06113</v>
          </cell>
          <cell r="C6196" t="str">
            <v>|em processo de desativação| ajudante de eletricista</v>
          </cell>
          <cell r="D6196" t="str">
            <v>H</v>
          </cell>
          <cell r="E6196">
            <v>0.5</v>
          </cell>
          <cell r="F6196">
            <v>10.029999999999999</v>
          </cell>
          <cell r="G6196">
            <v>5.0199999999999996</v>
          </cell>
        </row>
        <row r="6197">
          <cell r="A6197" t="str">
            <v>EDIF 09-60-05</v>
          </cell>
          <cell r="B6197">
            <v>0</v>
          </cell>
          <cell r="C6197" t="str">
            <v>RETIRADA DE CABEÇOTE TIPO "TELESP"</v>
          </cell>
          <cell r="D6197" t="str">
            <v>UN</v>
          </cell>
          <cell r="F6197">
            <v>0</v>
          </cell>
          <cell r="G6197">
            <v>5.6899999999999995</v>
          </cell>
        </row>
        <row r="6198">
          <cell r="B6198" t="str">
            <v>SINAPI...02436</v>
          </cell>
          <cell r="C6198" t="str">
            <v xml:space="preserve">Eletricista </v>
          </cell>
          <cell r="D6198" t="str">
            <v>H</v>
          </cell>
          <cell r="E6198">
            <v>0.25</v>
          </cell>
          <cell r="F6198">
            <v>12.73</v>
          </cell>
          <cell r="G6198">
            <v>3.18</v>
          </cell>
        </row>
        <row r="6199">
          <cell r="B6199" t="str">
            <v>SINAPI...06113</v>
          </cell>
          <cell r="C6199" t="str">
            <v>|em processo de desativação| ajudante de eletricista</v>
          </cell>
          <cell r="D6199" t="str">
            <v>H</v>
          </cell>
          <cell r="E6199">
            <v>0.25</v>
          </cell>
          <cell r="F6199">
            <v>10.029999999999999</v>
          </cell>
          <cell r="G6199">
            <v>2.5099999999999998</v>
          </cell>
        </row>
        <row r="6200">
          <cell r="A6200" t="str">
            <v>EDIF 09-60-08</v>
          </cell>
          <cell r="B6200">
            <v>0</v>
          </cell>
          <cell r="C6200" t="str">
            <v>RETIRADA DE CONDULETE</v>
          </cell>
          <cell r="D6200" t="str">
            <v>UN</v>
          </cell>
          <cell r="F6200">
            <v>0</v>
          </cell>
          <cell r="G6200">
            <v>11.39</v>
          </cell>
        </row>
        <row r="6201">
          <cell r="B6201" t="str">
            <v>SINAPI...02436</v>
          </cell>
          <cell r="C6201" t="str">
            <v xml:space="preserve">Eletricista </v>
          </cell>
          <cell r="D6201" t="str">
            <v>H</v>
          </cell>
          <cell r="E6201">
            <v>0.5</v>
          </cell>
          <cell r="F6201">
            <v>12.73</v>
          </cell>
          <cell r="G6201">
            <v>6.37</v>
          </cell>
        </row>
        <row r="6202">
          <cell r="B6202" t="str">
            <v>SINAPI...06113</v>
          </cell>
          <cell r="C6202" t="str">
            <v>|em processo de desativação| ajudante de eletricista</v>
          </cell>
          <cell r="D6202" t="str">
            <v>H</v>
          </cell>
          <cell r="E6202">
            <v>0.5</v>
          </cell>
          <cell r="F6202">
            <v>10.029999999999999</v>
          </cell>
          <cell r="G6202">
            <v>5.0199999999999996</v>
          </cell>
        </row>
        <row r="6203">
          <cell r="A6203" t="str">
            <v>EDIF 09-60-09</v>
          </cell>
          <cell r="B6203">
            <v>0</v>
          </cell>
          <cell r="C6203" t="str">
            <v>RETIRADA DE PERFILADOS</v>
          </cell>
          <cell r="D6203" t="str">
            <v>M</v>
          </cell>
          <cell r="F6203">
            <v>0</v>
          </cell>
          <cell r="G6203">
            <v>9.1</v>
          </cell>
        </row>
        <row r="6204">
          <cell r="B6204" t="str">
            <v>SINAPI...02436</v>
          </cell>
          <cell r="C6204" t="str">
            <v xml:space="preserve">Eletricista </v>
          </cell>
          <cell r="D6204" t="str">
            <v>H</v>
          </cell>
          <cell r="E6204">
            <v>0.4</v>
          </cell>
          <cell r="F6204">
            <v>12.73</v>
          </cell>
          <cell r="G6204">
            <v>5.09</v>
          </cell>
        </row>
        <row r="6205">
          <cell r="B6205" t="str">
            <v>SINAPI...06113</v>
          </cell>
          <cell r="C6205" t="str">
            <v>|em processo de desativação| ajudante de eletricista</v>
          </cell>
          <cell r="D6205" t="str">
            <v>H</v>
          </cell>
          <cell r="E6205">
            <v>0.4</v>
          </cell>
          <cell r="F6205">
            <v>10.029999999999999</v>
          </cell>
          <cell r="G6205">
            <v>4.01</v>
          </cell>
        </row>
        <row r="6206">
          <cell r="A6206" t="str">
            <v>EDIF 09-60-12</v>
          </cell>
          <cell r="B6206">
            <v>0</v>
          </cell>
          <cell r="C6206" t="str">
            <v>RETIRADA DE ELETRODUTOS APARENTES - ATÉ 2"</v>
          </cell>
          <cell r="D6206" t="str">
            <v>M</v>
          </cell>
          <cell r="F6206">
            <v>0</v>
          </cell>
          <cell r="G6206">
            <v>5.6899999999999995</v>
          </cell>
        </row>
        <row r="6207">
          <cell r="B6207" t="str">
            <v>SINAPI...02436</v>
          </cell>
          <cell r="C6207" t="str">
            <v xml:space="preserve">Eletricista </v>
          </cell>
          <cell r="D6207" t="str">
            <v>H</v>
          </cell>
          <cell r="E6207">
            <v>0.25</v>
          </cell>
          <cell r="F6207">
            <v>12.73</v>
          </cell>
          <cell r="G6207">
            <v>3.18</v>
          </cell>
        </row>
        <row r="6208">
          <cell r="B6208" t="str">
            <v>SINAPI...06113</v>
          </cell>
          <cell r="C6208" t="str">
            <v>|em processo de desativação| ajudante de eletricista</v>
          </cell>
          <cell r="D6208" t="str">
            <v>H</v>
          </cell>
          <cell r="E6208">
            <v>0.25</v>
          </cell>
          <cell r="F6208">
            <v>10.029999999999999</v>
          </cell>
          <cell r="G6208">
            <v>2.5099999999999998</v>
          </cell>
        </row>
        <row r="6209">
          <cell r="A6209" t="str">
            <v>EDIF 09-60-13</v>
          </cell>
          <cell r="B6209">
            <v>0</v>
          </cell>
          <cell r="C6209" t="str">
            <v>RETIRADA DE ELETRODUTOS APARENTES - ACIMA DE 2"</v>
          </cell>
          <cell r="D6209" t="str">
            <v>M</v>
          </cell>
          <cell r="F6209">
            <v>0</v>
          </cell>
          <cell r="G6209">
            <v>11.39</v>
          </cell>
        </row>
        <row r="6210">
          <cell r="B6210" t="str">
            <v>SINAPI...02436</v>
          </cell>
          <cell r="C6210" t="str">
            <v xml:space="preserve">Eletricista </v>
          </cell>
          <cell r="D6210" t="str">
            <v>H</v>
          </cell>
          <cell r="E6210">
            <v>0.5</v>
          </cell>
          <cell r="F6210">
            <v>12.73</v>
          </cell>
          <cell r="G6210">
            <v>6.37</v>
          </cell>
        </row>
        <row r="6211">
          <cell r="B6211" t="str">
            <v>SINAPI...06113</v>
          </cell>
          <cell r="C6211" t="str">
            <v>|em processo de desativação| ajudante de eletricista</v>
          </cell>
          <cell r="D6211" t="str">
            <v>H</v>
          </cell>
          <cell r="E6211">
            <v>0.5</v>
          </cell>
          <cell r="F6211">
            <v>10.029999999999999</v>
          </cell>
          <cell r="G6211">
            <v>5.0199999999999996</v>
          </cell>
        </row>
        <row r="6212">
          <cell r="A6212" t="str">
            <v>EDIF 09-60-14</v>
          </cell>
          <cell r="B6212">
            <v>0</v>
          </cell>
          <cell r="C6212" t="str">
            <v>RETIRADA DE FIO EMBUTIDO - ATÉ 16MM2</v>
          </cell>
          <cell r="D6212" t="str">
            <v>M</v>
          </cell>
          <cell r="F6212">
            <v>0</v>
          </cell>
          <cell r="G6212">
            <v>1.1400000000000001</v>
          </cell>
        </row>
        <row r="6213">
          <cell r="B6213" t="str">
            <v>SINAPI...02436</v>
          </cell>
          <cell r="C6213" t="str">
            <v xml:space="preserve">Eletricista </v>
          </cell>
          <cell r="D6213" t="str">
            <v>H</v>
          </cell>
          <cell r="E6213">
            <v>0.05</v>
          </cell>
          <cell r="F6213">
            <v>12.73</v>
          </cell>
          <cell r="G6213">
            <v>0.64</v>
          </cell>
        </row>
        <row r="6214">
          <cell r="B6214" t="str">
            <v>SINAPI...06113</v>
          </cell>
          <cell r="C6214" t="str">
            <v>|em processo de desativação| ajudante de eletricista</v>
          </cell>
          <cell r="D6214" t="str">
            <v>H</v>
          </cell>
          <cell r="E6214">
            <v>0.05</v>
          </cell>
          <cell r="F6214">
            <v>10.029999999999999</v>
          </cell>
          <cell r="G6214">
            <v>0.5</v>
          </cell>
        </row>
        <row r="6215">
          <cell r="A6215" t="str">
            <v>EDIF 09-60-15</v>
          </cell>
          <cell r="B6215">
            <v>0</v>
          </cell>
          <cell r="C6215" t="str">
            <v>RETIRADA DE CABO EMBUTIDO - ACIMA DE 16MM2</v>
          </cell>
          <cell r="D6215" t="str">
            <v>M</v>
          </cell>
          <cell r="F6215">
            <v>0</v>
          </cell>
          <cell r="G6215">
            <v>2.27</v>
          </cell>
        </row>
        <row r="6216">
          <cell r="B6216" t="str">
            <v>SINAPI...02436</v>
          </cell>
          <cell r="C6216" t="str">
            <v xml:space="preserve">Eletricista </v>
          </cell>
          <cell r="D6216" t="str">
            <v>H</v>
          </cell>
          <cell r="E6216">
            <v>0.1</v>
          </cell>
          <cell r="F6216">
            <v>12.73</v>
          </cell>
          <cell r="G6216">
            <v>1.27</v>
          </cell>
        </row>
        <row r="6217">
          <cell r="B6217" t="str">
            <v>SINAPI...06113</v>
          </cell>
          <cell r="C6217" t="str">
            <v>|em processo de desativação| ajudante de eletricista</v>
          </cell>
          <cell r="D6217" t="str">
            <v>H</v>
          </cell>
          <cell r="E6217">
            <v>0.1</v>
          </cell>
          <cell r="F6217">
            <v>10.029999999999999</v>
          </cell>
          <cell r="G6217">
            <v>1</v>
          </cell>
        </row>
        <row r="6218">
          <cell r="A6218" t="str">
            <v>EDIF 09-60-16</v>
          </cell>
          <cell r="B6218">
            <v>0</v>
          </cell>
          <cell r="C6218" t="str">
            <v>RETIRADA DE FIO APARENTE - ATÉ 16MM2</v>
          </cell>
          <cell r="D6218" t="str">
            <v>M</v>
          </cell>
          <cell r="F6218">
            <v>0</v>
          </cell>
          <cell r="G6218">
            <v>1.3599999999999999</v>
          </cell>
        </row>
        <row r="6219">
          <cell r="B6219" t="str">
            <v>SINAPI...02436</v>
          </cell>
          <cell r="C6219" t="str">
            <v xml:space="preserve">Eletricista </v>
          </cell>
          <cell r="D6219" t="str">
            <v>H</v>
          </cell>
          <cell r="E6219">
            <v>0.06</v>
          </cell>
          <cell r="F6219">
            <v>12.73</v>
          </cell>
          <cell r="G6219">
            <v>0.76</v>
          </cell>
        </row>
        <row r="6220">
          <cell r="B6220" t="str">
            <v>SINAPI...06113</v>
          </cell>
          <cell r="C6220" t="str">
            <v>|em processo de desativação| ajudante de eletricista</v>
          </cell>
          <cell r="D6220" t="str">
            <v>H</v>
          </cell>
          <cell r="E6220">
            <v>0.06</v>
          </cell>
          <cell r="F6220">
            <v>10.029999999999999</v>
          </cell>
          <cell r="G6220">
            <v>0.6</v>
          </cell>
        </row>
        <row r="6221">
          <cell r="A6221" t="str">
            <v>EDIF 09-60-17</v>
          </cell>
          <cell r="B6221">
            <v>0</v>
          </cell>
          <cell r="C6221" t="str">
            <v>RETIRADA DE CABO APARENTE - ACIMA DE 16MM2</v>
          </cell>
          <cell r="D6221" t="str">
            <v>M</v>
          </cell>
          <cell r="F6221">
            <v>0</v>
          </cell>
          <cell r="G6221">
            <v>2.73</v>
          </cell>
        </row>
        <row r="6222">
          <cell r="B6222" t="str">
            <v>SINAPI...02436</v>
          </cell>
          <cell r="C6222" t="str">
            <v xml:space="preserve">Eletricista </v>
          </cell>
          <cell r="D6222" t="str">
            <v>H</v>
          </cell>
          <cell r="E6222">
            <v>0.12</v>
          </cell>
          <cell r="F6222">
            <v>12.73</v>
          </cell>
          <cell r="G6222">
            <v>1.53</v>
          </cell>
        </row>
        <row r="6223">
          <cell r="B6223" t="str">
            <v>SINAPI...06113</v>
          </cell>
          <cell r="C6223" t="str">
            <v>|em processo de desativação| ajudante de eletricista</v>
          </cell>
          <cell r="D6223" t="str">
            <v>H</v>
          </cell>
          <cell r="E6223">
            <v>0.12</v>
          </cell>
          <cell r="F6223">
            <v>10.029999999999999</v>
          </cell>
          <cell r="G6223">
            <v>1.2</v>
          </cell>
        </row>
        <row r="6224">
          <cell r="A6224" t="str">
            <v>EDIF 09-60-18</v>
          </cell>
          <cell r="B6224">
            <v>0</v>
          </cell>
          <cell r="C6224" t="str">
            <v>RETIRADA DE TERMINAIS OU CONECTORES DE PRESSÃO PARA CABOS</v>
          </cell>
          <cell r="D6224" t="str">
            <v>UN</v>
          </cell>
          <cell r="F6224">
            <v>0</v>
          </cell>
          <cell r="G6224">
            <v>4.5599999999999996</v>
          </cell>
        </row>
        <row r="6225">
          <cell r="B6225" t="str">
            <v>SINAPI...02436</v>
          </cell>
          <cell r="C6225" t="str">
            <v xml:space="preserve">Eletricista </v>
          </cell>
          <cell r="D6225" t="str">
            <v>H</v>
          </cell>
          <cell r="E6225">
            <v>0.2</v>
          </cell>
          <cell r="F6225">
            <v>12.73</v>
          </cell>
          <cell r="G6225">
            <v>2.5499999999999998</v>
          </cell>
        </row>
        <row r="6226">
          <cell r="B6226" t="str">
            <v>SINAPI...06113</v>
          </cell>
          <cell r="C6226" t="str">
            <v>|em processo de desativação| ajudante de eletricista</v>
          </cell>
          <cell r="D6226" t="str">
            <v>H</v>
          </cell>
          <cell r="E6226">
            <v>0.2</v>
          </cell>
          <cell r="F6226">
            <v>10.029999999999999</v>
          </cell>
          <cell r="G6226">
            <v>2.0099999999999998</v>
          </cell>
        </row>
        <row r="6227">
          <cell r="A6227" t="str">
            <v>EDIF 09-60-20</v>
          </cell>
          <cell r="B6227">
            <v>0</v>
          </cell>
          <cell r="C6227" t="str">
            <v>RETIRADA DE SUPORTE-ISOLADOR TIPO ROLDANA</v>
          </cell>
          <cell r="D6227" t="str">
            <v>UN</v>
          </cell>
          <cell r="F6227">
            <v>0</v>
          </cell>
          <cell r="G6227">
            <v>4.5599999999999996</v>
          </cell>
        </row>
        <row r="6228">
          <cell r="B6228" t="str">
            <v>SINAPI...02436</v>
          </cell>
          <cell r="C6228" t="str">
            <v xml:space="preserve">Eletricista </v>
          </cell>
          <cell r="D6228" t="str">
            <v>H</v>
          </cell>
          <cell r="E6228">
            <v>0.2</v>
          </cell>
          <cell r="F6228">
            <v>12.73</v>
          </cell>
          <cell r="G6228">
            <v>2.5499999999999998</v>
          </cell>
        </row>
        <row r="6229">
          <cell r="B6229" t="str">
            <v>SINAPI...06113</v>
          </cell>
          <cell r="C6229" t="str">
            <v>|em processo de desativação| ajudante de eletricista</v>
          </cell>
          <cell r="D6229" t="str">
            <v>H</v>
          </cell>
          <cell r="E6229">
            <v>0.2</v>
          </cell>
          <cell r="F6229">
            <v>10.029999999999999</v>
          </cell>
          <cell r="G6229">
            <v>2.0099999999999998</v>
          </cell>
        </row>
        <row r="6230">
          <cell r="A6230" t="str">
            <v>EDIF 09-61-00</v>
          </cell>
          <cell r="B6230">
            <v>0</v>
          </cell>
          <cell r="C6230" t="str">
            <v>RETIRADAS - CAIXAS E QUADROS</v>
          </cell>
          <cell r="D6230" t="str">
            <v>.</v>
          </cell>
          <cell r="F6230">
            <v>0</v>
          </cell>
          <cell r="G6230">
            <v>0</v>
          </cell>
        </row>
        <row r="6231">
          <cell r="A6231" t="str">
            <v>EDIF 09-61-10</v>
          </cell>
          <cell r="B6231">
            <v>0</v>
          </cell>
          <cell r="C6231" t="str">
            <v>RETIRADA DE BARRAMENTOS EM QUADROS ELÉTRICOS</v>
          </cell>
          <cell r="D6231" t="str">
            <v>M</v>
          </cell>
          <cell r="F6231">
            <v>0</v>
          </cell>
          <cell r="G6231">
            <v>18.2</v>
          </cell>
        </row>
        <row r="6232">
          <cell r="B6232" t="str">
            <v>SINAPI...02436</v>
          </cell>
          <cell r="C6232" t="str">
            <v xml:space="preserve">Eletricista </v>
          </cell>
          <cell r="D6232" t="str">
            <v>H</v>
          </cell>
          <cell r="E6232">
            <v>0.8</v>
          </cell>
          <cell r="F6232">
            <v>12.73</v>
          </cell>
          <cell r="G6232">
            <v>10.18</v>
          </cell>
        </row>
        <row r="6233">
          <cell r="B6233" t="str">
            <v>SINAPI...06113</v>
          </cell>
          <cell r="C6233" t="str">
            <v>|em processo de desativação| ajudante de eletricista</v>
          </cell>
          <cell r="D6233" t="str">
            <v>H</v>
          </cell>
          <cell r="E6233">
            <v>0.8</v>
          </cell>
          <cell r="F6233">
            <v>10.029999999999999</v>
          </cell>
          <cell r="G6233">
            <v>8.02</v>
          </cell>
        </row>
        <row r="6234">
          <cell r="A6234" t="str">
            <v>EDIF 09-61-11</v>
          </cell>
          <cell r="B6234">
            <v>0</v>
          </cell>
          <cell r="C6234" t="str">
            <v>RETIRADA DE ISOLADORES EM QUADROS ELÉTRICOS</v>
          </cell>
          <cell r="D6234" t="str">
            <v>UN</v>
          </cell>
          <cell r="F6234">
            <v>0</v>
          </cell>
          <cell r="G6234">
            <v>4.5599999999999996</v>
          </cell>
        </row>
        <row r="6235">
          <cell r="B6235" t="str">
            <v>SINAPI...02436</v>
          </cell>
          <cell r="C6235" t="str">
            <v xml:space="preserve">Eletricista </v>
          </cell>
          <cell r="D6235" t="str">
            <v>H</v>
          </cell>
          <cell r="E6235">
            <v>0.2</v>
          </cell>
          <cell r="F6235">
            <v>12.73</v>
          </cell>
          <cell r="G6235">
            <v>2.5499999999999998</v>
          </cell>
        </row>
        <row r="6236">
          <cell r="B6236" t="str">
            <v>SINAPI...06113</v>
          </cell>
          <cell r="C6236" t="str">
            <v>|em processo de desativação| ajudante de eletricista</v>
          </cell>
          <cell r="D6236" t="str">
            <v>H</v>
          </cell>
          <cell r="E6236">
            <v>0.2</v>
          </cell>
          <cell r="F6236">
            <v>10.029999999999999</v>
          </cell>
          <cell r="G6236">
            <v>2.0099999999999998</v>
          </cell>
        </row>
        <row r="6237">
          <cell r="A6237" t="str">
            <v>EDIF 09-61-15</v>
          </cell>
          <cell r="B6237">
            <v>0</v>
          </cell>
          <cell r="C6237" t="str">
            <v>RETIRADA DE DISJUNTOR AUTOMÁTICO UNIPOLAR ATÉ 50A</v>
          </cell>
          <cell r="D6237" t="str">
            <v>UN</v>
          </cell>
          <cell r="F6237">
            <v>0</v>
          </cell>
          <cell r="G6237">
            <v>6.83</v>
          </cell>
        </row>
        <row r="6238">
          <cell r="B6238" t="str">
            <v>SINAPI...02436</v>
          </cell>
          <cell r="C6238" t="str">
            <v xml:space="preserve">Eletricista </v>
          </cell>
          <cell r="D6238" t="str">
            <v>H</v>
          </cell>
          <cell r="E6238">
            <v>0.3</v>
          </cell>
          <cell r="F6238">
            <v>12.73</v>
          </cell>
          <cell r="G6238">
            <v>3.82</v>
          </cell>
        </row>
        <row r="6239">
          <cell r="B6239" t="str">
            <v>SINAPI...06113</v>
          </cell>
          <cell r="C6239" t="str">
            <v>|em processo de desativação| ajudante de eletricista</v>
          </cell>
          <cell r="D6239" t="str">
            <v>H</v>
          </cell>
          <cell r="E6239">
            <v>0.3</v>
          </cell>
          <cell r="F6239">
            <v>10.029999999999999</v>
          </cell>
          <cell r="G6239">
            <v>3.01</v>
          </cell>
        </row>
        <row r="6240">
          <cell r="A6240" t="str">
            <v>EDIF 09-61-16</v>
          </cell>
          <cell r="B6240">
            <v>0</v>
          </cell>
          <cell r="C6240" t="str">
            <v>RETIRADA DE DISJUNTOR AUTOMÁTICO BIPOLAR ATÉ 50A</v>
          </cell>
          <cell r="D6240" t="str">
            <v>UN</v>
          </cell>
          <cell r="F6240">
            <v>0</v>
          </cell>
          <cell r="G6240">
            <v>15.93</v>
          </cell>
        </row>
        <row r="6241">
          <cell r="B6241" t="str">
            <v>SINAPI...02436</v>
          </cell>
          <cell r="C6241" t="str">
            <v xml:space="preserve">Eletricista </v>
          </cell>
          <cell r="D6241" t="str">
            <v>H</v>
          </cell>
          <cell r="E6241">
            <v>0.7</v>
          </cell>
          <cell r="F6241">
            <v>12.73</v>
          </cell>
          <cell r="G6241">
            <v>8.91</v>
          </cell>
        </row>
        <row r="6242">
          <cell r="B6242" t="str">
            <v>SINAPI...06113</v>
          </cell>
          <cell r="C6242" t="str">
            <v>|em processo de desativação| ajudante de eletricista</v>
          </cell>
          <cell r="D6242" t="str">
            <v>H</v>
          </cell>
          <cell r="E6242">
            <v>0.7</v>
          </cell>
          <cell r="F6242">
            <v>10.029999999999999</v>
          </cell>
          <cell r="G6242">
            <v>7.02</v>
          </cell>
        </row>
        <row r="6243">
          <cell r="A6243" t="str">
            <v>EDIF 09-61-17</v>
          </cell>
          <cell r="B6243">
            <v>0</v>
          </cell>
          <cell r="C6243" t="str">
            <v>RETIRADA DE DISJUNTOR AUTOMÁTICO TRIPOLAR ATÉ 50A</v>
          </cell>
          <cell r="D6243" t="str">
            <v>UN</v>
          </cell>
          <cell r="F6243">
            <v>0</v>
          </cell>
          <cell r="G6243">
            <v>29.59</v>
          </cell>
        </row>
        <row r="6244">
          <cell r="B6244" t="str">
            <v>SINAPI...02436</v>
          </cell>
          <cell r="C6244" t="str">
            <v xml:space="preserve">Eletricista </v>
          </cell>
          <cell r="D6244" t="str">
            <v>H</v>
          </cell>
          <cell r="E6244">
            <v>1.3</v>
          </cell>
          <cell r="F6244">
            <v>12.73</v>
          </cell>
          <cell r="G6244">
            <v>16.55</v>
          </cell>
        </row>
        <row r="6245">
          <cell r="B6245" t="str">
            <v>SINAPI...06113</v>
          </cell>
          <cell r="C6245" t="str">
            <v>|em processo de desativação| ajudante de eletricista</v>
          </cell>
          <cell r="D6245" t="str">
            <v>H</v>
          </cell>
          <cell r="E6245">
            <v>1.3</v>
          </cell>
          <cell r="F6245">
            <v>10.029999999999999</v>
          </cell>
          <cell r="G6245">
            <v>13.04</v>
          </cell>
        </row>
        <row r="6246">
          <cell r="A6246" t="str">
            <v>EDIF 09-61-25</v>
          </cell>
          <cell r="B6246">
            <v>0</v>
          </cell>
          <cell r="C6246" t="str">
            <v>RETIRADA DE CAIXA PARA FUSÍVEL OU TOMADA, INSTALADA EM PERFILADOS</v>
          </cell>
          <cell r="D6246" t="str">
            <v>UN</v>
          </cell>
          <cell r="F6246">
            <v>0</v>
          </cell>
          <cell r="G6246">
            <v>11.39</v>
          </cell>
        </row>
        <row r="6247">
          <cell r="B6247" t="str">
            <v>SINAPI...02436</v>
          </cell>
          <cell r="C6247" t="str">
            <v xml:space="preserve">Eletricista </v>
          </cell>
          <cell r="D6247" t="str">
            <v>H</v>
          </cell>
          <cell r="E6247">
            <v>0.5</v>
          </cell>
          <cell r="F6247">
            <v>12.73</v>
          </cell>
          <cell r="G6247">
            <v>6.37</v>
          </cell>
        </row>
        <row r="6248">
          <cell r="B6248" t="str">
            <v>SINAPI...06113</v>
          </cell>
          <cell r="C6248" t="str">
            <v>|em processo de desativação| ajudante de eletricista</v>
          </cell>
          <cell r="D6248" t="str">
            <v>H</v>
          </cell>
          <cell r="E6248">
            <v>0.5</v>
          </cell>
          <cell r="F6248">
            <v>10.029999999999999</v>
          </cell>
          <cell r="G6248">
            <v>5.0199999999999996</v>
          </cell>
        </row>
        <row r="6249">
          <cell r="A6249" t="str">
            <v>EDIF 09-61-26</v>
          </cell>
          <cell r="B6249">
            <v>0</v>
          </cell>
          <cell r="C6249" t="str">
            <v>RETIRADA DE QUADRO DE DISTRIBUIÇÃO OU CAIXA DE PASSAGEM</v>
          </cell>
          <cell r="D6249" t="str">
            <v>M2</v>
          </cell>
          <cell r="F6249">
            <v>0</v>
          </cell>
          <cell r="G6249">
            <v>45.519999999999996</v>
          </cell>
        </row>
        <row r="6250">
          <cell r="B6250" t="str">
            <v>SINAPI...02436</v>
          </cell>
          <cell r="C6250" t="str">
            <v xml:space="preserve">Eletricista </v>
          </cell>
          <cell r="D6250" t="str">
            <v>H</v>
          </cell>
          <cell r="E6250">
            <v>2</v>
          </cell>
          <cell r="F6250">
            <v>12.73</v>
          </cell>
          <cell r="G6250">
            <v>25.46</v>
          </cell>
        </row>
        <row r="6251">
          <cell r="B6251" t="str">
            <v>SINAPI...06113</v>
          </cell>
          <cell r="C6251" t="str">
            <v>|em processo de desativação| ajudante de eletricista</v>
          </cell>
          <cell r="D6251" t="str">
            <v>H</v>
          </cell>
          <cell r="E6251">
            <v>2</v>
          </cell>
          <cell r="F6251">
            <v>10.029999999999999</v>
          </cell>
          <cell r="G6251">
            <v>20.059999999999999</v>
          </cell>
        </row>
        <row r="6252">
          <cell r="A6252" t="str">
            <v>EDIF 09-61-30</v>
          </cell>
          <cell r="B6252">
            <v>0</v>
          </cell>
          <cell r="C6252" t="str">
            <v>RETIRADA DE FECHADURA DE QUADRO DE DISTRIBUIÇÃO OU CAIXA DE PASSAGEM</v>
          </cell>
          <cell r="D6252" t="str">
            <v>UN</v>
          </cell>
          <cell r="F6252">
            <v>0</v>
          </cell>
          <cell r="G6252">
            <v>4.5599999999999996</v>
          </cell>
        </row>
        <row r="6253">
          <cell r="B6253" t="str">
            <v>SINAPI...02436</v>
          </cell>
          <cell r="C6253" t="str">
            <v xml:space="preserve">Eletricista </v>
          </cell>
          <cell r="D6253" t="str">
            <v>H</v>
          </cell>
          <cell r="E6253">
            <v>0.2</v>
          </cell>
          <cell r="F6253">
            <v>12.73</v>
          </cell>
          <cell r="G6253">
            <v>2.5499999999999998</v>
          </cell>
        </row>
        <row r="6254">
          <cell r="B6254" t="str">
            <v>SINAPI...06113</v>
          </cell>
          <cell r="C6254" t="str">
            <v>|em processo de desativação| ajudante de eletricista</v>
          </cell>
          <cell r="D6254" t="str">
            <v>H</v>
          </cell>
          <cell r="E6254">
            <v>0.2</v>
          </cell>
          <cell r="F6254">
            <v>10.029999999999999</v>
          </cell>
          <cell r="G6254">
            <v>2.0099999999999998</v>
          </cell>
        </row>
        <row r="6255">
          <cell r="A6255" t="str">
            <v>EDIF 09-61-32</v>
          </cell>
          <cell r="B6255">
            <v>0</v>
          </cell>
          <cell r="C6255" t="str">
            <v>RETIRADA DE DISJUNTOR AUTOMÁTICO TIPO "QUICK-LAG"</v>
          </cell>
          <cell r="D6255" t="str">
            <v>UN</v>
          </cell>
          <cell r="F6255">
            <v>0</v>
          </cell>
          <cell r="G6255">
            <v>6.83</v>
          </cell>
        </row>
        <row r="6256">
          <cell r="B6256" t="str">
            <v>SINAPI...02436</v>
          </cell>
          <cell r="C6256" t="str">
            <v xml:space="preserve">Eletricista </v>
          </cell>
          <cell r="D6256" t="str">
            <v>H</v>
          </cell>
          <cell r="E6256">
            <v>0.3</v>
          </cell>
          <cell r="F6256">
            <v>12.73</v>
          </cell>
          <cell r="G6256">
            <v>3.82</v>
          </cell>
        </row>
        <row r="6257">
          <cell r="B6257" t="str">
            <v>SINAPI...06113</v>
          </cell>
          <cell r="C6257" t="str">
            <v>|em processo de desativação| ajudante de eletricista</v>
          </cell>
          <cell r="D6257" t="str">
            <v>H</v>
          </cell>
          <cell r="E6257">
            <v>0.3</v>
          </cell>
          <cell r="F6257">
            <v>10.029999999999999</v>
          </cell>
          <cell r="G6257">
            <v>3.01</v>
          </cell>
        </row>
        <row r="6258">
          <cell r="A6258" t="str">
            <v>EDIF 09-61-34</v>
          </cell>
          <cell r="B6258">
            <v>0</v>
          </cell>
          <cell r="C6258" t="str">
            <v>RETIRADA DE BASE EM CHAPA DE FERRO, PARA DISJUNTOR TIPO "QUICK-LAG"</v>
          </cell>
          <cell r="D6258" t="str">
            <v>UN</v>
          </cell>
          <cell r="F6258">
            <v>0</v>
          </cell>
          <cell r="G6258">
            <v>5.6899999999999995</v>
          </cell>
        </row>
        <row r="6259">
          <cell r="B6259" t="str">
            <v>SINAPI...02436</v>
          </cell>
          <cell r="C6259" t="str">
            <v xml:space="preserve">Eletricista </v>
          </cell>
          <cell r="D6259" t="str">
            <v>H</v>
          </cell>
          <cell r="E6259">
            <v>0.25</v>
          </cell>
          <cell r="F6259">
            <v>12.73</v>
          </cell>
          <cell r="G6259">
            <v>3.18</v>
          </cell>
        </row>
        <row r="6260">
          <cell r="B6260" t="str">
            <v>SINAPI...06113</v>
          </cell>
          <cell r="C6260" t="str">
            <v>|em processo de desativação| ajudante de eletricista</v>
          </cell>
          <cell r="D6260" t="str">
            <v>H</v>
          </cell>
          <cell r="E6260">
            <v>0.25</v>
          </cell>
          <cell r="F6260">
            <v>10.029999999999999</v>
          </cell>
          <cell r="G6260">
            <v>2.5099999999999998</v>
          </cell>
        </row>
        <row r="6261">
          <cell r="A6261" t="str">
            <v>EDIF 09-61-35</v>
          </cell>
          <cell r="B6261">
            <v>0</v>
          </cell>
          <cell r="C6261" t="str">
            <v>RETIRADA DE CAPACITOR PARA CORREÇÃO DE FATOR DE POTÊNCIA</v>
          </cell>
          <cell r="D6261" t="str">
            <v>UN</v>
          </cell>
          <cell r="F6261">
            <v>0</v>
          </cell>
          <cell r="G6261">
            <v>287.34000000000003</v>
          </cell>
        </row>
        <row r="6262">
          <cell r="B6262" t="str">
            <v>SIURB....01037</v>
          </cell>
          <cell r="C6262" t="str">
            <v>Eletrotécnico montador (sgsp)</v>
          </cell>
          <cell r="D6262" t="str">
            <v>H</v>
          </cell>
          <cell r="E6262">
            <v>2</v>
          </cell>
          <cell r="F6262">
            <v>32.57</v>
          </cell>
          <cell r="G6262">
            <v>65.14</v>
          </cell>
        </row>
        <row r="6263">
          <cell r="B6263" t="str">
            <v>SINAPI...02436</v>
          </cell>
          <cell r="C6263" t="str">
            <v xml:space="preserve">Eletricista </v>
          </cell>
          <cell r="D6263" t="str">
            <v>H</v>
          </cell>
          <cell r="E6263">
            <v>8</v>
          </cell>
          <cell r="F6263">
            <v>12.73</v>
          </cell>
          <cell r="G6263">
            <v>101.84</v>
          </cell>
        </row>
        <row r="6264">
          <cell r="B6264" t="str">
            <v>SINAPI...06113</v>
          </cell>
          <cell r="C6264" t="str">
            <v>|em processo de desativação| ajudante de eletricista</v>
          </cell>
          <cell r="D6264" t="str">
            <v>H</v>
          </cell>
          <cell r="E6264">
            <v>12</v>
          </cell>
          <cell r="F6264">
            <v>10.029999999999999</v>
          </cell>
          <cell r="G6264">
            <v>120.36</v>
          </cell>
        </row>
        <row r="6265">
          <cell r="A6265" t="str">
            <v>EDIF 09-61-37</v>
          </cell>
          <cell r="B6265">
            <v>0</v>
          </cell>
          <cell r="C6265" t="str">
            <v>RETIRADA DE CHAVE SECCIONADORA OU BASE PARA FUSÍVEIS TIPO NH UNIPOLAR</v>
          </cell>
          <cell r="D6265" t="str">
            <v>UN</v>
          </cell>
          <cell r="F6265">
            <v>0</v>
          </cell>
          <cell r="G6265">
            <v>11.39</v>
          </cell>
        </row>
        <row r="6266">
          <cell r="B6266" t="str">
            <v>SINAPI...02436</v>
          </cell>
          <cell r="C6266" t="str">
            <v xml:space="preserve">Eletricista </v>
          </cell>
          <cell r="D6266" t="str">
            <v>H</v>
          </cell>
          <cell r="E6266">
            <v>0.5</v>
          </cell>
          <cell r="F6266">
            <v>12.73</v>
          </cell>
          <cell r="G6266">
            <v>6.37</v>
          </cell>
        </row>
        <row r="6267">
          <cell r="B6267" t="str">
            <v>SINAPI...06113</v>
          </cell>
          <cell r="C6267" t="str">
            <v>|em processo de desativação| ajudante de eletricista</v>
          </cell>
          <cell r="D6267" t="str">
            <v>H</v>
          </cell>
          <cell r="E6267">
            <v>0.5</v>
          </cell>
          <cell r="F6267">
            <v>10.029999999999999</v>
          </cell>
          <cell r="G6267">
            <v>5.0199999999999996</v>
          </cell>
        </row>
        <row r="6268">
          <cell r="A6268" t="str">
            <v>EDIF 09-61-38</v>
          </cell>
          <cell r="B6268">
            <v>0</v>
          </cell>
          <cell r="C6268" t="str">
            <v>RETIRADA DE CHAVE SECCIONADORA OU BASE PARA FUSÍVEIS TIPO NH TRIPOLAR</v>
          </cell>
          <cell r="D6268" t="str">
            <v>UN</v>
          </cell>
          <cell r="F6268">
            <v>0</v>
          </cell>
          <cell r="G6268">
            <v>17.07</v>
          </cell>
        </row>
        <row r="6269">
          <cell r="B6269" t="str">
            <v>SINAPI...02436</v>
          </cell>
          <cell r="C6269" t="str">
            <v xml:space="preserve">Eletricista </v>
          </cell>
          <cell r="D6269" t="str">
            <v>H</v>
          </cell>
          <cell r="E6269">
            <v>0.75</v>
          </cell>
          <cell r="F6269">
            <v>12.73</v>
          </cell>
          <cell r="G6269">
            <v>9.5500000000000007</v>
          </cell>
        </row>
        <row r="6270">
          <cell r="B6270" t="str">
            <v>SINAPI...06113</v>
          </cell>
          <cell r="C6270" t="str">
            <v>|em processo de desativação| ajudante de eletricista</v>
          </cell>
          <cell r="D6270" t="str">
            <v>H</v>
          </cell>
          <cell r="E6270">
            <v>0.75</v>
          </cell>
          <cell r="F6270">
            <v>10.029999999999999</v>
          </cell>
          <cell r="G6270">
            <v>7.52</v>
          </cell>
        </row>
        <row r="6271">
          <cell r="A6271" t="str">
            <v>EDIF 09-61-39</v>
          </cell>
          <cell r="B6271">
            <v>0</v>
          </cell>
          <cell r="C6271" t="str">
            <v>RETIRADA DE BASE PARA FUSÍVEIS TIPO DIAZED</v>
          </cell>
          <cell r="D6271" t="str">
            <v>UN</v>
          </cell>
          <cell r="F6271">
            <v>0</v>
          </cell>
          <cell r="G6271">
            <v>5.6899999999999995</v>
          </cell>
        </row>
        <row r="6272">
          <cell r="B6272" t="str">
            <v>SINAPI...02436</v>
          </cell>
          <cell r="C6272" t="str">
            <v xml:space="preserve">Eletricista </v>
          </cell>
          <cell r="D6272" t="str">
            <v>H</v>
          </cell>
          <cell r="E6272">
            <v>0.25</v>
          </cell>
          <cell r="F6272">
            <v>12.73</v>
          </cell>
          <cell r="G6272">
            <v>3.18</v>
          </cell>
        </row>
        <row r="6273">
          <cell r="B6273" t="str">
            <v>SINAPI...06113</v>
          </cell>
          <cell r="C6273" t="str">
            <v>|em processo de desativação| ajudante de eletricista</v>
          </cell>
          <cell r="D6273" t="str">
            <v>H</v>
          </cell>
          <cell r="E6273">
            <v>0.25</v>
          </cell>
          <cell r="F6273">
            <v>10.029999999999999</v>
          </cell>
          <cell r="G6273">
            <v>2.5099999999999998</v>
          </cell>
        </row>
        <row r="6274">
          <cell r="A6274" t="str">
            <v>EDIF 09-61-40</v>
          </cell>
          <cell r="B6274">
            <v>0</v>
          </cell>
          <cell r="C6274" t="str">
            <v>RETIRADA DE BARRAMENTO DE COBRE</v>
          </cell>
          <cell r="D6274" t="str">
            <v>UN</v>
          </cell>
          <cell r="F6274">
            <v>0</v>
          </cell>
          <cell r="G6274">
            <v>11.39</v>
          </cell>
        </row>
        <row r="6275">
          <cell r="B6275" t="str">
            <v>SINAPI...02436</v>
          </cell>
          <cell r="C6275" t="str">
            <v xml:space="preserve">Eletricista </v>
          </cell>
          <cell r="D6275" t="str">
            <v>H</v>
          </cell>
          <cell r="E6275">
            <v>0.5</v>
          </cell>
          <cell r="F6275">
            <v>12.73</v>
          </cell>
          <cell r="G6275">
            <v>6.37</v>
          </cell>
        </row>
        <row r="6276">
          <cell r="B6276" t="str">
            <v>SINAPI...06113</v>
          </cell>
          <cell r="C6276" t="str">
            <v>|em processo de desativação| ajudante de eletricista</v>
          </cell>
          <cell r="D6276" t="str">
            <v>H</v>
          </cell>
          <cell r="E6276">
            <v>0.5</v>
          </cell>
          <cell r="F6276">
            <v>10.029999999999999</v>
          </cell>
          <cell r="G6276">
            <v>5.0199999999999996</v>
          </cell>
        </row>
        <row r="6277">
          <cell r="A6277" t="str">
            <v>EDIF 09-62-00</v>
          </cell>
          <cell r="B6277">
            <v>0</v>
          </cell>
          <cell r="C6277" t="str">
            <v>RETIRADAS - PONTOS E APARELHOS</v>
          </cell>
          <cell r="D6277" t="str">
            <v>.</v>
          </cell>
          <cell r="F6277">
            <v>0</v>
          </cell>
          <cell r="G6277">
            <v>0</v>
          </cell>
        </row>
        <row r="6278">
          <cell r="A6278" t="str">
            <v>EDIF 09-62-01</v>
          </cell>
          <cell r="B6278">
            <v>0</v>
          </cell>
          <cell r="C6278" t="str">
            <v>RETIRADA DE SOQUETES EM LUMINÁRIAS</v>
          </cell>
          <cell r="D6278" t="str">
            <v>UN</v>
          </cell>
          <cell r="F6278">
            <v>0</v>
          </cell>
          <cell r="G6278">
            <v>5.6899999999999995</v>
          </cell>
        </row>
        <row r="6279">
          <cell r="B6279" t="str">
            <v>SINAPI...02436</v>
          </cell>
          <cell r="C6279" t="str">
            <v xml:space="preserve">Eletricista </v>
          </cell>
          <cell r="D6279" t="str">
            <v>H</v>
          </cell>
          <cell r="E6279">
            <v>0.25</v>
          </cell>
          <cell r="F6279">
            <v>12.73</v>
          </cell>
          <cell r="G6279">
            <v>3.18</v>
          </cell>
        </row>
        <row r="6280">
          <cell r="B6280" t="str">
            <v>SINAPI...06113</v>
          </cell>
          <cell r="C6280" t="str">
            <v>|em processo de desativação| ajudante de eletricista</v>
          </cell>
          <cell r="D6280" t="str">
            <v>H</v>
          </cell>
          <cell r="E6280">
            <v>0.25</v>
          </cell>
          <cell r="F6280">
            <v>10.029999999999999</v>
          </cell>
          <cell r="G6280">
            <v>2.5099999999999998</v>
          </cell>
        </row>
        <row r="6281">
          <cell r="A6281" t="str">
            <v>EDIF 09-62-02</v>
          </cell>
          <cell r="B6281">
            <v>0</v>
          </cell>
          <cell r="C6281" t="str">
            <v>RETIRADA DE REATOR EM LUMINÁRIA FLUORESCENTE</v>
          </cell>
          <cell r="D6281" t="str">
            <v>UN</v>
          </cell>
          <cell r="F6281">
            <v>0</v>
          </cell>
          <cell r="G6281">
            <v>2.27</v>
          </cell>
        </row>
        <row r="6282">
          <cell r="B6282" t="str">
            <v>SINAPI...02436</v>
          </cell>
          <cell r="C6282" t="str">
            <v xml:space="preserve">Eletricista </v>
          </cell>
          <cell r="D6282" t="str">
            <v>H</v>
          </cell>
          <cell r="E6282">
            <v>0.1</v>
          </cell>
          <cell r="F6282">
            <v>12.73</v>
          </cell>
          <cell r="G6282">
            <v>1.27</v>
          </cell>
        </row>
        <row r="6283">
          <cell r="B6283" t="str">
            <v>SINAPI...06113</v>
          </cell>
          <cell r="C6283" t="str">
            <v>|em processo de desativação| ajudante de eletricista</v>
          </cell>
          <cell r="D6283" t="str">
            <v>H</v>
          </cell>
          <cell r="E6283">
            <v>0.1</v>
          </cell>
          <cell r="F6283">
            <v>10.029999999999999</v>
          </cell>
          <cell r="G6283">
            <v>1</v>
          </cell>
        </row>
        <row r="6284">
          <cell r="A6284" t="str">
            <v>EDIF 09-62-03</v>
          </cell>
          <cell r="B6284">
            <v>0</v>
          </cell>
          <cell r="C6284" t="str">
            <v>RETIRADA DE LÂMPADA INCANDESCENTE OU FLUORESCENTE</v>
          </cell>
          <cell r="D6284" t="str">
            <v>UN</v>
          </cell>
          <cell r="F6284">
            <v>0</v>
          </cell>
          <cell r="G6284">
            <v>1</v>
          </cell>
        </row>
        <row r="6285">
          <cell r="B6285" t="str">
            <v>SINAPI...06113</v>
          </cell>
          <cell r="C6285" t="str">
            <v>|em processo de desativação| ajudante de eletricista</v>
          </cell>
          <cell r="D6285" t="str">
            <v>H</v>
          </cell>
          <cell r="E6285">
            <v>0.1</v>
          </cell>
          <cell r="F6285">
            <v>10.029999999999999</v>
          </cell>
          <cell r="G6285">
            <v>1</v>
          </cell>
        </row>
        <row r="6286">
          <cell r="A6286" t="str">
            <v>EDIF 09-62-04</v>
          </cell>
          <cell r="B6286">
            <v>0</v>
          </cell>
          <cell r="C6286" t="str">
            <v>RETIRADA DE LÂMPADA VAPOR DE MERCÚRIO, SÓDIO OU MISTA</v>
          </cell>
          <cell r="D6286" t="str">
            <v>UN</v>
          </cell>
          <cell r="F6286">
            <v>0</v>
          </cell>
          <cell r="G6286">
            <v>6.83</v>
          </cell>
        </row>
        <row r="6287">
          <cell r="B6287" t="str">
            <v>SINAPI...02436</v>
          </cell>
          <cell r="C6287" t="str">
            <v xml:space="preserve">Eletricista </v>
          </cell>
          <cell r="D6287" t="str">
            <v>H</v>
          </cell>
          <cell r="E6287">
            <v>0.3</v>
          </cell>
          <cell r="F6287">
            <v>12.73</v>
          </cell>
          <cell r="G6287">
            <v>3.82</v>
          </cell>
        </row>
        <row r="6288">
          <cell r="B6288" t="str">
            <v>SINAPI...06113</v>
          </cell>
          <cell r="C6288" t="str">
            <v>|em processo de desativação| ajudante de eletricista</v>
          </cell>
          <cell r="D6288" t="str">
            <v>H</v>
          </cell>
          <cell r="E6288">
            <v>0.3</v>
          </cell>
          <cell r="F6288">
            <v>10.029999999999999</v>
          </cell>
          <cell r="G6288">
            <v>3.01</v>
          </cell>
        </row>
        <row r="6289">
          <cell r="A6289" t="str">
            <v>EDIF 09-62-05</v>
          </cell>
          <cell r="B6289">
            <v>0</v>
          </cell>
          <cell r="C6289" t="str">
            <v>RETIRADA DE PLACA DIFUSORA PARA LÂMPADA FLUORESCENTE</v>
          </cell>
          <cell r="D6289" t="str">
            <v>UN</v>
          </cell>
          <cell r="F6289">
            <v>0</v>
          </cell>
          <cell r="G6289">
            <v>1</v>
          </cell>
        </row>
        <row r="6290">
          <cell r="B6290" t="str">
            <v>SINAPI...06113</v>
          </cell>
          <cell r="C6290" t="str">
            <v>|em processo de desativação| ajudante de eletricista</v>
          </cell>
          <cell r="D6290" t="str">
            <v>H</v>
          </cell>
          <cell r="E6290">
            <v>0.1</v>
          </cell>
          <cell r="F6290">
            <v>10.029999999999999</v>
          </cell>
          <cell r="G6290">
            <v>1</v>
          </cell>
        </row>
        <row r="6291">
          <cell r="A6291" t="str">
            <v>EDIF 09-62-10</v>
          </cell>
          <cell r="B6291">
            <v>0</v>
          </cell>
          <cell r="C6291" t="str">
            <v>RETIRADA DE LUMINÁRIA INTERNA PARA LÂMPADA INCANDESCENTE</v>
          </cell>
          <cell r="D6291" t="str">
            <v>UN</v>
          </cell>
          <cell r="F6291">
            <v>0</v>
          </cell>
          <cell r="G6291">
            <v>9.1</v>
          </cell>
        </row>
        <row r="6292">
          <cell r="B6292" t="str">
            <v>SINAPI...02436</v>
          </cell>
          <cell r="C6292" t="str">
            <v xml:space="preserve">Eletricista </v>
          </cell>
          <cell r="D6292" t="str">
            <v>H</v>
          </cell>
          <cell r="E6292">
            <v>0.4</v>
          </cell>
          <cell r="F6292">
            <v>12.73</v>
          </cell>
          <cell r="G6292">
            <v>5.09</v>
          </cell>
        </row>
        <row r="6293">
          <cell r="B6293" t="str">
            <v>SINAPI...06113</v>
          </cell>
          <cell r="C6293" t="str">
            <v>|em processo de desativação| ajudante de eletricista</v>
          </cell>
          <cell r="D6293" t="str">
            <v>H</v>
          </cell>
          <cell r="E6293">
            <v>0.4</v>
          </cell>
          <cell r="F6293">
            <v>10.029999999999999</v>
          </cell>
          <cell r="G6293">
            <v>4.01</v>
          </cell>
        </row>
        <row r="6294">
          <cell r="A6294" t="str">
            <v>EDIF 09-62-11</v>
          </cell>
          <cell r="B6294">
            <v>0</v>
          </cell>
          <cell r="C6294" t="str">
            <v>RETIRADA DE LUMINÁRIA INTERNA PARA LÂMPADA FLUORESCENTE</v>
          </cell>
          <cell r="D6294" t="str">
            <v>UN</v>
          </cell>
          <cell r="F6294">
            <v>0</v>
          </cell>
          <cell r="G6294">
            <v>17.07</v>
          </cell>
        </row>
        <row r="6295">
          <cell r="B6295" t="str">
            <v>SINAPI...02436</v>
          </cell>
          <cell r="C6295" t="str">
            <v xml:space="preserve">Eletricista </v>
          </cell>
          <cell r="D6295" t="str">
            <v>H</v>
          </cell>
          <cell r="E6295">
            <v>0.75</v>
          </cell>
          <cell r="F6295">
            <v>12.73</v>
          </cell>
          <cell r="G6295">
            <v>9.5500000000000007</v>
          </cell>
        </row>
        <row r="6296">
          <cell r="B6296" t="str">
            <v>SINAPI...06113</v>
          </cell>
          <cell r="C6296" t="str">
            <v>|em processo de desativação| ajudante de eletricista</v>
          </cell>
          <cell r="D6296" t="str">
            <v>H</v>
          </cell>
          <cell r="E6296">
            <v>0.75</v>
          </cell>
          <cell r="F6296">
            <v>10.029999999999999</v>
          </cell>
          <cell r="G6296">
            <v>7.52</v>
          </cell>
        </row>
        <row r="6297">
          <cell r="A6297" t="str">
            <v>EDIF 09-62-12</v>
          </cell>
          <cell r="B6297">
            <v>0</v>
          </cell>
          <cell r="C6297" t="str">
            <v>RETIRADA DE LUMINÁRIA EXTERNA INSTALADA EM POSTE</v>
          </cell>
          <cell r="D6297" t="str">
            <v>UN</v>
          </cell>
          <cell r="F6297">
            <v>0</v>
          </cell>
          <cell r="G6297">
            <v>34.150000000000006</v>
          </cell>
        </row>
        <row r="6298">
          <cell r="B6298" t="str">
            <v>SINAPI...02436</v>
          </cell>
          <cell r="C6298" t="str">
            <v xml:space="preserve">Eletricista </v>
          </cell>
          <cell r="D6298" t="str">
            <v>H</v>
          </cell>
          <cell r="E6298">
            <v>1.5</v>
          </cell>
          <cell r="F6298">
            <v>12.73</v>
          </cell>
          <cell r="G6298">
            <v>19.100000000000001</v>
          </cell>
        </row>
        <row r="6299">
          <cell r="B6299" t="str">
            <v>SINAPI...06113</v>
          </cell>
          <cell r="C6299" t="str">
            <v>|em processo de desativação| ajudante de eletricista</v>
          </cell>
          <cell r="D6299" t="str">
            <v>H</v>
          </cell>
          <cell r="E6299">
            <v>1.5</v>
          </cell>
          <cell r="F6299">
            <v>10.029999999999999</v>
          </cell>
          <cell r="G6299">
            <v>15.05</v>
          </cell>
        </row>
        <row r="6300">
          <cell r="A6300" t="str">
            <v>EDIF 09-62-13</v>
          </cell>
          <cell r="B6300">
            <v>0</v>
          </cell>
          <cell r="C6300" t="str">
            <v>RETIRADA DE LUMINÁRIA EXTERNA INSTALADA EM BRAÇO DE FERRO</v>
          </cell>
          <cell r="D6300" t="str">
            <v>UN</v>
          </cell>
          <cell r="F6300">
            <v>0</v>
          </cell>
          <cell r="G6300">
            <v>34.150000000000006</v>
          </cell>
        </row>
        <row r="6301">
          <cell r="B6301" t="str">
            <v>SINAPI...02436</v>
          </cell>
          <cell r="C6301" t="str">
            <v xml:space="preserve">Eletricista </v>
          </cell>
          <cell r="D6301" t="str">
            <v>H</v>
          </cell>
          <cell r="E6301">
            <v>1.5</v>
          </cell>
          <cell r="F6301">
            <v>12.73</v>
          </cell>
          <cell r="G6301">
            <v>19.100000000000001</v>
          </cell>
        </row>
        <row r="6302">
          <cell r="B6302" t="str">
            <v>SINAPI...06113</v>
          </cell>
          <cell r="C6302" t="str">
            <v>|em processo de desativação| ajudante de eletricista</v>
          </cell>
          <cell r="D6302" t="str">
            <v>H</v>
          </cell>
          <cell r="E6302">
            <v>1.5</v>
          </cell>
          <cell r="F6302">
            <v>10.029999999999999</v>
          </cell>
          <cell r="G6302">
            <v>15.05</v>
          </cell>
        </row>
        <row r="6303">
          <cell r="A6303" t="str">
            <v>EDIF 09-62-14</v>
          </cell>
          <cell r="B6303">
            <v>0</v>
          </cell>
          <cell r="C6303" t="str">
            <v>RETIRADA DE LUMINÁRIA A PROVA DE TEMPO, GASES E VAPOR</v>
          </cell>
          <cell r="D6303" t="str">
            <v>UN</v>
          </cell>
          <cell r="F6303">
            <v>0</v>
          </cell>
          <cell r="G6303">
            <v>11.39</v>
          </cell>
        </row>
        <row r="6304">
          <cell r="B6304" t="str">
            <v>SINAPI...02436</v>
          </cell>
          <cell r="C6304" t="str">
            <v xml:space="preserve">Eletricista </v>
          </cell>
          <cell r="D6304" t="str">
            <v>H</v>
          </cell>
          <cell r="E6304">
            <v>0.5</v>
          </cell>
          <cell r="F6304">
            <v>12.73</v>
          </cell>
          <cell r="G6304">
            <v>6.37</v>
          </cell>
        </row>
        <row r="6305">
          <cell r="B6305" t="str">
            <v>SINAPI...06113</v>
          </cell>
          <cell r="C6305" t="str">
            <v>|em processo de desativação| ajudante de eletricista</v>
          </cell>
          <cell r="D6305" t="str">
            <v>H</v>
          </cell>
          <cell r="E6305">
            <v>0.5</v>
          </cell>
          <cell r="F6305">
            <v>10.029999999999999</v>
          </cell>
          <cell r="G6305">
            <v>5.0199999999999996</v>
          </cell>
        </row>
        <row r="6306">
          <cell r="A6306" t="str">
            <v>EDIF 09-62-18</v>
          </cell>
          <cell r="B6306">
            <v>0</v>
          </cell>
          <cell r="C6306" t="str">
            <v>RETIRADA DE PROJETOR DE FACHADA</v>
          </cell>
          <cell r="D6306" t="str">
            <v>UN</v>
          </cell>
          <cell r="F6306">
            <v>0</v>
          </cell>
          <cell r="G6306">
            <v>34.150000000000006</v>
          </cell>
        </row>
        <row r="6307">
          <cell r="B6307" t="str">
            <v>SINAPI...02436</v>
          </cell>
          <cell r="C6307" t="str">
            <v xml:space="preserve">Eletricista </v>
          </cell>
          <cell r="D6307" t="str">
            <v>H</v>
          </cell>
          <cell r="E6307">
            <v>1.5</v>
          </cell>
          <cell r="F6307">
            <v>12.73</v>
          </cell>
          <cell r="G6307">
            <v>19.100000000000001</v>
          </cell>
        </row>
        <row r="6308">
          <cell r="B6308" t="str">
            <v>SINAPI...06113</v>
          </cell>
          <cell r="C6308" t="str">
            <v>|em processo de desativação| ajudante de eletricista</v>
          </cell>
          <cell r="D6308" t="str">
            <v>H</v>
          </cell>
          <cell r="E6308">
            <v>1.5</v>
          </cell>
          <cell r="F6308">
            <v>10.029999999999999</v>
          </cell>
          <cell r="G6308">
            <v>15.05</v>
          </cell>
        </row>
        <row r="6309">
          <cell r="A6309" t="str">
            <v>EDIF 09-62-19</v>
          </cell>
          <cell r="B6309">
            <v>0</v>
          </cell>
          <cell r="C6309" t="str">
            <v>RETIRADA DE PROJETOR DE JARDIM</v>
          </cell>
          <cell r="D6309" t="str">
            <v>UN</v>
          </cell>
          <cell r="F6309">
            <v>0</v>
          </cell>
          <cell r="G6309">
            <v>22.759999999999998</v>
          </cell>
        </row>
        <row r="6310">
          <cell r="B6310" t="str">
            <v>SINAPI...02436</v>
          </cell>
          <cell r="C6310" t="str">
            <v xml:space="preserve">Eletricista </v>
          </cell>
          <cell r="D6310" t="str">
            <v>H</v>
          </cell>
          <cell r="E6310">
            <v>1</v>
          </cell>
          <cell r="F6310">
            <v>12.73</v>
          </cell>
          <cell r="G6310">
            <v>12.73</v>
          </cell>
        </row>
        <row r="6311">
          <cell r="B6311" t="str">
            <v>SINAPI...06113</v>
          </cell>
          <cell r="C6311" t="str">
            <v>|em processo de desativação| ajudante de eletricista</v>
          </cell>
          <cell r="D6311" t="str">
            <v>H</v>
          </cell>
          <cell r="E6311">
            <v>1</v>
          </cell>
          <cell r="F6311">
            <v>10.029999999999999</v>
          </cell>
          <cell r="G6311">
            <v>10.029999999999999</v>
          </cell>
        </row>
        <row r="6312">
          <cell r="A6312" t="str">
            <v>EDIF 09-62-25</v>
          </cell>
          <cell r="B6312">
            <v>0</v>
          </cell>
          <cell r="C6312" t="str">
            <v>RETIRADA DE BRAÇO DE LUMINÁRIA</v>
          </cell>
          <cell r="D6312" t="str">
            <v>UN</v>
          </cell>
          <cell r="F6312">
            <v>0</v>
          </cell>
          <cell r="G6312">
            <v>22.759999999999998</v>
          </cell>
        </row>
        <row r="6313">
          <cell r="B6313" t="str">
            <v>SINAPI...02436</v>
          </cell>
          <cell r="C6313" t="str">
            <v xml:space="preserve">Eletricista </v>
          </cell>
          <cell r="D6313" t="str">
            <v>H</v>
          </cell>
          <cell r="E6313">
            <v>1</v>
          </cell>
          <cell r="F6313">
            <v>12.73</v>
          </cell>
          <cell r="G6313">
            <v>12.73</v>
          </cell>
        </row>
        <row r="6314">
          <cell r="B6314" t="str">
            <v>SINAPI...06113</v>
          </cell>
          <cell r="C6314" t="str">
            <v>|em processo de desativação| ajudante de eletricista</v>
          </cell>
          <cell r="D6314" t="str">
            <v>H</v>
          </cell>
          <cell r="E6314">
            <v>1</v>
          </cell>
          <cell r="F6314">
            <v>10.029999999999999</v>
          </cell>
          <cell r="G6314">
            <v>10.029999999999999</v>
          </cell>
        </row>
        <row r="6315">
          <cell r="A6315" t="str">
            <v>EDIF 09-63-00</v>
          </cell>
          <cell r="B6315">
            <v>0</v>
          </cell>
          <cell r="C6315" t="str">
            <v>RETIRADAS - PÁRA-RAIOS E OUTROS</v>
          </cell>
          <cell r="D6315" t="str">
            <v>.</v>
          </cell>
          <cell r="F6315">
            <v>0</v>
          </cell>
          <cell r="G6315">
            <v>0</v>
          </cell>
        </row>
        <row r="6316">
          <cell r="A6316" t="str">
            <v>EDIF 09-63-14</v>
          </cell>
          <cell r="B6316">
            <v>0</v>
          </cell>
          <cell r="C6316" t="str">
            <v>RETIRADA DE CORDOALHA DE COBRE NÚ</v>
          </cell>
          <cell r="D6316" t="str">
            <v>M</v>
          </cell>
          <cell r="F6316">
            <v>0</v>
          </cell>
          <cell r="G6316">
            <v>4.5599999999999996</v>
          </cell>
        </row>
        <row r="6317">
          <cell r="B6317" t="str">
            <v>SINAPI...02436</v>
          </cell>
          <cell r="C6317" t="str">
            <v xml:space="preserve">Eletricista </v>
          </cell>
          <cell r="D6317" t="str">
            <v>H</v>
          </cell>
          <cell r="E6317">
            <v>0.2</v>
          </cell>
          <cell r="F6317">
            <v>12.73</v>
          </cell>
          <cell r="G6317">
            <v>2.5499999999999998</v>
          </cell>
        </row>
        <row r="6318">
          <cell r="B6318" t="str">
            <v>SINAPI...06113</v>
          </cell>
          <cell r="C6318" t="str">
            <v>|em processo de desativação| ajudante de eletricista</v>
          </cell>
          <cell r="D6318" t="str">
            <v>H</v>
          </cell>
          <cell r="E6318">
            <v>0.2</v>
          </cell>
          <cell r="F6318">
            <v>10.029999999999999</v>
          </cell>
          <cell r="G6318">
            <v>2.0099999999999998</v>
          </cell>
        </row>
        <row r="6319">
          <cell r="A6319" t="str">
            <v>EDIF 09-63-15</v>
          </cell>
          <cell r="B6319">
            <v>0</v>
          </cell>
          <cell r="C6319" t="str">
            <v>RETIRADA DE CORDOALHA DE COBRE NÚ PARA ATERRAMENTO</v>
          </cell>
          <cell r="D6319" t="str">
            <v>M</v>
          </cell>
          <cell r="F6319">
            <v>0</v>
          </cell>
          <cell r="G6319">
            <v>5.6899999999999995</v>
          </cell>
        </row>
        <row r="6320">
          <cell r="B6320" t="str">
            <v>SINAPI...02436</v>
          </cell>
          <cell r="C6320" t="str">
            <v xml:space="preserve">Eletricista </v>
          </cell>
          <cell r="D6320" t="str">
            <v>H</v>
          </cell>
          <cell r="E6320">
            <v>0.25</v>
          </cell>
          <cell r="F6320">
            <v>12.73</v>
          </cell>
          <cell r="G6320">
            <v>3.18</v>
          </cell>
        </row>
        <row r="6321">
          <cell r="B6321" t="str">
            <v>SINAPI...06113</v>
          </cell>
          <cell r="C6321" t="str">
            <v>|em processo de desativação| ajudante de eletricista</v>
          </cell>
          <cell r="D6321" t="str">
            <v>H</v>
          </cell>
          <cell r="E6321">
            <v>0.25</v>
          </cell>
          <cell r="F6321">
            <v>10.029999999999999</v>
          </cell>
          <cell r="G6321">
            <v>2.5099999999999998</v>
          </cell>
        </row>
        <row r="6322">
          <cell r="A6322" t="str">
            <v>EDIF 09-63-16</v>
          </cell>
          <cell r="B6322">
            <v>0</v>
          </cell>
          <cell r="C6322" t="str">
            <v>RETIRADA DE CONECTOR TIPO "SPLIT-BOLT"</v>
          </cell>
          <cell r="D6322" t="str">
            <v>UN</v>
          </cell>
          <cell r="F6322">
            <v>0</v>
          </cell>
          <cell r="G6322">
            <v>4.5599999999999996</v>
          </cell>
        </row>
        <row r="6323">
          <cell r="B6323" t="str">
            <v>SINAPI...02436</v>
          </cell>
          <cell r="C6323" t="str">
            <v xml:space="preserve">Eletricista </v>
          </cell>
          <cell r="D6323" t="str">
            <v>H</v>
          </cell>
          <cell r="E6323">
            <v>0.2</v>
          </cell>
          <cell r="F6323">
            <v>12.73</v>
          </cell>
          <cell r="G6323">
            <v>2.5499999999999998</v>
          </cell>
        </row>
        <row r="6324">
          <cell r="B6324" t="str">
            <v>SINAPI...06113</v>
          </cell>
          <cell r="C6324" t="str">
            <v>|em processo de desativação| ajudante de eletricista</v>
          </cell>
          <cell r="D6324" t="str">
            <v>H</v>
          </cell>
          <cell r="E6324">
            <v>0.2</v>
          </cell>
          <cell r="F6324">
            <v>10.029999999999999</v>
          </cell>
          <cell r="G6324">
            <v>2.0099999999999998</v>
          </cell>
        </row>
        <row r="6325">
          <cell r="A6325" t="str">
            <v>EDIF 09-63-60</v>
          </cell>
          <cell r="B6325">
            <v>0</v>
          </cell>
          <cell r="C6325" t="str">
            <v>RETIRADA DE POSTE DE FERRO, INCLUSIVE BASE DE FIXAÇÃO</v>
          </cell>
          <cell r="D6325" t="str">
            <v>UN</v>
          </cell>
          <cell r="F6325">
            <v>0</v>
          </cell>
          <cell r="G6325">
            <v>113.8</v>
          </cell>
        </row>
        <row r="6326">
          <cell r="B6326" t="str">
            <v>SINAPI...02436</v>
          </cell>
          <cell r="C6326" t="str">
            <v xml:space="preserve">Eletricista </v>
          </cell>
          <cell r="D6326" t="str">
            <v>H</v>
          </cell>
          <cell r="E6326">
            <v>5</v>
          </cell>
          <cell r="F6326">
            <v>12.73</v>
          </cell>
          <cell r="G6326">
            <v>63.65</v>
          </cell>
        </row>
        <row r="6327">
          <cell r="B6327" t="str">
            <v>SINAPI...06113</v>
          </cell>
          <cell r="C6327" t="str">
            <v>|em processo de desativação| ajudante de eletricista</v>
          </cell>
          <cell r="D6327" t="str">
            <v>H</v>
          </cell>
          <cell r="E6327">
            <v>5</v>
          </cell>
          <cell r="F6327">
            <v>10.029999999999999</v>
          </cell>
          <cell r="G6327">
            <v>50.15</v>
          </cell>
        </row>
        <row r="6328">
          <cell r="A6328" t="str">
            <v>EDIF 09-63-61</v>
          </cell>
          <cell r="B6328">
            <v>0</v>
          </cell>
          <cell r="C6328" t="str">
            <v>RETIRADA DE POSTE DE FERRO ENGASTADO NO SOLO</v>
          </cell>
          <cell r="D6328" t="str">
            <v>UN</v>
          </cell>
          <cell r="F6328">
            <v>0</v>
          </cell>
          <cell r="G6328">
            <v>182.07999999999998</v>
          </cell>
        </row>
        <row r="6329">
          <cell r="B6329" t="str">
            <v>SINAPI...02436</v>
          </cell>
          <cell r="C6329" t="str">
            <v xml:space="preserve">Eletricista </v>
          </cell>
          <cell r="D6329" t="str">
            <v>H</v>
          </cell>
          <cell r="E6329">
            <v>8</v>
          </cell>
          <cell r="F6329">
            <v>12.73</v>
          </cell>
          <cell r="G6329">
            <v>101.84</v>
          </cell>
        </row>
        <row r="6330">
          <cell r="B6330" t="str">
            <v>SINAPI...06113</v>
          </cell>
          <cell r="C6330" t="str">
            <v>|em processo de desativação| ajudante de eletricista</v>
          </cell>
          <cell r="D6330" t="str">
            <v>H</v>
          </cell>
          <cell r="E6330">
            <v>8</v>
          </cell>
          <cell r="F6330">
            <v>10.029999999999999</v>
          </cell>
          <cell r="G6330">
            <v>80.239999999999995</v>
          </cell>
        </row>
        <row r="6331">
          <cell r="A6331" t="str">
            <v>EDIF 09-63-62</v>
          </cell>
          <cell r="B6331">
            <v>0</v>
          </cell>
          <cell r="C6331" t="str">
            <v>RETIRADA DE POSTE DE CONCRETO EM REDE DE ENERGIA</v>
          </cell>
          <cell r="D6331" t="str">
            <v>UN</v>
          </cell>
          <cell r="F6331">
            <v>0</v>
          </cell>
          <cell r="G6331">
            <v>264.25</v>
          </cell>
        </row>
        <row r="6332">
          <cell r="B6332" t="str">
            <v>SINAPI...02436</v>
          </cell>
          <cell r="C6332" t="str">
            <v xml:space="preserve">Eletricista </v>
          </cell>
          <cell r="D6332" t="str">
            <v>H</v>
          </cell>
          <cell r="E6332">
            <v>5</v>
          </cell>
          <cell r="F6332">
            <v>12.73</v>
          </cell>
          <cell r="G6332">
            <v>63.65</v>
          </cell>
        </row>
        <row r="6333">
          <cell r="B6333" t="str">
            <v>SINAPI...06113</v>
          </cell>
          <cell r="C6333" t="str">
            <v>|em processo de desativação| ajudante de eletricista</v>
          </cell>
          <cell r="D6333" t="str">
            <v>H</v>
          </cell>
          <cell r="E6333">
            <v>20</v>
          </cell>
          <cell r="F6333">
            <v>10.029999999999999</v>
          </cell>
          <cell r="G6333">
            <v>200.6</v>
          </cell>
        </row>
        <row r="6334">
          <cell r="A6334" t="str">
            <v>EDIF 09-64-00</v>
          </cell>
          <cell r="B6334">
            <v>0</v>
          </cell>
          <cell r="C6334" t="str">
            <v>RETIRADAS - CABINE PRIMÁRIA</v>
          </cell>
          <cell r="D6334" t="str">
            <v>.</v>
          </cell>
          <cell r="F6334">
            <v>0</v>
          </cell>
          <cell r="G6334">
            <v>0</v>
          </cell>
        </row>
        <row r="6335">
          <cell r="A6335" t="str">
            <v>EDIF 09-64-01</v>
          </cell>
          <cell r="B6335">
            <v>0</v>
          </cell>
          <cell r="C6335" t="str">
            <v>RETIRADA DE ISOLADOR TIPO DISCO INCLUSIVE GANCHO DE SUSTENTAÇÃO</v>
          </cell>
          <cell r="D6335" t="str">
            <v>UN</v>
          </cell>
          <cell r="F6335">
            <v>0</v>
          </cell>
          <cell r="G6335">
            <v>22.759999999999998</v>
          </cell>
        </row>
        <row r="6336">
          <cell r="B6336" t="str">
            <v>SINAPI...02436</v>
          </cell>
          <cell r="C6336" t="str">
            <v xml:space="preserve">Eletricista </v>
          </cell>
          <cell r="D6336" t="str">
            <v>H</v>
          </cell>
          <cell r="E6336">
            <v>1</v>
          </cell>
          <cell r="F6336">
            <v>12.73</v>
          </cell>
          <cell r="G6336">
            <v>12.73</v>
          </cell>
        </row>
        <row r="6337">
          <cell r="B6337" t="str">
            <v>SINAPI...06113</v>
          </cell>
          <cell r="C6337" t="str">
            <v>|em processo de desativação| ajudante de eletricista</v>
          </cell>
          <cell r="D6337" t="str">
            <v>H</v>
          </cell>
          <cell r="E6337">
            <v>1</v>
          </cell>
          <cell r="F6337">
            <v>10.029999999999999</v>
          </cell>
          <cell r="G6337">
            <v>10.029999999999999</v>
          </cell>
        </row>
        <row r="6338">
          <cell r="A6338" t="str">
            <v>EDIF 09-64-02</v>
          </cell>
          <cell r="B6338">
            <v>0</v>
          </cell>
          <cell r="C6338" t="str">
            <v>RETIRADA DE ISOLADOR TIPO CASTANHA INCLUSIVE GANCHO DE SUSTENTAÇÃO</v>
          </cell>
          <cell r="D6338" t="str">
            <v>UN</v>
          </cell>
          <cell r="F6338">
            <v>0</v>
          </cell>
          <cell r="G6338">
            <v>1</v>
          </cell>
        </row>
        <row r="6339">
          <cell r="B6339" t="str">
            <v>SINAPI...06113</v>
          </cell>
          <cell r="C6339" t="str">
            <v>|em processo de desativação| ajudante de eletricista</v>
          </cell>
          <cell r="D6339" t="str">
            <v>H</v>
          </cell>
          <cell r="E6339">
            <v>0.1</v>
          </cell>
          <cell r="F6339">
            <v>10.029999999999999</v>
          </cell>
          <cell r="G6339">
            <v>1</v>
          </cell>
        </row>
        <row r="6340">
          <cell r="A6340" t="str">
            <v>EDIF 09-64-03</v>
          </cell>
          <cell r="B6340">
            <v>0</v>
          </cell>
          <cell r="C6340" t="str">
            <v>RETIRADA DE ISOLADOR TIPO PINO A.T. INCLUSIVE PINO</v>
          </cell>
          <cell r="D6340" t="str">
            <v>UN</v>
          </cell>
          <cell r="F6340">
            <v>0</v>
          </cell>
          <cell r="G6340">
            <v>5.6899999999999995</v>
          </cell>
        </row>
        <row r="6341">
          <cell r="B6341" t="str">
            <v>SINAPI...02436</v>
          </cell>
          <cell r="C6341" t="str">
            <v xml:space="preserve">Eletricista </v>
          </cell>
          <cell r="D6341" t="str">
            <v>H</v>
          </cell>
          <cell r="E6341">
            <v>0.25</v>
          </cell>
          <cell r="F6341">
            <v>12.73</v>
          </cell>
          <cell r="G6341">
            <v>3.18</v>
          </cell>
        </row>
        <row r="6342">
          <cell r="B6342" t="str">
            <v>SINAPI...06113</v>
          </cell>
          <cell r="C6342" t="str">
            <v>|em processo de desativação| ajudante de eletricista</v>
          </cell>
          <cell r="D6342" t="str">
            <v>H</v>
          </cell>
          <cell r="E6342">
            <v>0.25</v>
          </cell>
          <cell r="F6342">
            <v>10.029999999999999</v>
          </cell>
          <cell r="G6342">
            <v>2.5099999999999998</v>
          </cell>
        </row>
        <row r="6343">
          <cell r="A6343" t="str">
            <v>EDIF 09-64-04</v>
          </cell>
          <cell r="B6343">
            <v>0</v>
          </cell>
          <cell r="C6343" t="str">
            <v>RETIRADA DE ISOLADOR TIPO PEDESTAL PARA A.T.</v>
          </cell>
          <cell r="D6343" t="str">
            <v>UN</v>
          </cell>
          <cell r="F6343">
            <v>0</v>
          </cell>
          <cell r="G6343">
            <v>4.5599999999999996</v>
          </cell>
        </row>
        <row r="6344">
          <cell r="B6344" t="str">
            <v>SINAPI...02436</v>
          </cell>
          <cell r="C6344" t="str">
            <v xml:space="preserve">Eletricista </v>
          </cell>
          <cell r="D6344" t="str">
            <v>H</v>
          </cell>
          <cell r="E6344">
            <v>0.2</v>
          </cell>
          <cell r="F6344">
            <v>12.73</v>
          </cell>
          <cell r="G6344">
            <v>2.5499999999999998</v>
          </cell>
        </row>
        <row r="6345">
          <cell r="B6345" t="str">
            <v>SINAPI...06113</v>
          </cell>
          <cell r="C6345" t="str">
            <v>|em processo de desativação| ajudante de eletricista</v>
          </cell>
          <cell r="D6345" t="str">
            <v>H</v>
          </cell>
          <cell r="E6345">
            <v>0.2</v>
          </cell>
          <cell r="F6345">
            <v>10.029999999999999</v>
          </cell>
          <cell r="G6345">
            <v>2.0099999999999998</v>
          </cell>
        </row>
        <row r="6346">
          <cell r="A6346" t="str">
            <v>EDIF 09-64-05</v>
          </cell>
          <cell r="B6346">
            <v>0</v>
          </cell>
          <cell r="C6346" t="str">
            <v>RETIRADA DE CRUZETA DE MADEIRA</v>
          </cell>
          <cell r="D6346" t="str">
            <v>UN</v>
          </cell>
          <cell r="F6346">
            <v>0</v>
          </cell>
          <cell r="G6346">
            <v>49.19</v>
          </cell>
        </row>
        <row r="6347">
          <cell r="B6347" t="str">
            <v>SINAPI...02436</v>
          </cell>
          <cell r="C6347" t="str">
            <v xml:space="preserve">Eletricista </v>
          </cell>
          <cell r="D6347" t="str">
            <v>H</v>
          </cell>
          <cell r="E6347">
            <v>1.5</v>
          </cell>
          <cell r="F6347">
            <v>12.73</v>
          </cell>
          <cell r="G6347">
            <v>19.100000000000001</v>
          </cell>
        </row>
        <row r="6348">
          <cell r="B6348" t="str">
            <v>SINAPI...06113</v>
          </cell>
          <cell r="C6348" t="str">
            <v>|em processo de desativação| ajudante de eletricista</v>
          </cell>
          <cell r="D6348" t="str">
            <v>H</v>
          </cell>
          <cell r="E6348">
            <v>3</v>
          </cell>
          <cell r="F6348">
            <v>10.029999999999999</v>
          </cell>
          <cell r="G6348">
            <v>30.09</v>
          </cell>
        </row>
        <row r="6349">
          <cell r="A6349" t="str">
            <v>EDIF 09-64-06</v>
          </cell>
          <cell r="B6349">
            <v>0</v>
          </cell>
          <cell r="C6349" t="str">
            <v>RETIRADA DE BUCHA DE PASSAGEM INTERNA/EXTERNA PARA A.T.</v>
          </cell>
          <cell r="D6349" t="str">
            <v>UN</v>
          </cell>
          <cell r="F6349">
            <v>0</v>
          </cell>
          <cell r="G6349">
            <v>9.1</v>
          </cell>
        </row>
        <row r="6350">
          <cell r="B6350" t="str">
            <v>SINAPI...02436</v>
          </cell>
          <cell r="C6350" t="str">
            <v xml:space="preserve">Eletricista </v>
          </cell>
          <cell r="D6350" t="str">
            <v>H</v>
          </cell>
          <cell r="E6350">
            <v>0.4</v>
          </cell>
          <cell r="F6350">
            <v>12.73</v>
          </cell>
          <cell r="G6350">
            <v>5.09</v>
          </cell>
        </row>
        <row r="6351">
          <cell r="B6351" t="str">
            <v>SINAPI...06113</v>
          </cell>
          <cell r="C6351" t="str">
            <v>|em processo de desativação| ajudante de eletricista</v>
          </cell>
          <cell r="D6351" t="str">
            <v>H</v>
          </cell>
          <cell r="E6351">
            <v>0.4</v>
          </cell>
          <cell r="F6351">
            <v>10.029999999999999</v>
          </cell>
          <cell r="G6351">
            <v>4.01</v>
          </cell>
        </row>
        <row r="6352">
          <cell r="A6352" t="str">
            <v>EDIF 09-64-07</v>
          </cell>
          <cell r="B6352">
            <v>0</v>
          </cell>
          <cell r="C6352" t="str">
            <v>RETIRADA DE CHAPA DE FERRO PARA BUCHA DE PASSAGEM</v>
          </cell>
          <cell r="D6352" t="str">
            <v>UN</v>
          </cell>
          <cell r="F6352">
            <v>0</v>
          </cell>
          <cell r="G6352">
            <v>9.1</v>
          </cell>
        </row>
        <row r="6353">
          <cell r="B6353" t="str">
            <v>SINAPI...02436</v>
          </cell>
          <cell r="C6353" t="str">
            <v xml:space="preserve">Eletricista </v>
          </cell>
          <cell r="D6353" t="str">
            <v>H</v>
          </cell>
          <cell r="E6353">
            <v>0.4</v>
          </cell>
          <cell r="F6353">
            <v>12.73</v>
          </cell>
          <cell r="G6353">
            <v>5.09</v>
          </cell>
        </row>
        <row r="6354">
          <cell r="B6354" t="str">
            <v>SINAPI...06113</v>
          </cell>
          <cell r="C6354" t="str">
            <v>|em processo de desativação| ajudante de eletricista</v>
          </cell>
          <cell r="D6354" t="str">
            <v>H</v>
          </cell>
          <cell r="E6354">
            <v>0.4</v>
          </cell>
          <cell r="F6354">
            <v>10.029999999999999</v>
          </cell>
          <cell r="G6354">
            <v>4.01</v>
          </cell>
        </row>
        <row r="6355">
          <cell r="A6355" t="str">
            <v>EDIF 09-64-08</v>
          </cell>
          <cell r="B6355">
            <v>0</v>
          </cell>
          <cell r="C6355" t="str">
            <v>RETIRADA DE VERGALHÃO DE COBRE 3/8"</v>
          </cell>
          <cell r="D6355" t="str">
            <v>M</v>
          </cell>
          <cell r="F6355">
            <v>0</v>
          </cell>
          <cell r="G6355">
            <v>4.5599999999999996</v>
          </cell>
        </row>
        <row r="6356">
          <cell r="B6356" t="str">
            <v>SINAPI...02436</v>
          </cell>
          <cell r="C6356" t="str">
            <v xml:space="preserve">Eletricista </v>
          </cell>
          <cell r="D6356" t="str">
            <v>H</v>
          </cell>
          <cell r="E6356">
            <v>0.2</v>
          </cell>
          <cell r="F6356">
            <v>12.73</v>
          </cell>
          <cell r="G6356">
            <v>2.5499999999999998</v>
          </cell>
        </row>
        <row r="6357">
          <cell r="B6357" t="str">
            <v>SINAPI...06113</v>
          </cell>
          <cell r="C6357" t="str">
            <v>|em processo de desativação| ajudante de eletricista</v>
          </cell>
          <cell r="D6357" t="str">
            <v>H</v>
          </cell>
          <cell r="E6357">
            <v>0.2</v>
          </cell>
          <cell r="F6357">
            <v>10.029999999999999</v>
          </cell>
          <cell r="G6357">
            <v>2.0099999999999998</v>
          </cell>
        </row>
        <row r="6358">
          <cell r="A6358" t="str">
            <v>EDIF 09-64-09</v>
          </cell>
          <cell r="B6358">
            <v>0</v>
          </cell>
          <cell r="C6358" t="str">
            <v>RETIRADA DE TERMINAL OU CONECTOR PARA VERGALHÃO DE COBRE</v>
          </cell>
          <cell r="D6358" t="str">
            <v>UN</v>
          </cell>
          <cell r="F6358">
            <v>0</v>
          </cell>
          <cell r="G6358">
            <v>2.0099999999999998</v>
          </cell>
        </row>
        <row r="6359">
          <cell r="B6359" t="str">
            <v>SINAPI...06113</v>
          </cell>
          <cell r="C6359" t="str">
            <v>|em processo de desativação| ajudante de eletricista</v>
          </cell>
          <cell r="D6359" t="str">
            <v>H</v>
          </cell>
          <cell r="E6359">
            <v>0.2</v>
          </cell>
          <cell r="F6359">
            <v>10.029999999999999</v>
          </cell>
          <cell r="G6359">
            <v>2.0099999999999998</v>
          </cell>
        </row>
        <row r="6360">
          <cell r="A6360" t="str">
            <v>EDIF 09-64-10</v>
          </cell>
          <cell r="B6360">
            <v>0</v>
          </cell>
          <cell r="C6360" t="str">
            <v>RETIRADA DE CHAVE SECCIONADORA TRIPOLAR CLASSE 15 K.V.</v>
          </cell>
          <cell r="D6360" t="str">
            <v>UN</v>
          </cell>
          <cell r="F6360">
            <v>0</v>
          </cell>
          <cell r="G6360">
            <v>65.58</v>
          </cell>
        </row>
        <row r="6361">
          <cell r="B6361" t="str">
            <v>SINAPI...02436</v>
          </cell>
          <cell r="C6361" t="str">
            <v xml:space="preserve">Eletricista </v>
          </cell>
          <cell r="D6361" t="str">
            <v>H</v>
          </cell>
          <cell r="E6361">
            <v>2</v>
          </cell>
          <cell r="F6361">
            <v>12.73</v>
          </cell>
          <cell r="G6361">
            <v>25.46</v>
          </cell>
        </row>
        <row r="6362">
          <cell r="B6362" t="str">
            <v>SINAPI...06113</v>
          </cell>
          <cell r="C6362" t="str">
            <v>|em processo de desativação| ajudante de eletricista</v>
          </cell>
          <cell r="D6362" t="str">
            <v>H</v>
          </cell>
          <cell r="E6362">
            <v>4</v>
          </cell>
          <cell r="F6362">
            <v>10.029999999999999</v>
          </cell>
          <cell r="G6362">
            <v>40.119999999999997</v>
          </cell>
        </row>
        <row r="6363">
          <cell r="A6363" t="str">
            <v>EDIF 09-64-11</v>
          </cell>
          <cell r="B6363">
            <v>0</v>
          </cell>
          <cell r="C6363" t="str">
            <v>RETIRADA DE TRANSFORMADOR DE POTENCIAL</v>
          </cell>
          <cell r="D6363" t="str">
            <v>UN</v>
          </cell>
          <cell r="F6363">
            <v>0</v>
          </cell>
          <cell r="G6363">
            <v>14.79</v>
          </cell>
        </row>
        <row r="6364">
          <cell r="B6364" t="str">
            <v>SINAPI...02436</v>
          </cell>
          <cell r="C6364" t="str">
            <v xml:space="preserve">Eletricista </v>
          </cell>
          <cell r="D6364" t="str">
            <v>H</v>
          </cell>
          <cell r="E6364">
            <v>0.65</v>
          </cell>
          <cell r="F6364">
            <v>12.73</v>
          </cell>
          <cell r="G6364">
            <v>8.27</v>
          </cell>
        </row>
        <row r="6365">
          <cell r="B6365" t="str">
            <v>SINAPI...06113</v>
          </cell>
          <cell r="C6365" t="str">
            <v>|em processo de desativação| ajudante de eletricista</v>
          </cell>
          <cell r="D6365" t="str">
            <v>H</v>
          </cell>
          <cell r="E6365">
            <v>0.65</v>
          </cell>
          <cell r="F6365">
            <v>10.029999999999999</v>
          </cell>
          <cell r="G6365">
            <v>6.52</v>
          </cell>
        </row>
        <row r="6366">
          <cell r="A6366" t="str">
            <v>EDIF 09-64-12</v>
          </cell>
          <cell r="B6366">
            <v>0</v>
          </cell>
          <cell r="C6366" t="str">
            <v>RETIRADA DE DISJUNTOR A.T. DE VOL. NORMAL OU REDUZIDO DE ÓLEO</v>
          </cell>
          <cell r="D6366" t="str">
            <v>UN</v>
          </cell>
          <cell r="F6366">
            <v>0</v>
          </cell>
          <cell r="G6366">
            <v>98.15</v>
          </cell>
        </row>
        <row r="6367">
          <cell r="B6367" t="str">
            <v>SIURB....01037</v>
          </cell>
          <cell r="C6367" t="str">
            <v>Eletrotécnico montador (sgsp)</v>
          </cell>
          <cell r="D6367" t="str">
            <v>H</v>
          </cell>
          <cell r="E6367">
            <v>1</v>
          </cell>
          <cell r="F6367">
            <v>32.57</v>
          </cell>
          <cell r="G6367">
            <v>32.57</v>
          </cell>
        </row>
        <row r="6368">
          <cell r="B6368" t="str">
            <v>SINAPI...02436</v>
          </cell>
          <cell r="C6368" t="str">
            <v xml:space="preserve">Eletricista </v>
          </cell>
          <cell r="D6368" t="str">
            <v>H</v>
          </cell>
          <cell r="E6368">
            <v>2</v>
          </cell>
          <cell r="F6368">
            <v>12.73</v>
          </cell>
          <cell r="G6368">
            <v>25.46</v>
          </cell>
        </row>
        <row r="6369">
          <cell r="B6369" t="str">
            <v>SINAPI...06113</v>
          </cell>
          <cell r="C6369" t="str">
            <v>|em processo de desativação| ajudante de eletricista</v>
          </cell>
          <cell r="D6369" t="str">
            <v>H</v>
          </cell>
          <cell r="E6369">
            <v>4</v>
          </cell>
          <cell r="F6369">
            <v>10.029999999999999</v>
          </cell>
          <cell r="G6369">
            <v>40.119999999999997</v>
          </cell>
        </row>
        <row r="6370">
          <cell r="A6370" t="str">
            <v>EDIF 09-64-13</v>
          </cell>
          <cell r="B6370">
            <v>0</v>
          </cell>
          <cell r="C6370" t="str">
            <v>RETIRADA DE TRANSFORMADOR DE POTÊNCIA CLASSE 15 KV</v>
          </cell>
          <cell r="D6370" t="str">
            <v>UN</v>
          </cell>
          <cell r="F6370">
            <v>0</v>
          </cell>
          <cell r="G6370">
            <v>180.13</v>
          </cell>
        </row>
        <row r="6371">
          <cell r="B6371" t="str">
            <v>SIURB....01037</v>
          </cell>
          <cell r="C6371" t="str">
            <v>Eletrotécnico montador (sgsp)</v>
          </cell>
          <cell r="D6371" t="str">
            <v>H</v>
          </cell>
          <cell r="E6371">
            <v>1</v>
          </cell>
          <cell r="F6371">
            <v>32.57</v>
          </cell>
          <cell r="G6371">
            <v>32.57</v>
          </cell>
        </row>
        <row r="6372">
          <cell r="B6372" t="str">
            <v>SINAPI...02436</v>
          </cell>
          <cell r="C6372" t="str">
            <v xml:space="preserve">Eletricista </v>
          </cell>
          <cell r="D6372" t="str">
            <v>H</v>
          </cell>
          <cell r="E6372">
            <v>4.5</v>
          </cell>
          <cell r="F6372">
            <v>12.73</v>
          </cell>
          <cell r="G6372">
            <v>57.29</v>
          </cell>
        </row>
        <row r="6373">
          <cell r="B6373" t="str">
            <v>SINAPI...06113</v>
          </cell>
          <cell r="C6373" t="str">
            <v>|em processo de desativação| ajudante de eletricista</v>
          </cell>
          <cell r="D6373" t="str">
            <v>H</v>
          </cell>
          <cell r="E6373">
            <v>9</v>
          </cell>
          <cell r="F6373">
            <v>10.029999999999999</v>
          </cell>
          <cell r="G6373">
            <v>90.27</v>
          </cell>
        </row>
        <row r="6374">
          <cell r="A6374" t="str">
            <v>EDIF 09-64-14</v>
          </cell>
          <cell r="B6374">
            <v>0</v>
          </cell>
          <cell r="C6374" t="str">
            <v>RETIRADA DE CHAVE FUSÍVEL TIPO MATHEUS</v>
          </cell>
          <cell r="D6374" t="str">
            <v>UN</v>
          </cell>
          <cell r="F6374">
            <v>0</v>
          </cell>
          <cell r="G6374">
            <v>34.150000000000006</v>
          </cell>
        </row>
        <row r="6375">
          <cell r="B6375" t="str">
            <v>SINAPI...02436</v>
          </cell>
          <cell r="C6375" t="str">
            <v xml:space="preserve">Eletricista </v>
          </cell>
          <cell r="D6375" t="str">
            <v>H</v>
          </cell>
          <cell r="E6375">
            <v>1.5</v>
          </cell>
          <cell r="F6375">
            <v>12.73</v>
          </cell>
          <cell r="G6375">
            <v>19.100000000000001</v>
          </cell>
        </row>
        <row r="6376">
          <cell r="B6376" t="str">
            <v>SINAPI...06113</v>
          </cell>
          <cell r="C6376" t="str">
            <v>|em processo de desativação| ajudante de eletricista</v>
          </cell>
          <cell r="D6376" t="str">
            <v>H</v>
          </cell>
          <cell r="E6376">
            <v>1.5</v>
          </cell>
          <cell r="F6376">
            <v>10.029999999999999</v>
          </cell>
          <cell r="G6376">
            <v>15.05</v>
          </cell>
        </row>
        <row r="6377">
          <cell r="A6377" t="str">
            <v>EDIF 09-64-15</v>
          </cell>
          <cell r="B6377">
            <v>0</v>
          </cell>
          <cell r="C6377" t="str">
            <v>RETIRADA DE SUPORTE DE TRANSFORMADOR EM POSTE</v>
          </cell>
          <cell r="D6377" t="str">
            <v>UN</v>
          </cell>
          <cell r="F6377">
            <v>0</v>
          </cell>
          <cell r="G6377">
            <v>16.05</v>
          </cell>
        </row>
        <row r="6378">
          <cell r="B6378" t="str">
            <v>SINAPI...06113</v>
          </cell>
          <cell r="C6378" t="str">
            <v>|em processo de desativação| ajudante de eletricista</v>
          </cell>
          <cell r="D6378" t="str">
            <v>H</v>
          </cell>
          <cell r="E6378">
            <v>1.6</v>
          </cell>
          <cell r="F6378">
            <v>10.029999999999999</v>
          </cell>
          <cell r="G6378">
            <v>16.05</v>
          </cell>
        </row>
        <row r="6379">
          <cell r="A6379" t="str">
            <v>EDIF 09-64-16</v>
          </cell>
          <cell r="B6379">
            <v>0</v>
          </cell>
          <cell r="C6379" t="str">
            <v>RETIRADA DE CABO DE A.T. EM LINHA AÉREA ATÉ 35MM2</v>
          </cell>
          <cell r="D6379" t="str">
            <v>M</v>
          </cell>
          <cell r="F6379">
            <v>0</v>
          </cell>
          <cell r="G6379">
            <v>3.41</v>
          </cell>
        </row>
        <row r="6380">
          <cell r="B6380" t="str">
            <v>SINAPI...02436</v>
          </cell>
          <cell r="C6380" t="str">
            <v xml:space="preserve">Eletricista </v>
          </cell>
          <cell r="D6380" t="str">
            <v>H</v>
          </cell>
          <cell r="E6380">
            <v>0.15</v>
          </cell>
          <cell r="F6380">
            <v>12.73</v>
          </cell>
          <cell r="G6380">
            <v>1.91</v>
          </cell>
        </row>
        <row r="6381">
          <cell r="B6381" t="str">
            <v>SINAPI...06113</v>
          </cell>
          <cell r="C6381" t="str">
            <v>|em processo de desativação| ajudante de eletricista</v>
          </cell>
          <cell r="D6381" t="str">
            <v>H</v>
          </cell>
          <cell r="E6381">
            <v>0.15</v>
          </cell>
          <cell r="F6381">
            <v>10.029999999999999</v>
          </cell>
          <cell r="G6381">
            <v>1.5</v>
          </cell>
        </row>
        <row r="6382">
          <cell r="A6382" t="str">
            <v>EDIF 09-64-17</v>
          </cell>
          <cell r="B6382">
            <v>0</v>
          </cell>
          <cell r="C6382" t="str">
            <v>RETIRADA DE PÁRA-RAIO TIPO CRISTAL VALVE 15KV</v>
          </cell>
          <cell r="D6382" t="str">
            <v>UN</v>
          </cell>
          <cell r="F6382">
            <v>0</v>
          </cell>
          <cell r="G6382">
            <v>39.260000000000005</v>
          </cell>
        </row>
        <row r="6383">
          <cell r="B6383" t="str">
            <v>SIURB....01037</v>
          </cell>
          <cell r="C6383" t="str">
            <v>Eletrotécnico montador (sgsp)</v>
          </cell>
          <cell r="D6383" t="str">
            <v>H</v>
          </cell>
          <cell r="E6383">
            <v>0.4</v>
          </cell>
          <cell r="F6383">
            <v>32.57</v>
          </cell>
          <cell r="G6383">
            <v>13.03</v>
          </cell>
        </row>
        <row r="6384">
          <cell r="B6384" t="str">
            <v>SINAPI...02436</v>
          </cell>
          <cell r="C6384" t="str">
            <v xml:space="preserve">Eletricista </v>
          </cell>
          <cell r="D6384" t="str">
            <v>H</v>
          </cell>
          <cell r="E6384">
            <v>0.8</v>
          </cell>
          <cell r="F6384">
            <v>12.73</v>
          </cell>
          <cell r="G6384">
            <v>10.18</v>
          </cell>
        </row>
        <row r="6385">
          <cell r="B6385" t="str">
            <v>SINAPI...06113</v>
          </cell>
          <cell r="C6385" t="str">
            <v>|em processo de desativação| ajudante de eletricista</v>
          </cell>
          <cell r="D6385" t="str">
            <v>H</v>
          </cell>
          <cell r="E6385">
            <v>1.6</v>
          </cell>
          <cell r="F6385">
            <v>10.029999999999999</v>
          </cell>
          <cell r="G6385">
            <v>16.05</v>
          </cell>
        </row>
        <row r="6386">
          <cell r="A6386" t="str">
            <v>EDIF 09-64-18</v>
          </cell>
          <cell r="B6386">
            <v>0</v>
          </cell>
          <cell r="C6386" t="str">
            <v>RETIRADA DE CONTATORES E RELÊS EM GERAL</v>
          </cell>
          <cell r="D6386" t="str">
            <v>UN</v>
          </cell>
          <cell r="F6386">
            <v>0</v>
          </cell>
          <cell r="G6386">
            <v>73.199999999999989</v>
          </cell>
        </row>
        <row r="6387">
          <cell r="B6387" t="str">
            <v>SIURB....01037</v>
          </cell>
          <cell r="C6387" t="str">
            <v>Eletrotécnico montador (sgsp)</v>
          </cell>
          <cell r="D6387" t="str">
            <v>H</v>
          </cell>
          <cell r="E6387">
            <v>0.5</v>
          </cell>
          <cell r="F6387">
            <v>32.57</v>
          </cell>
          <cell r="G6387">
            <v>16.29</v>
          </cell>
        </row>
        <row r="6388">
          <cell r="B6388" t="str">
            <v>SINAPI...02436</v>
          </cell>
          <cell r="C6388" t="str">
            <v xml:space="preserve">Eletricista </v>
          </cell>
          <cell r="D6388" t="str">
            <v>H</v>
          </cell>
          <cell r="E6388">
            <v>2.5</v>
          </cell>
          <cell r="F6388">
            <v>12.73</v>
          </cell>
          <cell r="G6388">
            <v>31.83</v>
          </cell>
        </row>
        <row r="6389">
          <cell r="B6389" t="str">
            <v>SINAPI...06113</v>
          </cell>
          <cell r="C6389" t="str">
            <v>|em processo de desativação| ajudante de eletricista</v>
          </cell>
          <cell r="D6389" t="str">
            <v>H</v>
          </cell>
          <cell r="E6389">
            <v>2.5</v>
          </cell>
          <cell r="F6389">
            <v>10.029999999999999</v>
          </cell>
          <cell r="G6389">
            <v>25.08</v>
          </cell>
        </row>
        <row r="6390">
          <cell r="A6390" t="str">
            <v>EDIF 09-64-23</v>
          </cell>
          <cell r="B6390">
            <v>0</v>
          </cell>
          <cell r="C6390" t="str">
            <v>RETIRADA DE FUSÍVEL EM ALTA TENSÃO TIPO "HH"</v>
          </cell>
          <cell r="D6390" t="str">
            <v>UN</v>
          </cell>
          <cell r="F6390">
            <v>0</v>
          </cell>
          <cell r="G6390">
            <v>11.39</v>
          </cell>
        </row>
        <row r="6391">
          <cell r="B6391" t="str">
            <v>SINAPI...02436</v>
          </cell>
          <cell r="C6391" t="str">
            <v xml:space="preserve">Eletricista </v>
          </cell>
          <cell r="D6391" t="str">
            <v>H</v>
          </cell>
          <cell r="E6391">
            <v>0.5</v>
          </cell>
          <cell r="F6391">
            <v>12.73</v>
          </cell>
          <cell r="G6391">
            <v>6.37</v>
          </cell>
        </row>
        <row r="6392">
          <cell r="B6392" t="str">
            <v>SINAPI...06113</v>
          </cell>
          <cell r="C6392" t="str">
            <v>|em processo de desativação| ajudante de eletricista</v>
          </cell>
          <cell r="D6392" t="str">
            <v>H</v>
          </cell>
          <cell r="E6392">
            <v>0.5</v>
          </cell>
          <cell r="F6392">
            <v>10.029999999999999</v>
          </cell>
          <cell r="G6392">
            <v>5.0199999999999996</v>
          </cell>
        </row>
        <row r="6393">
          <cell r="A6393" t="str">
            <v>EDIF 09-64-24</v>
          </cell>
          <cell r="B6393">
            <v>0</v>
          </cell>
          <cell r="C6393" t="str">
            <v>RETIRADA DE ELO FUSÍVEL EM CHAVE TIPO MATHEUS</v>
          </cell>
          <cell r="D6393" t="str">
            <v>UN</v>
          </cell>
          <cell r="F6393">
            <v>0</v>
          </cell>
          <cell r="G6393">
            <v>6.83</v>
          </cell>
        </row>
        <row r="6394">
          <cell r="B6394" t="str">
            <v>SINAPI...02436</v>
          </cell>
          <cell r="C6394" t="str">
            <v xml:space="preserve">Eletricista </v>
          </cell>
          <cell r="D6394" t="str">
            <v>H</v>
          </cell>
          <cell r="E6394">
            <v>0.3</v>
          </cell>
          <cell r="F6394">
            <v>12.73</v>
          </cell>
          <cell r="G6394">
            <v>3.82</v>
          </cell>
        </row>
        <row r="6395">
          <cell r="B6395" t="str">
            <v>SINAPI...06113</v>
          </cell>
          <cell r="C6395" t="str">
            <v>|em processo de desativação| ajudante de eletricista</v>
          </cell>
          <cell r="D6395" t="str">
            <v>H</v>
          </cell>
          <cell r="E6395">
            <v>0.3</v>
          </cell>
          <cell r="F6395">
            <v>10.029999999999999</v>
          </cell>
          <cell r="G6395">
            <v>3.01</v>
          </cell>
        </row>
        <row r="6396">
          <cell r="A6396" t="str">
            <v>EDIF 09-70-00</v>
          </cell>
          <cell r="B6396">
            <v>0</v>
          </cell>
          <cell r="C6396" t="str">
            <v>RECOLOCAÇÕES - ENTRADA E DISTRIBUIÇÃO</v>
          </cell>
          <cell r="D6396" t="str">
            <v>.</v>
          </cell>
          <cell r="F6396">
            <v>0</v>
          </cell>
          <cell r="G6396">
            <v>0</v>
          </cell>
        </row>
        <row r="6397">
          <cell r="A6397" t="str">
            <v>EDIF 09-70-01</v>
          </cell>
          <cell r="B6397">
            <v>0</v>
          </cell>
          <cell r="C6397" t="str">
            <v>RECOLOCAÇÃO DE POSTE DE ENTRADA DE ENERGIA EM BAIXA TENSÃO - GALVANIZADO</v>
          </cell>
          <cell r="D6397" t="str">
            <v>UN</v>
          </cell>
          <cell r="F6397">
            <v>0</v>
          </cell>
          <cell r="G6397">
            <v>196.3</v>
          </cell>
        </row>
        <row r="6398">
          <cell r="B6398" t="str">
            <v>SIURB....01037</v>
          </cell>
          <cell r="C6398" t="str">
            <v>Eletrotécnico montador (sgsp)</v>
          </cell>
          <cell r="D6398" t="str">
            <v>H</v>
          </cell>
          <cell r="E6398">
            <v>2</v>
          </cell>
          <cell r="F6398">
            <v>32.57</v>
          </cell>
          <cell r="G6398">
            <v>65.14</v>
          </cell>
        </row>
        <row r="6399">
          <cell r="B6399" t="str">
            <v>SINAPI...02436</v>
          </cell>
          <cell r="C6399" t="str">
            <v xml:space="preserve">Eletricista </v>
          </cell>
          <cell r="D6399" t="str">
            <v>H</v>
          </cell>
          <cell r="E6399">
            <v>4</v>
          </cell>
          <cell r="F6399">
            <v>12.73</v>
          </cell>
          <cell r="G6399">
            <v>50.92</v>
          </cell>
        </row>
        <row r="6400">
          <cell r="B6400" t="str">
            <v>SINAPI...06113</v>
          </cell>
          <cell r="C6400" t="str">
            <v>|em processo de desativação| ajudante de eletricista</v>
          </cell>
          <cell r="D6400" t="str">
            <v>H</v>
          </cell>
          <cell r="E6400">
            <v>8</v>
          </cell>
          <cell r="F6400">
            <v>10.029999999999999</v>
          </cell>
          <cell r="G6400">
            <v>80.239999999999995</v>
          </cell>
        </row>
        <row r="6401">
          <cell r="A6401" t="str">
            <v>EDIF 09-70-02</v>
          </cell>
          <cell r="B6401">
            <v>0</v>
          </cell>
          <cell r="C6401" t="str">
            <v>RECOLOCAÇÃO DE POSTE DE ENTRADA DE ENERGIA EM BAIXA TENSÃO - CONCRETO</v>
          </cell>
          <cell r="D6401" t="str">
            <v>UN</v>
          </cell>
          <cell r="F6401">
            <v>0</v>
          </cell>
          <cell r="G6401">
            <v>261.88</v>
          </cell>
        </row>
        <row r="6402">
          <cell r="B6402" t="str">
            <v>SIURB....01037</v>
          </cell>
          <cell r="C6402" t="str">
            <v>Eletrotécnico montador (sgsp)</v>
          </cell>
          <cell r="D6402" t="str">
            <v>H</v>
          </cell>
          <cell r="E6402">
            <v>2</v>
          </cell>
          <cell r="F6402">
            <v>32.57</v>
          </cell>
          <cell r="G6402">
            <v>65.14</v>
          </cell>
        </row>
        <row r="6403">
          <cell r="B6403" t="str">
            <v>SINAPI...02436</v>
          </cell>
          <cell r="C6403" t="str">
            <v xml:space="preserve">Eletricista </v>
          </cell>
          <cell r="D6403" t="str">
            <v>H</v>
          </cell>
          <cell r="E6403">
            <v>6</v>
          </cell>
          <cell r="F6403">
            <v>12.73</v>
          </cell>
          <cell r="G6403">
            <v>76.38</v>
          </cell>
        </row>
        <row r="6404">
          <cell r="B6404" t="str">
            <v>SINAPI...06113</v>
          </cell>
          <cell r="C6404" t="str">
            <v>|em processo de desativação| ajudante de eletricista</v>
          </cell>
          <cell r="D6404" t="str">
            <v>H</v>
          </cell>
          <cell r="E6404">
            <v>12</v>
          </cell>
          <cell r="F6404">
            <v>10.029999999999999</v>
          </cell>
          <cell r="G6404">
            <v>120.36</v>
          </cell>
        </row>
        <row r="6405">
          <cell r="A6405" t="str">
            <v>EDIF 09-70-03</v>
          </cell>
          <cell r="B6405">
            <v>0</v>
          </cell>
          <cell r="C6405" t="str">
            <v>RECOLOCAÇÃO DE CAIXA DE ENTRADA DE ENERGIA EM BAIXA TENSÃO</v>
          </cell>
          <cell r="D6405" t="str">
            <v>UN</v>
          </cell>
          <cell r="F6405">
            <v>0</v>
          </cell>
          <cell r="G6405">
            <v>113.8</v>
          </cell>
        </row>
        <row r="6406">
          <cell r="B6406" t="str">
            <v>SINAPI...02436</v>
          </cell>
          <cell r="C6406" t="str">
            <v xml:space="preserve">Eletricista </v>
          </cell>
          <cell r="D6406" t="str">
            <v>H</v>
          </cell>
          <cell r="E6406">
            <v>5</v>
          </cell>
          <cell r="F6406">
            <v>12.73</v>
          </cell>
          <cell r="G6406">
            <v>63.65</v>
          </cell>
        </row>
        <row r="6407">
          <cell r="B6407" t="str">
            <v>SINAPI...06113</v>
          </cell>
          <cell r="C6407" t="str">
            <v>|em processo de desativação| ajudante de eletricista</v>
          </cell>
          <cell r="D6407" t="str">
            <v>H</v>
          </cell>
          <cell r="E6407">
            <v>5</v>
          </cell>
          <cell r="F6407">
            <v>10.029999999999999</v>
          </cell>
          <cell r="G6407">
            <v>50.15</v>
          </cell>
        </row>
        <row r="6408">
          <cell r="A6408" t="str">
            <v>EDIF 09-70-04</v>
          </cell>
          <cell r="B6408">
            <v>0</v>
          </cell>
          <cell r="C6408" t="str">
            <v>RECOLOCAÇÃO DE ARMAÇÃO TIPO BRAQUETE</v>
          </cell>
          <cell r="D6408" t="str">
            <v>UN</v>
          </cell>
          <cell r="F6408">
            <v>0</v>
          </cell>
          <cell r="G6408">
            <v>9.1</v>
          </cell>
        </row>
        <row r="6409">
          <cell r="B6409" t="str">
            <v>SINAPI...02436</v>
          </cell>
          <cell r="C6409" t="str">
            <v xml:space="preserve">Eletricista </v>
          </cell>
          <cell r="D6409" t="str">
            <v>H</v>
          </cell>
          <cell r="E6409">
            <v>0.4</v>
          </cell>
          <cell r="F6409">
            <v>12.73</v>
          </cell>
          <cell r="G6409">
            <v>5.09</v>
          </cell>
        </row>
        <row r="6410">
          <cell r="B6410" t="str">
            <v>SINAPI...06113</v>
          </cell>
          <cell r="C6410" t="str">
            <v>|em processo de desativação| ajudante de eletricista</v>
          </cell>
          <cell r="D6410" t="str">
            <v>H</v>
          </cell>
          <cell r="E6410">
            <v>0.4</v>
          </cell>
          <cell r="F6410">
            <v>10.029999999999999</v>
          </cell>
          <cell r="G6410">
            <v>4.01</v>
          </cell>
        </row>
        <row r="6411">
          <cell r="A6411" t="str">
            <v>EDIF 09-70-05</v>
          </cell>
          <cell r="B6411">
            <v>0</v>
          </cell>
          <cell r="C6411" t="str">
            <v>RECOLOCAÇÃO DE CABEÇOTE TIPO "TELESP"</v>
          </cell>
          <cell r="D6411" t="str">
            <v>UN</v>
          </cell>
          <cell r="F6411">
            <v>0</v>
          </cell>
          <cell r="G6411">
            <v>9.1</v>
          </cell>
        </row>
        <row r="6412">
          <cell r="B6412" t="str">
            <v>SINAPI...02436</v>
          </cell>
          <cell r="C6412" t="str">
            <v xml:space="preserve">Eletricista </v>
          </cell>
          <cell r="D6412" t="str">
            <v>H</v>
          </cell>
          <cell r="E6412">
            <v>0.4</v>
          </cell>
          <cell r="F6412">
            <v>12.73</v>
          </cell>
          <cell r="G6412">
            <v>5.09</v>
          </cell>
        </row>
        <row r="6413">
          <cell r="B6413" t="str">
            <v>SINAPI...06113</v>
          </cell>
          <cell r="C6413" t="str">
            <v>|em processo de desativação| ajudante de eletricista</v>
          </cell>
          <cell r="D6413" t="str">
            <v>H</v>
          </cell>
          <cell r="E6413">
            <v>0.4</v>
          </cell>
          <cell r="F6413">
            <v>10.029999999999999</v>
          </cell>
          <cell r="G6413">
            <v>4.01</v>
          </cell>
        </row>
        <row r="6414">
          <cell r="A6414" t="str">
            <v>EDIF 09-70-08</v>
          </cell>
          <cell r="B6414">
            <v>0</v>
          </cell>
          <cell r="C6414" t="str">
            <v>RECOLOCAÇÃO DE CONDULETE</v>
          </cell>
          <cell r="D6414" t="str">
            <v>UN</v>
          </cell>
          <cell r="F6414">
            <v>0</v>
          </cell>
          <cell r="G6414">
            <v>11.39</v>
          </cell>
        </row>
        <row r="6415">
          <cell r="B6415" t="str">
            <v>SINAPI...02436</v>
          </cell>
          <cell r="C6415" t="str">
            <v xml:space="preserve">Eletricista </v>
          </cell>
          <cell r="D6415" t="str">
            <v>H</v>
          </cell>
          <cell r="E6415">
            <v>0.5</v>
          </cell>
          <cell r="F6415">
            <v>12.73</v>
          </cell>
          <cell r="G6415">
            <v>6.37</v>
          </cell>
        </row>
        <row r="6416">
          <cell r="B6416" t="str">
            <v>SINAPI...06113</v>
          </cell>
          <cell r="C6416" t="str">
            <v>|em processo de desativação| ajudante de eletricista</v>
          </cell>
          <cell r="D6416" t="str">
            <v>H</v>
          </cell>
          <cell r="E6416">
            <v>0.5</v>
          </cell>
          <cell r="F6416">
            <v>10.029999999999999</v>
          </cell>
          <cell r="G6416">
            <v>5.0199999999999996</v>
          </cell>
        </row>
        <row r="6417">
          <cell r="A6417" t="str">
            <v>EDIF 09-70-09</v>
          </cell>
          <cell r="B6417">
            <v>0</v>
          </cell>
          <cell r="C6417" t="str">
            <v>RECOLOCAÇÃO DE PERFILADOS</v>
          </cell>
          <cell r="D6417" t="str">
            <v>M</v>
          </cell>
          <cell r="F6417">
            <v>0</v>
          </cell>
          <cell r="G6417">
            <v>11.39</v>
          </cell>
        </row>
        <row r="6418">
          <cell r="B6418" t="str">
            <v>SINAPI...02436</v>
          </cell>
          <cell r="C6418" t="str">
            <v xml:space="preserve">Eletricista </v>
          </cell>
          <cell r="D6418" t="str">
            <v>H</v>
          </cell>
          <cell r="E6418">
            <v>0.5</v>
          </cell>
          <cell r="F6418">
            <v>12.73</v>
          </cell>
          <cell r="G6418">
            <v>6.37</v>
          </cell>
        </row>
        <row r="6419">
          <cell r="B6419" t="str">
            <v>SINAPI...06113</v>
          </cell>
          <cell r="C6419" t="str">
            <v>|em processo de desativação| ajudante de eletricista</v>
          </cell>
          <cell r="D6419" t="str">
            <v>H</v>
          </cell>
          <cell r="E6419">
            <v>0.5</v>
          </cell>
          <cell r="F6419">
            <v>10.029999999999999</v>
          </cell>
          <cell r="G6419">
            <v>5.0199999999999996</v>
          </cell>
        </row>
        <row r="6420">
          <cell r="A6420" t="str">
            <v>EDIF 09-70-12</v>
          </cell>
          <cell r="B6420">
            <v>0</v>
          </cell>
          <cell r="C6420" t="str">
            <v>RECOLOCAÇÃO DE ELETRODUTOS APARENTES - ATÉ 2"</v>
          </cell>
          <cell r="D6420" t="str">
            <v>M</v>
          </cell>
          <cell r="F6420">
            <v>0</v>
          </cell>
          <cell r="G6420">
            <v>6.83</v>
          </cell>
        </row>
        <row r="6421">
          <cell r="B6421" t="str">
            <v>SINAPI...02436</v>
          </cell>
          <cell r="C6421" t="str">
            <v xml:space="preserve">Eletricista </v>
          </cell>
          <cell r="D6421" t="str">
            <v>H</v>
          </cell>
          <cell r="E6421">
            <v>0.3</v>
          </cell>
          <cell r="F6421">
            <v>12.73</v>
          </cell>
          <cell r="G6421">
            <v>3.82</v>
          </cell>
        </row>
        <row r="6422">
          <cell r="B6422" t="str">
            <v>SINAPI...06113</v>
          </cell>
          <cell r="C6422" t="str">
            <v>|em processo de desativação| ajudante de eletricista</v>
          </cell>
          <cell r="D6422" t="str">
            <v>H</v>
          </cell>
          <cell r="E6422">
            <v>0.3</v>
          </cell>
          <cell r="F6422">
            <v>10.029999999999999</v>
          </cell>
          <cell r="G6422">
            <v>3.01</v>
          </cell>
        </row>
        <row r="6423">
          <cell r="A6423" t="str">
            <v>EDIF 09-70-13</v>
          </cell>
          <cell r="B6423">
            <v>0</v>
          </cell>
          <cell r="C6423" t="str">
            <v>RECOLOCAÇÃO DE ELETRODUTOS APARENTES - ACIMA DE 2"</v>
          </cell>
          <cell r="D6423" t="str">
            <v>M</v>
          </cell>
          <cell r="F6423">
            <v>0</v>
          </cell>
          <cell r="G6423">
            <v>13.66</v>
          </cell>
        </row>
        <row r="6424">
          <cell r="B6424" t="str">
            <v>SINAPI...02436</v>
          </cell>
          <cell r="C6424" t="str">
            <v xml:space="preserve">Eletricista </v>
          </cell>
          <cell r="D6424" t="str">
            <v>H</v>
          </cell>
          <cell r="E6424">
            <v>0.6</v>
          </cell>
          <cell r="F6424">
            <v>12.73</v>
          </cell>
          <cell r="G6424">
            <v>7.64</v>
          </cell>
        </row>
        <row r="6425">
          <cell r="B6425" t="str">
            <v>SINAPI...06113</v>
          </cell>
          <cell r="C6425" t="str">
            <v>|em processo de desativação| ajudante de eletricista</v>
          </cell>
          <cell r="D6425" t="str">
            <v>H</v>
          </cell>
          <cell r="E6425">
            <v>0.6</v>
          </cell>
          <cell r="F6425">
            <v>10.029999999999999</v>
          </cell>
          <cell r="G6425">
            <v>6.02</v>
          </cell>
        </row>
        <row r="6426">
          <cell r="A6426" t="str">
            <v>EDIF 09-70-14</v>
          </cell>
          <cell r="B6426">
            <v>0</v>
          </cell>
          <cell r="C6426" t="str">
            <v>RECOLOCAÇÃO DE FIO EMBUTIDO - ATÉ 16MM2</v>
          </cell>
          <cell r="D6426" t="str">
            <v>M</v>
          </cell>
          <cell r="F6426">
            <v>0</v>
          </cell>
          <cell r="G6426">
            <v>1.1400000000000001</v>
          </cell>
        </row>
        <row r="6427">
          <cell r="B6427" t="str">
            <v>SINAPI...02436</v>
          </cell>
          <cell r="C6427" t="str">
            <v xml:space="preserve">Eletricista </v>
          </cell>
          <cell r="D6427" t="str">
            <v>H</v>
          </cell>
          <cell r="E6427">
            <v>0.05</v>
          </cell>
          <cell r="F6427">
            <v>12.73</v>
          </cell>
          <cell r="G6427">
            <v>0.64</v>
          </cell>
        </row>
        <row r="6428">
          <cell r="B6428" t="str">
            <v>SINAPI...06113</v>
          </cell>
          <cell r="C6428" t="str">
            <v>|em processo de desativação| ajudante de eletricista</v>
          </cell>
          <cell r="D6428" t="str">
            <v>H</v>
          </cell>
          <cell r="E6428">
            <v>0.05</v>
          </cell>
          <cell r="F6428">
            <v>10.029999999999999</v>
          </cell>
          <cell r="G6428">
            <v>0.5</v>
          </cell>
        </row>
        <row r="6429">
          <cell r="A6429" t="str">
            <v>EDIF 09-70-15</v>
          </cell>
          <cell r="B6429">
            <v>0</v>
          </cell>
          <cell r="C6429" t="str">
            <v>RECOLOCAÇÃO DE CABO EMBUTIDO - ACIMA DE 16MM2</v>
          </cell>
          <cell r="D6429" t="str">
            <v>M</v>
          </cell>
          <cell r="F6429">
            <v>0</v>
          </cell>
          <cell r="G6429">
            <v>15.93</v>
          </cell>
        </row>
        <row r="6430">
          <cell r="B6430" t="str">
            <v>SINAPI...02436</v>
          </cell>
          <cell r="C6430" t="str">
            <v xml:space="preserve">Eletricista </v>
          </cell>
          <cell r="D6430" t="str">
            <v>H</v>
          </cell>
          <cell r="E6430">
            <v>0.7</v>
          </cell>
          <cell r="F6430">
            <v>12.73</v>
          </cell>
          <cell r="G6430">
            <v>8.91</v>
          </cell>
        </row>
        <row r="6431">
          <cell r="B6431" t="str">
            <v>SINAPI...06113</v>
          </cell>
          <cell r="C6431" t="str">
            <v>|em processo de desativação| ajudante de eletricista</v>
          </cell>
          <cell r="D6431" t="str">
            <v>H</v>
          </cell>
          <cell r="E6431">
            <v>0.7</v>
          </cell>
          <cell r="F6431">
            <v>10.029999999999999</v>
          </cell>
          <cell r="G6431">
            <v>7.02</v>
          </cell>
        </row>
        <row r="6432">
          <cell r="A6432" t="str">
            <v>EDIF 09-70-16</v>
          </cell>
          <cell r="B6432">
            <v>0</v>
          </cell>
          <cell r="C6432" t="str">
            <v>RECOLOCAÇÃO DE FIO APARENTE - ATÉ 16MM2</v>
          </cell>
          <cell r="D6432" t="str">
            <v>M</v>
          </cell>
          <cell r="F6432">
            <v>0</v>
          </cell>
          <cell r="G6432">
            <v>0.67999999999999994</v>
          </cell>
        </row>
        <row r="6433">
          <cell r="B6433" t="str">
            <v>SINAPI...02436</v>
          </cell>
          <cell r="C6433" t="str">
            <v xml:space="preserve">Eletricista </v>
          </cell>
          <cell r="D6433" t="str">
            <v>H</v>
          </cell>
          <cell r="E6433">
            <v>0.03</v>
          </cell>
          <cell r="F6433">
            <v>12.73</v>
          </cell>
          <cell r="G6433">
            <v>0.38</v>
          </cell>
        </row>
        <row r="6434">
          <cell r="B6434" t="str">
            <v>SINAPI...06113</v>
          </cell>
          <cell r="C6434" t="str">
            <v>|em processo de desativação| ajudante de eletricista</v>
          </cell>
          <cell r="D6434" t="str">
            <v>H</v>
          </cell>
          <cell r="E6434">
            <v>0.03</v>
          </cell>
          <cell r="F6434">
            <v>10.029999999999999</v>
          </cell>
          <cell r="G6434">
            <v>0.3</v>
          </cell>
        </row>
        <row r="6435">
          <cell r="A6435" t="str">
            <v>EDIF 09-70-17</v>
          </cell>
          <cell r="B6435">
            <v>0</v>
          </cell>
          <cell r="C6435" t="str">
            <v>RECOLOCAÇÃO DE CABO APARENTE - ACIMA DE 16MM2</v>
          </cell>
          <cell r="D6435" t="str">
            <v>M</v>
          </cell>
          <cell r="F6435">
            <v>0</v>
          </cell>
          <cell r="G6435">
            <v>6.83</v>
          </cell>
        </row>
        <row r="6436">
          <cell r="B6436" t="str">
            <v>SINAPI...02436</v>
          </cell>
          <cell r="C6436" t="str">
            <v xml:space="preserve">Eletricista </v>
          </cell>
          <cell r="D6436" t="str">
            <v>H</v>
          </cell>
          <cell r="E6436">
            <v>0.3</v>
          </cell>
          <cell r="F6436">
            <v>12.73</v>
          </cell>
          <cell r="G6436">
            <v>3.82</v>
          </cell>
        </row>
        <row r="6437">
          <cell r="B6437" t="str">
            <v>SINAPI...06113</v>
          </cell>
          <cell r="C6437" t="str">
            <v>|em processo de desativação| ajudante de eletricista</v>
          </cell>
          <cell r="D6437" t="str">
            <v>H</v>
          </cell>
          <cell r="E6437">
            <v>0.3</v>
          </cell>
          <cell r="F6437">
            <v>10.029999999999999</v>
          </cell>
          <cell r="G6437">
            <v>3.01</v>
          </cell>
        </row>
        <row r="6438">
          <cell r="A6438" t="str">
            <v>EDIF 09-70-18</v>
          </cell>
          <cell r="B6438">
            <v>0</v>
          </cell>
          <cell r="C6438" t="str">
            <v>RECOLOCAÇÃO DE TERMINAIS OU CONECTORES DE PRESSÃO PARA CABOS</v>
          </cell>
          <cell r="D6438" t="str">
            <v>UN</v>
          </cell>
          <cell r="F6438">
            <v>0</v>
          </cell>
          <cell r="G6438">
            <v>9.1</v>
          </cell>
        </row>
        <row r="6439">
          <cell r="B6439" t="str">
            <v>SINAPI...02436</v>
          </cell>
          <cell r="C6439" t="str">
            <v xml:space="preserve">Eletricista </v>
          </cell>
          <cell r="D6439" t="str">
            <v>H</v>
          </cell>
          <cell r="E6439">
            <v>0.4</v>
          </cell>
          <cell r="F6439">
            <v>12.73</v>
          </cell>
          <cell r="G6439">
            <v>5.09</v>
          </cell>
        </row>
        <row r="6440">
          <cell r="B6440" t="str">
            <v>SINAPI...06113</v>
          </cell>
          <cell r="C6440" t="str">
            <v>|em processo de desativação| ajudante de eletricista</v>
          </cell>
          <cell r="D6440" t="str">
            <v>H</v>
          </cell>
          <cell r="E6440">
            <v>0.4</v>
          </cell>
          <cell r="F6440">
            <v>10.029999999999999</v>
          </cell>
          <cell r="G6440">
            <v>4.01</v>
          </cell>
        </row>
        <row r="6441">
          <cell r="A6441" t="str">
            <v>EDIF 09-70-20</v>
          </cell>
          <cell r="B6441">
            <v>0</v>
          </cell>
          <cell r="C6441" t="str">
            <v>RECOLOCAÇÃO DE SUPORTE-ISOLADOR TIPO ROLDANA</v>
          </cell>
          <cell r="D6441" t="str">
            <v>UN</v>
          </cell>
          <cell r="F6441">
            <v>0</v>
          </cell>
          <cell r="G6441">
            <v>6.83</v>
          </cell>
        </row>
        <row r="6442">
          <cell r="B6442" t="str">
            <v>SINAPI...02436</v>
          </cell>
          <cell r="C6442" t="str">
            <v xml:space="preserve">Eletricista </v>
          </cell>
          <cell r="D6442" t="str">
            <v>H</v>
          </cell>
          <cell r="E6442">
            <v>0.3</v>
          </cell>
          <cell r="F6442">
            <v>12.73</v>
          </cell>
          <cell r="G6442">
            <v>3.82</v>
          </cell>
        </row>
        <row r="6443">
          <cell r="B6443" t="str">
            <v>SINAPI...06113</v>
          </cell>
          <cell r="C6443" t="str">
            <v>|em processo de desativação| ajudante de eletricista</v>
          </cell>
          <cell r="D6443" t="str">
            <v>H</v>
          </cell>
          <cell r="E6443">
            <v>0.3</v>
          </cell>
          <cell r="F6443">
            <v>10.029999999999999</v>
          </cell>
          <cell r="G6443">
            <v>3.01</v>
          </cell>
        </row>
        <row r="6444">
          <cell r="A6444" t="str">
            <v>EDIF 09-71-00</v>
          </cell>
          <cell r="B6444">
            <v>0</v>
          </cell>
          <cell r="C6444" t="str">
            <v>RECOLOCAÇÕES - CAIXAS E QUADROS</v>
          </cell>
          <cell r="D6444" t="str">
            <v>.</v>
          </cell>
          <cell r="F6444">
            <v>0</v>
          </cell>
          <cell r="G6444">
            <v>0</v>
          </cell>
        </row>
        <row r="6445">
          <cell r="A6445" t="str">
            <v>EDIF 09-71-10</v>
          </cell>
          <cell r="B6445">
            <v>0</v>
          </cell>
          <cell r="C6445" t="str">
            <v>RECOLOCAÇÃO DE BARRAMENTOS EM QUADROS ELÉTRICOS</v>
          </cell>
          <cell r="D6445" t="str">
            <v>M</v>
          </cell>
          <cell r="F6445">
            <v>0</v>
          </cell>
          <cell r="G6445">
            <v>22.759999999999998</v>
          </cell>
        </row>
        <row r="6446">
          <cell r="B6446" t="str">
            <v>SINAPI...02436</v>
          </cell>
          <cell r="C6446" t="str">
            <v xml:space="preserve">Eletricista </v>
          </cell>
          <cell r="D6446" t="str">
            <v>H</v>
          </cell>
          <cell r="E6446">
            <v>1</v>
          </cell>
          <cell r="F6446">
            <v>12.73</v>
          </cell>
          <cell r="G6446">
            <v>12.73</v>
          </cell>
        </row>
        <row r="6447">
          <cell r="B6447" t="str">
            <v>SINAPI...06113</v>
          </cell>
          <cell r="C6447" t="str">
            <v>|em processo de desativação| ajudante de eletricista</v>
          </cell>
          <cell r="D6447" t="str">
            <v>H</v>
          </cell>
          <cell r="E6447">
            <v>1</v>
          </cell>
          <cell r="F6447">
            <v>10.029999999999999</v>
          </cell>
          <cell r="G6447">
            <v>10.029999999999999</v>
          </cell>
        </row>
        <row r="6448">
          <cell r="A6448" t="str">
            <v>EDIF 09-71-11</v>
          </cell>
          <cell r="B6448">
            <v>0</v>
          </cell>
          <cell r="C6448" t="str">
            <v>RECOLOCAÇÃO DE ISOLADORES EM QUADROS ELÉTRICOS</v>
          </cell>
          <cell r="D6448" t="str">
            <v>UN</v>
          </cell>
          <cell r="F6448">
            <v>0</v>
          </cell>
          <cell r="G6448">
            <v>5.6899999999999995</v>
          </cell>
        </row>
        <row r="6449">
          <cell r="B6449" t="str">
            <v>SINAPI...02436</v>
          </cell>
          <cell r="C6449" t="str">
            <v xml:space="preserve">Eletricista </v>
          </cell>
          <cell r="D6449" t="str">
            <v>H</v>
          </cell>
          <cell r="E6449">
            <v>0.25</v>
          </cell>
          <cell r="F6449">
            <v>12.73</v>
          </cell>
          <cell r="G6449">
            <v>3.18</v>
          </cell>
        </row>
        <row r="6450">
          <cell r="B6450" t="str">
            <v>SINAPI...06113</v>
          </cell>
          <cell r="C6450" t="str">
            <v>|em processo de desativação| ajudante de eletricista</v>
          </cell>
          <cell r="D6450" t="str">
            <v>H</v>
          </cell>
          <cell r="E6450">
            <v>0.25</v>
          </cell>
          <cell r="F6450">
            <v>10.029999999999999</v>
          </cell>
          <cell r="G6450">
            <v>2.5099999999999998</v>
          </cell>
        </row>
        <row r="6451">
          <cell r="A6451" t="str">
            <v>EDIF 09-71-15</v>
          </cell>
          <cell r="B6451">
            <v>0</v>
          </cell>
          <cell r="C6451" t="str">
            <v>RECOLOCAÇÃO DE DISJUNTOR AUTOMÁTICO UNIPOLAR ATÉ 50A</v>
          </cell>
          <cell r="D6451" t="str">
            <v>UN</v>
          </cell>
          <cell r="F6451">
            <v>0</v>
          </cell>
          <cell r="G6451">
            <v>11.39</v>
          </cell>
        </row>
        <row r="6452">
          <cell r="B6452" t="str">
            <v>SINAPI...02436</v>
          </cell>
          <cell r="C6452" t="str">
            <v xml:space="preserve">Eletricista </v>
          </cell>
          <cell r="D6452" t="str">
            <v>H</v>
          </cell>
          <cell r="E6452">
            <v>0.5</v>
          </cell>
          <cell r="F6452">
            <v>12.73</v>
          </cell>
          <cell r="G6452">
            <v>6.37</v>
          </cell>
        </row>
        <row r="6453">
          <cell r="B6453" t="str">
            <v>SINAPI...06113</v>
          </cell>
          <cell r="C6453" t="str">
            <v>|em processo de desativação| ajudante de eletricista</v>
          </cell>
          <cell r="D6453" t="str">
            <v>H</v>
          </cell>
          <cell r="E6453">
            <v>0.5</v>
          </cell>
          <cell r="F6453">
            <v>10.029999999999999</v>
          </cell>
          <cell r="G6453">
            <v>5.0199999999999996</v>
          </cell>
        </row>
        <row r="6454">
          <cell r="A6454" t="str">
            <v>EDIF 09-71-16</v>
          </cell>
          <cell r="B6454">
            <v>0</v>
          </cell>
          <cell r="C6454" t="str">
            <v>RECOLOCAÇÃO DE DISJUNTOR AUTOMÁTICO BIPOLAR ATÉ 50A</v>
          </cell>
          <cell r="D6454" t="str">
            <v>UN</v>
          </cell>
          <cell r="F6454">
            <v>0</v>
          </cell>
          <cell r="G6454">
            <v>18.2</v>
          </cell>
        </row>
        <row r="6455">
          <cell r="B6455" t="str">
            <v>SINAPI...02436</v>
          </cell>
          <cell r="C6455" t="str">
            <v xml:space="preserve">Eletricista </v>
          </cell>
          <cell r="D6455" t="str">
            <v>H</v>
          </cell>
          <cell r="E6455">
            <v>0.8</v>
          </cell>
          <cell r="F6455">
            <v>12.73</v>
          </cell>
          <cell r="G6455">
            <v>10.18</v>
          </cell>
        </row>
        <row r="6456">
          <cell r="B6456" t="str">
            <v>SINAPI...06113</v>
          </cell>
          <cell r="C6456" t="str">
            <v>|em processo de desativação| ajudante de eletricista</v>
          </cell>
          <cell r="D6456" t="str">
            <v>H</v>
          </cell>
          <cell r="E6456">
            <v>0.8</v>
          </cell>
          <cell r="F6456">
            <v>10.029999999999999</v>
          </cell>
          <cell r="G6456">
            <v>8.02</v>
          </cell>
        </row>
        <row r="6457">
          <cell r="A6457" t="str">
            <v>EDIF 09-71-17</v>
          </cell>
          <cell r="B6457">
            <v>0</v>
          </cell>
          <cell r="C6457" t="str">
            <v>RECOLOCAÇÃO DE DISJUNTOR AUTOMÁTICO TRIPOLAR ATÉ 50A</v>
          </cell>
          <cell r="D6457" t="str">
            <v>UN</v>
          </cell>
          <cell r="F6457">
            <v>0</v>
          </cell>
          <cell r="G6457">
            <v>34.150000000000006</v>
          </cell>
        </row>
        <row r="6458">
          <cell r="B6458" t="str">
            <v>SINAPI...02436</v>
          </cell>
          <cell r="C6458" t="str">
            <v xml:space="preserve">Eletricista </v>
          </cell>
          <cell r="D6458" t="str">
            <v>H</v>
          </cell>
          <cell r="E6458">
            <v>1.5</v>
          </cell>
          <cell r="F6458">
            <v>12.73</v>
          </cell>
          <cell r="G6458">
            <v>19.100000000000001</v>
          </cell>
        </row>
        <row r="6459">
          <cell r="B6459" t="str">
            <v>SINAPI...06113</v>
          </cell>
          <cell r="C6459" t="str">
            <v>|em processo de desativação| ajudante de eletricista</v>
          </cell>
          <cell r="D6459" t="str">
            <v>H</v>
          </cell>
          <cell r="E6459">
            <v>1.5</v>
          </cell>
          <cell r="F6459">
            <v>10.029999999999999</v>
          </cell>
          <cell r="G6459">
            <v>15.05</v>
          </cell>
        </row>
        <row r="6460">
          <cell r="A6460" t="str">
            <v>EDIF 09-71-25</v>
          </cell>
          <cell r="B6460">
            <v>0</v>
          </cell>
          <cell r="C6460" t="str">
            <v>RECOLOCAÇÃO DE CAIXA PARA FUSÍVEL OU TOMADA, INSTALADA EM PERFILADOS</v>
          </cell>
          <cell r="D6460" t="str">
            <v>UN</v>
          </cell>
          <cell r="F6460">
            <v>0</v>
          </cell>
          <cell r="G6460">
            <v>11.39</v>
          </cell>
        </row>
        <row r="6461">
          <cell r="B6461" t="str">
            <v>SINAPI...02436</v>
          </cell>
          <cell r="C6461" t="str">
            <v xml:space="preserve">Eletricista </v>
          </cell>
          <cell r="D6461" t="str">
            <v>H</v>
          </cell>
          <cell r="E6461">
            <v>0.5</v>
          </cell>
          <cell r="F6461">
            <v>12.73</v>
          </cell>
          <cell r="G6461">
            <v>6.37</v>
          </cell>
        </row>
        <row r="6462">
          <cell r="B6462" t="str">
            <v>SINAPI...06113</v>
          </cell>
          <cell r="C6462" t="str">
            <v>|em processo de desativação| ajudante de eletricista</v>
          </cell>
          <cell r="D6462" t="str">
            <v>H</v>
          </cell>
          <cell r="E6462">
            <v>0.5</v>
          </cell>
          <cell r="F6462">
            <v>10.029999999999999</v>
          </cell>
          <cell r="G6462">
            <v>5.0199999999999996</v>
          </cell>
        </row>
        <row r="6463">
          <cell r="A6463" t="str">
            <v>EDIF 09-71-26</v>
          </cell>
          <cell r="B6463">
            <v>0</v>
          </cell>
          <cell r="C6463" t="str">
            <v>RECOLOCAÇÃO DE QUADRO DE DISTRIBUIÇÃO OU CAIXA DE PASSAGEM</v>
          </cell>
          <cell r="D6463" t="str">
            <v>M2</v>
          </cell>
          <cell r="F6463">
            <v>0</v>
          </cell>
          <cell r="G6463">
            <v>135.64000000000001</v>
          </cell>
        </row>
        <row r="6464">
          <cell r="B6464" t="str">
            <v>SINAPI...04750</v>
          </cell>
          <cell r="C6464" t="str">
            <v>Pedreiro</v>
          </cell>
          <cell r="D6464" t="str">
            <v>H</v>
          </cell>
          <cell r="E6464">
            <v>4</v>
          </cell>
          <cell r="F6464">
            <v>11.15</v>
          </cell>
          <cell r="G6464">
            <v>44.6</v>
          </cell>
        </row>
        <row r="6465">
          <cell r="B6465" t="str">
            <v>SINAPI...02436</v>
          </cell>
          <cell r="C6465" t="str">
            <v xml:space="preserve">Eletricista </v>
          </cell>
          <cell r="D6465" t="str">
            <v>H</v>
          </cell>
          <cell r="E6465">
            <v>4</v>
          </cell>
          <cell r="F6465">
            <v>12.73</v>
          </cell>
          <cell r="G6465">
            <v>50.92</v>
          </cell>
        </row>
        <row r="6466">
          <cell r="B6466" t="str">
            <v>SINAPI...06113</v>
          </cell>
          <cell r="C6466" t="str">
            <v>|em processo de desativação| ajudante de eletricista</v>
          </cell>
          <cell r="D6466" t="str">
            <v>H</v>
          </cell>
          <cell r="E6466">
            <v>4</v>
          </cell>
          <cell r="F6466">
            <v>10.029999999999999</v>
          </cell>
          <cell r="G6466">
            <v>40.119999999999997</v>
          </cell>
        </row>
        <row r="6467">
          <cell r="A6467" t="str">
            <v>EDIF 09-71-30</v>
          </cell>
          <cell r="B6467">
            <v>0</v>
          </cell>
          <cell r="C6467" t="str">
            <v>RECOLOCAÇÃO DE FECHADURA DE QUADRO DE DISTRIBUIÇÃO OU CAIXA DE PASSAGEM</v>
          </cell>
          <cell r="D6467" t="str">
            <v>UN</v>
          </cell>
          <cell r="F6467">
            <v>0</v>
          </cell>
          <cell r="G6467">
            <v>5.6899999999999995</v>
          </cell>
        </row>
        <row r="6468">
          <cell r="B6468" t="str">
            <v>SINAPI...02436</v>
          </cell>
          <cell r="C6468" t="str">
            <v xml:space="preserve">Eletricista </v>
          </cell>
          <cell r="D6468" t="str">
            <v>H</v>
          </cell>
          <cell r="E6468">
            <v>0.25</v>
          </cell>
          <cell r="F6468">
            <v>12.73</v>
          </cell>
          <cell r="G6468">
            <v>3.18</v>
          </cell>
        </row>
        <row r="6469">
          <cell r="B6469" t="str">
            <v>SINAPI...06113</v>
          </cell>
          <cell r="C6469" t="str">
            <v>|em processo de desativação| ajudante de eletricista</v>
          </cell>
          <cell r="D6469" t="str">
            <v>H</v>
          </cell>
          <cell r="E6469">
            <v>0.25</v>
          </cell>
          <cell r="F6469">
            <v>10.029999999999999</v>
          </cell>
          <cell r="G6469">
            <v>2.5099999999999998</v>
          </cell>
        </row>
        <row r="6470">
          <cell r="A6470" t="str">
            <v>EDIF 09-71-32</v>
          </cell>
          <cell r="B6470">
            <v>0</v>
          </cell>
          <cell r="C6470" t="str">
            <v>RECOLOCAÇÃO DE DISJUNTOR AUTOMÁTICO TIPO "QUICK-LAG"</v>
          </cell>
          <cell r="D6470" t="str">
            <v>UN</v>
          </cell>
          <cell r="F6470">
            <v>0</v>
          </cell>
          <cell r="G6470">
            <v>6.83</v>
          </cell>
        </row>
        <row r="6471">
          <cell r="B6471" t="str">
            <v>SINAPI...02436</v>
          </cell>
          <cell r="C6471" t="str">
            <v xml:space="preserve">Eletricista </v>
          </cell>
          <cell r="D6471" t="str">
            <v>H</v>
          </cell>
          <cell r="E6471">
            <v>0.3</v>
          </cell>
          <cell r="F6471">
            <v>12.73</v>
          </cell>
          <cell r="G6471">
            <v>3.82</v>
          </cell>
        </row>
        <row r="6472">
          <cell r="B6472" t="str">
            <v>SINAPI...06113</v>
          </cell>
          <cell r="C6472" t="str">
            <v>|em processo de desativação| ajudante de eletricista</v>
          </cell>
          <cell r="D6472" t="str">
            <v>H</v>
          </cell>
          <cell r="E6472">
            <v>0.3</v>
          </cell>
          <cell r="F6472">
            <v>10.029999999999999</v>
          </cell>
          <cell r="G6472">
            <v>3.01</v>
          </cell>
        </row>
        <row r="6473">
          <cell r="A6473" t="str">
            <v>EDIF 09-71-34</v>
          </cell>
          <cell r="B6473">
            <v>0</v>
          </cell>
          <cell r="C6473" t="str">
            <v>RECOLOCAÇÃO DE BASE EM CHAPA DE FERRO, PARA DISJUNTOR TIPO "QUICK-LAG"</v>
          </cell>
          <cell r="D6473" t="str">
            <v>UN</v>
          </cell>
          <cell r="F6473">
            <v>0</v>
          </cell>
          <cell r="G6473">
            <v>22.759999999999998</v>
          </cell>
        </row>
        <row r="6474">
          <cell r="B6474" t="str">
            <v>SINAPI...02436</v>
          </cell>
          <cell r="C6474" t="str">
            <v xml:space="preserve">Eletricista </v>
          </cell>
          <cell r="D6474" t="str">
            <v>H</v>
          </cell>
          <cell r="E6474">
            <v>1</v>
          </cell>
          <cell r="F6474">
            <v>12.73</v>
          </cell>
          <cell r="G6474">
            <v>12.73</v>
          </cell>
        </row>
        <row r="6475">
          <cell r="B6475" t="str">
            <v>SINAPI...06113</v>
          </cell>
          <cell r="C6475" t="str">
            <v>|em processo de desativação| ajudante de eletricista</v>
          </cell>
          <cell r="D6475" t="str">
            <v>H</v>
          </cell>
          <cell r="E6475">
            <v>1</v>
          </cell>
          <cell r="F6475">
            <v>10.029999999999999</v>
          </cell>
          <cell r="G6475">
            <v>10.029999999999999</v>
          </cell>
        </row>
        <row r="6476">
          <cell r="A6476" t="str">
            <v>EDIF 09-71-35</v>
          </cell>
          <cell r="B6476">
            <v>0</v>
          </cell>
          <cell r="C6476" t="str">
            <v>RECOLOCAÇÃO DE CAPACITOR PARA CORREÇÃO DE FATOR DE POTÊNCIA</v>
          </cell>
          <cell r="D6476" t="str">
            <v>UN</v>
          </cell>
          <cell r="F6476">
            <v>0</v>
          </cell>
          <cell r="G6476">
            <v>287.34000000000003</v>
          </cell>
        </row>
        <row r="6477">
          <cell r="B6477" t="str">
            <v>SIURB....01037</v>
          </cell>
          <cell r="C6477" t="str">
            <v>Eletrotécnico montador (sgsp)</v>
          </cell>
          <cell r="D6477" t="str">
            <v>H</v>
          </cell>
          <cell r="E6477">
            <v>2</v>
          </cell>
          <cell r="F6477">
            <v>32.57</v>
          </cell>
          <cell r="G6477">
            <v>65.14</v>
          </cell>
        </row>
        <row r="6478">
          <cell r="B6478" t="str">
            <v>SINAPI...02436</v>
          </cell>
          <cell r="C6478" t="str">
            <v xml:space="preserve">Eletricista </v>
          </cell>
          <cell r="D6478" t="str">
            <v>H</v>
          </cell>
          <cell r="E6478">
            <v>8</v>
          </cell>
          <cell r="F6478">
            <v>12.73</v>
          </cell>
          <cell r="G6478">
            <v>101.84</v>
          </cell>
        </row>
        <row r="6479">
          <cell r="B6479" t="str">
            <v>SINAPI...06113</v>
          </cell>
          <cell r="C6479" t="str">
            <v>|em processo de desativação| ajudante de eletricista</v>
          </cell>
          <cell r="D6479" t="str">
            <v>H</v>
          </cell>
          <cell r="E6479">
            <v>12</v>
          </cell>
          <cell r="F6479">
            <v>10.029999999999999</v>
          </cell>
          <cell r="G6479">
            <v>120.36</v>
          </cell>
        </row>
        <row r="6480">
          <cell r="A6480" t="str">
            <v>EDIF 09-71-37</v>
          </cell>
          <cell r="B6480">
            <v>0</v>
          </cell>
          <cell r="C6480" t="str">
            <v>RECOLOCAÇÃO DE CHAVE SECCIONADA OU BASE PARA FUSÍVEL TIPO NH-UNIPOLAR</v>
          </cell>
          <cell r="D6480" t="str">
            <v>UN</v>
          </cell>
          <cell r="F6480">
            <v>0</v>
          </cell>
          <cell r="G6480">
            <v>15.93</v>
          </cell>
        </row>
        <row r="6481">
          <cell r="B6481" t="str">
            <v>SINAPI...02436</v>
          </cell>
          <cell r="C6481" t="str">
            <v xml:space="preserve">Eletricista </v>
          </cell>
          <cell r="D6481" t="str">
            <v>H</v>
          </cell>
          <cell r="E6481">
            <v>0.7</v>
          </cell>
          <cell r="F6481">
            <v>12.73</v>
          </cell>
          <cell r="G6481">
            <v>8.91</v>
          </cell>
        </row>
        <row r="6482">
          <cell r="B6482" t="str">
            <v>SINAPI...06113</v>
          </cell>
          <cell r="C6482" t="str">
            <v>|em processo de desativação| ajudante de eletricista</v>
          </cell>
          <cell r="D6482" t="str">
            <v>H</v>
          </cell>
          <cell r="E6482">
            <v>0.7</v>
          </cell>
          <cell r="F6482">
            <v>10.029999999999999</v>
          </cell>
          <cell r="G6482">
            <v>7.02</v>
          </cell>
        </row>
        <row r="6483">
          <cell r="A6483" t="str">
            <v>EDIF 09-71-38</v>
          </cell>
          <cell r="B6483">
            <v>0</v>
          </cell>
          <cell r="C6483" t="str">
            <v>RECOLOCAÇÃO DE CHAVE SECCIONADA OU BASE PARA FUSÍVEL TIPO NH-TRIPOLAR</v>
          </cell>
          <cell r="D6483" t="str">
            <v>UN</v>
          </cell>
          <cell r="F6483">
            <v>0</v>
          </cell>
          <cell r="G6483">
            <v>22.759999999999998</v>
          </cell>
        </row>
        <row r="6484">
          <cell r="B6484" t="str">
            <v>SINAPI...02436</v>
          </cell>
          <cell r="C6484" t="str">
            <v xml:space="preserve">Eletricista </v>
          </cell>
          <cell r="D6484" t="str">
            <v>H</v>
          </cell>
          <cell r="E6484">
            <v>1</v>
          </cell>
          <cell r="F6484">
            <v>12.73</v>
          </cell>
          <cell r="G6484">
            <v>12.73</v>
          </cell>
        </row>
        <row r="6485">
          <cell r="B6485" t="str">
            <v>SINAPI...06113</v>
          </cell>
          <cell r="C6485" t="str">
            <v>|em processo de desativação| ajudante de eletricista</v>
          </cell>
          <cell r="D6485" t="str">
            <v>H</v>
          </cell>
          <cell r="E6485">
            <v>1</v>
          </cell>
          <cell r="F6485">
            <v>10.029999999999999</v>
          </cell>
          <cell r="G6485">
            <v>10.029999999999999</v>
          </cell>
        </row>
        <row r="6486">
          <cell r="A6486" t="str">
            <v>EDIF 09-71-39</v>
          </cell>
          <cell r="B6486">
            <v>0</v>
          </cell>
          <cell r="C6486" t="str">
            <v>RECOLOCAÇÃO DE BASE DE FUSÍVEIS TIPO " DIAZED"</v>
          </cell>
          <cell r="D6486" t="str">
            <v>UN</v>
          </cell>
          <cell r="F6486">
            <v>0</v>
          </cell>
          <cell r="G6486">
            <v>11.39</v>
          </cell>
        </row>
        <row r="6487">
          <cell r="B6487" t="str">
            <v>SINAPI...02436</v>
          </cell>
          <cell r="C6487" t="str">
            <v xml:space="preserve">Eletricista </v>
          </cell>
          <cell r="D6487" t="str">
            <v>H</v>
          </cell>
          <cell r="E6487">
            <v>0.5</v>
          </cell>
          <cell r="F6487">
            <v>12.73</v>
          </cell>
          <cell r="G6487">
            <v>6.37</v>
          </cell>
        </row>
        <row r="6488">
          <cell r="B6488" t="str">
            <v>SINAPI...06113</v>
          </cell>
          <cell r="C6488" t="str">
            <v>|em processo de desativação| ajudante de eletricista</v>
          </cell>
          <cell r="D6488" t="str">
            <v>H</v>
          </cell>
          <cell r="E6488">
            <v>0.5</v>
          </cell>
          <cell r="F6488">
            <v>10.029999999999999</v>
          </cell>
          <cell r="G6488">
            <v>5.0199999999999996</v>
          </cell>
        </row>
        <row r="6489">
          <cell r="A6489" t="str">
            <v>EDIF 09-71-40</v>
          </cell>
          <cell r="B6489">
            <v>0</v>
          </cell>
          <cell r="C6489" t="str">
            <v>RECOLOCAÇÃO DE BARRAMENTO DE COBRE</v>
          </cell>
          <cell r="D6489" t="str">
            <v>UN</v>
          </cell>
          <cell r="F6489">
            <v>0</v>
          </cell>
          <cell r="G6489">
            <v>11.39</v>
          </cell>
        </row>
        <row r="6490">
          <cell r="B6490" t="str">
            <v>SINAPI...02436</v>
          </cell>
          <cell r="C6490" t="str">
            <v xml:space="preserve">Eletricista </v>
          </cell>
          <cell r="D6490" t="str">
            <v>H</v>
          </cell>
          <cell r="E6490">
            <v>0.5</v>
          </cell>
          <cell r="F6490">
            <v>12.73</v>
          </cell>
          <cell r="G6490">
            <v>6.37</v>
          </cell>
        </row>
        <row r="6491">
          <cell r="B6491" t="str">
            <v>SINAPI...06113</v>
          </cell>
          <cell r="C6491" t="str">
            <v>|em processo de desativação| ajudante de eletricista</v>
          </cell>
          <cell r="D6491" t="str">
            <v>H</v>
          </cell>
          <cell r="E6491">
            <v>0.5</v>
          </cell>
          <cell r="F6491">
            <v>10.029999999999999</v>
          </cell>
          <cell r="G6491">
            <v>5.0199999999999996</v>
          </cell>
        </row>
        <row r="6492">
          <cell r="A6492" t="str">
            <v>EDIF 09-72-00</v>
          </cell>
          <cell r="B6492">
            <v>0</v>
          </cell>
          <cell r="C6492" t="str">
            <v>RECOLOCAÇÕES - PONTOS E APARELHOS</v>
          </cell>
          <cell r="D6492" t="str">
            <v>.</v>
          </cell>
          <cell r="F6492">
            <v>0</v>
          </cell>
          <cell r="G6492">
            <v>0</v>
          </cell>
        </row>
        <row r="6493">
          <cell r="A6493" t="str">
            <v>EDIF 09-72-01</v>
          </cell>
          <cell r="B6493">
            <v>0</v>
          </cell>
          <cell r="C6493" t="str">
            <v>RECOLOCAÇÃO DE SOQUETES EM LUMINÁRIAS</v>
          </cell>
          <cell r="D6493" t="str">
            <v>UN</v>
          </cell>
          <cell r="F6493">
            <v>0</v>
          </cell>
          <cell r="G6493">
            <v>6.83</v>
          </cell>
        </row>
        <row r="6494">
          <cell r="B6494" t="str">
            <v>SINAPI...02436</v>
          </cell>
          <cell r="C6494" t="str">
            <v xml:space="preserve">Eletricista </v>
          </cell>
          <cell r="D6494" t="str">
            <v>H</v>
          </cell>
          <cell r="E6494">
            <v>0.3</v>
          </cell>
          <cell r="F6494">
            <v>12.73</v>
          </cell>
          <cell r="G6494">
            <v>3.82</v>
          </cell>
        </row>
        <row r="6495">
          <cell r="B6495" t="str">
            <v>SINAPI...06113</v>
          </cell>
          <cell r="C6495" t="str">
            <v>|em processo de desativação| ajudante de eletricista</v>
          </cell>
          <cell r="D6495" t="str">
            <v>H</v>
          </cell>
          <cell r="E6495">
            <v>0.3</v>
          </cell>
          <cell r="F6495">
            <v>10.029999999999999</v>
          </cell>
          <cell r="G6495">
            <v>3.01</v>
          </cell>
        </row>
        <row r="6496">
          <cell r="A6496" t="str">
            <v>EDIF 09-72-02</v>
          </cell>
          <cell r="B6496">
            <v>0</v>
          </cell>
          <cell r="C6496" t="str">
            <v>RECOLOCAÇÃO DE REATOR EM LUMINÁRIA FLUORESCENTE</v>
          </cell>
          <cell r="D6496" t="str">
            <v>UN</v>
          </cell>
          <cell r="F6496">
            <v>0</v>
          </cell>
          <cell r="G6496">
            <v>14.79</v>
          </cell>
        </row>
        <row r="6497">
          <cell r="B6497" t="str">
            <v>SINAPI...02436</v>
          </cell>
          <cell r="C6497" t="str">
            <v xml:space="preserve">Eletricista </v>
          </cell>
          <cell r="D6497" t="str">
            <v>H</v>
          </cell>
          <cell r="E6497">
            <v>0.65</v>
          </cell>
          <cell r="F6497">
            <v>12.73</v>
          </cell>
          <cell r="G6497">
            <v>8.27</v>
          </cell>
        </row>
        <row r="6498">
          <cell r="B6498" t="str">
            <v>SINAPI...06113</v>
          </cell>
          <cell r="C6498" t="str">
            <v>|em processo de desativação| ajudante de eletricista</v>
          </cell>
          <cell r="D6498" t="str">
            <v>H</v>
          </cell>
          <cell r="E6498">
            <v>0.65</v>
          </cell>
          <cell r="F6498">
            <v>10.029999999999999</v>
          </cell>
          <cell r="G6498">
            <v>6.52</v>
          </cell>
        </row>
        <row r="6499">
          <cell r="A6499" t="str">
            <v>EDIF 09-72-03</v>
          </cell>
          <cell r="B6499">
            <v>0</v>
          </cell>
          <cell r="C6499" t="str">
            <v>RECOLOCAÇÃO DE LÂMPADA INCANDESCENTE OU FLUORESCENTE</v>
          </cell>
          <cell r="D6499" t="str">
            <v>UN</v>
          </cell>
          <cell r="F6499">
            <v>0</v>
          </cell>
          <cell r="G6499">
            <v>1</v>
          </cell>
        </row>
        <row r="6500">
          <cell r="B6500" t="str">
            <v>SINAPI...06113</v>
          </cell>
          <cell r="C6500" t="str">
            <v>|em processo de desativação| ajudante de eletricista</v>
          </cell>
          <cell r="D6500" t="str">
            <v>H</v>
          </cell>
          <cell r="E6500">
            <v>0.1</v>
          </cell>
          <cell r="F6500">
            <v>10.029999999999999</v>
          </cell>
          <cell r="G6500">
            <v>1</v>
          </cell>
        </row>
        <row r="6501">
          <cell r="A6501" t="str">
            <v>EDIF 09-72-04</v>
          </cell>
          <cell r="B6501">
            <v>0</v>
          </cell>
          <cell r="C6501" t="str">
            <v>RECOLOCAÇÃO DE LÂMPADA VAPOR DE MERCÚRIO, SÓDIO OU MISTA</v>
          </cell>
          <cell r="D6501" t="str">
            <v>UN</v>
          </cell>
          <cell r="F6501">
            <v>0</v>
          </cell>
          <cell r="G6501">
            <v>6.83</v>
          </cell>
        </row>
        <row r="6502">
          <cell r="B6502" t="str">
            <v>SINAPI...02436</v>
          </cell>
          <cell r="C6502" t="str">
            <v xml:space="preserve">Eletricista </v>
          </cell>
          <cell r="D6502" t="str">
            <v>H</v>
          </cell>
          <cell r="E6502">
            <v>0.3</v>
          </cell>
          <cell r="F6502">
            <v>12.73</v>
          </cell>
          <cell r="G6502">
            <v>3.82</v>
          </cell>
        </row>
        <row r="6503">
          <cell r="B6503" t="str">
            <v>SINAPI...06113</v>
          </cell>
          <cell r="C6503" t="str">
            <v>|em processo de desativação| ajudante de eletricista</v>
          </cell>
          <cell r="D6503" t="str">
            <v>H</v>
          </cell>
          <cell r="E6503">
            <v>0.3</v>
          </cell>
          <cell r="F6503">
            <v>10.029999999999999</v>
          </cell>
          <cell r="G6503">
            <v>3.01</v>
          </cell>
        </row>
        <row r="6504">
          <cell r="A6504" t="str">
            <v>EDIF 09-72-05</v>
          </cell>
          <cell r="B6504">
            <v>0</v>
          </cell>
          <cell r="C6504" t="str">
            <v>RECOLOCAÇÃO DE PLACA DIFUSORA PARA LÂMPADA FLUORESCENTE</v>
          </cell>
          <cell r="D6504" t="str">
            <v>UN</v>
          </cell>
          <cell r="F6504">
            <v>0</v>
          </cell>
          <cell r="G6504">
            <v>1</v>
          </cell>
        </row>
        <row r="6505">
          <cell r="B6505" t="str">
            <v>SINAPI...06113</v>
          </cell>
          <cell r="C6505" t="str">
            <v>|em processo de desativação| ajudante de eletricista</v>
          </cell>
          <cell r="D6505" t="str">
            <v>H</v>
          </cell>
          <cell r="E6505">
            <v>0.1</v>
          </cell>
          <cell r="F6505">
            <v>10.029999999999999</v>
          </cell>
          <cell r="G6505">
            <v>1</v>
          </cell>
        </row>
        <row r="6506">
          <cell r="A6506" t="str">
            <v>EDIF 09-72-10</v>
          </cell>
          <cell r="B6506">
            <v>0</v>
          </cell>
          <cell r="C6506" t="str">
            <v>RECOLOCAÇÃO DE LUMINÁRIA INTERNA PARA LÂMPADA INCANDESCENTE</v>
          </cell>
          <cell r="D6506" t="str">
            <v>UN</v>
          </cell>
          <cell r="F6506">
            <v>0</v>
          </cell>
          <cell r="G6506">
            <v>18.2</v>
          </cell>
        </row>
        <row r="6507">
          <cell r="B6507" t="str">
            <v>SINAPI...02436</v>
          </cell>
          <cell r="C6507" t="str">
            <v xml:space="preserve">Eletricista </v>
          </cell>
          <cell r="D6507" t="str">
            <v>H</v>
          </cell>
          <cell r="E6507">
            <v>0.8</v>
          </cell>
          <cell r="F6507">
            <v>12.73</v>
          </cell>
          <cell r="G6507">
            <v>10.18</v>
          </cell>
        </row>
        <row r="6508">
          <cell r="B6508" t="str">
            <v>SINAPI...06113</v>
          </cell>
          <cell r="C6508" t="str">
            <v>|em processo de desativação| ajudante de eletricista</v>
          </cell>
          <cell r="D6508" t="str">
            <v>H</v>
          </cell>
          <cell r="E6508">
            <v>0.8</v>
          </cell>
          <cell r="F6508">
            <v>10.029999999999999</v>
          </cell>
          <cell r="G6508">
            <v>8.02</v>
          </cell>
        </row>
        <row r="6509">
          <cell r="A6509" t="str">
            <v>EDIF 09-72-11</v>
          </cell>
          <cell r="B6509">
            <v>0</v>
          </cell>
          <cell r="C6509" t="str">
            <v>RECOLOCAÇÃO DE LUMINÁRIA INTERNA PARA LÂMPADA FLUORESCENTE</v>
          </cell>
          <cell r="D6509" t="str">
            <v>UN</v>
          </cell>
          <cell r="F6509">
            <v>0</v>
          </cell>
          <cell r="G6509">
            <v>34.150000000000006</v>
          </cell>
        </row>
        <row r="6510">
          <cell r="B6510" t="str">
            <v>SINAPI...02436</v>
          </cell>
          <cell r="C6510" t="str">
            <v xml:space="preserve">Eletricista </v>
          </cell>
          <cell r="D6510" t="str">
            <v>H</v>
          </cell>
          <cell r="E6510">
            <v>1.5</v>
          </cell>
          <cell r="F6510">
            <v>12.73</v>
          </cell>
          <cell r="G6510">
            <v>19.100000000000001</v>
          </cell>
        </row>
        <row r="6511">
          <cell r="B6511" t="str">
            <v>SINAPI...06113</v>
          </cell>
          <cell r="C6511" t="str">
            <v>|em processo de desativação| ajudante de eletricista</v>
          </cell>
          <cell r="D6511" t="str">
            <v>H</v>
          </cell>
          <cell r="E6511">
            <v>1.5</v>
          </cell>
          <cell r="F6511">
            <v>10.029999999999999</v>
          </cell>
          <cell r="G6511">
            <v>15.05</v>
          </cell>
        </row>
        <row r="6512">
          <cell r="A6512" t="str">
            <v>EDIF 09-72-12</v>
          </cell>
          <cell r="B6512">
            <v>0</v>
          </cell>
          <cell r="C6512" t="str">
            <v>RECOLOCAÇÃO DE LUMINÁRIA EXTERNA INSTALADA EM POSTE</v>
          </cell>
          <cell r="D6512" t="str">
            <v>UN</v>
          </cell>
          <cell r="F6512">
            <v>0</v>
          </cell>
          <cell r="G6512">
            <v>91.039999999999992</v>
          </cell>
        </row>
        <row r="6513">
          <cell r="B6513" t="str">
            <v>SINAPI...02436</v>
          </cell>
          <cell r="C6513" t="str">
            <v xml:space="preserve">Eletricista </v>
          </cell>
          <cell r="D6513" t="str">
            <v>H</v>
          </cell>
          <cell r="E6513">
            <v>4</v>
          </cell>
          <cell r="F6513">
            <v>12.73</v>
          </cell>
          <cell r="G6513">
            <v>50.92</v>
          </cell>
        </row>
        <row r="6514">
          <cell r="B6514" t="str">
            <v>SINAPI...06113</v>
          </cell>
          <cell r="C6514" t="str">
            <v>|em processo de desativação| ajudante de eletricista</v>
          </cell>
          <cell r="D6514" t="str">
            <v>H</v>
          </cell>
          <cell r="E6514">
            <v>4</v>
          </cell>
          <cell r="F6514">
            <v>10.029999999999999</v>
          </cell>
          <cell r="G6514">
            <v>40.119999999999997</v>
          </cell>
        </row>
        <row r="6515">
          <cell r="A6515" t="str">
            <v>EDIF 09-72-13</v>
          </cell>
          <cell r="B6515">
            <v>0</v>
          </cell>
          <cell r="C6515" t="str">
            <v>RECOLOCAÇÃO DE LUMINÁRIA EXTERNA INSTALADA EM BRAÇO DE FERRO</v>
          </cell>
          <cell r="D6515" t="str">
            <v>UN</v>
          </cell>
          <cell r="F6515">
            <v>0</v>
          </cell>
          <cell r="G6515">
            <v>45.519999999999996</v>
          </cell>
        </row>
        <row r="6516">
          <cell r="B6516" t="str">
            <v>SINAPI...02436</v>
          </cell>
          <cell r="C6516" t="str">
            <v xml:space="preserve">Eletricista </v>
          </cell>
          <cell r="D6516" t="str">
            <v>H</v>
          </cell>
          <cell r="E6516">
            <v>2</v>
          </cell>
          <cell r="F6516">
            <v>12.73</v>
          </cell>
          <cell r="G6516">
            <v>25.46</v>
          </cell>
        </row>
        <row r="6517">
          <cell r="B6517" t="str">
            <v>SINAPI...06113</v>
          </cell>
          <cell r="C6517" t="str">
            <v>|em processo de desativação| ajudante de eletricista</v>
          </cell>
          <cell r="D6517" t="str">
            <v>H</v>
          </cell>
          <cell r="E6517">
            <v>2</v>
          </cell>
          <cell r="F6517">
            <v>10.029999999999999</v>
          </cell>
          <cell r="G6517">
            <v>20.059999999999999</v>
          </cell>
        </row>
        <row r="6518">
          <cell r="A6518" t="str">
            <v>EDIF 09-72-14</v>
          </cell>
          <cell r="B6518">
            <v>0</v>
          </cell>
          <cell r="C6518" t="str">
            <v>RECOLOCAÇÃO DE LUMINÁRIA A PROVA DE TEMPO, GASES E VAPOR</v>
          </cell>
          <cell r="D6518" t="str">
            <v>UN</v>
          </cell>
          <cell r="F6518">
            <v>0</v>
          </cell>
          <cell r="G6518">
            <v>22.759999999999998</v>
          </cell>
        </row>
        <row r="6519">
          <cell r="B6519" t="str">
            <v>SINAPI...02436</v>
          </cell>
          <cell r="C6519" t="str">
            <v xml:space="preserve">Eletricista </v>
          </cell>
          <cell r="D6519" t="str">
            <v>H</v>
          </cell>
          <cell r="E6519">
            <v>1</v>
          </cell>
          <cell r="F6519">
            <v>12.73</v>
          </cell>
          <cell r="G6519">
            <v>12.73</v>
          </cell>
        </row>
        <row r="6520">
          <cell r="B6520" t="str">
            <v>SINAPI...06113</v>
          </cell>
          <cell r="C6520" t="str">
            <v>|em processo de desativação| ajudante de eletricista</v>
          </cell>
          <cell r="D6520" t="str">
            <v>H</v>
          </cell>
          <cell r="E6520">
            <v>1</v>
          </cell>
          <cell r="F6520">
            <v>10.029999999999999</v>
          </cell>
          <cell r="G6520">
            <v>10.029999999999999</v>
          </cell>
        </row>
        <row r="6521">
          <cell r="A6521" t="str">
            <v>EDIF 09-72-18</v>
          </cell>
          <cell r="B6521">
            <v>0</v>
          </cell>
          <cell r="C6521" t="str">
            <v>RECOLOCAÇÃO DE PROJETOR DE FACHADA</v>
          </cell>
          <cell r="D6521" t="str">
            <v>UN</v>
          </cell>
          <cell r="F6521">
            <v>0</v>
          </cell>
          <cell r="G6521">
            <v>22.759999999999998</v>
          </cell>
        </row>
        <row r="6522">
          <cell r="B6522" t="str">
            <v>SINAPI...02436</v>
          </cell>
          <cell r="C6522" t="str">
            <v xml:space="preserve">Eletricista </v>
          </cell>
          <cell r="D6522" t="str">
            <v>H</v>
          </cell>
          <cell r="E6522">
            <v>1</v>
          </cell>
          <cell r="F6522">
            <v>12.73</v>
          </cell>
          <cell r="G6522">
            <v>12.73</v>
          </cell>
        </row>
        <row r="6523">
          <cell r="B6523" t="str">
            <v>SINAPI...06113</v>
          </cell>
          <cell r="C6523" t="str">
            <v>|em processo de desativação| ajudante de eletricista</v>
          </cell>
          <cell r="D6523" t="str">
            <v>H</v>
          </cell>
          <cell r="E6523">
            <v>1</v>
          </cell>
          <cell r="F6523">
            <v>10.029999999999999</v>
          </cell>
          <cell r="G6523">
            <v>10.029999999999999</v>
          </cell>
        </row>
        <row r="6524">
          <cell r="A6524" t="str">
            <v>EDIF 09-72-19</v>
          </cell>
          <cell r="B6524">
            <v>0</v>
          </cell>
          <cell r="C6524" t="str">
            <v>RECOLOCAÇÃO DE PROJETOR DE JARDIM</v>
          </cell>
          <cell r="D6524" t="str">
            <v>UN</v>
          </cell>
          <cell r="F6524">
            <v>0</v>
          </cell>
          <cell r="G6524">
            <v>18.2</v>
          </cell>
        </row>
        <row r="6525">
          <cell r="B6525" t="str">
            <v>SINAPI...02436</v>
          </cell>
          <cell r="C6525" t="str">
            <v xml:space="preserve">Eletricista </v>
          </cell>
          <cell r="D6525" t="str">
            <v>H</v>
          </cell>
          <cell r="E6525">
            <v>0.8</v>
          </cell>
          <cell r="F6525">
            <v>12.73</v>
          </cell>
          <cell r="G6525">
            <v>10.18</v>
          </cell>
        </row>
        <row r="6526">
          <cell r="B6526" t="str">
            <v>SINAPI...06113</v>
          </cell>
          <cell r="C6526" t="str">
            <v>|em processo de desativação| ajudante de eletricista</v>
          </cell>
          <cell r="D6526" t="str">
            <v>H</v>
          </cell>
          <cell r="E6526">
            <v>0.8</v>
          </cell>
          <cell r="F6526">
            <v>10.029999999999999</v>
          </cell>
          <cell r="G6526">
            <v>8.02</v>
          </cell>
        </row>
        <row r="6527">
          <cell r="A6527" t="str">
            <v>EDIF 09-72-25</v>
          </cell>
          <cell r="B6527">
            <v>0</v>
          </cell>
          <cell r="C6527" t="str">
            <v>RECOLOCAÇÃO DE BRAÇO DE LUMINÁRIA</v>
          </cell>
          <cell r="D6527" t="str">
            <v>UN</v>
          </cell>
          <cell r="F6527">
            <v>0</v>
          </cell>
          <cell r="G6527">
            <v>22.759999999999998</v>
          </cell>
        </row>
        <row r="6528">
          <cell r="B6528" t="str">
            <v>SINAPI...02436</v>
          </cell>
          <cell r="C6528" t="str">
            <v xml:space="preserve">Eletricista </v>
          </cell>
          <cell r="D6528" t="str">
            <v>H</v>
          </cell>
          <cell r="E6528">
            <v>1</v>
          </cell>
          <cell r="F6528">
            <v>12.73</v>
          </cell>
          <cell r="G6528">
            <v>12.73</v>
          </cell>
        </row>
        <row r="6529">
          <cell r="B6529" t="str">
            <v>SINAPI...06113</v>
          </cell>
          <cell r="C6529" t="str">
            <v>|em processo de desativação| ajudante de eletricista</v>
          </cell>
          <cell r="D6529" t="str">
            <v>H</v>
          </cell>
          <cell r="E6529">
            <v>1</v>
          </cell>
          <cell r="F6529">
            <v>10.029999999999999</v>
          </cell>
          <cell r="G6529">
            <v>10.029999999999999</v>
          </cell>
        </row>
        <row r="6530">
          <cell r="A6530" t="str">
            <v>EDIF 09-73-00</v>
          </cell>
          <cell r="B6530">
            <v>0</v>
          </cell>
          <cell r="C6530" t="str">
            <v>RECOLOCAÇÕES - PÁRA-RAIOS E OUTROS</v>
          </cell>
          <cell r="D6530" t="str">
            <v>.</v>
          </cell>
          <cell r="F6530">
            <v>0</v>
          </cell>
          <cell r="G6530">
            <v>0</v>
          </cell>
        </row>
        <row r="6531">
          <cell r="A6531" t="str">
            <v>EDIF 09-73-14</v>
          </cell>
          <cell r="B6531">
            <v>0</v>
          </cell>
          <cell r="C6531" t="str">
            <v>RECOLOCAÇÃO DE CORDOALHA DE COBRE NÚ</v>
          </cell>
          <cell r="D6531" t="str">
            <v>M</v>
          </cell>
          <cell r="F6531">
            <v>0</v>
          </cell>
          <cell r="G6531">
            <v>11.39</v>
          </cell>
        </row>
        <row r="6532">
          <cell r="B6532" t="str">
            <v>SINAPI...02436</v>
          </cell>
          <cell r="C6532" t="str">
            <v xml:space="preserve">Eletricista </v>
          </cell>
          <cell r="D6532" t="str">
            <v>H</v>
          </cell>
          <cell r="E6532">
            <v>0.5</v>
          </cell>
          <cell r="F6532">
            <v>12.73</v>
          </cell>
          <cell r="G6532">
            <v>6.37</v>
          </cell>
        </row>
        <row r="6533">
          <cell r="B6533" t="str">
            <v>SINAPI...06113</v>
          </cell>
          <cell r="C6533" t="str">
            <v>|em processo de desativação| ajudante de eletricista</v>
          </cell>
          <cell r="D6533" t="str">
            <v>H</v>
          </cell>
          <cell r="E6533">
            <v>0.5</v>
          </cell>
          <cell r="F6533">
            <v>10.029999999999999</v>
          </cell>
          <cell r="G6533">
            <v>5.0199999999999996</v>
          </cell>
        </row>
        <row r="6534">
          <cell r="A6534" t="str">
            <v>EDIF 09-73-15</v>
          </cell>
          <cell r="B6534">
            <v>0</v>
          </cell>
          <cell r="C6534" t="str">
            <v>RECOLOCAÇÃO CORDOALHA DE COBRE NÚ PARA ATERRAMENTO</v>
          </cell>
          <cell r="D6534" t="str">
            <v>M</v>
          </cell>
          <cell r="F6534">
            <v>0</v>
          </cell>
          <cell r="G6534">
            <v>11.39</v>
          </cell>
        </row>
        <row r="6535">
          <cell r="B6535" t="str">
            <v>SINAPI...02436</v>
          </cell>
          <cell r="C6535" t="str">
            <v xml:space="preserve">Eletricista </v>
          </cell>
          <cell r="D6535" t="str">
            <v>H</v>
          </cell>
          <cell r="E6535">
            <v>0.5</v>
          </cell>
          <cell r="F6535">
            <v>12.73</v>
          </cell>
          <cell r="G6535">
            <v>6.37</v>
          </cell>
        </row>
        <row r="6536">
          <cell r="B6536" t="str">
            <v>SINAPI...06113</v>
          </cell>
          <cell r="C6536" t="str">
            <v>|em processo de desativação| ajudante de eletricista</v>
          </cell>
          <cell r="D6536" t="str">
            <v>H</v>
          </cell>
          <cell r="E6536">
            <v>0.5</v>
          </cell>
          <cell r="F6536">
            <v>10.029999999999999</v>
          </cell>
          <cell r="G6536">
            <v>5.0199999999999996</v>
          </cell>
        </row>
        <row r="6537">
          <cell r="A6537" t="str">
            <v>EDIF 09-73-16</v>
          </cell>
          <cell r="B6537">
            <v>0</v>
          </cell>
          <cell r="C6537" t="str">
            <v>RECOLOCAÇÃO DE CONECTOR TIPO "SPLIT_BOLT"</v>
          </cell>
          <cell r="D6537" t="str">
            <v>UN</v>
          </cell>
          <cell r="F6537">
            <v>0</v>
          </cell>
          <cell r="G6537">
            <v>6.83</v>
          </cell>
        </row>
        <row r="6538">
          <cell r="B6538" t="str">
            <v>SINAPI...02436</v>
          </cell>
          <cell r="C6538" t="str">
            <v xml:space="preserve">Eletricista </v>
          </cell>
          <cell r="D6538" t="str">
            <v>H</v>
          </cell>
          <cell r="E6538">
            <v>0.3</v>
          </cell>
          <cell r="F6538">
            <v>12.73</v>
          </cell>
          <cell r="G6538">
            <v>3.82</v>
          </cell>
        </row>
        <row r="6539">
          <cell r="B6539" t="str">
            <v>SINAPI...06113</v>
          </cell>
          <cell r="C6539" t="str">
            <v>|em processo de desativação| ajudante de eletricista</v>
          </cell>
          <cell r="D6539" t="str">
            <v>H</v>
          </cell>
          <cell r="E6539">
            <v>0.3</v>
          </cell>
          <cell r="F6539">
            <v>10.029999999999999</v>
          </cell>
          <cell r="G6539">
            <v>3.01</v>
          </cell>
        </row>
        <row r="6540">
          <cell r="A6540" t="str">
            <v>EDIF 09-73-60</v>
          </cell>
          <cell r="B6540">
            <v>0</v>
          </cell>
          <cell r="C6540" t="str">
            <v>RECOLOCAÇÃO DE POSTE DE FERRO, INCLUSIVE BASE DE FIXAÇÃO</v>
          </cell>
          <cell r="D6540" t="str">
            <v>UN</v>
          </cell>
          <cell r="F6540">
            <v>0</v>
          </cell>
          <cell r="G6540">
            <v>196.3</v>
          </cell>
        </row>
        <row r="6541">
          <cell r="B6541" t="str">
            <v>SIURB....01037</v>
          </cell>
          <cell r="C6541" t="str">
            <v>Eletrotécnico montador (sgsp)</v>
          </cell>
          <cell r="D6541" t="str">
            <v>H</v>
          </cell>
          <cell r="E6541">
            <v>2</v>
          </cell>
          <cell r="F6541">
            <v>32.57</v>
          </cell>
          <cell r="G6541">
            <v>65.14</v>
          </cell>
        </row>
        <row r="6542">
          <cell r="B6542" t="str">
            <v>SINAPI...02436</v>
          </cell>
          <cell r="C6542" t="str">
            <v xml:space="preserve">Eletricista </v>
          </cell>
          <cell r="D6542" t="str">
            <v>H</v>
          </cell>
          <cell r="E6542">
            <v>4</v>
          </cell>
          <cell r="F6542">
            <v>12.73</v>
          </cell>
          <cell r="G6542">
            <v>50.92</v>
          </cell>
        </row>
        <row r="6543">
          <cell r="B6543" t="str">
            <v>SINAPI...06113</v>
          </cell>
          <cell r="C6543" t="str">
            <v>|em processo de desativação| ajudante de eletricista</v>
          </cell>
          <cell r="D6543" t="str">
            <v>H</v>
          </cell>
          <cell r="E6543">
            <v>8</v>
          </cell>
          <cell r="F6543">
            <v>10.029999999999999</v>
          </cell>
          <cell r="G6543">
            <v>80.239999999999995</v>
          </cell>
        </row>
        <row r="6544">
          <cell r="A6544" t="str">
            <v>EDIF 09-73-61</v>
          </cell>
          <cell r="B6544">
            <v>0</v>
          </cell>
          <cell r="C6544" t="str">
            <v>RECOLOCAÇÃO DE POSTE DE FERRO ENGASTADO NO SOLO</v>
          </cell>
          <cell r="D6544" t="str">
            <v>UN</v>
          </cell>
          <cell r="F6544">
            <v>0</v>
          </cell>
          <cell r="G6544">
            <v>261.88</v>
          </cell>
        </row>
        <row r="6545">
          <cell r="B6545" t="str">
            <v>SIURB....01037</v>
          </cell>
          <cell r="C6545" t="str">
            <v>Eletrotécnico montador (sgsp)</v>
          </cell>
          <cell r="D6545" t="str">
            <v>H</v>
          </cell>
          <cell r="E6545">
            <v>2</v>
          </cell>
          <cell r="F6545">
            <v>32.57</v>
          </cell>
          <cell r="G6545">
            <v>65.14</v>
          </cell>
        </row>
        <row r="6546">
          <cell r="B6546" t="str">
            <v>SINAPI...02436</v>
          </cell>
          <cell r="C6546" t="str">
            <v xml:space="preserve">Eletricista </v>
          </cell>
          <cell r="D6546" t="str">
            <v>H</v>
          </cell>
          <cell r="E6546">
            <v>6</v>
          </cell>
          <cell r="F6546">
            <v>12.73</v>
          </cell>
          <cell r="G6546">
            <v>76.38</v>
          </cell>
        </row>
        <row r="6547">
          <cell r="B6547" t="str">
            <v>SINAPI...06113</v>
          </cell>
          <cell r="C6547" t="str">
            <v>|em processo de desativação| ajudante de eletricista</v>
          </cell>
          <cell r="D6547" t="str">
            <v>H</v>
          </cell>
          <cell r="E6547">
            <v>12</v>
          </cell>
          <cell r="F6547">
            <v>10.029999999999999</v>
          </cell>
          <cell r="G6547">
            <v>120.36</v>
          </cell>
        </row>
        <row r="6548">
          <cell r="A6548" t="str">
            <v>EDIF 09-73-62</v>
          </cell>
          <cell r="B6548">
            <v>0</v>
          </cell>
          <cell r="C6548" t="str">
            <v>RECOLOCAÇÃO DE POSTE DE CONCRETO EM REDE DE ENERGIA</v>
          </cell>
          <cell r="D6548" t="str">
            <v>UN</v>
          </cell>
          <cell r="F6548">
            <v>0</v>
          </cell>
          <cell r="G6548">
            <v>284.31</v>
          </cell>
        </row>
        <row r="6549">
          <cell r="B6549" t="str">
            <v>SINAPI...02436</v>
          </cell>
          <cell r="C6549" t="str">
            <v xml:space="preserve">Eletricista </v>
          </cell>
          <cell r="D6549" t="str">
            <v>H</v>
          </cell>
          <cell r="E6549">
            <v>5</v>
          </cell>
          <cell r="F6549">
            <v>12.73</v>
          </cell>
          <cell r="G6549">
            <v>63.65</v>
          </cell>
        </row>
        <row r="6550">
          <cell r="B6550" t="str">
            <v>SINAPI...06113</v>
          </cell>
          <cell r="C6550" t="str">
            <v>|em processo de desativação| ajudante de eletricista</v>
          </cell>
          <cell r="D6550" t="str">
            <v>H</v>
          </cell>
          <cell r="E6550">
            <v>22</v>
          </cell>
          <cell r="F6550">
            <v>10.029999999999999</v>
          </cell>
          <cell r="G6550">
            <v>220.66</v>
          </cell>
        </row>
        <row r="6551">
          <cell r="A6551" t="str">
            <v>EDIF 09-74-00</v>
          </cell>
          <cell r="B6551">
            <v>0</v>
          </cell>
          <cell r="C6551" t="str">
            <v>RECOLOCAÇÕES - CABINES PRIMÁRIAS</v>
          </cell>
          <cell r="D6551" t="str">
            <v>.</v>
          </cell>
          <cell r="F6551">
            <v>0</v>
          </cell>
          <cell r="G6551">
            <v>0</v>
          </cell>
        </row>
        <row r="6552">
          <cell r="A6552" t="str">
            <v>EDIF 09-74-01</v>
          </cell>
          <cell r="B6552">
            <v>0</v>
          </cell>
          <cell r="C6552" t="str">
            <v>RECOLOCAÇÃO DE ISOLADOR TIPO DISCO INCLUSIVE GANCHO DE SUSTENTAÇÃO</v>
          </cell>
          <cell r="D6552" t="str">
            <v>UN</v>
          </cell>
          <cell r="F6552">
            <v>0</v>
          </cell>
          <cell r="G6552">
            <v>4.5599999999999996</v>
          </cell>
        </row>
        <row r="6553">
          <cell r="B6553" t="str">
            <v>SINAPI...02436</v>
          </cell>
          <cell r="C6553" t="str">
            <v xml:space="preserve">Eletricista </v>
          </cell>
          <cell r="D6553" t="str">
            <v>H</v>
          </cell>
          <cell r="E6553">
            <v>0.2</v>
          </cell>
          <cell r="F6553">
            <v>12.73</v>
          </cell>
          <cell r="G6553">
            <v>2.5499999999999998</v>
          </cell>
        </row>
        <row r="6554">
          <cell r="B6554" t="str">
            <v>SINAPI...06113</v>
          </cell>
          <cell r="C6554" t="str">
            <v>|em processo de desativação| ajudante de eletricista</v>
          </cell>
          <cell r="D6554" t="str">
            <v>H</v>
          </cell>
          <cell r="E6554">
            <v>0.2</v>
          </cell>
          <cell r="F6554">
            <v>10.029999999999999</v>
          </cell>
          <cell r="G6554">
            <v>2.0099999999999998</v>
          </cell>
        </row>
        <row r="6555">
          <cell r="A6555" t="str">
            <v>EDIF 09-74-02</v>
          </cell>
          <cell r="B6555">
            <v>0</v>
          </cell>
          <cell r="C6555" t="str">
            <v>RECOLOCAÇÃO DE ISOLADOR TIPO CASTANHA INCLUSIVE GANCHO DE SUSTENTAÇÃO</v>
          </cell>
          <cell r="D6555" t="str">
            <v>UN</v>
          </cell>
          <cell r="F6555">
            <v>0</v>
          </cell>
          <cell r="G6555">
            <v>4.5599999999999996</v>
          </cell>
        </row>
        <row r="6556">
          <cell r="B6556" t="str">
            <v>SINAPI...02436</v>
          </cell>
          <cell r="C6556" t="str">
            <v xml:space="preserve">Eletricista </v>
          </cell>
          <cell r="D6556" t="str">
            <v>H</v>
          </cell>
          <cell r="E6556">
            <v>0.2</v>
          </cell>
          <cell r="F6556">
            <v>12.73</v>
          </cell>
          <cell r="G6556">
            <v>2.5499999999999998</v>
          </cell>
        </row>
        <row r="6557">
          <cell r="B6557" t="str">
            <v>SINAPI...06113</v>
          </cell>
          <cell r="C6557" t="str">
            <v>|em processo de desativação| ajudante de eletricista</v>
          </cell>
          <cell r="D6557" t="str">
            <v>H</v>
          </cell>
          <cell r="E6557">
            <v>0.2</v>
          </cell>
          <cell r="F6557">
            <v>10.029999999999999</v>
          </cell>
          <cell r="G6557">
            <v>2.0099999999999998</v>
          </cell>
        </row>
        <row r="6558">
          <cell r="A6558" t="str">
            <v>EDIF 09-74-03</v>
          </cell>
          <cell r="B6558">
            <v>0</v>
          </cell>
          <cell r="C6558" t="str">
            <v>RECOLOCAÇÃO DE ISOLADOR TIPO PINO PARA A.T. INCLUSIVE PINO</v>
          </cell>
          <cell r="D6558" t="str">
            <v>UN</v>
          </cell>
          <cell r="F6558">
            <v>0</v>
          </cell>
          <cell r="G6558">
            <v>14.79</v>
          </cell>
        </row>
        <row r="6559">
          <cell r="B6559" t="str">
            <v>SINAPI...02436</v>
          </cell>
          <cell r="C6559" t="str">
            <v xml:space="preserve">Eletricista </v>
          </cell>
          <cell r="D6559" t="str">
            <v>H</v>
          </cell>
          <cell r="E6559">
            <v>0.65</v>
          </cell>
          <cell r="F6559">
            <v>12.73</v>
          </cell>
          <cell r="G6559">
            <v>8.27</v>
          </cell>
        </row>
        <row r="6560">
          <cell r="B6560" t="str">
            <v>SINAPI...06113</v>
          </cell>
          <cell r="C6560" t="str">
            <v>|em processo de desativação| ajudante de eletricista</v>
          </cell>
          <cell r="D6560" t="str">
            <v>H</v>
          </cell>
          <cell r="E6560">
            <v>0.65</v>
          </cell>
          <cell r="F6560">
            <v>10.029999999999999</v>
          </cell>
          <cell r="G6560">
            <v>6.52</v>
          </cell>
        </row>
        <row r="6561">
          <cell r="A6561" t="str">
            <v>EDIF 09-74-04</v>
          </cell>
          <cell r="B6561">
            <v>0</v>
          </cell>
          <cell r="C6561" t="str">
            <v>RECOLOCAÇÃO DE ISOLADOR TIPO PEDESTAL PARA A.T.</v>
          </cell>
          <cell r="D6561" t="str">
            <v>UN</v>
          </cell>
          <cell r="F6561">
            <v>0</v>
          </cell>
          <cell r="G6561">
            <v>13.66</v>
          </cell>
        </row>
        <row r="6562">
          <cell r="B6562" t="str">
            <v>SINAPI...02436</v>
          </cell>
          <cell r="C6562" t="str">
            <v xml:space="preserve">Eletricista </v>
          </cell>
          <cell r="D6562" t="str">
            <v>H</v>
          </cell>
          <cell r="E6562">
            <v>0.6</v>
          </cell>
          <cell r="F6562">
            <v>12.73</v>
          </cell>
          <cell r="G6562">
            <v>7.64</v>
          </cell>
        </row>
        <row r="6563">
          <cell r="B6563" t="str">
            <v>SINAPI...06113</v>
          </cell>
          <cell r="C6563" t="str">
            <v>|em processo de desativação| ajudante de eletricista</v>
          </cell>
          <cell r="D6563" t="str">
            <v>H</v>
          </cell>
          <cell r="E6563">
            <v>0.6</v>
          </cell>
          <cell r="F6563">
            <v>10.029999999999999</v>
          </cell>
          <cell r="G6563">
            <v>6.02</v>
          </cell>
        </row>
        <row r="6564">
          <cell r="A6564" t="str">
            <v>EDIF 09-74-05</v>
          </cell>
          <cell r="B6564">
            <v>0</v>
          </cell>
          <cell r="C6564" t="str">
            <v>RECOLOCAÇÃO DE CRUZETA DE MADEIRA</v>
          </cell>
          <cell r="D6564" t="str">
            <v>UN</v>
          </cell>
          <cell r="F6564">
            <v>0</v>
          </cell>
          <cell r="G6564">
            <v>65.58</v>
          </cell>
        </row>
        <row r="6565">
          <cell r="B6565" t="str">
            <v>SINAPI...02436</v>
          </cell>
          <cell r="C6565" t="str">
            <v xml:space="preserve">Eletricista </v>
          </cell>
          <cell r="D6565" t="str">
            <v>H</v>
          </cell>
          <cell r="E6565">
            <v>2</v>
          </cell>
          <cell r="F6565">
            <v>12.73</v>
          </cell>
          <cell r="G6565">
            <v>25.46</v>
          </cell>
        </row>
        <row r="6566">
          <cell r="B6566" t="str">
            <v>SINAPI...06113</v>
          </cell>
          <cell r="C6566" t="str">
            <v>|em processo de desativação| ajudante de eletricista</v>
          </cell>
          <cell r="D6566" t="str">
            <v>H</v>
          </cell>
          <cell r="E6566">
            <v>4</v>
          </cell>
          <cell r="F6566">
            <v>10.029999999999999</v>
          </cell>
          <cell r="G6566">
            <v>40.119999999999997</v>
          </cell>
        </row>
        <row r="6567">
          <cell r="A6567" t="str">
            <v>EDIF 09-74-06</v>
          </cell>
          <cell r="B6567">
            <v>0</v>
          </cell>
          <cell r="C6567" t="str">
            <v>RECOLOCAÇÃO DE BUCHA DE PASSAGEM INTERNA/EXTERNA PARA A.T.</v>
          </cell>
          <cell r="D6567" t="str">
            <v>UN</v>
          </cell>
          <cell r="F6567">
            <v>0</v>
          </cell>
          <cell r="G6567">
            <v>11.39</v>
          </cell>
        </row>
        <row r="6568">
          <cell r="B6568" t="str">
            <v>SINAPI...02436</v>
          </cell>
          <cell r="C6568" t="str">
            <v xml:space="preserve">Eletricista </v>
          </cell>
          <cell r="D6568" t="str">
            <v>H</v>
          </cell>
          <cell r="E6568">
            <v>0.5</v>
          </cell>
          <cell r="F6568">
            <v>12.73</v>
          </cell>
          <cell r="G6568">
            <v>6.37</v>
          </cell>
        </row>
        <row r="6569">
          <cell r="B6569" t="str">
            <v>SINAPI...06113</v>
          </cell>
          <cell r="C6569" t="str">
            <v>|em processo de desativação| ajudante de eletricista</v>
          </cell>
          <cell r="D6569" t="str">
            <v>H</v>
          </cell>
          <cell r="E6569">
            <v>0.5</v>
          </cell>
          <cell r="F6569">
            <v>10.029999999999999</v>
          </cell>
          <cell r="G6569">
            <v>5.0199999999999996</v>
          </cell>
        </row>
        <row r="6570">
          <cell r="A6570" t="str">
            <v>EDIF 09-74-07</v>
          </cell>
          <cell r="B6570">
            <v>0</v>
          </cell>
          <cell r="C6570" t="str">
            <v>RECOLOCAÇÃO DE CHAPA DE FERRO PARA BUCHA DE PASSAGEM</v>
          </cell>
          <cell r="D6570" t="str">
            <v>UN</v>
          </cell>
          <cell r="F6570">
            <v>0</v>
          </cell>
          <cell r="G6570">
            <v>11.39</v>
          </cell>
        </row>
        <row r="6571">
          <cell r="B6571" t="str">
            <v>SINAPI...02436</v>
          </cell>
          <cell r="C6571" t="str">
            <v xml:space="preserve">Eletricista </v>
          </cell>
          <cell r="D6571" t="str">
            <v>H</v>
          </cell>
          <cell r="E6571">
            <v>0.5</v>
          </cell>
          <cell r="F6571">
            <v>12.73</v>
          </cell>
          <cell r="G6571">
            <v>6.37</v>
          </cell>
        </row>
        <row r="6572">
          <cell r="B6572" t="str">
            <v>SINAPI...06113</v>
          </cell>
          <cell r="C6572" t="str">
            <v>|em processo de desativação| ajudante de eletricista</v>
          </cell>
          <cell r="D6572" t="str">
            <v>H</v>
          </cell>
          <cell r="E6572">
            <v>0.5</v>
          </cell>
          <cell r="F6572">
            <v>10.029999999999999</v>
          </cell>
          <cell r="G6572">
            <v>5.0199999999999996</v>
          </cell>
        </row>
        <row r="6573">
          <cell r="A6573" t="str">
            <v>EDIF 09-74-08</v>
          </cell>
          <cell r="B6573">
            <v>0</v>
          </cell>
          <cell r="C6573" t="str">
            <v>RECOLOCAÇÃO DE VERGALHÃO DE COBRE 3/8"</v>
          </cell>
          <cell r="D6573" t="str">
            <v>M</v>
          </cell>
          <cell r="F6573">
            <v>0</v>
          </cell>
          <cell r="G6573">
            <v>9.1</v>
          </cell>
        </row>
        <row r="6574">
          <cell r="B6574" t="str">
            <v>SINAPI...02436</v>
          </cell>
          <cell r="C6574" t="str">
            <v xml:space="preserve">Eletricista </v>
          </cell>
          <cell r="D6574" t="str">
            <v>H</v>
          </cell>
          <cell r="E6574">
            <v>0.4</v>
          </cell>
          <cell r="F6574">
            <v>12.73</v>
          </cell>
          <cell r="G6574">
            <v>5.09</v>
          </cell>
        </row>
        <row r="6575">
          <cell r="B6575" t="str">
            <v>SINAPI...06113</v>
          </cell>
          <cell r="C6575" t="str">
            <v>|em processo de desativação| ajudante de eletricista</v>
          </cell>
          <cell r="D6575" t="str">
            <v>H</v>
          </cell>
          <cell r="E6575">
            <v>0.4</v>
          </cell>
          <cell r="F6575">
            <v>10.029999999999999</v>
          </cell>
          <cell r="G6575">
            <v>4.01</v>
          </cell>
        </row>
        <row r="6576">
          <cell r="A6576" t="str">
            <v>EDIF 09-74-09</v>
          </cell>
          <cell r="B6576">
            <v>0</v>
          </cell>
          <cell r="C6576" t="str">
            <v>RECOLOCAÇÃO DE TERMINAL OU CONECTOR PARA VERGALHÃO DE COBRE</v>
          </cell>
          <cell r="D6576" t="str">
            <v>UN</v>
          </cell>
          <cell r="F6576">
            <v>0</v>
          </cell>
          <cell r="G6576">
            <v>4.5599999999999996</v>
          </cell>
        </row>
        <row r="6577">
          <cell r="B6577" t="str">
            <v>SINAPI...02436</v>
          </cell>
          <cell r="C6577" t="str">
            <v xml:space="preserve">Eletricista </v>
          </cell>
          <cell r="D6577" t="str">
            <v>H</v>
          </cell>
          <cell r="E6577">
            <v>0.2</v>
          </cell>
          <cell r="F6577">
            <v>12.73</v>
          </cell>
          <cell r="G6577">
            <v>2.5499999999999998</v>
          </cell>
        </row>
        <row r="6578">
          <cell r="B6578" t="str">
            <v>SINAPI...06113</v>
          </cell>
          <cell r="C6578" t="str">
            <v>|em processo de desativação| ajudante de eletricista</v>
          </cell>
          <cell r="D6578" t="str">
            <v>H</v>
          </cell>
          <cell r="E6578">
            <v>0.2</v>
          </cell>
          <cell r="F6578">
            <v>10.029999999999999</v>
          </cell>
          <cell r="G6578">
            <v>2.0099999999999998</v>
          </cell>
        </row>
        <row r="6579">
          <cell r="A6579" t="str">
            <v>EDIF 09-74-10</v>
          </cell>
          <cell r="B6579">
            <v>0</v>
          </cell>
          <cell r="C6579" t="str">
            <v>RECOLOCAÇÃO DE CHAVE SECCIONADORA TRIPOLAR CLASSE 15KV</v>
          </cell>
          <cell r="D6579" t="str">
            <v>UN</v>
          </cell>
          <cell r="F6579">
            <v>0</v>
          </cell>
          <cell r="G6579">
            <v>114.66</v>
          </cell>
        </row>
        <row r="6580">
          <cell r="B6580" t="str">
            <v>SIURB....01037</v>
          </cell>
          <cell r="C6580" t="str">
            <v>Eletrotécnico montador (sgsp)</v>
          </cell>
          <cell r="D6580" t="str">
            <v>H</v>
          </cell>
          <cell r="E6580">
            <v>0.5</v>
          </cell>
          <cell r="F6580">
            <v>32.57</v>
          </cell>
          <cell r="G6580">
            <v>16.29</v>
          </cell>
        </row>
        <row r="6581">
          <cell r="B6581" t="str">
            <v>SINAPI...02436</v>
          </cell>
          <cell r="C6581" t="str">
            <v xml:space="preserve">Eletricista </v>
          </cell>
          <cell r="D6581" t="str">
            <v>H</v>
          </cell>
          <cell r="E6581">
            <v>3</v>
          </cell>
          <cell r="F6581">
            <v>12.73</v>
          </cell>
          <cell r="G6581">
            <v>38.19</v>
          </cell>
        </row>
        <row r="6582">
          <cell r="B6582" t="str">
            <v>SINAPI...06113</v>
          </cell>
          <cell r="C6582" t="str">
            <v>|em processo de desativação| ajudante de eletricista</v>
          </cell>
          <cell r="D6582" t="str">
            <v>H</v>
          </cell>
          <cell r="E6582">
            <v>6</v>
          </cell>
          <cell r="F6582">
            <v>10.029999999999999</v>
          </cell>
          <cell r="G6582">
            <v>60.18</v>
          </cell>
        </row>
        <row r="6583">
          <cell r="A6583" t="str">
            <v>EDIF 09-74-11</v>
          </cell>
          <cell r="B6583">
            <v>0</v>
          </cell>
          <cell r="C6583" t="str">
            <v>RECOLOCAÇÃO DE TRANSFORMADOR DE POTENCIAL</v>
          </cell>
          <cell r="D6583" t="str">
            <v>UN</v>
          </cell>
          <cell r="F6583">
            <v>0</v>
          </cell>
          <cell r="G6583">
            <v>42.56</v>
          </cell>
        </row>
        <row r="6584">
          <cell r="B6584" t="str">
            <v>SIURB....01037</v>
          </cell>
          <cell r="C6584" t="str">
            <v>Eletrotécnico montador (sgsp)</v>
          </cell>
          <cell r="D6584" t="str">
            <v>H</v>
          </cell>
          <cell r="E6584">
            <v>0.3</v>
          </cell>
          <cell r="F6584">
            <v>32.57</v>
          </cell>
          <cell r="G6584">
            <v>9.77</v>
          </cell>
        </row>
        <row r="6585">
          <cell r="B6585" t="str">
            <v>SINAPI...02436</v>
          </cell>
          <cell r="C6585" t="str">
            <v xml:space="preserve">Eletricista </v>
          </cell>
          <cell r="D6585" t="str">
            <v>H</v>
          </cell>
          <cell r="E6585">
            <v>1</v>
          </cell>
          <cell r="F6585">
            <v>12.73</v>
          </cell>
          <cell r="G6585">
            <v>12.73</v>
          </cell>
        </row>
        <row r="6586">
          <cell r="B6586" t="str">
            <v>SINAPI...06113</v>
          </cell>
          <cell r="C6586" t="str">
            <v>|em processo de desativação| ajudante de eletricista</v>
          </cell>
          <cell r="D6586" t="str">
            <v>H</v>
          </cell>
          <cell r="E6586">
            <v>2</v>
          </cell>
          <cell r="F6586">
            <v>10.029999999999999</v>
          </cell>
          <cell r="G6586">
            <v>20.059999999999999</v>
          </cell>
        </row>
        <row r="6587">
          <cell r="A6587" t="str">
            <v>EDIF 09-74-12</v>
          </cell>
          <cell r="B6587">
            <v>0</v>
          </cell>
          <cell r="C6587" t="str">
            <v>RECOLOCAÇÃO DE DISJUNTOR A.T. DE VOLUME NORMAL OU REDUZIDO DE ÓLEO</v>
          </cell>
          <cell r="D6587" t="str">
            <v>UN</v>
          </cell>
          <cell r="F6587">
            <v>0</v>
          </cell>
          <cell r="G6587">
            <v>214.64999999999998</v>
          </cell>
        </row>
        <row r="6588">
          <cell r="B6588" t="str">
            <v>SIURB....01037</v>
          </cell>
          <cell r="C6588" t="str">
            <v>Eletrotécnico montador (sgsp)</v>
          </cell>
          <cell r="D6588" t="str">
            <v>H</v>
          </cell>
          <cell r="E6588">
            <v>1</v>
          </cell>
          <cell r="F6588">
            <v>32.57</v>
          </cell>
          <cell r="G6588">
            <v>32.57</v>
          </cell>
        </row>
        <row r="6589">
          <cell r="B6589" t="str">
            <v>SINAPI...02436</v>
          </cell>
          <cell r="C6589" t="str">
            <v xml:space="preserve">Eletricista </v>
          </cell>
          <cell r="D6589" t="str">
            <v>H</v>
          </cell>
          <cell r="E6589">
            <v>8</v>
          </cell>
          <cell r="F6589">
            <v>12.73</v>
          </cell>
          <cell r="G6589">
            <v>101.84</v>
          </cell>
        </row>
        <row r="6590">
          <cell r="B6590" t="str">
            <v>SINAPI...06113</v>
          </cell>
          <cell r="C6590" t="str">
            <v>|em processo de desativação| ajudante de eletricista</v>
          </cell>
          <cell r="D6590" t="str">
            <v>H</v>
          </cell>
          <cell r="E6590">
            <v>8</v>
          </cell>
          <cell r="F6590">
            <v>10.029999999999999</v>
          </cell>
          <cell r="G6590">
            <v>80.239999999999995</v>
          </cell>
        </row>
        <row r="6591">
          <cell r="A6591" t="str">
            <v>EDIF 09-74-13</v>
          </cell>
          <cell r="B6591">
            <v>0</v>
          </cell>
          <cell r="C6591" t="str">
            <v>RECOLOCAÇÃO DE TRANSFORMADOR DE POTÊNCIA CLASSE 15KV</v>
          </cell>
          <cell r="D6591" t="str">
            <v>UN</v>
          </cell>
          <cell r="F6591">
            <v>0</v>
          </cell>
          <cell r="G6591">
            <v>392.6</v>
          </cell>
        </row>
        <row r="6592">
          <cell r="B6592" t="str">
            <v>SIURB....01037</v>
          </cell>
          <cell r="C6592" t="str">
            <v>Eletrotécnico montador (sgsp)</v>
          </cell>
          <cell r="D6592" t="str">
            <v>H</v>
          </cell>
          <cell r="E6592">
            <v>4</v>
          </cell>
          <cell r="F6592">
            <v>32.57</v>
          </cell>
          <cell r="G6592">
            <v>130.28</v>
          </cell>
        </row>
        <row r="6593">
          <cell r="B6593" t="str">
            <v>SINAPI...02436</v>
          </cell>
          <cell r="C6593" t="str">
            <v xml:space="preserve">Eletricista </v>
          </cell>
          <cell r="D6593" t="str">
            <v>H</v>
          </cell>
          <cell r="E6593">
            <v>8</v>
          </cell>
          <cell r="F6593">
            <v>12.73</v>
          </cell>
          <cell r="G6593">
            <v>101.84</v>
          </cell>
        </row>
        <row r="6594">
          <cell r="B6594" t="str">
            <v>SINAPI...06113</v>
          </cell>
          <cell r="C6594" t="str">
            <v>|em processo de desativação| ajudante de eletricista</v>
          </cell>
          <cell r="D6594" t="str">
            <v>H</v>
          </cell>
          <cell r="E6594">
            <v>16</v>
          </cell>
          <cell r="F6594">
            <v>10.029999999999999</v>
          </cell>
          <cell r="G6594">
            <v>160.47999999999999</v>
          </cell>
        </row>
        <row r="6595">
          <cell r="A6595" t="str">
            <v>EDIF 09-74-14</v>
          </cell>
          <cell r="B6595">
            <v>0</v>
          </cell>
          <cell r="C6595" t="str">
            <v>RECOLOCAÇÃO DE CHAVE FUSÍVEL TIPO MATHEUS</v>
          </cell>
          <cell r="D6595" t="str">
            <v>UN</v>
          </cell>
          <cell r="F6595">
            <v>0</v>
          </cell>
          <cell r="G6595">
            <v>36</v>
          </cell>
        </row>
        <row r="6596">
          <cell r="B6596" t="str">
            <v>SIURB....01037</v>
          </cell>
          <cell r="C6596" t="str">
            <v>Eletrotécnico montador (sgsp)</v>
          </cell>
          <cell r="D6596" t="str">
            <v>H</v>
          </cell>
          <cell r="E6596">
            <v>0.3</v>
          </cell>
          <cell r="F6596">
            <v>32.57</v>
          </cell>
          <cell r="G6596">
            <v>9.77</v>
          </cell>
        </row>
        <row r="6597">
          <cell r="B6597" t="str">
            <v>SINAPI...02436</v>
          </cell>
          <cell r="C6597" t="str">
            <v xml:space="preserve">Eletricista </v>
          </cell>
          <cell r="D6597" t="str">
            <v>H</v>
          </cell>
          <cell r="E6597">
            <v>0.8</v>
          </cell>
          <cell r="F6597">
            <v>12.73</v>
          </cell>
          <cell r="G6597">
            <v>10.18</v>
          </cell>
        </row>
        <row r="6598">
          <cell r="B6598" t="str">
            <v>SINAPI...06113</v>
          </cell>
          <cell r="C6598" t="str">
            <v>|em processo de desativação| ajudante de eletricista</v>
          </cell>
          <cell r="D6598" t="str">
            <v>H</v>
          </cell>
          <cell r="E6598">
            <v>1.6</v>
          </cell>
          <cell r="F6598">
            <v>10.029999999999999</v>
          </cell>
          <cell r="G6598">
            <v>16.05</v>
          </cell>
        </row>
        <row r="6599">
          <cell r="A6599" t="str">
            <v>EDIF 09-74-15</v>
          </cell>
          <cell r="B6599">
            <v>0</v>
          </cell>
          <cell r="C6599" t="str">
            <v>RECOLOCAÇÃO DE SUPORTE DE TRANSFORMADOR EM POSTE</v>
          </cell>
          <cell r="D6599" t="str">
            <v>UN</v>
          </cell>
          <cell r="F6599">
            <v>0</v>
          </cell>
          <cell r="G6599">
            <v>65.58</v>
          </cell>
        </row>
        <row r="6600">
          <cell r="B6600" t="str">
            <v>SINAPI...02436</v>
          </cell>
          <cell r="C6600" t="str">
            <v xml:space="preserve">Eletricista </v>
          </cell>
          <cell r="D6600" t="str">
            <v>H</v>
          </cell>
          <cell r="E6600">
            <v>2</v>
          </cell>
          <cell r="F6600">
            <v>12.73</v>
          </cell>
          <cell r="G6600">
            <v>25.46</v>
          </cell>
        </row>
        <row r="6601">
          <cell r="B6601" t="str">
            <v>SINAPI...06113</v>
          </cell>
          <cell r="C6601" t="str">
            <v>|em processo de desativação| ajudante de eletricista</v>
          </cell>
          <cell r="D6601" t="str">
            <v>H</v>
          </cell>
          <cell r="E6601">
            <v>4</v>
          </cell>
          <cell r="F6601">
            <v>10.029999999999999</v>
          </cell>
          <cell r="G6601">
            <v>40.119999999999997</v>
          </cell>
        </row>
        <row r="6602">
          <cell r="A6602" t="str">
            <v>EDIF 09-74-16</v>
          </cell>
          <cell r="B6602">
            <v>0</v>
          </cell>
          <cell r="C6602" t="str">
            <v>RECOLOCAÇÃO DE CABO DE A.T. EM LINHA AÉREA ATÉ 35MM2</v>
          </cell>
          <cell r="D6602" t="str">
            <v>M</v>
          </cell>
          <cell r="F6602">
            <v>0</v>
          </cell>
          <cell r="G6602">
            <v>6.83</v>
          </cell>
        </row>
        <row r="6603">
          <cell r="B6603" t="str">
            <v>SINAPI...02436</v>
          </cell>
          <cell r="C6603" t="str">
            <v xml:space="preserve">Eletricista </v>
          </cell>
          <cell r="D6603" t="str">
            <v>H</v>
          </cell>
          <cell r="E6603">
            <v>0.3</v>
          </cell>
          <cell r="F6603">
            <v>12.73</v>
          </cell>
          <cell r="G6603">
            <v>3.82</v>
          </cell>
        </row>
        <row r="6604">
          <cell r="B6604" t="str">
            <v>SINAPI...06113</v>
          </cell>
          <cell r="C6604" t="str">
            <v>|em processo de desativação| ajudante de eletricista</v>
          </cell>
          <cell r="D6604" t="str">
            <v>H</v>
          </cell>
          <cell r="E6604">
            <v>0.3</v>
          </cell>
          <cell r="F6604">
            <v>10.029999999999999</v>
          </cell>
          <cell r="G6604">
            <v>3.01</v>
          </cell>
        </row>
        <row r="6605">
          <cell r="A6605" t="str">
            <v>EDIF 09-74-17</v>
          </cell>
          <cell r="B6605">
            <v>0</v>
          </cell>
          <cell r="C6605" t="str">
            <v>RECOLOCAÇÃO DE PÁRA-RAIO TIPO CRISTAL VALVE 15KV</v>
          </cell>
          <cell r="D6605" t="str">
            <v>UN</v>
          </cell>
          <cell r="F6605">
            <v>0</v>
          </cell>
          <cell r="G6605">
            <v>156.51000000000002</v>
          </cell>
        </row>
        <row r="6606">
          <cell r="B6606" t="str">
            <v>SIURB....01037</v>
          </cell>
          <cell r="C6606" t="str">
            <v>Eletrotécnico montador (sgsp)</v>
          </cell>
          <cell r="D6606" t="str">
            <v>H</v>
          </cell>
          <cell r="E6606">
            <v>4</v>
          </cell>
          <cell r="F6606">
            <v>32.57</v>
          </cell>
          <cell r="G6606">
            <v>130.28</v>
          </cell>
        </row>
        <row r="6607">
          <cell r="B6607" t="str">
            <v>SINAPI...02436</v>
          </cell>
          <cell r="C6607" t="str">
            <v xml:space="preserve">Eletricista </v>
          </cell>
          <cell r="D6607" t="str">
            <v>H</v>
          </cell>
          <cell r="E6607">
            <v>0.8</v>
          </cell>
          <cell r="F6607">
            <v>12.73</v>
          </cell>
          <cell r="G6607">
            <v>10.18</v>
          </cell>
        </row>
        <row r="6608">
          <cell r="B6608" t="str">
            <v>SINAPI...06113</v>
          </cell>
          <cell r="C6608" t="str">
            <v>|em processo de desativação| ajudante de eletricista</v>
          </cell>
          <cell r="D6608" t="str">
            <v>H</v>
          </cell>
          <cell r="E6608">
            <v>1.6</v>
          </cell>
          <cell r="F6608">
            <v>10.029999999999999</v>
          </cell>
          <cell r="G6608">
            <v>16.05</v>
          </cell>
        </row>
        <row r="6609">
          <cell r="A6609" t="str">
            <v>EDIF 09-74-18</v>
          </cell>
          <cell r="B6609">
            <v>0</v>
          </cell>
          <cell r="C6609" t="str">
            <v>RECOLOCAÇÃO DE CONTATORES E RELÊS EM GERAL</v>
          </cell>
          <cell r="D6609" t="str">
            <v>UN</v>
          </cell>
          <cell r="F6609">
            <v>0</v>
          </cell>
          <cell r="G6609">
            <v>146.37</v>
          </cell>
        </row>
        <row r="6610">
          <cell r="B6610" t="str">
            <v>SIURB....01037</v>
          </cell>
          <cell r="C6610" t="str">
            <v>Eletrotécnico montador (sgsp)</v>
          </cell>
          <cell r="D6610" t="str">
            <v>H</v>
          </cell>
          <cell r="E6610">
            <v>1</v>
          </cell>
          <cell r="F6610">
            <v>32.57</v>
          </cell>
          <cell r="G6610">
            <v>32.57</v>
          </cell>
        </row>
        <row r="6611">
          <cell r="B6611" t="str">
            <v>SINAPI...02436</v>
          </cell>
          <cell r="C6611" t="str">
            <v xml:space="preserve">Eletricista </v>
          </cell>
          <cell r="D6611" t="str">
            <v>H</v>
          </cell>
          <cell r="E6611">
            <v>5</v>
          </cell>
          <cell r="F6611">
            <v>12.73</v>
          </cell>
          <cell r="G6611">
            <v>63.65</v>
          </cell>
        </row>
        <row r="6612">
          <cell r="B6612" t="str">
            <v>SINAPI...06113</v>
          </cell>
          <cell r="C6612" t="str">
            <v>|em processo de desativação| ajudante de eletricista</v>
          </cell>
          <cell r="D6612" t="str">
            <v>H</v>
          </cell>
          <cell r="E6612">
            <v>5</v>
          </cell>
          <cell r="F6612">
            <v>10.029999999999999</v>
          </cell>
          <cell r="G6612">
            <v>50.15</v>
          </cell>
        </row>
        <row r="6613">
          <cell r="A6613" t="str">
            <v>EDIF 09-74-23</v>
          </cell>
          <cell r="B6613">
            <v>0</v>
          </cell>
          <cell r="C6613" t="str">
            <v>RECOLOCAÇÃO DE FUSÍVEL EM ALTA TENSÃO TIPO "HH"</v>
          </cell>
          <cell r="D6613" t="str">
            <v>UN</v>
          </cell>
          <cell r="F6613">
            <v>0</v>
          </cell>
          <cell r="G6613">
            <v>11.39</v>
          </cell>
        </row>
        <row r="6614">
          <cell r="B6614" t="str">
            <v>SINAPI...02436</v>
          </cell>
          <cell r="C6614" t="str">
            <v xml:space="preserve">Eletricista </v>
          </cell>
          <cell r="D6614" t="str">
            <v>H</v>
          </cell>
          <cell r="E6614">
            <v>0.5</v>
          </cell>
          <cell r="F6614">
            <v>12.73</v>
          </cell>
          <cell r="G6614">
            <v>6.37</v>
          </cell>
        </row>
        <row r="6615">
          <cell r="B6615" t="str">
            <v>SINAPI...06113</v>
          </cell>
          <cell r="C6615" t="str">
            <v>|em processo de desativação| ajudante de eletricista</v>
          </cell>
          <cell r="D6615" t="str">
            <v>H</v>
          </cell>
          <cell r="E6615">
            <v>0.5</v>
          </cell>
          <cell r="F6615">
            <v>10.029999999999999</v>
          </cell>
          <cell r="G6615">
            <v>5.0199999999999996</v>
          </cell>
        </row>
        <row r="6616">
          <cell r="A6616" t="str">
            <v>EDIF 09-74-24</v>
          </cell>
          <cell r="B6616">
            <v>0</v>
          </cell>
          <cell r="C6616" t="str">
            <v>RECOLOCAÇÃO DE ELO FUSÍVEL EM CHAVE TIPO MATHEUS</v>
          </cell>
          <cell r="D6616" t="str">
            <v>UN</v>
          </cell>
          <cell r="F6616">
            <v>0</v>
          </cell>
          <cell r="G6616">
            <v>6.83</v>
          </cell>
        </row>
        <row r="6617">
          <cell r="B6617" t="str">
            <v>SINAPI...02436</v>
          </cell>
          <cell r="C6617" t="str">
            <v xml:space="preserve">Eletricista </v>
          </cell>
          <cell r="D6617" t="str">
            <v>H</v>
          </cell>
          <cell r="E6617">
            <v>0.3</v>
          </cell>
          <cell r="F6617">
            <v>12.73</v>
          </cell>
          <cell r="G6617">
            <v>3.82</v>
          </cell>
        </row>
        <row r="6618">
          <cell r="B6618" t="str">
            <v>SINAPI...06113</v>
          </cell>
          <cell r="C6618" t="str">
            <v>|em processo de desativação| ajudante de eletricista</v>
          </cell>
          <cell r="D6618" t="str">
            <v>H</v>
          </cell>
          <cell r="E6618">
            <v>0.3</v>
          </cell>
          <cell r="F6618">
            <v>10.029999999999999</v>
          </cell>
          <cell r="G6618">
            <v>3.01</v>
          </cell>
        </row>
        <row r="6619">
          <cell r="A6619" t="str">
            <v>EDIF 09-80-00</v>
          </cell>
          <cell r="B6619">
            <v>0</v>
          </cell>
          <cell r="C6619" t="str">
            <v>SERVIÇOS PARCIAIS - ENTRADA E DISTRIBUIÇÃO</v>
          </cell>
          <cell r="D6619" t="str">
            <v>.</v>
          </cell>
          <cell r="F6619">
            <v>0</v>
          </cell>
          <cell r="G6619">
            <v>0</v>
          </cell>
        </row>
        <row r="6620">
          <cell r="A6620" t="str">
            <v>EDIF 09-80-03</v>
          </cell>
          <cell r="B6620">
            <v>0</v>
          </cell>
          <cell r="C6620" t="str">
            <v>POSTE DE ENTRADA DE ENERGIA, DUPLO "T" - 7,5M/200DAN</v>
          </cell>
          <cell r="D6620" t="str">
            <v>UN</v>
          </cell>
          <cell r="F6620">
            <v>0</v>
          </cell>
          <cell r="G6620">
            <v>575.61</v>
          </cell>
        </row>
        <row r="6621">
          <cell r="B6621" t="str">
            <v>SIURB....01037</v>
          </cell>
          <cell r="C6621" t="str">
            <v>Eletrotécnico montador (sgsp)</v>
          </cell>
          <cell r="D6621" t="str">
            <v>H</v>
          </cell>
          <cell r="E6621">
            <v>2</v>
          </cell>
          <cell r="F6621">
            <v>32.57</v>
          </cell>
          <cell r="G6621">
            <v>65.14</v>
          </cell>
        </row>
        <row r="6622">
          <cell r="B6622" t="str">
            <v>SINAPI...02436</v>
          </cell>
          <cell r="C6622" t="str">
            <v xml:space="preserve">Eletricista </v>
          </cell>
          <cell r="D6622" t="str">
            <v>H</v>
          </cell>
          <cell r="E6622">
            <v>6</v>
          </cell>
          <cell r="F6622">
            <v>12.73</v>
          </cell>
          <cell r="G6622">
            <v>76.38</v>
          </cell>
        </row>
        <row r="6623">
          <cell r="B6623" t="str">
            <v>SINAPI...06113</v>
          </cell>
          <cell r="C6623" t="str">
            <v>|em processo de desativação| ajudante de eletricista</v>
          </cell>
          <cell r="D6623" t="str">
            <v>H</v>
          </cell>
          <cell r="E6623">
            <v>12</v>
          </cell>
          <cell r="F6623">
            <v>10.029999999999999</v>
          </cell>
          <cell r="G6623">
            <v>120.36</v>
          </cell>
        </row>
        <row r="6624">
          <cell r="B6624" t="str">
            <v>SIURB....58604</v>
          </cell>
          <cell r="C6624" t="str">
            <v>Poste de concreto duplo t - h=7,50m - 200kg</v>
          </cell>
          <cell r="D6624" t="str">
            <v>UN</v>
          </cell>
          <cell r="E6624">
            <v>1</v>
          </cell>
          <cell r="F6624">
            <v>313.73</v>
          </cell>
          <cell r="G6624">
            <v>313.73</v>
          </cell>
        </row>
        <row r="6625">
          <cell r="A6625" t="str">
            <v>EDIF 09-80-04</v>
          </cell>
          <cell r="B6625">
            <v>0</v>
          </cell>
          <cell r="C6625" t="str">
            <v>POSTE DE ENTRADA DE ENERGIA, DUPLO "T" - 7,5M/300DAN</v>
          </cell>
          <cell r="D6625" t="str">
            <v>UN</v>
          </cell>
          <cell r="F6625">
            <v>0</v>
          </cell>
          <cell r="G6625">
            <v>676.44</v>
          </cell>
        </row>
        <row r="6626">
          <cell r="B6626" t="str">
            <v>SIURB....01037</v>
          </cell>
          <cell r="C6626" t="str">
            <v>Eletrotécnico montador (sgsp)</v>
          </cell>
          <cell r="D6626" t="str">
            <v>H</v>
          </cell>
          <cell r="E6626">
            <v>2</v>
          </cell>
          <cell r="F6626">
            <v>32.57</v>
          </cell>
          <cell r="G6626">
            <v>65.14</v>
          </cell>
        </row>
        <row r="6627">
          <cell r="B6627" t="str">
            <v>SINAPI...02436</v>
          </cell>
          <cell r="C6627" t="str">
            <v xml:space="preserve">Eletricista </v>
          </cell>
          <cell r="D6627" t="str">
            <v>H</v>
          </cell>
          <cell r="E6627">
            <v>6</v>
          </cell>
          <cell r="F6627">
            <v>12.73</v>
          </cell>
          <cell r="G6627">
            <v>76.38</v>
          </cell>
        </row>
        <row r="6628">
          <cell r="B6628" t="str">
            <v>SINAPI...06113</v>
          </cell>
          <cell r="C6628" t="str">
            <v>|em processo de desativação| ajudante de eletricista</v>
          </cell>
          <cell r="D6628" t="str">
            <v>H</v>
          </cell>
          <cell r="E6628">
            <v>12</v>
          </cell>
          <cell r="F6628">
            <v>10.029999999999999</v>
          </cell>
          <cell r="G6628">
            <v>120.36</v>
          </cell>
        </row>
        <row r="6629">
          <cell r="B6629" t="str">
            <v>SIURB....58606</v>
          </cell>
          <cell r="C6629" t="str">
            <v>Poste de concreto duplo t - h=7,50m - 300kg</v>
          </cell>
          <cell r="D6629" t="str">
            <v>UN</v>
          </cell>
          <cell r="E6629">
            <v>1</v>
          </cell>
          <cell r="F6629">
            <v>414.56</v>
          </cell>
          <cell r="G6629">
            <v>414.56</v>
          </cell>
        </row>
        <row r="6630">
          <cell r="A6630" t="str">
            <v>EDIF 09-80-11</v>
          </cell>
          <cell r="B6630">
            <v>0</v>
          </cell>
          <cell r="C6630" t="str">
            <v>FORNECIMENTO E INSTALAÇÃO DE POSTE EM CONCRETO COM ALTURA LIVRE DE 18M, 1000DAN, ENGASTADO</v>
          </cell>
          <cell r="D6630" t="str">
            <v>UN</v>
          </cell>
          <cell r="F6630">
            <v>0</v>
          </cell>
          <cell r="G6630">
            <v>4598.9699999999993</v>
          </cell>
        </row>
        <row r="6631">
          <cell r="B6631" t="str">
            <v>SIURB....01037</v>
          </cell>
          <cell r="C6631" t="str">
            <v>Eletrotécnico montador (sgsp)</v>
          </cell>
          <cell r="D6631" t="str">
            <v>H</v>
          </cell>
          <cell r="E6631">
            <v>2</v>
          </cell>
          <cell r="F6631">
            <v>32.57</v>
          </cell>
          <cell r="G6631">
            <v>65.14</v>
          </cell>
        </row>
        <row r="6632">
          <cell r="B6632" t="str">
            <v>SINAPI...02436</v>
          </cell>
          <cell r="C6632" t="str">
            <v xml:space="preserve">Eletricista </v>
          </cell>
          <cell r="D6632" t="str">
            <v>H</v>
          </cell>
          <cell r="E6632">
            <v>8</v>
          </cell>
          <cell r="F6632">
            <v>12.73</v>
          </cell>
          <cell r="G6632">
            <v>101.84</v>
          </cell>
        </row>
        <row r="6633">
          <cell r="B6633" t="str">
            <v>SINAPI...06113</v>
          </cell>
          <cell r="C6633" t="str">
            <v>|em processo de desativação| ajudante de eletricista</v>
          </cell>
          <cell r="D6633" t="str">
            <v>H</v>
          </cell>
          <cell r="E6633">
            <v>15</v>
          </cell>
          <cell r="F6633">
            <v>10.029999999999999</v>
          </cell>
          <cell r="G6633">
            <v>150.44999999999999</v>
          </cell>
        </row>
        <row r="6634">
          <cell r="B6634" t="str">
            <v>SIURB....58635</v>
          </cell>
          <cell r="C6634" t="str">
            <v>Poste de concreto com altura livre de 18m - 1000 dan - circular / duplo t</v>
          </cell>
          <cell r="D6634" t="str">
            <v>UN</v>
          </cell>
          <cell r="E6634">
            <v>1</v>
          </cell>
          <cell r="F6634">
            <v>4094.6</v>
          </cell>
          <cell r="G6634">
            <v>4094.6</v>
          </cell>
        </row>
        <row r="6635">
          <cell r="B6635" t="str">
            <v>SIURB....94245</v>
          </cell>
          <cell r="C6635" t="str">
            <v>Guindaste hidráulico sobre pneus - 20/25 t</v>
          </cell>
          <cell r="D6635" t="str">
            <v>H</v>
          </cell>
          <cell r="E6635">
            <v>1</v>
          </cell>
          <cell r="F6635">
            <v>186.94</v>
          </cell>
          <cell r="G6635">
            <v>186.94</v>
          </cell>
        </row>
        <row r="6636">
          <cell r="A6636" t="str">
            <v>EDIF 09-80-18</v>
          </cell>
          <cell r="B6636">
            <v>0</v>
          </cell>
          <cell r="C6636" t="str">
            <v>TERMINAL OU CONECTOR DE PRESSÃO - PARA FIO ATÉ 6MM2</v>
          </cell>
          <cell r="D6636" t="str">
            <v>UN</v>
          </cell>
          <cell r="F6636">
            <v>0</v>
          </cell>
          <cell r="G6636">
            <v>7.8999999999999995</v>
          </cell>
        </row>
        <row r="6637">
          <cell r="B6637" t="str">
            <v>SINAPI...02436</v>
          </cell>
          <cell r="C6637" t="str">
            <v xml:space="preserve">Eletricista </v>
          </cell>
          <cell r="D6637" t="str">
            <v>H</v>
          </cell>
          <cell r="E6637">
            <v>0.25</v>
          </cell>
          <cell r="F6637">
            <v>12.73</v>
          </cell>
          <cell r="G6637">
            <v>3.18</v>
          </cell>
        </row>
        <row r="6638">
          <cell r="B6638" t="str">
            <v>SINAPI...06113</v>
          </cell>
          <cell r="C6638" t="str">
            <v>|em processo de desativação| ajudante de eletricista</v>
          </cell>
          <cell r="D6638" t="str">
            <v>H</v>
          </cell>
          <cell r="E6638">
            <v>0.25</v>
          </cell>
          <cell r="F6638">
            <v>10.029999999999999</v>
          </cell>
          <cell r="G6638">
            <v>2.5099999999999998</v>
          </cell>
        </row>
        <row r="6639">
          <cell r="B6639" t="str">
            <v>SIURB....58004</v>
          </cell>
          <cell r="C6639" t="str">
            <v>Terminal de pressão para cabo   6mm2</v>
          </cell>
          <cell r="D6639" t="str">
            <v>UN</v>
          </cell>
          <cell r="E6639">
            <v>1</v>
          </cell>
          <cell r="F6639">
            <v>2.21</v>
          </cell>
          <cell r="G6639">
            <v>2.21</v>
          </cell>
        </row>
        <row r="6640">
          <cell r="A6640" t="str">
            <v>EDIF 09-80-19</v>
          </cell>
          <cell r="B6640">
            <v>0</v>
          </cell>
          <cell r="C6640" t="str">
            <v>TERMINAL OU CONECTOR DE PRESSÃO - PARA CABO 10MM2</v>
          </cell>
          <cell r="D6640" t="str">
            <v>UN</v>
          </cell>
          <cell r="F6640">
            <v>0</v>
          </cell>
          <cell r="G6640">
            <v>8.9499999999999993</v>
          </cell>
        </row>
        <row r="6641">
          <cell r="B6641" t="str">
            <v>SINAPI...02436</v>
          </cell>
          <cell r="C6641" t="str">
            <v xml:space="preserve">Eletricista </v>
          </cell>
          <cell r="D6641" t="str">
            <v>H</v>
          </cell>
          <cell r="E6641">
            <v>0.3</v>
          </cell>
          <cell r="F6641">
            <v>12.73</v>
          </cell>
          <cell r="G6641">
            <v>3.82</v>
          </cell>
        </row>
        <row r="6642">
          <cell r="B6642" t="str">
            <v>SINAPI...06113</v>
          </cell>
          <cell r="C6642" t="str">
            <v>|em processo de desativação| ajudante de eletricista</v>
          </cell>
          <cell r="D6642" t="str">
            <v>H</v>
          </cell>
          <cell r="E6642">
            <v>0.3</v>
          </cell>
          <cell r="F6642">
            <v>10.029999999999999</v>
          </cell>
          <cell r="G6642">
            <v>3.01</v>
          </cell>
        </row>
        <row r="6643">
          <cell r="B6643" t="str">
            <v>SIURB....58005</v>
          </cell>
          <cell r="C6643" t="str">
            <v>Terminal de pressão para cabo  10mm2</v>
          </cell>
          <cell r="D6643" t="str">
            <v>UN</v>
          </cell>
          <cell r="E6643">
            <v>1</v>
          </cell>
          <cell r="F6643">
            <v>2.12</v>
          </cell>
          <cell r="G6643">
            <v>2.12</v>
          </cell>
        </row>
        <row r="6644">
          <cell r="A6644" t="str">
            <v>EDIF 09-80-20</v>
          </cell>
          <cell r="B6644">
            <v>0</v>
          </cell>
          <cell r="C6644" t="str">
            <v>TERMINAL OU CONECTOR DE PRESSÃO - PARA CABO 16MM2</v>
          </cell>
          <cell r="D6644" t="str">
            <v>UN</v>
          </cell>
          <cell r="F6644">
            <v>0</v>
          </cell>
          <cell r="G6644">
            <v>8.48</v>
          </cell>
        </row>
        <row r="6645">
          <cell r="B6645" t="str">
            <v>SINAPI...02436</v>
          </cell>
          <cell r="C6645" t="str">
            <v xml:space="preserve">Eletricista </v>
          </cell>
          <cell r="D6645" t="str">
            <v>H</v>
          </cell>
          <cell r="E6645">
            <v>0.3</v>
          </cell>
          <cell r="F6645">
            <v>12.73</v>
          </cell>
          <cell r="G6645">
            <v>3.82</v>
          </cell>
        </row>
        <row r="6646">
          <cell r="B6646" t="str">
            <v>SINAPI...06113</v>
          </cell>
          <cell r="C6646" t="str">
            <v>|em processo de desativação| ajudante de eletricista</v>
          </cell>
          <cell r="D6646" t="str">
            <v>H</v>
          </cell>
          <cell r="E6646">
            <v>0.3</v>
          </cell>
          <cell r="F6646">
            <v>10.029999999999999</v>
          </cell>
          <cell r="G6646">
            <v>3.01</v>
          </cell>
        </row>
        <row r="6647">
          <cell r="B6647" t="str">
            <v>SINAPI...01585</v>
          </cell>
          <cell r="C6647" t="str">
            <v>Terminal a pressao 1 cabo 16mm2 c/ 1 furo de fixacao</v>
          </cell>
          <cell r="D6647" t="str">
            <v>UN</v>
          </cell>
          <cell r="E6647">
            <v>1</v>
          </cell>
          <cell r="F6647">
            <v>1.65</v>
          </cell>
          <cell r="G6647">
            <v>1.65</v>
          </cell>
        </row>
        <row r="6648">
          <cell r="A6648" t="str">
            <v>EDIF 09-80-21</v>
          </cell>
          <cell r="B6648">
            <v>0</v>
          </cell>
          <cell r="C6648" t="str">
            <v>TERMINAL OU CONECTOR DE PRESSÃO - PARA CABO 25MM2</v>
          </cell>
          <cell r="D6648" t="str">
            <v>UN</v>
          </cell>
          <cell r="F6648">
            <v>0</v>
          </cell>
          <cell r="G6648">
            <v>8.58</v>
          </cell>
        </row>
        <row r="6649">
          <cell r="B6649" t="str">
            <v>SINAPI...02436</v>
          </cell>
          <cell r="C6649" t="str">
            <v xml:space="preserve">Eletricista </v>
          </cell>
          <cell r="D6649" t="str">
            <v>H</v>
          </cell>
          <cell r="E6649">
            <v>0.3</v>
          </cell>
          <cell r="F6649">
            <v>12.73</v>
          </cell>
          <cell r="G6649">
            <v>3.82</v>
          </cell>
        </row>
        <row r="6650">
          <cell r="B6650" t="str">
            <v>SINAPI...06113</v>
          </cell>
          <cell r="C6650" t="str">
            <v>|em processo de desativação| ajudante de eletricista</v>
          </cell>
          <cell r="D6650" t="str">
            <v>H</v>
          </cell>
          <cell r="E6650">
            <v>0.3</v>
          </cell>
          <cell r="F6650">
            <v>10.029999999999999</v>
          </cell>
          <cell r="G6650">
            <v>3.01</v>
          </cell>
        </row>
        <row r="6651">
          <cell r="B6651" t="str">
            <v>SINAPI...01586</v>
          </cell>
          <cell r="C6651" t="str">
            <v>Terminal a pressao 1 cabo 25mm2 c/ 1 furo de fixacao</v>
          </cell>
          <cell r="D6651" t="str">
            <v>UN</v>
          </cell>
          <cell r="E6651">
            <v>1</v>
          </cell>
          <cell r="F6651">
            <v>1.75</v>
          </cell>
          <cell r="G6651">
            <v>1.75</v>
          </cell>
        </row>
        <row r="6652">
          <cell r="A6652" t="str">
            <v>EDIF 09-80-22</v>
          </cell>
          <cell r="B6652">
            <v>0</v>
          </cell>
          <cell r="C6652" t="str">
            <v>TERMINAL OU CONECTOR DE PRESSÃO - PARA CABO 35MM2</v>
          </cell>
          <cell r="D6652" t="str">
            <v>UN</v>
          </cell>
          <cell r="F6652">
            <v>0</v>
          </cell>
          <cell r="G6652">
            <v>9.59</v>
          </cell>
        </row>
        <row r="6653">
          <cell r="B6653" t="str">
            <v>SINAPI...02436</v>
          </cell>
          <cell r="C6653" t="str">
            <v xml:space="preserve">Eletricista </v>
          </cell>
          <cell r="D6653" t="str">
            <v>H</v>
          </cell>
          <cell r="E6653">
            <v>0.3</v>
          </cell>
          <cell r="F6653">
            <v>12.73</v>
          </cell>
          <cell r="G6653">
            <v>3.82</v>
          </cell>
        </row>
        <row r="6654">
          <cell r="B6654" t="str">
            <v>SINAPI...06113</v>
          </cell>
          <cell r="C6654" t="str">
            <v>|em processo de desativação| ajudante de eletricista</v>
          </cell>
          <cell r="D6654" t="str">
            <v>H</v>
          </cell>
          <cell r="E6654">
            <v>0.3</v>
          </cell>
          <cell r="F6654">
            <v>10.029999999999999</v>
          </cell>
          <cell r="G6654">
            <v>3.01</v>
          </cell>
        </row>
        <row r="6655">
          <cell r="B6655" t="str">
            <v>SINAPI...01587</v>
          </cell>
          <cell r="C6655" t="str">
            <v>Terminal a pressao 1 cabo 35mm2 c/ 1 furo de fixacao</v>
          </cell>
          <cell r="D6655" t="str">
            <v>UN</v>
          </cell>
          <cell r="E6655">
            <v>1</v>
          </cell>
          <cell r="F6655">
            <v>2.76</v>
          </cell>
          <cell r="G6655">
            <v>2.76</v>
          </cell>
        </row>
        <row r="6656">
          <cell r="A6656" t="str">
            <v>EDIF 09-80-23</v>
          </cell>
          <cell r="B6656">
            <v>0</v>
          </cell>
          <cell r="C6656" t="str">
            <v>TERMINAL OU CONECTOR DE PRESSÃO - PARA CABO 50MM2</v>
          </cell>
          <cell r="D6656" t="str">
            <v>UN</v>
          </cell>
          <cell r="F6656">
            <v>0</v>
          </cell>
          <cell r="G6656">
            <v>12.32</v>
          </cell>
        </row>
        <row r="6657">
          <cell r="B6657" t="str">
            <v>SINAPI...02436</v>
          </cell>
          <cell r="C6657" t="str">
            <v xml:space="preserve">Eletricista </v>
          </cell>
          <cell r="D6657" t="str">
            <v>H</v>
          </cell>
          <cell r="E6657">
            <v>0.4</v>
          </cell>
          <cell r="F6657">
            <v>12.73</v>
          </cell>
          <cell r="G6657">
            <v>5.09</v>
          </cell>
        </row>
        <row r="6658">
          <cell r="B6658" t="str">
            <v>SINAPI...06113</v>
          </cell>
          <cell r="C6658" t="str">
            <v>|em processo de desativação| ajudante de eletricista</v>
          </cell>
          <cell r="D6658" t="str">
            <v>H</v>
          </cell>
          <cell r="E6658">
            <v>0.4</v>
          </cell>
          <cell r="F6658">
            <v>10.029999999999999</v>
          </cell>
          <cell r="G6658">
            <v>4.01</v>
          </cell>
        </row>
        <row r="6659">
          <cell r="B6659" t="str">
            <v>SINAPI...01588</v>
          </cell>
          <cell r="C6659" t="str">
            <v>Terminal a pressao 1 cabo 50mm2 c/ 1 furo de fixacao</v>
          </cell>
          <cell r="D6659" t="str">
            <v>UN</v>
          </cell>
          <cell r="E6659">
            <v>1</v>
          </cell>
          <cell r="F6659">
            <v>3.22</v>
          </cell>
          <cell r="G6659">
            <v>3.22</v>
          </cell>
        </row>
        <row r="6660">
          <cell r="A6660" t="str">
            <v>EDIF 09-80-24</v>
          </cell>
          <cell r="B6660">
            <v>0</v>
          </cell>
          <cell r="C6660" t="str">
            <v>TERMINAL OU CONECTOR DE PRESSÃO - PARA CABO 70MM2</v>
          </cell>
          <cell r="D6660" t="str">
            <v>UN</v>
          </cell>
          <cell r="F6660">
            <v>0</v>
          </cell>
          <cell r="G6660">
            <v>13.02</v>
          </cell>
        </row>
        <row r="6661">
          <cell r="B6661" t="str">
            <v>SINAPI...02436</v>
          </cell>
          <cell r="C6661" t="str">
            <v xml:space="preserve">Eletricista </v>
          </cell>
          <cell r="D6661" t="str">
            <v>H</v>
          </cell>
          <cell r="E6661">
            <v>0.4</v>
          </cell>
          <cell r="F6661">
            <v>12.73</v>
          </cell>
          <cell r="G6661">
            <v>5.09</v>
          </cell>
        </row>
        <row r="6662">
          <cell r="B6662" t="str">
            <v>SINAPI...06113</v>
          </cell>
          <cell r="C6662" t="str">
            <v>|em processo de desativação| ajudante de eletricista</v>
          </cell>
          <cell r="D6662" t="str">
            <v>H</v>
          </cell>
          <cell r="E6662">
            <v>0.4</v>
          </cell>
          <cell r="F6662">
            <v>10.029999999999999</v>
          </cell>
          <cell r="G6662">
            <v>4.01</v>
          </cell>
        </row>
        <row r="6663">
          <cell r="B6663" t="str">
            <v>SINAPI...01589</v>
          </cell>
          <cell r="C6663" t="str">
            <v>Terminal a pressao 1 cabo 70mm2 c/ 1 furo de fixacao</v>
          </cell>
          <cell r="D6663" t="str">
            <v>UN</v>
          </cell>
          <cell r="E6663">
            <v>1</v>
          </cell>
          <cell r="F6663">
            <v>3.92</v>
          </cell>
          <cell r="G6663">
            <v>3.92</v>
          </cell>
        </row>
        <row r="6664">
          <cell r="A6664" t="str">
            <v>EDIF 09-80-25</v>
          </cell>
          <cell r="B6664">
            <v>0</v>
          </cell>
          <cell r="C6664" t="str">
            <v>TERMINAL OU CONECTOR DE PRESSÃO - PARA CABO 95MM2</v>
          </cell>
          <cell r="D6664" t="str">
            <v>UN</v>
          </cell>
          <cell r="F6664">
            <v>0</v>
          </cell>
          <cell r="G6664">
            <v>13.02</v>
          </cell>
        </row>
        <row r="6665">
          <cell r="B6665" t="str">
            <v>SINAPI...02436</v>
          </cell>
          <cell r="C6665" t="str">
            <v xml:space="preserve">Eletricista </v>
          </cell>
          <cell r="D6665" t="str">
            <v>H</v>
          </cell>
          <cell r="E6665">
            <v>0.4</v>
          </cell>
          <cell r="F6665">
            <v>12.73</v>
          </cell>
          <cell r="G6665">
            <v>5.09</v>
          </cell>
        </row>
        <row r="6666">
          <cell r="B6666" t="str">
            <v>SINAPI...06113</v>
          </cell>
          <cell r="C6666" t="str">
            <v>|em processo de desativação| ajudante de eletricista</v>
          </cell>
          <cell r="D6666" t="str">
            <v>H</v>
          </cell>
          <cell r="E6666">
            <v>0.4</v>
          </cell>
          <cell r="F6666">
            <v>10.029999999999999</v>
          </cell>
          <cell r="G6666">
            <v>4.01</v>
          </cell>
        </row>
        <row r="6667">
          <cell r="B6667" t="str">
            <v>SINAPI...01590</v>
          </cell>
          <cell r="C6667" t="str">
            <v>Terminal a pressao 1 cabo 95mm2 c/ 1 furo de fixacao</v>
          </cell>
          <cell r="D6667" t="str">
            <v>UN</v>
          </cell>
          <cell r="E6667">
            <v>1</v>
          </cell>
          <cell r="F6667">
            <v>3.92</v>
          </cell>
          <cell r="G6667">
            <v>3.92</v>
          </cell>
        </row>
        <row r="6668">
          <cell r="A6668" t="str">
            <v>EDIF 09-80-26</v>
          </cell>
          <cell r="B6668">
            <v>0</v>
          </cell>
          <cell r="C6668" t="str">
            <v>TERMINAL OU CONECTOR DE PRESSÃO - PARA CABO 120MM2</v>
          </cell>
          <cell r="D6668" t="str">
            <v>UN</v>
          </cell>
          <cell r="F6668">
            <v>0</v>
          </cell>
          <cell r="G6668">
            <v>16.810000000000002</v>
          </cell>
        </row>
        <row r="6669">
          <cell r="B6669" t="str">
            <v>SINAPI...02436</v>
          </cell>
          <cell r="C6669" t="str">
            <v xml:space="preserve">Eletricista </v>
          </cell>
          <cell r="D6669" t="str">
            <v>H</v>
          </cell>
          <cell r="E6669">
            <v>0.5</v>
          </cell>
          <cell r="F6669">
            <v>12.73</v>
          </cell>
          <cell r="G6669">
            <v>6.37</v>
          </cell>
        </row>
        <row r="6670">
          <cell r="B6670" t="str">
            <v>SINAPI...06113</v>
          </cell>
          <cell r="C6670" t="str">
            <v>|em processo de desativação| ajudante de eletricista</v>
          </cell>
          <cell r="D6670" t="str">
            <v>H</v>
          </cell>
          <cell r="E6670">
            <v>0.5</v>
          </cell>
          <cell r="F6670">
            <v>10.029999999999999</v>
          </cell>
          <cell r="G6670">
            <v>5.0199999999999996</v>
          </cell>
        </row>
        <row r="6671">
          <cell r="B6671" t="str">
            <v>SINAPI...01591</v>
          </cell>
          <cell r="C6671" t="str">
            <v>Terminal a pressao 1 cabo 120mm2 c/ 1 furo de fixacao</v>
          </cell>
          <cell r="D6671" t="str">
            <v>UN</v>
          </cell>
          <cell r="E6671">
            <v>1</v>
          </cell>
          <cell r="F6671">
            <v>5.42</v>
          </cell>
          <cell r="G6671">
            <v>5.42</v>
          </cell>
        </row>
        <row r="6672">
          <cell r="A6672" t="str">
            <v>EDIF 09-80-27</v>
          </cell>
          <cell r="B6672">
            <v>0</v>
          </cell>
          <cell r="C6672" t="str">
            <v>TERMINAL OU CONECTOR DE PRESSÃO - PARA CABO 150MM2</v>
          </cell>
          <cell r="D6672" t="str">
            <v>UN</v>
          </cell>
          <cell r="F6672">
            <v>0</v>
          </cell>
          <cell r="G6672">
            <v>20.420000000000002</v>
          </cell>
        </row>
        <row r="6673">
          <cell r="B6673" t="str">
            <v>SINAPI...02436</v>
          </cell>
          <cell r="C6673" t="str">
            <v xml:space="preserve">Eletricista </v>
          </cell>
          <cell r="D6673" t="str">
            <v>H</v>
          </cell>
          <cell r="E6673">
            <v>0.5</v>
          </cell>
          <cell r="F6673">
            <v>12.73</v>
          </cell>
          <cell r="G6673">
            <v>6.37</v>
          </cell>
        </row>
        <row r="6674">
          <cell r="B6674" t="str">
            <v>SINAPI...06113</v>
          </cell>
          <cell r="C6674" t="str">
            <v>|em processo de desativação| ajudante de eletricista</v>
          </cell>
          <cell r="D6674" t="str">
            <v>H</v>
          </cell>
          <cell r="E6674">
            <v>0.5</v>
          </cell>
          <cell r="F6674">
            <v>10.029999999999999</v>
          </cell>
          <cell r="G6674">
            <v>5.0199999999999996</v>
          </cell>
        </row>
        <row r="6675">
          <cell r="B6675" t="str">
            <v>SIURB....58013</v>
          </cell>
          <cell r="C6675" t="str">
            <v>Terminal de pressão para cabo 150mm2</v>
          </cell>
          <cell r="D6675" t="str">
            <v>UN</v>
          </cell>
          <cell r="E6675">
            <v>1</v>
          </cell>
          <cell r="F6675">
            <v>9.0299999999999994</v>
          </cell>
          <cell r="G6675">
            <v>9.0299999999999994</v>
          </cell>
        </row>
        <row r="6676">
          <cell r="A6676" t="str">
            <v>EDIF 09-80-28</v>
          </cell>
          <cell r="B6676">
            <v>0</v>
          </cell>
          <cell r="C6676" t="str">
            <v>TERMINAL OU CONECTOR DE PRESSÃO - PARA CABO 185MM2</v>
          </cell>
          <cell r="D6676" t="str">
            <v>UN</v>
          </cell>
          <cell r="F6676">
            <v>0</v>
          </cell>
          <cell r="G6676">
            <v>22.66</v>
          </cell>
        </row>
        <row r="6677">
          <cell r="B6677" t="str">
            <v>SINAPI...02436</v>
          </cell>
          <cell r="C6677" t="str">
            <v xml:space="preserve">Eletricista </v>
          </cell>
          <cell r="D6677" t="str">
            <v>H</v>
          </cell>
          <cell r="E6677">
            <v>0.5</v>
          </cell>
          <cell r="F6677">
            <v>12.73</v>
          </cell>
          <cell r="G6677">
            <v>6.37</v>
          </cell>
        </row>
        <row r="6678">
          <cell r="B6678" t="str">
            <v>SINAPI...06113</v>
          </cell>
          <cell r="C6678" t="str">
            <v>|em processo de desativação| ajudante de eletricista</v>
          </cell>
          <cell r="D6678" t="str">
            <v>H</v>
          </cell>
          <cell r="E6678">
            <v>0.5</v>
          </cell>
          <cell r="F6678">
            <v>10.029999999999999</v>
          </cell>
          <cell r="G6678">
            <v>5.0199999999999996</v>
          </cell>
        </row>
        <row r="6679">
          <cell r="B6679" t="str">
            <v>SIURB....58014</v>
          </cell>
          <cell r="C6679" t="str">
            <v>Terminal de pressão para cabo 185mm2</v>
          </cell>
          <cell r="D6679" t="str">
            <v>UN</v>
          </cell>
          <cell r="E6679">
            <v>1</v>
          </cell>
          <cell r="F6679">
            <v>11.27</v>
          </cell>
          <cell r="G6679">
            <v>11.27</v>
          </cell>
        </row>
        <row r="6680">
          <cell r="A6680" t="str">
            <v>EDIF 09-80-29</v>
          </cell>
          <cell r="B6680">
            <v>0</v>
          </cell>
          <cell r="C6680" t="str">
            <v>TERMINAL OU CONECTOR DE PRESSÃO - PARA CABO 240MM2</v>
          </cell>
          <cell r="D6680" t="str">
            <v>UN</v>
          </cell>
          <cell r="F6680">
            <v>0</v>
          </cell>
          <cell r="G6680">
            <v>24.69</v>
          </cell>
        </row>
        <row r="6681">
          <cell r="B6681" t="str">
            <v>SINAPI...02436</v>
          </cell>
          <cell r="C6681" t="str">
            <v xml:space="preserve">Eletricista </v>
          </cell>
          <cell r="D6681" t="str">
            <v>H</v>
          </cell>
          <cell r="E6681">
            <v>0.5</v>
          </cell>
          <cell r="F6681">
            <v>12.73</v>
          </cell>
          <cell r="G6681">
            <v>6.37</v>
          </cell>
        </row>
        <row r="6682">
          <cell r="B6682" t="str">
            <v>SINAPI...06113</v>
          </cell>
          <cell r="C6682" t="str">
            <v>|em processo de desativação| ajudante de eletricista</v>
          </cell>
          <cell r="D6682" t="str">
            <v>H</v>
          </cell>
          <cell r="E6682">
            <v>0.5</v>
          </cell>
          <cell r="F6682">
            <v>10.029999999999999</v>
          </cell>
          <cell r="G6682">
            <v>5.0199999999999996</v>
          </cell>
        </row>
        <row r="6683">
          <cell r="B6683" t="str">
            <v>SIURB....58015</v>
          </cell>
          <cell r="C6683" t="str">
            <v>Terminal de pressão para cabo 240mm2</v>
          </cell>
          <cell r="D6683" t="str">
            <v>UN</v>
          </cell>
          <cell r="E6683">
            <v>1</v>
          </cell>
          <cell r="F6683">
            <v>13.3</v>
          </cell>
          <cell r="G6683">
            <v>13.3</v>
          </cell>
        </row>
        <row r="6684">
          <cell r="A6684" t="str">
            <v>EDIF 09-80-30</v>
          </cell>
          <cell r="B6684">
            <v>0</v>
          </cell>
          <cell r="C6684" t="str">
            <v>TERMINAL OU CONECTOR DE PRESSÃO - PARA CABO 300MM2</v>
          </cell>
          <cell r="D6684" t="str">
            <v>UN</v>
          </cell>
          <cell r="F6684">
            <v>0</v>
          </cell>
          <cell r="G6684">
            <v>31.17</v>
          </cell>
        </row>
        <row r="6685">
          <cell r="B6685" t="str">
            <v>SINAPI...02436</v>
          </cell>
          <cell r="C6685" t="str">
            <v xml:space="preserve">Eletricista </v>
          </cell>
          <cell r="D6685" t="str">
            <v>H</v>
          </cell>
          <cell r="E6685">
            <v>0.5</v>
          </cell>
          <cell r="F6685">
            <v>12.73</v>
          </cell>
          <cell r="G6685">
            <v>6.37</v>
          </cell>
        </row>
        <row r="6686">
          <cell r="B6686" t="str">
            <v>SINAPI...06113</v>
          </cell>
          <cell r="C6686" t="str">
            <v>|em processo de desativação| ajudante de eletricista</v>
          </cell>
          <cell r="D6686" t="str">
            <v>H</v>
          </cell>
          <cell r="E6686">
            <v>0.5</v>
          </cell>
          <cell r="F6686">
            <v>10.029999999999999</v>
          </cell>
          <cell r="G6686">
            <v>5.0199999999999996</v>
          </cell>
        </row>
        <row r="6687">
          <cell r="B6687" t="str">
            <v>SIURB....58016</v>
          </cell>
          <cell r="C6687" t="str">
            <v>Terminal de pressão para cabo 300mm2</v>
          </cell>
          <cell r="D6687" t="str">
            <v>UN</v>
          </cell>
          <cell r="E6687">
            <v>1</v>
          </cell>
          <cell r="F6687">
            <v>19.78</v>
          </cell>
          <cell r="G6687">
            <v>19.78</v>
          </cell>
        </row>
        <row r="6688">
          <cell r="A6688" t="str">
            <v>EDIF 09-82-00</v>
          </cell>
          <cell r="B6688">
            <v>0</v>
          </cell>
          <cell r="C6688" t="str">
            <v>SERVIÇOS PARCIAIS - PONTOS E APARELHOS</v>
          </cell>
          <cell r="D6688" t="str">
            <v>.</v>
          </cell>
          <cell r="F6688">
            <v>0</v>
          </cell>
          <cell r="G6688">
            <v>0</v>
          </cell>
        </row>
        <row r="6689">
          <cell r="A6689" t="str">
            <v>EDIF 09-82-01</v>
          </cell>
          <cell r="B6689">
            <v>0</v>
          </cell>
          <cell r="C6689" t="str">
            <v>INTERRUPTOR SIMPLES - 1 TECLA</v>
          </cell>
          <cell r="D6689" t="str">
            <v>UN</v>
          </cell>
          <cell r="F6689">
            <v>0</v>
          </cell>
          <cell r="G6689">
            <v>8.23</v>
          </cell>
        </row>
        <row r="6690">
          <cell r="B6690" t="str">
            <v>SINAPI...02436</v>
          </cell>
          <cell r="C6690" t="str">
            <v xml:space="preserve">Eletricista </v>
          </cell>
          <cell r="D6690" t="str">
            <v>H</v>
          </cell>
          <cell r="E6690">
            <v>0.25</v>
          </cell>
          <cell r="F6690">
            <v>12.73</v>
          </cell>
          <cell r="G6690">
            <v>3.18</v>
          </cell>
        </row>
        <row r="6691">
          <cell r="B6691" t="str">
            <v>SINAPI...06113</v>
          </cell>
          <cell r="C6691" t="str">
            <v>|em processo de desativação| ajudante de eletricista</v>
          </cell>
          <cell r="D6691" t="str">
            <v>H</v>
          </cell>
          <cell r="E6691">
            <v>0.15</v>
          </cell>
          <cell r="F6691">
            <v>10.029999999999999</v>
          </cell>
          <cell r="G6691">
            <v>1.5</v>
          </cell>
        </row>
        <row r="6692">
          <cell r="B6692" t="str">
            <v>SIURB....55230</v>
          </cell>
          <cell r="C6692" t="str">
            <v>Interruptor simples - 1 tecla - sem placa / espelho</v>
          </cell>
          <cell r="D6692" t="str">
            <v>UN</v>
          </cell>
          <cell r="E6692">
            <v>1</v>
          </cell>
          <cell r="F6692">
            <v>3.55</v>
          </cell>
          <cell r="G6692">
            <v>3.55</v>
          </cell>
        </row>
        <row r="6693">
          <cell r="A6693" t="str">
            <v>EDIF 09-82-02</v>
          </cell>
          <cell r="B6693">
            <v>0</v>
          </cell>
          <cell r="C6693" t="str">
            <v>INTERRUPTOR SIMPLES - 2 TECLAS</v>
          </cell>
          <cell r="D6693" t="str">
            <v>UN</v>
          </cell>
          <cell r="F6693">
            <v>0</v>
          </cell>
          <cell r="G6693">
            <v>12.85</v>
          </cell>
        </row>
        <row r="6694">
          <cell r="B6694" t="str">
            <v>SINAPI...02436</v>
          </cell>
          <cell r="C6694" t="str">
            <v xml:space="preserve">Eletricista </v>
          </cell>
          <cell r="D6694" t="str">
            <v>H</v>
          </cell>
          <cell r="E6694">
            <v>0.3</v>
          </cell>
          <cell r="F6694">
            <v>12.73</v>
          </cell>
          <cell r="G6694">
            <v>3.82</v>
          </cell>
        </row>
        <row r="6695">
          <cell r="B6695" t="str">
            <v>SINAPI...06113</v>
          </cell>
          <cell r="C6695" t="str">
            <v>|em processo de desativação| ajudante de eletricista</v>
          </cell>
          <cell r="D6695" t="str">
            <v>H</v>
          </cell>
          <cell r="E6695">
            <v>0.2</v>
          </cell>
          <cell r="F6695">
            <v>10.029999999999999</v>
          </cell>
          <cell r="G6695">
            <v>2.0099999999999998</v>
          </cell>
        </row>
        <row r="6696">
          <cell r="B6696" t="str">
            <v>SIURB....55235</v>
          </cell>
          <cell r="C6696" t="str">
            <v>Interruptor simples - 2 teclas - sem placa /  espelho</v>
          </cell>
          <cell r="D6696" t="str">
            <v>UN</v>
          </cell>
          <cell r="E6696">
            <v>1</v>
          </cell>
          <cell r="F6696">
            <v>7.02</v>
          </cell>
          <cell r="G6696">
            <v>7.02</v>
          </cell>
        </row>
        <row r="6697">
          <cell r="A6697" t="str">
            <v>EDIF 09-82-03</v>
          </cell>
          <cell r="B6697">
            <v>0</v>
          </cell>
          <cell r="C6697" t="str">
            <v>INTERRUPTOR SIMPLES - 3 TECLAS</v>
          </cell>
          <cell r="D6697" t="str">
            <v>UN</v>
          </cell>
          <cell r="F6697">
            <v>0</v>
          </cell>
          <cell r="G6697">
            <v>17.13</v>
          </cell>
        </row>
        <row r="6698">
          <cell r="B6698" t="str">
            <v>SINAPI...02436</v>
          </cell>
          <cell r="C6698" t="str">
            <v xml:space="preserve">Eletricista </v>
          </cell>
          <cell r="D6698" t="str">
            <v>H</v>
          </cell>
          <cell r="E6698">
            <v>0.35</v>
          </cell>
          <cell r="F6698">
            <v>12.73</v>
          </cell>
          <cell r="G6698">
            <v>4.46</v>
          </cell>
        </row>
        <row r="6699">
          <cell r="B6699" t="str">
            <v>SINAPI...06113</v>
          </cell>
          <cell r="C6699" t="str">
            <v>|em processo de desativação| ajudante de eletricista</v>
          </cell>
          <cell r="D6699" t="str">
            <v>H</v>
          </cell>
          <cell r="E6699">
            <v>0.25</v>
          </cell>
          <cell r="F6699">
            <v>10.029999999999999</v>
          </cell>
          <cell r="G6699">
            <v>2.5099999999999998</v>
          </cell>
        </row>
        <row r="6700">
          <cell r="B6700" t="str">
            <v>SIURB....55240</v>
          </cell>
          <cell r="C6700" t="str">
            <v>Interruptor simples - 3 teclas - sem placa / espelho</v>
          </cell>
          <cell r="D6700" t="str">
            <v>UN</v>
          </cell>
          <cell r="E6700">
            <v>1</v>
          </cell>
          <cell r="F6700">
            <v>10.16</v>
          </cell>
          <cell r="G6700">
            <v>10.16</v>
          </cell>
        </row>
        <row r="6701">
          <cell r="A6701" t="str">
            <v>EDIF 09-82-04</v>
          </cell>
          <cell r="B6701">
            <v>0</v>
          </cell>
          <cell r="C6701" t="str">
            <v>INTERRUPTOR SIMPLES BIPOLAR - 1 TECLA</v>
          </cell>
          <cell r="D6701" t="str">
            <v>UN</v>
          </cell>
          <cell r="F6701">
            <v>0</v>
          </cell>
          <cell r="G6701">
            <v>20.27</v>
          </cell>
        </row>
        <row r="6702">
          <cell r="B6702" t="str">
            <v>SINAPI...02436</v>
          </cell>
          <cell r="C6702" t="str">
            <v xml:space="preserve">Eletricista </v>
          </cell>
          <cell r="D6702" t="str">
            <v>H</v>
          </cell>
          <cell r="E6702">
            <v>0.35</v>
          </cell>
          <cell r="F6702">
            <v>12.73</v>
          </cell>
          <cell r="G6702">
            <v>4.46</v>
          </cell>
        </row>
        <row r="6703">
          <cell r="B6703" t="str">
            <v>SINAPI...06113</v>
          </cell>
          <cell r="C6703" t="str">
            <v>|em processo de desativação| ajudante de eletricista</v>
          </cell>
          <cell r="D6703" t="str">
            <v>H</v>
          </cell>
          <cell r="E6703">
            <v>0.35</v>
          </cell>
          <cell r="F6703">
            <v>10.029999999999999</v>
          </cell>
          <cell r="G6703">
            <v>3.51</v>
          </cell>
        </row>
        <row r="6704">
          <cell r="B6704" t="str">
            <v>SIURB....55245</v>
          </cell>
          <cell r="C6704" t="str">
            <v>Interruptor simples bipolar - 1 tecla - sem placa /  espelho</v>
          </cell>
          <cell r="D6704" t="str">
            <v>UN</v>
          </cell>
          <cell r="E6704">
            <v>1</v>
          </cell>
          <cell r="F6704">
            <v>12.3</v>
          </cell>
          <cell r="G6704">
            <v>12.3</v>
          </cell>
        </row>
        <row r="6705">
          <cell r="A6705" t="str">
            <v>EDIF 09-82-05</v>
          </cell>
          <cell r="B6705">
            <v>0</v>
          </cell>
          <cell r="C6705" t="str">
            <v>INTERRUPTOR PARALELO - 1 TECLA</v>
          </cell>
          <cell r="D6705" t="str">
            <v>UN</v>
          </cell>
          <cell r="F6705">
            <v>0</v>
          </cell>
          <cell r="G6705">
            <v>10.629999999999999</v>
          </cell>
        </row>
        <row r="6706">
          <cell r="B6706" t="str">
            <v>SINAPI...02436</v>
          </cell>
          <cell r="C6706" t="str">
            <v xml:space="preserve">Eletricista </v>
          </cell>
          <cell r="D6706" t="str">
            <v>H</v>
          </cell>
          <cell r="E6706">
            <v>0.25</v>
          </cell>
          <cell r="F6706">
            <v>12.73</v>
          </cell>
          <cell r="G6706">
            <v>3.18</v>
          </cell>
        </row>
        <row r="6707">
          <cell r="B6707" t="str">
            <v>SINAPI...06113</v>
          </cell>
          <cell r="C6707" t="str">
            <v>|em processo de desativação| ajudante de eletricista</v>
          </cell>
          <cell r="D6707" t="str">
            <v>H</v>
          </cell>
          <cell r="E6707">
            <v>0.15</v>
          </cell>
          <cell r="F6707">
            <v>10.029999999999999</v>
          </cell>
          <cell r="G6707">
            <v>1.5</v>
          </cell>
        </row>
        <row r="6708">
          <cell r="B6708" t="str">
            <v>SINAPI...07563</v>
          </cell>
          <cell r="C6708" t="str">
            <v>Interruptor paralelo embutir 10a/250v s/ placa, tipo silentoque pial ou equiv</v>
          </cell>
          <cell r="D6708" t="str">
            <v>UN</v>
          </cell>
          <cell r="E6708">
            <v>1</v>
          </cell>
          <cell r="F6708">
            <v>5.95</v>
          </cell>
          <cell r="G6708">
            <v>5.95</v>
          </cell>
        </row>
        <row r="6709">
          <cell r="A6709" t="str">
            <v>EDIF 09-82-06</v>
          </cell>
          <cell r="B6709">
            <v>0</v>
          </cell>
          <cell r="C6709" t="str">
            <v>ESPELHO PLÁSTICO - 3"X3"</v>
          </cell>
          <cell r="D6709" t="str">
            <v>UN</v>
          </cell>
          <cell r="F6709">
            <v>0</v>
          </cell>
          <cell r="G6709">
            <v>2.7199999999999998</v>
          </cell>
        </row>
        <row r="6710">
          <cell r="B6710" t="str">
            <v>SINAPI...06113</v>
          </cell>
          <cell r="C6710" t="str">
            <v>|em processo de desativação| ajudante de eletricista</v>
          </cell>
          <cell r="D6710" t="str">
            <v>H</v>
          </cell>
          <cell r="E6710">
            <v>0.1</v>
          </cell>
          <cell r="F6710">
            <v>10.029999999999999</v>
          </cell>
          <cell r="G6710">
            <v>1</v>
          </cell>
        </row>
        <row r="6711">
          <cell r="B6711" t="str">
            <v>SIURB....55212</v>
          </cell>
          <cell r="C6711" t="str">
            <v>Espelho plástico - 3"x3"</v>
          </cell>
          <cell r="D6711" t="str">
            <v>UN</v>
          </cell>
          <cell r="E6711">
            <v>1</v>
          </cell>
          <cell r="F6711">
            <v>1.72</v>
          </cell>
          <cell r="G6711">
            <v>1.72</v>
          </cell>
        </row>
        <row r="6712">
          <cell r="A6712" t="str">
            <v>EDIF 09-82-07</v>
          </cell>
          <cell r="B6712">
            <v>0</v>
          </cell>
          <cell r="C6712" t="str">
            <v>ESPELHO PLÁSTICO - 4"X2"</v>
          </cell>
          <cell r="D6712" t="str">
            <v>UN</v>
          </cell>
          <cell r="F6712">
            <v>0</v>
          </cell>
          <cell r="G6712">
            <v>2.5700000000000003</v>
          </cell>
        </row>
        <row r="6713">
          <cell r="B6713" t="str">
            <v>SINAPI...06113</v>
          </cell>
          <cell r="C6713" t="str">
            <v>|em processo de desativação| ajudante de eletricista</v>
          </cell>
          <cell r="D6713" t="str">
            <v>H</v>
          </cell>
          <cell r="E6713">
            <v>0.1</v>
          </cell>
          <cell r="F6713">
            <v>10.029999999999999</v>
          </cell>
          <cell r="G6713">
            <v>1</v>
          </cell>
        </row>
        <row r="6714">
          <cell r="B6714" t="str">
            <v>SIURB....55210</v>
          </cell>
          <cell r="C6714" t="str">
            <v>Espelho plástico - 4"x2"</v>
          </cell>
          <cell r="D6714" t="str">
            <v>UN</v>
          </cell>
          <cell r="E6714">
            <v>1</v>
          </cell>
          <cell r="F6714">
            <v>1.57</v>
          </cell>
          <cell r="G6714">
            <v>1.57</v>
          </cell>
        </row>
        <row r="6715">
          <cell r="A6715" t="str">
            <v>EDIF 09-82-08</v>
          </cell>
          <cell r="B6715">
            <v>0</v>
          </cell>
          <cell r="C6715" t="str">
            <v>ESPELHO PLÁSTICO - 4"X4"</v>
          </cell>
          <cell r="D6715" t="str">
            <v>UN</v>
          </cell>
          <cell r="F6715">
            <v>0</v>
          </cell>
          <cell r="G6715">
            <v>5.14</v>
          </cell>
        </row>
        <row r="6716">
          <cell r="B6716" t="str">
            <v>SINAPI...06113</v>
          </cell>
          <cell r="C6716" t="str">
            <v>|em processo de desativação| ajudante de eletricista</v>
          </cell>
          <cell r="D6716" t="str">
            <v>H</v>
          </cell>
          <cell r="E6716">
            <v>0.1</v>
          </cell>
          <cell r="F6716">
            <v>10.029999999999999</v>
          </cell>
          <cell r="G6716">
            <v>1</v>
          </cell>
        </row>
        <row r="6717">
          <cell r="B6717" t="str">
            <v>SINAPI...07551</v>
          </cell>
          <cell r="C6717" t="str">
            <v>Espelho em pvc 4x4"</v>
          </cell>
          <cell r="D6717" t="str">
            <v>UN</v>
          </cell>
          <cell r="E6717">
            <v>1</v>
          </cell>
          <cell r="F6717">
            <v>4.1399999999999997</v>
          </cell>
          <cell r="G6717">
            <v>4.1399999999999997</v>
          </cell>
        </row>
        <row r="6718">
          <cell r="A6718" t="str">
            <v>EDIF 09-82-09</v>
          </cell>
          <cell r="B6718">
            <v>0</v>
          </cell>
          <cell r="C6718" t="str">
            <v>TOMADA PARA TELEFONE DE 4 POLOS PADRÃO TELEBRÁS</v>
          </cell>
          <cell r="D6718" t="str">
            <v>UN</v>
          </cell>
          <cell r="F6718">
            <v>0</v>
          </cell>
          <cell r="G6718">
            <v>15.69</v>
          </cell>
        </row>
        <row r="6719">
          <cell r="B6719" t="str">
            <v>SINAPI...02436</v>
          </cell>
          <cell r="C6719" t="str">
            <v xml:space="preserve">Eletricista </v>
          </cell>
          <cell r="D6719" t="str">
            <v>H</v>
          </cell>
          <cell r="E6719">
            <v>0.25</v>
          </cell>
          <cell r="F6719">
            <v>12.73</v>
          </cell>
          <cell r="G6719">
            <v>3.18</v>
          </cell>
        </row>
        <row r="6720">
          <cell r="B6720" t="str">
            <v>SINAPI...06113</v>
          </cell>
          <cell r="C6720" t="str">
            <v>|em processo de desativação| ajudante de eletricista</v>
          </cell>
          <cell r="D6720" t="str">
            <v>H</v>
          </cell>
          <cell r="E6720">
            <v>0.25</v>
          </cell>
          <cell r="F6720">
            <v>10.029999999999999</v>
          </cell>
          <cell r="G6720">
            <v>2.5099999999999998</v>
          </cell>
        </row>
        <row r="6721">
          <cell r="B6721" t="str">
            <v>SINAPI...07527</v>
          </cell>
          <cell r="C6721" t="str">
            <v>Tomada telefone 4p telebras s/placa pial ou similar</v>
          </cell>
          <cell r="D6721" t="str">
            <v>UN</v>
          </cell>
          <cell r="E6721">
            <v>1</v>
          </cell>
          <cell r="F6721">
            <v>10</v>
          </cell>
          <cell r="G6721">
            <v>10</v>
          </cell>
        </row>
        <row r="6722">
          <cell r="A6722" t="str">
            <v>EDIF 09-82-10</v>
          </cell>
          <cell r="B6722">
            <v>0</v>
          </cell>
          <cell r="C6722" t="str">
            <v>TOMADA SIMPLES DE EMBUTIR - 110/220V</v>
          </cell>
          <cell r="D6722" t="str">
            <v>UN</v>
          </cell>
          <cell r="F6722">
            <v>0</v>
          </cell>
          <cell r="G6722">
            <v>10.43</v>
          </cell>
        </row>
        <row r="6723">
          <cell r="B6723" t="str">
            <v>SINAPI...02436</v>
          </cell>
          <cell r="C6723" t="str">
            <v xml:space="preserve">Eletricista </v>
          </cell>
          <cell r="D6723" t="str">
            <v>H</v>
          </cell>
          <cell r="E6723">
            <v>0.25</v>
          </cell>
          <cell r="F6723">
            <v>12.73</v>
          </cell>
          <cell r="G6723">
            <v>3.18</v>
          </cell>
        </row>
        <row r="6724">
          <cell r="B6724" t="str">
            <v>SINAPI...06113</v>
          </cell>
          <cell r="C6724" t="str">
            <v>|em processo de desativação| ajudante de eletricista</v>
          </cell>
          <cell r="D6724" t="str">
            <v>H</v>
          </cell>
          <cell r="E6724">
            <v>0.15</v>
          </cell>
          <cell r="F6724">
            <v>10.029999999999999</v>
          </cell>
          <cell r="G6724">
            <v>1.5</v>
          </cell>
        </row>
        <row r="6725">
          <cell r="B6725" t="str">
            <v>SIURB....55255</v>
          </cell>
          <cell r="C6725" t="str">
            <v>Tomada elétrica simples de embutir, de 10a ou 20a, sem placa - conforme nbr 14136</v>
          </cell>
          <cell r="D6725" t="str">
            <v>UN</v>
          </cell>
          <cell r="E6725">
            <v>1</v>
          </cell>
          <cell r="F6725">
            <v>5.75</v>
          </cell>
          <cell r="G6725">
            <v>5.75</v>
          </cell>
        </row>
        <row r="6726">
          <cell r="A6726" t="str">
            <v>EDIF 09-82-12</v>
          </cell>
          <cell r="B6726">
            <v>0</v>
          </cell>
          <cell r="C6726" t="str">
            <v>TOMADA SIMPLES DE EMBUTIR - PARA PISO</v>
          </cell>
          <cell r="D6726" t="str">
            <v>UN</v>
          </cell>
          <cell r="F6726">
            <v>0</v>
          </cell>
          <cell r="G6726">
            <v>25.619999999999997</v>
          </cell>
        </row>
        <row r="6727">
          <cell r="B6727" t="str">
            <v>SINAPI...02436</v>
          </cell>
          <cell r="C6727" t="str">
            <v xml:space="preserve">Eletricista </v>
          </cell>
          <cell r="D6727" t="str">
            <v>H</v>
          </cell>
          <cell r="E6727">
            <v>0.25</v>
          </cell>
          <cell r="F6727">
            <v>12.73</v>
          </cell>
          <cell r="G6727">
            <v>3.18</v>
          </cell>
        </row>
        <row r="6728">
          <cell r="B6728" t="str">
            <v>SINAPI...06113</v>
          </cell>
          <cell r="C6728" t="str">
            <v>|em processo de desativação| ajudante de eletricista</v>
          </cell>
          <cell r="D6728" t="str">
            <v>H</v>
          </cell>
          <cell r="E6728">
            <v>0.25</v>
          </cell>
          <cell r="F6728">
            <v>10.029999999999999</v>
          </cell>
          <cell r="G6728">
            <v>2.5099999999999998</v>
          </cell>
        </row>
        <row r="6729">
          <cell r="B6729" t="str">
            <v>SINAPI...12145</v>
          </cell>
          <cell r="C6729" t="str">
            <v>Tomada de piso 2p universal 10a/250v c/ placa 4'' x 4'' em termoplastico alta resistencia, tipo pial ou equiv</v>
          </cell>
          <cell r="D6729" t="str">
            <v>UN</v>
          </cell>
          <cell r="E6729">
            <v>1</v>
          </cell>
          <cell r="F6729">
            <v>19.93</v>
          </cell>
          <cell r="G6729">
            <v>19.93</v>
          </cell>
        </row>
        <row r="6730">
          <cell r="A6730" t="str">
            <v>EDIF 09-82-13</v>
          </cell>
          <cell r="B6730">
            <v>0</v>
          </cell>
          <cell r="C6730" t="str">
            <v>TOMADA 3P+T 30A - 440V</v>
          </cell>
          <cell r="D6730" t="str">
            <v>UN</v>
          </cell>
          <cell r="F6730">
            <v>0</v>
          </cell>
          <cell r="G6730">
            <v>34.410000000000004</v>
          </cell>
        </row>
        <row r="6731">
          <cell r="B6731" t="str">
            <v>SINAPI...02436</v>
          </cell>
          <cell r="C6731" t="str">
            <v xml:space="preserve">Eletricista </v>
          </cell>
          <cell r="D6731" t="str">
            <v>H</v>
          </cell>
          <cell r="E6731">
            <v>0.45</v>
          </cell>
          <cell r="F6731">
            <v>12.73</v>
          </cell>
          <cell r="G6731">
            <v>5.73</v>
          </cell>
        </row>
        <row r="6732">
          <cell r="B6732" t="str">
            <v>SINAPI...06113</v>
          </cell>
          <cell r="C6732" t="str">
            <v>|em processo de desativação| ajudante de eletricista</v>
          </cell>
          <cell r="D6732" t="str">
            <v>H</v>
          </cell>
          <cell r="E6732">
            <v>0.45</v>
          </cell>
          <cell r="F6732">
            <v>10.029999999999999</v>
          </cell>
          <cell r="G6732">
            <v>4.51</v>
          </cell>
        </row>
        <row r="6733">
          <cell r="B6733" t="str">
            <v>SINAPI...07525</v>
          </cell>
          <cell r="C6733" t="str">
            <v>Tomada embutir 3p + t 30a/440v ref 56404 uso industrial c/ placa, pial ou equiv</v>
          </cell>
          <cell r="D6733" t="str">
            <v>UN</v>
          </cell>
          <cell r="E6733">
            <v>1</v>
          </cell>
          <cell r="F6733">
            <v>24.17</v>
          </cell>
          <cell r="G6733">
            <v>24.17</v>
          </cell>
        </row>
        <row r="6734">
          <cell r="A6734" t="str">
            <v>EDIF 09-82-14</v>
          </cell>
          <cell r="B6734">
            <v>0</v>
          </cell>
          <cell r="C6734" t="str">
            <v>TOMADA 3P+T 32A - 600/690V TIPO INDUSTRIAL</v>
          </cell>
          <cell r="D6734" t="str">
            <v>UN</v>
          </cell>
          <cell r="F6734">
            <v>0</v>
          </cell>
          <cell r="G6734">
            <v>107.58</v>
          </cell>
        </row>
        <row r="6735">
          <cell r="B6735" t="str">
            <v>SINAPI...02436</v>
          </cell>
          <cell r="C6735" t="str">
            <v xml:space="preserve">Eletricista </v>
          </cell>
          <cell r="D6735" t="str">
            <v>H</v>
          </cell>
          <cell r="E6735">
            <v>0.55000000000000004</v>
          </cell>
          <cell r="F6735">
            <v>12.73</v>
          </cell>
          <cell r="G6735">
            <v>7</v>
          </cell>
        </row>
        <row r="6736">
          <cell r="B6736" t="str">
            <v>SINAPI...06113</v>
          </cell>
          <cell r="C6736" t="str">
            <v>|em processo de desativação| ajudante de eletricista</v>
          </cell>
          <cell r="D6736" t="str">
            <v>H</v>
          </cell>
          <cell r="E6736">
            <v>0.55000000000000004</v>
          </cell>
          <cell r="F6736">
            <v>10.029999999999999</v>
          </cell>
          <cell r="G6736">
            <v>5.52</v>
          </cell>
        </row>
        <row r="6737">
          <cell r="B6737" t="str">
            <v>SIURB....55253</v>
          </cell>
          <cell r="C6737" t="str">
            <v>Tomada 3p+t 32a -  600/690v - tipo industrial</v>
          </cell>
          <cell r="D6737" t="str">
            <v>UN</v>
          </cell>
          <cell r="E6737">
            <v>1</v>
          </cell>
          <cell r="F6737">
            <v>95.06</v>
          </cell>
          <cell r="G6737">
            <v>95.06</v>
          </cell>
        </row>
        <row r="6738">
          <cell r="A6738" t="str">
            <v>EDIF 09-82-15</v>
          </cell>
          <cell r="B6738">
            <v>0</v>
          </cell>
          <cell r="C6738" t="str">
            <v>TOMADA 3P+T 63A - 600/690V TIPO INDUSTRIAL</v>
          </cell>
          <cell r="D6738" t="str">
            <v>UN</v>
          </cell>
          <cell r="F6738">
            <v>0</v>
          </cell>
          <cell r="G6738">
            <v>288.23</v>
          </cell>
        </row>
        <row r="6739">
          <cell r="B6739" t="str">
            <v>SINAPI...02436</v>
          </cell>
          <cell r="C6739" t="str">
            <v xml:space="preserve">Eletricista </v>
          </cell>
          <cell r="D6739" t="str">
            <v>H</v>
          </cell>
          <cell r="E6739">
            <v>1.1000000000000001</v>
          </cell>
          <cell r="F6739">
            <v>12.73</v>
          </cell>
          <cell r="G6739">
            <v>14</v>
          </cell>
        </row>
        <row r="6740">
          <cell r="B6740" t="str">
            <v>SINAPI...06113</v>
          </cell>
          <cell r="C6740" t="str">
            <v>|em processo de desativação| ajudante de eletricista</v>
          </cell>
          <cell r="D6740" t="str">
            <v>H</v>
          </cell>
          <cell r="E6740">
            <v>1.1000000000000001</v>
          </cell>
          <cell r="F6740">
            <v>10.029999999999999</v>
          </cell>
          <cell r="G6740">
            <v>11.03</v>
          </cell>
        </row>
        <row r="6741">
          <cell r="B6741" t="str">
            <v>SIURB....55254</v>
          </cell>
          <cell r="C6741" t="str">
            <v>Tomada 3p+t 63a - 600/690v - tipo industrial</v>
          </cell>
          <cell r="D6741" t="str">
            <v>UN</v>
          </cell>
          <cell r="E6741">
            <v>1</v>
          </cell>
          <cell r="F6741">
            <v>263.2</v>
          </cell>
          <cell r="G6741">
            <v>263.2</v>
          </cell>
        </row>
        <row r="6742">
          <cell r="A6742" t="str">
            <v>EDIF 09-82-16</v>
          </cell>
          <cell r="B6742">
            <v>0</v>
          </cell>
          <cell r="C6742" t="str">
            <v>BOTÃO PARA CAMPAINHA - USO AO TEMPO</v>
          </cell>
          <cell r="D6742" t="str">
            <v>UN</v>
          </cell>
          <cell r="F6742">
            <v>0</v>
          </cell>
          <cell r="G6742">
            <v>10.43</v>
          </cell>
        </row>
        <row r="6743">
          <cell r="B6743" t="str">
            <v>SINAPI...02436</v>
          </cell>
          <cell r="C6743" t="str">
            <v xml:space="preserve">Eletricista </v>
          </cell>
          <cell r="D6743" t="str">
            <v>H</v>
          </cell>
          <cell r="E6743">
            <v>0.25</v>
          </cell>
          <cell r="F6743">
            <v>12.73</v>
          </cell>
          <cell r="G6743">
            <v>3.18</v>
          </cell>
        </row>
        <row r="6744">
          <cell r="B6744" t="str">
            <v>SINAPI...06113</v>
          </cell>
          <cell r="C6744" t="str">
            <v>|em processo de desativação| ajudante de eletricista</v>
          </cell>
          <cell r="D6744" t="str">
            <v>H</v>
          </cell>
          <cell r="E6744">
            <v>0.15</v>
          </cell>
          <cell r="F6744">
            <v>10.029999999999999</v>
          </cell>
          <cell r="G6744">
            <v>1.5</v>
          </cell>
        </row>
        <row r="6745">
          <cell r="B6745" t="str">
            <v>SIURB....55201</v>
          </cell>
          <cell r="C6745" t="str">
            <v>Botão para campainha, completo c/ espelho</v>
          </cell>
          <cell r="D6745" t="str">
            <v>UN</v>
          </cell>
          <cell r="E6745">
            <v>1</v>
          </cell>
          <cell r="F6745">
            <v>5.75</v>
          </cell>
          <cell r="G6745">
            <v>5.75</v>
          </cell>
        </row>
        <row r="6746">
          <cell r="A6746" t="str">
            <v>EDIF 09-82-17</v>
          </cell>
          <cell r="B6746">
            <v>0</v>
          </cell>
          <cell r="C6746" t="str">
            <v>CIGARRA DE SOBREPOR, TIPO COLEGIAL</v>
          </cell>
          <cell r="D6746" t="str">
            <v>UN</v>
          </cell>
          <cell r="F6746">
            <v>0</v>
          </cell>
          <cell r="G6746">
            <v>44.53</v>
          </cell>
        </row>
        <row r="6747">
          <cell r="B6747" t="str">
            <v>SINAPI...02436</v>
          </cell>
          <cell r="C6747" t="str">
            <v xml:space="preserve">Eletricista </v>
          </cell>
          <cell r="D6747" t="str">
            <v>H</v>
          </cell>
          <cell r="E6747">
            <v>0.5</v>
          </cell>
          <cell r="F6747">
            <v>12.73</v>
          </cell>
          <cell r="G6747">
            <v>6.37</v>
          </cell>
        </row>
        <row r="6748">
          <cell r="B6748" t="str">
            <v>SINAPI...06113</v>
          </cell>
          <cell r="C6748" t="str">
            <v>|em processo de desativação| ajudante de eletricista</v>
          </cell>
          <cell r="D6748" t="str">
            <v>H</v>
          </cell>
          <cell r="E6748">
            <v>0.5</v>
          </cell>
          <cell r="F6748">
            <v>10.029999999999999</v>
          </cell>
          <cell r="G6748">
            <v>5.0199999999999996</v>
          </cell>
        </row>
        <row r="6749">
          <cell r="B6749" t="str">
            <v>SIURB....59025</v>
          </cell>
          <cell r="C6749" t="str">
            <v>Cigarra de sobrepor; tipo colegial</v>
          </cell>
          <cell r="D6749" t="str">
            <v>UN</v>
          </cell>
          <cell r="E6749">
            <v>1</v>
          </cell>
          <cell r="F6749">
            <v>33.14</v>
          </cell>
          <cell r="G6749">
            <v>33.14</v>
          </cell>
        </row>
        <row r="6750">
          <cell r="A6750" t="str">
            <v>EDIF 09-82-22</v>
          </cell>
          <cell r="B6750">
            <v>0</v>
          </cell>
          <cell r="C6750" t="str">
            <v>SOQUETE ANTIVIBRATÓRIO PARA LÂMPADA FLUORESCENTE SEM PORTA-STARTER</v>
          </cell>
          <cell r="D6750" t="str">
            <v>UN</v>
          </cell>
          <cell r="F6750">
            <v>0</v>
          </cell>
          <cell r="G6750">
            <v>9.07</v>
          </cell>
        </row>
        <row r="6751">
          <cell r="B6751" t="str">
            <v>SINAPI...02436</v>
          </cell>
          <cell r="C6751" t="str">
            <v xml:space="preserve">Eletricista </v>
          </cell>
          <cell r="D6751" t="str">
            <v>H</v>
          </cell>
          <cell r="E6751">
            <v>0.35</v>
          </cell>
          <cell r="F6751">
            <v>12.73</v>
          </cell>
          <cell r="G6751">
            <v>4.46</v>
          </cell>
        </row>
        <row r="6752">
          <cell r="B6752" t="str">
            <v>SINAPI...06113</v>
          </cell>
          <cell r="C6752" t="str">
            <v>|em processo de desativação| ajudante de eletricista</v>
          </cell>
          <cell r="D6752" t="str">
            <v>H</v>
          </cell>
          <cell r="E6752">
            <v>0.35</v>
          </cell>
          <cell r="F6752">
            <v>10.029999999999999</v>
          </cell>
          <cell r="G6752">
            <v>3.51</v>
          </cell>
        </row>
        <row r="6753">
          <cell r="B6753" t="str">
            <v>SIURB....59032</v>
          </cell>
          <cell r="C6753" t="str">
            <v>Soquete antivibratório para lâmpada fluorescente sem porta  - sta</v>
          </cell>
          <cell r="D6753" t="str">
            <v>UN</v>
          </cell>
          <cell r="E6753">
            <v>1</v>
          </cell>
          <cell r="F6753">
            <v>1.1000000000000001</v>
          </cell>
          <cell r="G6753">
            <v>1.1000000000000001</v>
          </cell>
        </row>
        <row r="6754">
          <cell r="A6754" t="str">
            <v>EDIF 09-82-25</v>
          </cell>
          <cell r="B6754">
            <v>0</v>
          </cell>
          <cell r="C6754" t="str">
            <v>IGNITOR PARA PARTIDA LÂMPADA VAPOR SÓDIO ALTA PRESSÃO ATÉ 400W.</v>
          </cell>
          <cell r="D6754" t="str">
            <v>UN</v>
          </cell>
          <cell r="F6754">
            <v>0</v>
          </cell>
          <cell r="G6754">
            <v>37.56</v>
          </cell>
        </row>
        <row r="6755">
          <cell r="B6755" t="str">
            <v>SINAPI...02436</v>
          </cell>
          <cell r="C6755" t="str">
            <v xml:space="preserve">Eletricista </v>
          </cell>
          <cell r="D6755" t="str">
            <v>H</v>
          </cell>
          <cell r="E6755">
            <v>0.5</v>
          </cell>
          <cell r="F6755">
            <v>12.73</v>
          </cell>
          <cell r="G6755">
            <v>6.37</v>
          </cell>
        </row>
        <row r="6756">
          <cell r="B6756" t="str">
            <v>SINAPI...06113</v>
          </cell>
          <cell r="C6756" t="str">
            <v>|em processo de desativação| ajudante de eletricista</v>
          </cell>
          <cell r="D6756" t="str">
            <v>H</v>
          </cell>
          <cell r="E6756">
            <v>0.5</v>
          </cell>
          <cell r="F6756">
            <v>10.029999999999999</v>
          </cell>
          <cell r="G6756">
            <v>5.0199999999999996</v>
          </cell>
        </row>
        <row r="6757">
          <cell r="B6757" t="str">
            <v>SINAPI...03391</v>
          </cell>
          <cell r="C6757" t="str">
            <v>Ignitor p/ lampada vapor de sodio / vapor metalico ate 2000w t . partida 600 a 750v</v>
          </cell>
          <cell r="D6757" t="str">
            <v>UN</v>
          </cell>
          <cell r="E6757">
            <v>1</v>
          </cell>
          <cell r="F6757">
            <v>26.17</v>
          </cell>
          <cell r="G6757">
            <v>26.17</v>
          </cell>
        </row>
        <row r="6758">
          <cell r="A6758" t="str">
            <v>EDIF 09-82-31</v>
          </cell>
          <cell r="B6758">
            <v>0</v>
          </cell>
          <cell r="C6758" t="str">
            <v>REATOR SIMPLES PARA LÂMPADA FLUORESCENTE, ALTO F.POTÊNCIA - 220V/40W</v>
          </cell>
          <cell r="D6758" t="str">
            <v>UN</v>
          </cell>
          <cell r="F6758">
            <v>0</v>
          </cell>
          <cell r="G6758">
            <v>37.959999999999994</v>
          </cell>
        </row>
        <row r="6759">
          <cell r="B6759" t="str">
            <v>SINAPI...02436</v>
          </cell>
          <cell r="C6759" t="str">
            <v xml:space="preserve">Eletricista </v>
          </cell>
          <cell r="D6759" t="str">
            <v>H</v>
          </cell>
          <cell r="E6759">
            <v>1</v>
          </cell>
          <cell r="F6759">
            <v>12.73</v>
          </cell>
          <cell r="G6759">
            <v>12.73</v>
          </cell>
        </row>
        <row r="6760">
          <cell r="B6760" t="str">
            <v>SINAPI...06113</v>
          </cell>
          <cell r="C6760" t="str">
            <v>|em processo de desativação| ajudante de eletricista</v>
          </cell>
          <cell r="D6760" t="str">
            <v>H</v>
          </cell>
          <cell r="E6760">
            <v>1</v>
          </cell>
          <cell r="F6760">
            <v>10.029999999999999</v>
          </cell>
          <cell r="G6760">
            <v>10.029999999999999</v>
          </cell>
        </row>
        <row r="6761">
          <cell r="B6761" t="str">
            <v>SINAPI...01078</v>
          </cell>
          <cell r="C6761" t="str">
            <v>Reator partida rapida p/ 1 lampada fluorescente 40w/220v</v>
          </cell>
          <cell r="D6761" t="str">
            <v>UN</v>
          </cell>
          <cell r="E6761">
            <v>1</v>
          </cell>
          <cell r="F6761">
            <v>15.2</v>
          </cell>
          <cell r="G6761">
            <v>15.2</v>
          </cell>
        </row>
        <row r="6762">
          <cell r="A6762" t="str">
            <v>EDIF 09-82-32</v>
          </cell>
          <cell r="B6762">
            <v>0</v>
          </cell>
          <cell r="C6762" t="str">
            <v>REATOR SIMPLES PARA LÂMPADA FLUORESCENTE PARTIDA RÁPIDA, ALTO F.POTÊNCIA - 110-220V/20W</v>
          </cell>
          <cell r="D6762" t="str">
            <v>UN</v>
          </cell>
          <cell r="F6762">
            <v>0</v>
          </cell>
          <cell r="G6762">
            <v>37.959999999999994</v>
          </cell>
        </row>
        <row r="6763">
          <cell r="B6763" t="str">
            <v>SINAPI...02436</v>
          </cell>
          <cell r="C6763" t="str">
            <v xml:space="preserve">Eletricista </v>
          </cell>
          <cell r="D6763" t="str">
            <v>H</v>
          </cell>
          <cell r="E6763">
            <v>1</v>
          </cell>
          <cell r="F6763">
            <v>12.73</v>
          </cell>
          <cell r="G6763">
            <v>12.73</v>
          </cell>
        </row>
        <row r="6764">
          <cell r="B6764" t="str">
            <v>SINAPI...06113</v>
          </cell>
          <cell r="C6764" t="str">
            <v>|em processo de desativação| ajudante de eletricista</v>
          </cell>
          <cell r="D6764" t="str">
            <v>H</v>
          </cell>
          <cell r="E6764">
            <v>1</v>
          </cell>
          <cell r="F6764">
            <v>10.029999999999999</v>
          </cell>
          <cell r="G6764">
            <v>10.029999999999999</v>
          </cell>
        </row>
        <row r="6765">
          <cell r="B6765" t="str">
            <v>SINAPI...01077</v>
          </cell>
          <cell r="C6765" t="str">
            <v>Reator partida rapida p/ 1 lampada fluorescente 20w/220v</v>
          </cell>
          <cell r="D6765" t="str">
            <v>UN</v>
          </cell>
          <cell r="E6765">
            <v>1</v>
          </cell>
          <cell r="F6765">
            <v>15.2</v>
          </cell>
          <cell r="G6765">
            <v>15.2</v>
          </cell>
        </row>
        <row r="6766">
          <cell r="A6766" t="str">
            <v>EDIF 09-82-34</v>
          </cell>
          <cell r="B6766">
            <v>0</v>
          </cell>
          <cell r="C6766" t="str">
            <v>REATOR DUPLO PARA LÂMPADA FLUORESCENTE PARTIDA RÁPIDA, ALTO F.POTÊNCIA - 110-220V/2X20W</v>
          </cell>
          <cell r="D6766" t="str">
            <v>UN</v>
          </cell>
          <cell r="F6766">
            <v>0</v>
          </cell>
          <cell r="G6766">
            <v>55.77000000000001</v>
          </cell>
        </row>
        <row r="6767">
          <cell r="B6767" t="str">
            <v>SINAPI...02436</v>
          </cell>
          <cell r="C6767" t="str">
            <v xml:space="preserve">Eletricista </v>
          </cell>
          <cell r="D6767" t="str">
            <v>H</v>
          </cell>
          <cell r="E6767">
            <v>1.5</v>
          </cell>
          <cell r="F6767">
            <v>12.73</v>
          </cell>
          <cell r="G6767">
            <v>19.100000000000001</v>
          </cell>
        </row>
        <row r="6768">
          <cell r="B6768" t="str">
            <v>SINAPI...06113</v>
          </cell>
          <cell r="C6768" t="str">
            <v>|em processo de desativação| ajudante de eletricista</v>
          </cell>
          <cell r="D6768" t="str">
            <v>H</v>
          </cell>
          <cell r="E6768">
            <v>1.5</v>
          </cell>
          <cell r="F6768">
            <v>10.029999999999999</v>
          </cell>
          <cell r="G6768">
            <v>15.05</v>
          </cell>
        </row>
        <row r="6769">
          <cell r="B6769" t="str">
            <v>SINAPI...01084</v>
          </cell>
          <cell r="C6769" t="str">
            <v>Reator partida rapida p/ 2 lampadas fluorescentes 20w/220v</v>
          </cell>
          <cell r="D6769" t="str">
            <v>UN</v>
          </cell>
          <cell r="E6769">
            <v>1</v>
          </cell>
          <cell r="F6769">
            <v>21.62</v>
          </cell>
          <cell r="G6769">
            <v>21.62</v>
          </cell>
        </row>
        <row r="6770">
          <cell r="A6770" t="str">
            <v>EDIF 09-82-35</v>
          </cell>
          <cell r="B6770">
            <v>0</v>
          </cell>
          <cell r="C6770" t="str">
            <v>REATOR DUPLO PARA LÂMPADA FLUORESCENTE PARTIDA RÁPIDA, ALTO F.POTÊNCIA 110-220V/2X40W</v>
          </cell>
          <cell r="D6770" t="str">
            <v>UN</v>
          </cell>
          <cell r="F6770">
            <v>0</v>
          </cell>
          <cell r="G6770">
            <v>57.150000000000006</v>
          </cell>
        </row>
        <row r="6771">
          <cell r="B6771" t="str">
            <v>SINAPI...02436</v>
          </cell>
          <cell r="C6771" t="str">
            <v xml:space="preserve">Eletricista </v>
          </cell>
          <cell r="D6771" t="str">
            <v>H</v>
          </cell>
          <cell r="E6771">
            <v>1.5</v>
          </cell>
          <cell r="F6771">
            <v>12.73</v>
          </cell>
          <cell r="G6771">
            <v>19.100000000000001</v>
          </cell>
        </row>
        <row r="6772">
          <cell r="B6772" t="str">
            <v>SINAPI...06113</v>
          </cell>
          <cell r="C6772" t="str">
            <v>|em processo de desativação| ajudante de eletricista</v>
          </cell>
          <cell r="D6772" t="str">
            <v>H</v>
          </cell>
          <cell r="E6772">
            <v>1.5</v>
          </cell>
          <cell r="F6772">
            <v>10.029999999999999</v>
          </cell>
          <cell r="G6772">
            <v>15.05</v>
          </cell>
        </row>
        <row r="6773">
          <cell r="B6773" t="str">
            <v>SINAPI...01085</v>
          </cell>
          <cell r="C6773" t="str">
            <v>Reator partida rapida p/ 2 lampadas fluorescentes 40w/220v</v>
          </cell>
          <cell r="D6773" t="str">
            <v>UN</v>
          </cell>
          <cell r="E6773">
            <v>1</v>
          </cell>
          <cell r="F6773">
            <v>23</v>
          </cell>
          <cell r="G6773">
            <v>23</v>
          </cell>
        </row>
        <row r="6774">
          <cell r="A6774" t="str">
            <v>EDIF 09-82-38</v>
          </cell>
          <cell r="B6774">
            <v>0</v>
          </cell>
          <cell r="C6774" t="str">
            <v>REATOR SIMPLES PARA LÂMPADA FLUORESCENTE PARTIDA RÁPIDA, ALTO F.POTÊNCIA - 220V/1X110W</v>
          </cell>
          <cell r="D6774" t="str">
            <v>UN</v>
          </cell>
          <cell r="F6774">
            <v>0</v>
          </cell>
          <cell r="G6774">
            <v>87.96</v>
          </cell>
        </row>
        <row r="6775">
          <cell r="B6775" t="str">
            <v>SINAPI...02436</v>
          </cell>
          <cell r="C6775" t="str">
            <v xml:space="preserve">Eletricista </v>
          </cell>
          <cell r="D6775" t="str">
            <v>H</v>
          </cell>
          <cell r="E6775">
            <v>2</v>
          </cell>
          <cell r="F6775">
            <v>12.73</v>
          </cell>
          <cell r="G6775">
            <v>25.46</v>
          </cell>
        </row>
        <row r="6776">
          <cell r="B6776" t="str">
            <v>SINAPI...06113</v>
          </cell>
          <cell r="C6776" t="str">
            <v>|em processo de desativação| ajudante de eletricista</v>
          </cell>
          <cell r="D6776" t="str">
            <v>H</v>
          </cell>
          <cell r="E6776">
            <v>2</v>
          </cell>
          <cell r="F6776">
            <v>10.029999999999999</v>
          </cell>
          <cell r="G6776">
            <v>20.059999999999999</v>
          </cell>
        </row>
        <row r="6777">
          <cell r="B6777" t="str">
            <v>SIURB....56006</v>
          </cell>
          <cell r="C6777" t="str">
            <v>Reator fluor. afp/pr - 220v/1x110w - simples</v>
          </cell>
          <cell r="D6777" t="str">
            <v>UN</v>
          </cell>
          <cell r="E6777">
            <v>1</v>
          </cell>
          <cell r="F6777">
            <v>42.44</v>
          </cell>
          <cell r="G6777">
            <v>42.44</v>
          </cell>
        </row>
        <row r="6778">
          <cell r="A6778" t="str">
            <v>EDIF 09-82-39</v>
          </cell>
          <cell r="B6778">
            <v>0</v>
          </cell>
          <cell r="C6778" t="str">
            <v>REATOR DUPLO PARA LÂMPADA FLUORESCENTE PARTIDA RÁPIDA, ALTO F.POTÊNCIA 220V/2X110W</v>
          </cell>
          <cell r="D6778" t="str">
            <v>UN</v>
          </cell>
          <cell r="F6778">
            <v>0</v>
          </cell>
          <cell r="G6778">
            <v>126.17</v>
          </cell>
        </row>
        <row r="6779">
          <cell r="B6779" t="str">
            <v>SINAPI...02436</v>
          </cell>
          <cell r="C6779" t="str">
            <v xml:space="preserve">Eletricista </v>
          </cell>
          <cell r="D6779" t="str">
            <v>H</v>
          </cell>
          <cell r="E6779">
            <v>2</v>
          </cell>
          <cell r="F6779">
            <v>12.73</v>
          </cell>
          <cell r="G6779">
            <v>25.46</v>
          </cell>
        </row>
        <row r="6780">
          <cell r="B6780" t="str">
            <v>SINAPI...06113</v>
          </cell>
          <cell r="C6780" t="str">
            <v>|em processo de desativação| ajudante de eletricista</v>
          </cell>
          <cell r="D6780" t="str">
            <v>H</v>
          </cell>
          <cell r="E6780">
            <v>2</v>
          </cell>
          <cell r="F6780">
            <v>10.029999999999999</v>
          </cell>
          <cell r="G6780">
            <v>20.059999999999999</v>
          </cell>
        </row>
        <row r="6781">
          <cell r="B6781" t="str">
            <v>SIURB....56007</v>
          </cell>
          <cell r="C6781" t="str">
            <v>Reator fluor. afp/pr - 220v/2x110w - duplo</v>
          </cell>
          <cell r="D6781" t="str">
            <v>UN</v>
          </cell>
          <cell r="E6781">
            <v>1</v>
          </cell>
          <cell r="F6781">
            <v>80.650000000000006</v>
          </cell>
          <cell r="G6781">
            <v>80.650000000000006</v>
          </cell>
        </row>
        <row r="6782">
          <cell r="A6782" t="str">
            <v>EDIF 09-82-40</v>
          </cell>
          <cell r="B6782">
            <v>0</v>
          </cell>
          <cell r="C6782" t="str">
            <v>REATOR PARA LÂMPADA HG - 220V/125W</v>
          </cell>
          <cell r="D6782" t="str">
            <v>UN</v>
          </cell>
          <cell r="F6782">
            <v>0</v>
          </cell>
          <cell r="G6782">
            <v>60.16</v>
          </cell>
        </row>
        <row r="6783">
          <cell r="B6783" t="str">
            <v>SINAPI...02436</v>
          </cell>
          <cell r="C6783" t="str">
            <v xml:space="preserve">Eletricista </v>
          </cell>
          <cell r="D6783" t="str">
            <v>H</v>
          </cell>
          <cell r="E6783">
            <v>1</v>
          </cell>
          <cell r="F6783">
            <v>12.73</v>
          </cell>
          <cell r="G6783">
            <v>12.73</v>
          </cell>
        </row>
        <row r="6784">
          <cell r="B6784" t="str">
            <v>SINAPI...06113</v>
          </cell>
          <cell r="C6784" t="str">
            <v>|em processo de desativação| ajudante de eletricista</v>
          </cell>
          <cell r="D6784" t="str">
            <v>H</v>
          </cell>
          <cell r="E6784">
            <v>1</v>
          </cell>
          <cell r="F6784">
            <v>10.029999999999999</v>
          </cell>
          <cell r="G6784">
            <v>10.029999999999999</v>
          </cell>
        </row>
        <row r="6785">
          <cell r="B6785" t="str">
            <v>SINAPI...12316</v>
          </cell>
          <cell r="C6785" t="str">
            <v>Reator p/ 1 lampada vapor de mercurio 125w uso ext</v>
          </cell>
          <cell r="D6785" t="str">
            <v>UN</v>
          </cell>
          <cell r="E6785">
            <v>1</v>
          </cell>
          <cell r="F6785">
            <v>37.4</v>
          </cell>
          <cell r="G6785">
            <v>37.4</v>
          </cell>
        </row>
        <row r="6786">
          <cell r="A6786" t="str">
            <v>EDIF 09-82-41</v>
          </cell>
          <cell r="B6786">
            <v>0</v>
          </cell>
          <cell r="C6786" t="str">
            <v>REATOR PARA LÂMPADA HG - 220V/250W</v>
          </cell>
          <cell r="D6786" t="str">
            <v>UN</v>
          </cell>
          <cell r="F6786">
            <v>0</v>
          </cell>
          <cell r="G6786">
            <v>67.36</v>
          </cell>
        </row>
        <row r="6787">
          <cell r="B6787" t="str">
            <v>SINAPI...02436</v>
          </cell>
          <cell r="C6787" t="str">
            <v xml:space="preserve">Eletricista </v>
          </cell>
          <cell r="D6787" t="str">
            <v>H</v>
          </cell>
          <cell r="E6787">
            <v>1</v>
          </cell>
          <cell r="F6787">
            <v>12.73</v>
          </cell>
          <cell r="G6787">
            <v>12.73</v>
          </cell>
        </row>
        <row r="6788">
          <cell r="B6788" t="str">
            <v>SINAPI...06113</v>
          </cell>
          <cell r="C6788" t="str">
            <v>|em processo de desativação| ajudante de eletricista</v>
          </cell>
          <cell r="D6788" t="str">
            <v>H</v>
          </cell>
          <cell r="E6788">
            <v>1</v>
          </cell>
          <cell r="F6788">
            <v>10.029999999999999</v>
          </cell>
          <cell r="G6788">
            <v>10.029999999999999</v>
          </cell>
        </row>
        <row r="6789">
          <cell r="B6789" t="str">
            <v>SINAPI...12317</v>
          </cell>
          <cell r="C6789" t="str">
            <v>Reator p/ 1 lampada vapor de mercurio 250w uso ext</v>
          </cell>
          <cell r="D6789" t="str">
            <v>UN</v>
          </cell>
          <cell r="E6789">
            <v>1</v>
          </cell>
          <cell r="F6789">
            <v>44.6</v>
          </cell>
          <cell r="G6789">
            <v>44.6</v>
          </cell>
        </row>
        <row r="6790">
          <cell r="A6790" t="str">
            <v>EDIF 09-82-42</v>
          </cell>
          <cell r="B6790">
            <v>0</v>
          </cell>
          <cell r="C6790" t="str">
            <v>REATOR PARA LÂMPADA HG - 220V/400W</v>
          </cell>
          <cell r="D6790" t="str">
            <v>UN</v>
          </cell>
          <cell r="F6790">
            <v>0</v>
          </cell>
          <cell r="G6790">
            <v>74.14</v>
          </cell>
        </row>
        <row r="6791">
          <cell r="B6791" t="str">
            <v>SINAPI...02436</v>
          </cell>
          <cell r="C6791" t="str">
            <v xml:space="preserve">Eletricista </v>
          </cell>
          <cell r="D6791" t="str">
            <v>H</v>
          </cell>
          <cell r="E6791">
            <v>1</v>
          </cell>
          <cell r="F6791">
            <v>12.73</v>
          </cell>
          <cell r="G6791">
            <v>12.73</v>
          </cell>
        </row>
        <row r="6792">
          <cell r="B6792" t="str">
            <v>SINAPI...06113</v>
          </cell>
          <cell r="C6792" t="str">
            <v>|em processo de desativação| ajudante de eletricista</v>
          </cell>
          <cell r="D6792" t="str">
            <v>H</v>
          </cell>
          <cell r="E6792">
            <v>1</v>
          </cell>
          <cell r="F6792">
            <v>10.029999999999999</v>
          </cell>
          <cell r="G6792">
            <v>10.029999999999999</v>
          </cell>
        </row>
        <row r="6793">
          <cell r="B6793" t="str">
            <v>SINAPI...12318</v>
          </cell>
          <cell r="C6793" t="str">
            <v>Reator p/ 1 lampada vapor de mercurio 400w uso ext</v>
          </cell>
          <cell r="D6793" t="str">
            <v>UN</v>
          </cell>
          <cell r="E6793">
            <v>1</v>
          </cell>
          <cell r="F6793">
            <v>51.38</v>
          </cell>
          <cell r="G6793">
            <v>51.38</v>
          </cell>
        </row>
        <row r="6794">
          <cell r="A6794" t="str">
            <v>EDIF 09-82-43</v>
          </cell>
          <cell r="B6794">
            <v>0</v>
          </cell>
          <cell r="C6794" t="str">
            <v>REATOR PARA LÂMPADA VAPOR DE MERCÚRIO USO EXTERNO 220V/400W.</v>
          </cell>
          <cell r="D6794" t="str">
            <v>UN</v>
          </cell>
          <cell r="F6794">
            <v>0</v>
          </cell>
          <cell r="G6794">
            <v>85.53</v>
          </cell>
        </row>
        <row r="6795">
          <cell r="B6795" t="str">
            <v>SINAPI...02436</v>
          </cell>
          <cell r="C6795" t="str">
            <v xml:space="preserve">Eletricista </v>
          </cell>
          <cell r="D6795" t="str">
            <v>H</v>
          </cell>
          <cell r="E6795">
            <v>1.5</v>
          </cell>
          <cell r="F6795">
            <v>12.73</v>
          </cell>
          <cell r="G6795">
            <v>19.100000000000001</v>
          </cell>
        </row>
        <row r="6796">
          <cell r="B6796" t="str">
            <v>SINAPI...06113</v>
          </cell>
          <cell r="C6796" t="str">
            <v>|em processo de desativação| ajudante de eletricista</v>
          </cell>
          <cell r="D6796" t="str">
            <v>H</v>
          </cell>
          <cell r="E6796">
            <v>1.5</v>
          </cell>
          <cell r="F6796">
            <v>10.029999999999999</v>
          </cell>
          <cell r="G6796">
            <v>15.05</v>
          </cell>
        </row>
        <row r="6797">
          <cell r="B6797" t="str">
            <v>SINAPI...12318</v>
          </cell>
          <cell r="C6797" t="str">
            <v>Reator p/ 1 lampada vapor de mercurio 400w uso ext</v>
          </cell>
          <cell r="D6797" t="str">
            <v>UN</v>
          </cell>
          <cell r="E6797">
            <v>1</v>
          </cell>
          <cell r="F6797">
            <v>51.38</v>
          </cell>
          <cell r="G6797">
            <v>51.38</v>
          </cell>
        </row>
        <row r="6798">
          <cell r="A6798" t="str">
            <v>EDIF 09-82-44</v>
          </cell>
          <cell r="B6798">
            <v>0</v>
          </cell>
          <cell r="C6798" t="str">
            <v>REATOR PARA LÂMPADA VAPOR DE SÓDIO ALTA PRESSÃO - 220V/70W</v>
          </cell>
          <cell r="D6798" t="str">
            <v>UN</v>
          </cell>
          <cell r="F6798">
            <v>0</v>
          </cell>
          <cell r="G6798">
            <v>62.879999999999995</v>
          </cell>
        </row>
        <row r="6799">
          <cell r="B6799" t="str">
            <v>SINAPI...02436</v>
          </cell>
          <cell r="C6799" t="str">
            <v xml:space="preserve">Eletricista </v>
          </cell>
          <cell r="D6799" t="str">
            <v>H</v>
          </cell>
          <cell r="E6799">
            <v>1</v>
          </cell>
          <cell r="F6799">
            <v>12.73</v>
          </cell>
          <cell r="G6799">
            <v>12.73</v>
          </cell>
        </row>
        <row r="6800">
          <cell r="B6800" t="str">
            <v>SINAPI...06113</v>
          </cell>
          <cell r="C6800" t="str">
            <v>|em processo de desativação| ajudante de eletricista</v>
          </cell>
          <cell r="D6800" t="str">
            <v>H</v>
          </cell>
          <cell r="E6800">
            <v>1</v>
          </cell>
          <cell r="F6800">
            <v>10.029999999999999</v>
          </cell>
          <cell r="G6800">
            <v>10.029999999999999</v>
          </cell>
        </row>
        <row r="6801">
          <cell r="B6801" t="str">
            <v>SIURB....56050</v>
          </cell>
          <cell r="C6801" t="str">
            <v>Reator para lâmpada vapor de sódio - 70w / 220v</v>
          </cell>
          <cell r="D6801" t="str">
            <v>UN</v>
          </cell>
          <cell r="E6801">
            <v>1</v>
          </cell>
          <cell r="F6801">
            <v>40.119999999999997</v>
          </cell>
          <cell r="G6801">
            <v>40.119999999999997</v>
          </cell>
        </row>
        <row r="6802">
          <cell r="A6802" t="str">
            <v>EDIF 09-82-45</v>
          </cell>
          <cell r="B6802">
            <v>0</v>
          </cell>
          <cell r="C6802" t="str">
            <v>REATOR PARA LÂMPADA VAPOR DE SÓDIO ALTA PRESSÃO - 220V/150W</v>
          </cell>
          <cell r="D6802" t="str">
            <v>UN</v>
          </cell>
          <cell r="F6802">
            <v>0</v>
          </cell>
          <cell r="G6802">
            <v>72.919999999999987</v>
          </cell>
        </row>
        <row r="6803">
          <cell r="B6803" t="str">
            <v>SINAPI...02436</v>
          </cell>
          <cell r="C6803" t="str">
            <v xml:space="preserve">Eletricista </v>
          </cell>
          <cell r="D6803" t="str">
            <v>H</v>
          </cell>
          <cell r="E6803">
            <v>1</v>
          </cell>
          <cell r="F6803">
            <v>12.73</v>
          </cell>
          <cell r="G6803">
            <v>12.73</v>
          </cell>
        </row>
        <row r="6804">
          <cell r="B6804" t="str">
            <v>SINAPI...06113</v>
          </cell>
          <cell r="C6804" t="str">
            <v>|em processo de desativação| ajudante de eletricista</v>
          </cell>
          <cell r="D6804" t="str">
            <v>H</v>
          </cell>
          <cell r="E6804">
            <v>1</v>
          </cell>
          <cell r="F6804">
            <v>10.029999999999999</v>
          </cell>
          <cell r="G6804">
            <v>10.029999999999999</v>
          </cell>
        </row>
        <row r="6805">
          <cell r="B6805" t="str">
            <v>SIURB....56051</v>
          </cell>
          <cell r="C6805" t="str">
            <v>Reator para lâmpada vapor de sódio - 150w / 220v</v>
          </cell>
          <cell r="D6805" t="str">
            <v>UN</v>
          </cell>
          <cell r="E6805">
            <v>1</v>
          </cell>
          <cell r="F6805">
            <v>50.16</v>
          </cell>
          <cell r="G6805">
            <v>50.16</v>
          </cell>
        </row>
        <row r="6806">
          <cell r="A6806" t="str">
            <v>EDIF 09-82-46</v>
          </cell>
          <cell r="B6806">
            <v>0</v>
          </cell>
          <cell r="C6806" t="str">
            <v>REATOR PARA LÂMPADA VAPOR DE SÓDIO ALTA PRESSÃO - 220V/250W</v>
          </cell>
          <cell r="D6806" t="str">
            <v>UN</v>
          </cell>
          <cell r="F6806">
            <v>0</v>
          </cell>
          <cell r="G6806">
            <v>104.35999999999999</v>
          </cell>
        </row>
        <row r="6807">
          <cell r="B6807" t="str">
            <v>SINAPI...02436</v>
          </cell>
          <cell r="C6807" t="str">
            <v xml:space="preserve">Eletricista </v>
          </cell>
          <cell r="D6807" t="str">
            <v>H</v>
          </cell>
          <cell r="E6807">
            <v>1</v>
          </cell>
          <cell r="F6807">
            <v>12.73</v>
          </cell>
          <cell r="G6807">
            <v>12.73</v>
          </cell>
        </row>
        <row r="6808">
          <cell r="B6808" t="str">
            <v>SINAPI...06113</v>
          </cell>
          <cell r="C6808" t="str">
            <v>|em processo de desativação| ajudante de eletricista</v>
          </cell>
          <cell r="D6808" t="str">
            <v>H</v>
          </cell>
          <cell r="E6808">
            <v>1</v>
          </cell>
          <cell r="F6808">
            <v>10.029999999999999</v>
          </cell>
          <cell r="G6808">
            <v>10.029999999999999</v>
          </cell>
        </row>
        <row r="6809">
          <cell r="B6809" t="str">
            <v>SINAPI...01082</v>
          </cell>
          <cell r="C6809" t="str">
            <v>Reator p/ lampada vapor de sodio 250w uso ext</v>
          </cell>
          <cell r="D6809" t="str">
            <v>UN</v>
          </cell>
          <cell r="E6809">
            <v>1</v>
          </cell>
          <cell r="F6809">
            <v>81.599999999999994</v>
          </cell>
          <cell r="G6809">
            <v>81.599999999999994</v>
          </cell>
        </row>
        <row r="6810">
          <cell r="A6810" t="str">
            <v>EDIF 09-82-47</v>
          </cell>
          <cell r="B6810">
            <v>0</v>
          </cell>
          <cell r="C6810" t="str">
            <v>REATOR PARA LÂMPADA VAPOR DE SÓDIO ALTA PRESSÃO - 220V/400W</v>
          </cell>
          <cell r="D6810" t="str">
            <v>UN</v>
          </cell>
          <cell r="F6810">
            <v>0</v>
          </cell>
          <cell r="G6810">
            <v>102.4</v>
          </cell>
        </row>
        <row r="6811">
          <cell r="B6811" t="str">
            <v>SINAPI...02436</v>
          </cell>
          <cell r="C6811" t="str">
            <v xml:space="preserve">Eletricista </v>
          </cell>
          <cell r="D6811" t="str">
            <v>H</v>
          </cell>
          <cell r="E6811">
            <v>1</v>
          </cell>
          <cell r="F6811">
            <v>12.73</v>
          </cell>
          <cell r="G6811">
            <v>12.73</v>
          </cell>
        </row>
        <row r="6812">
          <cell r="B6812" t="str">
            <v>SINAPI...06113</v>
          </cell>
          <cell r="C6812" t="str">
            <v>|em processo de desativação| ajudante de eletricista</v>
          </cell>
          <cell r="D6812" t="str">
            <v>H</v>
          </cell>
          <cell r="E6812">
            <v>1</v>
          </cell>
          <cell r="F6812">
            <v>10.029999999999999</v>
          </cell>
          <cell r="G6812">
            <v>10.029999999999999</v>
          </cell>
        </row>
        <row r="6813">
          <cell r="B6813" t="str">
            <v>SIURB....56053</v>
          </cell>
          <cell r="C6813" t="str">
            <v>Reator para lâmpada vapor de sódio - 400w / 220v</v>
          </cell>
          <cell r="D6813" t="str">
            <v>UN</v>
          </cell>
          <cell r="E6813">
            <v>1</v>
          </cell>
          <cell r="F6813">
            <v>79.64</v>
          </cell>
          <cell r="G6813">
            <v>79.64</v>
          </cell>
        </row>
        <row r="6814">
          <cell r="A6814" t="str">
            <v>EDIF 09-82-48</v>
          </cell>
          <cell r="B6814">
            <v>0</v>
          </cell>
          <cell r="C6814" t="str">
            <v>LÂMPADA INCANDESCENTE - 25W</v>
          </cell>
          <cell r="D6814" t="str">
            <v>UN</v>
          </cell>
          <cell r="F6814">
            <v>0</v>
          </cell>
          <cell r="G6814">
            <v>2.29</v>
          </cell>
        </row>
        <row r="6815">
          <cell r="B6815" t="str">
            <v>SINAPI...06113</v>
          </cell>
          <cell r="C6815" t="str">
            <v>|em processo de desativação| ajudante de eletricista</v>
          </cell>
          <cell r="D6815" t="str">
            <v>H</v>
          </cell>
          <cell r="E6815">
            <v>0.1</v>
          </cell>
          <cell r="F6815">
            <v>10.029999999999999</v>
          </cell>
          <cell r="G6815">
            <v>1</v>
          </cell>
        </row>
        <row r="6816">
          <cell r="B6816" t="str">
            <v>SIURB....56427</v>
          </cell>
          <cell r="C6816" t="str">
            <v>Lâmpada incandescente - 25w</v>
          </cell>
          <cell r="D6816" t="str">
            <v>UN</v>
          </cell>
          <cell r="E6816">
            <v>1</v>
          </cell>
          <cell r="F6816">
            <v>1.29</v>
          </cell>
          <cell r="G6816">
            <v>1.29</v>
          </cell>
        </row>
        <row r="6817">
          <cell r="A6817" t="str">
            <v>EDIF 09-82-49</v>
          </cell>
          <cell r="B6817">
            <v>0</v>
          </cell>
          <cell r="C6817" t="str">
            <v>LÂMPADA INCANDESCENTE - 40W</v>
          </cell>
          <cell r="D6817" t="str">
            <v>UN</v>
          </cell>
          <cell r="F6817">
            <v>0</v>
          </cell>
          <cell r="G6817">
            <v>1.8</v>
          </cell>
        </row>
        <row r="6818">
          <cell r="B6818" t="str">
            <v>SINAPI...06113</v>
          </cell>
          <cell r="C6818" t="str">
            <v>|em processo de desativação| ajudante de eletricista</v>
          </cell>
          <cell r="D6818" t="str">
            <v>H</v>
          </cell>
          <cell r="E6818">
            <v>0.1</v>
          </cell>
          <cell r="F6818">
            <v>10.029999999999999</v>
          </cell>
          <cell r="G6818">
            <v>1</v>
          </cell>
        </row>
        <row r="6819">
          <cell r="B6819" t="str">
            <v>SINAPI...12201</v>
          </cell>
          <cell r="C6819" t="str">
            <v>Lampada incandescente 40w</v>
          </cell>
          <cell r="D6819" t="str">
            <v>UN</v>
          </cell>
          <cell r="E6819">
            <v>1</v>
          </cell>
          <cell r="F6819">
            <v>0.8</v>
          </cell>
          <cell r="G6819">
            <v>0.8</v>
          </cell>
        </row>
        <row r="6820">
          <cell r="A6820" t="str">
            <v>EDIF 09-82-50</v>
          </cell>
          <cell r="B6820">
            <v>0</v>
          </cell>
          <cell r="C6820" t="str">
            <v>LÂMPADA INCANDESCENTE - 60W</v>
          </cell>
          <cell r="D6820" t="str">
            <v>UN</v>
          </cell>
          <cell r="F6820">
            <v>0</v>
          </cell>
          <cell r="G6820">
            <v>1.8</v>
          </cell>
        </row>
        <row r="6821">
          <cell r="B6821" t="str">
            <v>SINAPI...06113</v>
          </cell>
          <cell r="C6821" t="str">
            <v>|em processo de desativação| ajudante de eletricista</v>
          </cell>
          <cell r="D6821" t="str">
            <v>H</v>
          </cell>
          <cell r="E6821">
            <v>0.1</v>
          </cell>
          <cell r="F6821">
            <v>10.029999999999999</v>
          </cell>
          <cell r="G6821">
            <v>1</v>
          </cell>
        </row>
        <row r="6822">
          <cell r="B6822" t="str">
            <v>SINAPI...03764</v>
          </cell>
          <cell r="C6822" t="str">
            <v>Lampada incandescente 60w</v>
          </cell>
          <cell r="D6822" t="str">
            <v>UN</v>
          </cell>
          <cell r="E6822">
            <v>1</v>
          </cell>
          <cell r="F6822">
            <v>0.8</v>
          </cell>
          <cell r="G6822">
            <v>0.8</v>
          </cell>
        </row>
        <row r="6823">
          <cell r="A6823" t="str">
            <v>EDIF 09-82-51</v>
          </cell>
          <cell r="B6823">
            <v>0</v>
          </cell>
          <cell r="C6823" t="str">
            <v>LÂMPADA INCANDESCENTE - 100W</v>
          </cell>
          <cell r="D6823" t="str">
            <v>UN</v>
          </cell>
          <cell r="F6823">
            <v>0</v>
          </cell>
          <cell r="G6823">
            <v>2.0300000000000002</v>
          </cell>
        </row>
        <row r="6824">
          <cell r="B6824" t="str">
            <v>SINAPI...06113</v>
          </cell>
          <cell r="C6824" t="str">
            <v>|em processo de desativação| ajudante de eletricista</v>
          </cell>
          <cell r="D6824" t="str">
            <v>H</v>
          </cell>
          <cell r="E6824">
            <v>0.1</v>
          </cell>
          <cell r="F6824">
            <v>10.029999999999999</v>
          </cell>
          <cell r="G6824">
            <v>1</v>
          </cell>
        </row>
        <row r="6825">
          <cell r="B6825" t="str">
            <v>SINAPI...03763</v>
          </cell>
          <cell r="C6825" t="str">
            <v>Lampada incandescente 100w</v>
          </cell>
          <cell r="D6825" t="str">
            <v>UN</v>
          </cell>
          <cell r="E6825">
            <v>1</v>
          </cell>
          <cell r="F6825">
            <v>1.03</v>
          </cell>
          <cell r="G6825">
            <v>1.03</v>
          </cell>
        </row>
        <row r="6826">
          <cell r="A6826" t="str">
            <v>EDIF 09-82-52</v>
          </cell>
          <cell r="B6826">
            <v>0</v>
          </cell>
          <cell r="C6826" t="str">
            <v>LÂMPADA INCANDESCENTE - 150W</v>
          </cell>
          <cell r="D6826" t="str">
            <v>UN</v>
          </cell>
          <cell r="F6826">
            <v>0</v>
          </cell>
          <cell r="G6826">
            <v>2.4900000000000002</v>
          </cell>
        </row>
        <row r="6827">
          <cell r="B6827" t="str">
            <v>SINAPI...06113</v>
          </cell>
          <cell r="C6827" t="str">
            <v>|em processo de desativação| ajudante de eletricista</v>
          </cell>
          <cell r="D6827" t="str">
            <v>H</v>
          </cell>
          <cell r="E6827">
            <v>0.1</v>
          </cell>
          <cell r="F6827">
            <v>10.029999999999999</v>
          </cell>
          <cell r="G6827">
            <v>1</v>
          </cell>
        </row>
        <row r="6828">
          <cell r="B6828" t="str">
            <v>SINAPI...12203</v>
          </cell>
          <cell r="C6828" t="str">
            <v>Lampada incandescente 150w</v>
          </cell>
          <cell r="D6828" t="str">
            <v>UN</v>
          </cell>
          <cell r="E6828">
            <v>1</v>
          </cell>
          <cell r="F6828">
            <v>1.49</v>
          </cell>
          <cell r="G6828">
            <v>1.49</v>
          </cell>
        </row>
        <row r="6829">
          <cell r="A6829" t="str">
            <v>EDIF 09-82-53</v>
          </cell>
          <cell r="B6829">
            <v>0</v>
          </cell>
          <cell r="C6829" t="str">
            <v>LÂMPADA INCANDESCENTE - 200W</v>
          </cell>
          <cell r="D6829" t="str">
            <v>UN</v>
          </cell>
          <cell r="F6829">
            <v>0</v>
          </cell>
          <cell r="G6829">
            <v>2.87</v>
          </cell>
        </row>
        <row r="6830">
          <cell r="B6830" t="str">
            <v>SINAPI...06113</v>
          </cell>
          <cell r="C6830" t="str">
            <v>|em processo de desativação| ajudante de eletricista</v>
          </cell>
          <cell r="D6830" t="str">
            <v>H</v>
          </cell>
          <cell r="E6830">
            <v>0.1</v>
          </cell>
          <cell r="F6830">
            <v>10.029999999999999</v>
          </cell>
          <cell r="G6830">
            <v>1</v>
          </cell>
        </row>
        <row r="6831">
          <cell r="B6831" t="str">
            <v>SINAPI...12202</v>
          </cell>
          <cell r="C6831" t="str">
            <v>Lampada incandescente 200w</v>
          </cell>
          <cell r="D6831" t="str">
            <v>UN</v>
          </cell>
          <cell r="E6831">
            <v>1</v>
          </cell>
          <cell r="F6831">
            <v>1.87</v>
          </cell>
          <cell r="G6831">
            <v>1.87</v>
          </cell>
        </row>
        <row r="6832">
          <cell r="A6832" t="str">
            <v>EDIF 09-82-55</v>
          </cell>
          <cell r="B6832">
            <v>0</v>
          </cell>
          <cell r="C6832" t="str">
            <v>LÂMPADA FLUORESCENTE - 20W</v>
          </cell>
          <cell r="D6832" t="str">
            <v>UN</v>
          </cell>
          <cell r="F6832">
            <v>0</v>
          </cell>
          <cell r="G6832">
            <v>4.45</v>
          </cell>
        </row>
        <row r="6833">
          <cell r="B6833" t="str">
            <v>SINAPI...06113</v>
          </cell>
          <cell r="C6833" t="str">
            <v>|em processo de desativação| ajudante de eletricista</v>
          </cell>
          <cell r="D6833" t="str">
            <v>H</v>
          </cell>
          <cell r="E6833">
            <v>0.1</v>
          </cell>
          <cell r="F6833">
            <v>10.029999999999999</v>
          </cell>
          <cell r="G6833">
            <v>1</v>
          </cell>
        </row>
        <row r="6834">
          <cell r="B6834" t="str">
            <v>SINAPI...03753</v>
          </cell>
          <cell r="C6834" t="str">
            <v>Lampada fluorescente 20w</v>
          </cell>
          <cell r="D6834" t="str">
            <v>UN</v>
          </cell>
          <cell r="E6834">
            <v>1</v>
          </cell>
          <cell r="F6834">
            <v>3.45</v>
          </cell>
          <cell r="G6834">
            <v>3.45</v>
          </cell>
        </row>
        <row r="6835">
          <cell r="A6835" t="str">
            <v>EDIF 09-82-56</v>
          </cell>
          <cell r="B6835">
            <v>0</v>
          </cell>
          <cell r="C6835" t="str">
            <v>LÂMPADA FLUORESCENTE - 40W</v>
          </cell>
          <cell r="D6835" t="str">
            <v>UN</v>
          </cell>
          <cell r="F6835">
            <v>0</v>
          </cell>
          <cell r="G6835">
            <v>4.45</v>
          </cell>
        </row>
        <row r="6836">
          <cell r="B6836" t="str">
            <v>SINAPI...06113</v>
          </cell>
          <cell r="C6836" t="str">
            <v>|em processo de desativação| ajudante de eletricista</v>
          </cell>
          <cell r="D6836" t="str">
            <v>H</v>
          </cell>
          <cell r="E6836">
            <v>0.1</v>
          </cell>
          <cell r="F6836">
            <v>10.029999999999999</v>
          </cell>
          <cell r="G6836">
            <v>1</v>
          </cell>
        </row>
        <row r="6837">
          <cell r="B6837" t="str">
            <v>SINAPI...03754</v>
          </cell>
          <cell r="C6837" t="str">
            <v>Lampada fluorescente 40w</v>
          </cell>
          <cell r="D6837" t="str">
            <v>UN</v>
          </cell>
          <cell r="E6837">
            <v>1</v>
          </cell>
          <cell r="F6837">
            <v>3.45</v>
          </cell>
          <cell r="G6837">
            <v>3.45</v>
          </cell>
        </row>
        <row r="6838">
          <cell r="A6838" t="str">
            <v>EDIF 09-82-57</v>
          </cell>
          <cell r="B6838">
            <v>0</v>
          </cell>
          <cell r="C6838" t="str">
            <v>LÂMPADA MISTA - 220V/160W</v>
          </cell>
          <cell r="D6838" t="str">
            <v>UN</v>
          </cell>
          <cell r="F6838">
            <v>0</v>
          </cell>
          <cell r="G6838">
            <v>16.75</v>
          </cell>
        </row>
        <row r="6839">
          <cell r="B6839" t="str">
            <v>SINAPI...02436</v>
          </cell>
          <cell r="C6839" t="str">
            <v xml:space="preserve">Eletricista </v>
          </cell>
          <cell r="D6839" t="str">
            <v>H</v>
          </cell>
          <cell r="E6839">
            <v>0.3</v>
          </cell>
          <cell r="F6839">
            <v>12.73</v>
          </cell>
          <cell r="G6839">
            <v>3.82</v>
          </cell>
        </row>
        <row r="6840">
          <cell r="B6840" t="str">
            <v>SINAPI...06113</v>
          </cell>
          <cell r="C6840" t="str">
            <v>|em processo de desativação| ajudante de eletricista</v>
          </cell>
          <cell r="D6840" t="str">
            <v>H</v>
          </cell>
          <cell r="E6840">
            <v>0.3</v>
          </cell>
          <cell r="F6840">
            <v>10.029999999999999</v>
          </cell>
          <cell r="G6840">
            <v>3.01</v>
          </cell>
        </row>
        <row r="6841">
          <cell r="B6841" t="str">
            <v>SINAPI...03755</v>
          </cell>
          <cell r="C6841" t="str">
            <v>Lampada mista 160w base e - 27</v>
          </cell>
          <cell r="D6841" t="str">
            <v>UN</v>
          </cell>
          <cell r="E6841">
            <v>1</v>
          </cell>
          <cell r="F6841">
            <v>9.92</v>
          </cell>
          <cell r="G6841">
            <v>9.92</v>
          </cell>
        </row>
        <row r="6842">
          <cell r="A6842" t="str">
            <v>EDIF 09-82-58</v>
          </cell>
          <cell r="B6842">
            <v>0</v>
          </cell>
          <cell r="C6842" t="str">
            <v>LÂMPADA MISTA - 220V/250W</v>
          </cell>
          <cell r="D6842" t="str">
            <v>UN</v>
          </cell>
          <cell r="F6842">
            <v>0</v>
          </cell>
          <cell r="G6842">
            <v>19.829999999999998</v>
          </cell>
        </row>
        <row r="6843">
          <cell r="B6843" t="str">
            <v>SINAPI...02436</v>
          </cell>
          <cell r="C6843" t="str">
            <v xml:space="preserve">Eletricista </v>
          </cell>
          <cell r="D6843" t="str">
            <v>H</v>
          </cell>
          <cell r="E6843">
            <v>0.3</v>
          </cell>
          <cell r="F6843">
            <v>12.73</v>
          </cell>
          <cell r="G6843">
            <v>3.82</v>
          </cell>
        </row>
        <row r="6844">
          <cell r="B6844" t="str">
            <v>SINAPI...06113</v>
          </cell>
          <cell r="C6844" t="str">
            <v>|em processo de desativação| ajudante de eletricista</v>
          </cell>
          <cell r="D6844" t="str">
            <v>H</v>
          </cell>
          <cell r="E6844">
            <v>0.3</v>
          </cell>
          <cell r="F6844">
            <v>10.029999999999999</v>
          </cell>
          <cell r="G6844">
            <v>3.01</v>
          </cell>
        </row>
        <row r="6845">
          <cell r="B6845" t="str">
            <v>SINAPI...03750</v>
          </cell>
          <cell r="C6845" t="str">
            <v>Lampada mista 250w base e - 27</v>
          </cell>
          <cell r="D6845" t="str">
            <v>UN</v>
          </cell>
          <cell r="E6845">
            <v>1</v>
          </cell>
          <cell r="F6845">
            <v>13</v>
          </cell>
          <cell r="G6845">
            <v>13</v>
          </cell>
        </row>
        <row r="6846">
          <cell r="A6846" t="str">
            <v>EDIF 09-82-59</v>
          </cell>
          <cell r="B6846">
            <v>0</v>
          </cell>
          <cell r="C6846" t="str">
            <v>LÂMPADA MISTA - 220V/500W</v>
          </cell>
          <cell r="D6846" t="str">
            <v>UN</v>
          </cell>
          <cell r="F6846">
            <v>0</v>
          </cell>
          <cell r="G6846">
            <v>35.94</v>
          </cell>
        </row>
        <row r="6847">
          <cell r="B6847" t="str">
            <v>SINAPI...02436</v>
          </cell>
          <cell r="C6847" t="str">
            <v xml:space="preserve">Eletricista </v>
          </cell>
          <cell r="D6847" t="str">
            <v>H</v>
          </cell>
          <cell r="E6847">
            <v>0.3</v>
          </cell>
          <cell r="F6847">
            <v>12.73</v>
          </cell>
          <cell r="G6847">
            <v>3.82</v>
          </cell>
        </row>
        <row r="6848">
          <cell r="B6848" t="str">
            <v>SINAPI...06113</v>
          </cell>
          <cell r="C6848" t="str">
            <v>|em processo de desativação| ajudante de eletricista</v>
          </cell>
          <cell r="D6848" t="str">
            <v>H</v>
          </cell>
          <cell r="E6848">
            <v>0.3</v>
          </cell>
          <cell r="F6848">
            <v>10.029999999999999</v>
          </cell>
          <cell r="G6848">
            <v>3.01</v>
          </cell>
        </row>
        <row r="6849">
          <cell r="B6849" t="str">
            <v>SINAPI...03756</v>
          </cell>
          <cell r="C6849" t="str">
            <v>Lampada mista 500w base e - 40</v>
          </cell>
          <cell r="D6849" t="str">
            <v>UN</v>
          </cell>
          <cell r="E6849">
            <v>1</v>
          </cell>
          <cell r="F6849">
            <v>29.11</v>
          </cell>
          <cell r="G6849">
            <v>29.11</v>
          </cell>
        </row>
        <row r="6850">
          <cell r="A6850" t="str">
            <v>EDIF 09-82-60</v>
          </cell>
          <cell r="B6850">
            <v>0</v>
          </cell>
          <cell r="C6850" t="str">
            <v>LÂMPADA FLUORESCENTE - 110W TIPO HO</v>
          </cell>
          <cell r="D6850" t="str">
            <v>UN</v>
          </cell>
          <cell r="F6850">
            <v>0</v>
          </cell>
          <cell r="G6850">
            <v>14.22</v>
          </cell>
        </row>
        <row r="6851">
          <cell r="B6851" t="str">
            <v>SINAPI...06113</v>
          </cell>
          <cell r="C6851" t="str">
            <v>|em processo de desativação| ajudante de eletricista</v>
          </cell>
          <cell r="D6851" t="str">
            <v>H</v>
          </cell>
          <cell r="E6851">
            <v>0.2</v>
          </cell>
          <cell r="F6851">
            <v>10.029999999999999</v>
          </cell>
          <cell r="G6851">
            <v>2.0099999999999998</v>
          </cell>
        </row>
        <row r="6852">
          <cell r="B6852" t="str">
            <v>SIURB....56418</v>
          </cell>
          <cell r="C6852" t="str">
            <v>Lâmpada fluorescente tipo ho - 110w</v>
          </cell>
          <cell r="D6852" t="str">
            <v>UN</v>
          </cell>
          <cell r="E6852">
            <v>1</v>
          </cell>
          <cell r="F6852">
            <v>12.21</v>
          </cell>
          <cell r="G6852">
            <v>12.21</v>
          </cell>
        </row>
        <row r="6853">
          <cell r="A6853" t="str">
            <v>EDIF 09-82-61</v>
          </cell>
          <cell r="B6853">
            <v>0</v>
          </cell>
          <cell r="C6853" t="str">
            <v>LÂMPADA VAPOR DE MERCÚRIO - 220V/80W</v>
          </cell>
          <cell r="D6853" t="str">
            <v>UN</v>
          </cell>
          <cell r="F6853">
            <v>0</v>
          </cell>
          <cell r="G6853">
            <v>14.89</v>
          </cell>
        </row>
        <row r="6854">
          <cell r="B6854" t="str">
            <v>SINAPI...02436</v>
          </cell>
          <cell r="C6854" t="str">
            <v xml:space="preserve">Eletricista </v>
          </cell>
          <cell r="D6854" t="str">
            <v>H</v>
          </cell>
          <cell r="E6854">
            <v>0.3</v>
          </cell>
          <cell r="F6854">
            <v>12.73</v>
          </cell>
          <cell r="G6854">
            <v>3.82</v>
          </cell>
        </row>
        <row r="6855">
          <cell r="B6855" t="str">
            <v>SINAPI...06113</v>
          </cell>
          <cell r="C6855" t="str">
            <v>|em processo de desativação| ajudante de eletricista</v>
          </cell>
          <cell r="D6855" t="str">
            <v>H</v>
          </cell>
          <cell r="E6855">
            <v>0.3</v>
          </cell>
          <cell r="F6855">
            <v>10.029999999999999</v>
          </cell>
          <cell r="G6855">
            <v>3.01</v>
          </cell>
        </row>
        <row r="6856">
          <cell r="B6856" t="str">
            <v>SIURB....56438</v>
          </cell>
          <cell r="C6856" t="str">
            <v>Lâmpada vapor de mercúrio - 220v - 80w</v>
          </cell>
          <cell r="D6856" t="str">
            <v>UN</v>
          </cell>
          <cell r="E6856">
            <v>1</v>
          </cell>
          <cell r="F6856">
            <v>8.06</v>
          </cell>
          <cell r="G6856">
            <v>8.06</v>
          </cell>
        </row>
        <row r="6857">
          <cell r="A6857" t="str">
            <v>EDIF 09-82-62</v>
          </cell>
          <cell r="B6857">
            <v>0</v>
          </cell>
          <cell r="C6857" t="str">
            <v>LÂMPADA VAPOR DE MERCÚRIO - 220V/125W</v>
          </cell>
          <cell r="D6857" t="str">
            <v>UN</v>
          </cell>
          <cell r="F6857">
            <v>0</v>
          </cell>
          <cell r="G6857">
            <v>16.25</v>
          </cell>
        </row>
        <row r="6858">
          <cell r="B6858" t="str">
            <v>SINAPI...02436</v>
          </cell>
          <cell r="C6858" t="str">
            <v xml:space="preserve">Eletricista </v>
          </cell>
          <cell r="D6858" t="str">
            <v>H</v>
          </cell>
          <cell r="E6858">
            <v>0.3</v>
          </cell>
          <cell r="F6858">
            <v>12.73</v>
          </cell>
          <cell r="G6858">
            <v>3.82</v>
          </cell>
        </row>
        <row r="6859">
          <cell r="B6859" t="str">
            <v>SINAPI...06113</v>
          </cell>
          <cell r="C6859" t="str">
            <v>|em processo de desativação| ajudante de eletricista</v>
          </cell>
          <cell r="D6859" t="str">
            <v>H</v>
          </cell>
          <cell r="E6859">
            <v>0.3</v>
          </cell>
          <cell r="F6859">
            <v>10.029999999999999</v>
          </cell>
          <cell r="G6859">
            <v>3.01</v>
          </cell>
        </row>
        <row r="6860">
          <cell r="B6860" t="str">
            <v>SINAPI...12214</v>
          </cell>
          <cell r="C6860" t="str">
            <v>Lampada vapor mercurio 125w</v>
          </cell>
          <cell r="D6860" t="str">
            <v>UN</v>
          </cell>
          <cell r="E6860">
            <v>1</v>
          </cell>
          <cell r="F6860">
            <v>9.42</v>
          </cell>
          <cell r="G6860">
            <v>9.42</v>
          </cell>
        </row>
        <row r="6861">
          <cell r="A6861" t="str">
            <v>EDIF 09-82-63</v>
          </cell>
          <cell r="B6861">
            <v>0</v>
          </cell>
          <cell r="C6861" t="str">
            <v>LÂMPADA VAPOR DE MERCÚRIO - 220V/250W</v>
          </cell>
          <cell r="D6861" t="str">
            <v>UN</v>
          </cell>
          <cell r="F6861">
            <v>0</v>
          </cell>
          <cell r="G6861">
            <v>25.479999999999997</v>
          </cell>
        </row>
        <row r="6862">
          <cell r="B6862" t="str">
            <v>SINAPI...02436</v>
          </cell>
          <cell r="C6862" t="str">
            <v xml:space="preserve">Eletricista </v>
          </cell>
          <cell r="D6862" t="str">
            <v>H</v>
          </cell>
          <cell r="E6862">
            <v>0.3</v>
          </cell>
          <cell r="F6862">
            <v>12.73</v>
          </cell>
          <cell r="G6862">
            <v>3.82</v>
          </cell>
        </row>
        <row r="6863">
          <cell r="B6863" t="str">
            <v>SINAPI...06113</v>
          </cell>
          <cell r="C6863" t="str">
            <v>|em processo de desativação| ajudante de eletricista</v>
          </cell>
          <cell r="D6863" t="str">
            <v>H</v>
          </cell>
          <cell r="E6863">
            <v>0.3</v>
          </cell>
          <cell r="F6863">
            <v>10.029999999999999</v>
          </cell>
          <cell r="G6863">
            <v>3.01</v>
          </cell>
        </row>
        <row r="6864">
          <cell r="B6864" t="str">
            <v>SINAPI...03749</v>
          </cell>
          <cell r="C6864" t="str">
            <v>Lampada vapor mercurio 250w (bocal e-40)</v>
          </cell>
          <cell r="D6864" t="str">
            <v>UN</v>
          </cell>
          <cell r="E6864">
            <v>1</v>
          </cell>
          <cell r="F6864">
            <v>18.649999999999999</v>
          </cell>
          <cell r="G6864">
            <v>18.649999999999999</v>
          </cell>
        </row>
        <row r="6865">
          <cell r="A6865" t="str">
            <v>EDIF 09-82-64</v>
          </cell>
          <cell r="B6865">
            <v>0</v>
          </cell>
          <cell r="C6865" t="str">
            <v>LÂMPADA VAPOR DE MERCÚRIO - 220V/400W</v>
          </cell>
          <cell r="D6865" t="str">
            <v>UN</v>
          </cell>
          <cell r="F6865">
            <v>0</v>
          </cell>
          <cell r="G6865">
            <v>34.92</v>
          </cell>
        </row>
        <row r="6866">
          <cell r="B6866" t="str">
            <v>SINAPI...02436</v>
          </cell>
          <cell r="C6866" t="str">
            <v xml:space="preserve">Eletricista </v>
          </cell>
          <cell r="D6866" t="str">
            <v>H</v>
          </cell>
          <cell r="E6866">
            <v>0.3</v>
          </cell>
          <cell r="F6866">
            <v>12.73</v>
          </cell>
          <cell r="G6866">
            <v>3.82</v>
          </cell>
        </row>
        <row r="6867">
          <cell r="B6867" t="str">
            <v>SINAPI...06113</v>
          </cell>
          <cell r="C6867" t="str">
            <v>|em processo de desativação| ajudante de eletricista</v>
          </cell>
          <cell r="D6867" t="str">
            <v>H</v>
          </cell>
          <cell r="E6867">
            <v>0.3</v>
          </cell>
          <cell r="F6867">
            <v>10.029999999999999</v>
          </cell>
          <cell r="G6867">
            <v>3.01</v>
          </cell>
        </row>
        <row r="6868">
          <cell r="B6868" t="str">
            <v>SINAPI...03751</v>
          </cell>
          <cell r="C6868" t="str">
            <v>Lampada vapor mercurio 400w</v>
          </cell>
          <cell r="D6868" t="str">
            <v>UN</v>
          </cell>
          <cell r="E6868">
            <v>1</v>
          </cell>
          <cell r="F6868">
            <v>28.09</v>
          </cell>
          <cell r="G6868">
            <v>28.09</v>
          </cell>
        </row>
        <row r="6869">
          <cell r="A6869" t="str">
            <v>EDIF 09-82-66</v>
          </cell>
          <cell r="B6869">
            <v>0</v>
          </cell>
          <cell r="C6869" t="str">
            <v>LÂMPADA VAPOR DE SÓDIO ALTA PRESSÃO - 70W</v>
          </cell>
          <cell r="D6869" t="str">
            <v>UN</v>
          </cell>
          <cell r="F6869">
            <v>0</v>
          </cell>
          <cell r="G6869">
            <v>19.27</v>
          </cell>
        </row>
        <row r="6870">
          <cell r="B6870" t="str">
            <v>SINAPI...02436</v>
          </cell>
          <cell r="C6870" t="str">
            <v xml:space="preserve">Eletricista </v>
          </cell>
          <cell r="D6870" t="str">
            <v>H</v>
          </cell>
          <cell r="E6870">
            <v>0.3</v>
          </cell>
          <cell r="F6870">
            <v>12.73</v>
          </cell>
          <cell r="G6870">
            <v>3.82</v>
          </cell>
        </row>
        <row r="6871">
          <cell r="B6871" t="str">
            <v>SINAPI...06113</v>
          </cell>
          <cell r="C6871" t="str">
            <v>|em processo de desativação| ajudante de eletricista</v>
          </cell>
          <cell r="D6871" t="str">
            <v>H</v>
          </cell>
          <cell r="E6871">
            <v>0.3</v>
          </cell>
          <cell r="F6871">
            <v>10.029999999999999</v>
          </cell>
          <cell r="G6871">
            <v>3.01</v>
          </cell>
        </row>
        <row r="6872">
          <cell r="B6872" t="str">
            <v>SIURB....56450</v>
          </cell>
          <cell r="C6872" t="str">
            <v>Lâmpada vapor de sódio - 70w</v>
          </cell>
          <cell r="D6872" t="str">
            <v>UN</v>
          </cell>
          <cell r="E6872">
            <v>1</v>
          </cell>
          <cell r="F6872">
            <v>12.44</v>
          </cell>
          <cell r="G6872">
            <v>12.44</v>
          </cell>
        </row>
        <row r="6873">
          <cell r="A6873" t="str">
            <v>EDIF 09-82-67</v>
          </cell>
          <cell r="B6873">
            <v>0</v>
          </cell>
          <cell r="C6873" t="str">
            <v>LÂMPADA VAPOR DE SÓDIO ALTA PRESSÃO - 150W</v>
          </cell>
          <cell r="D6873" t="str">
            <v>UN</v>
          </cell>
          <cell r="F6873">
            <v>0</v>
          </cell>
          <cell r="G6873">
            <v>34.14</v>
          </cell>
        </row>
        <row r="6874">
          <cell r="B6874" t="str">
            <v>SINAPI...02436</v>
          </cell>
          <cell r="C6874" t="str">
            <v xml:space="preserve">Eletricista </v>
          </cell>
          <cell r="D6874" t="str">
            <v>H</v>
          </cell>
          <cell r="E6874">
            <v>0.3</v>
          </cell>
          <cell r="F6874">
            <v>12.73</v>
          </cell>
          <cell r="G6874">
            <v>3.82</v>
          </cell>
        </row>
        <row r="6875">
          <cell r="B6875" t="str">
            <v>SINAPI...06113</v>
          </cell>
          <cell r="C6875" t="str">
            <v>|em processo de desativação| ajudante de eletricista</v>
          </cell>
          <cell r="D6875" t="str">
            <v>H</v>
          </cell>
          <cell r="E6875">
            <v>0.3</v>
          </cell>
          <cell r="F6875">
            <v>10.029999999999999</v>
          </cell>
          <cell r="G6875">
            <v>3.01</v>
          </cell>
        </row>
        <row r="6876">
          <cell r="B6876" t="str">
            <v>SINAPI...12216</v>
          </cell>
          <cell r="C6876" t="str">
            <v>Lampada vapor sodio 150w</v>
          </cell>
          <cell r="D6876" t="str">
            <v>UN</v>
          </cell>
          <cell r="E6876">
            <v>1</v>
          </cell>
          <cell r="F6876">
            <v>27.31</v>
          </cell>
          <cell r="G6876">
            <v>27.31</v>
          </cell>
        </row>
        <row r="6877">
          <cell r="A6877" t="str">
            <v>EDIF 09-82-68</v>
          </cell>
          <cell r="B6877">
            <v>0</v>
          </cell>
          <cell r="C6877" t="str">
            <v>LÂMPADA VAPOR DE SÓDIO ALTA PRESSÃO - 250W</v>
          </cell>
          <cell r="D6877" t="str">
            <v>UN</v>
          </cell>
          <cell r="F6877">
            <v>0</v>
          </cell>
          <cell r="G6877">
            <v>37.97</v>
          </cell>
        </row>
        <row r="6878">
          <cell r="B6878" t="str">
            <v>SINAPI...02436</v>
          </cell>
          <cell r="C6878" t="str">
            <v xml:space="preserve">Eletricista </v>
          </cell>
          <cell r="D6878" t="str">
            <v>H</v>
          </cell>
          <cell r="E6878">
            <v>0.3</v>
          </cell>
          <cell r="F6878">
            <v>12.73</v>
          </cell>
          <cell r="G6878">
            <v>3.82</v>
          </cell>
        </row>
        <row r="6879">
          <cell r="B6879" t="str">
            <v>SINAPI...06113</v>
          </cell>
          <cell r="C6879" t="str">
            <v>|em processo de desativação| ajudante de eletricista</v>
          </cell>
          <cell r="D6879" t="str">
            <v>H</v>
          </cell>
          <cell r="E6879">
            <v>0.3</v>
          </cell>
          <cell r="F6879">
            <v>10.029999999999999</v>
          </cell>
          <cell r="G6879">
            <v>3.01</v>
          </cell>
        </row>
        <row r="6880">
          <cell r="B6880" t="str">
            <v>SINAPI...03757</v>
          </cell>
          <cell r="C6880" t="str">
            <v>Lampada vapor sodio 250w</v>
          </cell>
          <cell r="D6880" t="str">
            <v>UN</v>
          </cell>
          <cell r="E6880">
            <v>1</v>
          </cell>
          <cell r="F6880">
            <v>31.14</v>
          </cell>
          <cell r="G6880">
            <v>31.14</v>
          </cell>
        </row>
        <row r="6881">
          <cell r="A6881" t="str">
            <v>EDIF 09-82-69</v>
          </cell>
          <cell r="B6881">
            <v>0</v>
          </cell>
          <cell r="C6881" t="str">
            <v>LÂMPADA VAPOR DE SÓDIO ALTA PRESSÃO - 400W</v>
          </cell>
          <cell r="D6881" t="str">
            <v>UN</v>
          </cell>
          <cell r="F6881">
            <v>0</v>
          </cell>
          <cell r="G6881">
            <v>44.07</v>
          </cell>
        </row>
        <row r="6882">
          <cell r="B6882" t="str">
            <v>SINAPI...02436</v>
          </cell>
          <cell r="C6882" t="str">
            <v xml:space="preserve">Eletricista </v>
          </cell>
          <cell r="D6882" t="str">
            <v>H</v>
          </cell>
          <cell r="E6882">
            <v>0.3</v>
          </cell>
          <cell r="F6882">
            <v>12.73</v>
          </cell>
          <cell r="G6882">
            <v>3.82</v>
          </cell>
        </row>
        <row r="6883">
          <cell r="B6883" t="str">
            <v>SINAPI...06113</v>
          </cell>
          <cell r="C6883" t="str">
            <v>|em processo de desativação| ajudante de eletricista</v>
          </cell>
          <cell r="D6883" t="str">
            <v>H</v>
          </cell>
          <cell r="E6883">
            <v>0.3</v>
          </cell>
          <cell r="F6883">
            <v>10.029999999999999</v>
          </cell>
          <cell r="G6883">
            <v>3.01</v>
          </cell>
        </row>
        <row r="6884">
          <cell r="B6884" t="str">
            <v>SINAPI...03758</v>
          </cell>
          <cell r="C6884" t="str">
            <v>Lampada vapor sodio 400w</v>
          </cell>
          <cell r="D6884" t="str">
            <v>UN</v>
          </cell>
          <cell r="E6884">
            <v>1</v>
          </cell>
          <cell r="F6884">
            <v>37.24</v>
          </cell>
          <cell r="G6884">
            <v>37.24</v>
          </cell>
        </row>
        <row r="6885">
          <cell r="A6885" t="str">
            <v>EDIF 09-82-75</v>
          </cell>
          <cell r="B6885">
            <v>0</v>
          </cell>
          <cell r="C6885" t="str">
            <v>LÂMPADA DE HALOGÊNIO - 110V/220V/300W</v>
          </cell>
          <cell r="D6885" t="str">
            <v>UN</v>
          </cell>
          <cell r="F6885">
            <v>0</v>
          </cell>
          <cell r="G6885">
            <v>10.57</v>
          </cell>
        </row>
        <row r="6886">
          <cell r="B6886" t="str">
            <v>SINAPI...02436</v>
          </cell>
          <cell r="C6886" t="str">
            <v xml:space="preserve">Eletricista </v>
          </cell>
          <cell r="D6886" t="str">
            <v>H</v>
          </cell>
          <cell r="E6886">
            <v>0.3</v>
          </cell>
          <cell r="F6886">
            <v>12.73</v>
          </cell>
          <cell r="G6886">
            <v>3.82</v>
          </cell>
        </row>
        <row r="6887">
          <cell r="B6887" t="str">
            <v>SINAPI...06113</v>
          </cell>
          <cell r="C6887" t="str">
            <v>|em processo de desativação| ajudante de eletricista</v>
          </cell>
          <cell r="D6887" t="str">
            <v>H</v>
          </cell>
          <cell r="E6887">
            <v>0.3</v>
          </cell>
          <cell r="F6887">
            <v>10.029999999999999</v>
          </cell>
          <cell r="G6887">
            <v>3.01</v>
          </cell>
        </row>
        <row r="6888">
          <cell r="B6888" t="str">
            <v>SIURB....56460</v>
          </cell>
          <cell r="C6888" t="str">
            <v>Lâmpada de halogênio 300w / 110v</v>
          </cell>
          <cell r="D6888" t="str">
            <v>UN</v>
          </cell>
          <cell r="E6888">
            <v>1</v>
          </cell>
          <cell r="F6888">
            <v>3.74</v>
          </cell>
          <cell r="G6888">
            <v>3.74</v>
          </cell>
        </row>
        <row r="6889">
          <cell r="A6889" t="str">
            <v>EDIF 09-82-77</v>
          </cell>
          <cell r="B6889">
            <v>0</v>
          </cell>
          <cell r="C6889" t="str">
            <v>LÂMPADA DE HALOGÊNIO - 220V/1000W</v>
          </cell>
          <cell r="D6889" t="str">
            <v>UN</v>
          </cell>
          <cell r="F6889">
            <v>0</v>
          </cell>
          <cell r="G6889">
            <v>52.33</v>
          </cell>
        </row>
        <row r="6890">
          <cell r="B6890" t="str">
            <v>SINAPI...02436</v>
          </cell>
          <cell r="C6890" t="str">
            <v xml:space="preserve">Eletricista </v>
          </cell>
          <cell r="D6890" t="str">
            <v>H</v>
          </cell>
          <cell r="E6890">
            <v>0.3</v>
          </cell>
          <cell r="F6890">
            <v>12.73</v>
          </cell>
          <cell r="G6890">
            <v>3.82</v>
          </cell>
        </row>
        <row r="6891">
          <cell r="B6891" t="str">
            <v>SINAPI...06113</v>
          </cell>
          <cell r="C6891" t="str">
            <v>|em processo de desativação| ajudante de eletricista</v>
          </cell>
          <cell r="D6891" t="str">
            <v>H</v>
          </cell>
          <cell r="E6891">
            <v>0.3</v>
          </cell>
          <cell r="F6891">
            <v>10.029999999999999</v>
          </cell>
          <cell r="G6891">
            <v>3.01</v>
          </cell>
        </row>
        <row r="6892">
          <cell r="B6892" t="str">
            <v>SIURB....56464</v>
          </cell>
          <cell r="C6892" t="str">
            <v>Lâmpada de halogênio 1000w / 220v</v>
          </cell>
          <cell r="D6892" t="str">
            <v>UN</v>
          </cell>
          <cell r="E6892">
            <v>1</v>
          </cell>
          <cell r="F6892">
            <v>45.5</v>
          </cell>
          <cell r="G6892">
            <v>45.5</v>
          </cell>
        </row>
        <row r="6893">
          <cell r="A6893" t="str">
            <v>EDIF 09-82-90</v>
          </cell>
          <cell r="B6893">
            <v>0</v>
          </cell>
          <cell r="C6893" t="str">
            <v>PLUG PARA TELEFONE DE 4 PINOS PADRÃO TELEBRÁS</v>
          </cell>
          <cell r="D6893" t="str">
            <v>UN</v>
          </cell>
          <cell r="F6893">
            <v>0</v>
          </cell>
          <cell r="G6893">
            <v>6.7899999999999991</v>
          </cell>
        </row>
        <row r="6894">
          <cell r="B6894" t="str">
            <v>SINAPI...02436</v>
          </cell>
          <cell r="C6894" t="str">
            <v xml:space="preserve">Eletricista </v>
          </cell>
          <cell r="D6894" t="str">
            <v>H</v>
          </cell>
          <cell r="E6894">
            <v>0.2</v>
          </cell>
          <cell r="F6894">
            <v>12.73</v>
          </cell>
          <cell r="G6894">
            <v>2.5499999999999998</v>
          </cell>
        </row>
        <row r="6895">
          <cell r="B6895" t="str">
            <v>SINAPI...06113</v>
          </cell>
          <cell r="C6895" t="str">
            <v>|em processo de desativação| ajudante de eletricista</v>
          </cell>
          <cell r="D6895" t="str">
            <v>H</v>
          </cell>
          <cell r="E6895">
            <v>0.2</v>
          </cell>
          <cell r="F6895">
            <v>10.029999999999999</v>
          </cell>
          <cell r="G6895">
            <v>2.0099999999999998</v>
          </cell>
        </row>
        <row r="6896">
          <cell r="B6896" t="str">
            <v>SIURB....55270</v>
          </cell>
          <cell r="C6896" t="str">
            <v>Plug p/ telefone 4p padrão telebras</v>
          </cell>
          <cell r="D6896" t="str">
            <v>UN</v>
          </cell>
          <cell r="E6896">
            <v>1</v>
          </cell>
          <cell r="F6896">
            <v>2.23</v>
          </cell>
          <cell r="G6896">
            <v>2.23</v>
          </cell>
        </row>
        <row r="6897">
          <cell r="A6897" t="str">
            <v>EDIF 09-82-91</v>
          </cell>
          <cell r="B6897">
            <v>0</v>
          </cell>
          <cell r="C6897" t="str">
            <v>PLUG 3P+T 30A - 440V</v>
          </cell>
          <cell r="D6897" t="str">
            <v>UN</v>
          </cell>
          <cell r="F6897">
            <v>0</v>
          </cell>
          <cell r="G6897">
            <v>44.79</v>
          </cell>
        </row>
        <row r="6898">
          <cell r="B6898" t="str">
            <v>SINAPI...02436</v>
          </cell>
          <cell r="C6898" t="str">
            <v xml:space="preserve">Eletricista </v>
          </cell>
          <cell r="D6898" t="str">
            <v>H</v>
          </cell>
          <cell r="E6898">
            <v>0.4</v>
          </cell>
          <cell r="F6898">
            <v>12.73</v>
          </cell>
          <cell r="G6898">
            <v>5.09</v>
          </cell>
        </row>
        <row r="6899">
          <cell r="B6899" t="str">
            <v>SINAPI...06113</v>
          </cell>
          <cell r="C6899" t="str">
            <v>|em processo de desativação| ajudante de eletricista</v>
          </cell>
          <cell r="D6899" t="str">
            <v>H</v>
          </cell>
          <cell r="E6899">
            <v>0.4</v>
          </cell>
          <cell r="F6899">
            <v>10.029999999999999</v>
          </cell>
          <cell r="G6899">
            <v>4.01</v>
          </cell>
        </row>
        <row r="6900">
          <cell r="B6900" t="str">
            <v>SINAPI...02509</v>
          </cell>
          <cell r="C6900" t="str">
            <v>Plug 3p + t 30a/440v referencia 56406, uso industrial tp pial ou equiv</v>
          </cell>
          <cell r="D6900" t="str">
            <v>UN</v>
          </cell>
          <cell r="E6900">
            <v>1</v>
          </cell>
          <cell r="F6900">
            <v>35.69</v>
          </cell>
          <cell r="G6900">
            <v>35.69</v>
          </cell>
        </row>
        <row r="6901">
          <cell r="A6901" t="str">
            <v>EDIF 09-82-92</v>
          </cell>
          <cell r="B6901">
            <v>0</v>
          </cell>
          <cell r="C6901" t="str">
            <v>PLUG 3P+T 32A - 600/690V - TIPO INDUSTRIAL</v>
          </cell>
          <cell r="D6901" t="str">
            <v>UN</v>
          </cell>
          <cell r="F6901">
            <v>0</v>
          </cell>
          <cell r="G6901">
            <v>90.59</v>
          </cell>
        </row>
        <row r="6902">
          <cell r="B6902" t="str">
            <v>SINAPI...02436</v>
          </cell>
          <cell r="C6902" t="str">
            <v xml:space="preserve">Eletricista </v>
          </cell>
          <cell r="D6902" t="str">
            <v>H</v>
          </cell>
          <cell r="E6902">
            <v>0.5</v>
          </cell>
          <cell r="F6902">
            <v>12.73</v>
          </cell>
          <cell r="G6902">
            <v>6.37</v>
          </cell>
        </row>
        <row r="6903">
          <cell r="B6903" t="str">
            <v>SINAPI...06113</v>
          </cell>
          <cell r="C6903" t="str">
            <v>|em processo de desativação| ajudante de eletricista</v>
          </cell>
          <cell r="D6903" t="str">
            <v>H</v>
          </cell>
          <cell r="E6903">
            <v>0.5</v>
          </cell>
          <cell r="F6903">
            <v>10.029999999999999</v>
          </cell>
          <cell r="G6903">
            <v>5.0199999999999996</v>
          </cell>
        </row>
        <row r="6904">
          <cell r="B6904" t="str">
            <v>SIURB....55272</v>
          </cell>
          <cell r="C6904" t="str">
            <v>Plug 3p+t 32a -  600/690v - tipo industrial</v>
          </cell>
          <cell r="D6904" t="str">
            <v>UN</v>
          </cell>
          <cell r="E6904">
            <v>1</v>
          </cell>
          <cell r="F6904">
            <v>79.2</v>
          </cell>
          <cell r="G6904">
            <v>79.2</v>
          </cell>
        </row>
        <row r="6905">
          <cell r="A6905" t="str">
            <v>EDIF 09-82-93</v>
          </cell>
          <cell r="B6905">
            <v>0</v>
          </cell>
          <cell r="C6905" t="str">
            <v>PLUG 3P+T 63A - 600/690V - TIPO INDUSTRIAL</v>
          </cell>
          <cell r="D6905" t="str">
            <v>UN</v>
          </cell>
          <cell r="F6905">
            <v>0</v>
          </cell>
          <cell r="G6905">
            <v>267.54000000000002</v>
          </cell>
        </row>
        <row r="6906">
          <cell r="B6906" t="str">
            <v>SINAPI...02436</v>
          </cell>
          <cell r="C6906" t="str">
            <v xml:space="preserve">Eletricista </v>
          </cell>
          <cell r="D6906" t="str">
            <v>H</v>
          </cell>
          <cell r="E6906">
            <v>1</v>
          </cell>
          <cell r="F6906">
            <v>12.73</v>
          </cell>
          <cell r="G6906">
            <v>12.73</v>
          </cell>
        </row>
        <row r="6907">
          <cell r="B6907" t="str">
            <v>SINAPI...06113</v>
          </cell>
          <cell r="C6907" t="str">
            <v>|em processo de desativação| ajudante de eletricista</v>
          </cell>
          <cell r="D6907" t="str">
            <v>H</v>
          </cell>
          <cell r="E6907">
            <v>1</v>
          </cell>
          <cell r="F6907">
            <v>10.029999999999999</v>
          </cell>
          <cell r="G6907">
            <v>10.029999999999999</v>
          </cell>
        </row>
        <row r="6908">
          <cell r="B6908" t="str">
            <v>SIURB....55273</v>
          </cell>
          <cell r="C6908" t="str">
            <v>Plug 3p+t 63a -  600/690v - tipo industrial</v>
          </cell>
          <cell r="D6908" t="str">
            <v>UN</v>
          </cell>
          <cell r="E6908">
            <v>1</v>
          </cell>
          <cell r="F6908">
            <v>244.78</v>
          </cell>
          <cell r="G6908">
            <v>244.78</v>
          </cell>
        </row>
        <row r="6909">
          <cell r="A6909" t="str">
            <v>EDIF 09-82-94</v>
          </cell>
          <cell r="B6909">
            <v>0</v>
          </cell>
          <cell r="C6909" t="str">
            <v>PLUG P/ TOMADA ATÉ 20A (2P+T, 20A - 250V)</v>
          </cell>
          <cell r="D6909" t="str">
            <v>UN</v>
          </cell>
          <cell r="F6909">
            <v>0</v>
          </cell>
          <cell r="G6909">
            <v>16.329999999999998</v>
          </cell>
        </row>
        <row r="6910">
          <cell r="B6910" t="str">
            <v>SINAPI...02436</v>
          </cell>
          <cell r="C6910" t="str">
            <v xml:space="preserve">Eletricista </v>
          </cell>
          <cell r="D6910" t="str">
            <v>H</v>
          </cell>
          <cell r="E6910">
            <v>0.3</v>
          </cell>
          <cell r="F6910">
            <v>12.73</v>
          </cell>
          <cell r="G6910">
            <v>3.82</v>
          </cell>
        </row>
        <row r="6911">
          <cell r="B6911" t="str">
            <v>SINAPI...06113</v>
          </cell>
          <cell r="C6911" t="str">
            <v>|em processo de desativação| ajudante de eletricista</v>
          </cell>
          <cell r="D6911" t="str">
            <v>H</v>
          </cell>
          <cell r="E6911">
            <v>0.3</v>
          </cell>
          <cell r="F6911">
            <v>10.029999999999999</v>
          </cell>
          <cell r="G6911">
            <v>3.01</v>
          </cell>
        </row>
        <row r="6912">
          <cell r="B6912" t="str">
            <v>SIURB....55274</v>
          </cell>
          <cell r="C6912" t="str">
            <v>Plug para tomada 2p+t - 20a - 250v</v>
          </cell>
          <cell r="D6912" t="str">
            <v>UN</v>
          </cell>
          <cell r="E6912">
            <v>1</v>
          </cell>
          <cell r="F6912">
            <v>9.5</v>
          </cell>
          <cell r="G6912">
            <v>9.5</v>
          </cell>
        </row>
        <row r="6913">
          <cell r="A6913" t="str">
            <v>EDIF 09-82-95</v>
          </cell>
          <cell r="B6913">
            <v>0</v>
          </cell>
          <cell r="C6913" t="str">
            <v>PLUG PARA TELEFONE - PADRÃO RJ11</v>
          </cell>
          <cell r="D6913" t="str">
            <v>UN</v>
          </cell>
          <cell r="F6913">
            <v>0</v>
          </cell>
          <cell r="G6913">
            <v>4.93</v>
          </cell>
        </row>
        <row r="6914">
          <cell r="B6914" t="str">
            <v>SINAPI...02436</v>
          </cell>
          <cell r="C6914" t="str">
            <v xml:space="preserve">Eletricista </v>
          </cell>
          <cell r="D6914" t="str">
            <v>H</v>
          </cell>
          <cell r="E6914">
            <v>0.2</v>
          </cell>
          <cell r="F6914">
            <v>12.73</v>
          </cell>
          <cell r="G6914">
            <v>2.5499999999999998</v>
          </cell>
        </row>
        <row r="6915">
          <cell r="B6915" t="str">
            <v>SINAPI...06113</v>
          </cell>
          <cell r="C6915" t="str">
            <v>|em processo de desativação| ajudante de eletricista</v>
          </cell>
          <cell r="D6915" t="str">
            <v>H</v>
          </cell>
          <cell r="E6915">
            <v>0.2</v>
          </cell>
          <cell r="F6915">
            <v>10.029999999999999</v>
          </cell>
          <cell r="G6915">
            <v>2.0099999999999998</v>
          </cell>
        </row>
        <row r="6916">
          <cell r="B6916" t="str">
            <v>SIURB....55275</v>
          </cell>
          <cell r="C6916" t="str">
            <v>Plug para telefone rj11</v>
          </cell>
          <cell r="D6916" t="str">
            <v>UN</v>
          </cell>
          <cell r="E6916">
            <v>1</v>
          </cell>
          <cell r="F6916">
            <v>0.37</v>
          </cell>
          <cell r="G6916">
            <v>0.37</v>
          </cell>
        </row>
        <row r="6917">
          <cell r="A6917" t="str">
            <v>EDIF 09-82-96</v>
          </cell>
          <cell r="B6917">
            <v>0</v>
          </cell>
          <cell r="C6917" t="str">
            <v>INTERRUPTOR COM VARIADOR DE LUMINOSIDADE 110/ 220 V - 127V/ 500W</v>
          </cell>
          <cell r="D6917" t="str">
            <v>UN</v>
          </cell>
          <cell r="F6917">
            <v>0</v>
          </cell>
          <cell r="G6917">
            <v>99.87</v>
          </cell>
        </row>
        <row r="6918">
          <cell r="B6918" t="str">
            <v>SINAPI...02436</v>
          </cell>
          <cell r="C6918" t="str">
            <v xml:space="preserve">Eletricista </v>
          </cell>
          <cell r="D6918" t="str">
            <v>H</v>
          </cell>
          <cell r="E6918">
            <v>0.25</v>
          </cell>
          <cell r="F6918">
            <v>12.73</v>
          </cell>
          <cell r="G6918">
            <v>3.18</v>
          </cell>
        </row>
        <row r="6919">
          <cell r="B6919" t="str">
            <v>SINAPI...06113</v>
          </cell>
          <cell r="C6919" t="str">
            <v>|em processo de desativação| ajudante de eletricista</v>
          </cell>
          <cell r="D6919" t="str">
            <v>H</v>
          </cell>
          <cell r="E6919">
            <v>0.15</v>
          </cell>
          <cell r="F6919">
            <v>10.029999999999999</v>
          </cell>
          <cell r="G6919">
            <v>1.5</v>
          </cell>
        </row>
        <row r="6920">
          <cell r="B6920" t="str">
            <v>SIURB....55219</v>
          </cell>
          <cell r="C6920" t="str">
            <v>Variador de luminosidade rotativo - 127v/500w</v>
          </cell>
          <cell r="D6920" t="str">
            <v>UN</v>
          </cell>
          <cell r="E6920">
            <v>1</v>
          </cell>
          <cell r="F6920">
            <v>95.19</v>
          </cell>
          <cell r="G6920">
            <v>95.19</v>
          </cell>
        </row>
        <row r="6921">
          <cell r="A6921" t="str">
            <v>EDIF 09-82-97</v>
          </cell>
          <cell r="B6921">
            <v>0</v>
          </cell>
          <cell r="C6921" t="str">
            <v>INTERRUPTOR PARALELO BIPOLAR 1 TECLA</v>
          </cell>
          <cell r="D6921" t="str">
            <v>UN</v>
          </cell>
          <cell r="F6921">
            <v>0</v>
          </cell>
          <cell r="G6921">
            <v>20.869999999999997</v>
          </cell>
        </row>
        <row r="6922">
          <cell r="B6922" t="str">
            <v>SINAPI...02436</v>
          </cell>
          <cell r="C6922" t="str">
            <v xml:space="preserve">Eletricista </v>
          </cell>
          <cell r="D6922" t="str">
            <v>H</v>
          </cell>
          <cell r="E6922">
            <v>0.4</v>
          </cell>
          <cell r="F6922">
            <v>12.73</v>
          </cell>
          <cell r="G6922">
            <v>5.09</v>
          </cell>
        </row>
        <row r="6923">
          <cell r="B6923" t="str">
            <v>SINAPI...06113</v>
          </cell>
          <cell r="C6923" t="str">
            <v>|em processo de desativação| ajudante de eletricista</v>
          </cell>
          <cell r="D6923" t="str">
            <v>H</v>
          </cell>
          <cell r="E6923">
            <v>0.4</v>
          </cell>
          <cell r="F6923">
            <v>10.029999999999999</v>
          </cell>
          <cell r="G6923">
            <v>4.01</v>
          </cell>
        </row>
        <row r="6924">
          <cell r="B6924" t="str">
            <v>SIURB....55225</v>
          </cell>
          <cell r="C6924" t="str">
            <v>Interruptor paralelo bipolar - 1 tecla - sem placa/ espelho</v>
          </cell>
          <cell r="D6924" t="str">
            <v>UN</v>
          </cell>
          <cell r="E6924">
            <v>1</v>
          </cell>
          <cell r="F6924">
            <v>11.77</v>
          </cell>
          <cell r="G6924">
            <v>11.77</v>
          </cell>
        </row>
        <row r="6925">
          <cell r="A6925" t="str">
            <v>EDIF 09-82-99</v>
          </cell>
          <cell r="B6925">
            <v>0</v>
          </cell>
          <cell r="C6925" t="str">
            <v>REATOR PARA LÂMPADA HG - 220V/80W</v>
          </cell>
          <cell r="D6925" t="str">
            <v>UN</v>
          </cell>
          <cell r="F6925">
            <v>0</v>
          </cell>
          <cell r="G6925">
            <v>49.269999999999996</v>
          </cell>
        </row>
        <row r="6926">
          <cell r="B6926" t="str">
            <v>SINAPI...02436</v>
          </cell>
          <cell r="C6926" t="str">
            <v xml:space="preserve">Eletricista </v>
          </cell>
          <cell r="D6926" t="str">
            <v>H</v>
          </cell>
          <cell r="E6926">
            <v>1</v>
          </cell>
          <cell r="F6926">
            <v>12.73</v>
          </cell>
          <cell r="G6926">
            <v>12.73</v>
          </cell>
        </row>
        <row r="6927">
          <cell r="B6927" t="str">
            <v>SINAPI...06113</v>
          </cell>
          <cell r="C6927" t="str">
            <v>|em processo de desativação| ajudante de eletricista</v>
          </cell>
          <cell r="D6927" t="str">
            <v>H</v>
          </cell>
          <cell r="E6927">
            <v>1</v>
          </cell>
          <cell r="F6927">
            <v>10.029999999999999</v>
          </cell>
          <cell r="G6927">
            <v>10.029999999999999</v>
          </cell>
        </row>
        <row r="6928">
          <cell r="B6928" t="str">
            <v>SIURB....56048</v>
          </cell>
          <cell r="C6928" t="str">
            <v>Reator para lâmpada vapor de mercúrio - 80w / 220v</v>
          </cell>
          <cell r="D6928" t="str">
            <v>UN</v>
          </cell>
          <cell r="E6928">
            <v>1</v>
          </cell>
          <cell r="F6928">
            <v>26.51</v>
          </cell>
          <cell r="G6928">
            <v>26.51</v>
          </cell>
        </row>
        <row r="6929">
          <cell r="A6929" t="str">
            <v>EDIF 09-83-00</v>
          </cell>
          <cell r="B6929">
            <v>0</v>
          </cell>
          <cell r="C6929" t="str">
            <v>SERVIÇOS PARCIAIS - PÁRA-RAIOS E OUTROS</v>
          </cell>
          <cell r="D6929" t="str">
            <v>.</v>
          </cell>
          <cell r="F6929">
            <v>0</v>
          </cell>
          <cell r="G6929">
            <v>0</v>
          </cell>
        </row>
        <row r="6930">
          <cell r="A6930" t="str">
            <v>EDIF 09-83-20</v>
          </cell>
          <cell r="B6930">
            <v>0</v>
          </cell>
          <cell r="C6930" t="str">
            <v>COLOCAÇÃO DE ARAME GUIA #14 DE AÇO GALVANIZADO EM ELETRODUTO</v>
          </cell>
          <cell r="D6930" t="str">
            <v>M</v>
          </cell>
          <cell r="F6930">
            <v>0</v>
          </cell>
          <cell r="G6930">
            <v>1.4000000000000001</v>
          </cell>
        </row>
        <row r="6931">
          <cell r="B6931" t="str">
            <v>SINAPI...02436</v>
          </cell>
          <cell r="C6931" t="str">
            <v xml:space="preserve">Eletricista </v>
          </cell>
          <cell r="D6931" t="str">
            <v>H</v>
          </cell>
          <cell r="E6931">
            <v>0.05</v>
          </cell>
          <cell r="F6931">
            <v>12.73</v>
          </cell>
          <cell r="G6931">
            <v>0.64</v>
          </cell>
        </row>
        <row r="6932">
          <cell r="B6932" t="str">
            <v>SINAPI...06113</v>
          </cell>
          <cell r="C6932" t="str">
            <v>|em processo de desativação| ajudante de eletricista</v>
          </cell>
          <cell r="D6932" t="str">
            <v>H</v>
          </cell>
          <cell r="E6932">
            <v>0.05</v>
          </cell>
          <cell r="F6932">
            <v>10.029999999999999</v>
          </cell>
          <cell r="G6932">
            <v>0.5</v>
          </cell>
        </row>
        <row r="6933">
          <cell r="B6933" t="str">
            <v>SINAPI...00333</v>
          </cell>
          <cell r="C6933" t="str">
            <v>Arame galvanizado 14 bwg, d = 2,11 mm (0,026 kg/m)</v>
          </cell>
          <cell r="D6933" t="str">
            <v>KG</v>
          </cell>
          <cell r="E6933">
            <v>3.6600000000000001E-2</v>
          </cell>
          <cell r="F6933">
            <v>7.04</v>
          </cell>
          <cell r="G6933">
            <v>0.26</v>
          </cell>
        </row>
        <row r="6934">
          <cell r="A6934" t="str">
            <v>EDIF 09-83-51</v>
          </cell>
          <cell r="B6934">
            <v>0</v>
          </cell>
          <cell r="C6934" t="str">
            <v>FOTOCELULA SOLAR-RELÊ FOTOELÉTRICO CAPACIDADE - 1000W</v>
          </cell>
          <cell r="D6934" t="str">
            <v>UN</v>
          </cell>
          <cell r="F6934">
            <v>0</v>
          </cell>
          <cell r="G6934">
            <v>55.59</v>
          </cell>
        </row>
        <row r="6935">
          <cell r="B6935" t="str">
            <v>SINAPI...02436</v>
          </cell>
          <cell r="C6935" t="str">
            <v xml:space="preserve">Eletricista </v>
          </cell>
          <cell r="D6935" t="str">
            <v>H</v>
          </cell>
          <cell r="E6935">
            <v>1.5</v>
          </cell>
          <cell r="F6935">
            <v>12.73</v>
          </cell>
          <cell r="G6935">
            <v>19.100000000000001</v>
          </cell>
        </row>
        <row r="6936">
          <cell r="B6936" t="str">
            <v>SINAPI...06113</v>
          </cell>
          <cell r="C6936" t="str">
            <v>|em processo de desativação| ajudante de eletricista</v>
          </cell>
          <cell r="D6936" t="str">
            <v>H</v>
          </cell>
          <cell r="E6936">
            <v>1.5</v>
          </cell>
          <cell r="F6936">
            <v>10.029999999999999</v>
          </cell>
          <cell r="G6936">
            <v>15.05</v>
          </cell>
        </row>
        <row r="6937">
          <cell r="B6937" t="str">
            <v>SINAPI...02510</v>
          </cell>
          <cell r="C6937" t="str">
            <v>Rele fotoeletrico 1000w/220v</v>
          </cell>
          <cell r="D6937" t="str">
            <v>UN</v>
          </cell>
          <cell r="E6937">
            <v>1</v>
          </cell>
          <cell r="F6937">
            <v>21.44</v>
          </cell>
          <cell r="G6937">
            <v>21.44</v>
          </cell>
        </row>
        <row r="6938">
          <cell r="A6938" t="str">
            <v>EDIF 09-83-55</v>
          </cell>
          <cell r="B6938">
            <v>0</v>
          </cell>
          <cell r="C6938" t="str">
            <v>BASE E ESTAIS PARA HASTE DE PÁRA-RAIOS</v>
          </cell>
          <cell r="D6938" t="str">
            <v>UN</v>
          </cell>
          <cell r="F6938">
            <v>0</v>
          </cell>
          <cell r="G6938">
            <v>75.62</v>
          </cell>
        </row>
        <row r="6939">
          <cell r="B6939" t="str">
            <v>SINAPI...02436</v>
          </cell>
          <cell r="C6939" t="str">
            <v xml:space="preserve">Eletricista </v>
          </cell>
          <cell r="D6939" t="str">
            <v>H</v>
          </cell>
          <cell r="E6939">
            <v>1.5</v>
          </cell>
          <cell r="F6939">
            <v>12.73</v>
          </cell>
          <cell r="G6939">
            <v>19.100000000000001</v>
          </cell>
        </row>
        <row r="6940">
          <cell r="B6940" t="str">
            <v>SINAPI...06113</v>
          </cell>
          <cell r="C6940" t="str">
            <v>|em processo de desativação| ajudante de eletricista</v>
          </cell>
          <cell r="D6940" t="str">
            <v>H</v>
          </cell>
          <cell r="E6940">
            <v>1.5</v>
          </cell>
          <cell r="F6940">
            <v>10.029999999999999</v>
          </cell>
          <cell r="G6940">
            <v>15.05</v>
          </cell>
        </row>
        <row r="6941">
          <cell r="B6941" t="str">
            <v>SINAPI...10956</v>
          </cell>
          <cell r="C6941" t="str">
            <v>Base p/ mastro de para-raios - 2"</v>
          </cell>
          <cell r="D6941" t="str">
            <v>UN</v>
          </cell>
          <cell r="E6941">
            <v>1</v>
          </cell>
          <cell r="F6941">
            <v>41.47</v>
          </cell>
          <cell r="G6941">
            <v>41.47</v>
          </cell>
        </row>
        <row r="6942">
          <cell r="A6942" t="str">
            <v>EDIF 09-83-57</v>
          </cell>
          <cell r="B6942">
            <v>0</v>
          </cell>
          <cell r="C6942" t="str">
            <v>TERMINAL AÉREO EM AÇO GALVANIZADO COM BASE DE FIXAÇÃO H=30CM</v>
          </cell>
          <cell r="D6942" t="str">
            <v>UN</v>
          </cell>
          <cell r="F6942">
            <v>0</v>
          </cell>
          <cell r="G6942">
            <v>15.56</v>
          </cell>
        </row>
        <row r="6943">
          <cell r="B6943" t="str">
            <v>SINAPI...02436</v>
          </cell>
          <cell r="C6943" t="str">
            <v xml:space="preserve">Eletricista </v>
          </cell>
          <cell r="D6943" t="str">
            <v>H</v>
          </cell>
          <cell r="E6943">
            <v>0.5</v>
          </cell>
          <cell r="F6943">
            <v>12.73</v>
          </cell>
          <cell r="G6943">
            <v>6.37</v>
          </cell>
        </row>
        <row r="6944">
          <cell r="B6944" t="str">
            <v>SINAPI...06113</v>
          </cell>
          <cell r="C6944" t="str">
            <v>|em processo de desativação| ajudante de eletricista</v>
          </cell>
          <cell r="D6944" t="str">
            <v>H</v>
          </cell>
          <cell r="E6944">
            <v>0.5</v>
          </cell>
          <cell r="F6944">
            <v>10.029999999999999</v>
          </cell>
          <cell r="G6944">
            <v>5.0199999999999996</v>
          </cell>
        </row>
        <row r="6945">
          <cell r="B6945" t="str">
            <v>SIURB....57212</v>
          </cell>
          <cell r="C6945" t="str">
            <v>Terminal aéreo aço galv. c/ base fixa 30 cm</v>
          </cell>
          <cell r="D6945" t="str">
            <v>UN</v>
          </cell>
          <cell r="E6945">
            <v>1</v>
          </cell>
          <cell r="F6945">
            <v>4.17</v>
          </cell>
          <cell r="G6945">
            <v>4.17</v>
          </cell>
        </row>
        <row r="6946">
          <cell r="A6946" t="str">
            <v>EDIF 09-83-58</v>
          </cell>
          <cell r="B6946">
            <v>0</v>
          </cell>
          <cell r="C6946" t="str">
            <v>SUPORTE PARA FIXAÇÃO DE CABO EM TELHA ONDULADA</v>
          </cell>
          <cell r="D6946" t="str">
            <v>UN</v>
          </cell>
          <cell r="F6946">
            <v>0</v>
          </cell>
          <cell r="G6946">
            <v>29.549999999999997</v>
          </cell>
        </row>
        <row r="6947">
          <cell r="B6947" t="str">
            <v>SINAPI...02436</v>
          </cell>
          <cell r="C6947" t="str">
            <v xml:space="preserve">Eletricista </v>
          </cell>
          <cell r="D6947" t="str">
            <v>H</v>
          </cell>
          <cell r="E6947">
            <v>1</v>
          </cell>
          <cell r="F6947">
            <v>12.73</v>
          </cell>
          <cell r="G6947">
            <v>12.73</v>
          </cell>
        </row>
        <row r="6948">
          <cell r="B6948" t="str">
            <v>SINAPI...06113</v>
          </cell>
          <cell r="C6948" t="str">
            <v>|em processo de desativação| ajudante de eletricista</v>
          </cell>
          <cell r="D6948" t="str">
            <v>H</v>
          </cell>
          <cell r="E6948">
            <v>1</v>
          </cell>
          <cell r="F6948">
            <v>10.029999999999999</v>
          </cell>
          <cell r="G6948">
            <v>10.029999999999999</v>
          </cell>
        </row>
        <row r="6949">
          <cell r="B6949" t="str">
            <v>SIURB....57213</v>
          </cell>
          <cell r="C6949" t="str">
            <v>Suporte p/fixação cabo em telha ondulada</v>
          </cell>
          <cell r="D6949" t="str">
            <v>UN</v>
          </cell>
          <cell r="E6949">
            <v>1</v>
          </cell>
          <cell r="F6949">
            <v>6.79</v>
          </cell>
          <cell r="G6949">
            <v>6.79</v>
          </cell>
        </row>
        <row r="6950">
          <cell r="A6950" t="str">
            <v>EDIF 09-83-62</v>
          </cell>
          <cell r="B6950">
            <v>0</v>
          </cell>
          <cell r="C6950" t="str">
            <v>CRUZETA DE FERRO GALVANIZADO PARA 3 PROJETORES</v>
          </cell>
          <cell r="D6950" t="str">
            <v>UN</v>
          </cell>
          <cell r="F6950">
            <v>0</v>
          </cell>
          <cell r="G6950">
            <v>179.65</v>
          </cell>
        </row>
        <row r="6951">
          <cell r="B6951" t="str">
            <v>SINAPI...02436</v>
          </cell>
          <cell r="C6951" t="str">
            <v xml:space="preserve">Eletricista </v>
          </cell>
          <cell r="D6951" t="str">
            <v>H</v>
          </cell>
          <cell r="E6951">
            <v>3</v>
          </cell>
          <cell r="F6951">
            <v>12.73</v>
          </cell>
          <cell r="G6951">
            <v>38.19</v>
          </cell>
        </row>
        <row r="6952">
          <cell r="B6952" t="str">
            <v>SINAPI...06113</v>
          </cell>
          <cell r="C6952" t="str">
            <v>|em processo de desativação| ajudante de eletricista</v>
          </cell>
          <cell r="D6952" t="str">
            <v>H</v>
          </cell>
          <cell r="E6952">
            <v>3</v>
          </cell>
          <cell r="F6952">
            <v>10.029999999999999</v>
          </cell>
          <cell r="G6952">
            <v>30.09</v>
          </cell>
        </row>
        <row r="6953">
          <cell r="B6953" t="str">
            <v>SIURB....59001</v>
          </cell>
          <cell r="C6953" t="str">
            <v>Cruzeta de ferro galvanizado para 3 projetores</v>
          </cell>
          <cell r="D6953" t="str">
            <v>UN</v>
          </cell>
          <cell r="E6953">
            <v>1</v>
          </cell>
          <cell r="F6953">
            <v>111.37</v>
          </cell>
          <cell r="G6953">
            <v>111.37</v>
          </cell>
        </row>
        <row r="6954">
          <cell r="A6954" t="str">
            <v>EDIF 09-83-63</v>
          </cell>
          <cell r="B6954">
            <v>0</v>
          </cell>
          <cell r="C6954" t="str">
            <v>BRAÇO P/ LUMINÁRIA EM TUBO FERRO GALVANIZADO 1"X1M</v>
          </cell>
          <cell r="D6954" t="str">
            <v>UN</v>
          </cell>
          <cell r="F6954">
            <v>0</v>
          </cell>
          <cell r="G6954">
            <v>58.519999999999996</v>
          </cell>
        </row>
        <row r="6955">
          <cell r="B6955" t="str">
            <v>SINAPI...02436</v>
          </cell>
          <cell r="C6955" t="str">
            <v xml:space="preserve">Eletricista </v>
          </cell>
          <cell r="D6955" t="str">
            <v>H</v>
          </cell>
          <cell r="E6955">
            <v>2</v>
          </cell>
          <cell r="F6955">
            <v>12.73</v>
          </cell>
          <cell r="G6955">
            <v>25.46</v>
          </cell>
        </row>
        <row r="6956">
          <cell r="B6956" t="str">
            <v>SINAPI...06113</v>
          </cell>
          <cell r="C6956" t="str">
            <v>|em processo de desativação| ajudante de eletricista</v>
          </cell>
          <cell r="D6956" t="str">
            <v>H</v>
          </cell>
          <cell r="E6956">
            <v>2</v>
          </cell>
          <cell r="F6956">
            <v>10.029999999999999</v>
          </cell>
          <cell r="G6956">
            <v>20.059999999999999</v>
          </cell>
        </row>
        <row r="6957">
          <cell r="B6957" t="str">
            <v>SINAPI...02512</v>
          </cell>
          <cell r="C6957" t="str">
            <v>Braco p/ luminaria publica 1 x 1,50m romagnole ou equiv</v>
          </cell>
          <cell r="D6957" t="str">
            <v>UN</v>
          </cell>
          <cell r="E6957">
            <v>1</v>
          </cell>
          <cell r="F6957">
            <v>13</v>
          </cell>
          <cell r="G6957">
            <v>13</v>
          </cell>
        </row>
        <row r="6958">
          <cell r="A6958" t="str">
            <v>EDIF 09-83-65</v>
          </cell>
          <cell r="B6958">
            <v>0</v>
          </cell>
          <cell r="C6958" t="str">
            <v>POSTE DE AÇO GALVANIZADO, TIPO RETO FLANGEADO H=5M</v>
          </cell>
          <cell r="D6958" t="str">
            <v>UN</v>
          </cell>
          <cell r="F6958">
            <v>0</v>
          </cell>
          <cell r="G6958">
            <v>620.69000000000005</v>
          </cell>
        </row>
        <row r="6959">
          <cell r="B6959" t="str">
            <v>AUX 10612</v>
          </cell>
          <cell r="C6959" t="str">
            <v>CONCRETO FCK=20MPA C/ BRITA 2</v>
          </cell>
          <cell r="D6959" t="str">
            <v>M3</v>
          </cell>
          <cell r="E6959">
            <v>0.111</v>
          </cell>
          <cell r="F6959">
            <v>233.48999999999998</v>
          </cell>
          <cell r="G6959">
            <v>25.92</v>
          </cell>
        </row>
        <row r="6960">
          <cell r="B6960" t="str">
            <v>SIURB....01037</v>
          </cell>
          <cell r="C6960" t="str">
            <v>Eletrotécnico montador (sgsp)</v>
          </cell>
          <cell r="D6960" t="str">
            <v>H</v>
          </cell>
          <cell r="E6960">
            <v>2</v>
          </cell>
          <cell r="F6960">
            <v>32.57</v>
          </cell>
          <cell r="G6960">
            <v>65.14</v>
          </cell>
        </row>
        <row r="6961">
          <cell r="B6961" t="str">
            <v>SINAPI...04750</v>
          </cell>
          <cell r="C6961" t="str">
            <v>Pedreiro</v>
          </cell>
          <cell r="D6961" t="str">
            <v>H</v>
          </cell>
          <cell r="E6961">
            <v>0.75</v>
          </cell>
          <cell r="F6961">
            <v>11.15</v>
          </cell>
          <cell r="G6961">
            <v>8.36</v>
          </cell>
        </row>
        <row r="6962">
          <cell r="B6962" t="str">
            <v>SINAPI...02436</v>
          </cell>
          <cell r="C6962" t="str">
            <v xml:space="preserve">Eletricista </v>
          </cell>
          <cell r="D6962" t="str">
            <v>H</v>
          </cell>
          <cell r="E6962">
            <v>4</v>
          </cell>
          <cell r="F6962">
            <v>12.73</v>
          </cell>
          <cell r="G6962">
            <v>50.92</v>
          </cell>
        </row>
        <row r="6963">
          <cell r="B6963" t="str">
            <v>SINAPI...06113</v>
          </cell>
          <cell r="C6963" t="str">
            <v>|em processo de desativação| ajudante de eletricista</v>
          </cell>
          <cell r="D6963" t="str">
            <v>H</v>
          </cell>
          <cell r="E6963">
            <v>8</v>
          </cell>
          <cell r="F6963">
            <v>10.029999999999999</v>
          </cell>
          <cell r="G6963">
            <v>80.239999999999995</v>
          </cell>
        </row>
        <row r="6964">
          <cell r="B6964" t="str">
            <v>SINAPI...06111</v>
          </cell>
          <cell r="C6964" t="str">
            <v>Servente</v>
          </cell>
          <cell r="D6964" t="str">
            <v>H</v>
          </cell>
          <cell r="E6964">
            <v>3.75</v>
          </cell>
          <cell r="F6964">
            <v>9.16</v>
          </cell>
          <cell r="G6964">
            <v>34.35</v>
          </cell>
        </row>
        <row r="6965">
          <cell r="B6965" t="str">
            <v>SIURB....50009</v>
          </cell>
          <cell r="C6965" t="str">
            <v>Poste de aço galvanizado - reto - flangeado - h= 5,00m</v>
          </cell>
          <cell r="D6965" t="str">
            <v>UN</v>
          </cell>
          <cell r="E6965">
            <v>1</v>
          </cell>
          <cell r="F6965">
            <v>355.76</v>
          </cell>
          <cell r="G6965">
            <v>355.76</v>
          </cell>
        </row>
        <row r="6966">
          <cell r="A6966" t="str">
            <v>EDIF 09-83-66</v>
          </cell>
          <cell r="B6966">
            <v>0</v>
          </cell>
          <cell r="C6966" t="str">
            <v>POSTE DE AÇO GALVANIZADO, TIPO RETO FLANGEADO H=7M</v>
          </cell>
          <cell r="D6966" t="str">
            <v>UN</v>
          </cell>
          <cell r="F6966">
            <v>0</v>
          </cell>
          <cell r="G6966">
            <v>824.58999999999992</v>
          </cell>
        </row>
        <row r="6967">
          <cell r="B6967" t="str">
            <v>AUX 10612</v>
          </cell>
          <cell r="C6967" t="str">
            <v>CONCRETO FCK=20MPA C/ BRITA 2</v>
          </cell>
          <cell r="D6967" t="str">
            <v>M3</v>
          </cell>
          <cell r="E6967">
            <v>0.111</v>
          </cell>
          <cell r="F6967">
            <v>233.48999999999998</v>
          </cell>
          <cell r="G6967">
            <v>25.92</v>
          </cell>
        </row>
        <row r="6968">
          <cell r="B6968" t="str">
            <v>SIURB....01037</v>
          </cell>
          <cell r="C6968" t="str">
            <v>Eletrotécnico montador (sgsp)</v>
          </cell>
          <cell r="D6968" t="str">
            <v>H</v>
          </cell>
          <cell r="E6968">
            <v>2</v>
          </cell>
          <cell r="F6968">
            <v>32.57</v>
          </cell>
          <cell r="G6968">
            <v>65.14</v>
          </cell>
        </row>
        <row r="6969">
          <cell r="B6969" t="str">
            <v>SINAPI...04750</v>
          </cell>
          <cell r="C6969" t="str">
            <v>Pedreiro</v>
          </cell>
          <cell r="D6969" t="str">
            <v>H</v>
          </cell>
          <cell r="E6969">
            <v>0.75</v>
          </cell>
          <cell r="F6969">
            <v>11.15</v>
          </cell>
          <cell r="G6969">
            <v>8.36</v>
          </cell>
        </row>
        <row r="6970">
          <cell r="B6970" t="str">
            <v>SINAPI...02436</v>
          </cell>
          <cell r="C6970" t="str">
            <v xml:space="preserve">Eletricista </v>
          </cell>
          <cell r="D6970" t="str">
            <v>H</v>
          </cell>
          <cell r="E6970">
            <v>4</v>
          </cell>
          <cell r="F6970">
            <v>12.73</v>
          </cell>
          <cell r="G6970">
            <v>50.92</v>
          </cell>
        </row>
        <row r="6971">
          <cell r="B6971" t="str">
            <v>SINAPI...06113</v>
          </cell>
          <cell r="C6971" t="str">
            <v>|em processo de desativação| ajudante de eletricista</v>
          </cell>
          <cell r="D6971" t="str">
            <v>H</v>
          </cell>
          <cell r="E6971">
            <v>8</v>
          </cell>
          <cell r="F6971">
            <v>10.029999999999999</v>
          </cell>
          <cell r="G6971">
            <v>80.239999999999995</v>
          </cell>
        </row>
        <row r="6972">
          <cell r="B6972" t="str">
            <v>SINAPI...06111</v>
          </cell>
          <cell r="C6972" t="str">
            <v>Servente</v>
          </cell>
          <cell r="D6972" t="str">
            <v>H</v>
          </cell>
          <cell r="E6972">
            <v>3.75</v>
          </cell>
          <cell r="F6972">
            <v>9.16</v>
          </cell>
          <cell r="G6972">
            <v>34.35</v>
          </cell>
        </row>
        <row r="6973">
          <cell r="B6973" t="str">
            <v>SIURB....50008</v>
          </cell>
          <cell r="C6973" t="str">
            <v>Poste de aço galvanizado - reto - flangeado - h= 7,00m</v>
          </cell>
          <cell r="D6973" t="str">
            <v>UN</v>
          </cell>
          <cell r="E6973">
            <v>1</v>
          </cell>
          <cell r="F6973">
            <v>559.66</v>
          </cell>
          <cell r="G6973">
            <v>559.66</v>
          </cell>
        </row>
        <row r="6974">
          <cell r="A6974" t="str">
            <v>EDIF 09-83-70</v>
          </cell>
          <cell r="B6974">
            <v>0</v>
          </cell>
          <cell r="C6974" t="str">
            <v>POSTE DE AÇO GALVANIZADO, TIPO CURVO SIMPLES  H=7M</v>
          </cell>
          <cell r="D6974" t="str">
            <v>UN</v>
          </cell>
          <cell r="F6974">
            <v>0</v>
          </cell>
          <cell r="G6974">
            <v>758.16000000000008</v>
          </cell>
        </row>
        <row r="6975">
          <cell r="B6975" t="str">
            <v>SIURB....01037</v>
          </cell>
          <cell r="C6975" t="str">
            <v>Eletrotécnico montador (sgsp)</v>
          </cell>
          <cell r="D6975" t="str">
            <v>H</v>
          </cell>
          <cell r="E6975">
            <v>2</v>
          </cell>
          <cell r="F6975">
            <v>32.57</v>
          </cell>
          <cell r="G6975">
            <v>65.14</v>
          </cell>
        </row>
        <row r="6976">
          <cell r="B6976" t="str">
            <v>SINAPI...02436</v>
          </cell>
          <cell r="C6976" t="str">
            <v xml:space="preserve">Eletricista </v>
          </cell>
          <cell r="D6976" t="str">
            <v>H</v>
          </cell>
          <cell r="E6976">
            <v>4</v>
          </cell>
          <cell r="F6976">
            <v>12.73</v>
          </cell>
          <cell r="G6976">
            <v>50.92</v>
          </cell>
        </row>
        <row r="6977">
          <cell r="B6977" t="str">
            <v>SINAPI...06113</v>
          </cell>
          <cell r="C6977" t="str">
            <v>|em processo de desativação| ajudante de eletricista</v>
          </cell>
          <cell r="D6977" t="str">
            <v>H</v>
          </cell>
          <cell r="E6977">
            <v>8</v>
          </cell>
          <cell r="F6977">
            <v>10.029999999999999</v>
          </cell>
          <cell r="G6977">
            <v>80.239999999999995</v>
          </cell>
        </row>
        <row r="6978">
          <cell r="B6978" t="str">
            <v>SIURB....50030</v>
          </cell>
          <cell r="C6978" t="str">
            <v>Poste de aço galvanizado -curvo simples -engastado -h=7,00m</v>
          </cell>
          <cell r="D6978" t="str">
            <v>UN</v>
          </cell>
          <cell r="E6978">
            <v>1</v>
          </cell>
          <cell r="F6978">
            <v>561.86</v>
          </cell>
          <cell r="G6978">
            <v>561.86</v>
          </cell>
        </row>
        <row r="6979">
          <cell r="A6979" t="str">
            <v>EDIF 09-83-71</v>
          </cell>
          <cell r="B6979">
            <v>0</v>
          </cell>
          <cell r="C6979" t="str">
            <v>POSTE DE AÇO GALVANIZADO, TIPO CURVO DUPLO H=7M</v>
          </cell>
          <cell r="D6979" t="str">
            <v>UN</v>
          </cell>
          <cell r="F6979">
            <v>0</v>
          </cell>
          <cell r="G6979">
            <v>880.7</v>
          </cell>
        </row>
        <row r="6980">
          <cell r="B6980" t="str">
            <v>SIURB....01037</v>
          </cell>
          <cell r="C6980" t="str">
            <v>Eletrotécnico montador (sgsp)</v>
          </cell>
          <cell r="D6980" t="str">
            <v>H</v>
          </cell>
          <cell r="E6980">
            <v>2</v>
          </cell>
          <cell r="F6980">
            <v>32.57</v>
          </cell>
          <cell r="G6980">
            <v>65.14</v>
          </cell>
        </row>
        <row r="6981">
          <cell r="B6981" t="str">
            <v>SINAPI...02436</v>
          </cell>
          <cell r="C6981" t="str">
            <v xml:space="preserve">Eletricista </v>
          </cell>
          <cell r="D6981" t="str">
            <v>H</v>
          </cell>
          <cell r="E6981">
            <v>4</v>
          </cell>
          <cell r="F6981">
            <v>12.73</v>
          </cell>
          <cell r="G6981">
            <v>50.92</v>
          </cell>
        </row>
        <row r="6982">
          <cell r="B6982" t="str">
            <v>SINAPI...06113</v>
          </cell>
          <cell r="C6982" t="str">
            <v>|em processo de desativação| ajudante de eletricista</v>
          </cell>
          <cell r="D6982" t="str">
            <v>H</v>
          </cell>
          <cell r="E6982">
            <v>8</v>
          </cell>
          <cell r="F6982">
            <v>10.029999999999999</v>
          </cell>
          <cell r="G6982">
            <v>80.239999999999995</v>
          </cell>
        </row>
        <row r="6983">
          <cell r="B6983" t="str">
            <v>SIURB....50031</v>
          </cell>
          <cell r="C6983" t="str">
            <v>Poste de aço galvanizado - curvo duplo - engastado -h=7,00m</v>
          </cell>
          <cell r="D6983" t="str">
            <v>UN</v>
          </cell>
          <cell r="E6983">
            <v>1</v>
          </cell>
          <cell r="F6983">
            <v>684.4</v>
          </cell>
          <cell r="G6983">
            <v>684.4</v>
          </cell>
        </row>
        <row r="6984">
          <cell r="A6984" t="str">
            <v>EDIF 09-83-72</v>
          </cell>
          <cell r="B6984">
            <v>0</v>
          </cell>
          <cell r="C6984" t="str">
            <v>POSTE DE AÇO GALVANIZADO, TIPO RETO H=9M</v>
          </cell>
          <cell r="D6984" t="str">
            <v>UN</v>
          </cell>
          <cell r="F6984">
            <v>0</v>
          </cell>
          <cell r="G6984">
            <v>1422.21</v>
          </cell>
        </row>
        <row r="6985">
          <cell r="B6985" t="str">
            <v>SIURB....01037</v>
          </cell>
          <cell r="C6985" t="str">
            <v>Eletrotécnico montador (sgsp)</v>
          </cell>
          <cell r="D6985" t="str">
            <v>H</v>
          </cell>
          <cell r="E6985">
            <v>2</v>
          </cell>
          <cell r="F6985">
            <v>32.57</v>
          </cell>
          <cell r="G6985">
            <v>65.14</v>
          </cell>
        </row>
        <row r="6986">
          <cell r="B6986" t="str">
            <v>SINAPI...02436</v>
          </cell>
          <cell r="C6986" t="str">
            <v xml:space="preserve">Eletricista </v>
          </cell>
          <cell r="D6986" t="str">
            <v>H</v>
          </cell>
          <cell r="E6986">
            <v>6</v>
          </cell>
          <cell r="F6986">
            <v>12.73</v>
          </cell>
          <cell r="G6986">
            <v>76.38</v>
          </cell>
        </row>
        <row r="6987">
          <cell r="B6987" t="str">
            <v>SINAPI...06113</v>
          </cell>
          <cell r="C6987" t="str">
            <v>|em processo de desativação| ajudante de eletricista</v>
          </cell>
          <cell r="D6987" t="str">
            <v>H</v>
          </cell>
          <cell r="E6987">
            <v>12</v>
          </cell>
          <cell r="F6987">
            <v>10.029999999999999</v>
          </cell>
          <cell r="G6987">
            <v>120.36</v>
          </cell>
        </row>
        <row r="6988">
          <cell r="B6988" t="str">
            <v>SINAPI...14165</v>
          </cell>
          <cell r="C6988" t="str">
            <v>Poste ferro galv flangeado reto conico continuo h = 9m c/ base</v>
          </cell>
          <cell r="D6988" t="str">
            <v>UN</v>
          </cell>
          <cell r="E6988">
            <v>1</v>
          </cell>
          <cell r="F6988">
            <v>1160.33</v>
          </cell>
          <cell r="G6988">
            <v>1160.33</v>
          </cell>
        </row>
        <row r="6989">
          <cell r="A6989" t="str">
            <v>EDIF 09-83-74</v>
          </cell>
          <cell r="B6989">
            <v>0</v>
          </cell>
          <cell r="C6989" t="str">
            <v>POSTE DE AÇO GALVANIZADO, TIPO RETO H=10M</v>
          </cell>
          <cell r="D6989" t="str">
            <v>UN</v>
          </cell>
          <cell r="F6989">
            <v>0</v>
          </cell>
          <cell r="G6989">
            <v>1139.67</v>
          </cell>
        </row>
        <row r="6990">
          <cell r="B6990" t="str">
            <v>SIURB....01037</v>
          </cell>
          <cell r="C6990" t="str">
            <v>Eletrotécnico montador (sgsp)</v>
          </cell>
          <cell r="D6990" t="str">
            <v>H</v>
          </cell>
          <cell r="E6990">
            <v>2</v>
          </cell>
          <cell r="F6990">
            <v>32.57</v>
          </cell>
          <cell r="G6990">
            <v>65.14</v>
          </cell>
        </row>
        <row r="6991">
          <cell r="B6991" t="str">
            <v>SINAPI...02436</v>
          </cell>
          <cell r="C6991" t="str">
            <v xml:space="preserve">Eletricista </v>
          </cell>
          <cell r="D6991" t="str">
            <v>H</v>
          </cell>
          <cell r="E6991">
            <v>6</v>
          </cell>
          <cell r="F6991">
            <v>12.73</v>
          </cell>
          <cell r="G6991">
            <v>76.38</v>
          </cell>
        </row>
        <row r="6992">
          <cell r="B6992" t="str">
            <v>SINAPI...06113</v>
          </cell>
          <cell r="C6992" t="str">
            <v>|em processo de desativação| ajudante de eletricista</v>
          </cell>
          <cell r="D6992" t="str">
            <v>H</v>
          </cell>
          <cell r="E6992">
            <v>12</v>
          </cell>
          <cell r="F6992">
            <v>10.029999999999999</v>
          </cell>
          <cell r="G6992">
            <v>120.36</v>
          </cell>
        </row>
        <row r="6993">
          <cell r="B6993" t="str">
            <v>SIURB....50033</v>
          </cell>
          <cell r="C6993" t="str">
            <v>Poste de aço galvanizado - reto - engastado - h=10,00m</v>
          </cell>
          <cell r="D6993" t="str">
            <v>UN</v>
          </cell>
          <cell r="E6993">
            <v>1</v>
          </cell>
          <cell r="F6993">
            <v>877.79</v>
          </cell>
          <cell r="G6993">
            <v>877.79</v>
          </cell>
        </row>
        <row r="6994">
          <cell r="A6994" t="str">
            <v>EDIF 09-83-76</v>
          </cell>
          <cell r="B6994">
            <v>0</v>
          </cell>
          <cell r="C6994" t="str">
            <v>CONECTOR TIPO PRENSA CABO EM ALUMÍNIO - 3/8"</v>
          </cell>
          <cell r="D6994" t="str">
            <v>UN</v>
          </cell>
          <cell r="F6994">
            <v>0</v>
          </cell>
          <cell r="G6994">
            <v>9.68</v>
          </cell>
        </row>
        <row r="6995">
          <cell r="B6995" t="str">
            <v>SINAPI...02436</v>
          </cell>
          <cell r="C6995" t="str">
            <v xml:space="preserve">Eletricista </v>
          </cell>
          <cell r="D6995" t="str">
            <v>H</v>
          </cell>
          <cell r="E6995">
            <v>0.3</v>
          </cell>
          <cell r="F6995">
            <v>12.73</v>
          </cell>
          <cell r="G6995">
            <v>3.82</v>
          </cell>
        </row>
        <row r="6996">
          <cell r="B6996" t="str">
            <v>SINAPI...06113</v>
          </cell>
          <cell r="C6996" t="str">
            <v>|em processo de desativação| ajudante de eletricista</v>
          </cell>
          <cell r="D6996" t="str">
            <v>H</v>
          </cell>
          <cell r="E6996">
            <v>0.3</v>
          </cell>
          <cell r="F6996">
            <v>10.029999999999999</v>
          </cell>
          <cell r="G6996">
            <v>3.01</v>
          </cell>
        </row>
        <row r="6997">
          <cell r="B6997" t="str">
            <v>SINAPI...01597</v>
          </cell>
          <cell r="C6997" t="str">
            <v>Conector prensa cabo de aluminio bitola 3/8" p/ cabo dn 9 - 10mm</v>
          </cell>
          <cell r="D6997" t="str">
            <v>UN</v>
          </cell>
          <cell r="E6997">
            <v>1</v>
          </cell>
          <cell r="F6997">
            <v>2.85</v>
          </cell>
          <cell r="G6997">
            <v>2.85</v>
          </cell>
        </row>
        <row r="6998">
          <cell r="A6998" t="str">
            <v>EDIF 09-83-77</v>
          </cell>
          <cell r="B6998">
            <v>0</v>
          </cell>
          <cell r="C6998" t="str">
            <v>CONECTOR TIPO PRENSA-CABO EM ALUMÍNIO - 1/2"</v>
          </cell>
          <cell r="D6998" t="str">
            <v>UN</v>
          </cell>
          <cell r="F6998">
            <v>0</v>
          </cell>
          <cell r="G6998">
            <v>10.42</v>
          </cell>
        </row>
        <row r="6999">
          <cell r="B6999" t="str">
            <v>SINAPI...02436</v>
          </cell>
          <cell r="C6999" t="str">
            <v xml:space="preserve">Eletricista </v>
          </cell>
          <cell r="D6999" t="str">
            <v>H</v>
          </cell>
          <cell r="E6999">
            <v>0.3</v>
          </cell>
          <cell r="F6999">
            <v>12.73</v>
          </cell>
          <cell r="G6999">
            <v>3.82</v>
          </cell>
        </row>
        <row r="7000">
          <cell r="B7000" t="str">
            <v>SINAPI...06113</v>
          </cell>
          <cell r="C7000" t="str">
            <v>|em processo de desativação| ajudante de eletricista</v>
          </cell>
          <cell r="D7000" t="str">
            <v>H</v>
          </cell>
          <cell r="E7000">
            <v>0.3</v>
          </cell>
          <cell r="F7000">
            <v>10.029999999999999</v>
          </cell>
          <cell r="G7000">
            <v>3.01</v>
          </cell>
        </row>
        <row r="7001">
          <cell r="B7001" t="str">
            <v>SINAPI...01598</v>
          </cell>
          <cell r="C7001" t="str">
            <v>Conector prensa cabo de aluminio bitola 1/2" p/ cabo dn 12,5 - 15mm</v>
          </cell>
          <cell r="D7001" t="str">
            <v>UN</v>
          </cell>
          <cell r="E7001">
            <v>1</v>
          </cell>
          <cell r="F7001">
            <v>3.59</v>
          </cell>
          <cell r="G7001">
            <v>3.59</v>
          </cell>
        </row>
        <row r="7002">
          <cell r="A7002" t="str">
            <v>EDIF 09-83-78</v>
          </cell>
          <cell r="B7002">
            <v>0</v>
          </cell>
          <cell r="C7002" t="str">
            <v>CONECTOR TIPO PRENSA-CABO EM ALUMÍNIO - 3/4"</v>
          </cell>
          <cell r="D7002" t="str">
            <v>UN</v>
          </cell>
          <cell r="F7002">
            <v>0</v>
          </cell>
          <cell r="G7002">
            <v>11.98</v>
          </cell>
        </row>
        <row r="7003">
          <cell r="B7003" t="str">
            <v>SINAPI...02436</v>
          </cell>
          <cell r="C7003" t="str">
            <v xml:space="preserve">Eletricista </v>
          </cell>
          <cell r="D7003" t="str">
            <v>H</v>
          </cell>
          <cell r="E7003">
            <v>0.35</v>
          </cell>
          <cell r="F7003">
            <v>12.73</v>
          </cell>
          <cell r="G7003">
            <v>4.46</v>
          </cell>
        </row>
        <row r="7004">
          <cell r="B7004" t="str">
            <v>SINAPI...06113</v>
          </cell>
          <cell r="C7004" t="str">
            <v>|em processo de desativação| ajudante de eletricista</v>
          </cell>
          <cell r="D7004" t="str">
            <v>H</v>
          </cell>
          <cell r="E7004">
            <v>0.35</v>
          </cell>
          <cell r="F7004">
            <v>10.029999999999999</v>
          </cell>
          <cell r="G7004">
            <v>3.51</v>
          </cell>
        </row>
        <row r="7005">
          <cell r="B7005" t="str">
            <v>SINAPI...01599</v>
          </cell>
          <cell r="C7005" t="str">
            <v>Conector prensa cabo de aluminio bitola 3/4 " p/ cabo dn 17,5 - 20mm</v>
          </cell>
          <cell r="D7005" t="str">
            <v>UN</v>
          </cell>
          <cell r="E7005">
            <v>1</v>
          </cell>
          <cell r="F7005">
            <v>4.01</v>
          </cell>
          <cell r="G7005">
            <v>4.01</v>
          </cell>
        </row>
        <row r="7006">
          <cell r="A7006" t="str">
            <v>EDIF 09-83-79</v>
          </cell>
          <cell r="B7006">
            <v>0</v>
          </cell>
          <cell r="C7006" t="str">
            <v>CONECTOR TIPO PRENSA-CABO EM ALUMÍNIO - 1"</v>
          </cell>
          <cell r="D7006" t="str">
            <v>UN</v>
          </cell>
          <cell r="F7006">
            <v>0</v>
          </cell>
          <cell r="G7006">
            <v>13.149999999999999</v>
          </cell>
        </row>
        <row r="7007">
          <cell r="B7007" t="str">
            <v>SINAPI...02436</v>
          </cell>
          <cell r="C7007" t="str">
            <v xml:space="preserve">Eletricista </v>
          </cell>
          <cell r="D7007" t="str">
            <v>H</v>
          </cell>
          <cell r="E7007">
            <v>0.35</v>
          </cell>
          <cell r="F7007">
            <v>12.73</v>
          </cell>
          <cell r="G7007">
            <v>4.46</v>
          </cell>
        </row>
        <row r="7008">
          <cell r="B7008" t="str">
            <v>SINAPI...06113</v>
          </cell>
          <cell r="C7008" t="str">
            <v>|em processo de desativação| ajudante de eletricista</v>
          </cell>
          <cell r="D7008" t="str">
            <v>H</v>
          </cell>
          <cell r="E7008">
            <v>0.35</v>
          </cell>
          <cell r="F7008">
            <v>10.029999999999999</v>
          </cell>
          <cell r="G7008">
            <v>3.51</v>
          </cell>
        </row>
        <row r="7009">
          <cell r="B7009" t="str">
            <v>SINAPI...01600</v>
          </cell>
          <cell r="C7009" t="str">
            <v>Conector prensa cabo de aluminio bitola 1" p/ cabo dn 22,5 - 25mm</v>
          </cell>
          <cell r="D7009" t="str">
            <v>UN</v>
          </cell>
          <cell r="E7009">
            <v>1</v>
          </cell>
          <cell r="F7009">
            <v>5.18</v>
          </cell>
          <cell r="G7009">
            <v>5.18</v>
          </cell>
        </row>
        <row r="7010">
          <cell r="A7010" t="str">
            <v>EDIF 09-83-82</v>
          </cell>
          <cell r="B7010">
            <v>0</v>
          </cell>
          <cell r="C7010" t="str">
            <v>SUPORTE SIMPLES COM ROLDANA, PARA DESCIDA DE PÁRA-RAIOS</v>
          </cell>
          <cell r="D7010" t="str">
            <v>UN</v>
          </cell>
          <cell r="F7010">
            <v>0</v>
          </cell>
          <cell r="G7010">
            <v>24.779999999999998</v>
          </cell>
        </row>
        <row r="7011">
          <cell r="B7011" t="str">
            <v>SINAPI...02436</v>
          </cell>
          <cell r="C7011" t="str">
            <v xml:space="preserve">Eletricista </v>
          </cell>
          <cell r="D7011" t="str">
            <v>H</v>
          </cell>
          <cell r="E7011">
            <v>1</v>
          </cell>
          <cell r="F7011">
            <v>12.73</v>
          </cell>
          <cell r="G7011">
            <v>12.73</v>
          </cell>
        </row>
        <row r="7012">
          <cell r="B7012" t="str">
            <v>SINAPI...06113</v>
          </cell>
          <cell r="C7012" t="str">
            <v>|em processo de desativação| ajudante de eletricista</v>
          </cell>
          <cell r="D7012" t="str">
            <v>H</v>
          </cell>
          <cell r="E7012">
            <v>1</v>
          </cell>
          <cell r="F7012">
            <v>10.029999999999999</v>
          </cell>
          <cell r="G7012">
            <v>10.029999999999999</v>
          </cell>
        </row>
        <row r="7013">
          <cell r="B7013" t="str">
            <v>SINAPI...03396</v>
          </cell>
          <cell r="C7013" t="str">
            <v>Suporte isolador simples rosca soberba c/ isolador</v>
          </cell>
          <cell r="D7013" t="str">
            <v>UN</v>
          </cell>
          <cell r="E7013">
            <v>1</v>
          </cell>
          <cell r="F7013">
            <v>2.02</v>
          </cell>
          <cell r="G7013">
            <v>2.02</v>
          </cell>
        </row>
        <row r="7014">
          <cell r="A7014" t="str">
            <v>EDIF 09-83-83</v>
          </cell>
          <cell r="B7014">
            <v>0</v>
          </cell>
          <cell r="C7014" t="str">
            <v>CONECTOR TIPO "SPLIT-BOLT" - PARA CABO DE 16MM2</v>
          </cell>
          <cell r="D7014" t="str">
            <v>UN</v>
          </cell>
          <cell r="F7014">
            <v>0</v>
          </cell>
          <cell r="G7014">
            <v>7.1199999999999992</v>
          </cell>
        </row>
        <row r="7015">
          <cell r="B7015" t="str">
            <v>SINAPI...02436</v>
          </cell>
          <cell r="C7015" t="str">
            <v xml:space="preserve">Eletricista </v>
          </cell>
          <cell r="D7015" t="str">
            <v>H</v>
          </cell>
          <cell r="E7015">
            <v>0.2</v>
          </cell>
          <cell r="F7015">
            <v>12.73</v>
          </cell>
          <cell r="G7015">
            <v>2.5499999999999998</v>
          </cell>
        </row>
        <row r="7016">
          <cell r="B7016" t="str">
            <v>SINAPI...06113</v>
          </cell>
          <cell r="C7016" t="str">
            <v>|em processo de desativação| ajudante de eletricista</v>
          </cell>
          <cell r="D7016" t="str">
            <v>H</v>
          </cell>
          <cell r="E7016">
            <v>0.2</v>
          </cell>
          <cell r="F7016">
            <v>10.029999999999999</v>
          </cell>
          <cell r="G7016">
            <v>2.0099999999999998</v>
          </cell>
        </row>
        <row r="7017">
          <cell r="B7017" t="str">
            <v>SIURB....58025</v>
          </cell>
          <cell r="C7017" t="str">
            <v>Conector tipo split-bolt para cabo de 16mm2</v>
          </cell>
          <cell r="D7017" t="str">
            <v>UN</v>
          </cell>
          <cell r="E7017">
            <v>1</v>
          </cell>
          <cell r="F7017">
            <v>2.56</v>
          </cell>
          <cell r="G7017">
            <v>2.56</v>
          </cell>
        </row>
        <row r="7018">
          <cell r="A7018" t="str">
            <v>EDIF 09-83-85</v>
          </cell>
          <cell r="B7018">
            <v>0</v>
          </cell>
          <cell r="C7018" t="str">
            <v>CONECTOR TIPO "SPLIT-BOLT" - PARA CABO DE 35MM2</v>
          </cell>
          <cell r="D7018" t="str">
            <v>UN</v>
          </cell>
          <cell r="F7018">
            <v>0</v>
          </cell>
          <cell r="G7018">
            <v>8.07</v>
          </cell>
        </row>
        <row r="7019">
          <cell r="B7019" t="str">
            <v>SINAPI...02436</v>
          </cell>
          <cell r="C7019" t="str">
            <v xml:space="preserve">Eletricista </v>
          </cell>
          <cell r="D7019" t="str">
            <v>H</v>
          </cell>
          <cell r="E7019">
            <v>0.2</v>
          </cell>
          <cell r="F7019">
            <v>12.73</v>
          </cell>
          <cell r="G7019">
            <v>2.5499999999999998</v>
          </cell>
        </row>
        <row r="7020">
          <cell r="B7020" t="str">
            <v>SINAPI...06113</v>
          </cell>
          <cell r="C7020" t="str">
            <v>|em processo de desativação| ajudante de eletricista</v>
          </cell>
          <cell r="D7020" t="str">
            <v>H</v>
          </cell>
          <cell r="E7020">
            <v>0.2</v>
          </cell>
          <cell r="F7020">
            <v>10.029999999999999</v>
          </cell>
          <cell r="G7020">
            <v>2.0099999999999998</v>
          </cell>
        </row>
        <row r="7021">
          <cell r="B7021" t="str">
            <v>SIURB....58031</v>
          </cell>
          <cell r="C7021" t="str">
            <v>Conector tipo split-bolt para cabo de 35mm2</v>
          </cell>
          <cell r="D7021" t="str">
            <v>UN</v>
          </cell>
          <cell r="E7021">
            <v>1</v>
          </cell>
          <cell r="F7021">
            <v>3.51</v>
          </cell>
          <cell r="G7021">
            <v>3.51</v>
          </cell>
        </row>
        <row r="7022">
          <cell r="A7022" t="str">
            <v>EDIF 09-83-90</v>
          </cell>
          <cell r="B7022">
            <v>0</v>
          </cell>
          <cell r="C7022" t="str">
            <v>HASTE "COPPERWELD"- 5/8"X3,OOM</v>
          </cell>
          <cell r="D7022" t="str">
            <v>UN</v>
          </cell>
          <cell r="F7022">
            <v>0</v>
          </cell>
          <cell r="G7022">
            <v>69.289999999999992</v>
          </cell>
        </row>
        <row r="7023">
          <cell r="B7023" t="str">
            <v>SINAPI...02436</v>
          </cell>
          <cell r="C7023" t="str">
            <v xml:space="preserve">Eletricista </v>
          </cell>
          <cell r="D7023" t="str">
            <v>H</v>
          </cell>
          <cell r="E7023">
            <v>2</v>
          </cell>
          <cell r="F7023">
            <v>12.73</v>
          </cell>
          <cell r="G7023">
            <v>25.46</v>
          </cell>
        </row>
        <row r="7024">
          <cell r="B7024" t="str">
            <v>SINAPI...06113</v>
          </cell>
          <cell r="C7024" t="str">
            <v>|em processo de desativação| ajudante de eletricista</v>
          </cell>
          <cell r="D7024" t="str">
            <v>H</v>
          </cell>
          <cell r="E7024">
            <v>2</v>
          </cell>
          <cell r="F7024">
            <v>10.029999999999999</v>
          </cell>
          <cell r="G7024">
            <v>20.059999999999999</v>
          </cell>
        </row>
        <row r="7025">
          <cell r="B7025" t="str">
            <v>SINAPI...03379</v>
          </cell>
          <cell r="C7025" t="str">
            <v>Haste de aterramento, dn 5/8 x 3000mm, em aco revestido com uma camada de cobre eletrolítico.</v>
          </cell>
          <cell r="D7025" t="str">
            <v>UN</v>
          </cell>
          <cell r="E7025">
            <v>1</v>
          </cell>
          <cell r="F7025">
            <v>23.77</v>
          </cell>
          <cell r="G7025">
            <v>23.77</v>
          </cell>
        </row>
        <row r="7026">
          <cell r="A7026" t="str">
            <v>EDIF 09-83-91</v>
          </cell>
          <cell r="B7026">
            <v>0</v>
          </cell>
          <cell r="C7026" t="str">
            <v>CONECTOR PARA HASTE "COPPERWELD"</v>
          </cell>
          <cell r="D7026" t="str">
            <v>UN</v>
          </cell>
          <cell r="F7026">
            <v>0</v>
          </cell>
          <cell r="G7026">
            <v>21.43</v>
          </cell>
        </row>
        <row r="7027">
          <cell r="B7027" t="str">
            <v>SINAPI...02436</v>
          </cell>
          <cell r="C7027" t="str">
            <v xml:space="preserve">Eletricista </v>
          </cell>
          <cell r="D7027" t="str">
            <v>H</v>
          </cell>
          <cell r="E7027">
            <v>0.2</v>
          </cell>
          <cell r="F7027">
            <v>12.73</v>
          </cell>
          <cell r="G7027">
            <v>2.5499999999999998</v>
          </cell>
        </row>
        <row r="7028">
          <cell r="B7028" t="str">
            <v>SINAPI...06113</v>
          </cell>
          <cell r="C7028" t="str">
            <v>|em processo de desativação| ajudante de eletricista</v>
          </cell>
          <cell r="D7028" t="str">
            <v>H</v>
          </cell>
          <cell r="E7028">
            <v>0.2</v>
          </cell>
          <cell r="F7028">
            <v>10.029999999999999</v>
          </cell>
          <cell r="G7028">
            <v>2.0099999999999998</v>
          </cell>
        </row>
        <row r="7029">
          <cell r="B7029" t="str">
            <v>SIURB....58020</v>
          </cell>
          <cell r="C7029" t="str">
            <v>Conector para haste tipo copperweld</v>
          </cell>
          <cell r="D7029" t="str">
            <v>UN</v>
          </cell>
          <cell r="E7029">
            <v>1</v>
          </cell>
          <cell r="F7029">
            <v>16.87</v>
          </cell>
          <cell r="G7029">
            <v>16.87</v>
          </cell>
        </row>
        <row r="7030">
          <cell r="A7030" t="str">
            <v>EDIF 09-83-95</v>
          </cell>
          <cell r="B7030">
            <v>0</v>
          </cell>
          <cell r="C7030" t="str">
            <v>CONECTOR TIPO "SPLIT-BOLT" - PARA CABO DE 300,0MM2</v>
          </cell>
          <cell r="D7030" t="str">
            <v>UN</v>
          </cell>
          <cell r="F7030">
            <v>0</v>
          </cell>
          <cell r="G7030">
            <v>54.879999999999995</v>
          </cell>
        </row>
        <row r="7031">
          <cell r="B7031" t="str">
            <v>SINAPI...02436</v>
          </cell>
          <cell r="C7031" t="str">
            <v xml:space="preserve">Eletricista </v>
          </cell>
          <cell r="D7031" t="str">
            <v>H</v>
          </cell>
          <cell r="E7031">
            <v>0.3</v>
          </cell>
          <cell r="F7031">
            <v>12.73</v>
          </cell>
          <cell r="G7031">
            <v>3.82</v>
          </cell>
        </row>
        <row r="7032">
          <cell r="B7032" t="str">
            <v>SINAPI...06113</v>
          </cell>
          <cell r="C7032" t="str">
            <v>|em processo de desativação| ajudante de eletricista</v>
          </cell>
          <cell r="D7032" t="str">
            <v>H</v>
          </cell>
          <cell r="E7032">
            <v>0.3</v>
          </cell>
          <cell r="F7032">
            <v>10.029999999999999</v>
          </cell>
          <cell r="G7032">
            <v>3.01</v>
          </cell>
        </row>
        <row r="7033">
          <cell r="B7033" t="str">
            <v>SIURB....58039</v>
          </cell>
          <cell r="C7033" t="str">
            <v>Conector tipo split-bolt para cabo de 300mm2</v>
          </cell>
          <cell r="D7033" t="str">
            <v>UN</v>
          </cell>
          <cell r="E7033">
            <v>1</v>
          </cell>
          <cell r="F7033">
            <v>48.05</v>
          </cell>
          <cell r="G7033">
            <v>48.05</v>
          </cell>
        </row>
        <row r="7034">
          <cell r="A7034" t="str">
            <v>EDIF 09-83-97</v>
          </cell>
          <cell r="B7034">
            <v>0</v>
          </cell>
          <cell r="C7034" t="str">
            <v>HASTE "COPPERWELD " - 3/4"X3,00M</v>
          </cell>
          <cell r="D7034" t="str">
            <v>UN</v>
          </cell>
          <cell r="F7034">
            <v>0</v>
          </cell>
          <cell r="G7034">
            <v>83.81</v>
          </cell>
        </row>
        <row r="7035">
          <cell r="B7035" t="str">
            <v>SINAPI...02436</v>
          </cell>
          <cell r="C7035" t="str">
            <v xml:space="preserve">Eletricista </v>
          </cell>
          <cell r="D7035" t="str">
            <v>H</v>
          </cell>
          <cell r="E7035">
            <v>2.1</v>
          </cell>
          <cell r="F7035">
            <v>12.73</v>
          </cell>
          <cell r="G7035">
            <v>26.73</v>
          </cell>
        </row>
        <row r="7036">
          <cell r="B7036" t="str">
            <v>SINAPI...06113</v>
          </cell>
          <cell r="C7036" t="str">
            <v>|em processo de desativação| ajudante de eletricista</v>
          </cell>
          <cell r="D7036" t="str">
            <v>H</v>
          </cell>
          <cell r="E7036">
            <v>2.1</v>
          </cell>
          <cell r="F7036">
            <v>10.029999999999999</v>
          </cell>
          <cell r="G7036">
            <v>21.06</v>
          </cell>
        </row>
        <row r="7037">
          <cell r="B7037" t="str">
            <v>SINAPI...03378</v>
          </cell>
          <cell r="C7037" t="str">
            <v>Haste de aterramento, dn 3/4 x 3000mm, em aco revestido com uma camada de cobre eletrolítico.</v>
          </cell>
          <cell r="D7037" t="str">
            <v>UN</v>
          </cell>
          <cell r="E7037">
            <v>1</v>
          </cell>
          <cell r="F7037">
            <v>36.020000000000003</v>
          </cell>
          <cell r="G7037">
            <v>36.020000000000003</v>
          </cell>
        </row>
        <row r="7038">
          <cell r="A7038" t="str">
            <v>EDIF 09-84-00</v>
          </cell>
          <cell r="B7038">
            <v>0</v>
          </cell>
          <cell r="C7038" t="str">
            <v>SERVIÇOS PARCIAIS - ELETROFERRAGENS E ACESSÓRIOS</v>
          </cell>
          <cell r="D7038" t="str">
            <v>.</v>
          </cell>
          <cell r="F7038">
            <v>0</v>
          </cell>
          <cell r="G7038">
            <v>0</v>
          </cell>
        </row>
        <row r="7039">
          <cell r="A7039" t="str">
            <v>EDIF 09-84-01</v>
          </cell>
          <cell r="B7039">
            <v>0</v>
          </cell>
          <cell r="C7039" t="str">
            <v>BUCHA E ARRUELA RÍGIDA PESADA EM ZAMAK - 1/2"</v>
          </cell>
          <cell r="D7039" t="str">
            <v>UN</v>
          </cell>
          <cell r="F7039">
            <v>0</v>
          </cell>
          <cell r="G7039">
            <v>4.83</v>
          </cell>
        </row>
        <row r="7040">
          <cell r="B7040" t="str">
            <v>SINAPI...02436</v>
          </cell>
          <cell r="C7040" t="str">
            <v xml:space="preserve">Eletricista </v>
          </cell>
          <cell r="D7040" t="str">
            <v>H</v>
          </cell>
          <cell r="E7040">
            <v>0.2</v>
          </cell>
          <cell r="F7040">
            <v>12.73</v>
          </cell>
          <cell r="G7040">
            <v>2.5499999999999998</v>
          </cell>
        </row>
        <row r="7041">
          <cell r="B7041" t="str">
            <v>SINAPI...06113</v>
          </cell>
          <cell r="C7041" t="str">
            <v>|em processo de desativação| ajudante de eletricista</v>
          </cell>
          <cell r="D7041" t="str">
            <v>H</v>
          </cell>
          <cell r="E7041">
            <v>0.2</v>
          </cell>
          <cell r="F7041">
            <v>10.029999999999999</v>
          </cell>
          <cell r="G7041">
            <v>2.0099999999999998</v>
          </cell>
        </row>
        <row r="7042">
          <cell r="B7042" t="str">
            <v>SINAPI...00850</v>
          </cell>
          <cell r="C7042" t="str">
            <v>Bucha e arruela aluminio fundido p/ eletroduto 15mm (1/2'')</v>
          </cell>
          <cell r="D7042" t="str">
            <v>CJ</v>
          </cell>
          <cell r="E7042">
            <v>1</v>
          </cell>
          <cell r="F7042">
            <v>0.27</v>
          </cell>
          <cell r="G7042">
            <v>0.27</v>
          </cell>
        </row>
        <row r="7043">
          <cell r="A7043" t="str">
            <v>EDIF 09-84-02</v>
          </cell>
          <cell r="B7043">
            <v>0</v>
          </cell>
          <cell r="C7043" t="str">
            <v>BUCHA E ARRUELA RÍGIDA PESADA EM ZAMAK - 3/4"</v>
          </cell>
          <cell r="D7043" t="str">
            <v>UN</v>
          </cell>
          <cell r="F7043">
            <v>0</v>
          </cell>
          <cell r="G7043">
            <v>4.9099999999999993</v>
          </cell>
        </row>
        <row r="7044">
          <cell r="B7044" t="str">
            <v>SINAPI...02436</v>
          </cell>
          <cell r="C7044" t="str">
            <v xml:space="preserve">Eletricista </v>
          </cell>
          <cell r="D7044" t="str">
            <v>H</v>
          </cell>
          <cell r="E7044">
            <v>0.2</v>
          </cell>
          <cell r="F7044">
            <v>12.73</v>
          </cell>
          <cell r="G7044">
            <v>2.5499999999999998</v>
          </cell>
        </row>
        <row r="7045">
          <cell r="B7045" t="str">
            <v>SINAPI...06113</v>
          </cell>
          <cell r="C7045" t="str">
            <v>|em processo de desativação| ajudante de eletricista</v>
          </cell>
          <cell r="D7045" t="str">
            <v>H</v>
          </cell>
          <cell r="E7045">
            <v>0.2</v>
          </cell>
          <cell r="F7045">
            <v>10.029999999999999</v>
          </cell>
          <cell r="G7045">
            <v>2.0099999999999998</v>
          </cell>
        </row>
        <row r="7046">
          <cell r="B7046" t="str">
            <v>SINAPI...00851</v>
          </cell>
          <cell r="C7046" t="str">
            <v>Bucha e arruela aluminio fundido p/ eletroduto 20mm (3/4'')</v>
          </cell>
          <cell r="D7046" t="str">
            <v>CJ</v>
          </cell>
          <cell r="E7046">
            <v>1</v>
          </cell>
          <cell r="F7046">
            <v>0.35</v>
          </cell>
          <cell r="G7046">
            <v>0.35</v>
          </cell>
        </row>
        <row r="7047">
          <cell r="A7047" t="str">
            <v>EDIF 09-84-11</v>
          </cell>
          <cell r="B7047">
            <v>0</v>
          </cell>
          <cell r="C7047" t="str">
            <v>BRAÇADEIRA DE AÇO GALVANIZADO - 1/2"</v>
          </cell>
          <cell r="D7047" t="str">
            <v>UN</v>
          </cell>
          <cell r="F7047">
            <v>0</v>
          </cell>
          <cell r="G7047">
            <v>4.72</v>
          </cell>
        </row>
        <row r="7048">
          <cell r="B7048" t="str">
            <v>SINAPI...02436</v>
          </cell>
          <cell r="C7048" t="str">
            <v xml:space="preserve">Eletricista </v>
          </cell>
          <cell r="D7048" t="str">
            <v>H</v>
          </cell>
          <cell r="E7048">
            <v>0.15</v>
          </cell>
          <cell r="F7048">
            <v>12.73</v>
          </cell>
          <cell r="G7048">
            <v>1.91</v>
          </cell>
        </row>
        <row r="7049">
          <cell r="B7049" t="str">
            <v>SINAPI...06113</v>
          </cell>
          <cell r="C7049" t="str">
            <v>|em processo de desativação| ajudante de eletricista</v>
          </cell>
          <cell r="D7049" t="str">
            <v>H</v>
          </cell>
          <cell r="E7049">
            <v>0.15</v>
          </cell>
          <cell r="F7049">
            <v>10.029999999999999</v>
          </cell>
          <cell r="G7049">
            <v>1.5</v>
          </cell>
        </row>
        <row r="7050">
          <cell r="B7050" t="str">
            <v>SIURB....17040</v>
          </cell>
          <cell r="C7050" t="str">
            <v>Parafuso auto-atarraxante - cabeça panela - com bucha de nylon s- 8</v>
          </cell>
          <cell r="D7050" t="str">
            <v>UN</v>
          </cell>
          <cell r="E7050">
            <v>1</v>
          </cell>
          <cell r="F7050">
            <v>0.3</v>
          </cell>
          <cell r="G7050">
            <v>0.3</v>
          </cell>
        </row>
        <row r="7051">
          <cell r="B7051" t="str">
            <v>SINAPI...04363</v>
          </cell>
          <cell r="C7051" t="str">
            <v>Bracadeira c/ parafuso d = 1/2"</v>
          </cell>
          <cell r="D7051" t="str">
            <v>UN</v>
          </cell>
          <cell r="E7051">
            <v>1</v>
          </cell>
          <cell r="F7051">
            <v>1.01</v>
          </cell>
          <cell r="G7051">
            <v>1.01</v>
          </cell>
        </row>
        <row r="7052">
          <cell r="A7052" t="str">
            <v>EDIF 09-84-18</v>
          </cell>
          <cell r="B7052">
            <v>0</v>
          </cell>
          <cell r="C7052" t="str">
            <v>BRAÇADEIRA DE AÇO GALVANIZADO - 3"</v>
          </cell>
          <cell r="D7052" t="str">
            <v>UN</v>
          </cell>
          <cell r="F7052">
            <v>0</v>
          </cell>
          <cell r="G7052">
            <v>10.58</v>
          </cell>
        </row>
        <row r="7053">
          <cell r="B7053" t="str">
            <v>SINAPI...02436</v>
          </cell>
          <cell r="C7053" t="str">
            <v xml:space="preserve">Eletricista </v>
          </cell>
          <cell r="D7053" t="str">
            <v>H</v>
          </cell>
          <cell r="E7053">
            <v>0.3</v>
          </cell>
          <cell r="F7053">
            <v>12.73</v>
          </cell>
          <cell r="G7053">
            <v>3.82</v>
          </cell>
        </row>
        <row r="7054">
          <cell r="B7054" t="str">
            <v>SINAPI...06113</v>
          </cell>
          <cell r="C7054" t="str">
            <v>|em processo de desativação| ajudante de eletricista</v>
          </cell>
          <cell r="D7054" t="str">
            <v>H</v>
          </cell>
          <cell r="E7054">
            <v>0.3</v>
          </cell>
          <cell r="F7054">
            <v>10.029999999999999</v>
          </cell>
          <cell r="G7054">
            <v>3.01</v>
          </cell>
        </row>
        <row r="7055">
          <cell r="B7055" t="str">
            <v>SIURB....17040</v>
          </cell>
          <cell r="C7055" t="str">
            <v>Parafuso auto-atarraxante - cabeça panela - com bucha de nylon s- 8</v>
          </cell>
          <cell r="D7055" t="str">
            <v>UN</v>
          </cell>
          <cell r="E7055">
            <v>2</v>
          </cell>
          <cell r="F7055">
            <v>0.3</v>
          </cell>
          <cell r="G7055">
            <v>0.6</v>
          </cell>
        </row>
        <row r="7056">
          <cell r="B7056" t="str">
            <v>SINAPI...04367</v>
          </cell>
          <cell r="C7056" t="str">
            <v>Bracadeira c/ parafuso d = 3"</v>
          </cell>
          <cell r="D7056" t="str">
            <v>UN</v>
          </cell>
          <cell r="E7056">
            <v>1</v>
          </cell>
          <cell r="F7056">
            <v>3.15</v>
          </cell>
          <cell r="G7056">
            <v>3.15</v>
          </cell>
        </row>
        <row r="7057">
          <cell r="A7057" t="str">
            <v>EDIF 09-84-21</v>
          </cell>
          <cell r="B7057">
            <v>0</v>
          </cell>
          <cell r="C7057" t="str">
            <v>SUPORTE P/ PERFILADO 100X38MM GE</v>
          </cell>
          <cell r="D7057" t="str">
            <v>UN</v>
          </cell>
          <cell r="F7057">
            <v>0</v>
          </cell>
          <cell r="G7057">
            <v>5.3699999999999992</v>
          </cell>
        </row>
        <row r="7058">
          <cell r="B7058" t="str">
            <v>SINAPI...02436</v>
          </cell>
          <cell r="C7058" t="str">
            <v xml:space="preserve">Eletricista </v>
          </cell>
          <cell r="D7058" t="str">
            <v>H</v>
          </cell>
          <cell r="E7058">
            <v>0.2</v>
          </cell>
          <cell r="F7058">
            <v>12.73</v>
          </cell>
          <cell r="G7058">
            <v>2.5499999999999998</v>
          </cell>
        </row>
        <row r="7059">
          <cell r="B7059" t="str">
            <v>SINAPI...06113</v>
          </cell>
          <cell r="C7059" t="str">
            <v>|em processo de desativação| ajudante de eletricista</v>
          </cell>
          <cell r="D7059" t="str">
            <v>H</v>
          </cell>
          <cell r="E7059">
            <v>0.2</v>
          </cell>
          <cell r="F7059">
            <v>10.029999999999999</v>
          </cell>
          <cell r="G7059">
            <v>2.0099999999999998</v>
          </cell>
        </row>
        <row r="7060">
          <cell r="B7060" t="str">
            <v>SIURB....54925</v>
          </cell>
          <cell r="C7060" t="str">
            <v>Suporte para perfilado 100x300mm</v>
          </cell>
          <cell r="D7060" t="str">
            <v>UN</v>
          </cell>
          <cell r="E7060">
            <v>1</v>
          </cell>
          <cell r="F7060">
            <v>0.81</v>
          </cell>
          <cell r="G7060">
            <v>0.81</v>
          </cell>
        </row>
        <row r="7061">
          <cell r="A7061" t="str">
            <v>EDIF 09-84-23</v>
          </cell>
          <cell r="B7061">
            <v>0</v>
          </cell>
          <cell r="C7061" t="str">
            <v>SUPORTE CURTO PARA LUMINÁRIA 100X38MM GE</v>
          </cell>
          <cell r="D7061" t="str">
            <v>UN</v>
          </cell>
          <cell r="F7061">
            <v>0</v>
          </cell>
          <cell r="G7061">
            <v>6.6499999999999995</v>
          </cell>
        </row>
        <row r="7062">
          <cell r="B7062" t="str">
            <v>SINAPI...02436</v>
          </cell>
          <cell r="C7062" t="str">
            <v xml:space="preserve">Eletricista </v>
          </cell>
          <cell r="D7062" t="str">
            <v>H</v>
          </cell>
          <cell r="E7062">
            <v>0.25</v>
          </cell>
          <cell r="F7062">
            <v>12.73</v>
          </cell>
          <cell r="G7062">
            <v>3.18</v>
          </cell>
        </row>
        <row r="7063">
          <cell r="B7063" t="str">
            <v>SINAPI...06113</v>
          </cell>
          <cell r="C7063" t="str">
            <v>|em processo de desativação| ajudante de eletricista</v>
          </cell>
          <cell r="D7063" t="str">
            <v>H</v>
          </cell>
          <cell r="E7063">
            <v>0.25</v>
          </cell>
          <cell r="F7063">
            <v>10.029999999999999</v>
          </cell>
          <cell r="G7063">
            <v>2.5099999999999998</v>
          </cell>
        </row>
        <row r="7064">
          <cell r="B7064" t="str">
            <v>SIURB....54927</v>
          </cell>
          <cell r="C7064" t="str">
            <v>Suporte para luminária 100 x 38mm</v>
          </cell>
          <cell r="D7064" t="str">
            <v>UN</v>
          </cell>
          <cell r="E7064">
            <v>1</v>
          </cell>
          <cell r="F7064">
            <v>0.96</v>
          </cell>
          <cell r="G7064">
            <v>0.96</v>
          </cell>
        </row>
        <row r="7065">
          <cell r="A7065" t="str">
            <v>EDIF 09-84-24</v>
          </cell>
          <cell r="B7065">
            <v>0</v>
          </cell>
          <cell r="C7065" t="str">
            <v>SUPORTE LONGO PARA LUMINÁRIA 165X38MM GE</v>
          </cell>
          <cell r="D7065" t="str">
            <v>UN</v>
          </cell>
          <cell r="F7065">
            <v>0</v>
          </cell>
          <cell r="G7065">
            <v>6.7899999999999991</v>
          </cell>
        </row>
        <row r="7066">
          <cell r="B7066" t="str">
            <v>SINAPI...02436</v>
          </cell>
          <cell r="C7066" t="str">
            <v xml:space="preserve">Eletricista </v>
          </cell>
          <cell r="D7066" t="str">
            <v>H</v>
          </cell>
          <cell r="E7066">
            <v>0.25</v>
          </cell>
          <cell r="F7066">
            <v>12.73</v>
          </cell>
          <cell r="G7066">
            <v>3.18</v>
          </cell>
        </row>
        <row r="7067">
          <cell r="B7067" t="str">
            <v>SINAPI...06113</v>
          </cell>
          <cell r="C7067" t="str">
            <v>|em processo de desativação| ajudante de eletricista</v>
          </cell>
          <cell r="D7067" t="str">
            <v>H</v>
          </cell>
          <cell r="E7067">
            <v>0.25</v>
          </cell>
          <cell r="F7067">
            <v>10.029999999999999</v>
          </cell>
          <cell r="G7067">
            <v>2.5099999999999998</v>
          </cell>
        </row>
        <row r="7068">
          <cell r="B7068" t="str">
            <v>SIURB....54928</v>
          </cell>
          <cell r="C7068" t="str">
            <v>Suporte para luminária 150/165 mm x 38mm</v>
          </cell>
          <cell r="D7068" t="str">
            <v>UN</v>
          </cell>
          <cell r="E7068">
            <v>1</v>
          </cell>
          <cell r="F7068">
            <v>1.1000000000000001</v>
          </cell>
          <cell r="G7068">
            <v>1.1000000000000001</v>
          </cell>
        </row>
        <row r="7069">
          <cell r="A7069" t="str">
            <v>EDIF 09-84-25</v>
          </cell>
          <cell r="B7069">
            <v>0</v>
          </cell>
          <cell r="C7069" t="str">
            <v>EMENDA INTERNA P/ PERFILADO 38X38 "1" GE</v>
          </cell>
          <cell r="D7069" t="str">
            <v>UN</v>
          </cell>
          <cell r="F7069">
            <v>0</v>
          </cell>
          <cell r="G7069">
            <v>5.4499999999999993</v>
          </cell>
        </row>
        <row r="7070">
          <cell r="B7070" t="str">
            <v>SINAPI...02436</v>
          </cell>
          <cell r="C7070" t="str">
            <v xml:space="preserve">Eletricista </v>
          </cell>
          <cell r="D7070" t="str">
            <v>H</v>
          </cell>
          <cell r="E7070">
            <v>0.2</v>
          </cell>
          <cell r="F7070">
            <v>12.73</v>
          </cell>
          <cell r="G7070">
            <v>2.5499999999999998</v>
          </cell>
        </row>
        <row r="7071">
          <cell r="B7071" t="str">
            <v>SINAPI...06113</v>
          </cell>
          <cell r="C7071" t="str">
            <v>|em processo de desativação| ajudante de eletricista</v>
          </cell>
          <cell r="D7071" t="str">
            <v>H</v>
          </cell>
          <cell r="E7071">
            <v>0.2</v>
          </cell>
          <cell r="F7071">
            <v>10.029999999999999</v>
          </cell>
          <cell r="G7071">
            <v>2.0099999999999998</v>
          </cell>
        </row>
        <row r="7072">
          <cell r="B7072" t="str">
            <v>SIURB....54930</v>
          </cell>
          <cell r="C7072" t="str">
            <v>Emenda interna para perfilado 38x38 mm -i-</v>
          </cell>
          <cell r="D7072" t="str">
            <v>UN</v>
          </cell>
          <cell r="E7072">
            <v>1</v>
          </cell>
          <cell r="F7072">
            <v>0.89</v>
          </cell>
          <cell r="G7072">
            <v>0.89</v>
          </cell>
        </row>
        <row r="7073">
          <cell r="A7073" t="str">
            <v>EDIF 09-84-27</v>
          </cell>
          <cell r="B7073">
            <v>0</v>
          </cell>
          <cell r="C7073" t="str">
            <v>EMENDA INTERNA P/ PEFILADO 38X38 "T" GE</v>
          </cell>
          <cell r="D7073" t="str">
            <v>UN</v>
          </cell>
          <cell r="F7073">
            <v>0</v>
          </cell>
          <cell r="G7073">
            <v>8.77</v>
          </cell>
        </row>
        <row r="7074">
          <cell r="B7074" t="str">
            <v>SINAPI...02436</v>
          </cell>
          <cell r="C7074" t="str">
            <v xml:space="preserve">Eletricista </v>
          </cell>
          <cell r="D7074" t="str">
            <v>H</v>
          </cell>
          <cell r="E7074">
            <v>0.3</v>
          </cell>
          <cell r="F7074">
            <v>12.73</v>
          </cell>
          <cell r="G7074">
            <v>3.82</v>
          </cell>
        </row>
        <row r="7075">
          <cell r="B7075" t="str">
            <v>SINAPI...06113</v>
          </cell>
          <cell r="C7075" t="str">
            <v>|em processo de desativação| ajudante de eletricista</v>
          </cell>
          <cell r="D7075" t="str">
            <v>H</v>
          </cell>
          <cell r="E7075">
            <v>0.3</v>
          </cell>
          <cell r="F7075">
            <v>10.029999999999999</v>
          </cell>
          <cell r="G7075">
            <v>3.01</v>
          </cell>
        </row>
        <row r="7076">
          <cell r="B7076" t="str">
            <v>SIURB....54932</v>
          </cell>
          <cell r="C7076" t="str">
            <v>Emenda interna para perfilado 38x38mm -t-</v>
          </cell>
          <cell r="D7076" t="str">
            <v>UN</v>
          </cell>
          <cell r="E7076">
            <v>1</v>
          </cell>
          <cell r="F7076">
            <v>1.94</v>
          </cell>
          <cell r="G7076">
            <v>1.94</v>
          </cell>
        </row>
        <row r="7077">
          <cell r="A7077" t="str">
            <v>EDIF 09-84-36</v>
          </cell>
          <cell r="B7077">
            <v>0</v>
          </cell>
          <cell r="C7077" t="str">
            <v>CAIXA DE DERIVAÇÃO P/ PERFILADO 38X38 TP "C" GE - CHAPA 14</v>
          </cell>
          <cell r="D7077" t="str">
            <v>UN</v>
          </cell>
          <cell r="F7077">
            <v>0</v>
          </cell>
          <cell r="G7077">
            <v>14.79</v>
          </cell>
        </row>
        <row r="7078">
          <cell r="B7078" t="str">
            <v>SINAPI...02436</v>
          </cell>
          <cell r="C7078" t="str">
            <v xml:space="preserve">Eletricista </v>
          </cell>
          <cell r="D7078" t="str">
            <v>H</v>
          </cell>
          <cell r="E7078">
            <v>0.25</v>
          </cell>
          <cell r="F7078">
            <v>12.73</v>
          </cell>
          <cell r="G7078">
            <v>3.18</v>
          </cell>
        </row>
        <row r="7079">
          <cell r="B7079" t="str">
            <v>SINAPI...06113</v>
          </cell>
          <cell r="C7079" t="str">
            <v>|em processo de desativação| ajudante de eletricista</v>
          </cell>
          <cell r="D7079" t="str">
            <v>H</v>
          </cell>
          <cell r="E7079">
            <v>0.25</v>
          </cell>
          <cell r="F7079">
            <v>10.029999999999999</v>
          </cell>
          <cell r="G7079">
            <v>2.5099999999999998</v>
          </cell>
        </row>
        <row r="7080">
          <cell r="B7080" t="str">
            <v>SIURB....54941</v>
          </cell>
          <cell r="C7080" t="str">
            <v>Caixa derivação p/ perfilado tipo c - 38x38mm</v>
          </cell>
          <cell r="D7080" t="str">
            <v>UN</v>
          </cell>
          <cell r="E7080">
            <v>1</v>
          </cell>
          <cell r="F7080">
            <v>9.1</v>
          </cell>
          <cell r="G7080">
            <v>9.1</v>
          </cell>
        </row>
        <row r="7081">
          <cell r="A7081" t="str">
            <v>EDIF 09-84-37</v>
          </cell>
          <cell r="B7081">
            <v>0</v>
          </cell>
          <cell r="C7081" t="str">
            <v>CAIXA DE DERIVAÇÃO P/ PERFILADO 38X38 TP "L" GE - CHAPA 14</v>
          </cell>
          <cell r="D7081" t="str">
            <v>UN</v>
          </cell>
          <cell r="F7081">
            <v>0</v>
          </cell>
          <cell r="G7081">
            <v>14.32</v>
          </cell>
        </row>
        <row r="7082">
          <cell r="B7082" t="str">
            <v>SINAPI...02436</v>
          </cell>
          <cell r="C7082" t="str">
            <v xml:space="preserve">Eletricista </v>
          </cell>
          <cell r="D7082" t="str">
            <v>H</v>
          </cell>
          <cell r="E7082">
            <v>0.25</v>
          </cell>
          <cell r="F7082">
            <v>12.73</v>
          </cell>
          <cell r="G7082">
            <v>3.18</v>
          </cell>
        </row>
        <row r="7083">
          <cell r="B7083" t="str">
            <v>SINAPI...06113</v>
          </cell>
          <cell r="C7083" t="str">
            <v>|em processo de desativação| ajudante de eletricista</v>
          </cell>
          <cell r="D7083" t="str">
            <v>H</v>
          </cell>
          <cell r="E7083">
            <v>0.25</v>
          </cell>
          <cell r="F7083">
            <v>10.029999999999999</v>
          </cell>
          <cell r="G7083">
            <v>2.5099999999999998</v>
          </cell>
        </row>
        <row r="7084">
          <cell r="B7084" t="str">
            <v>SIURB....54942</v>
          </cell>
          <cell r="C7084" t="str">
            <v>Caixa derivação p/ perfilado tipo l - 38x38mm</v>
          </cell>
          <cell r="D7084" t="str">
            <v>UN</v>
          </cell>
          <cell r="E7084">
            <v>1</v>
          </cell>
          <cell r="F7084">
            <v>8.6300000000000008</v>
          </cell>
          <cell r="G7084">
            <v>8.6300000000000008</v>
          </cell>
        </row>
        <row r="7085">
          <cell r="A7085" t="str">
            <v>EDIF 09-84-40</v>
          </cell>
          <cell r="B7085">
            <v>0</v>
          </cell>
          <cell r="C7085" t="str">
            <v>CAIXA DE DERIVAÇÃO P/ PERFILADO 38X76 TP "E" GE - CHAPA 14</v>
          </cell>
          <cell r="D7085" t="str">
            <v>UN</v>
          </cell>
          <cell r="F7085">
            <v>0</v>
          </cell>
          <cell r="G7085">
            <v>20.39</v>
          </cell>
        </row>
        <row r="7086">
          <cell r="B7086" t="str">
            <v>SINAPI...02436</v>
          </cell>
          <cell r="C7086" t="str">
            <v xml:space="preserve">Eletricista </v>
          </cell>
          <cell r="D7086" t="str">
            <v>H</v>
          </cell>
          <cell r="E7086">
            <v>0.25</v>
          </cell>
          <cell r="F7086">
            <v>12.73</v>
          </cell>
          <cell r="G7086">
            <v>3.18</v>
          </cell>
        </row>
        <row r="7087">
          <cell r="B7087" t="str">
            <v>SINAPI...06113</v>
          </cell>
          <cell r="C7087" t="str">
            <v>|em processo de desativação| ajudante de eletricista</v>
          </cell>
          <cell r="D7087" t="str">
            <v>H</v>
          </cell>
          <cell r="E7087">
            <v>0.25</v>
          </cell>
          <cell r="F7087">
            <v>10.029999999999999</v>
          </cell>
          <cell r="G7087">
            <v>2.5099999999999998</v>
          </cell>
        </row>
        <row r="7088">
          <cell r="B7088" t="str">
            <v>SIURB....54944</v>
          </cell>
          <cell r="C7088" t="str">
            <v>Caixa derivação p/ perfilado tipo e - 38x76mm</v>
          </cell>
          <cell r="D7088" t="str">
            <v>UN</v>
          </cell>
          <cell r="E7088">
            <v>1</v>
          </cell>
          <cell r="F7088">
            <v>14.7</v>
          </cell>
          <cell r="G7088">
            <v>14.7</v>
          </cell>
        </row>
        <row r="7089">
          <cell r="A7089" t="str">
            <v>EDIF 09-84-41</v>
          </cell>
          <cell r="B7089">
            <v>0</v>
          </cell>
          <cell r="C7089" t="str">
            <v>CAIXA DE DERIVAÇÃO P/ PERFILADO 38X76 TP "C" GE - CHAPA 14</v>
          </cell>
          <cell r="D7089" t="str">
            <v>UN</v>
          </cell>
          <cell r="F7089">
            <v>0</v>
          </cell>
          <cell r="G7089">
            <v>19.64</v>
          </cell>
        </row>
        <row r="7090">
          <cell r="B7090" t="str">
            <v>SINAPI...02436</v>
          </cell>
          <cell r="C7090" t="str">
            <v xml:space="preserve">Eletricista </v>
          </cell>
          <cell r="D7090" t="str">
            <v>H</v>
          </cell>
          <cell r="E7090">
            <v>0.3</v>
          </cell>
          <cell r="F7090">
            <v>12.73</v>
          </cell>
          <cell r="G7090">
            <v>3.82</v>
          </cell>
        </row>
        <row r="7091">
          <cell r="B7091" t="str">
            <v>SINAPI...06113</v>
          </cell>
          <cell r="C7091" t="str">
            <v>|em processo de desativação| ajudante de eletricista</v>
          </cell>
          <cell r="D7091" t="str">
            <v>H</v>
          </cell>
          <cell r="E7091">
            <v>0.3</v>
          </cell>
          <cell r="F7091">
            <v>10.029999999999999</v>
          </cell>
          <cell r="G7091">
            <v>3.01</v>
          </cell>
        </row>
        <row r="7092">
          <cell r="B7092" t="str">
            <v>SIURB....54945</v>
          </cell>
          <cell r="C7092" t="str">
            <v>Caixa derivação p/ perfilado tipo c - 38x76mm</v>
          </cell>
          <cell r="D7092" t="str">
            <v>UN</v>
          </cell>
          <cell r="E7092">
            <v>1</v>
          </cell>
          <cell r="F7092">
            <v>12.81</v>
          </cell>
          <cell r="G7092">
            <v>12.81</v>
          </cell>
        </row>
        <row r="7093">
          <cell r="A7093" t="str">
            <v>EDIF 09-84-42</v>
          </cell>
          <cell r="B7093">
            <v>0</v>
          </cell>
          <cell r="C7093" t="str">
            <v>CAIXA DE DERIVAÇÃO P/ PERFILADO 38X76 TP "L" GE - CHAPA 14</v>
          </cell>
          <cell r="D7093" t="str">
            <v>UN</v>
          </cell>
          <cell r="F7093">
            <v>0</v>
          </cell>
          <cell r="G7093">
            <v>19.64</v>
          </cell>
        </row>
        <row r="7094">
          <cell r="B7094" t="str">
            <v>SINAPI...02436</v>
          </cell>
          <cell r="C7094" t="str">
            <v xml:space="preserve">Eletricista </v>
          </cell>
          <cell r="D7094" t="str">
            <v>H</v>
          </cell>
          <cell r="E7094">
            <v>0.3</v>
          </cell>
          <cell r="F7094">
            <v>12.73</v>
          </cell>
          <cell r="G7094">
            <v>3.82</v>
          </cell>
        </row>
        <row r="7095">
          <cell r="B7095" t="str">
            <v>SINAPI...06113</v>
          </cell>
          <cell r="C7095" t="str">
            <v>|em processo de desativação| ajudante de eletricista</v>
          </cell>
          <cell r="D7095" t="str">
            <v>H</v>
          </cell>
          <cell r="E7095">
            <v>0.3</v>
          </cell>
          <cell r="F7095">
            <v>10.029999999999999</v>
          </cell>
          <cell r="G7095">
            <v>3.01</v>
          </cell>
        </row>
        <row r="7096">
          <cell r="B7096" t="str">
            <v>SIURB....54946</v>
          </cell>
          <cell r="C7096" t="str">
            <v>Caixa derivação p/ perfilado tipo l - 38x76mm</v>
          </cell>
          <cell r="D7096" t="str">
            <v>UN</v>
          </cell>
          <cell r="E7096">
            <v>1</v>
          </cell>
          <cell r="F7096">
            <v>12.81</v>
          </cell>
          <cell r="G7096">
            <v>12.81</v>
          </cell>
        </row>
        <row r="7097">
          <cell r="A7097" t="str">
            <v>EDIF 09-84-43</v>
          </cell>
          <cell r="B7097">
            <v>0</v>
          </cell>
          <cell r="C7097" t="str">
            <v>CAIXA DE DERIVAÇÃO P/ PERFILADO 38X76 TP "T" GE - CHAPA 14</v>
          </cell>
          <cell r="D7097" t="str">
            <v>UN</v>
          </cell>
          <cell r="F7097">
            <v>0</v>
          </cell>
          <cell r="G7097">
            <v>23.41</v>
          </cell>
        </row>
        <row r="7098">
          <cell r="B7098" t="str">
            <v>SINAPI...02436</v>
          </cell>
          <cell r="C7098" t="str">
            <v xml:space="preserve">Eletricista </v>
          </cell>
          <cell r="D7098" t="str">
            <v>H</v>
          </cell>
          <cell r="E7098">
            <v>0.4</v>
          </cell>
          <cell r="F7098">
            <v>12.73</v>
          </cell>
          <cell r="G7098">
            <v>5.09</v>
          </cell>
        </row>
        <row r="7099">
          <cell r="B7099" t="str">
            <v>SINAPI...06113</v>
          </cell>
          <cell r="C7099" t="str">
            <v>|em processo de desativação| ajudante de eletricista</v>
          </cell>
          <cell r="D7099" t="str">
            <v>H</v>
          </cell>
          <cell r="E7099">
            <v>0.4</v>
          </cell>
          <cell r="F7099">
            <v>10.029999999999999</v>
          </cell>
          <cell r="G7099">
            <v>4.01</v>
          </cell>
        </row>
        <row r="7100">
          <cell r="B7100" t="str">
            <v>SIURB....54949</v>
          </cell>
          <cell r="C7100" t="str">
            <v>Caixa derivação p/ perfilado tipo t - 38x76mm</v>
          </cell>
          <cell r="D7100" t="str">
            <v>UN</v>
          </cell>
          <cell r="E7100">
            <v>1</v>
          </cell>
          <cell r="F7100">
            <v>14.31</v>
          </cell>
          <cell r="G7100">
            <v>14.31</v>
          </cell>
        </row>
        <row r="7101">
          <cell r="A7101" t="str">
            <v>EDIF 09-84-45</v>
          </cell>
          <cell r="B7101">
            <v>0</v>
          </cell>
          <cell r="C7101" t="str">
            <v>CAIXA EM ALUMÍNIO P/ TOMADA FIXAÇÃO EM PERFILADO</v>
          </cell>
          <cell r="D7101" t="str">
            <v>UN</v>
          </cell>
          <cell r="F7101">
            <v>0</v>
          </cell>
          <cell r="G7101">
            <v>19.98</v>
          </cell>
        </row>
        <row r="7102">
          <cell r="B7102" t="str">
            <v>SINAPI...02436</v>
          </cell>
          <cell r="C7102" t="str">
            <v xml:space="preserve">Eletricista </v>
          </cell>
          <cell r="D7102" t="str">
            <v>H</v>
          </cell>
          <cell r="E7102">
            <v>0.8</v>
          </cell>
          <cell r="F7102">
            <v>12.73</v>
          </cell>
          <cell r="G7102">
            <v>10.18</v>
          </cell>
        </row>
        <row r="7103">
          <cell r="B7103" t="str">
            <v>SINAPI...06113</v>
          </cell>
          <cell r="C7103" t="str">
            <v>|em processo de desativação| ajudante de eletricista</v>
          </cell>
          <cell r="D7103" t="str">
            <v>H</v>
          </cell>
          <cell r="E7103">
            <v>0.8</v>
          </cell>
          <cell r="F7103">
            <v>10.029999999999999</v>
          </cell>
          <cell r="G7103">
            <v>8.02</v>
          </cell>
        </row>
        <row r="7104">
          <cell r="B7104" t="str">
            <v>SIURB....54950</v>
          </cell>
          <cell r="C7104" t="str">
            <v>Caixa de tomada em perfilado - med: (38x40x120)mm</v>
          </cell>
          <cell r="D7104" t="str">
            <v>UN</v>
          </cell>
          <cell r="E7104">
            <v>1</v>
          </cell>
          <cell r="F7104">
            <v>1.78</v>
          </cell>
          <cell r="G7104">
            <v>1.78</v>
          </cell>
        </row>
        <row r="7105">
          <cell r="A7105" t="str">
            <v>EDIF 09-84-57</v>
          </cell>
          <cell r="B7105">
            <v>0</v>
          </cell>
          <cell r="C7105" t="str">
            <v>SAÍDA PARA ELETRODUTO EM PERFILADO 3/4" GE</v>
          </cell>
          <cell r="D7105" t="str">
            <v>UN</v>
          </cell>
          <cell r="F7105">
            <v>0</v>
          </cell>
          <cell r="G7105">
            <v>3.34</v>
          </cell>
        </row>
        <row r="7106">
          <cell r="B7106" t="str">
            <v>SINAPI...02436</v>
          </cell>
          <cell r="C7106" t="str">
            <v xml:space="preserve">Eletricista </v>
          </cell>
          <cell r="D7106" t="str">
            <v>H</v>
          </cell>
          <cell r="E7106">
            <v>0.1</v>
          </cell>
          <cell r="F7106">
            <v>12.73</v>
          </cell>
          <cell r="G7106">
            <v>1.27</v>
          </cell>
        </row>
        <row r="7107">
          <cell r="B7107" t="str">
            <v>SINAPI...06113</v>
          </cell>
          <cell r="C7107" t="str">
            <v>|em processo de desativação| ajudante de eletricista</v>
          </cell>
          <cell r="D7107" t="str">
            <v>H</v>
          </cell>
          <cell r="E7107">
            <v>0.1</v>
          </cell>
          <cell r="F7107">
            <v>10.029999999999999</v>
          </cell>
          <cell r="G7107">
            <v>1</v>
          </cell>
        </row>
        <row r="7108">
          <cell r="B7108" t="str">
            <v>SIURB....54965</v>
          </cell>
          <cell r="C7108" t="str">
            <v>Saída lateral p/ eletroduto em perfilado - 3/4"</v>
          </cell>
          <cell r="D7108" t="str">
            <v>UN</v>
          </cell>
          <cell r="E7108">
            <v>1</v>
          </cell>
          <cell r="F7108">
            <v>1.07</v>
          </cell>
          <cell r="G7108">
            <v>1.07</v>
          </cell>
        </row>
        <row r="7109">
          <cell r="A7109" t="str">
            <v>EDIF 09-84-62</v>
          </cell>
          <cell r="B7109">
            <v>0</v>
          </cell>
          <cell r="C7109" t="str">
            <v>VERGALHÃO DE AÇO C/ ROSCA TOTAL 5/16" GE</v>
          </cell>
          <cell r="D7109" t="str">
            <v>M</v>
          </cell>
          <cell r="F7109">
            <v>0</v>
          </cell>
          <cell r="G7109">
            <v>20.919999999999998</v>
          </cell>
        </row>
        <row r="7110">
          <cell r="B7110" t="str">
            <v>SINAPI...02436</v>
          </cell>
          <cell r="C7110" t="str">
            <v xml:space="preserve">Eletricista </v>
          </cell>
          <cell r="D7110" t="str">
            <v>H</v>
          </cell>
          <cell r="E7110">
            <v>0.8</v>
          </cell>
          <cell r="F7110">
            <v>12.73</v>
          </cell>
          <cell r="G7110">
            <v>10.18</v>
          </cell>
        </row>
        <row r="7111">
          <cell r="B7111" t="str">
            <v>SINAPI...06113</v>
          </cell>
          <cell r="C7111" t="str">
            <v>|em processo de desativação| ajudante de eletricista</v>
          </cell>
          <cell r="D7111" t="str">
            <v>H</v>
          </cell>
          <cell r="E7111">
            <v>0.8</v>
          </cell>
          <cell r="F7111">
            <v>10.029999999999999</v>
          </cell>
          <cell r="G7111">
            <v>8.02</v>
          </cell>
        </row>
        <row r="7112">
          <cell r="B7112" t="str">
            <v>SIURB....54952</v>
          </cell>
          <cell r="C7112" t="str">
            <v>Tirante em aço galv. rosqueado - 5/16"                    .</v>
          </cell>
          <cell r="D7112" t="str">
            <v>M</v>
          </cell>
          <cell r="E7112">
            <v>1.1000000000000001</v>
          </cell>
          <cell r="F7112">
            <v>2.4700000000000002</v>
          </cell>
          <cell r="G7112">
            <v>2.72</v>
          </cell>
        </row>
        <row r="7113">
          <cell r="A7113" t="str">
            <v>EDIF 09-85-00</v>
          </cell>
          <cell r="B7113">
            <v>0</v>
          </cell>
          <cell r="C7113" t="str">
            <v>REATORES</v>
          </cell>
          <cell r="D7113" t="str">
            <v>.</v>
          </cell>
          <cell r="F7113">
            <v>0</v>
          </cell>
          <cell r="G7113">
            <v>0</v>
          </cell>
        </row>
        <row r="7114">
          <cell r="A7114" t="str">
            <v>EDIF 09-85-10</v>
          </cell>
          <cell r="B7114">
            <v>0</v>
          </cell>
          <cell r="C7114" t="str">
            <v>REATOR PARA LÂMPADA VAPOR METÁLICO - 70W/ 220V</v>
          </cell>
          <cell r="D7114" t="str">
            <v>UN</v>
          </cell>
          <cell r="F7114">
            <v>0</v>
          </cell>
          <cell r="G7114">
            <v>68.33</v>
          </cell>
        </row>
        <row r="7115">
          <cell r="B7115" t="str">
            <v>SINAPI...02436</v>
          </cell>
          <cell r="C7115" t="str">
            <v xml:space="preserve">Eletricista </v>
          </cell>
          <cell r="D7115" t="str">
            <v>H</v>
          </cell>
          <cell r="E7115">
            <v>1</v>
          </cell>
          <cell r="F7115">
            <v>12.73</v>
          </cell>
          <cell r="G7115">
            <v>12.73</v>
          </cell>
        </row>
        <row r="7116">
          <cell r="B7116" t="str">
            <v>SINAPI...06113</v>
          </cell>
          <cell r="C7116" t="str">
            <v>|em processo de desativação| ajudante de eletricista</v>
          </cell>
          <cell r="D7116" t="str">
            <v>H</v>
          </cell>
          <cell r="E7116">
            <v>1</v>
          </cell>
          <cell r="F7116">
            <v>10.029999999999999</v>
          </cell>
          <cell r="G7116">
            <v>10.029999999999999</v>
          </cell>
        </row>
        <row r="7117">
          <cell r="B7117" t="str">
            <v>SIURB....56061</v>
          </cell>
          <cell r="C7117" t="str">
            <v>Reator para lâmpada vapor metálico - 220v - 70w</v>
          </cell>
          <cell r="D7117" t="str">
            <v>UN</v>
          </cell>
          <cell r="E7117">
            <v>1</v>
          </cell>
          <cell r="F7117">
            <v>45.57</v>
          </cell>
          <cell r="G7117">
            <v>45.57</v>
          </cell>
        </row>
        <row r="7118">
          <cell r="A7118" t="str">
            <v>EDIF 09-85-12</v>
          </cell>
          <cell r="B7118">
            <v>0</v>
          </cell>
          <cell r="C7118" t="str">
            <v>REATOR PARA LÂMPADA VAPOR METÁLICO - 150W/ 220V</v>
          </cell>
          <cell r="D7118" t="str">
            <v>UN</v>
          </cell>
          <cell r="F7118">
            <v>0</v>
          </cell>
          <cell r="G7118">
            <v>75.430000000000007</v>
          </cell>
        </row>
        <row r="7119">
          <cell r="B7119" t="str">
            <v>SINAPI...02436</v>
          </cell>
          <cell r="C7119" t="str">
            <v xml:space="preserve">Eletricista </v>
          </cell>
          <cell r="D7119" t="str">
            <v>H</v>
          </cell>
          <cell r="E7119">
            <v>1</v>
          </cell>
          <cell r="F7119">
            <v>12.73</v>
          </cell>
          <cell r="G7119">
            <v>12.73</v>
          </cell>
        </row>
        <row r="7120">
          <cell r="B7120" t="str">
            <v>SINAPI...06113</v>
          </cell>
          <cell r="C7120" t="str">
            <v>|em processo de desativação| ajudante de eletricista</v>
          </cell>
          <cell r="D7120" t="str">
            <v>H</v>
          </cell>
          <cell r="E7120">
            <v>1</v>
          </cell>
          <cell r="F7120">
            <v>10.029999999999999</v>
          </cell>
          <cell r="G7120">
            <v>10.029999999999999</v>
          </cell>
        </row>
        <row r="7121">
          <cell r="B7121" t="str">
            <v>SIURB....56062</v>
          </cell>
          <cell r="C7121" t="str">
            <v>Reator para lâmpada vapor metálico - 220v - 150w</v>
          </cell>
          <cell r="D7121" t="str">
            <v>UN</v>
          </cell>
          <cell r="E7121">
            <v>1</v>
          </cell>
          <cell r="F7121">
            <v>52.67</v>
          </cell>
          <cell r="G7121">
            <v>52.67</v>
          </cell>
        </row>
        <row r="7122">
          <cell r="A7122" t="str">
            <v>EDIF 09-85-13</v>
          </cell>
          <cell r="B7122">
            <v>0</v>
          </cell>
          <cell r="C7122" t="str">
            <v>REATOR DE LÂMPADA VAPOR METÁLICO - 250W/ 220V</v>
          </cell>
          <cell r="D7122" t="str">
            <v>UN</v>
          </cell>
          <cell r="F7122">
            <v>0</v>
          </cell>
          <cell r="G7122">
            <v>80.150000000000006</v>
          </cell>
        </row>
        <row r="7123">
          <cell r="B7123" t="str">
            <v>SINAPI...02436</v>
          </cell>
          <cell r="C7123" t="str">
            <v xml:space="preserve">Eletricista </v>
          </cell>
          <cell r="D7123" t="str">
            <v>H</v>
          </cell>
          <cell r="E7123">
            <v>1</v>
          </cell>
          <cell r="F7123">
            <v>12.73</v>
          </cell>
          <cell r="G7123">
            <v>12.73</v>
          </cell>
        </row>
        <row r="7124">
          <cell r="B7124" t="str">
            <v>SINAPI...06113</v>
          </cell>
          <cell r="C7124" t="str">
            <v>|em processo de desativação| ajudante de eletricista</v>
          </cell>
          <cell r="D7124" t="str">
            <v>H</v>
          </cell>
          <cell r="E7124">
            <v>1</v>
          </cell>
          <cell r="F7124">
            <v>10.029999999999999</v>
          </cell>
          <cell r="G7124">
            <v>10.029999999999999</v>
          </cell>
        </row>
        <row r="7125">
          <cell r="B7125" t="str">
            <v>SIURB....56063</v>
          </cell>
          <cell r="C7125" t="str">
            <v>Reator para lâmpada vapor metálico - 220v - 250w</v>
          </cell>
          <cell r="D7125" t="str">
            <v>UN</v>
          </cell>
          <cell r="E7125">
            <v>1</v>
          </cell>
          <cell r="F7125">
            <v>57.39</v>
          </cell>
          <cell r="G7125">
            <v>57.39</v>
          </cell>
        </row>
        <row r="7126">
          <cell r="A7126" t="str">
            <v>EDIF 09-85-14</v>
          </cell>
          <cell r="B7126">
            <v>0</v>
          </cell>
          <cell r="C7126" t="str">
            <v>REATOR PARA LÂMPADA VAPOR METÁLICO - 400W/ 220V</v>
          </cell>
          <cell r="D7126" t="str">
            <v>UN</v>
          </cell>
          <cell r="F7126">
            <v>0</v>
          </cell>
          <cell r="G7126">
            <v>84.72999999999999</v>
          </cell>
        </row>
        <row r="7127">
          <cell r="B7127" t="str">
            <v>SINAPI...02436</v>
          </cell>
          <cell r="C7127" t="str">
            <v xml:space="preserve">Eletricista </v>
          </cell>
          <cell r="D7127" t="str">
            <v>H</v>
          </cell>
          <cell r="E7127">
            <v>1</v>
          </cell>
          <cell r="F7127">
            <v>12.73</v>
          </cell>
          <cell r="G7127">
            <v>12.73</v>
          </cell>
        </row>
        <row r="7128">
          <cell r="B7128" t="str">
            <v>SINAPI...06113</v>
          </cell>
          <cell r="C7128" t="str">
            <v>|em processo de desativação| ajudante de eletricista</v>
          </cell>
          <cell r="D7128" t="str">
            <v>H</v>
          </cell>
          <cell r="E7128">
            <v>1</v>
          </cell>
          <cell r="F7128">
            <v>10.029999999999999</v>
          </cell>
          <cell r="G7128">
            <v>10.029999999999999</v>
          </cell>
        </row>
        <row r="7129">
          <cell r="B7129" t="str">
            <v>SIURB....56064</v>
          </cell>
          <cell r="C7129" t="str">
            <v>Reator para lâmpada vapor metálico - 220v - 400w</v>
          </cell>
          <cell r="D7129" t="str">
            <v>UN</v>
          </cell>
          <cell r="E7129">
            <v>1</v>
          </cell>
          <cell r="F7129">
            <v>61.97</v>
          </cell>
          <cell r="G7129">
            <v>61.97</v>
          </cell>
        </row>
        <row r="7130">
          <cell r="A7130" t="str">
            <v>EDIF 09-85-26</v>
          </cell>
          <cell r="B7130">
            <v>0</v>
          </cell>
          <cell r="C7130" t="str">
            <v>REATOR ELETRÔNICO AFP 127V P/ LÂMPADA FLUORESCENTE - 1 X 14W</v>
          </cell>
          <cell r="D7130" t="str">
            <v>UN</v>
          </cell>
          <cell r="F7130">
            <v>0</v>
          </cell>
          <cell r="G7130">
            <v>57.12</v>
          </cell>
        </row>
        <row r="7131">
          <cell r="B7131" t="str">
            <v>SINAPI...02436</v>
          </cell>
          <cell r="C7131" t="str">
            <v xml:space="preserve">Eletricista </v>
          </cell>
          <cell r="D7131" t="str">
            <v>H</v>
          </cell>
          <cell r="E7131">
            <v>1</v>
          </cell>
          <cell r="F7131">
            <v>12.73</v>
          </cell>
          <cell r="G7131">
            <v>12.73</v>
          </cell>
        </row>
        <row r="7132">
          <cell r="B7132" t="str">
            <v>SINAPI...06113</v>
          </cell>
          <cell r="C7132" t="str">
            <v>|em processo de desativação| ajudante de eletricista</v>
          </cell>
          <cell r="D7132" t="str">
            <v>H</v>
          </cell>
          <cell r="E7132">
            <v>1</v>
          </cell>
          <cell r="F7132">
            <v>10.029999999999999</v>
          </cell>
          <cell r="G7132">
            <v>10.029999999999999</v>
          </cell>
        </row>
        <row r="7133">
          <cell r="B7133" t="str">
            <v>SIURB....56077</v>
          </cell>
          <cell r="C7133" t="str">
            <v>Reator eletrônico afp para lâmpada fluorescente - 1x14w - bivolt</v>
          </cell>
          <cell r="D7133" t="str">
            <v>UN</v>
          </cell>
          <cell r="E7133">
            <v>1</v>
          </cell>
          <cell r="F7133">
            <v>34.36</v>
          </cell>
          <cell r="G7133">
            <v>34.36</v>
          </cell>
        </row>
        <row r="7134">
          <cell r="A7134" t="str">
            <v>EDIF 09-85-27</v>
          </cell>
          <cell r="B7134">
            <v>0</v>
          </cell>
          <cell r="C7134" t="str">
            <v>REATOR ELETRÔNICO AFP 127V P/ LÂMPADA FLUORESCENTE - 1 X 28W</v>
          </cell>
          <cell r="D7134" t="str">
            <v>UN</v>
          </cell>
          <cell r="F7134">
            <v>0</v>
          </cell>
          <cell r="G7134">
            <v>57.64</v>
          </cell>
        </row>
        <row r="7135">
          <cell r="B7135" t="str">
            <v>SINAPI...02436</v>
          </cell>
          <cell r="C7135" t="str">
            <v xml:space="preserve">Eletricista </v>
          </cell>
          <cell r="D7135" t="str">
            <v>H</v>
          </cell>
          <cell r="E7135">
            <v>1</v>
          </cell>
          <cell r="F7135">
            <v>12.73</v>
          </cell>
          <cell r="G7135">
            <v>12.73</v>
          </cell>
        </row>
        <row r="7136">
          <cell r="B7136" t="str">
            <v>SINAPI...06113</v>
          </cell>
          <cell r="C7136" t="str">
            <v>|em processo de desativação| ajudante de eletricista</v>
          </cell>
          <cell r="D7136" t="str">
            <v>H</v>
          </cell>
          <cell r="E7136">
            <v>1</v>
          </cell>
          <cell r="F7136">
            <v>10.029999999999999</v>
          </cell>
          <cell r="G7136">
            <v>10.029999999999999</v>
          </cell>
        </row>
        <row r="7137">
          <cell r="B7137" t="str">
            <v>SIURB....56078</v>
          </cell>
          <cell r="C7137" t="str">
            <v>Reator eletrônico afp para lâmpada fluorescente - 1x28w - bivolt</v>
          </cell>
          <cell r="D7137" t="str">
            <v>UN</v>
          </cell>
          <cell r="E7137">
            <v>1</v>
          </cell>
          <cell r="F7137">
            <v>34.880000000000003</v>
          </cell>
          <cell r="G7137">
            <v>34.880000000000003</v>
          </cell>
        </row>
        <row r="7138">
          <cell r="A7138" t="str">
            <v>EDIF 09-85-28</v>
          </cell>
          <cell r="B7138">
            <v>0</v>
          </cell>
          <cell r="C7138" t="str">
            <v>REATOR ELETRÔNICO AFP 127V P/ LÂMPADA FLUORESCENTE - 2 X 14W</v>
          </cell>
          <cell r="D7138" t="str">
            <v>UN</v>
          </cell>
          <cell r="F7138">
            <v>0</v>
          </cell>
          <cell r="G7138">
            <v>68.330000000000013</v>
          </cell>
        </row>
        <row r="7139">
          <cell r="B7139" t="str">
            <v>SINAPI...02436</v>
          </cell>
          <cell r="C7139" t="str">
            <v xml:space="preserve">Eletricista </v>
          </cell>
          <cell r="D7139" t="str">
            <v>H</v>
          </cell>
          <cell r="E7139">
            <v>1.5</v>
          </cell>
          <cell r="F7139">
            <v>12.73</v>
          </cell>
          <cell r="G7139">
            <v>19.100000000000001</v>
          </cell>
        </row>
        <row r="7140">
          <cell r="B7140" t="str">
            <v>SINAPI...06113</v>
          </cell>
          <cell r="C7140" t="str">
            <v>|em processo de desativação| ajudante de eletricista</v>
          </cell>
          <cell r="D7140" t="str">
            <v>H</v>
          </cell>
          <cell r="E7140">
            <v>1.5</v>
          </cell>
          <cell r="F7140">
            <v>10.029999999999999</v>
          </cell>
          <cell r="G7140">
            <v>15.05</v>
          </cell>
        </row>
        <row r="7141">
          <cell r="B7141" t="str">
            <v>SIURB....56079</v>
          </cell>
          <cell r="C7141" t="str">
            <v>Reator eletrônico afp para lâmpada fluorescente - 2x14w - bivolt</v>
          </cell>
          <cell r="D7141" t="str">
            <v>UN</v>
          </cell>
          <cell r="E7141">
            <v>1</v>
          </cell>
          <cell r="F7141">
            <v>34.18</v>
          </cell>
          <cell r="G7141">
            <v>34.18</v>
          </cell>
        </row>
        <row r="7142">
          <cell r="A7142" t="str">
            <v>EDIF 09-85-29</v>
          </cell>
          <cell r="B7142">
            <v>0</v>
          </cell>
          <cell r="C7142" t="str">
            <v>REATOR ELETRÔNICO AFP 127V P/ LÂMPADA FLUORESCENTE - 2 X 28W</v>
          </cell>
          <cell r="D7142" t="str">
            <v>UN</v>
          </cell>
          <cell r="F7142">
            <v>0</v>
          </cell>
          <cell r="G7142">
            <v>72.78</v>
          </cell>
        </row>
        <row r="7143">
          <cell r="B7143" t="str">
            <v>SINAPI...02436</v>
          </cell>
          <cell r="C7143" t="str">
            <v xml:space="preserve">Eletricista </v>
          </cell>
          <cell r="D7143" t="str">
            <v>H</v>
          </cell>
          <cell r="E7143">
            <v>1.5</v>
          </cell>
          <cell r="F7143">
            <v>12.73</v>
          </cell>
          <cell r="G7143">
            <v>19.100000000000001</v>
          </cell>
        </row>
        <row r="7144">
          <cell r="B7144" t="str">
            <v>SINAPI...06113</v>
          </cell>
          <cell r="C7144" t="str">
            <v>|em processo de desativação| ajudante de eletricista</v>
          </cell>
          <cell r="D7144" t="str">
            <v>H</v>
          </cell>
          <cell r="E7144">
            <v>1.5</v>
          </cell>
          <cell r="F7144">
            <v>10.029999999999999</v>
          </cell>
          <cell r="G7144">
            <v>15.05</v>
          </cell>
        </row>
        <row r="7145">
          <cell r="B7145" t="str">
            <v>SIURB....56080</v>
          </cell>
          <cell r="C7145" t="str">
            <v>Reator eletrônico afp para lâmpada fluorescente - 2x28w - bivolt</v>
          </cell>
          <cell r="D7145" t="str">
            <v>UN</v>
          </cell>
          <cell r="E7145">
            <v>1</v>
          </cell>
          <cell r="F7145">
            <v>38.630000000000003</v>
          </cell>
          <cell r="G7145">
            <v>38.630000000000003</v>
          </cell>
        </row>
        <row r="7146">
          <cell r="A7146" t="str">
            <v>EDIF 09-85-30</v>
          </cell>
          <cell r="B7146">
            <v>0</v>
          </cell>
          <cell r="C7146" t="str">
            <v>REATOR ELETRÔNICO FLUORESCENTE SIMPLES AFP - 1X16W - 127/220V</v>
          </cell>
          <cell r="D7146" t="str">
            <v>UN</v>
          </cell>
          <cell r="F7146">
            <v>0</v>
          </cell>
          <cell r="G7146">
            <v>38.089999999999996</v>
          </cell>
        </row>
        <row r="7147">
          <cell r="B7147" t="str">
            <v>SINAPI...02436</v>
          </cell>
          <cell r="C7147" t="str">
            <v xml:space="preserve">Eletricista </v>
          </cell>
          <cell r="D7147" t="str">
            <v>H</v>
          </cell>
          <cell r="E7147">
            <v>1</v>
          </cell>
          <cell r="F7147">
            <v>12.73</v>
          </cell>
          <cell r="G7147">
            <v>12.73</v>
          </cell>
        </row>
        <row r="7148">
          <cell r="B7148" t="str">
            <v>SINAPI...06113</v>
          </cell>
          <cell r="C7148" t="str">
            <v>|em processo de desativação| ajudante de eletricista</v>
          </cell>
          <cell r="D7148" t="str">
            <v>H</v>
          </cell>
          <cell r="E7148">
            <v>1</v>
          </cell>
          <cell r="F7148">
            <v>10.029999999999999</v>
          </cell>
          <cell r="G7148">
            <v>10.029999999999999</v>
          </cell>
        </row>
        <row r="7149">
          <cell r="B7149" t="str">
            <v>SIURB....56065</v>
          </cell>
          <cell r="C7149" t="str">
            <v>Reator eletrônico afp para lâmpada fluorescente -1x16w - bivolt</v>
          </cell>
          <cell r="D7149" t="str">
            <v>UN</v>
          </cell>
          <cell r="E7149">
            <v>1</v>
          </cell>
          <cell r="F7149">
            <v>15.33</v>
          </cell>
          <cell r="G7149">
            <v>15.33</v>
          </cell>
        </row>
        <row r="7150">
          <cell r="A7150" t="str">
            <v>EDIF 09-85-31</v>
          </cell>
          <cell r="B7150">
            <v>0</v>
          </cell>
          <cell r="C7150" t="str">
            <v>REATOR ELETRÔNICO FLUORESCENTE SIMPLES AFP - 1X32W - 127/220V</v>
          </cell>
          <cell r="D7150" t="str">
            <v>UN</v>
          </cell>
          <cell r="F7150">
            <v>0</v>
          </cell>
          <cell r="G7150">
            <v>36.69</v>
          </cell>
        </row>
        <row r="7151">
          <cell r="B7151" t="str">
            <v>SINAPI...02436</v>
          </cell>
          <cell r="C7151" t="str">
            <v xml:space="preserve">Eletricista </v>
          </cell>
          <cell r="D7151" t="str">
            <v>H</v>
          </cell>
          <cell r="E7151">
            <v>1</v>
          </cell>
          <cell r="F7151">
            <v>12.73</v>
          </cell>
          <cell r="G7151">
            <v>12.73</v>
          </cell>
        </row>
        <row r="7152">
          <cell r="B7152" t="str">
            <v>SINAPI...06113</v>
          </cell>
          <cell r="C7152" t="str">
            <v>|em processo de desativação| ajudante de eletricista</v>
          </cell>
          <cell r="D7152" t="str">
            <v>H</v>
          </cell>
          <cell r="E7152">
            <v>1</v>
          </cell>
          <cell r="F7152">
            <v>10.029999999999999</v>
          </cell>
          <cell r="G7152">
            <v>10.029999999999999</v>
          </cell>
        </row>
        <row r="7153">
          <cell r="B7153" t="str">
            <v>SIURB....56066</v>
          </cell>
          <cell r="C7153" t="str">
            <v>Reator eletrônico afp para lâmpada fluorescente -1x32w - bivolt</v>
          </cell>
          <cell r="D7153" t="str">
            <v>UN</v>
          </cell>
          <cell r="E7153">
            <v>1</v>
          </cell>
          <cell r="F7153">
            <v>13.93</v>
          </cell>
          <cell r="G7153">
            <v>13.93</v>
          </cell>
        </row>
        <row r="7154">
          <cell r="A7154" t="str">
            <v>EDIF 09-85-32</v>
          </cell>
          <cell r="B7154">
            <v>0</v>
          </cell>
          <cell r="C7154" t="str">
            <v>REATOR ELETRÔNICO FLUORESCENTE DUPLO AFP - 2X16W - 127/220V</v>
          </cell>
          <cell r="D7154" t="str">
            <v>UN</v>
          </cell>
          <cell r="F7154">
            <v>0</v>
          </cell>
          <cell r="G7154">
            <v>48.890000000000008</v>
          </cell>
        </row>
        <row r="7155">
          <cell r="B7155" t="str">
            <v>SINAPI...02436</v>
          </cell>
          <cell r="C7155" t="str">
            <v xml:space="preserve">Eletricista </v>
          </cell>
          <cell r="D7155" t="str">
            <v>H</v>
          </cell>
          <cell r="E7155">
            <v>1.5</v>
          </cell>
          <cell r="F7155">
            <v>12.73</v>
          </cell>
          <cell r="G7155">
            <v>19.100000000000001</v>
          </cell>
        </row>
        <row r="7156">
          <cell r="B7156" t="str">
            <v>SINAPI...06113</v>
          </cell>
          <cell r="C7156" t="str">
            <v>|em processo de desativação| ajudante de eletricista</v>
          </cell>
          <cell r="D7156" t="str">
            <v>H</v>
          </cell>
          <cell r="E7156">
            <v>1.5</v>
          </cell>
          <cell r="F7156">
            <v>10.029999999999999</v>
          </cell>
          <cell r="G7156">
            <v>15.05</v>
          </cell>
        </row>
        <row r="7157">
          <cell r="B7157" t="str">
            <v>SIURB....56067</v>
          </cell>
          <cell r="C7157" t="str">
            <v>Reator eletrônico afp para lâmpada fluorescente -2x16w - bivolt</v>
          </cell>
          <cell r="D7157" t="str">
            <v>UN</v>
          </cell>
          <cell r="E7157">
            <v>1</v>
          </cell>
          <cell r="F7157">
            <v>14.74</v>
          </cell>
          <cell r="G7157">
            <v>14.74</v>
          </cell>
        </row>
        <row r="7158">
          <cell r="A7158" t="str">
            <v>EDIF 09-85-33</v>
          </cell>
          <cell r="B7158">
            <v>0</v>
          </cell>
          <cell r="C7158" t="str">
            <v>REATOR ELETRÔNICO FLUORESCENTE DUPLO AFP - 2X32W - 127/220V</v>
          </cell>
          <cell r="D7158" t="str">
            <v>UN</v>
          </cell>
          <cell r="F7158">
            <v>0</v>
          </cell>
          <cell r="G7158">
            <v>49.430000000000007</v>
          </cell>
        </row>
        <row r="7159">
          <cell r="B7159" t="str">
            <v>SINAPI...02436</v>
          </cell>
          <cell r="C7159" t="str">
            <v xml:space="preserve">Eletricista </v>
          </cell>
          <cell r="D7159" t="str">
            <v>H</v>
          </cell>
          <cell r="E7159">
            <v>1.5</v>
          </cell>
          <cell r="F7159">
            <v>12.73</v>
          </cell>
          <cell r="G7159">
            <v>19.100000000000001</v>
          </cell>
        </row>
        <row r="7160">
          <cell r="B7160" t="str">
            <v>SINAPI...06113</v>
          </cell>
          <cell r="C7160" t="str">
            <v>|em processo de desativação| ajudante de eletricista</v>
          </cell>
          <cell r="D7160" t="str">
            <v>H</v>
          </cell>
          <cell r="E7160">
            <v>1.5</v>
          </cell>
          <cell r="F7160">
            <v>10.029999999999999</v>
          </cell>
          <cell r="G7160">
            <v>15.05</v>
          </cell>
        </row>
        <row r="7161">
          <cell r="B7161" t="str">
            <v>SIURB....56068</v>
          </cell>
          <cell r="C7161" t="str">
            <v>Reator eletrônico afp para lâmpada fluorescente -2x32w - bivolt</v>
          </cell>
          <cell r="D7161" t="str">
            <v>UN</v>
          </cell>
          <cell r="E7161">
            <v>1</v>
          </cell>
          <cell r="F7161">
            <v>15.28</v>
          </cell>
          <cell r="G7161">
            <v>15.28</v>
          </cell>
        </row>
        <row r="7162">
          <cell r="A7162" t="str">
            <v>EDIF 09-85-40</v>
          </cell>
          <cell r="B7162">
            <v>0</v>
          </cell>
          <cell r="C7162" t="str">
            <v>REATOR ELETRÔNICO FLUORESCENTE SIMPLES AFP 1X54W - 220V</v>
          </cell>
          <cell r="D7162" t="str">
            <v>UN</v>
          </cell>
          <cell r="F7162">
            <v>0</v>
          </cell>
          <cell r="G7162">
            <v>93.81</v>
          </cell>
        </row>
        <row r="7163">
          <cell r="B7163" t="str">
            <v>SINAPI...02436</v>
          </cell>
          <cell r="C7163" t="str">
            <v xml:space="preserve">Eletricista </v>
          </cell>
          <cell r="D7163" t="str">
            <v>H</v>
          </cell>
          <cell r="E7163">
            <v>1</v>
          </cell>
          <cell r="F7163">
            <v>12.73</v>
          </cell>
          <cell r="G7163">
            <v>12.73</v>
          </cell>
        </row>
        <row r="7164">
          <cell r="B7164" t="str">
            <v>SINAPI...06113</v>
          </cell>
          <cell r="C7164" t="str">
            <v>|em processo de desativação| ajudante de eletricista</v>
          </cell>
          <cell r="D7164" t="str">
            <v>H</v>
          </cell>
          <cell r="E7164">
            <v>1</v>
          </cell>
          <cell r="F7164">
            <v>10.029999999999999</v>
          </cell>
          <cell r="G7164">
            <v>10.029999999999999</v>
          </cell>
        </row>
        <row r="7165">
          <cell r="B7165" t="str">
            <v>SIURB....56075</v>
          </cell>
          <cell r="C7165" t="str">
            <v>Reator eletrônico afp para lâmpada fluorescente -1x54w - bivolt</v>
          </cell>
          <cell r="D7165" t="str">
            <v>UN</v>
          </cell>
          <cell r="E7165">
            <v>1</v>
          </cell>
          <cell r="F7165">
            <v>71.05</v>
          </cell>
          <cell r="G7165">
            <v>71.05</v>
          </cell>
        </row>
        <row r="7166">
          <cell r="A7166" t="str">
            <v>EDIF 09-85-41</v>
          </cell>
          <cell r="B7166">
            <v>0</v>
          </cell>
          <cell r="C7166" t="str">
            <v>REATOR ELETRÔNICO FLUORESCENTE DUPLO AFP 2X54W - 220V</v>
          </cell>
          <cell r="D7166" t="str">
            <v>UN</v>
          </cell>
          <cell r="F7166">
            <v>0</v>
          </cell>
          <cell r="G7166">
            <v>96.169999999999987</v>
          </cell>
        </row>
        <row r="7167">
          <cell r="B7167" t="str">
            <v>SINAPI...02436</v>
          </cell>
          <cell r="C7167" t="str">
            <v xml:space="preserve">Eletricista </v>
          </cell>
          <cell r="D7167" t="str">
            <v>H</v>
          </cell>
          <cell r="E7167">
            <v>1</v>
          </cell>
          <cell r="F7167">
            <v>12.73</v>
          </cell>
          <cell r="G7167">
            <v>12.73</v>
          </cell>
        </row>
        <row r="7168">
          <cell r="B7168" t="str">
            <v>SINAPI...06113</v>
          </cell>
          <cell r="C7168" t="str">
            <v>|em processo de desativação| ajudante de eletricista</v>
          </cell>
          <cell r="D7168" t="str">
            <v>H</v>
          </cell>
          <cell r="E7168">
            <v>1</v>
          </cell>
          <cell r="F7168">
            <v>10.029999999999999</v>
          </cell>
          <cell r="G7168">
            <v>10.029999999999999</v>
          </cell>
        </row>
        <row r="7169">
          <cell r="B7169" t="str">
            <v>SIURB....56076</v>
          </cell>
          <cell r="C7169" t="str">
            <v>Reator eletrônico afp para lâmpada fluorescente -2x54w - bivolt</v>
          </cell>
          <cell r="D7169" t="str">
            <v>UN</v>
          </cell>
          <cell r="E7169">
            <v>1</v>
          </cell>
          <cell r="F7169">
            <v>73.41</v>
          </cell>
          <cell r="G7169">
            <v>73.41</v>
          </cell>
        </row>
        <row r="7170">
          <cell r="A7170" t="str">
            <v>EDIF 09-85-60</v>
          </cell>
          <cell r="B7170">
            <v>0</v>
          </cell>
          <cell r="C7170" t="str">
            <v>LÂMPADA VAPOR METÁLICO - 70W</v>
          </cell>
          <cell r="D7170" t="str">
            <v>UN</v>
          </cell>
          <cell r="F7170">
            <v>0</v>
          </cell>
          <cell r="G7170">
            <v>126.52</v>
          </cell>
        </row>
        <row r="7171">
          <cell r="B7171" t="str">
            <v>SINAPI...02436</v>
          </cell>
          <cell r="C7171" t="str">
            <v xml:space="preserve">Eletricista </v>
          </cell>
          <cell r="D7171" t="str">
            <v>H</v>
          </cell>
          <cell r="E7171">
            <v>0.3</v>
          </cell>
          <cell r="F7171">
            <v>12.73</v>
          </cell>
          <cell r="G7171">
            <v>3.82</v>
          </cell>
        </row>
        <row r="7172">
          <cell r="B7172" t="str">
            <v>SINAPI...06113</v>
          </cell>
          <cell r="C7172" t="str">
            <v>|em processo de desativação| ajudante de eletricista</v>
          </cell>
          <cell r="D7172" t="str">
            <v>H</v>
          </cell>
          <cell r="E7172">
            <v>0.3</v>
          </cell>
          <cell r="F7172">
            <v>10.029999999999999</v>
          </cell>
          <cell r="G7172">
            <v>3.01</v>
          </cell>
        </row>
        <row r="7173">
          <cell r="B7173" t="str">
            <v>SIURB....56480</v>
          </cell>
          <cell r="C7173" t="str">
            <v>Lâmpada multivapor metálico tubular ou ovóide, base  e27 - 70w - 1ª linha</v>
          </cell>
          <cell r="D7173" t="str">
            <v>UN</v>
          </cell>
          <cell r="E7173">
            <v>1</v>
          </cell>
          <cell r="F7173">
            <v>119.69</v>
          </cell>
          <cell r="G7173">
            <v>119.69</v>
          </cell>
        </row>
        <row r="7174">
          <cell r="A7174" t="str">
            <v>EDIF 09-85-61</v>
          </cell>
          <cell r="B7174">
            <v>0</v>
          </cell>
          <cell r="C7174" t="str">
            <v>LÂMPADA VAPOR METÁLICO - 150W</v>
          </cell>
          <cell r="D7174" t="str">
            <v>UN</v>
          </cell>
          <cell r="F7174">
            <v>0</v>
          </cell>
          <cell r="G7174">
            <v>159.06</v>
          </cell>
        </row>
        <row r="7175">
          <cell r="B7175" t="str">
            <v>SINAPI...02436</v>
          </cell>
          <cell r="C7175" t="str">
            <v xml:space="preserve">Eletricista </v>
          </cell>
          <cell r="D7175" t="str">
            <v>H</v>
          </cell>
          <cell r="E7175">
            <v>0.3</v>
          </cell>
          <cell r="F7175">
            <v>12.73</v>
          </cell>
          <cell r="G7175">
            <v>3.82</v>
          </cell>
        </row>
        <row r="7176">
          <cell r="B7176" t="str">
            <v>SINAPI...06113</v>
          </cell>
          <cell r="C7176" t="str">
            <v>|em processo de desativação| ajudante de eletricista</v>
          </cell>
          <cell r="D7176" t="str">
            <v>H</v>
          </cell>
          <cell r="E7176">
            <v>0.3</v>
          </cell>
          <cell r="F7176">
            <v>10.029999999999999</v>
          </cell>
          <cell r="G7176">
            <v>3.01</v>
          </cell>
        </row>
        <row r="7177">
          <cell r="B7177" t="str">
            <v>SIURB....56481</v>
          </cell>
          <cell r="C7177" t="str">
            <v>Lâmpada multivapor metálico tubular ou ovóide, base e27 - 150w - 1ª linha</v>
          </cell>
          <cell r="D7177" t="str">
            <v>UN</v>
          </cell>
          <cell r="E7177">
            <v>1</v>
          </cell>
          <cell r="F7177">
            <v>152.22999999999999</v>
          </cell>
          <cell r="G7177">
            <v>152.22999999999999</v>
          </cell>
        </row>
        <row r="7178">
          <cell r="A7178" t="str">
            <v>EDIF 09-85-62</v>
          </cell>
          <cell r="B7178">
            <v>0</v>
          </cell>
          <cell r="C7178" t="str">
            <v>LÂMPADA VAPOR METÁLICO - 250W</v>
          </cell>
          <cell r="D7178" t="str">
            <v>UN</v>
          </cell>
          <cell r="F7178">
            <v>0</v>
          </cell>
          <cell r="G7178">
            <v>49.37</v>
          </cell>
        </row>
        <row r="7179">
          <cell r="B7179" t="str">
            <v>SINAPI...02436</v>
          </cell>
          <cell r="C7179" t="str">
            <v xml:space="preserve">Eletricista </v>
          </cell>
          <cell r="D7179" t="str">
            <v>H</v>
          </cell>
          <cell r="E7179">
            <v>0.3</v>
          </cell>
          <cell r="F7179">
            <v>12.73</v>
          </cell>
          <cell r="G7179">
            <v>3.82</v>
          </cell>
        </row>
        <row r="7180">
          <cell r="B7180" t="str">
            <v>SINAPI...06113</v>
          </cell>
          <cell r="C7180" t="str">
            <v>|em processo de desativação| ajudante de eletricista</v>
          </cell>
          <cell r="D7180" t="str">
            <v>H</v>
          </cell>
          <cell r="E7180">
            <v>0.3</v>
          </cell>
          <cell r="F7180">
            <v>10.029999999999999</v>
          </cell>
          <cell r="G7180">
            <v>3.01</v>
          </cell>
        </row>
        <row r="7181">
          <cell r="B7181" t="str">
            <v>SIURB....56482</v>
          </cell>
          <cell r="C7181" t="str">
            <v>Lâmpada multivapor metálico tubular ou ovóide, base e40 - 250w</v>
          </cell>
          <cell r="D7181" t="str">
            <v>UN</v>
          </cell>
          <cell r="E7181">
            <v>1</v>
          </cell>
          <cell r="F7181">
            <v>42.54</v>
          </cell>
          <cell r="G7181">
            <v>42.54</v>
          </cell>
        </row>
        <row r="7182">
          <cell r="A7182" t="str">
            <v>EDIF 09-85-63</v>
          </cell>
          <cell r="B7182">
            <v>0</v>
          </cell>
          <cell r="C7182" t="str">
            <v>LÂMPADA VAPOR METÁLICO - 400W</v>
          </cell>
          <cell r="D7182" t="str">
            <v>UN</v>
          </cell>
          <cell r="F7182">
            <v>0</v>
          </cell>
          <cell r="G7182">
            <v>53.449999999999996</v>
          </cell>
        </row>
        <row r="7183">
          <cell r="B7183" t="str">
            <v>SINAPI...02436</v>
          </cell>
          <cell r="C7183" t="str">
            <v xml:space="preserve">Eletricista </v>
          </cell>
          <cell r="D7183" t="str">
            <v>H</v>
          </cell>
          <cell r="E7183">
            <v>0.3</v>
          </cell>
          <cell r="F7183">
            <v>12.73</v>
          </cell>
          <cell r="G7183">
            <v>3.82</v>
          </cell>
        </row>
        <row r="7184">
          <cell r="B7184" t="str">
            <v>SINAPI...06113</v>
          </cell>
          <cell r="C7184" t="str">
            <v>|em processo de desativação| ajudante de eletricista</v>
          </cell>
          <cell r="D7184" t="str">
            <v>H</v>
          </cell>
          <cell r="E7184">
            <v>0.3</v>
          </cell>
          <cell r="F7184">
            <v>10.029999999999999</v>
          </cell>
          <cell r="G7184">
            <v>3.01</v>
          </cell>
        </row>
        <row r="7185">
          <cell r="B7185" t="str">
            <v>SIURB....56483</v>
          </cell>
          <cell r="C7185" t="str">
            <v>Lâmpada multivapor metálico tubular ou ovóide, base e40 - 400w</v>
          </cell>
          <cell r="D7185" t="str">
            <v>UN</v>
          </cell>
          <cell r="E7185">
            <v>1</v>
          </cell>
          <cell r="F7185">
            <v>46.62</v>
          </cell>
          <cell r="G7185">
            <v>46.62</v>
          </cell>
        </row>
        <row r="7186">
          <cell r="A7186" t="str">
            <v>EDIF 09-85-70</v>
          </cell>
          <cell r="B7186">
            <v>0</v>
          </cell>
          <cell r="C7186" t="str">
            <v>LÂMPADA FLUORESCENTE COMPACTA 15W - 220V</v>
          </cell>
          <cell r="D7186" t="str">
            <v>UN</v>
          </cell>
          <cell r="F7186">
            <v>0</v>
          </cell>
          <cell r="G7186">
            <v>7.8</v>
          </cell>
        </row>
        <row r="7187">
          <cell r="B7187" t="str">
            <v>SINAPI...06113</v>
          </cell>
          <cell r="C7187" t="str">
            <v>|em processo de desativação| ajudante de eletricista</v>
          </cell>
          <cell r="D7187" t="str">
            <v>H</v>
          </cell>
          <cell r="E7187">
            <v>0.1</v>
          </cell>
          <cell r="F7187">
            <v>10.029999999999999</v>
          </cell>
          <cell r="G7187">
            <v>1</v>
          </cell>
        </row>
        <row r="7188">
          <cell r="B7188" t="str">
            <v>SIURB....56469</v>
          </cell>
          <cell r="C7188" t="str">
            <v>Lâmpada fluorescente compacta - 15w/220v</v>
          </cell>
          <cell r="D7188" t="str">
            <v>UN</v>
          </cell>
          <cell r="E7188">
            <v>1</v>
          </cell>
          <cell r="F7188">
            <v>6.8</v>
          </cell>
          <cell r="G7188">
            <v>6.8</v>
          </cell>
        </row>
        <row r="7189">
          <cell r="A7189" t="str">
            <v>EDIF 09-85-73</v>
          </cell>
          <cell r="B7189">
            <v>0</v>
          </cell>
          <cell r="C7189" t="str">
            <v>LÂMPADA COMPACTA MINI-FLUORESCENTE COM REATOR E SOQUETE INCORPORADOS - 25W</v>
          </cell>
          <cell r="D7189" t="str">
            <v>UN</v>
          </cell>
          <cell r="F7189">
            <v>0</v>
          </cell>
          <cell r="G7189">
            <v>9.86</v>
          </cell>
        </row>
        <row r="7190">
          <cell r="B7190" t="str">
            <v>SINAPI...06113</v>
          </cell>
          <cell r="C7190" t="str">
            <v>|em processo de desativação| ajudante de eletricista</v>
          </cell>
          <cell r="D7190" t="str">
            <v>H</v>
          </cell>
          <cell r="E7190">
            <v>0.1</v>
          </cell>
          <cell r="F7190">
            <v>10.029999999999999</v>
          </cell>
          <cell r="G7190">
            <v>1</v>
          </cell>
        </row>
        <row r="7191">
          <cell r="B7191" t="str">
            <v>SIURB....56468</v>
          </cell>
          <cell r="C7191" t="str">
            <v>Lâmpada compacta mini fluorescente com reator e soquete  incorporados - 25w</v>
          </cell>
          <cell r="D7191" t="str">
            <v>UN</v>
          </cell>
          <cell r="E7191">
            <v>1</v>
          </cell>
          <cell r="F7191">
            <v>8.86</v>
          </cell>
          <cell r="G7191">
            <v>8.86</v>
          </cell>
        </row>
        <row r="7192">
          <cell r="A7192" t="str">
            <v>EDIF 09-85-79</v>
          </cell>
          <cell r="B7192">
            <v>0</v>
          </cell>
          <cell r="C7192" t="str">
            <v>LÂMPADA FLUORESCENTE - 14W</v>
          </cell>
          <cell r="D7192" t="str">
            <v>UN</v>
          </cell>
          <cell r="F7192">
            <v>0</v>
          </cell>
          <cell r="G7192">
            <v>9.27</v>
          </cell>
        </row>
        <row r="7193">
          <cell r="B7193" t="str">
            <v>SINAPI...06113</v>
          </cell>
          <cell r="C7193" t="str">
            <v>|em processo de desativação| ajudante de eletricista</v>
          </cell>
          <cell r="D7193" t="str">
            <v>H</v>
          </cell>
          <cell r="E7193">
            <v>0.1</v>
          </cell>
          <cell r="F7193">
            <v>10.029999999999999</v>
          </cell>
          <cell r="G7193">
            <v>1</v>
          </cell>
        </row>
        <row r="7194">
          <cell r="B7194" t="str">
            <v>SIURB....56411</v>
          </cell>
          <cell r="C7194" t="str">
            <v>Lâmpada fluorescente - 14w</v>
          </cell>
          <cell r="D7194" t="str">
            <v>UN</v>
          </cell>
          <cell r="E7194">
            <v>1</v>
          </cell>
          <cell r="F7194">
            <v>8.27</v>
          </cell>
          <cell r="G7194">
            <v>8.27</v>
          </cell>
        </row>
        <row r="7195">
          <cell r="A7195" t="str">
            <v>EDIF 09-85-80</v>
          </cell>
          <cell r="B7195">
            <v>0</v>
          </cell>
          <cell r="C7195" t="str">
            <v>LÂMPADA FLUORESCENTE 16W</v>
          </cell>
          <cell r="D7195" t="str">
            <v>UN</v>
          </cell>
          <cell r="F7195">
            <v>0</v>
          </cell>
          <cell r="G7195">
            <v>4.1099999999999994</v>
          </cell>
        </row>
        <row r="7196">
          <cell r="B7196" t="str">
            <v>SINAPI...06113</v>
          </cell>
          <cell r="C7196" t="str">
            <v>|em processo de desativação| ajudante de eletricista</v>
          </cell>
          <cell r="D7196" t="str">
            <v>H</v>
          </cell>
          <cell r="E7196">
            <v>0.1</v>
          </cell>
          <cell r="F7196">
            <v>10.029999999999999</v>
          </cell>
          <cell r="G7196">
            <v>1</v>
          </cell>
        </row>
        <row r="7197">
          <cell r="B7197" t="str">
            <v>SIURB....56466</v>
          </cell>
          <cell r="C7197" t="str">
            <v>Lâmpada fluorescente - 16w</v>
          </cell>
          <cell r="D7197" t="str">
            <v>UN</v>
          </cell>
          <cell r="E7197">
            <v>1</v>
          </cell>
          <cell r="F7197">
            <v>3.11</v>
          </cell>
          <cell r="G7197">
            <v>3.11</v>
          </cell>
        </row>
        <row r="7198">
          <cell r="A7198" t="str">
            <v>EDIF 09-85-81</v>
          </cell>
          <cell r="B7198">
            <v>0</v>
          </cell>
          <cell r="C7198" t="str">
            <v>LÂMPADA FLUORESCENTE 32W</v>
          </cell>
          <cell r="D7198" t="str">
            <v>UN</v>
          </cell>
          <cell r="F7198">
            <v>0</v>
          </cell>
          <cell r="G7198">
            <v>7.75</v>
          </cell>
        </row>
        <row r="7199">
          <cell r="B7199" t="str">
            <v>SINAPI...06113</v>
          </cell>
          <cell r="C7199" t="str">
            <v>|em processo de desativação| ajudante de eletricista</v>
          </cell>
          <cell r="D7199" t="str">
            <v>H</v>
          </cell>
          <cell r="E7199">
            <v>0.1</v>
          </cell>
          <cell r="F7199">
            <v>10.029999999999999</v>
          </cell>
          <cell r="G7199">
            <v>1</v>
          </cell>
        </row>
        <row r="7200">
          <cell r="B7200" t="str">
            <v>SIURB....56467</v>
          </cell>
          <cell r="C7200" t="str">
            <v>Lâmpada fluorescente - 32w</v>
          </cell>
          <cell r="D7200" t="str">
            <v>UN</v>
          </cell>
          <cell r="E7200">
            <v>1</v>
          </cell>
          <cell r="F7200">
            <v>6.75</v>
          </cell>
          <cell r="G7200">
            <v>6.75</v>
          </cell>
        </row>
        <row r="7201">
          <cell r="A7201" t="str">
            <v>EDIF 09-85-82</v>
          </cell>
          <cell r="B7201">
            <v>0</v>
          </cell>
          <cell r="C7201" t="str">
            <v>LÂMPADA FLUORESCENTE - 28W</v>
          </cell>
          <cell r="D7201" t="str">
            <v>UN</v>
          </cell>
          <cell r="F7201">
            <v>0</v>
          </cell>
          <cell r="G7201">
            <v>9.6999999999999993</v>
          </cell>
        </row>
        <row r="7202">
          <cell r="B7202" t="str">
            <v>SINAPI...06113</v>
          </cell>
          <cell r="C7202" t="str">
            <v>|em processo de desativação| ajudante de eletricista</v>
          </cell>
          <cell r="D7202" t="str">
            <v>H</v>
          </cell>
          <cell r="E7202">
            <v>0.1</v>
          </cell>
          <cell r="F7202">
            <v>10.029999999999999</v>
          </cell>
          <cell r="G7202">
            <v>1</v>
          </cell>
        </row>
        <row r="7203">
          <cell r="B7203" t="str">
            <v>SIURB....56412</v>
          </cell>
          <cell r="C7203" t="str">
            <v>Lâmpada fluorescente - 28w</v>
          </cell>
          <cell r="D7203" t="str">
            <v>UN</v>
          </cell>
          <cell r="E7203">
            <v>1</v>
          </cell>
          <cell r="F7203">
            <v>8.6999999999999993</v>
          </cell>
          <cell r="G7203">
            <v>8.6999999999999993</v>
          </cell>
        </row>
        <row r="7204">
          <cell r="A7204" t="str">
            <v>EDIF 09-86-00</v>
          </cell>
          <cell r="B7204">
            <v>0</v>
          </cell>
          <cell r="C7204" t="str">
            <v>TOMADAS</v>
          </cell>
          <cell r="D7204" t="str">
            <v>.</v>
          </cell>
          <cell r="F7204">
            <v>0</v>
          </cell>
          <cell r="G7204">
            <v>0</v>
          </cell>
        </row>
        <row r="7205">
          <cell r="A7205" t="str">
            <v>EDIF 09-86-10</v>
          </cell>
          <cell r="B7205">
            <v>0</v>
          </cell>
          <cell r="C7205" t="str">
            <v>TOMADA RJ 45 PARA INFORMÁTICA COM PLACA</v>
          </cell>
          <cell r="D7205" t="str">
            <v>UN</v>
          </cell>
          <cell r="F7205">
            <v>0</v>
          </cell>
          <cell r="G7205">
            <v>32.339999999999996</v>
          </cell>
        </row>
        <row r="7206">
          <cell r="B7206" t="str">
            <v>SINAPI...02436</v>
          </cell>
          <cell r="C7206" t="str">
            <v xml:space="preserve">Eletricista </v>
          </cell>
          <cell r="D7206" t="str">
            <v>H</v>
          </cell>
          <cell r="E7206">
            <v>0.25</v>
          </cell>
          <cell r="F7206">
            <v>12.73</v>
          </cell>
          <cell r="G7206">
            <v>3.18</v>
          </cell>
        </row>
        <row r="7207">
          <cell r="B7207" t="str">
            <v>SINAPI...06113</v>
          </cell>
          <cell r="C7207" t="str">
            <v>|em processo de desativação| ajudante de eletricista</v>
          </cell>
          <cell r="D7207" t="str">
            <v>H</v>
          </cell>
          <cell r="E7207">
            <v>0.25</v>
          </cell>
          <cell r="F7207">
            <v>10.029999999999999</v>
          </cell>
          <cell r="G7207">
            <v>2.5099999999999998</v>
          </cell>
        </row>
        <row r="7208">
          <cell r="B7208" t="str">
            <v>SIURB....55269</v>
          </cell>
          <cell r="C7208" t="str">
            <v>Tomada rj 45 para informática com placa</v>
          </cell>
          <cell r="D7208" t="str">
            <v>UN</v>
          </cell>
          <cell r="E7208">
            <v>1</v>
          </cell>
          <cell r="F7208">
            <v>26.65</v>
          </cell>
          <cell r="G7208">
            <v>26.65</v>
          </cell>
        </row>
        <row r="7209">
          <cell r="A7209" t="str">
            <v>EDIF 09-86-11</v>
          </cell>
          <cell r="B7209">
            <v>0</v>
          </cell>
          <cell r="C7209" t="str">
            <v>TOMADA PARA TELEFONE PADRÃO RJ11 COM PLACA/ ESPELHO</v>
          </cell>
          <cell r="D7209" t="str">
            <v>UN</v>
          </cell>
          <cell r="F7209">
            <v>0</v>
          </cell>
          <cell r="G7209">
            <v>12.67</v>
          </cell>
        </row>
        <row r="7210">
          <cell r="B7210" t="str">
            <v>SINAPI...02436</v>
          </cell>
          <cell r="C7210" t="str">
            <v xml:space="preserve">Eletricista </v>
          </cell>
          <cell r="D7210" t="str">
            <v>H</v>
          </cell>
          <cell r="E7210">
            <v>0.25</v>
          </cell>
          <cell r="F7210">
            <v>12.73</v>
          </cell>
          <cell r="G7210">
            <v>3.18</v>
          </cell>
        </row>
        <row r="7211">
          <cell r="B7211" t="str">
            <v>SINAPI...06113</v>
          </cell>
          <cell r="C7211" t="str">
            <v>|em processo de desativação| ajudante de eletricista</v>
          </cell>
          <cell r="D7211" t="str">
            <v>H</v>
          </cell>
          <cell r="E7211">
            <v>0.25</v>
          </cell>
          <cell r="F7211">
            <v>10.029999999999999</v>
          </cell>
          <cell r="G7211">
            <v>2.5099999999999998</v>
          </cell>
        </row>
        <row r="7212">
          <cell r="B7212" t="str">
            <v>SIURB....55268</v>
          </cell>
          <cell r="C7212" t="str">
            <v>Tomada para telefone rj11 - com placa / espelho</v>
          </cell>
          <cell r="D7212" t="str">
            <v>UN</v>
          </cell>
          <cell r="E7212">
            <v>1</v>
          </cell>
          <cell r="F7212">
            <v>6.98</v>
          </cell>
          <cell r="G7212">
            <v>6.98</v>
          </cell>
        </row>
        <row r="7213">
          <cell r="A7213" t="str">
            <v>EDIF 09-90-00</v>
          </cell>
          <cell r="B7213">
            <v>0</v>
          </cell>
          <cell r="C7213" t="str">
            <v>REDE LÓGICA</v>
          </cell>
          <cell r="D7213" t="str">
            <v>.</v>
          </cell>
          <cell r="F7213">
            <v>0</v>
          </cell>
          <cell r="G7213">
            <v>0</v>
          </cell>
        </row>
        <row r="7214">
          <cell r="A7214" t="str">
            <v>EDIF 09-90-02</v>
          </cell>
          <cell r="B7214">
            <v>0</v>
          </cell>
          <cell r="C7214" t="str">
            <v>CERTIFICAÇÃO DE REDE LÓGICA - ATÉ 50 PONTOS</v>
          </cell>
          <cell r="D7214" t="str">
            <v>GL</v>
          </cell>
          <cell r="F7214">
            <v>0</v>
          </cell>
          <cell r="G7214">
            <v>816.67</v>
          </cell>
        </row>
        <row r="7215">
          <cell r="B7215" t="str">
            <v>SIURB....65040</v>
          </cell>
          <cell r="C7215" t="str">
            <v>Certificação de rede lógica - até 50 pontos</v>
          </cell>
          <cell r="D7215" t="str">
            <v>ValorGloba</v>
          </cell>
          <cell r="E7215">
            <v>1</v>
          </cell>
          <cell r="F7215">
            <v>816.67</v>
          </cell>
          <cell r="G7215">
            <v>816.67</v>
          </cell>
        </row>
        <row r="7216">
          <cell r="A7216" t="str">
            <v>EDIF 09-90-03</v>
          </cell>
          <cell r="B7216">
            <v>0</v>
          </cell>
          <cell r="C7216" t="str">
            <v>CERTIFICAÇÃO DE REDE LÓGICA - EXCEDENTE 50 PONTOS</v>
          </cell>
          <cell r="D7216" t="str">
            <v>PTO</v>
          </cell>
          <cell r="F7216">
            <v>0</v>
          </cell>
          <cell r="G7216">
            <v>10.65</v>
          </cell>
        </row>
        <row r="7217">
          <cell r="B7217" t="str">
            <v>SIURB....65041</v>
          </cell>
          <cell r="C7217" t="str">
            <v>Certificação de rede lógica - excedente 50 pontos</v>
          </cell>
          <cell r="D7217" t="str">
            <v>Ponto</v>
          </cell>
          <cell r="E7217">
            <v>1</v>
          </cell>
          <cell r="F7217">
            <v>10.65</v>
          </cell>
          <cell r="G7217">
            <v>10.65</v>
          </cell>
        </row>
        <row r="7218">
          <cell r="A7218" t="str">
            <v>EDIF 09-90-11</v>
          </cell>
          <cell r="B7218">
            <v>0</v>
          </cell>
          <cell r="C7218" t="str">
            <v>RACK 8U'S COM VENTILAÇÃO, BANDEJA FIXA E RÉGUA DE TOMADAS - INSTALADO</v>
          </cell>
          <cell r="D7218" t="str">
            <v>UN</v>
          </cell>
          <cell r="F7218">
            <v>0</v>
          </cell>
          <cell r="G7218">
            <v>607.32000000000005</v>
          </cell>
        </row>
        <row r="7219">
          <cell r="B7219" t="str">
            <v>SIURB....65001</v>
          </cell>
          <cell r="C7219" t="str">
            <v>Rack com porta 8u</v>
          </cell>
          <cell r="D7219" t="str">
            <v>UN</v>
          </cell>
          <cell r="E7219">
            <v>1</v>
          </cell>
          <cell r="F7219">
            <v>315.24</v>
          </cell>
          <cell r="G7219">
            <v>315.24</v>
          </cell>
        </row>
        <row r="7220">
          <cell r="B7220" t="str">
            <v>SIURB....65002</v>
          </cell>
          <cell r="C7220" t="str">
            <v>Bandeja fixa para rack 8u</v>
          </cell>
          <cell r="D7220" t="str">
            <v>UN</v>
          </cell>
          <cell r="E7220">
            <v>1</v>
          </cell>
          <cell r="F7220">
            <v>48.17</v>
          </cell>
          <cell r="G7220">
            <v>48.17</v>
          </cell>
        </row>
        <row r="7221">
          <cell r="B7221" t="str">
            <v>SIURB....65003</v>
          </cell>
          <cell r="C7221" t="str">
            <v>Régua com 04 tomadas universais (2p+t, 15a-250v) polarização nema 5/15</v>
          </cell>
          <cell r="D7221" t="str">
            <v>UN</v>
          </cell>
          <cell r="E7221">
            <v>1</v>
          </cell>
          <cell r="F7221">
            <v>58.31</v>
          </cell>
          <cell r="G7221">
            <v>58.31</v>
          </cell>
        </row>
        <row r="7222">
          <cell r="B7222" t="str">
            <v>SIURB....65004</v>
          </cell>
          <cell r="C7222" t="str">
            <v>Kit de ventilação forçada com 02 ventiladores para rack 8u</v>
          </cell>
          <cell r="D7222" t="str">
            <v>UN</v>
          </cell>
          <cell r="E7222">
            <v>1</v>
          </cell>
          <cell r="F7222">
            <v>185.6</v>
          </cell>
          <cell r="G7222">
            <v>185.6</v>
          </cell>
        </row>
        <row r="7223">
          <cell r="A7223" t="str">
            <v>EDIF 09-90-15</v>
          </cell>
          <cell r="B7223">
            <v>0</v>
          </cell>
          <cell r="C7223" t="str">
            <v>PATCH PAINEL - 24 PORTAS - INSTALADO</v>
          </cell>
          <cell r="D7223" t="str">
            <v>UN</v>
          </cell>
          <cell r="F7223">
            <v>0</v>
          </cell>
          <cell r="G7223">
            <v>180.84</v>
          </cell>
        </row>
        <row r="7224">
          <cell r="B7224" t="str">
            <v>SIURB....65005</v>
          </cell>
          <cell r="C7224" t="str">
            <v>Patch panel - 24 portas</v>
          </cell>
          <cell r="D7224" t="str">
            <v>UN</v>
          </cell>
          <cell r="E7224">
            <v>1</v>
          </cell>
          <cell r="F7224">
            <v>180.84</v>
          </cell>
          <cell r="G7224">
            <v>180.84</v>
          </cell>
        </row>
        <row r="7225">
          <cell r="A7225" t="str">
            <v>EDIF 09-90-17</v>
          </cell>
          <cell r="B7225">
            <v>0</v>
          </cell>
          <cell r="C7225" t="str">
            <v>SWITCH - 24 PORTAS - INSTALADO</v>
          </cell>
          <cell r="D7225" t="str">
            <v>UN</v>
          </cell>
          <cell r="F7225">
            <v>0</v>
          </cell>
          <cell r="G7225">
            <v>237.29</v>
          </cell>
        </row>
        <row r="7226">
          <cell r="B7226" t="str">
            <v>SIURB....65007</v>
          </cell>
          <cell r="C7226" t="str">
            <v>Switch para rack - 24 portas</v>
          </cell>
          <cell r="D7226" t="str">
            <v>UN</v>
          </cell>
          <cell r="E7226">
            <v>1</v>
          </cell>
          <cell r="F7226">
            <v>237.29</v>
          </cell>
          <cell r="G7226">
            <v>237.29</v>
          </cell>
        </row>
        <row r="7227">
          <cell r="A7227" t="str">
            <v>EDIF 09-90-21</v>
          </cell>
          <cell r="B7227">
            <v>0</v>
          </cell>
          <cell r="C7227" t="str">
            <v>GUIA ORGANIZADORA DE CABOS 19" - 1V - INSTALADA</v>
          </cell>
          <cell r="D7227" t="str">
            <v>UN</v>
          </cell>
          <cell r="F7227">
            <v>0</v>
          </cell>
          <cell r="G7227">
            <v>14.19</v>
          </cell>
        </row>
        <row r="7228">
          <cell r="B7228" t="str">
            <v>SIURB....65010</v>
          </cell>
          <cell r="C7228" t="str">
            <v>Guia organizadora de cabos - fechado - 1u</v>
          </cell>
          <cell r="D7228" t="str">
            <v>UN</v>
          </cell>
          <cell r="E7228">
            <v>1</v>
          </cell>
          <cell r="F7228">
            <v>14.19</v>
          </cell>
          <cell r="G7228">
            <v>14.19</v>
          </cell>
        </row>
        <row r="7229">
          <cell r="A7229" t="str">
            <v>EDIF 09-90-31</v>
          </cell>
          <cell r="B7229">
            <v>0</v>
          </cell>
          <cell r="C7229" t="str">
            <v>PATCH CORD RJ45 - 1,5M</v>
          </cell>
          <cell r="D7229" t="str">
            <v>UN</v>
          </cell>
          <cell r="F7229">
            <v>0</v>
          </cell>
          <cell r="G7229">
            <v>7.8</v>
          </cell>
        </row>
        <row r="7230">
          <cell r="B7230" t="str">
            <v>SIURB....65031</v>
          </cell>
          <cell r="C7230" t="str">
            <v>Patch cord rj-45 - 1,50m</v>
          </cell>
          <cell r="D7230" t="str">
            <v>UN</v>
          </cell>
          <cell r="E7230">
            <v>1</v>
          </cell>
          <cell r="F7230">
            <v>7.8</v>
          </cell>
          <cell r="G7230">
            <v>7.8</v>
          </cell>
        </row>
        <row r="7231">
          <cell r="A7231" t="str">
            <v>EDIF 09-90-33</v>
          </cell>
          <cell r="B7231">
            <v>0</v>
          </cell>
          <cell r="C7231" t="str">
            <v>PATCH CORD RJ45 - 2,5M</v>
          </cell>
          <cell r="D7231" t="str">
            <v>UN</v>
          </cell>
          <cell r="F7231">
            <v>0</v>
          </cell>
          <cell r="G7231">
            <v>10.23</v>
          </cell>
        </row>
        <row r="7232">
          <cell r="B7232" t="str">
            <v>SIURB....65033</v>
          </cell>
          <cell r="C7232" t="str">
            <v>Patch cord rj-45 - 2,50m</v>
          </cell>
          <cell r="D7232" t="str">
            <v>UN</v>
          </cell>
          <cell r="E7232">
            <v>1</v>
          </cell>
          <cell r="F7232">
            <v>10.23</v>
          </cell>
          <cell r="G7232">
            <v>10.23</v>
          </cell>
        </row>
        <row r="7233">
          <cell r="A7233" t="str">
            <v>EDIF 09-90-38</v>
          </cell>
          <cell r="B7233">
            <v>0</v>
          </cell>
          <cell r="C7233" t="str">
            <v>CABO UTP - CATEGORIA 4 E 5 PARES</v>
          </cell>
          <cell r="D7233" t="str">
            <v>M</v>
          </cell>
          <cell r="F7233">
            <v>0</v>
          </cell>
          <cell r="G7233">
            <v>1.27</v>
          </cell>
        </row>
        <row r="7234">
          <cell r="B7234" t="str">
            <v>SIURB....65038</v>
          </cell>
          <cell r="C7234" t="str">
            <v>Cabo utp categoria - cat. 5e - 4 pares</v>
          </cell>
          <cell r="D7234" t="str">
            <v>M</v>
          </cell>
          <cell r="E7234">
            <v>1.03</v>
          </cell>
          <cell r="F7234">
            <v>1.23</v>
          </cell>
          <cell r="G7234">
            <v>1.27</v>
          </cell>
        </row>
        <row r="7235">
          <cell r="A7235" t="str">
            <v>EDIF 10-00-00</v>
          </cell>
          <cell r="B7235">
            <v>0</v>
          </cell>
          <cell r="C7235" t="str">
            <v>INST.HIDRO-SANITARIAS</v>
          </cell>
          <cell r="D7235" t="str">
            <v>.</v>
          </cell>
          <cell r="F7235">
            <v>0</v>
          </cell>
          <cell r="G7235">
            <v>0</v>
          </cell>
        </row>
        <row r="7236">
          <cell r="A7236" t="str">
            <v>EDIF 10-01-00</v>
          </cell>
          <cell r="B7236">
            <v>0</v>
          </cell>
          <cell r="C7236" t="str">
            <v>ALIMENTAÇÃO PREDIAL DE ÁGUA E GÁS</v>
          </cell>
          <cell r="D7236" t="str">
            <v>.</v>
          </cell>
          <cell r="F7236">
            <v>0</v>
          </cell>
          <cell r="G7236">
            <v>0</v>
          </cell>
        </row>
        <row r="7237">
          <cell r="A7237" t="str">
            <v>EDIF 10-01-01</v>
          </cell>
          <cell r="B7237">
            <v>0</v>
          </cell>
          <cell r="C7237" t="str">
            <v>CAVALETE DE ENTRADA - 3/4"</v>
          </cell>
          <cell r="D7237" t="str">
            <v>UN</v>
          </cell>
          <cell r="F7237">
            <v>0</v>
          </cell>
          <cell r="G7237">
            <v>144.85999999999999</v>
          </cell>
        </row>
        <row r="7238">
          <cell r="B7238" t="str">
            <v>SINAPI...02696</v>
          </cell>
          <cell r="C7238" t="str">
            <v>Encanador ou bombeiro hidraulico</v>
          </cell>
          <cell r="D7238" t="str">
            <v>H</v>
          </cell>
          <cell r="E7238">
            <v>4</v>
          </cell>
          <cell r="F7238">
            <v>13.15</v>
          </cell>
          <cell r="G7238">
            <v>52.6</v>
          </cell>
        </row>
        <row r="7239">
          <cell r="B7239" t="str">
            <v>SINAPI...06116</v>
          </cell>
          <cell r="C7239" t="str">
            <v>|em processo de desativação| ajudante de encanador</v>
          </cell>
          <cell r="D7239" t="str">
            <v>H</v>
          </cell>
          <cell r="E7239">
            <v>4</v>
          </cell>
          <cell r="F7239">
            <v>10.11</v>
          </cell>
          <cell r="G7239">
            <v>40.44</v>
          </cell>
        </row>
        <row r="7240">
          <cell r="B7240" t="str">
            <v>SINAPI...21009</v>
          </cell>
          <cell r="C7240" t="str">
            <v>Tubo aco galv c/ costura nbr 5580 classe leve dn 20mm ( 3/4" ) e = 2,25mm - 1,43kg/m</v>
          </cell>
          <cell r="D7240" t="str">
            <v>M</v>
          </cell>
          <cell r="E7240">
            <v>2.2999999999999998</v>
          </cell>
          <cell r="F7240">
            <v>13.9</v>
          </cell>
          <cell r="G7240">
            <v>31.97</v>
          </cell>
        </row>
        <row r="7241">
          <cell r="B7241" t="str">
            <v>SINAPI...06016</v>
          </cell>
          <cell r="C7241" t="str">
            <v>Registro gaveta 3/4" bruto latao ref 1502-b</v>
          </cell>
          <cell r="D7241" t="str">
            <v>UN</v>
          </cell>
          <cell r="E7241">
            <v>1</v>
          </cell>
          <cell r="F7241">
            <v>19.850000000000001</v>
          </cell>
          <cell r="G7241">
            <v>19.850000000000001</v>
          </cell>
        </row>
        <row r="7242">
          <cell r="A7242" t="str">
            <v>EDIF 10-01-02</v>
          </cell>
          <cell r="B7242">
            <v>0</v>
          </cell>
          <cell r="C7242" t="str">
            <v>CAVALETE DE ENTRADA - 1"</v>
          </cell>
          <cell r="D7242" t="str">
            <v>UN</v>
          </cell>
          <cell r="F7242">
            <v>0</v>
          </cell>
          <cell r="G7242">
            <v>158.99</v>
          </cell>
        </row>
        <row r="7243">
          <cell r="B7243" t="str">
            <v>SINAPI...02696</v>
          </cell>
          <cell r="C7243" t="str">
            <v>Encanador ou bombeiro hidraulico</v>
          </cell>
          <cell r="D7243" t="str">
            <v>H</v>
          </cell>
          <cell r="E7243">
            <v>4</v>
          </cell>
          <cell r="F7243">
            <v>13.15</v>
          </cell>
          <cell r="G7243">
            <v>52.6</v>
          </cell>
        </row>
        <row r="7244">
          <cell r="B7244" t="str">
            <v>SINAPI...06116</v>
          </cell>
          <cell r="C7244" t="str">
            <v>|em processo de desativação| ajudante de encanador</v>
          </cell>
          <cell r="D7244" t="str">
            <v>H</v>
          </cell>
          <cell r="E7244">
            <v>4</v>
          </cell>
          <cell r="F7244">
            <v>10.11</v>
          </cell>
          <cell r="G7244">
            <v>40.44</v>
          </cell>
        </row>
        <row r="7245">
          <cell r="B7245" t="str">
            <v>SINAPI...21010</v>
          </cell>
          <cell r="C7245" t="str">
            <v>Tubo de aco galvanizado com costura, nbr 5580, classe leve, tamanho nominal = 25, de = 1", e = 2,65 mm, peso = 2,11 kg/m</v>
          </cell>
          <cell r="D7245" t="str">
            <v>M</v>
          </cell>
          <cell r="E7245">
            <v>2.2999999999999998</v>
          </cell>
          <cell r="F7245">
            <v>16.489999999999998</v>
          </cell>
          <cell r="G7245">
            <v>37.93</v>
          </cell>
        </row>
        <row r="7246">
          <cell r="B7246" t="str">
            <v>SINAPI...06019</v>
          </cell>
          <cell r="C7246" t="str">
            <v>Registro gaveta 1" bruto latao ref 1502-b</v>
          </cell>
          <cell r="D7246" t="str">
            <v>UN</v>
          </cell>
          <cell r="E7246">
            <v>1</v>
          </cell>
          <cell r="F7246">
            <v>28.02</v>
          </cell>
          <cell r="G7246">
            <v>28.02</v>
          </cell>
        </row>
        <row r="7247">
          <cell r="A7247" t="str">
            <v>EDIF 10-01-04</v>
          </cell>
          <cell r="B7247">
            <v>0</v>
          </cell>
          <cell r="C7247" t="str">
            <v>CAVALETE DE ENTRADA - 1 1/2"</v>
          </cell>
          <cell r="D7247" t="str">
            <v>UN</v>
          </cell>
          <cell r="F7247">
            <v>0</v>
          </cell>
          <cell r="G7247">
            <v>217.86</v>
          </cell>
        </row>
        <row r="7248">
          <cell r="B7248" t="str">
            <v>SINAPI...02696</v>
          </cell>
          <cell r="C7248" t="str">
            <v>Encanador ou bombeiro hidraulico</v>
          </cell>
          <cell r="D7248" t="str">
            <v>H</v>
          </cell>
          <cell r="E7248">
            <v>4.5</v>
          </cell>
          <cell r="F7248">
            <v>13.15</v>
          </cell>
          <cell r="G7248">
            <v>59.18</v>
          </cell>
        </row>
        <row r="7249">
          <cell r="B7249" t="str">
            <v>SINAPI...06116</v>
          </cell>
          <cell r="C7249" t="str">
            <v>|em processo de desativação| ajudante de encanador</v>
          </cell>
          <cell r="D7249" t="str">
            <v>H</v>
          </cell>
          <cell r="E7249">
            <v>4.5</v>
          </cell>
          <cell r="F7249">
            <v>10.11</v>
          </cell>
          <cell r="G7249">
            <v>45.5</v>
          </cell>
        </row>
        <row r="7250">
          <cell r="B7250" t="str">
            <v>SINAPI...21012</v>
          </cell>
          <cell r="C7250" t="str">
            <v>Tubo aco galv c/ costura nbr 5580 classe leve dn 40mm ( 1.1/2" ) e = 3,00mm - 3,48kg/m comprim= 1,0 a 1,5m, lider</v>
          </cell>
          <cell r="D7250" t="str">
            <v>M</v>
          </cell>
          <cell r="E7250">
            <v>2.2999999999999998</v>
          </cell>
          <cell r="F7250">
            <v>28.33</v>
          </cell>
          <cell r="G7250">
            <v>65.16</v>
          </cell>
        </row>
        <row r="7251">
          <cell r="B7251" t="str">
            <v>SINAPI...06010</v>
          </cell>
          <cell r="C7251" t="str">
            <v>Registro gaveta 1.1/2" bruto latao ref 1502-b</v>
          </cell>
          <cell r="D7251" t="str">
            <v>UN</v>
          </cell>
          <cell r="E7251">
            <v>1</v>
          </cell>
          <cell r="F7251">
            <v>48.02</v>
          </cell>
          <cell r="G7251">
            <v>48.02</v>
          </cell>
        </row>
        <row r="7252">
          <cell r="A7252" t="str">
            <v>EDIF 10-01-15</v>
          </cell>
          <cell r="B7252">
            <v>0</v>
          </cell>
          <cell r="C7252" t="str">
            <v>HV.01 - ABRIGO PARA CAVALETE DE ENTRADA D=19MM OU 25MM EM BLOCO DE CONCRETO APARENTE</v>
          </cell>
          <cell r="D7252" t="str">
            <v>UN</v>
          </cell>
          <cell r="F7252">
            <v>0</v>
          </cell>
          <cell r="G7252">
            <v>190.45000000000005</v>
          </cell>
        </row>
        <row r="7253">
          <cell r="B7253" t="str">
            <v>AUX 10608</v>
          </cell>
          <cell r="C7253" t="str">
            <v>CONCRETO FCK=15MPA C/ BRITA 2</v>
          </cell>
          <cell r="D7253" t="str">
            <v>M3</v>
          </cell>
          <cell r="E7253">
            <v>7.4999999999999997E-2</v>
          </cell>
          <cell r="F7253">
            <v>222.73</v>
          </cell>
          <cell r="G7253">
            <v>16.7</v>
          </cell>
        </row>
        <row r="7254">
          <cell r="B7254" t="str">
            <v>AUX 10645</v>
          </cell>
          <cell r="C7254" t="str">
            <v>ARGAMASSA MISTA COM AREIA GROSSA 1:0,5:8</v>
          </cell>
          <cell r="D7254" t="str">
            <v>M3</v>
          </cell>
          <cell r="E7254">
            <v>2.9000000000000001E-2</v>
          </cell>
          <cell r="F7254">
            <v>269.85000000000002</v>
          </cell>
          <cell r="G7254">
            <v>7.83</v>
          </cell>
        </row>
        <row r="7255">
          <cell r="B7255" t="str">
            <v>AUX 11520</v>
          </cell>
          <cell r="C7255" t="str">
            <v>AÇO CA-60B - MÉDIA BITOLAS</v>
          </cell>
          <cell r="D7255" t="str">
            <v>KG</v>
          </cell>
          <cell r="E7255">
            <v>4.03</v>
          </cell>
          <cell r="F7255">
            <v>3.94</v>
          </cell>
          <cell r="G7255">
            <v>15.88</v>
          </cell>
        </row>
        <row r="7256">
          <cell r="B7256" t="str">
            <v>SINAPI...01213</v>
          </cell>
          <cell r="C7256" t="str">
            <v>Carpinteiro de formas</v>
          </cell>
          <cell r="D7256" t="str">
            <v>H</v>
          </cell>
          <cell r="E7256">
            <v>1.33</v>
          </cell>
          <cell r="F7256">
            <v>11.15</v>
          </cell>
          <cell r="G7256">
            <v>14.83</v>
          </cell>
        </row>
        <row r="7257">
          <cell r="B7257" t="str">
            <v>SINAPI...06117</v>
          </cell>
          <cell r="C7257" t="str">
            <v>Ajudante de carpinteiro</v>
          </cell>
          <cell r="D7257" t="str">
            <v>H</v>
          </cell>
          <cell r="E7257">
            <v>1.33</v>
          </cell>
          <cell r="F7257">
            <v>9.93</v>
          </cell>
          <cell r="G7257">
            <v>13.21</v>
          </cell>
        </row>
        <row r="7258">
          <cell r="B7258" t="str">
            <v>SINAPI...00378</v>
          </cell>
          <cell r="C7258" t="str">
            <v>Armador</v>
          </cell>
          <cell r="D7258" t="str">
            <v>H</v>
          </cell>
          <cell r="E7258">
            <v>0.39</v>
          </cell>
          <cell r="F7258">
            <v>11.15</v>
          </cell>
          <cell r="G7258">
            <v>4.3499999999999996</v>
          </cell>
        </row>
        <row r="7259">
          <cell r="B7259" t="str">
            <v>SINAPI...06114</v>
          </cell>
          <cell r="C7259" t="str">
            <v>Ajudante de armador</v>
          </cell>
          <cell r="D7259" t="str">
            <v>H</v>
          </cell>
          <cell r="E7259">
            <v>0.39</v>
          </cell>
          <cell r="F7259">
            <v>9.93</v>
          </cell>
          <cell r="G7259">
            <v>3.87</v>
          </cell>
        </row>
        <row r="7260">
          <cell r="B7260" t="str">
            <v>SINAPI...04750</v>
          </cell>
          <cell r="C7260" t="str">
            <v>Pedreiro</v>
          </cell>
          <cell r="D7260" t="str">
            <v>H</v>
          </cell>
          <cell r="E7260">
            <v>3.05</v>
          </cell>
          <cell r="F7260">
            <v>11.15</v>
          </cell>
          <cell r="G7260">
            <v>34.01</v>
          </cell>
        </row>
        <row r="7261">
          <cell r="B7261" t="str">
            <v>SINAPI...06111</v>
          </cell>
          <cell r="C7261" t="str">
            <v>Servente</v>
          </cell>
          <cell r="D7261" t="str">
            <v>H</v>
          </cell>
          <cell r="E7261">
            <v>4.3899999999999997</v>
          </cell>
          <cell r="F7261">
            <v>9.16</v>
          </cell>
          <cell r="G7261">
            <v>40.21</v>
          </cell>
        </row>
        <row r="7262">
          <cell r="B7262" t="str">
            <v>SIURB....10543</v>
          </cell>
          <cell r="C7262" t="str">
            <v>Pedra britada número 2</v>
          </cell>
          <cell r="D7262" t="str">
            <v>M3</v>
          </cell>
          <cell r="E7262">
            <v>1.2999999999999999E-2</v>
          </cell>
          <cell r="F7262">
            <v>64.87</v>
          </cell>
          <cell r="G7262">
            <v>0.84</v>
          </cell>
        </row>
        <row r="7263">
          <cell r="B7263" t="str">
            <v>SIURB....11021</v>
          </cell>
          <cell r="C7263" t="str">
            <v>Compensado resinado 12mm</v>
          </cell>
          <cell r="D7263" t="str">
            <v>M2</v>
          </cell>
          <cell r="E7263">
            <v>0.19</v>
          </cell>
          <cell r="F7263">
            <v>11.53</v>
          </cell>
          <cell r="G7263">
            <v>2.19</v>
          </cell>
        </row>
        <row r="7264">
          <cell r="B7264" t="str">
            <v>SIURB....11046</v>
          </cell>
          <cell r="C7264" t="str">
            <v>Pinus - pontalete de 3" x 3" - bruto</v>
          </cell>
          <cell r="D7264" t="str">
            <v>M</v>
          </cell>
          <cell r="E7264">
            <v>1.69</v>
          </cell>
          <cell r="F7264">
            <v>2.38</v>
          </cell>
          <cell r="G7264">
            <v>4.0199999999999996</v>
          </cell>
        </row>
        <row r="7265">
          <cell r="B7265" t="str">
            <v>SIURB....11066</v>
          </cell>
          <cell r="C7265" t="str">
            <v>Pinus - sarrafo de 1" x 4" - bruto</v>
          </cell>
          <cell r="D7265" t="str">
            <v>M</v>
          </cell>
          <cell r="E7265">
            <v>0.37</v>
          </cell>
          <cell r="F7265">
            <v>1.07</v>
          </cell>
          <cell r="G7265">
            <v>0.4</v>
          </cell>
        </row>
        <row r="7266">
          <cell r="B7266" t="str">
            <v>SIURB....11070</v>
          </cell>
          <cell r="C7266" t="str">
            <v>Pinus - tábua de 1" x 12" - bruta</v>
          </cell>
          <cell r="D7266" t="str">
            <v>M</v>
          </cell>
          <cell r="E7266">
            <v>0.5</v>
          </cell>
          <cell r="F7266">
            <v>4.0199999999999996</v>
          </cell>
          <cell r="G7266">
            <v>2.0099999999999998</v>
          </cell>
        </row>
        <row r="7267">
          <cell r="B7267" t="str">
            <v>SINAPI...00651</v>
          </cell>
          <cell r="C7267" t="str">
            <v>Bloco vedacao concreto 14 x 19 x 39 cm (classe d - nbr 6136/07)</v>
          </cell>
          <cell r="D7267" t="str">
            <v>UN</v>
          </cell>
          <cell r="E7267">
            <v>16</v>
          </cell>
          <cell r="F7267">
            <v>1.8</v>
          </cell>
          <cell r="G7267">
            <v>28.8</v>
          </cell>
        </row>
        <row r="7268">
          <cell r="B7268" t="str">
            <v>SINAPI...05061</v>
          </cell>
          <cell r="C7268" t="str">
            <v>Prego polido com cabeca 18 x 27</v>
          </cell>
          <cell r="D7268" t="str">
            <v>KG</v>
          </cell>
          <cell r="E7268">
            <v>0.15</v>
          </cell>
          <cell r="F7268">
            <v>5.43</v>
          </cell>
          <cell r="G7268">
            <v>0.81</v>
          </cell>
        </row>
        <row r="7269">
          <cell r="B7269" t="str">
            <v>SINAPI...00337</v>
          </cell>
          <cell r="C7269" t="str">
            <v>Arame preto recozido, para armacao de ferragem, n. 18, d = 1,25 mm (0,01 kgm)</v>
          </cell>
          <cell r="D7269" t="str">
            <v>KG</v>
          </cell>
          <cell r="E7269">
            <v>0.08</v>
          </cell>
          <cell r="F7269">
            <v>6.09</v>
          </cell>
          <cell r="G7269">
            <v>0.49</v>
          </cell>
        </row>
        <row r="7270">
          <cell r="A7270" t="str">
            <v>EDIF 10-01-16</v>
          </cell>
          <cell r="B7270">
            <v>0</v>
          </cell>
          <cell r="C7270" t="str">
            <v>HV.02 - ABRIGO PARA CAVALETE DE ENTRADA D=32MM OU 50MM EM BLOCO DE CONCRETO APARENTE</v>
          </cell>
          <cell r="D7270" t="str">
            <v>UN</v>
          </cell>
          <cell r="F7270">
            <v>0</v>
          </cell>
          <cell r="G7270">
            <v>433.03999999999991</v>
          </cell>
        </row>
        <row r="7271">
          <cell r="B7271" t="str">
            <v>AUX 10608</v>
          </cell>
          <cell r="C7271" t="str">
            <v>CONCRETO FCK=15MPA C/ BRITA 2</v>
          </cell>
          <cell r="D7271" t="str">
            <v>M3</v>
          </cell>
          <cell r="E7271">
            <v>0.17499999999999999</v>
          </cell>
          <cell r="F7271">
            <v>222.73</v>
          </cell>
          <cell r="G7271">
            <v>38.979999999999997</v>
          </cell>
        </row>
        <row r="7272">
          <cell r="B7272" t="str">
            <v>AUX 10645</v>
          </cell>
          <cell r="C7272" t="str">
            <v>ARGAMASSA MISTA COM AREIA GROSSA 1:0,5:8</v>
          </cell>
          <cell r="D7272" t="str">
            <v>M3</v>
          </cell>
          <cell r="E7272">
            <v>6.2E-2</v>
          </cell>
          <cell r="F7272">
            <v>269.85000000000002</v>
          </cell>
          <cell r="G7272">
            <v>16.73</v>
          </cell>
        </row>
        <row r="7273">
          <cell r="B7273" t="str">
            <v>AUX 11520</v>
          </cell>
          <cell r="C7273" t="str">
            <v>AÇO CA-60B - MÉDIA BITOLAS</v>
          </cell>
          <cell r="D7273" t="str">
            <v>KG</v>
          </cell>
          <cell r="E7273">
            <v>9.61</v>
          </cell>
          <cell r="F7273">
            <v>3.94</v>
          </cell>
          <cell r="G7273">
            <v>37.86</v>
          </cell>
        </row>
        <row r="7274">
          <cell r="B7274" t="str">
            <v>SINAPI...01213</v>
          </cell>
          <cell r="C7274" t="str">
            <v>Carpinteiro de formas</v>
          </cell>
          <cell r="D7274" t="str">
            <v>H</v>
          </cell>
          <cell r="E7274">
            <v>3.09</v>
          </cell>
          <cell r="F7274">
            <v>11.15</v>
          </cell>
          <cell r="G7274">
            <v>34.450000000000003</v>
          </cell>
        </row>
        <row r="7275">
          <cell r="B7275" t="str">
            <v>SINAPI...06117</v>
          </cell>
          <cell r="C7275" t="str">
            <v>Ajudante de carpinteiro</v>
          </cell>
          <cell r="D7275" t="str">
            <v>H</v>
          </cell>
          <cell r="E7275">
            <v>3.09</v>
          </cell>
          <cell r="F7275">
            <v>9.93</v>
          </cell>
          <cell r="G7275">
            <v>30.68</v>
          </cell>
        </row>
        <row r="7276">
          <cell r="B7276" t="str">
            <v>SINAPI...00378</v>
          </cell>
          <cell r="C7276" t="str">
            <v>Armador</v>
          </cell>
          <cell r="D7276" t="str">
            <v>H</v>
          </cell>
          <cell r="E7276">
            <v>0.92</v>
          </cell>
          <cell r="F7276">
            <v>11.15</v>
          </cell>
          <cell r="G7276">
            <v>10.26</v>
          </cell>
        </row>
        <row r="7277">
          <cell r="B7277" t="str">
            <v>SINAPI...06114</v>
          </cell>
          <cell r="C7277" t="str">
            <v>Ajudante de armador</v>
          </cell>
          <cell r="D7277" t="str">
            <v>H</v>
          </cell>
          <cell r="E7277">
            <v>0.92</v>
          </cell>
          <cell r="F7277">
            <v>9.93</v>
          </cell>
          <cell r="G7277">
            <v>9.14</v>
          </cell>
        </row>
        <row r="7278">
          <cell r="B7278" t="str">
            <v>SINAPI...04750</v>
          </cell>
          <cell r="C7278" t="str">
            <v>Pedreiro</v>
          </cell>
          <cell r="D7278" t="str">
            <v>H</v>
          </cell>
          <cell r="E7278">
            <v>6.58</v>
          </cell>
          <cell r="F7278">
            <v>11.15</v>
          </cell>
          <cell r="G7278">
            <v>73.37</v>
          </cell>
        </row>
        <row r="7279">
          <cell r="B7279" t="str">
            <v>SINAPI...06111</v>
          </cell>
          <cell r="C7279" t="str">
            <v>Servente</v>
          </cell>
          <cell r="D7279" t="str">
            <v>H</v>
          </cell>
          <cell r="E7279">
            <v>9.609</v>
          </cell>
          <cell r="F7279">
            <v>9.16</v>
          </cell>
          <cell r="G7279">
            <v>88.02</v>
          </cell>
        </row>
        <row r="7280">
          <cell r="B7280" t="str">
            <v>SIURB....10543</v>
          </cell>
          <cell r="C7280" t="str">
            <v>Pedra britada número 2</v>
          </cell>
          <cell r="D7280" t="str">
            <v>M3</v>
          </cell>
          <cell r="E7280">
            <v>0.04</v>
          </cell>
          <cell r="F7280">
            <v>64.87</v>
          </cell>
          <cell r="G7280">
            <v>2.59</v>
          </cell>
        </row>
        <row r="7281">
          <cell r="B7281" t="str">
            <v>SIURB....11021</v>
          </cell>
          <cell r="C7281" t="str">
            <v>Compensado resinado 12mm</v>
          </cell>
          <cell r="D7281" t="str">
            <v>M2</v>
          </cell>
          <cell r="E7281">
            <v>0.45</v>
          </cell>
          <cell r="F7281">
            <v>11.53</v>
          </cell>
          <cell r="G7281">
            <v>5.19</v>
          </cell>
        </row>
        <row r="7282">
          <cell r="B7282" t="str">
            <v>SIURB....11046</v>
          </cell>
          <cell r="C7282" t="str">
            <v>Pinus - pontalete de 3" x 3" - bruto</v>
          </cell>
          <cell r="D7282" t="str">
            <v>M</v>
          </cell>
          <cell r="E7282">
            <v>4.1100000000000003</v>
          </cell>
          <cell r="F7282">
            <v>2.38</v>
          </cell>
          <cell r="G7282">
            <v>9.7799999999999994</v>
          </cell>
        </row>
        <row r="7283">
          <cell r="B7283" t="str">
            <v>SIURB....11066</v>
          </cell>
          <cell r="C7283" t="str">
            <v>Pinus - sarrafo de 1" x 4" - bruto</v>
          </cell>
          <cell r="D7283" t="str">
            <v>M</v>
          </cell>
          <cell r="E7283">
            <v>0.64</v>
          </cell>
          <cell r="F7283">
            <v>1.07</v>
          </cell>
          <cell r="G7283">
            <v>0.68</v>
          </cell>
        </row>
        <row r="7284">
          <cell r="B7284" t="str">
            <v>SIURB....11070</v>
          </cell>
          <cell r="C7284" t="str">
            <v>Pinus - tábua de 1" x 12" - bruta</v>
          </cell>
          <cell r="D7284" t="str">
            <v>M</v>
          </cell>
          <cell r="E7284">
            <v>1</v>
          </cell>
          <cell r="F7284">
            <v>4.0199999999999996</v>
          </cell>
          <cell r="G7284">
            <v>4.0199999999999996</v>
          </cell>
        </row>
        <row r="7285">
          <cell r="B7285" t="str">
            <v>SINAPI...00651</v>
          </cell>
          <cell r="C7285" t="str">
            <v>Bloco vedacao concreto 14 x 19 x 39 cm (classe d - nbr 6136/07)</v>
          </cell>
          <cell r="D7285" t="str">
            <v>UN</v>
          </cell>
          <cell r="E7285">
            <v>38</v>
          </cell>
          <cell r="F7285">
            <v>1.8</v>
          </cell>
          <cell r="G7285">
            <v>68.400000000000006</v>
          </cell>
        </row>
        <row r="7286">
          <cell r="B7286" t="str">
            <v>SINAPI...05061</v>
          </cell>
          <cell r="C7286" t="str">
            <v>Prego polido com cabeca 18 x 27</v>
          </cell>
          <cell r="D7286" t="str">
            <v>KG</v>
          </cell>
          <cell r="E7286">
            <v>0.33</v>
          </cell>
          <cell r="F7286">
            <v>5.43</v>
          </cell>
          <cell r="G7286">
            <v>1.79</v>
          </cell>
        </row>
        <row r="7287">
          <cell r="B7287" t="str">
            <v>SINAPI...00337</v>
          </cell>
          <cell r="C7287" t="str">
            <v>Arame preto recozido, para armacao de ferragem, n. 18, d = 1,25 mm (0,01 kgm)</v>
          </cell>
          <cell r="D7287" t="str">
            <v>KG</v>
          </cell>
          <cell r="E7287">
            <v>0.18</v>
          </cell>
          <cell r="F7287">
            <v>6.09</v>
          </cell>
          <cell r="G7287">
            <v>1.1000000000000001</v>
          </cell>
        </row>
        <row r="7288">
          <cell r="A7288" t="str">
            <v>EDIF 10-01-17</v>
          </cell>
          <cell r="B7288">
            <v>0</v>
          </cell>
          <cell r="C7288" t="str">
            <v>HV.05 - ABRIGO PARA CAVALETE DE ENTRADA D=3/4" OU 1" EM TIJOLO APARENTE</v>
          </cell>
          <cell r="D7288" t="str">
            <v>UN</v>
          </cell>
          <cell r="F7288">
            <v>0</v>
          </cell>
          <cell r="G7288">
            <v>199.63000000000005</v>
          </cell>
        </row>
        <row r="7289">
          <cell r="B7289" t="str">
            <v>AUX 10608</v>
          </cell>
          <cell r="C7289" t="str">
            <v>CONCRETO FCK=15MPA C/ BRITA 2</v>
          </cell>
          <cell r="D7289" t="str">
            <v>M3</v>
          </cell>
          <cell r="E7289">
            <v>6.0999999999999999E-2</v>
          </cell>
          <cell r="F7289">
            <v>222.73</v>
          </cell>
          <cell r="G7289">
            <v>13.59</v>
          </cell>
        </row>
        <row r="7290">
          <cell r="B7290" t="str">
            <v>AUX 10648</v>
          </cell>
          <cell r="C7290" t="str">
            <v>ARGAMASSA MISTA COM AREIA GROSSA 1:2:8</v>
          </cell>
          <cell r="D7290" t="str">
            <v>M3</v>
          </cell>
          <cell r="E7290">
            <v>0.03</v>
          </cell>
          <cell r="F7290">
            <v>325.61</v>
          </cell>
          <cell r="G7290">
            <v>9.77</v>
          </cell>
        </row>
        <row r="7291">
          <cell r="B7291" t="str">
            <v>AUX 11520</v>
          </cell>
          <cell r="C7291" t="str">
            <v>AÇO CA-60B - MÉDIA BITOLAS</v>
          </cell>
          <cell r="D7291" t="str">
            <v>KG</v>
          </cell>
          <cell r="E7291">
            <v>3.35</v>
          </cell>
          <cell r="F7291">
            <v>3.94</v>
          </cell>
          <cell r="G7291">
            <v>13.2</v>
          </cell>
        </row>
        <row r="7292">
          <cell r="B7292" t="str">
            <v>SINAPI...01213</v>
          </cell>
          <cell r="C7292" t="str">
            <v>Carpinteiro de formas</v>
          </cell>
          <cell r="D7292" t="str">
            <v>H</v>
          </cell>
          <cell r="E7292">
            <v>1.27</v>
          </cell>
          <cell r="F7292">
            <v>11.15</v>
          </cell>
          <cell r="G7292">
            <v>14.16</v>
          </cell>
        </row>
        <row r="7293">
          <cell r="B7293" t="str">
            <v>SINAPI...06117</v>
          </cell>
          <cell r="C7293" t="str">
            <v>Ajudante de carpinteiro</v>
          </cell>
          <cell r="D7293" t="str">
            <v>H</v>
          </cell>
          <cell r="E7293">
            <v>1.27</v>
          </cell>
          <cell r="F7293">
            <v>9.93</v>
          </cell>
          <cell r="G7293">
            <v>12.61</v>
          </cell>
        </row>
        <row r="7294">
          <cell r="B7294" t="str">
            <v>SINAPI...00378</v>
          </cell>
          <cell r="C7294" t="str">
            <v>Armador</v>
          </cell>
          <cell r="D7294" t="str">
            <v>H</v>
          </cell>
          <cell r="E7294">
            <v>0.32</v>
          </cell>
          <cell r="F7294">
            <v>11.15</v>
          </cell>
          <cell r="G7294">
            <v>3.57</v>
          </cell>
        </row>
        <row r="7295">
          <cell r="B7295" t="str">
            <v>SINAPI...06114</v>
          </cell>
          <cell r="C7295" t="str">
            <v>Ajudante de armador</v>
          </cell>
          <cell r="D7295" t="str">
            <v>H</v>
          </cell>
          <cell r="E7295">
            <v>0.32</v>
          </cell>
          <cell r="F7295">
            <v>9.93</v>
          </cell>
          <cell r="G7295">
            <v>3.18</v>
          </cell>
        </row>
        <row r="7296">
          <cell r="B7296" t="str">
            <v>SINAPI...04750</v>
          </cell>
          <cell r="C7296" t="str">
            <v>Pedreiro</v>
          </cell>
          <cell r="D7296" t="str">
            <v>H</v>
          </cell>
          <cell r="E7296">
            <v>4.3899999999999997</v>
          </cell>
          <cell r="F7296">
            <v>11.15</v>
          </cell>
          <cell r="G7296">
            <v>48.95</v>
          </cell>
        </row>
        <row r="7297">
          <cell r="B7297" t="str">
            <v>SINAPI...06111</v>
          </cell>
          <cell r="C7297" t="str">
            <v>Servente</v>
          </cell>
          <cell r="D7297" t="str">
            <v>H</v>
          </cell>
          <cell r="E7297">
            <v>4.5199999999999996</v>
          </cell>
          <cell r="F7297">
            <v>9.16</v>
          </cell>
          <cell r="G7297">
            <v>41.4</v>
          </cell>
        </row>
        <row r="7298">
          <cell r="B7298" t="str">
            <v>SIURB....10543</v>
          </cell>
          <cell r="C7298" t="str">
            <v>Pedra britada número 2</v>
          </cell>
          <cell r="D7298" t="str">
            <v>M3</v>
          </cell>
          <cell r="E7298">
            <v>1.2999999999999999E-2</v>
          </cell>
          <cell r="F7298">
            <v>64.87</v>
          </cell>
          <cell r="G7298">
            <v>0.84</v>
          </cell>
        </row>
        <row r="7299">
          <cell r="B7299" t="str">
            <v>SIURB....11021</v>
          </cell>
          <cell r="C7299" t="str">
            <v>Compensado resinado 12mm</v>
          </cell>
          <cell r="D7299" t="str">
            <v>M2</v>
          </cell>
          <cell r="E7299">
            <v>0.18</v>
          </cell>
          <cell r="F7299">
            <v>11.53</v>
          </cell>
          <cell r="G7299">
            <v>2.08</v>
          </cell>
        </row>
        <row r="7300">
          <cell r="B7300" t="str">
            <v>SIURB....11046</v>
          </cell>
          <cell r="C7300" t="str">
            <v>Pinus - pontalete de 3" x 3" - bruto</v>
          </cell>
          <cell r="D7300" t="str">
            <v>M</v>
          </cell>
          <cell r="E7300">
            <v>1.62</v>
          </cell>
          <cell r="F7300">
            <v>2.38</v>
          </cell>
          <cell r="G7300">
            <v>3.86</v>
          </cell>
        </row>
        <row r="7301">
          <cell r="B7301" t="str">
            <v>SIURB....11066</v>
          </cell>
          <cell r="C7301" t="str">
            <v>Pinus - sarrafo de 1" x 4" - bruto</v>
          </cell>
          <cell r="D7301" t="str">
            <v>M</v>
          </cell>
          <cell r="E7301">
            <v>0.34</v>
          </cell>
          <cell r="F7301">
            <v>1.07</v>
          </cell>
          <cell r="G7301">
            <v>0.36</v>
          </cell>
        </row>
        <row r="7302">
          <cell r="B7302" t="str">
            <v>SIURB....11070</v>
          </cell>
          <cell r="C7302" t="str">
            <v>Pinus - tábua de 1" x 12" - bruta</v>
          </cell>
          <cell r="D7302" t="str">
            <v>M</v>
          </cell>
          <cell r="E7302">
            <v>0.46666999999999997</v>
          </cell>
          <cell r="F7302">
            <v>4.0199999999999996</v>
          </cell>
          <cell r="G7302">
            <v>1.88</v>
          </cell>
        </row>
        <row r="7303">
          <cell r="B7303" t="str">
            <v>SINAPI...07258</v>
          </cell>
          <cell r="C7303" t="str">
            <v xml:space="preserve">Tijolo ceramico macico 5 x 10 x 20cm </v>
          </cell>
          <cell r="D7303" t="str">
            <v>UN</v>
          </cell>
          <cell r="E7303">
            <v>83</v>
          </cell>
          <cell r="F7303">
            <v>0.35</v>
          </cell>
          <cell r="G7303">
            <v>29.05</v>
          </cell>
        </row>
        <row r="7304">
          <cell r="B7304" t="str">
            <v>SINAPI...05061</v>
          </cell>
          <cell r="C7304" t="str">
            <v>Prego polido com cabeca 18 x 27</v>
          </cell>
          <cell r="D7304" t="str">
            <v>KG</v>
          </cell>
          <cell r="E7304">
            <v>0.14000000000000001</v>
          </cell>
          <cell r="F7304">
            <v>5.43</v>
          </cell>
          <cell r="G7304">
            <v>0.76</v>
          </cell>
        </row>
        <row r="7305">
          <cell r="B7305" t="str">
            <v>SINAPI...00337</v>
          </cell>
          <cell r="C7305" t="str">
            <v>Arame preto recozido, para armacao de ferragem, n. 18, d = 1,25 mm (0,01 kgm)</v>
          </cell>
          <cell r="D7305" t="str">
            <v>KG</v>
          </cell>
          <cell r="E7305">
            <v>0.06</v>
          </cell>
          <cell r="F7305">
            <v>6.09</v>
          </cell>
          <cell r="G7305">
            <v>0.37</v>
          </cell>
        </row>
        <row r="7306">
          <cell r="A7306" t="str">
            <v>EDIF 10-01-18</v>
          </cell>
          <cell r="B7306">
            <v>0</v>
          </cell>
          <cell r="C7306" t="str">
            <v>HV.06 - ABRIGO PARA CAVALETE ENTRADA, D=1 1/4", D=1 1/2" OU 2" EM TIJOLO APARENTE</v>
          </cell>
          <cell r="D7306" t="str">
            <v>UN</v>
          </cell>
          <cell r="F7306">
            <v>0</v>
          </cell>
          <cell r="G7306">
            <v>487.32</v>
          </cell>
        </row>
        <row r="7307">
          <cell r="B7307" t="str">
            <v>AUX 10608</v>
          </cell>
          <cell r="C7307" t="str">
            <v>CONCRETO FCK=15MPA C/ BRITA 2</v>
          </cell>
          <cell r="D7307" t="str">
            <v>M3</v>
          </cell>
          <cell r="E7307">
            <v>0.152</v>
          </cell>
          <cell r="F7307">
            <v>222.73</v>
          </cell>
          <cell r="G7307">
            <v>33.85</v>
          </cell>
        </row>
        <row r="7308">
          <cell r="B7308" t="str">
            <v>AUX 10648</v>
          </cell>
          <cell r="C7308" t="str">
            <v>ARGAMASSA MISTA COM AREIA GROSSA 1:2:8</v>
          </cell>
          <cell r="D7308" t="str">
            <v>M3</v>
          </cell>
          <cell r="E7308">
            <v>7.2999999999999995E-2</v>
          </cell>
          <cell r="F7308">
            <v>325.61</v>
          </cell>
          <cell r="G7308">
            <v>23.77</v>
          </cell>
        </row>
        <row r="7309">
          <cell r="B7309" t="str">
            <v>AUX 11520</v>
          </cell>
          <cell r="C7309" t="str">
            <v>AÇO CA-60B - MÉDIA BITOLAS</v>
          </cell>
          <cell r="D7309" t="str">
            <v>KG</v>
          </cell>
          <cell r="E7309">
            <v>8.17</v>
          </cell>
          <cell r="F7309">
            <v>3.94</v>
          </cell>
          <cell r="G7309">
            <v>32.19</v>
          </cell>
        </row>
        <row r="7310">
          <cell r="B7310" t="str">
            <v>SINAPI...01213</v>
          </cell>
          <cell r="C7310" t="str">
            <v>Carpinteiro de formas</v>
          </cell>
          <cell r="D7310" t="str">
            <v>H</v>
          </cell>
          <cell r="E7310">
            <v>3.04</v>
          </cell>
          <cell r="F7310">
            <v>11.15</v>
          </cell>
          <cell r="G7310">
            <v>33.9</v>
          </cell>
        </row>
        <row r="7311">
          <cell r="B7311" t="str">
            <v>SINAPI...06117</v>
          </cell>
          <cell r="C7311" t="str">
            <v>Ajudante de carpinteiro</v>
          </cell>
          <cell r="D7311" t="str">
            <v>H</v>
          </cell>
          <cell r="E7311">
            <v>3.04</v>
          </cell>
          <cell r="F7311">
            <v>9.93</v>
          </cell>
          <cell r="G7311">
            <v>30.19</v>
          </cell>
        </row>
        <row r="7312">
          <cell r="B7312" t="str">
            <v>SINAPI...00378</v>
          </cell>
          <cell r="C7312" t="str">
            <v>Armador</v>
          </cell>
          <cell r="D7312" t="str">
            <v>H</v>
          </cell>
          <cell r="E7312">
            <v>0.78</v>
          </cell>
          <cell r="F7312">
            <v>11.15</v>
          </cell>
          <cell r="G7312">
            <v>8.6999999999999993</v>
          </cell>
        </row>
        <row r="7313">
          <cell r="B7313" t="str">
            <v>SINAPI...06114</v>
          </cell>
          <cell r="C7313" t="str">
            <v>Ajudante de armador</v>
          </cell>
          <cell r="D7313" t="str">
            <v>H</v>
          </cell>
          <cell r="E7313">
            <v>0.78</v>
          </cell>
          <cell r="F7313">
            <v>9.93</v>
          </cell>
          <cell r="G7313">
            <v>7.75</v>
          </cell>
        </row>
        <row r="7314">
          <cell r="B7314" t="str">
            <v>SINAPI...04750</v>
          </cell>
          <cell r="C7314" t="str">
            <v>Pedreiro</v>
          </cell>
          <cell r="D7314" t="str">
            <v>H</v>
          </cell>
          <cell r="E7314">
            <v>10.77</v>
          </cell>
          <cell r="F7314">
            <v>11.15</v>
          </cell>
          <cell r="G7314">
            <v>120.09</v>
          </cell>
        </row>
        <row r="7315">
          <cell r="B7315" t="str">
            <v>SINAPI...06111</v>
          </cell>
          <cell r="C7315" t="str">
            <v>Servente</v>
          </cell>
          <cell r="D7315" t="str">
            <v>H</v>
          </cell>
          <cell r="E7315">
            <v>11.19</v>
          </cell>
          <cell r="F7315">
            <v>9.16</v>
          </cell>
          <cell r="G7315">
            <v>102.5</v>
          </cell>
        </row>
        <row r="7316">
          <cell r="B7316" t="str">
            <v>SIURB....10543</v>
          </cell>
          <cell r="C7316" t="str">
            <v>Pedra britada número 2</v>
          </cell>
          <cell r="D7316" t="str">
            <v>M3</v>
          </cell>
          <cell r="E7316">
            <v>0.04</v>
          </cell>
          <cell r="F7316">
            <v>64.87</v>
          </cell>
          <cell r="G7316">
            <v>2.59</v>
          </cell>
        </row>
        <row r="7317">
          <cell r="B7317" t="str">
            <v>SIURB....11021</v>
          </cell>
          <cell r="C7317" t="str">
            <v>Compensado resinado 12mm</v>
          </cell>
          <cell r="D7317" t="str">
            <v>M2</v>
          </cell>
          <cell r="E7317">
            <v>0.45</v>
          </cell>
          <cell r="F7317">
            <v>11.53</v>
          </cell>
          <cell r="G7317">
            <v>5.19</v>
          </cell>
        </row>
        <row r="7318">
          <cell r="B7318" t="str">
            <v>SIURB....11046</v>
          </cell>
          <cell r="C7318" t="str">
            <v>Pinus - pontalete de 3" x 3" - bruto</v>
          </cell>
          <cell r="D7318" t="str">
            <v>M</v>
          </cell>
          <cell r="E7318">
            <v>4.05</v>
          </cell>
          <cell r="F7318">
            <v>2.38</v>
          </cell>
          <cell r="G7318">
            <v>9.64</v>
          </cell>
        </row>
        <row r="7319">
          <cell r="B7319" t="str">
            <v>SIURB....11066</v>
          </cell>
          <cell r="C7319" t="str">
            <v>Pinus - sarrafo de 1" x 4" - bruto</v>
          </cell>
          <cell r="D7319" t="str">
            <v>M</v>
          </cell>
          <cell r="E7319">
            <v>0.62</v>
          </cell>
          <cell r="F7319">
            <v>1.07</v>
          </cell>
          <cell r="G7319">
            <v>0.66</v>
          </cell>
        </row>
        <row r="7320">
          <cell r="B7320" t="str">
            <v>SIURB....11070</v>
          </cell>
          <cell r="C7320" t="str">
            <v>Pinus - tábua de 1" x 12" - bruta</v>
          </cell>
          <cell r="D7320" t="str">
            <v>M</v>
          </cell>
          <cell r="E7320">
            <v>0.96667000000000003</v>
          </cell>
          <cell r="F7320">
            <v>4.0199999999999996</v>
          </cell>
          <cell r="G7320">
            <v>3.89</v>
          </cell>
        </row>
        <row r="7321">
          <cell r="B7321" t="str">
            <v>SINAPI...07258</v>
          </cell>
          <cell r="C7321" t="str">
            <v xml:space="preserve">Tijolo ceramico macico 5 x 10 x 20cm </v>
          </cell>
          <cell r="D7321" t="str">
            <v>UN</v>
          </cell>
          <cell r="E7321">
            <v>199</v>
          </cell>
          <cell r="F7321">
            <v>0.35</v>
          </cell>
          <cell r="G7321">
            <v>69.650000000000006</v>
          </cell>
        </row>
        <row r="7322">
          <cell r="B7322" t="str">
            <v>SINAPI...05061</v>
          </cell>
          <cell r="C7322" t="str">
            <v>Prego polido com cabeca 18 x 27</v>
          </cell>
          <cell r="D7322" t="str">
            <v>KG</v>
          </cell>
          <cell r="E7322">
            <v>0.33</v>
          </cell>
          <cell r="F7322">
            <v>5.43</v>
          </cell>
          <cell r="G7322">
            <v>1.79</v>
          </cell>
        </row>
        <row r="7323">
          <cell r="B7323" t="str">
            <v>SINAPI...00337</v>
          </cell>
          <cell r="C7323" t="str">
            <v>Arame preto recozido, para armacao de ferragem, n. 18, d = 1,25 mm (0,01 kgm)</v>
          </cell>
          <cell r="D7323" t="str">
            <v>KG</v>
          </cell>
          <cell r="E7323">
            <v>0.16</v>
          </cell>
          <cell r="F7323">
            <v>6.09</v>
          </cell>
          <cell r="G7323">
            <v>0.97</v>
          </cell>
        </row>
        <row r="7324">
          <cell r="A7324" t="str">
            <v>EDIF 10-01-19</v>
          </cell>
          <cell r="B7324">
            <v>0</v>
          </cell>
          <cell r="C7324" t="str">
            <v>HV.09 - ABRIGO PARA CAVALETE ENTRADA, D=3/4" OU 1" EM ALVENARIA REVESTIDA</v>
          </cell>
          <cell r="D7324" t="str">
            <v>UN</v>
          </cell>
          <cell r="F7324">
            <v>0</v>
          </cell>
          <cell r="G7324">
            <v>231.52000000000004</v>
          </cell>
        </row>
        <row r="7325">
          <cell r="B7325" t="str">
            <v>AUX 10608</v>
          </cell>
          <cell r="C7325" t="str">
            <v>CONCRETO FCK=15MPA C/ BRITA 2</v>
          </cell>
          <cell r="D7325" t="str">
            <v>M3</v>
          </cell>
          <cell r="E7325">
            <v>6.5000000000000002E-2</v>
          </cell>
          <cell r="F7325">
            <v>222.73</v>
          </cell>
          <cell r="G7325">
            <v>14.48</v>
          </cell>
        </row>
        <row r="7326">
          <cell r="B7326" t="str">
            <v>AUX 10636</v>
          </cell>
          <cell r="C7326" t="str">
            <v>ARGAMASSA DE CIMENTO COM AREIA GROSSA 1:6</v>
          </cell>
          <cell r="D7326" t="str">
            <v>M3</v>
          </cell>
          <cell r="E7326">
            <v>1.9E-2</v>
          </cell>
          <cell r="F7326">
            <v>274.16999999999996</v>
          </cell>
          <cell r="G7326">
            <v>5.21</v>
          </cell>
        </row>
        <row r="7327">
          <cell r="B7327" t="str">
            <v>AUX 10648</v>
          </cell>
          <cell r="C7327" t="str">
            <v>ARGAMASSA MISTA COM AREIA GROSSA 1:2:8</v>
          </cell>
          <cell r="D7327" t="str">
            <v>M3</v>
          </cell>
          <cell r="E7327">
            <v>6.2E-2</v>
          </cell>
          <cell r="F7327">
            <v>325.61</v>
          </cell>
          <cell r="G7327">
            <v>20.190000000000001</v>
          </cell>
        </row>
        <row r="7328">
          <cell r="B7328" t="str">
            <v>AUX 11520</v>
          </cell>
          <cell r="C7328" t="str">
            <v>AÇO CA-60B - MÉDIA BITOLAS</v>
          </cell>
          <cell r="D7328" t="str">
            <v>KG</v>
          </cell>
          <cell r="E7328">
            <v>3.52</v>
          </cell>
          <cell r="F7328">
            <v>3.94</v>
          </cell>
          <cell r="G7328">
            <v>13.87</v>
          </cell>
        </row>
        <row r="7329">
          <cell r="B7329" t="str">
            <v>SINAPI...01213</v>
          </cell>
          <cell r="C7329" t="str">
            <v>Carpinteiro de formas</v>
          </cell>
          <cell r="D7329" t="str">
            <v>H</v>
          </cell>
          <cell r="E7329">
            <v>1.27</v>
          </cell>
          <cell r="F7329">
            <v>11.15</v>
          </cell>
          <cell r="G7329">
            <v>14.16</v>
          </cell>
        </row>
        <row r="7330">
          <cell r="B7330" t="str">
            <v>SINAPI...06117</v>
          </cell>
          <cell r="C7330" t="str">
            <v>Ajudante de carpinteiro</v>
          </cell>
          <cell r="D7330" t="str">
            <v>H</v>
          </cell>
          <cell r="E7330">
            <v>1.27</v>
          </cell>
          <cell r="F7330">
            <v>9.93</v>
          </cell>
          <cell r="G7330">
            <v>12.61</v>
          </cell>
        </row>
        <row r="7331">
          <cell r="B7331" t="str">
            <v>SINAPI...00378</v>
          </cell>
          <cell r="C7331" t="str">
            <v>Armador</v>
          </cell>
          <cell r="D7331" t="str">
            <v>H</v>
          </cell>
          <cell r="E7331">
            <v>0.33</v>
          </cell>
          <cell r="F7331">
            <v>11.15</v>
          </cell>
          <cell r="G7331">
            <v>3.68</v>
          </cell>
        </row>
        <row r="7332">
          <cell r="B7332" t="str">
            <v>SINAPI...06114</v>
          </cell>
          <cell r="C7332" t="str">
            <v>Ajudante de armador</v>
          </cell>
          <cell r="D7332" t="str">
            <v>H</v>
          </cell>
          <cell r="E7332">
            <v>0.33</v>
          </cell>
          <cell r="F7332">
            <v>9.93</v>
          </cell>
          <cell r="G7332">
            <v>3.28</v>
          </cell>
        </row>
        <row r="7333">
          <cell r="B7333" t="str">
            <v>SINAPI...04750</v>
          </cell>
          <cell r="C7333" t="str">
            <v>Pedreiro</v>
          </cell>
          <cell r="D7333" t="str">
            <v>H</v>
          </cell>
          <cell r="E7333">
            <v>4.91</v>
          </cell>
          <cell r="F7333">
            <v>11.15</v>
          </cell>
          <cell r="G7333">
            <v>54.75</v>
          </cell>
        </row>
        <row r="7334">
          <cell r="B7334" t="str">
            <v>SINAPI...06111</v>
          </cell>
          <cell r="C7334" t="str">
            <v>Servente</v>
          </cell>
          <cell r="D7334" t="str">
            <v>H</v>
          </cell>
          <cell r="E7334">
            <v>5.5</v>
          </cell>
          <cell r="F7334">
            <v>9.16</v>
          </cell>
          <cell r="G7334">
            <v>50.38</v>
          </cell>
        </row>
        <row r="7335">
          <cell r="B7335" t="str">
            <v>SIURB....10543</v>
          </cell>
          <cell r="C7335" t="str">
            <v>Pedra britada número 2</v>
          </cell>
          <cell r="D7335" t="str">
            <v>M3</v>
          </cell>
          <cell r="E7335">
            <v>1.2999999999999999E-2</v>
          </cell>
          <cell r="F7335">
            <v>64.87</v>
          </cell>
          <cell r="G7335">
            <v>0.84</v>
          </cell>
        </row>
        <row r="7336">
          <cell r="B7336" t="str">
            <v>SIURB....11021</v>
          </cell>
          <cell r="C7336" t="str">
            <v>Compensado resinado 12mm</v>
          </cell>
          <cell r="D7336" t="str">
            <v>M2</v>
          </cell>
          <cell r="E7336">
            <v>0.18</v>
          </cell>
          <cell r="F7336">
            <v>11.53</v>
          </cell>
          <cell r="G7336">
            <v>2.08</v>
          </cell>
        </row>
        <row r="7337">
          <cell r="B7337" t="str">
            <v>SIURB....11046</v>
          </cell>
          <cell r="C7337" t="str">
            <v>Pinus - pontalete de 3" x 3" - bruto</v>
          </cell>
          <cell r="D7337" t="str">
            <v>M</v>
          </cell>
          <cell r="E7337">
            <v>1.62</v>
          </cell>
          <cell r="F7337">
            <v>2.38</v>
          </cell>
          <cell r="G7337">
            <v>3.86</v>
          </cell>
        </row>
        <row r="7338">
          <cell r="B7338" t="str">
            <v>SIURB....11066</v>
          </cell>
          <cell r="C7338" t="str">
            <v>Pinus - sarrafo de 1" x 4" - bruto</v>
          </cell>
          <cell r="D7338" t="str">
            <v>M</v>
          </cell>
          <cell r="E7338">
            <v>0.34</v>
          </cell>
          <cell r="F7338">
            <v>1.07</v>
          </cell>
          <cell r="G7338">
            <v>0.36</v>
          </cell>
        </row>
        <row r="7339">
          <cell r="B7339" t="str">
            <v>SIURB....11070</v>
          </cell>
          <cell r="C7339" t="str">
            <v>Pinus - tábua de 1" x 12" - bruta</v>
          </cell>
          <cell r="D7339" t="str">
            <v>M</v>
          </cell>
          <cell r="E7339">
            <v>0.46666999999999997</v>
          </cell>
          <cell r="F7339">
            <v>4.0199999999999996</v>
          </cell>
          <cell r="G7339">
            <v>1.88</v>
          </cell>
        </row>
        <row r="7340">
          <cell r="B7340" t="str">
            <v>SINAPI...07258</v>
          </cell>
          <cell r="C7340" t="str">
            <v xml:space="preserve">Tijolo ceramico macico 5 x 10 x 20cm </v>
          </cell>
          <cell r="D7340" t="str">
            <v>UN</v>
          </cell>
          <cell r="E7340">
            <v>82</v>
          </cell>
          <cell r="F7340">
            <v>0.35</v>
          </cell>
          <cell r="G7340">
            <v>28.7</v>
          </cell>
        </row>
        <row r="7341">
          <cell r="B7341" t="str">
            <v>SINAPI...05061</v>
          </cell>
          <cell r="C7341" t="str">
            <v>Prego polido com cabeca 18 x 27</v>
          </cell>
          <cell r="D7341" t="str">
            <v>KG</v>
          </cell>
          <cell r="E7341">
            <v>0.14000000000000001</v>
          </cell>
          <cell r="F7341">
            <v>5.43</v>
          </cell>
          <cell r="G7341">
            <v>0.76</v>
          </cell>
        </row>
        <row r="7342">
          <cell r="B7342" t="str">
            <v>SINAPI...00337</v>
          </cell>
          <cell r="C7342" t="str">
            <v>Arame preto recozido, para armacao de ferragem, n. 18, d = 1,25 mm (0,01 kgm)</v>
          </cell>
          <cell r="D7342" t="str">
            <v>KG</v>
          </cell>
          <cell r="E7342">
            <v>7.0000000000000007E-2</v>
          </cell>
          <cell r="F7342">
            <v>6.09</v>
          </cell>
          <cell r="G7342">
            <v>0.43</v>
          </cell>
        </row>
        <row r="7343">
          <cell r="A7343" t="str">
            <v>EDIF 10-01-20</v>
          </cell>
          <cell r="B7343">
            <v>0</v>
          </cell>
          <cell r="C7343" t="str">
            <v>HV.10 - ABRIGO PARA CAVALETE ENTRADA, D=1 1/4", D=1 1/2"OU 2" EM ALVENARIA REVESTIDA</v>
          </cell>
          <cell r="D7343" t="str">
            <v>UN</v>
          </cell>
          <cell r="F7343">
            <v>0</v>
          </cell>
          <cell r="G7343">
            <v>562.36</v>
          </cell>
        </row>
        <row r="7344">
          <cell r="B7344" t="str">
            <v>AUX 10608</v>
          </cell>
          <cell r="C7344" t="str">
            <v>CONCRETO FCK=15MPA C/ BRITA 2</v>
          </cell>
          <cell r="D7344" t="str">
            <v>M3</v>
          </cell>
          <cell r="E7344">
            <v>0.187</v>
          </cell>
          <cell r="F7344">
            <v>222.73</v>
          </cell>
          <cell r="G7344">
            <v>41.65</v>
          </cell>
        </row>
        <row r="7345">
          <cell r="B7345" t="str">
            <v>AUX 10636</v>
          </cell>
          <cell r="C7345" t="str">
            <v>ARGAMASSA DE CIMENTO COM AREIA GROSSA 1:6</v>
          </cell>
          <cell r="D7345" t="str">
            <v>M3</v>
          </cell>
          <cell r="E7345">
            <v>2.5000000000000001E-2</v>
          </cell>
          <cell r="F7345">
            <v>274.16999999999996</v>
          </cell>
          <cell r="G7345">
            <v>6.85</v>
          </cell>
        </row>
        <row r="7346">
          <cell r="B7346" t="str">
            <v>AUX 10648</v>
          </cell>
          <cell r="C7346" t="str">
            <v>ARGAMASSA MISTA COM AREIA GROSSA 1:2:8</v>
          </cell>
          <cell r="D7346" t="str">
            <v>M3</v>
          </cell>
          <cell r="E7346">
            <v>0.14000000000000001</v>
          </cell>
          <cell r="F7346">
            <v>325.61</v>
          </cell>
          <cell r="G7346">
            <v>45.59</v>
          </cell>
        </row>
        <row r="7347">
          <cell r="B7347" t="str">
            <v>AUX 11520</v>
          </cell>
          <cell r="C7347" t="str">
            <v>AÇO CA-60B - MÉDIA BITOLAS</v>
          </cell>
          <cell r="D7347" t="str">
            <v>KG</v>
          </cell>
          <cell r="E7347">
            <v>8.5</v>
          </cell>
          <cell r="F7347">
            <v>3.94</v>
          </cell>
          <cell r="G7347">
            <v>33.49</v>
          </cell>
        </row>
        <row r="7348">
          <cell r="B7348" t="str">
            <v>SINAPI...01213</v>
          </cell>
          <cell r="C7348" t="str">
            <v>Carpinteiro de formas</v>
          </cell>
          <cell r="D7348" t="str">
            <v>H</v>
          </cell>
          <cell r="E7348">
            <v>3.04</v>
          </cell>
          <cell r="F7348">
            <v>11.15</v>
          </cell>
          <cell r="G7348">
            <v>33.9</v>
          </cell>
        </row>
        <row r="7349">
          <cell r="B7349" t="str">
            <v>SINAPI...06117</v>
          </cell>
          <cell r="C7349" t="str">
            <v>Ajudante de carpinteiro</v>
          </cell>
          <cell r="D7349" t="str">
            <v>H</v>
          </cell>
          <cell r="E7349">
            <v>3.04</v>
          </cell>
          <cell r="F7349">
            <v>9.93</v>
          </cell>
          <cell r="G7349">
            <v>30.19</v>
          </cell>
        </row>
        <row r="7350">
          <cell r="B7350" t="str">
            <v>SINAPI...00378</v>
          </cell>
          <cell r="C7350" t="str">
            <v>Armador</v>
          </cell>
          <cell r="D7350" t="str">
            <v>H</v>
          </cell>
          <cell r="E7350">
            <v>0.81</v>
          </cell>
          <cell r="F7350">
            <v>11.15</v>
          </cell>
          <cell r="G7350">
            <v>9.0299999999999994</v>
          </cell>
        </row>
        <row r="7351">
          <cell r="B7351" t="str">
            <v>SINAPI...06114</v>
          </cell>
          <cell r="C7351" t="str">
            <v>Ajudante de armador</v>
          </cell>
          <cell r="D7351" t="str">
            <v>H</v>
          </cell>
          <cell r="E7351">
            <v>0.81</v>
          </cell>
          <cell r="F7351">
            <v>9.93</v>
          </cell>
          <cell r="G7351">
            <v>8.0399999999999991</v>
          </cell>
        </row>
        <row r="7352">
          <cell r="B7352" t="str">
            <v>SINAPI...04750</v>
          </cell>
          <cell r="C7352" t="str">
            <v>Pedreiro</v>
          </cell>
          <cell r="D7352" t="str">
            <v>H</v>
          </cell>
          <cell r="E7352">
            <v>11.76</v>
          </cell>
          <cell r="F7352">
            <v>11.15</v>
          </cell>
          <cell r="G7352">
            <v>131.12</v>
          </cell>
        </row>
        <row r="7353">
          <cell r="B7353" t="str">
            <v>SINAPI...06111</v>
          </cell>
          <cell r="C7353" t="str">
            <v>Servente</v>
          </cell>
          <cell r="D7353" t="str">
            <v>H</v>
          </cell>
          <cell r="E7353">
            <v>14</v>
          </cell>
          <cell r="F7353">
            <v>9.16</v>
          </cell>
          <cell r="G7353">
            <v>128.24</v>
          </cell>
        </row>
        <row r="7354">
          <cell r="B7354" t="str">
            <v>SIURB....10543</v>
          </cell>
          <cell r="C7354" t="str">
            <v>Pedra britada número 2</v>
          </cell>
          <cell r="D7354" t="str">
            <v>M3</v>
          </cell>
          <cell r="E7354">
            <v>0.04</v>
          </cell>
          <cell r="F7354">
            <v>64.87</v>
          </cell>
          <cell r="G7354">
            <v>2.59</v>
          </cell>
        </row>
        <row r="7355">
          <cell r="B7355" t="str">
            <v>SIURB....11021</v>
          </cell>
          <cell r="C7355" t="str">
            <v>Compensado resinado 12mm</v>
          </cell>
          <cell r="D7355" t="str">
            <v>M2</v>
          </cell>
          <cell r="E7355">
            <v>0.44</v>
          </cell>
          <cell r="F7355">
            <v>11.53</v>
          </cell>
          <cell r="G7355">
            <v>5.07</v>
          </cell>
        </row>
        <row r="7356">
          <cell r="B7356" t="str">
            <v>SIURB....11046</v>
          </cell>
          <cell r="C7356" t="str">
            <v>Pinus - pontalete de 3" x 3" - bruto</v>
          </cell>
          <cell r="D7356" t="str">
            <v>M</v>
          </cell>
          <cell r="E7356">
            <v>4.05</v>
          </cell>
          <cell r="F7356">
            <v>2.38</v>
          </cell>
          <cell r="G7356">
            <v>9.64</v>
          </cell>
        </row>
        <row r="7357">
          <cell r="B7357" t="str">
            <v>SIURB....11066</v>
          </cell>
          <cell r="C7357" t="str">
            <v>Pinus - sarrafo de 1" x 4" - bruto</v>
          </cell>
          <cell r="D7357" t="str">
            <v>M</v>
          </cell>
          <cell r="E7357">
            <v>0.62</v>
          </cell>
          <cell r="F7357">
            <v>1.07</v>
          </cell>
          <cell r="G7357">
            <v>0.66</v>
          </cell>
        </row>
        <row r="7358">
          <cell r="B7358" t="str">
            <v>SIURB....11070</v>
          </cell>
          <cell r="C7358" t="str">
            <v>Pinus - tábua de 1" x 12" - bruta</v>
          </cell>
          <cell r="D7358" t="str">
            <v>M</v>
          </cell>
          <cell r="E7358">
            <v>0.96667000000000003</v>
          </cell>
          <cell r="F7358">
            <v>4.0199999999999996</v>
          </cell>
          <cell r="G7358">
            <v>3.89</v>
          </cell>
        </row>
        <row r="7359">
          <cell r="B7359" t="str">
            <v>SINAPI...07258</v>
          </cell>
          <cell r="C7359" t="str">
            <v xml:space="preserve">Tijolo ceramico macico 5 x 10 x 20cm </v>
          </cell>
          <cell r="D7359" t="str">
            <v>UN</v>
          </cell>
          <cell r="E7359">
            <v>199</v>
          </cell>
          <cell r="F7359">
            <v>0.35</v>
          </cell>
          <cell r="G7359">
            <v>69.650000000000006</v>
          </cell>
        </row>
        <row r="7360">
          <cell r="B7360" t="str">
            <v>SINAPI...05061</v>
          </cell>
          <cell r="C7360" t="str">
            <v>Prego polido com cabeca 18 x 27</v>
          </cell>
          <cell r="D7360" t="str">
            <v>KG</v>
          </cell>
          <cell r="E7360">
            <v>0.33</v>
          </cell>
          <cell r="F7360">
            <v>5.43</v>
          </cell>
          <cell r="G7360">
            <v>1.79</v>
          </cell>
        </row>
        <row r="7361">
          <cell r="B7361" t="str">
            <v>SINAPI...00337</v>
          </cell>
          <cell r="C7361" t="str">
            <v>Arame preto recozido, para armacao de ferragem, n. 18, d = 1,25 mm (0,01 kgm)</v>
          </cell>
          <cell r="D7361" t="str">
            <v>KG</v>
          </cell>
          <cell r="E7361">
            <v>0.16</v>
          </cell>
          <cell r="F7361">
            <v>6.09</v>
          </cell>
          <cell r="G7361">
            <v>0.97</v>
          </cell>
        </row>
        <row r="7362">
          <cell r="A7362" t="str">
            <v>EDIF 10-01-21</v>
          </cell>
          <cell r="B7362">
            <v>0</v>
          </cell>
          <cell r="C7362" t="str">
            <v>TUBO DE AÇO GALVANIZADO, CLASSE LEVE I (LINHA ÁGUA) - 3/4"</v>
          </cell>
          <cell r="D7362" t="str">
            <v>M</v>
          </cell>
          <cell r="F7362">
            <v>0</v>
          </cell>
          <cell r="G7362">
            <v>40.929999999999993</v>
          </cell>
        </row>
        <row r="7363">
          <cell r="B7363" t="str">
            <v>SINAPI...02696</v>
          </cell>
          <cell r="C7363" t="str">
            <v>Encanador ou bombeiro hidraulico</v>
          </cell>
          <cell r="D7363" t="str">
            <v>H</v>
          </cell>
          <cell r="E7363">
            <v>0.8</v>
          </cell>
          <cell r="F7363">
            <v>13.15</v>
          </cell>
          <cell r="G7363">
            <v>10.52</v>
          </cell>
        </row>
        <row r="7364">
          <cell r="B7364" t="str">
            <v>SINAPI...06116</v>
          </cell>
          <cell r="C7364" t="str">
            <v>|em processo de desativação| ajudante de encanador</v>
          </cell>
          <cell r="D7364" t="str">
            <v>H</v>
          </cell>
          <cell r="E7364">
            <v>0.8</v>
          </cell>
          <cell r="F7364">
            <v>10.11</v>
          </cell>
          <cell r="G7364">
            <v>8.09</v>
          </cell>
        </row>
        <row r="7365">
          <cell r="B7365" t="str">
            <v>SINAPI...21009</v>
          </cell>
          <cell r="C7365" t="str">
            <v>Tubo aco galv c/ costura nbr 5580 classe leve dn 20mm ( 3/4" ) e = 2,25mm - 1,43kg/m</v>
          </cell>
          <cell r="D7365" t="str">
            <v>M</v>
          </cell>
          <cell r="E7365">
            <v>1.6</v>
          </cell>
          <cell r="F7365">
            <v>13.9</v>
          </cell>
          <cell r="G7365">
            <v>22.24</v>
          </cell>
        </row>
        <row r="7366">
          <cell r="B7366" t="str">
            <v>SIURB....79640</v>
          </cell>
          <cell r="C7366" t="str">
            <v>Fita de teflon - 3/4"</v>
          </cell>
          <cell r="D7366" t="str">
            <v>M</v>
          </cell>
          <cell r="E7366">
            <v>0.56000000000000005</v>
          </cell>
          <cell r="F7366">
            <v>0.14000000000000001</v>
          </cell>
          <cell r="G7366">
            <v>0.08</v>
          </cell>
        </row>
        <row r="7367">
          <cell r="A7367" t="str">
            <v>EDIF 10-01-22</v>
          </cell>
          <cell r="B7367">
            <v>0</v>
          </cell>
          <cell r="C7367" t="str">
            <v>TUBO DE AÇO GALVANIZADO, CLASSE LEVE I (LINHA ÁGUA) - 1"</v>
          </cell>
          <cell r="D7367" t="str">
            <v>M</v>
          </cell>
          <cell r="F7367">
            <v>0</v>
          </cell>
          <cell r="G7367">
            <v>50.43</v>
          </cell>
        </row>
        <row r="7368">
          <cell r="B7368" t="str">
            <v>SINAPI...02696</v>
          </cell>
          <cell r="C7368" t="str">
            <v>Encanador ou bombeiro hidraulico</v>
          </cell>
          <cell r="D7368" t="str">
            <v>H</v>
          </cell>
          <cell r="E7368">
            <v>1.1000000000000001</v>
          </cell>
          <cell r="F7368">
            <v>13.15</v>
          </cell>
          <cell r="G7368">
            <v>14.47</v>
          </cell>
        </row>
        <row r="7369">
          <cell r="B7369" t="str">
            <v>SINAPI...06116</v>
          </cell>
          <cell r="C7369" t="str">
            <v>|em processo de desativação| ajudante de encanador</v>
          </cell>
          <cell r="D7369" t="str">
            <v>H</v>
          </cell>
          <cell r="E7369">
            <v>1.1000000000000001</v>
          </cell>
          <cell r="F7369">
            <v>10.11</v>
          </cell>
          <cell r="G7369">
            <v>11.12</v>
          </cell>
        </row>
        <row r="7370">
          <cell r="B7370" t="str">
            <v>SINAPI...21010</v>
          </cell>
          <cell r="C7370" t="str">
            <v>Tubo de aco galvanizado com costura, nbr 5580, classe leve, tamanho nominal = 25, de = 1", e = 2,65 mm, peso = 2,11 kg/m</v>
          </cell>
          <cell r="D7370" t="str">
            <v>M</v>
          </cell>
          <cell r="E7370">
            <v>1.5</v>
          </cell>
          <cell r="F7370">
            <v>16.489999999999998</v>
          </cell>
          <cell r="G7370">
            <v>24.74</v>
          </cell>
        </row>
        <row r="7371">
          <cell r="B7371" t="str">
            <v>SIURB....79640</v>
          </cell>
          <cell r="C7371" t="str">
            <v>Fita de teflon - 3/4"</v>
          </cell>
          <cell r="D7371" t="str">
            <v>M</v>
          </cell>
          <cell r="E7371">
            <v>0.72</v>
          </cell>
          <cell r="F7371">
            <v>0.14000000000000001</v>
          </cell>
          <cell r="G7371">
            <v>0.1</v>
          </cell>
        </row>
        <row r="7372">
          <cell r="A7372" t="str">
            <v>EDIF 10-01-24</v>
          </cell>
          <cell r="B7372">
            <v>0</v>
          </cell>
          <cell r="C7372" t="str">
            <v>TUBO DE AÇO GALVANIZADO, CLASSE LEVE I (LINHA ÁGUA) - 1 1/2"</v>
          </cell>
          <cell r="D7372" t="str">
            <v>M</v>
          </cell>
          <cell r="F7372">
            <v>0</v>
          </cell>
          <cell r="G7372">
            <v>72.38</v>
          </cell>
        </row>
        <row r="7373">
          <cell r="B7373" t="str">
            <v>SINAPI...02696</v>
          </cell>
          <cell r="C7373" t="str">
            <v>Encanador ou bombeiro hidraulico</v>
          </cell>
          <cell r="D7373" t="str">
            <v>H</v>
          </cell>
          <cell r="E7373">
            <v>1.4</v>
          </cell>
          <cell r="F7373">
            <v>13.15</v>
          </cell>
          <cell r="G7373">
            <v>18.41</v>
          </cell>
        </row>
        <row r="7374">
          <cell r="B7374" t="str">
            <v>SINAPI...06116</v>
          </cell>
          <cell r="C7374" t="str">
            <v>|em processo de desativação| ajudante de encanador</v>
          </cell>
          <cell r="D7374" t="str">
            <v>H</v>
          </cell>
          <cell r="E7374">
            <v>1.4</v>
          </cell>
          <cell r="F7374">
            <v>10.11</v>
          </cell>
          <cell r="G7374">
            <v>14.15</v>
          </cell>
        </row>
        <row r="7375">
          <cell r="B7375" t="str">
            <v>SINAPI...21012</v>
          </cell>
          <cell r="C7375" t="str">
            <v>Tubo aco galv c/ costura nbr 5580 classe leve dn 40mm ( 1.1/2" ) e = 3,00mm - 3,48kg/m comprim= 1,0 a 1,5m, lider</v>
          </cell>
          <cell r="D7375" t="str">
            <v>M</v>
          </cell>
          <cell r="E7375">
            <v>1.4</v>
          </cell>
          <cell r="F7375">
            <v>28.33</v>
          </cell>
          <cell r="G7375">
            <v>39.659999999999997</v>
          </cell>
        </row>
        <row r="7376">
          <cell r="B7376" t="str">
            <v>SIURB....79640</v>
          </cell>
          <cell r="C7376" t="str">
            <v>Fita de teflon - 3/4"</v>
          </cell>
          <cell r="D7376" t="str">
            <v>M</v>
          </cell>
          <cell r="E7376">
            <v>1.1299999999999999</v>
          </cell>
          <cell r="F7376">
            <v>0.14000000000000001</v>
          </cell>
          <cell r="G7376">
            <v>0.16</v>
          </cell>
        </row>
        <row r="7377">
          <cell r="A7377" t="str">
            <v>EDIF 10-01-95</v>
          </cell>
          <cell r="B7377">
            <v>0</v>
          </cell>
          <cell r="C7377" t="str">
            <v>PROTEÇÃO ANTICORROSIVA PARA TUBULAÇÃO ENTERRADA</v>
          </cell>
          <cell r="D7377" t="str">
            <v>M</v>
          </cell>
          <cell r="F7377">
            <v>0</v>
          </cell>
          <cell r="G7377">
            <v>1.38</v>
          </cell>
        </row>
        <row r="7378">
          <cell r="B7378" t="str">
            <v>SINAPI...06116</v>
          </cell>
          <cell r="C7378" t="str">
            <v>|em processo de desativação| ajudante de encanador</v>
          </cell>
          <cell r="D7378" t="str">
            <v>H</v>
          </cell>
          <cell r="E7378">
            <v>0.08</v>
          </cell>
          <cell r="F7378">
            <v>10.11</v>
          </cell>
          <cell r="G7378">
            <v>0.81</v>
          </cell>
        </row>
        <row r="7379">
          <cell r="B7379" t="str">
            <v>SIURB....59030</v>
          </cell>
          <cell r="C7379" t="str">
            <v>Fita isolante rolo de 19mm x 20m - cor preta</v>
          </cell>
          <cell r="D7379" t="str">
            <v>M</v>
          </cell>
          <cell r="E7379">
            <v>3</v>
          </cell>
          <cell r="F7379">
            <v>0.19</v>
          </cell>
          <cell r="G7379">
            <v>0.56999999999999995</v>
          </cell>
        </row>
        <row r="7380">
          <cell r="A7380" t="str">
            <v>EDIF 10-01-98</v>
          </cell>
          <cell r="B7380">
            <v>0</v>
          </cell>
          <cell r="C7380" t="str">
            <v>ENVELOPAMENTO DE TUBULAÇÃO ENTERRADA, COM CONCRETO</v>
          </cell>
          <cell r="D7380" t="str">
            <v>M</v>
          </cell>
          <cell r="F7380">
            <v>0</v>
          </cell>
          <cell r="G7380">
            <v>17.2</v>
          </cell>
        </row>
        <row r="7381">
          <cell r="B7381" t="str">
            <v>AUX 10601</v>
          </cell>
          <cell r="C7381" t="str">
            <v>CONCRETO FCK=5MPA C/ BRITA 2</v>
          </cell>
          <cell r="D7381" t="str">
            <v>M3</v>
          </cell>
          <cell r="E7381">
            <v>5.0999999999999997E-2</v>
          </cell>
          <cell r="F7381">
            <v>152.30000000000001</v>
          </cell>
          <cell r="G7381">
            <v>7.77</v>
          </cell>
        </row>
        <row r="7382">
          <cell r="B7382" t="str">
            <v>SINAPI...04750</v>
          </cell>
          <cell r="C7382" t="str">
            <v>Pedreiro</v>
          </cell>
          <cell r="D7382" t="str">
            <v>H</v>
          </cell>
          <cell r="E7382">
            <v>0.23</v>
          </cell>
          <cell r="F7382">
            <v>11.15</v>
          </cell>
          <cell r="G7382">
            <v>2.56</v>
          </cell>
        </row>
        <row r="7383">
          <cell r="B7383" t="str">
            <v>SINAPI...06111</v>
          </cell>
          <cell r="C7383" t="str">
            <v>Servente</v>
          </cell>
          <cell r="D7383" t="str">
            <v>H</v>
          </cell>
          <cell r="E7383">
            <v>0.75</v>
          </cell>
          <cell r="F7383">
            <v>9.16</v>
          </cell>
          <cell r="G7383">
            <v>6.87</v>
          </cell>
        </row>
        <row r="7384">
          <cell r="A7384" t="str">
            <v>EDIF 10-02-00</v>
          </cell>
          <cell r="B7384">
            <v>0</v>
          </cell>
          <cell r="C7384" t="str">
            <v>RESERVAÇÃO DE ÁGUA</v>
          </cell>
          <cell r="D7384" t="str">
            <v>.</v>
          </cell>
          <cell r="F7384">
            <v>0</v>
          </cell>
          <cell r="G7384">
            <v>0</v>
          </cell>
        </row>
        <row r="7385">
          <cell r="A7385" t="str">
            <v>EDIF 10-02-09</v>
          </cell>
          <cell r="B7385">
            <v>0</v>
          </cell>
          <cell r="C7385" t="str">
            <v>RESERVATÓRIO DE FIBRA DE VIDRO - CAPACIDADE 1000L</v>
          </cell>
          <cell r="D7385" t="str">
            <v>UN</v>
          </cell>
          <cell r="F7385">
            <v>0</v>
          </cell>
          <cell r="G7385">
            <v>603.29000000000008</v>
          </cell>
        </row>
        <row r="7386">
          <cell r="B7386" t="str">
            <v>SINAPI...02696</v>
          </cell>
          <cell r="C7386" t="str">
            <v>Encanador ou bombeiro hidraulico</v>
          </cell>
          <cell r="D7386" t="str">
            <v>H</v>
          </cell>
          <cell r="E7386">
            <v>8</v>
          </cell>
          <cell r="F7386">
            <v>13.15</v>
          </cell>
          <cell r="G7386">
            <v>105.2</v>
          </cell>
        </row>
        <row r="7387">
          <cell r="B7387" t="str">
            <v>SINAPI...06116</v>
          </cell>
          <cell r="C7387" t="str">
            <v>|em processo de desativação| ajudante de encanador</v>
          </cell>
          <cell r="D7387" t="str">
            <v>H</v>
          </cell>
          <cell r="E7387">
            <v>8</v>
          </cell>
          <cell r="F7387">
            <v>10.11</v>
          </cell>
          <cell r="G7387">
            <v>80.88</v>
          </cell>
        </row>
        <row r="7388">
          <cell r="B7388" t="str">
            <v>SIURB....15516</v>
          </cell>
          <cell r="C7388" t="str">
            <v>Peroba do norte (cupiúba) - viga de 6 x 16 cm - bruta</v>
          </cell>
          <cell r="D7388" t="str">
            <v>M</v>
          </cell>
          <cell r="E7388">
            <v>5</v>
          </cell>
          <cell r="F7388">
            <v>10.55</v>
          </cell>
          <cell r="G7388">
            <v>52.75</v>
          </cell>
        </row>
        <row r="7389">
          <cell r="B7389" t="str">
            <v>SINAPI...07307</v>
          </cell>
          <cell r="C7389" t="str">
            <v xml:space="preserve">Fundo anticorrosivo tipo zarcao ou equiv </v>
          </cell>
          <cell r="D7389" t="str">
            <v>L</v>
          </cell>
          <cell r="E7389">
            <v>7.0000000000000007E-2</v>
          </cell>
          <cell r="F7389">
            <v>19.87</v>
          </cell>
          <cell r="G7389">
            <v>1.39</v>
          </cell>
        </row>
        <row r="7390">
          <cell r="B7390" t="str">
            <v>SINAPI...03255</v>
          </cell>
          <cell r="C7390" t="str">
            <v>Flange pvc c/ rosca sextavado s/furos ref. 3/4"</v>
          </cell>
          <cell r="D7390" t="str">
            <v>UN</v>
          </cell>
          <cell r="E7390">
            <v>2</v>
          </cell>
          <cell r="F7390">
            <v>4.3899999999999997</v>
          </cell>
          <cell r="G7390">
            <v>8.7799999999999994</v>
          </cell>
        </row>
        <row r="7391">
          <cell r="B7391" t="str">
            <v>SINAPI...03256</v>
          </cell>
          <cell r="C7391" t="str">
            <v>Flange pvc c/ rosca sextavado s/furos ref. 1"</v>
          </cell>
          <cell r="D7391" t="str">
            <v>UN</v>
          </cell>
          <cell r="E7391">
            <v>2</v>
          </cell>
          <cell r="F7391">
            <v>5.9</v>
          </cell>
          <cell r="G7391">
            <v>11.8</v>
          </cell>
        </row>
        <row r="7392">
          <cell r="B7392" t="str">
            <v>SINAPI...03260</v>
          </cell>
          <cell r="C7392" t="str">
            <v>Flange pvc c/ rosca sextavado s/furos ref. 2"</v>
          </cell>
          <cell r="D7392" t="str">
            <v>UN</v>
          </cell>
          <cell r="E7392">
            <v>4</v>
          </cell>
          <cell r="F7392">
            <v>9.36</v>
          </cell>
          <cell r="G7392">
            <v>37.44</v>
          </cell>
        </row>
        <row r="7393">
          <cell r="B7393" t="str">
            <v>SINAPI...11868</v>
          </cell>
          <cell r="C7393" t="str">
            <v>Caixa d'agua fibra de vidro 1000l</v>
          </cell>
          <cell r="D7393" t="str">
            <v>UN</v>
          </cell>
          <cell r="E7393">
            <v>1</v>
          </cell>
          <cell r="F7393">
            <v>275.98</v>
          </cell>
          <cell r="G7393">
            <v>275.98</v>
          </cell>
        </row>
        <row r="7394">
          <cell r="B7394" t="str">
            <v>SINAPI...00014</v>
          </cell>
          <cell r="C7394" t="str">
            <v>Estopa ou corda alcatroada p/ junta de tubos concreto/ceramico</v>
          </cell>
          <cell r="D7394" t="str">
            <v>KG</v>
          </cell>
          <cell r="E7394">
            <v>0.06</v>
          </cell>
          <cell r="F7394">
            <v>9.82</v>
          </cell>
          <cell r="G7394">
            <v>0.59</v>
          </cell>
        </row>
        <row r="7395">
          <cell r="B7395" t="str">
            <v>SINAPI...11830</v>
          </cell>
          <cell r="C7395" t="str">
            <v>Torneira de boia real 3/4" c/ balao plastico</v>
          </cell>
          <cell r="D7395" t="str">
            <v>UN</v>
          </cell>
          <cell r="E7395">
            <v>1</v>
          </cell>
          <cell r="F7395">
            <v>28.48</v>
          </cell>
          <cell r="G7395">
            <v>28.48</v>
          </cell>
        </row>
        <row r="7396">
          <cell r="A7396" t="str">
            <v>EDIF 10-02-10</v>
          </cell>
          <cell r="B7396">
            <v>0</v>
          </cell>
          <cell r="C7396" t="str">
            <v>CAIXA D'ÁGUA DE FIBRA DE VIDRO - 1500 LITROS</v>
          </cell>
          <cell r="D7396" t="str">
            <v>UN</v>
          </cell>
          <cell r="F7396">
            <v>0</v>
          </cell>
          <cell r="G7396">
            <v>747.24</v>
          </cell>
        </row>
        <row r="7397">
          <cell r="B7397" t="str">
            <v>SINAPI...02696</v>
          </cell>
          <cell r="C7397" t="str">
            <v>Encanador ou bombeiro hidraulico</v>
          </cell>
          <cell r="D7397" t="str">
            <v>H</v>
          </cell>
          <cell r="E7397">
            <v>8</v>
          </cell>
          <cell r="F7397">
            <v>13.15</v>
          </cell>
          <cell r="G7397">
            <v>105.2</v>
          </cell>
        </row>
        <row r="7398">
          <cell r="B7398" t="str">
            <v>SINAPI...06116</v>
          </cell>
          <cell r="C7398" t="str">
            <v>|em processo de desativação| ajudante de encanador</v>
          </cell>
          <cell r="D7398" t="str">
            <v>H</v>
          </cell>
          <cell r="E7398">
            <v>8</v>
          </cell>
          <cell r="F7398">
            <v>10.11</v>
          </cell>
          <cell r="G7398">
            <v>80.88</v>
          </cell>
        </row>
        <row r="7399">
          <cell r="B7399" t="str">
            <v>SIURB....15516</v>
          </cell>
          <cell r="C7399" t="str">
            <v>Peroba do norte (cupiúba) - viga de 6 x 16 cm - bruta</v>
          </cell>
          <cell r="D7399" t="str">
            <v>M</v>
          </cell>
          <cell r="E7399">
            <v>5</v>
          </cell>
          <cell r="F7399">
            <v>10.55</v>
          </cell>
          <cell r="G7399">
            <v>52.75</v>
          </cell>
        </row>
        <row r="7400">
          <cell r="B7400" t="str">
            <v>SINAPI...07307</v>
          </cell>
          <cell r="C7400" t="str">
            <v xml:space="preserve">Fundo anticorrosivo tipo zarcao ou equiv </v>
          </cell>
          <cell r="D7400" t="str">
            <v>L</v>
          </cell>
          <cell r="E7400">
            <v>7.0000000000000007E-2</v>
          </cell>
          <cell r="F7400">
            <v>19.87</v>
          </cell>
          <cell r="G7400">
            <v>1.39</v>
          </cell>
        </row>
        <row r="7401">
          <cell r="B7401" t="str">
            <v>SINAPI...03255</v>
          </cell>
          <cell r="C7401" t="str">
            <v>Flange pvc c/ rosca sextavado s/furos ref. 3/4"</v>
          </cell>
          <cell r="D7401" t="str">
            <v>UN</v>
          </cell>
          <cell r="E7401">
            <v>2</v>
          </cell>
          <cell r="F7401">
            <v>4.3899999999999997</v>
          </cell>
          <cell r="G7401">
            <v>8.7799999999999994</v>
          </cell>
        </row>
        <row r="7402">
          <cell r="B7402" t="str">
            <v>SINAPI...03256</v>
          </cell>
          <cell r="C7402" t="str">
            <v>Flange pvc c/ rosca sextavado s/furos ref. 1"</v>
          </cell>
          <cell r="D7402" t="str">
            <v>UN</v>
          </cell>
          <cell r="E7402">
            <v>2</v>
          </cell>
          <cell r="F7402">
            <v>5.9</v>
          </cell>
          <cell r="G7402">
            <v>11.8</v>
          </cell>
        </row>
        <row r="7403">
          <cell r="B7403" t="str">
            <v>SINAPI...03260</v>
          </cell>
          <cell r="C7403" t="str">
            <v>Flange pvc c/ rosca sextavado s/furos ref. 2"</v>
          </cell>
          <cell r="D7403" t="str">
            <v>UN</v>
          </cell>
          <cell r="E7403">
            <v>4</v>
          </cell>
          <cell r="F7403">
            <v>9.36</v>
          </cell>
          <cell r="G7403">
            <v>37.44</v>
          </cell>
        </row>
        <row r="7404">
          <cell r="B7404" t="str">
            <v>SINAPI...11869</v>
          </cell>
          <cell r="C7404" t="str">
            <v>Caixa d'agua fibra de vidro 1500l</v>
          </cell>
          <cell r="D7404" t="str">
            <v>UN</v>
          </cell>
          <cell r="E7404">
            <v>1</v>
          </cell>
          <cell r="F7404">
            <v>419.93</v>
          </cell>
          <cell r="G7404">
            <v>419.93</v>
          </cell>
        </row>
        <row r="7405">
          <cell r="B7405" t="str">
            <v>SINAPI...00014</v>
          </cell>
          <cell r="C7405" t="str">
            <v>Estopa ou corda alcatroada p/ junta de tubos concreto/ceramico</v>
          </cell>
          <cell r="D7405" t="str">
            <v>KG</v>
          </cell>
          <cell r="E7405">
            <v>0.06</v>
          </cell>
          <cell r="F7405">
            <v>9.82</v>
          </cell>
          <cell r="G7405">
            <v>0.59</v>
          </cell>
        </row>
        <row r="7406">
          <cell r="B7406" t="str">
            <v>SINAPI...11830</v>
          </cell>
          <cell r="C7406" t="str">
            <v>Torneira de boia real 3/4" c/ balao plastico</v>
          </cell>
          <cell r="D7406" t="str">
            <v>UN</v>
          </cell>
          <cell r="E7406">
            <v>1</v>
          </cell>
          <cell r="F7406">
            <v>28.48</v>
          </cell>
          <cell r="G7406">
            <v>28.48</v>
          </cell>
        </row>
        <row r="7407">
          <cell r="A7407" t="str">
            <v>EDIF 10-02-12</v>
          </cell>
          <cell r="B7407">
            <v>0</v>
          </cell>
          <cell r="C7407" t="str">
            <v>CAIXA D'ÁGUA DE POLIETILENO 500 LITROS</v>
          </cell>
          <cell r="D7407" t="str">
            <v>UN</v>
          </cell>
          <cell r="F7407">
            <v>0</v>
          </cell>
          <cell r="G7407">
            <v>503.21</v>
          </cell>
        </row>
        <row r="7408">
          <cell r="B7408" t="str">
            <v>SINAPI...02696</v>
          </cell>
          <cell r="C7408" t="str">
            <v>Encanador ou bombeiro hidraulico</v>
          </cell>
          <cell r="D7408" t="str">
            <v>H</v>
          </cell>
          <cell r="E7408">
            <v>8</v>
          </cell>
          <cell r="F7408">
            <v>13.15</v>
          </cell>
          <cell r="G7408">
            <v>105.2</v>
          </cell>
        </row>
        <row r="7409">
          <cell r="B7409" t="str">
            <v>SINAPI...06116</v>
          </cell>
          <cell r="C7409" t="str">
            <v>|em processo de desativação| ajudante de encanador</v>
          </cell>
          <cell r="D7409" t="str">
            <v>H</v>
          </cell>
          <cell r="E7409">
            <v>8</v>
          </cell>
          <cell r="F7409">
            <v>10.11</v>
          </cell>
          <cell r="G7409">
            <v>80.88</v>
          </cell>
        </row>
        <row r="7410">
          <cell r="B7410" t="str">
            <v>SIURB....15516</v>
          </cell>
          <cell r="C7410" t="str">
            <v>Peroba do norte (cupiúba) - viga de 6 x 16 cm - bruta</v>
          </cell>
          <cell r="D7410" t="str">
            <v>M</v>
          </cell>
          <cell r="E7410">
            <v>5</v>
          </cell>
          <cell r="F7410">
            <v>10.55</v>
          </cell>
          <cell r="G7410">
            <v>52.75</v>
          </cell>
        </row>
        <row r="7411">
          <cell r="B7411" t="str">
            <v>SINAPI...07307</v>
          </cell>
          <cell r="C7411" t="str">
            <v xml:space="preserve">Fundo anticorrosivo tipo zarcao ou equiv </v>
          </cell>
          <cell r="D7411" t="str">
            <v>L</v>
          </cell>
          <cell r="E7411">
            <v>0.05</v>
          </cell>
          <cell r="F7411">
            <v>19.87</v>
          </cell>
          <cell r="G7411">
            <v>0.99</v>
          </cell>
        </row>
        <row r="7412">
          <cell r="B7412" t="str">
            <v>SINAPI...03255</v>
          </cell>
          <cell r="C7412" t="str">
            <v>Flange pvc c/ rosca sextavado s/furos ref. 3/4"</v>
          </cell>
          <cell r="D7412" t="str">
            <v>UN</v>
          </cell>
          <cell r="E7412">
            <v>2</v>
          </cell>
          <cell r="F7412">
            <v>4.3899999999999997</v>
          </cell>
          <cell r="G7412">
            <v>8.7799999999999994</v>
          </cell>
        </row>
        <row r="7413">
          <cell r="B7413" t="str">
            <v>SINAPI...03256</v>
          </cell>
          <cell r="C7413" t="str">
            <v>Flange pvc c/ rosca sextavado s/furos ref. 1"</v>
          </cell>
          <cell r="D7413" t="str">
            <v>UN</v>
          </cell>
          <cell r="E7413">
            <v>2</v>
          </cell>
          <cell r="F7413">
            <v>5.9</v>
          </cell>
          <cell r="G7413">
            <v>11.8</v>
          </cell>
        </row>
        <row r="7414">
          <cell r="B7414" t="str">
            <v>SINAPI...03260</v>
          </cell>
          <cell r="C7414" t="str">
            <v>Flange pvc c/ rosca sextavado s/furos ref. 2"</v>
          </cell>
          <cell r="D7414" t="str">
            <v>UN</v>
          </cell>
          <cell r="E7414">
            <v>4</v>
          </cell>
          <cell r="F7414">
            <v>9.36</v>
          </cell>
          <cell r="G7414">
            <v>37.44</v>
          </cell>
        </row>
        <row r="7415">
          <cell r="B7415" t="str">
            <v>SINAPI...11871</v>
          </cell>
          <cell r="C7415" t="str">
            <v>Caixa d'agua de fibra de vidro, para 500 litros, com tampa</v>
          </cell>
          <cell r="D7415" t="str">
            <v>UN</v>
          </cell>
          <cell r="E7415">
            <v>1</v>
          </cell>
          <cell r="F7415">
            <v>176.5</v>
          </cell>
          <cell r="G7415">
            <v>176.5</v>
          </cell>
        </row>
        <row r="7416">
          <cell r="B7416" t="str">
            <v>SINAPI...00014</v>
          </cell>
          <cell r="C7416" t="str">
            <v>Estopa ou corda alcatroada p/ junta de tubos concreto/ceramico</v>
          </cell>
          <cell r="D7416" t="str">
            <v>KG</v>
          </cell>
          <cell r="E7416">
            <v>0.04</v>
          </cell>
          <cell r="F7416">
            <v>9.82</v>
          </cell>
          <cell r="G7416">
            <v>0.39</v>
          </cell>
        </row>
        <row r="7417">
          <cell r="B7417" t="str">
            <v>SINAPI...11830</v>
          </cell>
          <cell r="C7417" t="str">
            <v>Torneira de boia real 3/4" c/ balao plastico</v>
          </cell>
          <cell r="D7417" t="str">
            <v>UN</v>
          </cell>
          <cell r="E7417">
            <v>1</v>
          </cell>
          <cell r="F7417">
            <v>28.48</v>
          </cell>
          <cell r="G7417">
            <v>28.48</v>
          </cell>
        </row>
        <row r="7418">
          <cell r="A7418" t="str">
            <v>EDIF 10-02-13</v>
          </cell>
          <cell r="B7418">
            <v>0</v>
          </cell>
          <cell r="C7418" t="str">
            <v>CAIXA D'ÁGUA DE POLIETILENO 1000 LITROS</v>
          </cell>
          <cell r="D7418" t="str">
            <v>UN</v>
          </cell>
          <cell r="F7418">
            <v>0</v>
          </cell>
          <cell r="G7418">
            <v>603.29000000000008</v>
          </cell>
        </row>
        <row r="7419">
          <cell r="B7419" t="str">
            <v>SINAPI...02696</v>
          </cell>
          <cell r="C7419" t="str">
            <v>Encanador ou bombeiro hidraulico</v>
          </cell>
          <cell r="D7419" t="str">
            <v>H</v>
          </cell>
          <cell r="E7419">
            <v>8</v>
          </cell>
          <cell r="F7419">
            <v>13.15</v>
          </cell>
          <cell r="G7419">
            <v>105.2</v>
          </cell>
        </row>
        <row r="7420">
          <cell r="B7420" t="str">
            <v>SINAPI...06116</v>
          </cell>
          <cell r="C7420" t="str">
            <v>|em processo de desativação| ajudante de encanador</v>
          </cell>
          <cell r="D7420" t="str">
            <v>H</v>
          </cell>
          <cell r="E7420">
            <v>8</v>
          </cell>
          <cell r="F7420">
            <v>10.11</v>
          </cell>
          <cell r="G7420">
            <v>80.88</v>
          </cell>
        </row>
        <row r="7421">
          <cell r="B7421" t="str">
            <v>SIURB....15516</v>
          </cell>
          <cell r="C7421" t="str">
            <v>Peroba do norte (cupiúba) - viga de 6 x 16 cm - bruta</v>
          </cell>
          <cell r="D7421" t="str">
            <v>M</v>
          </cell>
          <cell r="E7421">
            <v>5</v>
          </cell>
          <cell r="F7421">
            <v>10.55</v>
          </cell>
          <cell r="G7421">
            <v>52.75</v>
          </cell>
        </row>
        <row r="7422">
          <cell r="B7422" t="str">
            <v>SINAPI...07307</v>
          </cell>
          <cell r="C7422" t="str">
            <v xml:space="preserve">Fundo anticorrosivo tipo zarcao ou equiv </v>
          </cell>
          <cell r="D7422" t="str">
            <v>L</v>
          </cell>
          <cell r="E7422">
            <v>7.0000000000000007E-2</v>
          </cell>
          <cell r="F7422">
            <v>19.87</v>
          </cell>
          <cell r="G7422">
            <v>1.39</v>
          </cell>
        </row>
        <row r="7423">
          <cell r="B7423" t="str">
            <v>SINAPI...03255</v>
          </cell>
          <cell r="C7423" t="str">
            <v>Flange pvc c/ rosca sextavado s/furos ref. 3/4"</v>
          </cell>
          <cell r="D7423" t="str">
            <v>UN</v>
          </cell>
          <cell r="E7423">
            <v>2</v>
          </cell>
          <cell r="F7423">
            <v>4.3899999999999997</v>
          </cell>
          <cell r="G7423">
            <v>8.7799999999999994</v>
          </cell>
        </row>
        <row r="7424">
          <cell r="B7424" t="str">
            <v>SINAPI...03256</v>
          </cell>
          <cell r="C7424" t="str">
            <v>Flange pvc c/ rosca sextavado s/furos ref. 1"</v>
          </cell>
          <cell r="D7424" t="str">
            <v>UN</v>
          </cell>
          <cell r="E7424">
            <v>2</v>
          </cell>
          <cell r="F7424">
            <v>5.9</v>
          </cell>
          <cell r="G7424">
            <v>11.8</v>
          </cell>
        </row>
        <row r="7425">
          <cell r="B7425" t="str">
            <v>SINAPI...03260</v>
          </cell>
          <cell r="C7425" t="str">
            <v>Flange pvc c/ rosca sextavado s/furos ref. 2"</v>
          </cell>
          <cell r="D7425" t="str">
            <v>UN</v>
          </cell>
          <cell r="E7425">
            <v>4</v>
          </cell>
          <cell r="F7425">
            <v>9.36</v>
          </cell>
          <cell r="G7425">
            <v>37.44</v>
          </cell>
        </row>
        <row r="7426">
          <cell r="B7426" t="str">
            <v>SINAPI...11868</v>
          </cell>
          <cell r="C7426" t="str">
            <v>Caixa d'agua fibra de vidro 1000l</v>
          </cell>
          <cell r="D7426" t="str">
            <v>UN</v>
          </cell>
          <cell r="E7426">
            <v>1</v>
          </cell>
          <cell r="F7426">
            <v>275.98</v>
          </cell>
          <cell r="G7426">
            <v>275.98</v>
          </cell>
        </row>
        <row r="7427">
          <cell r="B7427" t="str">
            <v>SINAPI...00014</v>
          </cell>
          <cell r="C7427" t="str">
            <v>Estopa ou corda alcatroada p/ junta de tubos concreto/ceramico</v>
          </cell>
          <cell r="D7427" t="str">
            <v>KG</v>
          </cell>
          <cell r="E7427">
            <v>0.06</v>
          </cell>
          <cell r="F7427">
            <v>9.82</v>
          </cell>
          <cell r="G7427">
            <v>0.59</v>
          </cell>
        </row>
        <row r="7428">
          <cell r="B7428" t="str">
            <v>SINAPI...11830</v>
          </cell>
          <cell r="C7428" t="str">
            <v>Torneira de boia real 3/4" c/ balao plastico</v>
          </cell>
          <cell r="D7428" t="str">
            <v>UN</v>
          </cell>
          <cell r="E7428">
            <v>1</v>
          </cell>
          <cell r="F7428">
            <v>28.48</v>
          </cell>
          <cell r="G7428">
            <v>28.48</v>
          </cell>
        </row>
        <row r="7429">
          <cell r="A7429" t="str">
            <v>EDIF 10-02-14</v>
          </cell>
          <cell r="B7429">
            <v>0</v>
          </cell>
          <cell r="C7429" t="str">
            <v>CAIXA D'ÁGUA DE POLIETILENO 5000 LITROS</v>
          </cell>
          <cell r="D7429" t="str">
            <v>UN</v>
          </cell>
          <cell r="F7429">
            <v>0</v>
          </cell>
          <cell r="G7429">
            <v>2022.83</v>
          </cell>
        </row>
        <row r="7430">
          <cell r="B7430" t="str">
            <v>SINAPI...02696</v>
          </cell>
          <cell r="C7430" t="str">
            <v>Encanador ou bombeiro hidraulico</v>
          </cell>
          <cell r="D7430" t="str">
            <v>H</v>
          </cell>
          <cell r="E7430">
            <v>8</v>
          </cell>
          <cell r="F7430">
            <v>13.15</v>
          </cell>
          <cell r="G7430">
            <v>105.2</v>
          </cell>
        </row>
        <row r="7431">
          <cell r="B7431" t="str">
            <v>SINAPI...06116</v>
          </cell>
          <cell r="C7431" t="str">
            <v>|em processo de desativação| ajudante de encanador</v>
          </cell>
          <cell r="D7431" t="str">
            <v>H</v>
          </cell>
          <cell r="E7431">
            <v>8</v>
          </cell>
          <cell r="F7431">
            <v>10.11</v>
          </cell>
          <cell r="G7431">
            <v>80.88</v>
          </cell>
        </row>
        <row r="7432">
          <cell r="B7432" t="str">
            <v>SIURB....15516</v>
          </cell>
          <cell r="C7432" t="str">
            <v>Peroba do norte (cupiúba) - viga de 6 x 16 cm - bruta</v>
          </cell>
          <cell r="D7432" t="str">
            <v>M</v>
          </cell>
          <cell r="E7432">
            <v>5</v>
          </cell>
          <cell r="F7432">
            <v>10.55</v>
          </cell>
          <cell r="G7432">
            <v>52.75</v>
          </cell>
        </row>
        <row r="7433">
          <cell r="B7433" t="str">
            <v>SINAPI...07307</v>
          </cell>
          <cell r="C7433" t="str">
            <v xml:space="preserve">Fundo anticorrosivo tipo zarcao ou equiv </v>
          </cell>
          <cell r="D7433" t="str">
            <v>L</v>
          </cell>
          <cell r="E7433">
            <v>0.35</v>
          </cell>
          <cell r="F7433">
            <v>19.87</v>
          </cell>
          <cell r="G7433">
            <v>6.95</v>
          </cell>
        </row>
        <row r="7434">
          <cell r="B7434" t="str">
            <v>SINAPI...03255</v>
          </cell>
          <cell r="C7434" t="str">
            <v>Flange pvc c/ rosca sextavado s/furos ref. 3/4"</v>
          </cell>
          <cell r="D7434" t="str">
            <v>UN</v>
          </cell>
          <cell r="E7434">
            <v>2</v>
          </cell>
          <cell r="F7434">
            <v>4.3899999999999997</v>
          </cell>
          <cell r="G7434">
            <v>8.7799999999999994</v>
          </cell>
        </row>
        <row r="7435">
          <cell r="B7435" t="str">
            <v>SINAPI...03256</v>
          </cell>
          <cell r="C7435" t="str">
            <v>Flange pvc c/ rosca sextavado s/furos ref. 1"</v>
          </cell>
          <cell r="D7435" t="str">
            <v>UN</v>
          </cell>
          <cell r="E7435">
            <v>2</v>
          </cell>
          <cell r="F7435">
            <v>5.9</v>
          </cell>
          <cell r="G7435">
            <v>11.8</v>
          </cell>
        </row>
        <row r="7436">
          <cell r="B7436" t="str">
            <v>SINAPI...03260</v>
          </cell>
          <cell r="C7436" t="str">
            <v>Flange pvc c/ rosca sextavado s/furos ref. 2"</v>
          </cell>
          <cell r="D7436" t="str">
            <v>UN</v>
          </cell>
          <cell r="E7436">
            <v>4</v>
          </cell>
          <cell r="F7436">
            <v>9.36</v>
          </cell>
          <cell r="G7436">
            <v>37.44</v>
          </cell>
        </row>
        <row r="7437">
          <cell r="B7437" t="str">
            <v>SIURB....76037</v>
          </cell>
          <cell r="C7437" t="str">
            <v>Caixa d'água de polietileno 5000 l</v>
          </cell>
          <cell r="D7437" t="str">
            <v>UN</v>
          </cell>
          <cell r="E7437">
            <v>1</v>
          </cell>
          <cell r="F7437">
            <v>1687.59</v>
          </cell>
          <cell r="G7437">
            <v>1687.59</v>
          </cell>
        </row>
        <row r="7438">
          <cell r="B7438" t="str">
            <v>SINAPI...00014</v>
          </cell>
          <cell r="C7438" t="str">
            <v>Estopa ou corda alcatroada p/ junta de tubos concreto/ceramico</v>
          </cell>
          <cell r="D7438" t="str">
            <v>KG</v>
          </cell>
          <cell r="E7438">
            <v>0.30149999999999999</v>
          </cell>
          <cell r="F7438">
            <v>9.82</v>
          </cell>
          <cell r="G7438">
            <v>2.96</v>
          </cell>
        </row>
        <row r="7439">
          <cell r="B7439" t="str">
            <v>SINAPI...11830</v>
          </cell>
          <cell r="C7439" t="str">
            <v>Torneira de boia real 3/4" c/ balao plastico</v>
          </cell>
          <cell r="D7439" t="str">
            <v>UN</v>
          </cell>
          <cell r="E7439">
            <v>1</v>
          </cell>
          <cell r="F7439">
            <v>28.48</v>
          </cell>
          <cell r="G7439">
            <v>28.48</v>
          </cell>
        </row>
        <row r="7440">
          <cell r="A7440" t="str">
            <v>EDIF 10-02-15</v>
          </cell>
          <cell r="B7440">
            <v>0</v>
          </cell>
          <cell r="C7440" t="str">
            <v>CAIXA D'ÁGUA DE POLIETILENO 10.000 LITROS</v>
          </cell>
          <cell r="D7440" t="str">
            <v>UN</v>
          </cell>
          <cell r="F7440">
            <v>0</v>
          </cell>
          <cell r="G7440">
            <v>3574.02</v>
          </cell>
        </row>
        <row r="7441">
          <cell r="B7441" t="str">
            <v>SINAPI...02696</v>
          </cell>
          <cell r="C7441" t="str">
            <v>Encanador ou bombeiro hidraulico</v>
          </cell>
          <cell r="D7441" t="str">
            <v>H</v>
          </cell>
          <cell r="E7441">
            <v>8</v>
          </cell>
          <cell r="F7441">
            <v>13.15</v>
          </cell>
          <cell r="G7441">
            <v>105.2</v>
          </cell>
        </row>
        <row r="7442">
          <cell r="B7442" t="str">
            <v>SINAPI...06116</v>
          </cell>
          <cell r="C7442" t="str">
            <v>|em processo de desativação| ajudante de encanador</v>
          </cell>
          <cell r="D7442" t="str">
            <v>H</v>
          </cell>
          <cell r="E7442">
            <v>8</v>
          </cell>
          <cell r="F7442">
            <v>10.11</v>
          </cell>
          <cell r="G7442">
            <v>80.88</v>
          </cell>
        </row>
        <row r="7443">
          <cell r="B7443" t="str">
            <v>SIURB....15516</v>
          </cell>
          <cell r="C7443" t="str">
            <v>Peroba do norte (cupiúba) - viga de 6 x 16 cm - bruta</v>
          </cell>
          <cell r="D7443" t="str">
            <v>M</v>
          </cell>
          <cell r="E7443">
            <v>5</v>
          </cell>
          <cell r="F7443">
            <v>10.55</v>
          </cell>
          <cell r="G7443">
            <v>52.75</v>
          </cell>
        </row>
        <row r="7444">
          <cell r="B7444" t="str">
            <v>SINAPI...07307</v>
          </cell>
          <cell r="C7444" t="str">
            <v xml:space="preserve">Fundo anticorrosivo tipo zarcao ou equiv </v>
          </cell>
          <cell r="D7444" t="str">
            <v>L</v>
          </cell>
          <cell r="E7444">
            <v>0.56000000000000005</v>
          </cell>
          <cell r="F7444">
            <v>19.87</v>
          </cell>
          <cell r="G7444">
            <v>11.13</v>
          </cell>
        </row>
        <row r="7445">
          <cell r="B7445" t="str">
            <v>SINAPI...03255</v>
          </cell>
          <cell r="C7445" t="str">
            <v>Flange pvc c/ rosca sextavado s/furos ref. 3/4"</v>
          </cell>
          <cell r="D7445" t="str">
            <v>UN</v>
          </cell>
          <cell r="E7445">
            <v>2</v>
          </cell>
          <cell r="F7445">
            <v>4.3899999999999997</v>
          </cell>
          <cell r="G7445">
            <v>8.7799999999999994</v>
          </cell>
        </row>
        <row r="7446">
          <cell r="B7446" t="str">
            <v>SINAPI...03256</v>
          </cell>
          <cell r="C7446" t="str">
            <v>Flange pvc c/ rosca sextavado s/furos ref. 1"</v>
          </cell>
          <cell r="D7446" t="str">
            <v>UN</v>
          </cell>
          <cell r="E7446">
            <v>2</v>
          </cell>
          <cell r="F7446">
            <v>5.9</v>
          </cell>
          <cell r="G7446">
            <v>11.8</v>
          </cell>
        </row>
        <row r="7447">
          <cell r="B7447" t="str">
            <v>SINAPI...03260</v>
          </cell>
          <cell r="C7447" t="str">
            <v>Flange pvc c/ rosca sextavado s/furos ref. 2"</v>
          </cell>
          <cell r="D7447" t="str">
            <v>UN</v>
          </cell>
          <cell r="E7447">
            <v>4</v>
          </cell>
          <cell r="F7447">
            <v>9.36</v>
          </cell>
          <cell r="G7447">
            <v>37.44</v>
          </cell>
        </row>
        <row r="7448">
          <cell r="B7448" t="str">
            <v>SIURB....76038</v>
          </cell>
          <cell r="C7448" t="str">
            <v>Caixa d'água de polietileno 10000 l</v>
          </cell>
          <cell r="D7448" t="str">
            <v>UN</v>
          </cell>
          <cell r="E7448">
            <v>1</v>
          </cell>
          <cell r="F7448">
            <v>3232.85</v>
          </cell>
          <cell r="G7448">
            <v>3232.85</v>
          </cell>
        </row>
        <row r="7449">
          <cell r="B7449" t="str">
            <v>SINAPI...00014</v>
          </cell>
          <cell r="C7449" t="str">
            <v>Estopa ou corda alcatroada p/ junta de tubos concreto/ceramico</v>
          </cell>
          <cell r="D7449" t="str">
            <v>KG</v>
          </cell>
          <cell r="E7449">
            <v>0.48</v>
          </cell>
          <cell r="F7449">
            <v>9.82</v>
          </cell>
          <cell r="G7449">
            <v>4.71</v>
          </cell>
        </row>
        <row r="7450">
          <cell r="B7450" t="str">
            <v>SINAPI...11830</v>
          </cell>
          <cell r="C7450" t="str">
            <v>Torneira de boia real 3/4" c/ balao plastico</v>
          </cell>
          <cell r="D7450" t="str">
            <v>UN</v>
          </cell>
          <cell r="E7450">
            <v>1</v>
          </cell>
          <cell r="F7450">
            <v>28.48</v>
          </cell>
          <cell r="G7450">
            <v>28.48</v>
          </cell>
        </row>
        <row r="7451">
          <cell r="A7451" t="str">
            <v>EDIF 10-02-16</v>
          </cell>
          <cell r="B7451">
            <v>0</v>
          </cell>
          <cell r="C7451" t="str">
            <v>CAIXA D'ÁGUA DE POLIETILENO 15.000 LITROS</v>
          </cell>
          <cell r="D7451" t="str">
            <v>UN</v>
          </cell>
          <cell r="F7451">
            <v>0</v>
          </cell>
          <cell r="G7451">
            <v>6007.3099999999995</v>
          </cell>
        </row>
        <row r="7452">
          <cell r="B7452" t="str">
            <v>SINAPI...02696</v>
          </cell>
          <cell r="C7452" t="str">
            <v>Encanador ou bombeiro hidraulico</v>
          </cell>
          <cell r="D7452" t="str">
            <v>H</v>
          </cell>
          <cell r="E7452">
            <v>8</v>
          </cell>
          <cell r="F7452">
            <v>13.15</v>
          </cell>
          <cell r="G7452">
            <v>105.2</v>
          </cell>
        </row>
        <row r="7453">
          <cell r="B7453" t="str">
            <v>SINAPI...06116</v>
          </cell>
          <cell r="C7453" t="str">
            <v>|em processo de desativação| ajudante de encanador</v>
          </cell>
          <cell r="D7453" t="str">
            <v>H</v>
          </cell>
          <cell r="E7453">
            <v>8</v>
          </cell>
          <cell r="F7453">
            <v>10.11</v>
          </cell>
          <cell r="G7453">
            <v>80.88</v>
          </cell>
        </row>
        <row r="7454">
          <cell r="B7454" t="str">
            <v>SIURB....15516</v>
          </cell>
          <cell r="C7454" t="str">
            <v>Peroba do norte (cupiúba) - viga de 6 x 16 cm - bruta</v>
          </cell>
          <cell r="D7454" t="str">
            <v>M</v>
          </cell>
          <cell r="E7454">
            <v>5</v>
          </cell>
          <cell r="F7454">
            <v>10.55</v>
          </cell>
          <cell r="G7454">
            <v>52.75</v>
          </cell>
        </row>
        <row r="7455">
          <cell r="B7455" t="str">
            <v>SINAPI...07307</v>
          </cell>
          <cell r="C7455" t="str">
            <v xml:space="preserve">Fundo anticorrosivo tipo zarcao ou equiv </v>
          </cell>
          <cell r="D7455" t="str">
            <v>L</v>
          </cell>
          <cell r="E7455">
            <v>0.91</v>
          </cell>
          <cell r="F7455">
            <v>19.87</v>
          </cell>
          <cell r="G7455">
            <v>18.079999999999998</v>
          </cell>
        </row>
        <row r="7456">
          <cell r="B7456" t="str">
            <v>SINAPI...03255</v>
          </cell>
          <cell r="C7456" t="str">
            <v>Flange pvc c/ rosca sextavado s/furos ref. 3/4"</v>
          </cell>
          <cell r="D7456" t="str">
            <v>UN</v>
          </cell>
          <cell r="E7456">
            <v>2</v>
          </cell>
          <cell r="F7456">
            <v>4.3899999999999997</v>
          </cell>
          <cell r="G7456">
            <v>8.7799999999999994</v>
          </cell>
        </row>
        <row r="7457">
          <cell r="B7457" t="str">
            <v>SINAPI...03256</v>
          </cell>
          <cell r="C7457" t="str">
            <v>Flange pvc c/ rosca sextavado s/furos ref. 1"</v>
          </cell>
          <cell r="D7457" t="str">
            <v>UN</v>
          </cell>
          <cell r="E7457">
            <v>2</v>
          </cell>
          <cell r="F7457">
            <v>5.9</v>
          </cell>
          <cell r="G7457">
            <v>11.8</v>
          </cell>
        </row>
        <row r="7458">
          <cell r="B7458" t="str">
            <v>SINAPI...03260</v>
          </cell>
          <cell r="C7458" t="str">
            <v>Flange pvc c/ rosca sextavado s/furos ref. 2"</v>
          </cell>
          <cell r="D7458" t="str">
            <v>UN</v>
          </cell>
          <cell r="E7458">
            <v>4</v>
          </cell>
          <cell r="F7458">
            <v>9.36</v>
          </cell>
          <cell r="G7458">
            <v>37.44</v>
          </cell>
        </row>
        <row r="7459">
          <cell r="B7459" t="str">
            <v>SIURB....76039</v>
          </cell>
          <cell r="C7459" t="str">
            <v>Caixa d'água de polietileno 15000 l</v>
          </cell>
          <cell r="D7459" t="str">
            <v>UN</v>
          </cell>
          <cell r="E7459">
            <v>1</v>
          </cell>
          <cell r="F7459">
            <v>5658.7</v>
          </cell>
          <cell r="G7459">
            <v>5658.7</v>
          </cell>
        </row>
        <row r="7460">
          <cell r="B7460" t="str">
            <v>SINAPI...00014</v>
          </cell>
          <cell r="C7460" t="str">
            <v>Estopa ou corda alcatroada p/ junta de tubos concreto/ceramico</v>
          </cell>
          <cell r="D7460" t="str">
            <v>KG</v>
          </cell>
          <cell r="E7460">
            <v>0.53</v>
          </cell>
          <cell r="F7460">
            <v>9.82</v>
          </cell>
          <cell r="G7460">
            <v>5.2</v>
          </cell>
        </row>
        <row r="7461">
          <cell r="B7461" t="str">
            <v>SINAPI...11830</v>
          </cell>
          <cell r="C7461" t="str">
            <v>Torneira de boia real 3/4" c/ balao plastico</v>
          </cell>
          <cell r="D7461" t="str">
            <v>UN</v>
          </cell>
          <cell r="E7461">
            <v>1</v>
          </cell>
          <cell r="F7461">
            <v>28.48</v>
          </cell>
          <cell r="G7461">
            <v>28.48</v>
          </cell>
        </row>
        <row r="7462">
          <cell r="A7462" t="str">
            <v>EDIF 10-02-20</v>
          </cell>
          <cell r="B7462">
            <v>0</v>
          </cell>
          <cell r="C7462" t="str">
            <v>CAIXA D'ÁGUA EM ANÉIS DE CONCRETO ARMADO COM ESC/AL. GUARDA CORPO H=8,00M C=30M3</v>
          </cell>
          <cell r="D7462" t="str">
            <v>UN</v>
          </cell>
          <cell r="F7462">
            <v>0</v>
          </cell>
          <cell r="G7462">
            <v>46262.87</v>
          </cell>
        </row>
        <row r="7463">
          <cell r="B7463" t="str">
            <v>AUX 10608</v>
          </cell>
          <cell r="C7463" t="str">
            <v>CONCRETO FCK=15MPA C/ BRITA 2</v>
          </cell>
          <cell r="D7463" t="str">
            <v>M3</v>
          </cell>
          <cell r="E7463">
            <v>0.56799999999999995</v>
          </cell>
          <cell r="F7463">
            <v>222.73</v>
          </cell>
          <cell r="G7463">
            <v>126.51</v>
          </cell>
        </row>
        <row r="7464">
          <cell r="B7464" t="str">
            <v>AUX 10648</v>
          </cell>
          <cell r="C7464" t="str">
            <v>ARGAMASSA MISTA COM AREIA GROSSA 1:2:8</v>
          </cell>
          <cell r="D7464" t="str">
            <v>M3</v>
          </cell>
          <cell r="E7464">
            <v>2.2000000000000001E-3</v>
          </cell>
          <cell r="F7464">
            <v>325.61</v>
          </cell>
          <cell r="G7464">
            <v>0.72</v>
          </cell>
        </row>
        <row r="7465">
          <cell r="B7465" t="str">
            <v>SINAPI...01213</v>
          </cell>
          <cell r="C7465" t="str">
            <v>Carpinteiro de formas</v>
          </cell>
          <cell r="D7465" t="str">
            <v>H</v>
          </cell>
          <cell r="E7465">
            <v>5.63</v>
          </cell>
          <cell r="F7465">
            <v>11.15</v>
          </cell>
          <cell r="G7465">
            <v>62.77</v>
          </cell>
        </row>
        <row r="7466">
          <cell r="B7466" t="str">
            <v>SINAPI...06117</v>
          </cell>
          <cell r="C7466" t="str">
            <v>Ajudante de carpinteiro</v>
          </cell>
          <cell r="D7466" t="str">
            <v>H</v>
          </cell>
          <cell r="E7466">
            <v>5.63</v>
          </cell>
          <cell r="F7466">
            <v>9.93</v>
          </cell>
          <cell r="G7466">
            <v>55.91</v>
          </cell>
        </row>
        <row r="7467">
          <cell r="B7467" t="str">
            <v>SINAPI...00378</v>
          </cell>
          <cell r="C7467" t="str">
            <v>Armador</v>
          </cell>
          <cell r="D7467" t="str">
            <v>H</v>
          </cell>
          <cell r="E7467">
            <v>25.8</v>
          </cell>
          <cell r="F7467">
            <v>11.15</v>
          </cell>
          <cell r="G7467">
            <v>287.67</v>
          </cell>
        </row>
        <row r="7468">
          <cell r="B7468" t="str">
            <v>SINAPI...06114</v>
          </cell>
          <cell r="C7468" t="str">
            <v>Ajudante de armador</v>
          </cell>
          <cell r="D7468" t="str">
            <v>H</v>
          </cell>
          <cell r="E7468">
            <v>25.8</v>
          </cell>
          <cell r="F7468">
            <v>9.93</v>
          </cell>
          <cell r="G7468">
            <v>256.19</v>
          </cell>
        </row>
        <row r="7469">
          <cell r="B7469" t="str">
            <v>SINAPI...04750</v>
          </cell>
          <cell r="C7469" t="str">
            <v>Pedreiro</v>
          </cell>
          <cell r="D7469" t="str">
            <v>H</v>
          </cell>
          <cell r="E7469">
            <v>18.100000000000001</v>
          </cell>
          <cell r="F7469">
            <v>11.15</v>
          </cell>
          <cell r="G7469">
            <v>201.82</v>
          </cell>
        </row>
        <row r="7470">
          <cell r="B7470" t="str">
            <v>SINAPI...06111</v>
          </cell>
          <cell r="C7470" t="str">
            <v>Servente</v>
          </cell>
          <cell r="D7470" t="str">
            <v>H</v>
          </cell>
          <cell r="E7470">
            <v>67.14</v>
          </cell>
          <cell r="F7470">
            <v>9.16</v>
          </cell>
          <cell r="G7470">
            <v>615</v>
          </cell>
        </row>
        <row r="7471">
          <cell r="B7471" t="str">
            <v>SIURB....10524</v>
          </cell>
          <cell r="C7471" t="str">
            <v>Concreto usinado, brita 1e2,slump 5+ou-1cm / fck= 20,0mpa</v>
          </cell>
          <cell r="D7471" t="str">
            <v>M3</v>
          </cell>
          <cell r="E7471">
            <v>4.18</v>
          </cell>
          <cell r="F7471">
            <v>259.94</v>
          </cell>
          <cell r="G7471">
            <v>1086.55</v>
          </cell>
        </row>
        <row r="7472">
          <cell r="B7472" t="str">
            <v>SIURB....11066</v>
          </cell>
          <cell r="C7472" t="str">
            <v>Pinus - sarrafo de 1" x 4" - bruto</v>
          </cell>
          <cell r="D7472" t="str">
            <v>M</v>
          </cell>
          <cell r="E7472">
            <v>10.24</v>
          </cell>
          <cell r="F7472">
            <v>1.07</v>
          </cell>
          <cell r="G7472">
            <v>10.96</v>
          </cell>
        </row>
        <row r="7473">
          <cell r="B7473" t="str">
            <v>SIURB....11070</v>
          </cell>
          <cell r="C7473" t="str">
            <v>Pinus - tábua de 1" x 12" - bruta</v>
          </cell>
          <cell r="D7473" t="str">
            <v>M</v>
          </cell>
          <cell r="E7473">
            <v>8.5333299999999994</v>
          </cell>
          <cell r="F7473">
            <v>4.0199999999999996</v>
          </cell>
          <cell r="G7473">
            <v>34.299999999999997</v>
          </cell>
        </row>
        <row r="7474">
          <cell r="B7474" t="str">
            <v>SINAPI...00026</v>
          </cell>
          <cell r="C7474" t="str">
            <v>Aco ca-25 3/8" (9,52 mm)</v>
          </cell>
          <cell r="D7474" t="str">
            <v>KG</v>
          </cell>
          <cell r="E7474">
            <v>270.89999999999998</v>
          </cell>
          <cell r="F7474">
            <v>3.48</v>
          </cell>
          <cell r="G7474">
            <v>942.73</v>
          </cell>
        </row>
        <row r="7475">
          <cell r="B7475" t="str">
            <v>SINAPI...05061</v>
          </cell>
          <cell r="C7475" t="str">
            <v>Prego polido com cabeca 18 x 27</v>
          </cell>
          <cell r="D7475" t="str">
            <v>KG</v>
          </cell>
          <cell r="E7475">
            <v>1.02</v>
          </cell>
          <cell r="F7475">
            <v>5.43</v>
          </cell>
          <cell r="G7475">
            <v>5.54</v>
          </cell>
        </row>
        <row r="7476">
          <cell r="B7476" t="str">
            <v>SINAPI...00337</v>
          </cell>
          <cell r="C7476" t="str">
            <v>Arame preto recozido, para armacao de ferragem, n. 18, d = 1,25 mm (0,01 kgm)</v>
          </cell>
          <cell r="D7476" t="str">
            <v>KG</v>
          </cell>
          <cell r="E7476">
            <v>5.16</v>
          </cell>
          <cell r="F7476">
            <v>6.09</v>
          </cell>
          <cell r="G7476">
            <v>31.42</v>
          </cell>
        </row>
        <row r="7477">
          <cell r="B7477" t="str">
            <v>SIURB....30584</v>
          </cell>
          <cell r="C7477" t="str">
            <v>Porta em fe.perfil. ch. preta 16 - 1 folha de abrir - dupla almof.  - acab.c/fund.antiox.</v>
          </cell>
          <cell r="D7477" t="str">
            <v>M2</v>
          </cell>
          <cell r="E7477">
            <v>2.1</v>
          </cell>
          <cell r="F7477">
            <v>722.75</v>
          </cell>
          <cell r="G7477">
            <v>1517.78</v>
          </cell>
        </row>
        <row r="7478">
          <cell r="B7478" t="str">
            <v>SIURB....76050</v>
          </cell>
          <cell r="C7478" t="str">
            <v>Caixa d'água em anéis de concreto h =  8m - cs = 30m3</v>
          </cell>
          <cell r="D7478" t="str">
            <v>UN</v>
          </cell>
          <cell r="E7478">
            <v>1</v>
          </cell>
          <cell r="F7478">
            <v>41027</v>
          </cell>
          <cell r="G7478">
            <v>41027</v>
          </cell>
        </row>
        <row r="7479">
          <cell r="A7479" t="str">
            <v>EDIF 10-02-21</v>
          </cell>
          <cell r="B7479">
            <v>0</v>
          </cell>
          <cell r="C7479" t="str">
            <v>CAIXA D'ÁGUA EM ANÉIS EM CONCRETO ARMADO COM ESC/AL. GUARDA CORPO H=16M CI=15M3 CS=19M3</v>
          </cell>
          <cell r="D7479" t="str">
            <v>UN</v>
          </cell>
          <cell r="F7479">
            <v>0</v>
          </cell>
          <cell r="G7479">
            <v>51439.99</v>
          </cell>
        </row>
        <row r="7480">
          <cell r="B7480" t="str">
            <v>AUX 10601</v>
          </cell>
          <cell r="C7480" t="str">
            <v>CONCRETO FCK=5MPA C/ BRITA 2</v>
          </cell>
          <cell r="D7480" t="str">
            <v>M3</v>
          </cell>
          <cell r="E7480">
            <v>0.42</v>
          </cell>
          <cell r="F7480">
            <v>152.30000000000001</v>
          </cell>
          <cell r="G7480">
            <v>63.97</v>
          </cell>
        </row>
        <row r="7481">
          <cell r="B7481" t="str">
            <v>AUX 10648</v>
          </cell>
          <cell r="C7481" t="str">
            <v>ARGAMASSA MISTA COM AREIA GROSSA 1:2:8</v>
          </cell>
          <cell r="D7481" t="str">
            <v>M3</v>
          </cell>
          <cell r="E7481">
            <v>2.2000000000000001E-3</v>
          </cell>
          <cell r="F7481">
            <v>325.61</v>
          </cell>
          <cell r="G7481">
            <v>0.72</v>
          </cell>
        </row>
        <row r="7482">
          <cell r="B7482" t="str">
            <v>SINAPI...01213</v>
          </cell>
          <cell r="C7482" t="str">
            <v>Carpinteiro de formas</v>
          </cell>
          <cell r="D7482" t="str">
            <v>H</v>
          </cell>
          <cell r="E7482">
            <v>5.94</v>
          </cell>
          <cell r="F7482">
            <v>11.15</v>
          </cell>
          <cell r="G7482">
            <v>66.23</v>
          </cell>
        </row>
        <row r="7483">
          <cell r="B7483" t="str">
            <v>SINAPI...06117</v>
          </cell>
          <cell r="C7483" t="str">
            <v>Ajudante de carpinteiro</v>
          </cell>
          <cell r="D7483" t="str">
            <v>H</v>
          </cell>
          <cell r="E7483">
            <v>5.94</v>
          </cell>
          <cell r="F7483">
            <v>9.93</v>
          </cell>
          <cell r="G7483">
            <v>58.98</v>
          </cell>
        </row>
        <row r="7484">
          <cell r="B7484" t="str">
            <v>SINAPI...00378</v>
          </cell>
          <cell r="C7484" t="str">
            <v>Armador</v>
          </cell>
          <cell r="D7484" t="str">
            <v>H</v>
          </cell>
          <cell r="E7484">
            <v>25.1</v>
          </cell>
          <cell r="F7484">
            <v>11.15</v>
          </cell>
          <cell r="G7484">
            <v>279.87</v>
          </cell>
        </row>
        <row r="7485">
          <cell r="B7485" t="str">
            <v>SINAPI...06114</v>
          </cell>
          <cell r="C7485" t="str">
            <v>Ajudante de armador</v>
          </cell>
          <cell r="D7485" t="str">
            <v>H</v>
          </cell>
          <cell r="E7485">
            <v>25.1</v>
          </cell>
          <cell r="F7485">
            <v>9.93</v>
          </cell>
          <cell r="G7485">
            <v>249.24</v>
          </cell>
        </row>
        <row r="7486">
          <cell r="B7486" t="str">
            <v>SINAPI...04750</v>
          </cell>
          <cell r="C7486" t="str">
            <v>Pedreiro</v>
          </cell>
          <cell r="D7486" t="str">
            <v>H</v>
          </cell>
          <cell r="E7486">
            <v>16.03</v>
          </cell>
          <cell r="F7486">
            <v>11.15</v>
          </cell>
          <cell r="G7486">
            <v>178.73</v>
          </cell>
        </row>
        <row r="7487">
          <cell r="B7487" t="str">
            <v>SINAPI...06111</v>
          </cell>
          <cell r="C7487" t="str">
            <v>Servente</v>
          </cell>
          <cell r="D7487" t="str">
            <v>H</v>
          </cell>
          <cell r="E7487">
            <v>61.98</v>
          </cell>
          <cell r="F7487">
            <v>9.16</v>
          </cell>
          <cell r="G7487">
            <v>567.74</v>
          </cell>
        </row>
        <row r="7488">
          <cell r="B7488" t="str">
            <v>SIURB....10524</v>
          </cell>
          <cell r="C7488" t="str">
            <v>Concreto usinado, brita 1e2,slump 5+ou-1cm / fck= 20,0mpa</v>
          </cell>
          <cell r="D7488" t="str">
            <v>M3</v>
          </cell>
          <cell r="E7488">
            <v>3.72</v>
          </cell>
          <cell r="F7488">
            <v>259.94</v>
          </cell>
          <cell r="G7488">
            <v>966.98</v>
          </cell>
        </row>
        <row r="7489">
          <cell r="B7489" t="str">
            <v>SIURB....11066</v>
          </cell>
          <cell r="C7489" t="str">
            <v>Pinus - sarrafo de 1" x 4" - bruto</v>
          </cell>
          <cell r="D7489" t="str">
            <v>M</v>
          </cell>
          <cell r="E7489">
            <v>10.8</v>
          </cell>
          <cell r="F7489">
            <v>1.07</v>
          </cell>
          <cell r="G7489">
            <v>11.56</v>
          </cell>
        </row>
        <row r="7490">
          <cell r="B7490" t="str">
            <v>SIURB....11070</v>
          </cell>
          <cell r="C7490" t="str">
            <v>Pinus - tábua de 1" x 12" - bruta</v>
          </cell>
          <cell r="D7490" t="str">
            <v>M</v>
          </cell>
          <cell r="E7490">
            <v>9</v>
          </cell>
          <cell r="F7490">
            <v>4.0199999999999996</v>
          </cell>
          <cell r="G7490">
            <v>36.18</v>
          </cell>
        </row>
        <row r="7491">
          <cell r="B7491" t="str">
            <v>SINAPI...00026</v>
          </cell>
          <cell r="C7491" t="str">
            <v>Aco ca-25 3/8" (9,52 mm)</v>
          </cell>
          <cell r="D7491" t="str">
            <v>KG</v>
          </cell>
          <cell r="E7491">
            <v>263.52999999999997</v>
          </cell>
          <cell r="F7491">
            <v>3.48</v>
          </cell>
          <cell r="G7491">
            <v>917.08</v>
          </cell>
        </row>
        <row r="7492">
          <cell r="B7492" t="str">
            <v>SINAPI...05061</v>
          </cell>
          <cell r="C7492" t="str">
            <v>Prego polido com cabeca 18 x 27</v>
          </cell>
          <cell r="D7492" t="str">
            <v>KG</v>
          </cell>
          <cell r="E7492">
            <v>1.08</v>
          </cell>
          <cell r="F7492">
            <v>5.43</v>
          </cell>
          <cell r="G7492">
            <v>5.86</v>
          </cell>
        </row>
        <row r="7493">
          <cell r="B7493" t="str">
            <v>SINAPI...00337</v>
          </cell>
          <cell r="C7493" t="str">
            <v>Arame preto recozido, para armacao de ferragem, n. 18, d = 1,25 mm (0,01 kgm)</v>
          </cell>
          <cell r="D7493" t="str">
            <v>KG</v>
          </cell>
          <cell r="E7493">
            <v>5.0199999999999996</v>
          </cell>
          <cell r="F7493">
            <v>6.09</v>
          </cell>
          <cell r="G7493">
            <v>30.57</v>
          </cell>
        </row>
        <row r="7494">
          <cell r="B7494" t="str">
            <v>SIURB....30584</v>
          </cell>
          <cell r="C7494" t="str">
            <v>Porta em fe.perfil. ch. preta 16 - 1 folha de abrir - dupla almof.  - acab.c/fund.antiox.</v>
          </cell>
          <cell r="D7494" t="str">
            <v>M2</v>
          </cell>
          <cell r="E7494">
            <v>2.1</v>
          </cell>
          <cell r="F7494">
            <v>722.75</v>
          </cell>
          <cell r="G7494">
            <v>1517.78</v>
          </cell>
        </row>
        <row r="7495">
          <cell r="B7495" t="str">
            <v>SIURB....76055</v>
          </cell>
          <cell r="C7495" t="str">
            <v>Caixa d'água em anéis de concreto h = 16m - cs = 19m3</v>
          </cell>
          <cell r="D7495" t="str">
            <v>UN</v>
          </cell>
          <cell r="E7495">
            <v>1</v>
          </cell>
          <cell r="F7495">
            <v>46488.5</v>
          </cell>
          <cell r="G7495">
            <v>46488.5</v>
          </cell>
        </row>
        <row r="7496">
          <cell r="A7496" t="str">
            <v>EDIF 10-02-22</v>
          </cell>
          <cell r="B7496">
            <v>0</v>
          </cell>
          <cell r="C7496" t="str">
            <v>CAIXA D'ÁGUA EM ANÉIS EM CONCRETO ARMADO COM ESC/AL. GUARDA CORPO H=17M CI=16M3 CS 16M3</v>
          </cell>
          <cell r="D7496" t="str">
            <v>UN</v>
          </cell>
          <cell r="F7496">
            <v>0</v>
          </cell>
          <cell r="G7496">
            <v>50077.99</v>
          </cell>
        </row>
        <row r="7497">
          <cell r="B7497" t="str">
            <v>AUX 10601</v>
          </cell>
          <cell r="C7497" t="str">
            <v>CONCRETO FCK=5MPA C/ BRITA 2</v>
          </cell>
          <cell r="D7497" t="str">
            <v>M3</v>
          </cell>
          <cell r="E7497">
            <v>0.42</v>
          </cell>
          <cell r="F7497">
            <v>152.30000000000001</v>
          </cell>
          <cell r="G7497">
            <v>63.97</v>
          </cell>
        </row>
        <row r="7498">
          <cell r="B7498" t="str">
            <v>AUX 10648</v>
          </cell>
          <cell r="C7498" t="str">
            <v>ARGAMASSA MISTA COM AREIA GROSSA 1:2:8</v>
          </cell>
          <cell r="D7498" t="str">
            <v>M3</v>
          </cell>
          <cell r="E7498">
            <v>2.2000000000000001E-3</v>
          </cell>
          <cell r="F7498">
            <v>325.61</v>
          </cell>
          <cell r="G7498">
            <v>0.72</v>
          </cell>
        </row>
        <row r="7499">
          <cell r="B7499" t="str">
            <v>SINAPI...01213</v>
          </cell>
          <cell r="C7499" t="str">
            <v>Carpinteiro de formas</v>
          </cell>
          <cell r="D7499" t="str">
            <v>H</v>
          </cell>
          <cell r="E7499">
            <v>5.94</v>
          </cell>
          <cell r="F7499">
            <v>11.15</v>
          </cell>
          <cell r="G7499">
            <v>66.23</v>
          </cell>
        </row>
        <row r="7500">
          <cell r="B7500" t="str">
            <v>SINAPI...06117</v>
          </cell>
          <cell r="C7500" t="str">
            <v>Ajudante de carpinteiro</v>
          </cell>
          <cell r="D7500" t="str">
            <v>H</v>
          </cell>
          <cell r="E7500">
            <v>5.94</v>
          </cell>
          <cell r="F7500">
            <v>9.93</v>
          </cell>
          <cell r="G7500">
            <v>58.98</v>
          </cell>
        </row>
        <row r="7501">
          <cell r="B7501" t="str">
            <v>SINAPI...00378</v>
          </cell>
          <cell r="C7501" t="str">
            <v>Armador</v>
          </cell>
          <cell r="D7501" t="str">
            <v>H</v>
          </cell>
          <cell r="E7501">
            <v>25.1</v>
          </cell>
          <cell r="F7501">
            <v>11.15</v>
          </cell>
          <cell r="G7501">
            <v>279.87</v>
          </cell>
        </row>
        <row r="7502">
          <cell r="B7502" t="str">
            <v>SINAPI...06114</v>
          </cell>
          <cell r="C7502" t="str">
            <v>Ajudante de armador</v>
          </cell>
          <cell r="D7502" t="str">
            <v>H</v>
          </cell>
          <cell r="E7502">
            <v>25.1</v>
          </cell>
          <cell r="F7502">
            <v>9.93</v>
          </cell>
          <cell r="G7502">
            <v>249.24</v>
          </cell>
        </row>
        <row r="7503">
          <cell r="B7503" t="str">
            <v>SINAPI...04750</v>
          </cell>
          <cell r="C7503" t="str">
            <v>Pedreiro</v>
          </cell>
          <cell r="D7503" t="str">
            <v>H</v>
          </cell>
          <cell r="E7503">
            <v>16.03</v>
          </cell>
          <cell r="F7503">
            <v>11.15</v>
          </cell>
          <cell r="G7503">
            <v>178.73</v>
          </cell>
        </row>
        <row r="7504">
          <cell r="B7504" t="str">
            <v>SINAPI...06111</v>
          </cell>
          <cell r="C7504" t="str">
            <v>Servente</v>
          </cell>
          <cell r="D7504" t="str">
            <v>H</v>
          </cell>
          <cell r="E7504">
            <v>61.98</v>
          </cell>
          <cell r="F7504">
            <v>9.16</v>
          </cell>
          <cell r="G7504">
            <v>567.74</v>
          </cell>
        </row>
        <row r="7505">
          <cell r="B7505" t="str">
            <v>SIURB....10524</v>
          </cell>
          <cell r="C7505" t="str">
            <v>Concreto usinado, brita 1e2,slump 5+ou-1cm / fck= 20,0mpa</v>
          </cell>
          <cell r="D7505" t="str">
            <v>M3</v>
          </cell>
          <cell r="E7505">
            <v>3.72</v>
          </cell>
          <cell r="F7505">
            <v>259.94</v>
          </cell>
          <cell r="G7505">
            <v>966.98</v>
          </cell>
        </row>
        <row r="7506">
          <cell r="B7506" t="str">
            <v>SIURB....11066</v>
          </cell>
          <cell r="C7506" t="str">
            <v>Pinus - sarrafo de 1" x 4" - bruto</v>
          </cell>
          <cell r="D7506" t="str">
            <v>M</v>
          </cell>
          <cell r="E7506">
            <v>10.8</v>
          </cell>
          <cell r="F7506">
            <v>1.07</v>
          </cell>
          <cell r="G7506">
            <v>11.56</v>
          </cell>
        </row>
        <row r="7507">
          <cell r="B7507" t="str">
            <v>SIURB....11070</v>
          </cell>
          <cell r="C7507" t="str">
            <v>Pinus - tábua de 1" x 12" - bruta</v>
          </cell>
          <cell r="D7507" t="str">
            <v>M</v>
          </cell>
          <cell r="E7507">
            <v>9</v>
          </cell>
          <cell r="F7507">
            <v>4.0199999999999996</v>
          </cell>
          <cell r="G7507">
            <v>36.18</v>
          </cell>
        </row>
        <row r="7508">
          <cell r="B7508" t="str">
            <v>SINAPI...00026</v>
          </cell>
          <cell r="C7508" t="str">
            <v>Aco ca-25 3/8" (9,52 mm)</v>
          </cell>
          <cell r="D7508" t="str">
            <v>KG</v>
          </cell>
          <cell r="E7508">
            <v>263.52999999999997</v>
          </cell>
          <cell r="F7508">
            <v>3.48</v>
          </cell>
          <cell r="G7508">
            <v>917.08</v>
          </cell>
        </row>
        <row r="7509">
          <cell r="B7509" t="str">
            <v>SINAPI...05061</v>
          </cell>
          <cell r="C7509" t="str">
            <v>Prego polido com cabeca 18 x 27</v>
          </cell>
          <cell r="D7509" t="str">
            <v>KG</v>
          </cell>
          <cell r="E7509">
            <v>1.08</v>
          </cell>
          <cell r="F7509">
            <v>5.43</v>
          </cell>
          <cell r="G7509">
            <v>5.86</v>
          </cell>
        </row>
        <row r="7510">
          <cell r="B7510" t="str">
            <v>SINAPI...00337</v>
          </cell>
          <cell r="C7510" t="str">
            <v>Arame preto recozido, para armacao de ferragem, n. 18, d = 1,25 mm (0,01 kgm)</v>
          </cell>
          <cell r="D7510" t="str">
            <v>KG</v>
          </cell>
          <cell r="E7510">
            <v>5.0199999999999996</v>
          </cell>
          <cell r="F7510">
            <v>6.09</v>
          </cell>
          <cell r="G7510">
            <v>30.57</v>
          </cell>
        </row>
        <row r="7511">
          <cell r="B7511" t="str">
            <v>SIURB....30584</v>
          </cell>
          <cell r="C7511" t="str">
            <v>Porta em fe.perfil. ch. preta 16 - 1 folha de abrir - dupla almof.  - acab.c/fund.antiox.</v>
          </cell>
          <cell r="D7511" t="str">
            <v>M2</v>
          </cell>
          <cell r="E7511">
            <v>2.1</v>
          </cell>
          <cell r="F7511">
            <v>722.75</v>
          </cell>
          <cell r="G7511">
            <v>1517.78</v>
          </cell>
        </row>
        <row r="7512">
          <cell r="B7512" t="str">
            <v>SIURB....76060</v>
          </cell>
          <cell r="C7512" t="str">
            <v>Caixa d'água em anéis de concreto h = 17m - cs = 16m3</v>
          </cell>
          <cell r="D7512" t="str">
            <v>UN</v>
          </cell>
          <cell r="E7512">
            <v>1</v>
          </cell>
          <cell r="F7512">
            <v>45126.5</v>
          </cell>
          <cell r="G7512">
            <v>45126.5</v>
          </cell>
        </row>
        <row r="7513">
          <cell r="A7513" t="str">
            <v>EDIF 10-02-23</v>
          </cell>
          <cell r="B7513">
            <v>0</v>
          </cell>
          <cell r="C7513" t="str">
            <v>CAIXA D'ÁGUA EM ANÉIS EM CONCRETO ARMADO COM ESC/AL. GUARDA CORPO H=18M CI=24M3 CS=24M3</v>
          </cell>
          <cell r="D7513" t="str">
            <v>UN</v>
          </cell>
          <cell r="F7513">
            <v>0</v>
          </cell>
          <cell r="G7513">
            <v>69875.03</v>
          </cell>
        </row>
        <row r="7514">
          <cell r="B7514" t="str">
            <v>AUX 10601</v>
          </cell>
          <cell r="C7514" t="str">
            <v>CONCRETO FCK=5MPA C/ BRITA 2</v>
          </cell>
          <cell r="D7514" t="str">
            <v>M3</v>
          </cell>
          <cell r="E7514">
            <v>0.50800000000000001</v>
          </cell>
          <cell r="F7514">
            <v>152.30000000000001</v>
          </cell>
          <cell r="G7514">
            <v>77.37</v>
          </cell>
        </row>
        <row r="7515">
          <cell r="B7515" t="str">
            <v>AUX 10648</v>
          </cell>
          <cell r="C7515" t="str">
            <v>ARGAMASSA MISTA COM AREIA GROSSA 1:2:8</v>
          </cell>
          <cell r="D7515" t="str">
            <v>M3</v>
          </cell>
          <cell r="E7515">
            <v>2.2000000000000001E-3</v>
          </cell>
          <cell r="F7515">
            <v>325.61</v>
          </cell>
          <cell r="G7515">
            <v>0.72</v>
          </cell>
        </row>
        <row r="7516">
          <cell r="B7516" t="str">
            <v>SINAPI...01213</v>
          </cell>
          <cell r="C7516" t="str">
            <v>Carpinteiro de formas</v>
          </cell>
          <cell r="D7516" t="str">
            <v>H</v>
          </cell>
          <cell r="E7516">
            <v>7.92</v>
          </cell>
          <cell r="F7516">
            <v>11.15</v>
          </cell>
          <cell r="G7516">
            <v>88.31</v>
          </cell>
        </row>
        <row r="7517">
          <cell r="B7517" t="str">
            <v>SINAPI...06117</v>
          </cell>
          <cell r="C7517" t="str">
            <v>Ajudante de carpinteiro</v>
          </cell>
          <cell r="D7517" t="str">
            <v>H</v>
          </cell>
          <cell r="E7517">
            <v>7.92</v>
          </cell>
          <cell r="F7517">
            <v>9.93</v>
          </cell>
          <cell r="G7517">
            <v>78.650000000000006</v>
          </cell>
        </row>
        <row r="7518">
          <cell r="B7518" t="str">
            <v>SINAPI...00378</v>
          </cell>
          <cell r="C7518" t="str">
            <v>Armador</v>
          </cell>
          <cell r="D7518" t="str">
            <v>H</v>
          </cell>
          <cell r="E7518">
            <v>39.630000000000003</v>
          </cell>
          <cell r="F7518">
            <v>11.15</v>
          </cell>
          <cell r="G7518">
            <v>441.87</v>
          </cell>
        </row>
        <row r="7519">
          <cell r="B7519" t="str">
            <v>SINAPI...06114</v>
          </cell>
          <cell r="C7519" t="str">
            <v>Ajudante de armador</v>
          </cell>
          <cell r="D7519" t="str">
            <v>H</v>
          </cell>
          <cell r="E7519">
            <v>39.630000000000003</v>
          </cell>
          <cell r="F7519">
            <v>9.93</v>
          </cell>
          <cell r="G7519">
            <v>393.53</v>
          </cell>
        </row>
        <row r="7520">
          <cell r="B7520" t="str">
            <v>SINAPI...04750</v>
          </cell>
          <cell r="C7520" t="str">
            <v>Pedreiro</v>
          </cell>
          <cell r="D7520" t="str">
            <v>H</v>
          </cell>
          <cell r="E7520">
            <v>21.12</v>
          </cell>
          <cell r="F7520">
            <v>11.15</v>
          </cell>
          <cell r="G7520">
            <v>235.49</v>
          </cell>
        </row>
        <row r="7521">
          <cell r="B7521" t="str">
            <v>SINAPI...06111</v>
          </cell>
          <cell r="C7521" t="str">
            <v>Servente</v>
          </cell>
          <cell r="D7521" t="str">
            <v>H</v>
          </cell>
          <cell r="E7521">
            <v>85.5</v>
          </cell>
          <cell r="F7521">
            <v>9.16</v>
          </cell>
          <cell r="G7521">
            <v>783.18</v>
          </cell>
        </row>
        <row r="7522">
          <cell r="B7522" t="str">
            <v>SIURB....10524</v>
          </cell>
          <cell r="C7522" t="str">
            <v>Concreto usinado, brita 1e2,slump 5+ou-1cm / fck= 20,0mpa</v>
          </cell>
          <cell r="D7522" t="str">
            <v>M3</v>
          </cell>
          <cell r="E7522">
            <v>5.51</v>
          </cell>
          <cell r="F7522">
            <v>259.94</v>
          </cell>
          <cell r="G7522">
            <v>1432.27</v>
          </cell>
        </row>
        <row r="7523">
          <cell r="B7523" t="str">
            <v>SIURB....11066</v>
          </cell>
          <cell r="C7523" t="str">
            <v>Pinus - sarrafo de 1" x 4" - bruto</v>
          </cell>
          <cell r="D7523" t="str">
            <v>M</v>
          </cell>
          <cell r="E7523">
            <v>14.4</v>
          </cell>
          <cell r="F7523">
            <v>1.07</v>
          </cell>
          <cell r="G7523">
            <v>15.41</v>
          </cell>
        </row>
        <row r="7524">
          <cell r="B7524" t="str">
            <v>SIURB....11070</v>
          </cell>
          <cell r="C7524" t="str">
            <v>Pinus - tábua de 1" x 12" - bruta</v>
          </cell>
          <cell r="D7524" t="str">
            <v>M</v>
          </cell>
          <cell r="E7524">
            <v>12</v>
          </cell>
          <cell r="F7524">
            <v>4.0199999999999996</v>
          </cell>
          <cell r="G7524">
            <v>48.24</v>
          </cell>
        </row>
        <row r="7525">
          <cell r="B7525" t="str">
            <v>SINAPI...00026</v>
          </cell>
          <cell r="C7525" t="str">
            <v>Aco ca-25 3/8" (9,52 mm)</v>
          </cell>
          <cell r="D7525" t="str">
            <v>KG</v>
          </cell>
          <cell r="E7525">
            <v>416.12</v>
          </cell>
          <cell r="F7525">
            <v>3.48</v>
          </cell>
          <cell r="G7525">
            <v>1448.1</v>
          </cell>
        </row>
        <row r="7526">
          <cell r="B7526" t="str">
            <v>SINAPI...05061</v>
          </cell>
          <cell r="C7526" t="str">
            <v>Prego polido com cabeca 18 x 27</v>
          </cell>
          <cell r="D7526" t="str">
            <v>KG</v>
          </cell>
          <cell r="E7526">
            <v>1.44</v>
          </cell>
          <cell r="F7526">
            <v>5.43</v>
          </cell>
          <cell r="G7526">
            <v>7.82</v>
          </cell>
        </row>
        <row r="7527">
          <cell r="B7527" t="str">
            <v>SINAPI...00337</v>
          </cell>
          <cell r="C7527" t="str">
            <v>Arame preto recozido, para armacao de ferragem, n. 18, d = 1,25 mm (0,01 kgm)</v>
          </cell>
          <cell r="D7527" t="str">
            <v>KG</v>
          </cell>
          <cell r="E7527">
            <v>7.93</v>
          </cell>
          <cell r="F7527">
            <v>6.09</v>
          </cell>
          <cell r="G7527">
            <v>48.29</v>
          </cell>
        </row>
        <row r="7528">
          <cell r="B7528" t="str">
            <v>SIURB....30584</v>
          </cell>
          <cell r="C7528" t="str">
            <v>Porta em fe.perfil. ch. preta 16 - 1 folha de abrir - dupla almof.  - acab.c/fund.antiox.</v>
          </cell>
          <cell r="D7528" t="str">
            <v>M2</v>
          </cell>
          <cell r="E7528">
            <v>2.1</v>
          </cell>
          <cell r="F7528">
            <v>722.75</v>
          </cell>
          <cell r="G7528">
            <v>1517.78</v>
          </cell>
        </row>
        <row r="7529">
          <cell r="B7529" t="str">
            <v>SIURB....76065</v>
          </cell>
          <cell r="C7529" t="str">
            <v>Caixa d'água em anéis de concreto h = 18m - cs = 24m3</v>
          </cell>
          <cell r="D7529" t="str">
            <v>UN</v>
          </cell>
          <cell r="E7529">
            <v>1</v>
          </cell>
          <cell r="F7529">
            <v>63258</v>
          </cell>
          <cell r="G7529">
            <v>63258</v>
          </cell>
        </row>
        <row r="7530">
          <cell r="A7530" t="str">
            <v>EDIF 10-02-24</v>
          </cell>
          <cell r="B7530">
            <v>0</v>
          </cell>
          <cell r="C7530" t="str">
            <v>CAIXA D'ÁGUA EM ANÉIS EM CONCRETO ARMADO COM ESC/AL. GUARDA CORPO H=16M CI=20M3 CS=20M3</v>
          </cell>
          <cell r="D7530" t="str">
            <v>UN</v>
          </cell>
          <cell r="F7530">
            <v>0</v>
          </cell>
          <cell r="G7530">
            <v>52877.03</v>
          </cell>
        </row>
        <row r="7531">
          <cell r="B7531" t="str">
            <v>AUX 10601</v>
          </cell>
          <cell r="C7531" t="str">
            <v>CONCRETO FCK=5MPA C/ BRITA 2</v>
          </cell>
          <cell r="D7531" t="str">
            <v>M3</v>
          </cell>
          <cell r="E7531">
            <v>0.50800000000000001</v>
          </cell>
          <cell r="F7531">
            <v>152.30000000000001</v>
          </cell>
          <cell r="G7531">
            <v>77.37</v>
          </cell>
        </row>
        <row r="7532">
          <cell r="B7532" t="str">
            <v>AUX 10648</v>
          </cell>
          <cell r="C7532" t="str">
            <v>ARGAMASSA MISTA COM AREIA GROSSA 1:2:8</v>
          </cell>
          <cell r="D7532" t="str">
            <v>M3</v>
          </cell>
          <cell r="E7532">
            <v>2.2000000000000001E-3</v>
          </cell>
          <cell r="F7532">
            <v>325.61</v>
          </cell>
          <cell r="G7532">
            <v>0.72</v>
          </cell>
        </row>
        <row r="7533">
          <cell r="B7533" t="str">
            <v>SINAPI...01213</v>
          </cell>
          <cell r="C7533" t="str">
            <v>Carpinteiro de formas</v>
          </cell>
          <cell r="D7533" t="str">
            <v>H</v>
          </cell>
          <cell r="E7533">
            <v>7.92</v>
          </cell>
          <cell r="F7533">
            <v>11.15</v>
          </cell>
          <cell r="G7533">
            <v>88.31</v>
          </cell>
        </row>
        <row r="7534">
          <cell r="B7534" t="str">
            <v>SINAPI...06117</v>
          </cell>
          <cell r="C7534" t="str">
            <v>Ajudante de carpinteiro</v>
          </cell>
          <cell r="D7534" t="str">
            <v>H</v>
          </cell>
          <cell r="E7534">
            <v>7.92</v>
          </cell>
          <cell r="F7534">
            <v>9.93</v>
          </cell>
          <cell r="G7534">
            <v>78.650000000000006</v>
          </cell>
        </row>
        <row r="7535">
          <cell r="B7535" t="str">
            <v>SINAPI...00378</v>
          </cell>
          <cell r="C7535" t="str">
            <v>Armador</v>
          </cell>
          <cell r="D7535" t="str">
            <v>H</v>
          </cell>
          <cell r="E7535">
            <v>39.630000000000003</v>
          </cell>
          <cell r="F7535">
            <v>11.15</v>
          </cell>
          <cell r="G7535">
            <v>441.87</v>
          </cell>
        </row>
        <row r="7536">
          <cell r="B7536" t="str">
            <v>SINAPI...06114</v>
          </cell>
          <cell r="C7536" t="str">
            <v>Ajudante de armador</v>
          </cell>
          <cell r="D7536" t="str">
            <v>H</v>
          </cell>
          <cell r="E7536">
            <v>39.630000000000003</v>
          </cell>
          <cell r="F7536">
            <v>9.93</v>
          </cell>
          <cell r="G7536">
            <v>393.53</v>
          </cell>
        </row>
        <row r="7537">
          <cell r="B7537" t="str">
            <v>SINAPI...04750</v>
          </cell>
          <cell r="C7537" t="str">
            <v>Pedreiro</v>
          </cell>
          <cell r="D7537" t="str">
            <v>H</v>
          </cell>
          <cell r="E7537">
            <v>21.12</v>
          </cell>
          <cell r="F7537">
            <v>11.15</v>
          </cell>
          <cell r="G7537">
            <v>235.49</v>
          </cell>
        </row>
        <row r="7538">
          <cell r="B7538" t="str">
            <v>SINAPI...06111</v>
          </cell>
          <cell r="C7538" t="str">
            <v>Servente</v>
          </cell>
          <cell r="D7538" t="str">
            <v>H</v>
          </cell>
          <cell r="E7538">
            <v>85.5</v>
          </cell>
          <cell r="F7538">
            <v>9.16</v>
          </cell>
          <cell r="G7538">
            <v>783.18</v>
          </cell>
        </row>
        <row r="7539">
          <cell r="B7539" t="str">
            <v>SIURB....10524</v>
          </cell>
          <cell r="C7539" t="str">
            <v>Concreto usinado, brita 1e2,slump 5+ou-1cm / fck= 20,0mpa</v>
          </cell>
          <cell r="D7539" t="str">
            <v>M3</v>
          </cell>
          <cell r="E7539">
            <v>5.51</v>
          </cell>
          <cell r="F7539">
            <v>259.94</v>
          </cell>
          <cell r="G7539">
            <v>1432.27</v>
          </cell>
        </row>
        <row r="7540">
          <cell r="B7540" t="str">
            <v>SIURB....11066</v>
          </cell>
          <cell r="C7540" t="str">
            <v>Pinus - sarrafo de 1" x 4" - bruto</v>
          </cell>
          <cell r="D7540" t="str">
            <v>M</v>
          </cell>
          <cell r="E7540">
            <v>14.4</v>
          </cell>
          <cell r="F7540">
            <v>1.07</v>
          </cell>
          <cell r="G7540">
            <v>15.41</v>
          </cell>
        </row>
        <row r="7541">
          <cell r="B7541" t="str">
            <v>SIURB....11070</v>
          </cell>
          <cell r="C7541" t="str">
            <v>Pinus - tábua de 1" x 12" - bruta</v>
          </cell>
          <cell r="D7541" t="str">
            <v>M</v>
          </cell>
          <cell r="E7541">
            <v>12</v>
          </cell>
          <cell r="F7541">
            <v>4.0199999999999996</v>
          </cell>
          <cell r="G7541">
            <v>48.24</v>
          </cell>
        </row>
        <row r="7542">
          <cell r="B7542" t="str">
            <v>SINAPI...00026</v>
          </cell>
          <cell r="C7542" t="str">
            <v>Aco ca-25 3/8" (9,52 mm)</v>
          </cell>
          <cell r="D7542" t="str">
            <v>KG</v>
          </cell>
          <cell r="E7542">
            <v>416.12</v>
          </cell>
          <cell r="F7542">
            <v>3.48</v>
          </cell>
          <cell r="G7542">
            <v>1448.1</v>
          </cell>
        </row>
        <row r="7543">
          <cell r="B7543" t="str">
            <v>SINAPI...05061</v>
          </cell>
          <cell r="C7543" t="str">
            <v>Prego polido com cabeca 18 x 27</v>
          </cell>
          <cell r="D7543" t="str">
            <v>KG</v>
          </cell>
          <cell r="E7543">
            <v>1.44</v>
          </cell>
          <cell r="F7543">
            <v>5.43</v>
          </cell>
          <cell r="G7543">
            <v>7.82</v>
          </cell>
        </row>
        <row r="7544">
          <cell r="B7544" t="str">
            <v>SINAPI...00337</v>
          </cell>
          <cell r="C7544" t="str">
            <v>Arame preto recozido, para armacao de ferragem, n. 18, d = 1,25 mm (0,01 kgm)</v>
          </cell>
          <cell r="D7544" t="str">
            <v>KG</v>
          </cell>
          <cell r="E7544">
            <v>7.93</v>
          </cell>
          <cell r="F7544">
            <v>6.09</v>
          </cell>
          <cell r="G7544">
            <v>48.29</v>
          </cell>
        </row>
        <row r="7545">
          <cell r="B7545" t="str">
            <v>SIURB....30584</v>
          </cell>
          <cell r="C7545" t="str">
            <v>Porta em fe.perfil. ch. preta 16 - 1 folha de abrir - dupla almof.  - acab.c/fund.antiox.</v>
          </cell>
          <cell r="D7545" t="str">
            <v>M2</v>
          </cell>
          <cell r="E7545">
            <v>2.1</v>
          </cell>
          <cell r="F7545">
            <v>722.75</v>
          </cell>
          <cell r="G7545">
            <v>1517.78</v>
          </cell>
        </row>
        <row r="7546">
          <cell r="B7546" t="str">
            <v>SIURB....76070</v>
          </cell>
          <cell r="C7546" t="str">
            <v>Caixa d'água em anéis de concreto h = 16m - cs = 20m3</v>
          </cell>
          <cell r="D7546" t="str">
            <v>UN</v>
          </cell>
          <cell r="E7546">
            <v>1</v>
          </cell>
          <cell r="F7546">
            <v>46260</v>
          </cell>
          <cell r="G7546">
            <v>46260</v>
          </cell>
        </row>
        <row r="7547">
          <cell r="A7547" t="str">
            <v>EDIF 10-02-25</v>
          </cell>
          <cell r="B7547">
            <v>0</v>
          </cell>
          <cell r="C7547" t="str">
            <v>CAIXA D'ÁGUA EM ANÉIS EM CONCRETO ARMADO COM ESC/AL. GUARDA CORPO H=19,50M CI=32M3 CS=22M3</v>
          </cell>
          <cell r="D7547" t="str">
            <v>UN</v>
          </cell>
          <cell r="F7547">
            <v>0</v>
          </cell>
          <cell r="G7547">
            <v>75646.559999999998</v>
          </cell>
        </row>
        <row r="7548">
          <cell r="B7548" t="str">
            <v>AUX 10501</v>
          </cell>
          <cell r="C7548" t="str">
            <v>AREIA LAVADA</v>
          </cell>
          <cell r="D7548" t="str">
            <v>M3</v>
          </cell>
          <cell r="E7548">
            <v>0.30099999999999999</v>
          </cell>
          <cell r="F7548">
            <v>76.510000000000005</v>
          </cell>
          <cell r="G7548">
            <v>23.03</v>
          </cell>
        </row>
        <row r="7549">
          <cell r="B7549" t="str">
            <v>AUX 10601</v>
          </cell>
          <cell r="C7549" t="str">
            <v>CONCRETO FCK=5MPA C/ BRITA 2</v>
          </cell>
          <cell r="D7549" t="str">
            <v>M3</v>
          </cell>
          <cell r="E7549">
            <v>0.50800000000000001</v>
          </cell>
          <cell r="F7549">
            <v>152.30000000000001</v>
          </cell>
          <cell r="G7549">
            <v>77.37</v>
          </cell>
        </row>
        <row r="7550">
          <cell r="B7550" t="str">
            <v>AUX 10648</v>
          </cell>
          <cell r="C7550" t="str">
            <v>ARGAMASSA MISTA COM AREIA GROSSA 1:2:8</v>
          </cell>
          <cell r="D7550" t="str">
            <v>M3</v>
          </cell>
          <cell r="E7550">
            <v>2.2000000000000001E-3</v>
          </cell>
          <cell r="F7550">
            <v>325.61</v>
          </cell>
          <cell r="G7550">
            <v>0.72</v>
          </cell>
        </row>
        <row r="7551">
          <cell r="B7551" t="str">
            <v>SINAPI...01213</v>
          </cell>
          <cell r="C7551" t="str">
            <v>Carpinteiro de formas</v>
          </cell>
          <cell r="D7551" t="str">
            <v>H</v>
          </cell>
          <cell r="E7551">
            <v>7.92</v>
          </cell>
          <cell r="F7551">
            <v>11.15</v>
          </cell>
          <cell r="G7551">
            <v>88.31</v>
          </cell>
        </row>
        <row r="7552">
          <cell r="B7552" t="str">
            <v>SINAPI...06117</v>
          </cell>
          <cell r="C7552" t="str">
            <v>Ajudante de carpinteiro</v>
          </cell>
          <cell r="D7552" t="str">
            <v>H</v>
          </cell>
          <cell r="E7552">
            <v>7.92</v>
          </cell>
          <cell r="F7552">
            <v>9.93</v>
          </cell>
          <cell r="G7552">
            <v>78.650000000000006</v>
          </cell>
        </row>
        <row r="7553">
          <cell r="B7553" t="str">
            <v>SINAPI...00378</v>
          </cell>
          <cell r="C7553" t="str">
            <v>Armador</v>
          </cell>
          <cell r="D7553" t="str">
            <v>H</v>
          </cell>
          <cell r="E7553">
            <v>39.630000000000003</v>
          </cell>
          <cell r="F7553">
            <v>11.15</v>
          </cell>
          <cell r="G7553">
            <v>441.87</v>
          </cell>
        </row>
        <row r="7554">
          <cell r="B7554" t="str">
            <v>SINAPI...06114</v>
          </cell>
          <cell r="C7554" t="str">
            <v>Ajudante de armador</v>
          </cell>
          <cell r="D7554" t="str">
            <v>H</v>
          </cell>
          <cell r="E7554">
            <v>39.630000000000003</v>
          </cell>
          <cell r="F7554">
            <v>9.93</v>
          </cell>
          <cell r="G7554">
            <v>393.53</v>
          </cell>
        </row>
        <row r="7555">
          <cell r="B7555" t="str">
            <v>SINAPI...04750</v>
          </cell>
          <cell r="C7555" t="str">
            <v>Pedreiro</v>
          </cell>
          <cell r="D7555" t="str">
            <v>H</v>
          </cell>
          <cell r="E7555">
            <v>21.12</v>
          </cell>
          <cell r="F7555">
            <v>11.15</v>
          </cell>
          <cell r="G7555">
            <v>235.49</v>
          </cell>
        </row>
        <row r="7556">
          <cell r="B7556" t="str">
            <v>SINAPI...06111</v>
          </cell>
          <cell r="C7556" t="str">
            <v>Servente</v>
          </cell>
          <cell r="D7556" t="str">
            <v>H</v>
          </cell>
          <cell r="E7556">
            <v>85.5</v>
          </cell>
          <cell r="F7556">
            <v>9.16</v>
          </cell>
          <cell r="G7556">
            <v>783.18</v>
          </cell>
        </row>
        <row r="7557">
          <cell r="B7557" t="str">
            <v>SIURB....10524</v>
          </cell>
          <cell r="C7557" t="str">
            <v>Concreto usinado, brita 1e2,slump 5+ou-1cm / fck= 20,0mpa</v>
          </cell>
          <cell r="D7557" t="str">
            <v>M3</v>
          </cell>
          <cell r="E7557">
            <v>5.51</v>
          </cell>
          <cell r="F7557">
            <v>259.94</v>
          </cell>
          <cell r="G7557">
            <v>1432.27</v>
          </cell>
        </row>
        <row r="7558">
          <cell r="B7558" t="str">
            <v>SIURB....11066</v>
          </cell>
          <cell r="C7558" t="str">
            <v>Pinus - sarrafo de 1" x 4" - bruto</v>
          </cell>
          <cell r="D7558" t="str">
            <v>M</v>
          </cell>
          <cell r="E7558">
            <v>14.4</v>
          </cell>
          <cell r="F7558">
            <v>1.07</v>
          </cell>
          <cell r="G7558">
            <v>15.41</v>
          </cell>
        </row>
        <row r="7559">
          <cell r="B7559" t="str">
            <v>SIURB....11070</v>
          </cell>
          <cell r="C7559" t="str">
            <v>Pinus - tábua de 1" x 12" - bruta</v>
          </cell>
          <cell r="D7559" t="str">
            <v>M</v>
          </cell>
          <cell r="E7559">
            <v>12</v>
          </cell>
          <cell r="F7559">
            <v>4.0199999999999996</v>
          </cell>
          <cell r="G7559">
            <v>48.24</v>
          </cell>
        </row>
        <row r="7560">
          <cell r="B7560" t="str">
            <v>SINAPI...00026</v>
          </cell>
          <cell r="C7560" t="str">
            <v>Aco ca-25 3/8" (9,52 mm)</v>
          </cell>
          <cell r="D7560" t="str">
            <v>KG</v>
          </cell>
          <cell r="E7560">
            <v>416.12</v>
          </cell>
          <cell r="F7560">
            <v>3.48</v>
          </cell>
          <cell r="G7560">
            <v>1448.1</v>
          </cell>
        </row>
        <row r="7561">
          <cell r="B7561" t="str">
            <v>SINAPI...05061</v>
          </cell>
          <cell r="C7561" t="str">
            <v>Prego polido com cabeca 18 x 27</v>
          </cell>
          <cell r="D7561" t="str">
            <v>KG</v>
          </cell>
          <cell r="E7561">
            <v>1.44</v>
          </cell>
          <cell r="F7561">
            <v>5.43</v>
          </cell>
          <cell r="G7561">
            <v>7.82</v>
          </cell>
        </row>
        <row r="7562">
          <cell r="B7562" t="str">
            <v>SINAPI...00337</v>
          </cell>
          <cell r="C7562" t="str">
            <v>Arame preto recozido, para armacao de ferragem, n. 18, d = 1,25 mm (0,01 kgm)</v>
          </cell>
          <cell r="D7562" t="str">
            <v>KG</v>
          </cell>
          <cell r="E7562">
            <v>7.93</v>
          </cell>
          <cell r="F7562">
            <v>6.09</v>
          </cell>
          <cell r="G7562">
            <v>48.29</v>
          </cell>
        </row>
        <row r="7563">
          <cell r="B7563" t="str">
            <v>SIURB....30584</v>
          </cell>
          <cell r="C7563" t="str">
            <v>Porta em fe.perfil. ch. preta 16 - 1 folha de abrir - dupla almof.  - acab.c/fund.antiox.</v>
          </cell>
          <cell r="D7563" t="str">
            <v>M2</v>
          </cell>
          <cell r="E7563">
            <v>2.1</v>
          </cell>
          <cell r="F7563">
            <v>722.75</v>
          </cell>
          <cell r="G7563">
            <v>1517.78</v>
          </cell>
        </row>
        <row r="7564">
          <cell r="B7564" t="str">
            <v>SIURB....76075</v>
          </cell>
          <cell r="C7564" t="str">
            <v>Caixa d'água em anéis de concreto h = 19,5m - cs = 22m3</v>
          </cell>
          <cell r="D7564" t="str">
            <v>UN</v>
          </cell>
          <cell r="E7564">
            <v>1</v>
          </cell>
          <cell r="F7564">
            <v>69006.5</v>
          </cell>
          <cell r="G7564">
            <v>69006.5</v>
          </cell>
        </row>
        <row r="7565">
          <cell r="A7565" t="str">
            <v>EDIF 10-02-26</v>
          </cell>
          <cell r="B7565">
            <v>0</v>
          </cell>
          <cell r="C7565" t="str">
            <v>CAIXA D'ÁGUA EM ANÉIS EM CONCRETO ARMADO COM ESC/AL. GUARDA CORPO H=16M CI=14M3 CS=14M3</v>
          </cell>
          <cell r="D7565" t="str">
            <v>UN</v>
          </cell>
          <cell r="F7565">
            <v>0</v>
          </cell>
          <cell r="G7565">
            <v>46069.52</v>
          </cell>
        </row>
        <row r="7566">
          <cell r="B7566" t="str">
            <v>AUX 10601</v>
          </cell>
          <cell r="C7566" t="str">
            <v>CONCRETO FCK=5MPA C/ BRITA 2</v>
          </cell>
          <cell r="D7566" t="str">
            <v>M3</v>
          </cell>
          <cell r="E7566">
            <v>0.64</v>
          </cell>
          <cell r="F7566">
            <v>152.30000000000001</v>
          </cell>
          <cell r="G7566">
            <v>97.47</v>
          </cell>
        </row>
        <row r="7567">
          <cell r="B7567" t="str">
            <v>AUX 10648</v>
          </cell>
          <cell r="C7567" t="str">
            <v>ARGAMASSA MISTA COM AREIA GROSSA 1:2:8</v>
          </cell>
          <cell r="D7567" t="str">
            <v>M3</v>
          </cell>
          <cell r="E7567">
            <v>2.2000000000000001E-3</v>
          </cell>
          <cell r="F7567">
            <v>325.61</v>
          </cell>
          <cell r="G7567">
            <v>0.72</v>
          </cell>
        </row>
        <row r="7568">
          <cell r="B7568" t="str">
            <v>SINAPI...01213</v>
          </cell>
          <cell r="C7568" t="str">
            <v>Carpinteiro de formas</v>
          </cell>
          <cell r="D7568" t="str">
            <v>H</v>
          </cell>
          <cell r="E7568">
            <v>5.98</v>
          </cell>
          <cell r="F7568">
            <v>11.15</v>
          </cell>
          <cell r="G7568">
            <v>66.680000000000007</v>
          </cell>
        </row>
        <row r="7569">
          <cell r="B7569" t="str">
            <v>SINAPI...06117</v>
          </cell>
          <cell r="C7569" t="str">
            <v>Ajudante de carpinteiro</v>
          </cell>
          <cell r="D7569" t="str">
            <v>H</v>
          </cell>
          <cell r="E7569">
            <v>5.98</v>
          </cell>
          <cell r="F7569">
            <v>9.93</v>
          </cell>
          <cell r="G7569">
            <v>59.38</v>
          </cell>
        </row>
        <row r="7570">
          <cell r="B7570" t="str">
            <v>SINAPI...00378</v>
          </cell>
          <cell r="C7570" t="str">
            <v>Armador</v>
          </cell>
          <cell r="D7570" t="str">
            <v>H</v>
          </cell>
          <cell r="E7570">
            <v>33.700000000000003</v>
          </cell>
          <cell r="F7570">
            <v>11.15</v>
          </cell>
          <cell r="G7570">
            <v>375.76</v>
          </cell>
        </row>
        <row r="7571">
          <cell r="B7571" t="str">
            <v>SINAPI...06114</v>
          </cell>
          <cell r="C7571" t="str">
            <v>Ajudante de armador</v>
          </cell>
          <cell r="D7571" t="str">
            <v>H</v>
          </cell>
          <cell r="E7571">
            <v>33.700000000000003</v>
          </cell>
          <cell r="F7571">
            <v>9.93</v>
          </cell>
          <cell r="G7571">
            <v>334.64</v>
          </cell>
        </row>
        <row r="7572">
          <cell r="B7572" t="str">
            <v>SINAPI...04750</v>
          </cell>
          <cell r="C7572" t="str">
            <v>Pedreiro</v>
          </cell>
          <cell r="D7572" t="str">
            <v>H</v>
          </cell>
          <cell r="E7572">
            <v>19.88</v>
          </cell>
          <cell r="F7572">
            <v>11.15</v>
          </cell>
          <cell r="G7572">
            <v>221.66</v>
          </cell>
        </row>
        <row r="7573">
          <cell r="B7573" t="str">
            <v>SINAPI...06111</v>
          </cell>
          <cell r="C7573" t="str">
            <v>Servente</v>
          </cell>
          <cell r="D7573" t="str">
            <v>H</v>
          </cell>
          <cell r="E7573">
            <v>74.087999999999994</v>
          </cell>
          <cell r="F7573">
            <v>9.16</v>
          </cell>
          <cell r="G7573">
            <v>678.65</v>
          </cell>
        </row>
        <row r="7574">
          <cell r="B7574" t="str">
            <v>SIURB....10524</v>
          </cell>
          <cell r="C7574" t="str">
            <v>Concreto usinado, brita 1e2,slump 5+ou-1cm / fck= 20,0mpa</v>
          </cell>
          <cell r="D7574" t="str">
            <v>M3</v>
          </cell>
          <cell r="E7574">
            <v>4.71</v>
          </cell>
          <cell r="F7574">
            <v>259.94</v>
          </cell>
          <cell r="G7574">
            <v>1224.32</v>
          </cell>
        </row>
        <row r="7575">
          <cell r="B7575" t="str">
            <v>SIURB....11066</v>
          </cell>
          <cell r="C7575" t="str">
            <v>Pinus - sarrafo de 1" x 4" - bruto</v>
          </cell>
          <cell r="D7575" t="str">
            <v>M</v>
          </cell>
          <cell r="E7575">
            <v>10.88</v>
          </cell>
          <cell r="F7575">
            <v>1.07</v>
          </cell>
          <cell r="G7575">
            <v>11.64</v>
          </cell>
        </row>
        <row r="7576">
          <cell r="B7576" t="str">
            <v>SIURB....11070</v>
          </cell>
          <cell r="C7576" t="str">
            <v>Pinus - tábua de 1" x 12" - bruta</v>
          </cell>
          <cell r="D7576" t="str">
            <v>M</v>
          </cell>
          <cell r="E7576">
            <v>9.0666700000000002</v>
          </cell>
          <cell r="F7576">
            <v>4.0199999999999996</v>
          </cell>
          <cell r="G7576">
            <v>36.450000000000003</v>
          </cell>
        </row>
        <row r="7577">
          <cell r="B7577" t="str">
            <v>SINAPI...00026</v>
          </cell>
          <cell r="C7577" t="str">
            <v>Aco ca-25 3/8" (9,52 mm)</v>
          </cell>
          <cell r="D7577" t="str">
            <v>KG</v>
          </cell>
          <cell r="E7577">
            <v>353.85</v>
          </cell>
          <cell r="F7577">
            <v>3.48</v>
          </cell>
          <cell r="G7577">
            <v>1231.4000000000001</v>
          </cell>
        </row>
        <row r="7578">
          <cell r="B7578" t="str">
            <v>SINAPI...05061</v>
          </cell>
          <cell r="C7578" t="str">
            <v>Prego polido com cabeca 18 x 27</v>
          </cell>
          <cell r="D7578" t="str">
            <v>KG</v>
          </cell>
          <cell r="E7578">
            <v>1.0900000000000001</v>
          </cell>
          <cell r="F7578">
            <v>5.43</v>
          </cell>
          <cell r="G7578">
            <v>5.92</v>
          </cell>
        </row>
        <row r="7579">
          <cell r="B7579" t="str">
            <v>SINAPI...00337</v>
          </cell>
          <cell r="C7579" t="str">
            <v>Arame preto recozido, para armacao de ferragem, n. 18, d = 1,25 mm (0,01 kgm)</v>
          </cell>
          <cell r="D7579" t="str">
            <v>KG</v>
          </cell>
          <cell r="E7579">
            <v>6.74</v>
          </cell>
          <cell r="F7579">
            <v>6.09</v>
          </cell>
          <cell r="G7579">
            <v>41.05</v>
          </cell>
        </row>
        <row r="7580">
          <cell r="B7580" t="str">
            <v>SIURB....30584</v>
          </cell>
          <cell r="C7580" t="str">
            <v>Porta em fe.perfil. ch. preta 16 - 1 folha de abrir - dupla almof.  - acab.c/fund.antiox.</v>
          </cell>
          <cell r="D7580" t="str">
            <v>M2</v>
          </cell>
          <cell r="E7580">
            <v>2.1</v>
          </cell>
          <cell r="F7580">
            <v>722.75</v>
          </cell>
          <cell r="G7580">
            <v>1517.78</v>
          </cell>
        </row>
        <row r="7581">
          <cell r="B7581" t="str">
            <v>SIURB....76080</v>
          </cell>
          <cell r="C7581" t="str">
            <v>Caixa d'água em anéis de concreto h = 16m - cs = 14m3</v>
          </cell>
          <cell r="D7581" t="str">
            <v>UN</v>
          </cell>
          <cell r="E7581">
            <v>1</v>
          </cell>
          <cell r="F7581">
            <v>40166</v>
          </cell>
          <cell r="G7581">
            <v>40166</v>
          </cell>
        </row>
        <row r="7582">
          <cell r="A7582" t="str">
            <v>EDIF 10-02-27</v>
          </cell>
          <cell r="B7582">
            <v>0</v>
          </cell>
          <cell r="C7582" t="str">
            <v>CAIXA D'ÁGUA EM ANÉIS CONCRETO ARMADO COM ESC/AL. GUARDA CORPO H=16M CI=16M3 CS=22M3</v>
          </cell>
          <cell r="D7582" t="str">
            <v>UN</v>
          </cell>
          <cell r="F7582">
            <v>0</v>
          </cell>
          <cell r="G7582">
            <v>61174.03</v>
          </cell>
        </row>
        <row r="7583">
          <cell r="B7583" t="str">
            <v>AUX 10601</v>
          </cell>
          <cell r="C7583" t="str">
            <v>CONCRETO FCK=5MPA C/ BRITA 2</v>
          </cell>
          <cell r="D7583" t="str">
            <v>M3</v>
          </cell>
          <cell r="E7583">
            <v>0.50800000000000001</v>
          </cell>
          <cell r="F7583">
            <v>152.30000000000001</v>
          </cell>
          <cell r="G7583">
            <v>77.37</v>
          </cell>
        </row>
        <row r="7584">
          <cell r="B7584" t="str">
            <v>AUX 10648</v>
          </cell>
          <cell r="C7584" t="str">
            <v>ARGAMASSA MISTA COM AREIA GROSSA 1:2:8</v>
          </cell>
          <cell r="D7584" t="str">
            <v>M3</v>
          </cell>
          <cell r="E7584">
            <v>2.2000000000000001E-3</v>
          </cell>
          <cell r="F7584">
            <v>325.61</v>
          </cell>
          <cell r="G7584">
            <v>0.72</v>
          </cell>
        </row>
        <row r="7585">
          <cell r="B7585" t="str">
            <v>SINAPI...01213</v>
          </cell>
          <cell r="C7585" t="str">
            <v>Carpinteiro de formas</v>
          </cell>
          <cell r="D7585" t="str">
            <v>H</v>
          </cell>
          <cell r="E7585">
            <v>7.92</v>
          </cell>
          <cell r="F7585">
            <v>11.15</v>
          </cell>
          <cell r="G7585">
            <v>88.31</v>
          </cell>
        </row>
        <row r="7586">
          <cell r="B7586" t="str">
            <v>SINAPI...06117</v>
          </cell>
          <cell r="C7586" t="str">
            <v>Ajudante de carpinteiro</v>
          </cell>
          <cell r="D7586" t="str">
            <v>H</v>
          </cell>
          <cell r="E7586">
            <v>7.92</v>
          </cell>
          <cell r="F7586">
            <v>9.93</v>
          </cell>
          <cell r="G7586">
            <v>78.650000000000006</v>
          </cell>
        </row>
        <row r="7587">
          <cell r="B7587" t="str">
            <v>SINAPI...00378</v>
          </cell>
          <cell r="C7587" t="str">
            <v>Armador</v>
          </cell>
          <cell r="D7587" t="str">
            <v>H</v>
          </cell>
          <cell r="E7587">
            <v>39.630000000000003</v>
          </cell>
          <cell r="F7587">
            <v>11.15</v>
          </cell>
          <cell r="G7587">
            <v>441.87</v>
          </cell>
        </row>
        <row r="7588">
          <cell r="B7588" t="str">
            <v>SINAPI...06114</v>
          </cell>
          <cell r="C7588" t="str">
            <v>Ajudante de armador</v>
          </cell>
          <cell r="D7588" t="str">
            <v>H</v>
          </cell>
          <cell r="E7588">
            <v>39.630000000000003</v>
          </cell>
          <cell r="F7588">
            <v>9.93</v>
          </cell>
          <cell r="G7588">
            <v>393.53</v>
          </cell>
        </row>
        <row r="7589">
          <cell r="B7589" t="str">
            <v>SINAPI...04750</v>
          </cell>
          <cell r="C7589" t="str">
            <v>Pedreiro</v>
          </cell>
          <cell r="D7589" t="str">
            <v>H</v>
          </cell>
          <cell r="E7589">
            <v>21.12</v>
          </cell>
          <cell r="F7589">
            <v>11.15</v>
          </cell>
          <cell r="G7589">
            <v>235.49</v>
          </cell>
        </row>
        <row r="7590">
          <cell r="B7590" t="str">
            <v>SINAPI...06111</v>
          </cell>
          <cell r="C7590" t="str">
            <v>Servente</v>
          </cell>
          <cell r="D7590" t="str">
            <v>H</v>
          </cell>
          <cell r="E7590">
            <v>85.5</v>
          </cell>
          <cell r="F7590">
            <v>9.16</v>
          </cell>
          <cell r="G7590">
            <v>783.18</v>
          </cell>
        </row>
        <row r="7591">
          <cell r="B7591" t="str">
            <v>SIURB....10524</v>
          </cell>
          <cell r="C7591" t="str">
            <v>Concreto usinado, brita 1e2,slump 5+ou-1cm / fck= 20,0mpa</v>
          </cell>
          <cell r="D7591" t="str">
            <v>M3</v>
          </cell>
          <cell r="E7591">
            <v>5.51</v>
          </cell>
          <cell r="F7591">
            <v>259.94</v>
          </cell>
          <cell r="G7591">
            <v>1432.27</v>
          </cell>
        </row>
        <row r="7592">
          <cell r="B7592" t="str">
            <v>SIURB....11066</v>
          </cell>
          <cell r="C7592" t="str">
            <v>Pinus - sarrafo de 1" x 4" - bruto</v>
          </cell>
          <cell r="D7592" t="str">
            <v>M</v>
          </cell>
          <cell r="E7592">
            <v>14.4</v>
          </cell>
          <cell r="F7592">
            <v>1.07</v>
          </cell>
          <cell r="G7592">
            <v>15.41</v>
          </cell>
        </row>
        <row r="7593">
          <cell r="B7593" t="str">
            <v>SIURB....11070</v>
          </cell>
          <cell r="C7593" t="str">
            <v>Pinus - tábua de 1" x 12" - bruta</v>
          </cell>
          <cell r="D7593" t="str">
            <v>M</v>
          </cell>
          <cell r="E7593">
            <v>12</v>
          </cell>
          <cell r="F7593">
            <v>4.0199999999999996</v>
          </cell>
          <cell r="G7593">
            <v>48.24</v>
          </cell>
        </row>
        <row r="7594">
          <cell r="B7594" t="str">
            <v>SINAPI...00026</v>
          </cell>
          <cell r="C7594" t="str">
            <v>Aco ca-25 3/8" (9,52 mm)</v>
          </cell>
          <cell r="D7594" t="str">
            <v>KG</v>
          </cell>
          <cell r="E7594">
            <v>416.12</v>
          </cell>
          <cell r="F7594">
            <v>3.48</v>
          </cell>
          <cell r="G7594">
            <v>1448.1</v>
          </cell>
        </row>
        <row r="7595">
          <cell r="B7595" t="str">
            <v>SINAPI...05061</v>
          </cell>
          <cell r="C7595" t="str">
            <v>Prego polido com cabeca 18 x 27</v>
          </cell>
          <cell r="D7595" t="str">
            <v>KG</v>
          </cell>
          <cell r="E7595">
            <v>1.44</v>
          </cell>
          <cell r="F7595">
            <v>5.43</v>
          </cell>
          <cell r="G7595">
            <v>7.82</v>
          </cell>
        </row>
        <row r="7596">
          <cell r="B7596" t="str">
            <v>SINAPI...00337</v>
          </cell>
          <cell r="C7596" t="str">
            <v>Arame preto recozido, para armacao de ferragem, n. 18, d = 1,25 mm (0,01 kgm)</v>
          </cell>
          <cell r="D7596" t="str">
            <v>KG</v>
          </cell>
          <cell r="E7596">
            <v>7.93</v>
          </cell>
          <cell r="F7596">
            <v>6.09</v>
          </cell>
          <cell r="G7596">
            <v>48.29</v>
          </cell>
        </row>
        <row r="7597">
          <cell r="B7597" t="str">
            <v>SIURB....30584</v>
          </cell>
          <cell r="C7597" t="str">
            <v>Porta em fe.perfil. ch. preta 16 - 1 folha de abrir - dupla almof.  - acab.c/fund.antiox.</v>
          </cell>
          <cell r="D7597" t="str">
            <v>M2</v>
          </cell>
          <cell r="E7597">
            <v>2.1</v>
          </cell>
          <cell r="F7597">
            <v>722.75</v>
          </cell>
          <cell r="G7597">
            <v>1517.78</v>
          </cell>
        </row>
        <row r="7598">
          <cell r="B7598" t="str">
            <v>SIURB....76085</v>
          </cell>
          <cell r="C7598" t="str">
            <v>Caixa d'água em anéis de concreto h = 16m - cs = 22m3</v>
          </cell>
          <cell r="D7598" t="str">
            <v>UN</v>
          </cell>
          <cell r="E7598">
            <v>1</v>
          </cell>
          <cell r="F7598">
            <v>54557</v>
          </cell>
          <cell r="G7598">
            <v>54557</v>
          </cell>
        </row>
        <row r="7599">
          <cell r="A7599" t="str">
            <v>EDIF 10-02-28</v>
          </cell>
          <cell r="B7599">
            <v>0</v>
          </cell>
          <cell r="C7599" t="str">
            <v>CAIXA D'ÁGUA EM ANÉIS EM CONCRETO ARMADO COM ESC/AL. GUARDA CORPO H=12M CI=10M3 CS=10M3</v>
          </cell>
          <cell r="D7599" t="str">
            <v>UN</v>
          </cell>
          <cell r="F7599">
            <v>0</v>
          </cell>
          <cell r="G7599">
            <v>32744.32</v>
          </cell>
        </row>
        <row r="7600">
          <cell r="B7600" t="str">
            <v>AUX 10601</v>
          </cell>
          <cell r="C7600" t="str">
            <v>CONCRETO FCK=5MPA C/ BRITA 2</v>
          </cell>
          <cell r="D7600" t="str">
            <v>M3</v>
          </cell>
          <cell r="E7600">
            <v>0.50800000000000001</v>
          </cell>
          <cell r="F7600">
            <v>152.30000000000001</v>
          </cell>
          <cell r="G7600">
            <v>77.37</v>
          </cell>
        </row>
        <row r="7601">
          <cell r="B7601" t="str">
            <v>AUX 10648</v>
          </cell>
          <cell r="C7601" t="str">
            <v>ARGAMASSA MISTA COM AREIA GROSSA 1:2:8</v>
          </cell>
          <cell r="D7601" t="str">
            <v>M3</v>
          </cell>
          <cell r="E7601">
            <v>2.2000000000000001E-3</v>
          </cell>
          <cell r="F7601">
            <v>325.61</v>
          </cell>
          <cell r="G7601">
            <v>0.72</v>
          </cell>
        </row>
        <row r="7602">
          <cell r="B7602" t="str">
            <v>SINAPI...01213</v>
          </cell>
          <cell r="C7602" t="str">
            <v>Carpinteiro de formas</v>
          </cell>
          <cell r="D7602" t="str">
            <v>H</v>
          </cell>
          <cell r="E7602">
            <v>5.28</v>
          </cell>
          <cell r="F7602">
            <v>11.15</v>
          </cell>
          <cell r="G7602">
            <v>58.87</v>
          </cell>
        </row>
        <row r="7603">
          <cell r="B7603" t="str">
            <v>SINAPI...06117</v>
          </cell>
          <cell r="C7603" t="str">
            <v>Ajudante de carpinteiro</v>
          </cell>
          <cell r="D7603" t="str">
            <v>H</v>
          </cell>
          <cell r="E7603">
            <v>5.28</v>
          </cell>
          <cell r="F7603">
            <v>9.93</v>
          </cell>
          <cell r="G7603">
            <v>52.43</v>
          </cell>
        </row>
        <row r="7604">
          <cell r="B7604" t="str">
            <v>SINAPI...00378</v>
          </cell>
          <cell r="C7604" t="str">
            <v>Armador</v>
          </cell>
          <cell r="D7604" t="str">
            <v>H</v>
          </cell>
          <cell r="E7604">
            <v>25.1</v>
          </cell>
          <cell r="F7604">
            <v>11.15</v>
          </cell>
          <cell r="G7604">
            <v>279.87</v>
          </cell>
        </row>
        <row r="7605">
          <cell r="B7605" t="str">
            <v>SINAPI...06114</v>
          </cell>
          <cell r="C7605" t="str">
            <v>Ajudante de armador</v>
          </cell>
          <cell r="D7605" t="str">
            <v>H</v>
          </cell>
          <cell r="E7605">
            <v>25.1</v>
          </cell>
          <cell r="F7605">
            <v>9.93</v>
          </cell>
          <cell r="G7605">
            <v>249.24</v>
          </cell>
        </row>
        <row r="7606">
          <cell r="B7606" t="str">
            <v>SINAPI...04750</v>
          </cell>
          <cell r="C7606" t="str">
            <v>Pedreiro</v>
          </cell>
          <cell r="D7606" t="str">
            <v>H</v>
          </cell>
          <cell r="E7606">
            <v>16.440000000000001</v>
          </cell>
          <cell r="F7606">
            <v>11.15</v>
          </cell>
          <cell r="G7606">
            <v>183.31</v>
          </cell>
        </row>
        <row r="7607">
          <cell r="B7607" t="str">
            <v>SINAPI...06111</v>
          </cell>
          <cell r="C7607" t="str">
            <v>Servente</v>
          </cell>
          <cell r="D7607" t="str">
            <v>H</v>
          </cell>
          <cell r="E7607">
            <v>60.64</v>
          </cell>
          <cell r="F7607">
            <v>9.16</v>
          </cell>
          <cell r="G7607">
            <v>555.46</v>
          </cell>
        </row>
        <row r="7608">
          <cell r="B7608" t="str">
            <v>SIURB....10524</v>
          </cell>
          <cell r="C7608" t="str">
            <v>Concreto usinado, brita 1e2,slump 5+ou-1cm / fck= 20,0mpa</v>
          </cell>
          <cell r="D7608" t="str">
            <v>M3</v>
          </cell>
          <cell r="E7608">
            <v>3.67</v>
          </cell>
          <cell r="F7608">
            <v>259.94</v>
          </cell>
          <cell r="G7608">
            <v>953.98</v>
          </cell>
        </row>
        <row r="7609">
          <cell r="B7609" t="str">
            <v>SIURB....11066</v>
          </cell>
          <cell r="C7609" t="str">
            <v>Pinus - sarrafo de 1" x 4" - bruto</v>
          </cell>
          <cell r="D7609" t="str">
            <v>M</v>
          </cell>
          <cell r="E7609">
            <v>9.6</v>
          </cell>
          <cell r="F7609">
            <v>1.07</v>
          </cell>
          <cell r="G7609">
            <v>10.27</v>
          </cell>
        </row>
        <row r="7610">
          <cell r="B7610" t="str">
            <v>SIURB....11070</v>
          </cell>
          <cell r="C7610" t="str">
            <v>Pinus - tábua de 1" x 12" - bruta</v>
          </cell>
          <cell r="D7610" t="str">
            <v>M</v>
          </cell>
          <cell r="E7610">
            <v>8</v>
          </cell>
          <cell r="F7610">
            <v>4.0199999999999996</v>
          </cell>
          <cell r="G7610">
            <v>32.159999999999997</v>
          </cell>
        </row>
        <row r="7611">
          <cell r="B7611" t="str">
            <v>SINAPI...00026</v>
          </cell>
          <cell r="C7611" t="str">
            <v>Aco ca-25 3/8" (9,52 mm)</v>
          </cell>
          <cell r="D7611" t="str">
            <v>KG</v>
          </cell>
          <cell r="E7611">
            <v>263.52999999999997</v>
          </cell>
          <cell r="F7611">
            <v>3.48</v>
          </cell>
          <cell r="G7611">
            <v>917.08</v>
          </cell>
        </row>
        <row r="7612">
          <cell r="B7612" t="str">
            <v>SINAPI...05061</v>
          </cell>
          <cell r="C7612" t="str">
            <v>Prego polido com cabeca 18 x 27</v>
          </cell>
          <cell r="D7612" t="str">
            <v>KG</v>
          </cell>
          <cell r="E7612">
            <v>0.96</v>
          </cell>
          <cell r="F7612">
            <v>5.43</v>
          </cell>
          <cell r="G7612">
            <v>5.21</v>
          </cell>
        </row>
        <row r="7613">
          <cell r="B7613" t="str">
            <v>SINAPI...00337</v>
          </cell>
          <cell r="C7613" t="str">
            <v>Arame preto recozido, para armacao de ferragem, n. 18, d = 1,25 mm (0,01 kgm)</v>
          </cell>
          <cell r="D7613" t="str">
            <v>KG</v>
          </cell>
          <cell r="E7613">
            <v>5.0199999999999996</v>
          </cell>
          <cell r="F7613">
            <v>6.09</v>
          </cell>
          <cell r="G7613">
            <v>30.57</v>
          </cell>
        </row>
        <row r="7614">
          <cell r="B7614" t="str">
            <v>SIURB....30584</v>
          </cell>
          <cell r="C7614" t="str">
            <v>Porta em fe.perfil. ch. preta 16 - 1 folha de abrir - dupla almof.  - acab.c/fund.antiox.</v>
          </cell>
          <cell r="D7614" t="str">
            <v>M2</v>
          </cell>
          <cell r="E7614">
            <v>2.1</v>
          </cell>
          <cell r="F7614">
            <v>722.75</v>
          </cell>
          <cell r="G7614">
            <v>1517.78</v>
          </cell>
        </row>
        <row r="7615">
          <cell r="B7615" t="str">
            <v>SIURB....76090</v>
          </cell>
          <cell r="C7615" t="str">
            <v>Caixa d'água em anéis de concreto h = 12m - cs = 10m3</v>
          </cell>
          <cell r="D7615" t="str">
            <v>UN</v>
          </cell>
          <cell r="E7615">
            <v>1</v>
          </cell>
          <cell r="F7615">
            <v>27820</v>
          </cell>
          <cell r="G7615">
            <v>27820</v>
          </cell>
        </row>
        <row r="7616">
          <cell r="A7616" t="str">
            <v>EDIF 10-02-51</v>
          </cell>
          <cell r="B7616">
            <v>0</v>
          </cell>
          <cell r="C7616" t="str">
            <v>TUBO DE AÇO GALVANIZADO, CLASSE LEVE I (LINHA ÁGUA) - 3/4".</v>
          </cell>
          <cell r="D7616" t="str">
            <v>M</v>
          </cell>
          <cell r="F7616">
            <v>0</v>
          </cell>
          <cell r="G7616">
            <v>40.929999999999993</v>
          </cell>
        </row>
        <row r="7617">
          <cell r="B7617" t="str">
            <v>SINAPI...02696</v>
          </cell>
          <cell r="C7617" t="str">
            <v>Encanador ou bombeiro hidraulico</v>
          </cell>
          <cell r="D7617" t="str">
            <v>H</v>
          </cell>
          <cell r="E7617">
            <v>0.8</v>
          </cell>
          <cell r="F7617">
            <v>13.15</v>
          </cell>
          <cell r="G7617">
            <v>10.52</v>
          </cell>
        </row>
        <row r="7618">
          <cell r="B7618" t="str">
            <v>SINAPI...06116</v>
          </cell>
          <cell r="C7618" t="str">
            <v>|em processo de desativação| ajudante de encanador</v>
          </cell>
          <cell r="D7618" t="str">
            <v>H</v>
          </cell>
          <cell r="E7618">
            <v>0.8</v>
          </cell>
          <cell r="F7618">
            <v>10.11</v>
          </cell>
          <cell r="G7618">
            <v>8.09</v>
          </cell>
        </row>
        <row r="7619">
          <cell r="B7619" t="str">
            <v>SINAPI...21009</v>
          </cell>
          <cell r="C7619" t="str">
            <v>Tubo aco galv c/ costura nbr 5580 classe leve dn 20mm ( 3/4" ) e = 2,25mm - 1,43kg/m</v>
          </cell>
          <cell r="D7619" t="str">
            <v>M</v>
          </cell>
          <cell r="E7619">
            <v>1.6</v>
          </cell>
          <cell r="F7619">
            <v>13.9</v>
          </cell>
          <cell r="G7619">
            <v>22.24</v>
          </cell>
        </row>
        <row r="7620">
          <cell r="B7620" t="str">
            <v>SIURB....79640</v>
          </cell>
          <cell r="C7620" t="str">
            <v>Fita de teflon - 3/4"</v>
          </cell>
          <cell r="D7620" t="str">
            <v>M</v>
          </cell>
          <cell r="E7620">
            <v>0.56000000000000005</v>
          </cell>
          <cell r="F7620">
            <v>0.14000000000000001</v>
          </cell>
          <cell r="G7620">
            <v>0.08</v>
          </cell>
        </row>
        <row r="7621">
          <cell r="A7621" t="str">
            <v>EDIF 10-02-52</v>
          </cell>
          <cell r="B7621">
            <v>0</v>
          </cell>
          <cell r="C7621" t="str">
            <v>TUBO DE AÇO GALVANIZADO, CLASSE LEVE I (LINHA ÁGUA) - 1".</v>
          </cell>
          <cell r="D7621" t="str">
            <v>M</v>
          </cell>
          <cell r="F7621">
            <v>0</v>
          </cell>
          <cell r="G7621">
            <v>50.43</v>
          </cell>
        </row>
        <row r="7622">
          <cell r="B7622" t="str">
            <v>SINAPI...02696</v>
          </cell>
          <cell r="C7622" t="str">
            <v>Encanador ou bombeiro hidraulico</v>
          </cell>
          <cell r="D7622" t="str">
            <v>H</v>
          </cell>
          <cell r="E7622">
            <v>1.1000000000000001</v>
          </cell>
          <cell r="F7622">
            <v>13.15</v>
          </cell>
          <cell r="G7622">
            <v>14.47</v>
          </cell>
        </row>
        <row r="7623">
          <cell r="B7623" t="str">
            <v>SINAPI...06116</v>
          </cell>
          <cell r="C7623" t="str">
            <v>|em processo de desativação| ajudante de encanador</v>
          </cell>
          <cell r="D7623" t="str">
            <v>H</v>
          </cell>
          <cell r="E7623">
            <v>1.1000000000000001</v>
          </cell>
          <cell r="F7623">
            <v>10.11</v>
          </cell>
          <cell r="G7623">
            <v>11.12</v>
          </cell>
        </row>
        <row r="7624">
          <cell r="B7624" t="str">
            <v>SINAPI...21010</v>
          </cell>
          <cell r="C7624" t="str">
            <v>Tubo de aco galvanizado com costura, nbr 5580, classe leve, tamanho nominal = 25, de = 1", e = 2,65 mm, peso = 2,11 kg/m</v>
          </cell>
          <cell r="D7624" t="str">
            <v>M</v>
          </cell>
          <cell r="E7624">
            <v>1.5</v>
          </cell>
          <cell r="F7624">
            <v>16.489999999999998</v>
          </cell>
          <cell r="G7624">
            <v>24.74</v>
          </cell>
        </row>
        <row r="7625">
          <cell r="B7625" t="str">
            <v>SIURB....79640</v>
          </cell>
          <cell r="C7625" t="str">
            <v>Fita de teflon - 3/4"</v>
          </cell>
          <cell r="D7625" t="str">
            <v>M</v>
          </cell>
          <cell r="E7625">
            <v>0.72</v>
          </cell>
          <cell r="F7625">
            <v>0.14000000000000001</v>
          </cell>
          <cell r="G7625">
            <v>0.1</v>
          </cell>
        </row>
        <row r="7626">
          <cell r="A7626" t="str">
            <v>EDIF 10-02-54</v>
          </cell>
          <cell r="B7626">
            <v>0</v>
          </cell>
          <cell r="C7626" t="str">
            <v>TUBO DE AÇO GALVANIZADO, CLASSE LEVE I (LINHA ÁGUA) - 1 1/2".</v>
          </cell>
          <cell r="D7626" t="str">
            <v>M</v>
          </cell>
          <cell r="F7626">
            <v>0</v>
          </cell>
          <cell r="G7626">
            <v>72.38</v>
          </cell>
        </row>
        <row r="7627">
          <cell r="B7627" t="str">
            <v>SINAPI...02696</v>
          </cell>
          <cell r="C7627" t="str">
            <v>Encanador ou bombeiro hidraulico</v>
          </cell>
          <cell r="D7627" t="str">
            <v>H</v>
          </cell>
          <cell r="E7627">
            <v>1.4</v>
          </cell>
          <cell r="F7627">
            <v>13.15</v>
          </cell>
          <cell r="G7627">
            <v>18.41</v>
          </cell>
        </row>
        <row r="7628">
          <cell r="B7628" t="str">
            <v>SINAPI...06116</v>
          </cell>
          <cell r="C7628" t="str">
            <v>|em processo de desativação| ajudante de encanador</v>
          </cell>
          <cell r="D7628" t="str">
            <v>H</v>
          </cell>
          <cell r="E7628">
            <v>1.4</v>
          </cell>
          <cell r="F7628">
            <v>10.11</v>
          </cell>
          <cell r="G7628">
            <v>14.15</v>
          </cell>
        </row>
        <row r="7629">
          <cell r="B7629" t="str">
            <v>SINAPI...21012</v>
          </cell>
          <cell r="C7629" t="str">
            <v>Tubo aco galv c/ costura nbr 5580 classe leve dn 40mm ( 1.1/2" ) e = 3,00mm - 3,48kg/m comprim= 1,0 a 1,5m, lider</v>
          </cell>
          <cell r="D7629" t="str">
            <v>M</v>
          </cell>
          <cell r="E7629">
            <v>1.4</v>
          </cell>
          <cell r="F7629">
            <v>28.33</v>
          </cell>
          <cell r="G7629">
            <v>39.659999999999997</v>
          </cell>
        </row>
        <row r="7630">
          <cell r="B7630" t="str">
            <v>SIURB....79640</v>
          </cell>
          <cell r="C7630" t="str">
            <v>Fita de teflon - 3/4"</v>
          </cell>
          <cell r="D7630" t="str">
            <v>M</v>
          </cell>
          <cell r="E7630">
            <v>1.1299999999999999</v>
          </cell>
          <cell r="F7630">
            <v>0.14000000000000001</v>
          </cell>
          <cell r="G7630">
            <v>0.16</v>
          </cell>
        </row>
        <row r="7631">
          <cell r="A7631" t="str">
            <v>EDIF 10-02-55</v>
          </cell>
          <cell r="B7631">
            <v>0</v>
          </cell>
          <cell r="C7631" t="str">
            <v>TUBO DE AÇO GALVANIZADO, CLASSE LEVE I (LINHA ÁGUA) - 2"</v>
          </cell>
          <cell r="D7631" t="str">
            <v>M</v>
          </cell>
          <cell r="F7631">
            <v>0</v>
          </cell>
          <cell r="G7631">
            <v>87.139999999999986</v>
          </cell>
        </row>
        <row r="7632">
          <cell r="B7632" t="str">
            <v>SINAPI...02696</v>
          </cell>
          <cell r="C7632" t="str">
            <v>Encanador ou bombeiro hidraulico</v>
          </cell>
          <cell r="D7632" t="str">
            <v>H</v>
          </cell>
          <cell r="E7632">
            <v>1.6</v>
          </cell>
          <cell r="F7632">
            <v>13.15</v>
          </cell>
          <cell r="G7632">
            <v>21.04</v>
          </cell>
        </row>
        <row r="7633">
          <cell r="B7633" t="str">
            <v>SINAPI...06116</v>
          </cell>
          <cell r="C7633" t="str">
            <v>|em processo de desativação| ajudante de encanador</v>
          </cell>
          <cell r="D7633" t="str">
            <v>H</v>
          </cell>
          <cell r="E7633">
            <v>1.6</v>
          </cell>
          <cell r="F7633">
            <v>10.11</v>
          </cell>
          <cell r="G7633">
            <v>16.18</v>
          </cell>
        </row>
        <row r="7634">
          <cell r="B7634" t="str">
            <v>SINAPI...21013</v>
          </cell>
          <cell r="C7634" t="str">
            <v>Tubo aco galv c/ costura nbr 5580 classe leve dn 50mm ( 2" ) e = 3,00mm - 4,40kg/m</v>
          </cell>
          <cell r="D7634" t="str">
            <v>M</v>
          </cell>
          <cell r="E7634">
            <v>1.4</v>
          </cell>
          <cell r="F7634">
            <v>35.520000000000003</v>
          </cell>
          <cell r="G7634">
            <v>49.73</v>
          </cell>
        </row>
        <row r="7635">
          <cell r="B7635" t="str">
            <v>SIURB....79640</v>
          </cell>
          <cell r="C7635" t="str">
            <v>Fita de teflon - 3/4"</v>
          </cell>
          <cell r="D7635" t="str">
            <v>M</v>
          </cell>
          <cell r="E7635">
            <v>1.36</v>
          </cell>
          <cell r="F7635">
            <v>0.14000000000000001</v>
          </cell>
          <cell r="G7635">
            <v>0.19</v>
          </cell>
        </row>
        <row r="7636">
          <cell r="A7636" t="str">
            <v>EDIF 10-02-61</v>
          </cell>
          <cell r="B7636">
            <v>0</v>
          </cell>
          <cell r="C7636" t="str">
            <v>TUBO DE PVC RÍGIDO, SOLDÁVEL (LINHA ÁGUA) - 25MM (3/4")</v>
          </cell>
          <cell r="D7636" t="str">
            <v>M</v>
          </cell>
          <cell r="F7636">
            <v>0</v>
          </cell>
          <cell r="G7636">
            <v>13.76</v>
          </cell>
        </row>
        <row r="7637">
          <cell r="B7637" t="str">
            <v>SINAPI...02696</v>
          </cell>
          <cell r="C7637" t="str">
            <v>Encanador ou bombeiro hidraulico</v>
          </cell>
          <cell r="D7637" t="str">
            <v>H</v>
          </cell>
          <cell r="E7637">
            <v>0.4</v>
          </cell>
          <cell r="F7637">
            <v>13.15</v>
          </cell>
          <cell r="G7637">
            <v>5.26</v>
          </cell>
        </row>
        <row r="7638">
          <cell r="B7638" t="str">
            <v>SINAPI...06116</v>
          </cell>
          <cell r="C7638" t="str">
            <v>|em processo de desativação| ajudante de encanador</v>
          </cell>
          <cell r="D7638" t="str">
            <v>H</v>
          </cell>
          <cell r="E7638">
            <v>0.4</v>
          </cell>
          <cell r="F7638">
            <v>10.11</v>
          </cell>
          <cell r="G7638">
            <v>4.04</v>
          </cell>
        </row>
        <row r="7639">
          <cell r="B7639" t="str">
            <v>SIURB....37530</v>
          </cell>
          <cell r="C7639" t="str">
            <v>Lixa d'água - n. 80  e  n. 320</v>
          </cell>
          <cell r="D7639" t="str">
            <v>UN</v>
          </cell>
          <cell r="E7639">
            <v>0.05</v>
          </cell>
          <cell r="F7639">
            <v>0.86</v>
          </cell>
          <cell r="G7639">
            <v>0.04</v>
          </cell>
        </row>
        <row r="7640">
          <cell r="B7640" t="str">
            <v>SINAPI...09868</v>
          </cell>
          <cell r="C7640" t="str">
            <v>Tubo pvc soldavel eb-892 p/agua fria predial dn 25mm</v>
          </cell>
          <cell r="D7640" t="str">
            <v>M</v>
          </cell>
          <cell r="E7640">
            <v>1.6</v>
          </cell>
          <cell r="F7640">
            <v>2.66</v>
          </cell>
          <cell r="G7640">
            <v>4.26</v>
          </cell>
        </row>
        <row r="7641">
          <cell r="B7641" t="str">
            <v>SIURB....79630</v>
          </cell>
          <cell r="C7641" t="str">
            <v>Cola para pvc</v>
          </cell>
          <cell r="D7641" t="str">
            <v>KG</v>
          </cell>
          <cell r="E7641">
            <v>2E-3</v>
          </cell>
          <cell r="F7641">
            <v>42.77</v>
          </cell>
          <cell r="G7641">
            <v>0.09</v>
          </cell>
        </row>
        <row r="7642">
          <cell r="B7642" t="str">
            <v>SIURB....79659</v>
          </cell>
          <cell r="C7642" t="str">
            <v>Solução limpadora para pvc</v>
          </cell>
          <cell r="D7642" t="str">
            <v>L</v>
          </cell>
          <cell r="E7642">
            <v>3.0000000000000001E-3</v>
          </cell>
          <cell r="F7642">
            <v>23.96</v>
          </cell>
          <cell r="G7642">
            <v>7.0000000000000007E-2</v>
          </cell>
        </row>
        <row r="7643">
          <cell r="A7643" t="str">
            <v>EDIF 10-02-62</v>
          </cell>
          <cell r="B7643">
            <v>0</v>
          </cell>
          <cell r="C7643" t="str">
            <v>TUBO DE PVC RÍGIDO, SOLDÁVEL (LINHA ÁGUA) - 32MM (1")</v>
          </cell>
          <cell r="D7643" t="str">
            <v>M</v>
          </cell>
          <cell r="F7643">
            <v>0</v>
          </cell>
          <cell r="G7643">
            <v>19.84</v>
          </cell>
        </row>
        <row r="7644">
          <cell r="B7644" t="str">
            <v>SINAPI...02696</v>
          </cell>
          <cell r="C7644" t="str">
            <v>Encanador ou bombeiro hidraulico</v>
          </cell>
          <cell r="D7644" t="str">
            <v>H</v>
          </cell>
          <cell r="E7644">
            <v>0.45</v>
          </cell>
          <cell r="F7644">
            <v>13.15</v>
          </cell>
          <cell r="G7644">
            <v>5.92</v>
          </cell>
        </row>
        <row r="7645">
          <cell r="B7645" t="str">
            <v>SINAPI...06116</v>
          </cell>
          <cell r="C7645" t="str">
            <v>|em processo de desativação| ajudante de encanador</v>
          </cell>
          <cell r="D7645" t="str">
            <v>H</v>
          </cell>
          <cell r="E7645">
            <v>0.45</v>
          </cell>
          <cell r="F7645">
            <v>10.11</v>
          </cell>
          <cell r="G7645">
            <v>4.55</v>
          </cell>
        </row>
        <row r="7646">
          <cell r="B7646" t="str">
            <v>SIURB....37530</v>
          </cell>
          <cell r="C7646" t="str">
            <v>Lixa d'água - n. 80  e  n. 320</v>
          </cell>
          <cell r="D7646" t="str">
            <v>UN</v>
          </cell>
          <cell r="E7646">
            <v>0.06</v>
          </cell>
          <cell r="F7646">
            <v>0.86</v>
          </cell>
          <cell r="G7646">
            <v>0.05</v>
          </cell>
        </row>
        <row r="7647">
          <cell r="B7647" t="str">
            <v>SINAPI...09869</v>
          </cell>
          <cell r="C7647" t="str">
            <v>Tubo pvc soldavel eb-892 p/agua fria predial dn 32mm</v>
          </cell>
          <cell r="D7647" t="str">
            <v>M</v>
          </cell>
          <cell r="E7647">
            <v>1.5</v>
          </cell>
          <cell r="F7647">
            <v>6.07</v>
          </cell>
          <cell r="G7647">
            <v>9.11</v>
          </cell>
        </row>
        <row r="7648">
          <cell r="B7648" t="str">
            <v>SIURB....79630</v>
          </cell>
          <cell r="C7648" t="str">
            <v>Cola para pvc</v>
          </cell>
          <cell r="D7648" t="str">
            <v>KG</v>
          </cell>
          <cell r="E7648">
            <v>2.5000000000000001E-3</v>
          </cell>
          <cell r="F7648">
            <v>42.77</v>
          </cell>
          <cell r="G7648">
            <v>0.11</v>
          </cell>
        </row>
        <row r="7649">
          <cell r="B7649" t="str">
            <v>SIURB....79659</v>
          </cell>
          <cell r="C7649" t="str">
            <v>Solução limpadora para pvc</v>
          </cell>
          <cell r="D7649" t="str">
            <v>L</v>
          </cell>
          <cell r="E7649">
            <v>4.0000000000000001E-3</v>
          </cell>
          <cell r="F7649">
            <v>23.96</v>
          </cell>
          <cell r="G7649">
            <v>0.1</v>
          </cell>
        </row>
        <row r="7650">
          <cell r="A7650" t="str">
            <v>EDIF 10-02-64</v>
          </cell>
          <cell r="B7650">
            <v>0</v>
          </cell>
          <cell r="C7650" t="str">
            <v>TUBO DE PVC RÍGIDO, SOLDÁVEL (LINHA ÁGUA) - 50MM (1 1/2")</v>
          </cell>
          <cell r="D7650" t="str">
            <v>M</v>
          </cell>
          <cell r="F7650">
            <v>0</v>
          </cell>
          <cell r="G7650">
            <v>27.9</v>
          </cell>
        </row>
        <row r="7651">
          <cell r="B7651" t="str">
            <v>SINAPI...02696</v>
          </cell>
          <cell r="C7651" t="str">
            <v>Encanador ou bombeiro hidraulico</v>
          </cell>
          <cell r="D7651" t="str">
            <v>H</v>
          </cell>
          <cell r="E7651">
            <v>0.6</v>
          </cell>
          <cell r="F7651">
            <v>13.15</v>
          </cell>
          <cell r="G7651">
            <v>7.89</v>
          </cell>
        </row>
        <row r="7652">
          <cell r="B7652" t="str">
            <v>SINAPI...06116</v>
          </cell>
          <cell r="C7652" t="str">
            <v>|em processo de desativação| ajudante de encanador</v>
          </cell>
          <cell r="D7652" t="str">
            <v>H</v>
          </cell>
          <cell r="E7652">
            <v>0.6</v>
          </cell>
          <cell r="F7652">
            <v>10.11</v>
          </cell>
          <cell r="G7652">
            <v>6.07</v>
          </cell>
        </row>
        <row r="7653">
          <cell r="B7653" t="str">
            <v>SIURB....37530</v>
          </cell>
          <cell r="C7653" t="str">
            <v>Lixa d'água - n. 80  e  n. 320</v>
          </cell>
          <cell r="D7653" t="str">
            <v>UN</v>
          </cell>
          <cell r="E7653">
            <v>0.08</v>
          </cell>
          <cell r="F7653">
            <v>0.86</v>
          </cell>
          <cell r="G7653">
            <v>7.0000000000000007E-2</v>
          </cell>
        </row>
        <row r="7654">
          <cell r="B7654" t="str">
            <v>SINAPI...09875</v>
          </cell>
          <cell r="C7654" t="str">
            <v>Tubo pvc soldavel eb-892 p/agua fria predial dn 50mm</v>
          </cell>
          <cell r="D7654" t="str">
            <v>M</v>
          </cell>
          <cell r="E7654">
            <v>1.4</v>
          </cell>
          <cell r="F7654">
            <v>9.7100000000000009</v>
          </cell>
          <cell r="G7654">
            <v>13.59</v>
          </cell>
        </row>
        <row r="7655">
          <cell r="B7655" t="str">
            <v>SIURB....79630</v>
          </cell>
          <cell r="C7655" t="str">
            <v>Cola para pvc</v>
          </cell>
          <cell r="D7655" t="str">
            <v>KG</v>
          </cell>
          <cell r="E7655">
            <v>3.5000000000000001E-3</v>
          </cell>
          <cell r="F7655">
            <v>42.77</v>
          </cell>
          <cell r="G7655">
            <v>0.15</v>
          </cell>
        </row>
        <row r="7656">
          <cell r="B7656" t="str">
            <v>SIURB....79659</v>
          </cell>
          <cell r="C7656" t="str">
            <v>Solução limpadora para pvc</v>
          </cell>
          <cell r="D7656" t="str">
            <v>L</v>
          </cell>
          <cell r="E7656">
            <v>5.4999999999999997E-3</v>
          </cell>
          <cell r="F7656">
            <v>23.96</v>
          </cell>
          <cell r="G7656">
            <v>0.13</v>
          </cell>
        </row>
        <row r="7657">
          <cell r="A7657" t="str">
            <v>EDIF 10-02-65</v>
          </cell>
          <cell r="B7657">
            <v>0</v>
          </cell>
          <cell r="C7657" t="str">
            <v>TUBO DE PVC RÍGIDO, SOLDÁVEL (LINHA ÁGUA) - 60MM (2")</v>
          </cell>
          <cell r="D7657" t="str">
            <v>M</v>
          </cell>
          <cell r="F7657">
            <v>0</v>
          </cell>
          <cell r="G7657">
            <v>42.01</v>
          </cell>
        </row>
        <row r="7658">
          <cell r="B7658" t="str">
            <v>SINAPI...02696</v>
          </cell>
          <cell r="C7658" t="str">
            <v>Encanador ou bombeiro hidraulico</v>
          </cell>
          <cell r="D7658" t="str">
            <v>H</v>
          </cell>
          <cell r="E7658">
            <v>0.7</v>
          </cell>
          <cell r="F7658">
            <v>13.15</v>
          </cell>
          <cell r="G7658">
            <v>9.2100000000000009</v>
          </cell>
        </row>
        <row r="7659">
          <cell r="B7659" t="str">
            <v>SINAPI...06116</v>
          </cell>
          <cell r="C7659" t="str">
            <v>|em processo de desativação| ajudante de encanador</v>
          </cell>
          <cell r="D7659" t="str">
            <v>H</v>
          </cell>
          <cell r="E7659">
            <v>0.7</v>
          </cell>
          <cell r="F7659">
            <v>10.11</v>
          </cell>
          <cell r="G7659">
            <v>7.08</v>
          </cell>
        </row>
        <row r="7660">
          <cell r="B7660" t="str">
            <v>SIURB....37530</v>
          </cell>
          <cell r="C7660" t="str">
            <v>Lixa d'água - n. 80  e  n. 320</v>
          </cell>
          <cell r="D7660" t="str">
            <v>UN</v>
          </cell>
          <cell r="E7660">
            <v>0.09</v>
          </cell>
          <cell r="F7660">
            <v>0.86</v>
          </cell>
          <cell r="G7660">
            <v>0.08</v>
          </cell>
        </row>
        <row r="7661">
          <cell r="B7661" t="str">
            <v>SINAPI...09873</v>
          </cell>
          <cell r="C7661" t="str">
            <v>Tubo pvc soldavel eb-892 p/agua fria predial dn 60mm</v>
          </cell>
          <cell r="D7661" t="str">
            <v>M</v>
          </cell>
          <cell r="E7661">
            <v>1.4</v>
          </cell>
          <cell r="F7661">
            <v>18.03</v>
          </cell>
          <cell r="G7661">
            <v>25.24</v>
          </cell>
        </row>
        <row r="7662">
          <cell r="B7662" t="str">
            <v>SIURB....79630</v>
          </cell>
          <cell r="C7662" t="str">
            <v>Cola para pvc</v>
          </cell>
          <cell r="D7662" t="str">
            <v>KG</v>
          </cell>
          <cell r="E7662">
            <v>6.0000000000000001E-3</v>
          </cell>
          <cell r="F7662">
            <v>42.77</v>
          </cell>
          <cell r="G7662">
            <v>0.26</v>
          </cell>
        </row>
        <row r="7663">
          <cell r="B7663" t="str">
            <v>SIURB....79659</v>
          </cell>
          <cell r="C7663" t="str">
            <v>Solução limpadora para pvc</v>
          </cell>
          <cell r="D7663" t="str">
            <v>L</v>
          </cell>
          <cell r="E7663">
            <v>6.0000000000000001E-3</v>
          </cell>
          <cell r="F7663">
            <v>23.96</v>
          </cell>
          <cell r="G7663">
            <v>0.14000000000000001</v>
          </cell>
        </row>
        <row r="7664">
          <cell r="A7664" t="str">
            <v>EDIF 10-02-81</v>
          </cell>
          <cell r="B7664">
            <v>0</v>
          </cell>
          <cell r="C7664" t="str">
            <v>REGISTRO DE GAVETA, METAL AMARELO - 3/4"</v>
          </cell>
          <cell r="D7664" t="str">
            <v>UN</v>
          </cell>
          <cell r="F7664">
            <v>0</v>
          </cell>
          <cell r="G7664">
            <v>32.459999999999994</v>
          </cell>
        </row>
        <row r="7665">
          <cell r="B7665" t="str">
            <v>SINAPI...02696</v>
          </cell>
          <cell r="C7665" t="str">
            <v>Encanador ou bombeiro hidraulico</v>
          </cell>
          <cell r="D7665" t="str">
            <v>H</v>
          </cell>
          <cell r="E7665">
            <v>0.54</v>
          </cell>
          <cell r="F7665">
            <v>13.15</v>
          </cell>
          <cell r="G7665">
            <v>7.1</v>
          </cell>
        </row>
        <row r="7666">
          <cell r="B7666" t="str">
            <v>SINAPI...06116</v>
          </cell>
          <cell r="C7666" t="str">
            <v>|em processo de desativação| ajudante de encanador</v>
          </cell>
          <cell r="D7666" t="str">
            <v>H</v>
          </cell>
          <cell r="E7666">
            <v>0.54</v>
          </cell>
          <cell r="F7666">
            <v>10.11</v>
          </cell>
          <cell r="G7666">
            <v>5.46</v>
          </cell>
        </row>
        <row r="7667">
          <cell r="B7667" t="str">
            <v>SINAPI...06016</v>
          </cell>
          <cell r="C7667" t="str">
            <v>Registro gaveta 3/4" bruto latao ref 1502-b</v>
          </cell>
          <cell r="D7667" t="str">
            <v>UN</v>
          </cell>
          <cell r="E7667">
            <v>1</v>
          </cell>
          <cell r="F7667">
            <v>19.850000000000001</v>
          </cell>
          <cell r="G7667">
            <v>19.850000000000001</v>
          </cell>
        </row>
        <row r="7668">
          <cell r="B7668" t="str">
            <v>SIURB....79640</v>
          </cell>
          <cell r="C7668" t="str">
            <v>Fita de teflon - 3/4"</v>
          </cell>
          <cell r="D7668" t="str">
            <v>M</v>
          </cell>
          <cell r="E7668">
            <v>0.36</v>
          </cell>
          <cell r="F7668">
            <v>0.14000000000000001</v>
          </cell>
          <cell r="G7668">
            <v>0.05</v>
          </cell>
        </row>
        <row r="7669">
          <cell r="A7669" t="str">
            <v>EDIF 10-02-82</v>
          </cell>
          <cell r="B7669">
            <v>0</v>
          </cell>
          <cell r="C7669" t="str">
            <v>REGISTRO DE GAVETA, METAL AMARELO - 1"</v>
          </cell>
          <cell r="D7669" t="str">
            <v>UN</v>
          </cell>
          <cell r="F7669">
            <v>0</v>
          </cell>
          <cell r="G7669">
            <v>40.65</v>
          </cell>
        </row>
        <row r="7670">
          <cell r="B7670" t="str">
            <v>SINAPI...02696</v>
          </cell>
          <cell r="C7670" t="str">
            <v>Encanador ou bombeiro hidraulico</v>
          </cell>
          <cell r="D7670" t="str">
            <v>H</v>
          </cell>
          <cell r="E7670">
            <v>0.54</v>
          </cell>
          <cell r="F7670">
            <v>13.15</v>
          </cell>
          <cell r="G7670">
            <v>7.1</v>
          </cell>
        </row>
        <row r="7671">
          <cell r="B7671" t="str">
            <v>SINAPI...06116</v>
          </cell>
          <cell r="C7671" t="str">
            <v>|em processo de desativação| ajudante de encanador</v>
          </cell>
          <cell r="D7671" t="str">
            <v>H</v>
          </cell>
          <cell r="E7671">
            <v>0.54</v>
          </cell>
          <cell r="F7671">
            <v>10.11</v>
          </cell>
          <cell r="G7671">
            <v>5.46</v>
          </cell>
        </row>
        <row r="7672">
          <cell r="B7672" t="str">
            <v>SINAPI...06019</v>
          </cell>
          <cell r="C7672" t="str">
            <v>Registro gaveta 1" bruto latao ref 1502-b</v>
          </cell>
          <cell r="D7672" t="str">
            <v>UN</v>
          </cell>
          <cell r="E7672">
            <v>1</v>
          </cell>
          <cell r="F7672">
            <v>28.02</v>
          </cell>
          <cell r="G7672">
            <v>28.02</v>
          </cell>
        </row>
        <row r="7673">
          <cell r="B7673" t="str">
            <v>SIURB....79640</v>
          </cell>
          <cell r="C7673" t="str">
            <v>Fita de teflon - 3/4"</v>
          </cell>
          <cell r="D7673" t="str">
            <v>M</v>
          </cell>
          <cell r="E7673">
            <v>0.48</v>
          </cell>
          <cell r="F7673">
            <v>0.14000000000000001</v>
          </cell>
          <cell r="G7673">
            <v>7.0000000000000007E-2</v>
          </cell>
        </row>
        <row r="7674">
          <cell r="A7674" t="str">
            <v>EDIF 10-02-84</v>
          </cell>
          <cell r="B7674">
            <v>0</v>
          </cell>
          <cell r="C7674" t="str">
            <v>REGISTRO DE GAVETA, METAL AMARELO - 1 1/2"</v>
          </cell>
          <cell r="D7674" t="str">
            <v>UN</v>
          </cell>
          <cell r="F7674">
            <v>0</v>
          </cell>
          <cell r="G7674">
            <v>67.89</v>
          </cell>
        </row>
        <row r="7675">
          <cell r="B7675" t="str">
            <v>SINAPI...02696</v>
          </cell>
          <cell r="C7675" t="str">
            <v>Encanador ou bombeiro hidraulico</v>
          </cell>
          <cell r="D7675" t="str">
            <v>H</v>
          </cell>
          <cell r="E7675">
            <v>0.85</v>
          </cell>
          <cell r="F7675">
            <v>13.15</v>
          </cell>
          <cell r="G7675">
            <v>11.18</v>
          </cell>
        </row>
        <row r="7676">
          <cell r="B7676" t="str">
            <v>SINAPI...06116</v>
          </cell>
          <cell r="C7676" t="str">
            <v>|em processo de desativação| ajudante de encanador</v>
          </cell>
          <cell r="D7676" t="str">
            <v>H</v>
          </cell>
          <cell r="E7676">
            <v>0.85</v>
          </cell>
          <cell r="F7676">
            <v>10.11</v>
          </cell>
          <cell r="G7676">
            <v>8.59</v>
          </cell>
        </row>
        <row r="7677">
          <cell r="B7677" t="str">
            <v>SINAPI...06010</v>
          </cell>
          <cell r="C7677" t="str">
            <v>Registro gaveta 1.1/2" bruto latao ref 1502-b</v>
          </cell>
          <cell r="D7677" t="str">
            <v>UN</v>
          </cell>
          <cell r="E7677">
            <v>1</v>
          </cell>
          <cell r="F7677">
            <v>48.02</v>
          </cell>
          <cell r="G7677">
            <v>48.02</v>
          </cell>
        </row>
        <row r="7678">
          <cell r="B7678" t="str">
            <v>SIURB....79640</v>
          </cell>
          <cell r="C7678" t="str">
            <v>Fita de teflon - 3/4"</v>
          </cell>
          <cell r="D7678" t="str">
            <v>M</v>
          </cell>
          <cell r="E7678">
            <v>0.72</v>
          </cell>
          <cell r="F7678">
            <v>0.14000000000000001</v>
          </cell>
          <cell r="G7678">
            <v>0.1</v>
          </cell>
        </row>
        <row r="7679">
          <cell r="A7679" t="str">
            <v>EDIF 10-02-85</v>
          </cell>
          <cell r="B7679">
            <v>0</v>
          </cell>
          <cell r="C7679" t="str">
            <v>REGISTRO DE GAVETA, METAL AMARELO - 2"</v>
          </cell>
          <cell r="D7679" t="str">
            <v>UN</v>
          </cell>
          <cell r="F7679">
            <v>0</v>
          </cell>
          <cell r="G7679">
            <v>91.86999999999999</v>
          </cell>
        </row>
        <row r="7680">
          <cell r="B7680" t="str">
            <v>SINAPI...02696</v>
          </cell>
          <cell r="C7680" t="str">
            <v>Encanador ou bombeiro hidraulico</v>
          </cell>
          <cell r="D7680" t="str">
            <v>H</v>
          </cell>
          <cell r="E7680">
            <v>0.85</v>
          </cell>
          <cell r="F7680">
            <v>13.15</v>
          </cell>
          <cell r="G7680">
            <v>11.18</v>
          </cell>
        </row>
        <row r="7681">
          <cell r="B7681" t="str">
            <v>SINAPI...06116</v>
          </cell>
          <cell r="C7681" t="str">
            <v>|em processo de desativação| ajudante de encanador</v>
          </cell>
          <cell r="D7681" t="str">
            <v>H</v>
          </cell>
          <cell r="E7681">
            <v>0.85</v>
          </cell>
          <cell r="F7681">
            <v>10.11</v>
          </cell>
          <cell r="G7681">
            <v>8.59</v>
          </cell>
        </row>
        <row r="7682">
          <cell r="B7682" t="str">
            <v>SINAPI...06028</v>
          </cell>
          <cell r="C7682" t="str">
            <v>Registro gaveta 2" bruto latao ref 1502-b</v>
          </cell>
          <cell r="D7682" t="str">
            <v>UN</v>
          </cell>
          <cell r="E7682">
            <v>1</v>
          </cell>
          <cell r="F7682">
            <v>71.97</v>
          </cell>
          <cell r="G7682">
            <v>71.97</v>
          </cell>
        </row>
        <row r="7683">
          <cell r="B7683" t="str">
            <v>SIURB....79640</v>
          </cell>
          <cell r="C7683" t="str">
            <v>Fita de teflon - 3/4"</v>
          </cell>
          <cell r="D7683" t="str">
            <v>M</v>
          </cell>
          <cell r="E7683">
            <v>0.96</v>
          </cell>
          <cell r="F7683">
            <v>0.14000000000000001</v>
          </cell>
          <cell r="G7683">
            <v>0.13</v>
          </cell>
        </row>
        <row r="7684">
          <cell r="A7684" t="str">
            <v>EDIF 10-02-86</v>
          </cell>
          <cell r="B7684">
            <v>0</v>
          </cell>
          <cell r="C7684" t="str">
            <v>RESTRITOR DE VAZÃO - 6 À 18 LITROS</v>
          </cell>
          <cell r="D7684" t="str">
            <v>UN</v>
          </cell>
          <cell r="F7684">
            <v>0</v>
          </cell>
          <cell r="G7684">
            <v>35.729999999999997</v>
          </cell>
        </row>
        <row r="7685">
          <cell r="B7685" t="str">
            <v>SINAPI...02696</v>
          </cell>
          <cell r="C7685" t="str">
            <v>Encanador ou bombeiro hidraulico</v>
          </cell>
          <cell r="D7685" t="str">
            <v>H</v>
          </cell>
          <cell r="E7685">
            <v>0.54</v>
          </cell>
          <cell r="F7685">
            <v>13.15</v>
          </cell>
          <cell r="G7685">
            <v>7.1</v>
          </cell>
        </row>
        <row r="7686">
          <cell r="B7686" t="str">
            <v>SINAPI...06116</v>
          </cell>
          <cell r="C7686" t="str">
            <v>|em processo de desativação| ajudante de encanador</v>
          </cell>
          <cell r="D7686" t="str">
            <v>H</v>
          </cell>
          <cell r="E7686">
            <v>0.54</v>
          </cell>
          <cell r="F7686">
            <v>10.11</v>
          </cell>
          <cell r="G7686">
            <v>5.46</v>
          </cell>
        </row>
        <row r="7687">
          <cell r="B7687" t="str">
            <v>SIURB....74467</v>
          </cell>
          <cell r="C7687" t="str">
            <v>Restritor de vazão - 6 a 18 litros</v>
          </cell>
          <cell r="D7687" t="str">
            <v>UN</v>
          </cell>
          <cell r="E7687">
            <v>1</v>
          </cell>
          <cell r="F7687">
            <v>23.12</v>
          </cell>
          <cell r="G7687">
            <v>23.12</v>
          </cell>
        </row>
        <row r="7688">
          <cell r="B7688" t="str">
            <v>SIURB....79640</v>
          </cell>
          <cell r="C7688" t="str">
            <v>Fita de teflon - 3/4"</v>
          </cell>
          <cell r="D7688" t="str">
            <v>M</v>
          </cell>
          <cell r="E7688">
            <v>0.36</v>
          </cell>
          <cell r="F7688">
            <v>0.14000000000000001</v>
          </cell>
          <cell r="G7688">
            <v>0.05</v>
          </cell>
        </row>
        <row r="7689">
          <cell r="A7689" t="str">
            <v>EDIF 10-02-91</v>
          </cell>
          <cell r="B7689">
            <v>0</v>
          </cell>
          <cell r="C7689" t="str">
            <v>TORNEIRA DE BÓIA, DE LATÃO - 3/4"</v>
          </cell>
          <cell r="D7689" t="str">
            <v>UN</v>
          </cell>
          <cell r="F7689">
            <v>0</v>
          </cell>
          <cell r="G7689">
            <v>35.49</v>
          </cell>
        </row>
        <row r="7690">
          <cell r="B7690" t="str">
            <v>SINAPI...02696</v>
          </cell>
          <cell r="C7690" t="str">
            <v>Encanador ou bombeiro hidraulico</v>
          </cell>
          <cell r="D7690" t="str">
            <v>H</v>
          </cell>
          <cell r="E7690">
            <v>0.3</v>
          </cell>
          <cell r="F7690">
            <v>13.15</v>
          </cell>
          <cell r="G7690">
            <v>3.95</v>
          </cell>
        </row>
        <row r="7691">
          <cell r="B7691" t="str">
            <v>SINAPI...06116</v>
          </cell>
          <cell r="C7691" t="str">
            <v>|em processo de desativação| ajudante de encanador</v>
          </cell>
          <cell r="D7691" t="str">
            <v>H</v>
          </cell>
          <cell r="E7691">
            <v>0.3</v>
          </cell>
          <cell r="F7691">
            <v>10.11</v>
          </cell>
          <cell r="G7691">
            <v>3.03</v>
          </cell>
        </row>
        <row r="7692">
          <cell r="B7692" t="str">
            <v>SIURB....79640</v>
          </cell>
          <cell r="C7692" t="str">
            <v>Fita de teflon - 3/4"</v>
          </cell>
          <cell r="D7692" t="str">
            <v>M</v>
          </cell>
          <cell r="E7692">
            <v>0.18</v>
          </cell>
          <cell r="F7692">
            <v>0.14000000000000001</v>
          </cell>
          <cell r="G7692">
            <v>0.03</v>
          </cell>
        </row>
        <row r="7693">
          <cell r="B7693" t="str">
            <v>SINAPI...11830</v>
          </cell>
          <cell r="C7693" t="str">
            <v>Torneira de boia real 3/4" c/ balao plastico</v>
          </cell>
          <cell r="D7693" t="str">
            <v>UN</v>
          </cell>
          <cell r="E7693">
            <v>1</v>
          </cell>
          <cell r="F7693">
            <v>28.48</v>
          </cell>
          <cell r="G7693">
            <v>28.48</v>
          </cell>
        </row>
        <row r="7694">
          <cell r="A7694" t="str">
            <v>EDIF 10-02-92</v>
          </cell>
          <cell r="B7694">
            <v>0</v>
          </cell>
          <cell r="C7694" t="str">
            <v>TORNEIRA DE BÓIA, DE LATÃO - 1"</v>
          </cell>
          <cell r="D7694" t="str">
            <v>UN</v>
          </cell>
          <cell r="F7694">
            <v>0</v>
          </cell>
          <cell r="G7694">
            <v>43.699999999999996</v>
          </cell>
        </row>
        <row r="7695">
          <cell r="B7695" t="str">
            <v>SINAPI...02696</v>
          </cell>
          <cell r="C7695" t="str">
            <v>Encanador ou bombeiro hidraulico</v>
          </cell>
          <cell r="D7695" t="str">
            <v>H</v>
          </cell>
          <cell r="E7695">
            <v>0.4</v>
          </cell>
          <cell r="F7695">
            <v>13.15</v>
          </cell>
          <cell r="G7695">
            <v>5.26</v>
          </cell>
        </row>
        <row r="7696">
          <cell r="B7696" t="str">
            <v>SINAPI...06116</v>
          </cell>
          <cell r="C7696" t="str">
            <v>|em processo de desativação| ajudante de encanador</v>
          </cell>
          <cell r="D7696" t="str">
            <v>H</v>
          </cell>
          <cell r="E7696">
            <v>0.4</v>
          </cell>
          <cell r="F7696">
            <v>10.11</v>
          </cell>
          <cell r="G7696">
            <v>4.04</v>
          </cell>
        </row>
        <row r="7697">
          <cell r="B7697" t="str">
            <v>SIURB....79640</v>
          </cell>
          <cell r="C7697" t="str">
            <v>Fita de teflon - 3/4"</v>
          </cell>
          <cell r="D7697" t="str">
            <v>M</v>
          </cell>
          <cell r="E7697">
            <v>0.24</v>
          </cell>
          <cell r="F7697">
            <v>0.14000000000000001</v>
          </cell>
          <cell r="G7697">
            <v>0.03</v>
          </cell>
        </row>
        <row r="7698">
          <cell r="B7698" t="str">
            <v>SINAPI...11825</v>
          </cell>
          <cell r="C7698" t="str">
            <v>Torneira de boia real 1" c/ balao plastico</v>
          </cell>
          <cell r="D7698" t="str">
            <v>UN</v>
          </cell>
          <cell r="E7698">
            <v>1</v>
          </cell>
          <cell r="F7698">
            <v>34.369999999999997</v>
          </cell>
          <cell r="G7698">
            <v>34.369999999999997</v>
          </cell>
        </row>
        <row r="7699">
          <cell r="A7699" t="str">
            <v>EDIF 10-02-94</v>
          </cell>
          <cell r="B7699">
            <v>0</v>
          </cell>
          <cell r="C7699" t="str">
            <v>TORNEIRA DE BÓIA, DE LATÃO - 1 1/2"</v>
          </cell>
          <cell r="D7699" t="str">
            <v>UN</v>
          </cell>
          <cell r="F7699">
            <v>0</v>
          </cell>
          <cell r="G7699">
            <v>75.08</v>
          </cell>
        </row>
        <row r="7700">
          <cell r="B7700" t="str">
            <v>SINAPI...02696</v>
          </cell>
          <cell r="C7700" t="str">
            <v>Encanador ou bombeiro hidraulico</v>
          </cell>
          <cell r="D7700" t="str">
            <v>H</v>
          </cell>
          <cell r="E7700">
            <v>0.5</v>
          </cell>
          <cell r="F7700">
            <v>13.15</v>
          </cell>
          <cell r="G7700">
            <v>6.58</v>
          </cell>
        </row>
        <row r="7701">
          <cell r="B7701" t="str">
            <v>SINAPI...06116</v>
          </cell>
          <cell r="C7701" t="str">
            <v>|em processo de desativação| ajudante de encanador</v>
          </cell>
          <cell r="D7701" t="str">
            <v>H</v>
          </cell>
          <cell r="E7701">
            <v>0.5</v>
          </cell>
          <cell r="F7701">
            <v>10.11</v>
          </cell>
          <cell r="G7701">
            <v>5.0599999999999996</v>
          </cell>
        </row>
        <row r="7702">
          <cell r="B7702" t="str">
            <v>SIURB....79640</v>
          </cell>
          <cell r="C7702" t="str">
            <v>Fita de teflon - 3/4"</v>
          </cell>
          <cell r="D7702" t="str">
            <v>M</v>
          </cell>
          <cell r="E7702">
            <v>0.36</v>
          </cell>
          <cell r="F7702">
            <v>0.14000000000000001</v>
          </cell>
          <cell r="G7702">
            <v>0.05</v>
          </cell>
        </row>
        <row r="7703">
          <cell r="B7703" t="str">
            <v>SINAPI...11763</v>
          </cell>
          <cell r="C7703" t="str">
            <v>Torneira de boia real 1.1/2" c/ balao plastico</v>
          </cell>
          <cell r="D7703" t="str">
            <v>UN</v>
          </cell>
          <cell r="E7703">
            <v>1</v>
          </cell>
          <cell r="F7703">
            <v>63.39</v>
          </cell>
          <cell r="G7703">
            <v>63.39</v>
          </cell>
        </row>
        <row r="7704">
          <cell r="A7704" t="str">
            <v>EDIF 10-02-95</v>
          </cell>
          <cell r="B7704">
            <v>0</v>
          </cell>
          <cell r="C7704" t="str">
            <v>TORNEIRA DE BÓIA, DE LATÃO - 2"</v>
          </cell>
          <cell r="D7704" t="str">
            <v>UN</v>
          </cell>
          <cell r="F7704">
            <v>0</v>
          </cell>
          <cell r="G7704">
            <v>89.37</v>
          </cell>
        </row>
        <row r="7705">
          <cell r="B7705" t="str">
            <v>SINAPI...02696</v>
          </cell>
          <cell r="C7705" t="str">
            <v>Encanador ou bombeiro hidraulico</v>
          </cell>
          <cell r="D7705" t="str">
            <v>H</v>
          </cell>
          <cell r="E7705">
            <v>0.6</v>
          </cell>
          <cell r="F7705">
            <v>13.15</v>
          </cell>
          <cell r="G7705">
            <v>7.89</v>
          </cell>
        </row>
        <row r="7706">
          <cell r="B7706" t="str">
            <v>SINAPI...06116</v>
          </cell>
          <cell r="C7706" t="str">
            <v>|em processo de desativação| ajudante de encanador</v>
          </cell>
          <cell r="D7706" t="str">
            <v>H</v>
          </cell>
          <cell r="E7706">
            <v>0.6</v>
          </cell>
          <cell r="F7706">
            <v>10.11</v>
          </cell>
          <cell r="G7706">
            <v>6.07</v>
          </cell>
        </row>
        <row r="7707">
          <cell r="B7707" t="str">
            <v>SIURB....79640</v>
          </cell>
          <cell r="C7707" t="str">
            <v>Fita de teflon - 3/4"</v>
          </cell>
          <cell r="D7707" t="str">
            <v>M</v>
          </cell>
          <cell r="E7707">
            <v>0.48</v>
          </cell>
          <cell r="F7707">
            <v>0.14000000000000001</v>
          </cell>
          <cell r="G7707">
            <v>7.0000000000000007E-2</v>
          </cell>
        </row>
        <row r="7708">
          <cell r="B7708" t="str">
            <v>SINAPI...11767</v>
          </cell>
          <cell r="C7708" t="str">
            <v>Torneira de boia real 2" c/ balao plastico</v>
          </cell>
          <cell r="D7708" t="str">
            <v>UN</v>
          </cell>
          <cell r="E7708">
            <v>1</v>
          </cell>
          <cell r="F7708">
            <v>75.34</v>
          </cell>
          <cell r="G7708">
            <v>75.34</v>
          </cell>
        </row>
        <row r="7709">
          <cell r="A7709" t="str">
            <v>EDIF 10-03-00</v>
          </cell>
          <cell r="B7709">
            <v>0</v>
          </cell>
          <cell r="C7709" t="str">
            <v>INSTALAÇÃO ELEVATÓRIA</v>
          </cell>
          <cell r="D7709" t="str">
            <v>.</v>
          </cell>
          <cell r="F7709">
            <v>0</v>
          </cell>
          <cell r="G7709">
            <v>0</v>
          </cell>
        </row>
        <row r="7710">
          <cell r="A7710" t="str">
            <v>EDIF 10-03-03</v>
          </cell>
          <cell r="B7710">
            <v>0</v>
          </cell>
          <cell r="C7710" t="str">
            <v>CONJUNTO MOTOR-BOMBA - ATÉ 1/2HP</v>
          </cell>
          <cell r="D7710" t="str">
            <v>UN</v>
          </cell>
          <cell r="F7710">
            <v>0</v>
          </cell>
          <cell r="G7710">
            <v>956.07999999999993</v>
          </cell>
        </row>
        <row r="7711">
          <cell r="B7711" t="str">
            <v>SINAPI...02696</v>
          </cell>
          <cell r="C7711" t="str">
            <v>Encanador ou bombeiro hidraulico</v>
          </cell>
          <cell r="D7711" t="str">
            <v>H</v>
          </cell>
          <cell r="E7711">
            <v>8</v>
          </cell>
          <cell r="F7711">
            <v>13.15</v>
          </cell>
          <cell r="G7711">
            <v>105.2</v>
          </cell>
        </row>
        <row r="7712">
          <cell r="B7712" t="str">
            <v>SINAPI...06116</v>
          </cell>
          <cell r="C7712" t="str">
            <v>|em processo de desativação| ajudante de encanador</v>
          </cell>
          <cell r="D7712" t="str">
            <v>H</v>
          </cell>
          <cell r="E7712">
            <v>8</v>
          </cell>
          <cell r="F7712">
            <v>10.11</v>
          </cell>
          <cell r="G7712">
            <v>80.88</v>
          </cell>
        </row>
        <row r="7713">
          <cell r="B7713" t="str">
            <v>SIURB....95021</v>
          </cell>
          <cell r="C7713" t="str">
            <v>Conjunto motor bomba 1/2 hp ou cv-20mca-vazão 1m3/h-trif.</v>
          </cell>
          <cell r="D7713" t="str">
            <v>UN</v>
          </cell>
          <cell r="E7713">
            <v>1</v>
          </cell>
          <cell r="F7713">
            <v>770</v>
          </cell>
          <cell r="G7713">
            <v>770</v>
          </cell>
        </row>
        <row r="7714">
          <cell r="A7714" t="str">
            <v>EDIF 10-03-04</v>
          </cell>
          <cell r="B7714">
            <v>0</v>
          </cell>
          <cell r="C7714" t="str">
            <v>CONJUNTO MOTOR-BOMBA - ATÉ 3/4HP</v>
          </cell>
          <cell r="D7714" t="str">
            <v>UN</v>
          </cell>
          <cell r="F7714">
            <v>0</v>
          </cell>
          <cell r="G7714">
            <v>1104.81</v>
          </cell>
        </row>
        <row r="7715">
          <cell r="B7715" t="str">
            <v>SINAPI...02696</v>
          </cell>
          <cell r="C7715" t="str">
            <v>Encanador ou bombeiro hidraulico</v>
          </cell>
          <cell r="D7715" t="str">
            <v>H</v>
          </cell>
          <cell r="E7715">
            <v>8</v>
          </cell>
          <cell r="F7715">
            <v>13.15</v>
          </cell>
          <cell r="G7715">
            <v>105.2</v>
          </cell>
        </row>
        <row r="7716">
          <cell r="B7716" t="str">
            <v>SINAPI...06116</v>
          </cell>
          <cell r="C7716" t="str">
            <v>|em processo de desativação| ajudante de encanador</v>
          </cell>
          <cell r="D7716" t="str">
            <v>H</v>
          </cell>
          <cell r="E7716">
            <v>8</v>
          </cell>
          <cell r="F7716">
            <v>10.11</v>
          </cell>
          <cell r="G7716">
            <v>80.88</v>
          </cell>
        </row>
        <row r="7717">
          <cell r="B7717" t="str">
            <v>SIURB....95022</v>
          </cell>
          <cell r="C7717" t="str">
            <v>Conjunto motor bomba 3/4 hp ou cv-22,3mca-vazão 3m3/h-trif.</v>
          </cell>
          <cell r="D7717" t="str">
            <v>UN</v>
          </cell>
          <cell r="E7717">
            <v>1</v>
          </cell>
          <cell r="F7717">
            <v>918.73</v>
          </cell>
          <cell r="G7717">
            <v>918.73</v>
          </cell>
        </row>
        <row r="7718">
          <cell r="A7718" t="str">
            <v>EDIF 10-03-05</v>
          </cell>
          <cell r="B7718">
            <v>0</v>
          </cell>
          <cell r="C7718" t="str">
            <v>CONJUNTO MOTOR-BOMBA - ATÉ 1HP</v>
          </cell>
          <cell r="D7718" t="str">
            <v>UN</v>
          </cell>
          <cell r="F7718">
            <v>0</v>
          </cell>
          <cell r="G7718">
            <v>1144.6299999999999</v>
          </cell>
        </row>
        <row r="7719">
          <cell r="B7719" t="str">
            <v>SINAPI...02696</v>
          </cell>
          <cell r="C7719" t="str">
            <v>Encanador ou bombeiro hidraulico</v>
          </cell>
          <cell r="D7719" t="str">
            <v>H</v>
          </cell>
          <cell r="E7719">
            <v>8</v>
          </cell>
          <cell r="F7719">
            <v>13.15</v>
          </cell>
          <cell r="G7719">
            <v>105.2</v>
          </cell>
        </row>
        <row r="7720">
          <cell r="B7720" t="str">
            <v>SINAPI...06116</v>
          </cell>
          <cell r="C7720" t="str">
            <v>|em processo de desativação| ajudante de encanador</v>
          </cell>
          <cell r="D7720" t="str">
            <v>H</v>
          </cell>
          <cell r="E7720">
            <v>8</v>
          </cell>
          <cell r="F7720">
            <v>10.11</v>
          </cell>
          <cell r="G7720">
            <v>80.88</v>
          </cell>
        </row>
        <row r="7721">
          <cell r="B7721" t="str">
            <v>SIURB....95023</v>
          </cell>
          <cell r="C7721" t="str">
            <v>Conjunto motor bomba 1 hp ou cv- 25,3mca-vazão 3m3/h-trif.</v>
          </cell>
          <cell r="D7721" t="str">
            <v>UN</v>
          </cell>
          <cell r="E7721">
            <v>1</v>
          </cell>
          <cell r="F7721">
            <v>958.55</v>
          </cell>
          <cell r="G7721">
            <v>958.55</v>
          </cell>
        </row>
        <row r="7722">
          <cell r="A7722" t="str">
            <v>EDIF 10-03-06</v>
          </cell>
          <cell r="B7722">
            <v>0</v>
          </cell>
          <cell r="C7722" t="str">
            <v>CONJUNTO MOTOR-BOMBA - ATÉ 2HP</v>
          </cell>
          <cell r="D7722" t="str">
            <v>UN</v>
          </cell>
          <cell r="F7722">
            <v>0</v>
          </cell>
          <cell r="G7722">
            <v>1447.36</v>
          </cell>
        </row>
        <row r="7723">
          <cell r="B7723" t="str">
            <v>SINAPI...02696</v>
          </cell>
          <cell r="C7723" t="str">
            <v>Encanador ou bombeiro hidraulico</v>
          </cell>
          <cell r="D7723" t="str">
            <v>H</v>
          </cell>
          <cell r="E7723">
            <v>8</v>
          </cell>
          <cell r="F7723">
            <v>13.15</v>
          </cell>
          <cell r="G7723">
            <v>105.2</v>
          </cell>
        </row>
        <row r="7724">
          <cell r="B7724" t="str">
            <v>SINAPI...06116</v>
          </cell>
          <cell r="C7724" t="str">
            <v>|em processo de desativação| ajudante de encanador</v>
          </cell>
          <cell r="D7724" t="str">
            <v>H</v>
          </cell>
          <cell r="E7724">
            <v>8</v>
          </cell>
          <cell r="F7724">
            <v>10.11</v>
          </cell>
          <cell r="G7724">
            <v>80.88</v>
          </cell>
        </row>
        <row r="7725">
          <cell r="B7725" t="str">
            <v>SIURB....95026</v>
          </cell>
          <cell r="C7725" t="str">
            <v>Conjunto motor bomba 2 hp ou cv- 33mca-vazão 6m3/h-trif.</v>
          </cell>
          <cell r="D7725" t="str">
            <v>UN</v>
          </cell>
          <cell r="E7725">
            <v>1</v>
          </cell>
          <cell r="F7725">
            <v>1261.28</v>
          </cell>
          <cell r="G7725">
            <v>1261.28</v>
          </cell>
        </row>
        <row r="7726">
          <cell r="A7726" t="str">
            <v>EDIF 10-03-07</v>
          </cell>
          <cell r="B7726">
            <v>0</v>
          </cell>
          <cell r="C7726" t="str">
            <v>CONJUNTO MOTOR-BOMBA - ATÉ 3HP</v>
          </cell>
          <cell r="D7726" t="str">
            <v>UN</v>
          </cell>
          <cell r="F7726">
            <v>0</v>
          </cell>
          <cell r="G7726">
            <v>1553.6499999999999</v>
          </cell>
        </row>
        <row r="7727">
          <cell r="B7727" t="str">
            <v>SINAPI...02696</v>
          </cell>
          <cell r="C7727" t="str">
            <v>Encanador ou bombeiro hidraulico</v>
          </cell>
          <cell r="D7727" t="str">
            <v>H</v>
          </cell>
          <cell r="E7727">
            <v>8</v>
          </cell>
          <cell r="F7727">
            <v>13.15</v>
          </cell>
          <cell r="G7727">
            <v>105.2</v>
          </cell>
        </row>
        <row r="7728">
          <cell r="B7728" t="str">
            <v>SINAPI...06116</v>
          </cell>
          <cell r="C7728" t="str">
            <v>|em processo de desativação| ajudante de encanador</v>
          </cell>
          <cell r="D7728" t="str">
            <v>H</v>
          </cell>
          <cell r="E7728">
            <v>8</v>
          </cell>
          <cell r="F7728">
            <v>10.11</v>
          </cell>
          <cell r="G7728">
            <v>80.88</v>
          </cell>
        </row>
        <row r="7729">
          <cell r="B7729" t="str">
            <v>SIURB....95028</v>
          </cell>
          <cell r="C7729" t="str">
            <v>Conjunto motor bomba 3 hp ou cv- 36,5mca-vazão 6m3/h-trif.</v>
          </cell>
          <cell r="D7729" t="str">
            <v>UN</v>
          </cell>
          <cell r="E7729">
            <v>1</v>
          </cell>
          <cell r="F7729">
            <v>1367.57</v>
          </cell>
          <cell r="G7729">
            <v>1367.57</v>
          </cell>
        </row>
        <row r="7730">
          <cell r="A7730" t="str">
            <v>EDIF 10-03-08</v>
          </cell>
          <cell r="B7730">
            <v>0</v>
          </cell>
          <cell r="C7730" t="str">
            <v>CONJUNTO MOTOR-BOMBA - ATÉ 4HP</v>
          </cell>
          <cell r="D7730" t="str">
            <v>UN</v>
          </cell>
          <cell r="F7730">
            <v>0</v>
          </cell>
          <cell r="G7730">
            <v>2060.73</v>
          </cell>
        </row>
        <row r="7731">
          <cell r="B7731" t="str">
            <v>SINAPI...02696</v>
          </cell>
          <cell r="C7731" t="str">
            <v>Encanador ou bombeiro hidraulico</v>
          </cell>
          <cell r="D7731" t="str">
            <v>H</v>
          </cell>
          <cell r="E7731">
            <v>8</v>
          </cell>
          <cell r="F7731">
            <v>13.15</v>
          </cell>
          <cell r="G7731">
            <v>105.2</v>
          </cell>
        </row>
        <row r="7732">
          <cell r="B7732" t="str">
            <v>SINAPI...06116</v>
          </cell>
          <cell r="C7732" t="str">
            <v>|em processo de desativação| ajudante de encanador</v>
          </cell>
          <cell r="D7732" t="str">
            <v>H</v>
          </cell>
          <cell r="E7732">
            <v>8</v>
          </cell>
          <cell r="F7732">
            <v>10.11</v>
          </cell>
          <cell r="G7732">
            <v>80.88</v>
          </cell>
        </row>
        <row r="7733">
          <cell r="B7733" t="str">
            <v>SIURB....95030</v>
          </cell>
          <cell r="C7733" t="str">
            <v>Conjunto motor bomba 4 hp ou cv- 45mca -vazão 6m3/h-trif.</v>
          </cell>
          <cell r="D7733" t="str">
            <v>UN</v>
          </cell>
          <cell r="E7733">
            <v>1</v>
          </cell>
          <cell r="F7733">
            <v>1874.65</v>
          </cell>
          <cell r="G7733">
            <v>1874.65</v>
          </cell>
        </row>
        <row r="7734">
          <cell r="A7734" t="str">
            <v>EDIF 10-03-09</v>
          </cell>
          <cell r="B7734">
            <v>0</v>
          </cell>
          <cell r="C7734" t="str">
            <v>CONJUNTO MOTOR-BOMBA - ATÉ 5HP</v>
          </cell>
          <cell r="D7734" t="str">
            <v>UN</v>
          </cell>
          <cell r="F7734">
            <v>0</v>
          </cell>
          <cell r="G7734">
            <v>2374.9499999999998</v>
          </cell>
        </row>
        <row r="7735">
          <cell r="B7735" t="str">
            <v>SINAPI...02696</v>
          </cell>
          <cell r="C7735" t="str">
            <v>Encanador ou bombeiro hidraulico</v>
          </cell>
          <cell r="D7735" t="str">
            <v>H</v>
          </cell>
          <cell r="E7735">
            <v>8</v>
          </cell>
          <cell r="F7735">
            <v>13.15</v>
          </cell>
          <cell r="G7735">
            <v>105.2</v>
          </cell>
        </row>
        <row r="7736">
          <cell r="B7736" t="str">
            <v>SINAPI...06116</v>
          </cell>
          <cell r="C7736" t="str">
            <v>|em processo de desativação| ajudante de encanador</v>
          </cell>
          <cell r="D7736" t="str">
            <v>H</v>
          </cell>
          <cell r="E7736">
            <v>8</v>
          </cell>
          <cell r="F7736">
            <v>10.11</v>
          </cell>
          <cell r="G7736">
            <v>80.88</v>
          </cell>
        </row>
        <row r="7737">
          <cell r="B7737" t="str">
            <v>SIURB....95032</v>
          </cell>
          <cell r="C7737" t="str">
            <v>Conjunto motor bomba 5 hp ou cv- 53mca -vazão 6m3/h-trif.</v>
          </cell>
          <cell r="D7737" t="str">
            <v>UN</v>
          </cell>
          <cell r="E7737">
            <v>1</v>
          </cell>
          <cell r="F7737">
            <v>2188.87</v>
          </cell>
          <cell r="G7737">
            <v>2188.87</v>
          </cell>
        </row>
        <row r="7738">
          <cell r="A7738" t="str">
            <v>EDIF 10-03-10</v>
          </cell>
          <cell r="B7738">
            <v>0</v>
          </cell>
          <cell r="C7738" t="str">
            <v>CONJUNTO MOTOR-BOMBA 80M3/H, 20MCA, 7,5CV, 3500RPM, 220/380V, TRIFÁSICO</v>
          </cell>
          <cell r="D7738" t="str">
            <v>UN</v>
          </cell>
          <cell r="F7738">
            <v>0</v>
          </cell>
          <cell r="G7738">
            <v>4073.55</v>
          </cell>
        </row>
        <row r="7739">
          <cell r="B7739" t="str">
            <v>SINAPI...02696</v>
          </cell>
          <cell r="C7739" t="str">
            <v>Encanador ou bombeiro hidraulico</v>
          </cell>
          <cell r="D7739" t="str">
            <v>H</v>
          </cell>
          <cell r="E7739">
            <v>8</v>
          </cell>
          <cell r="F7739">
            <v>13.15</v>
          </cell>
          <cell r="G7739">
            <v>105.2</v>
          </cell>
        </row>
        <row r="7740">
          <cell r="B7740" t="str">
            <v>SINAPI...06116</v>
          </cell>
          <cell r="C7740" t="str">
            <v>|em processo de desativação| ajudante de encanador</v>
          </cell>
          <cell r="D7740" t="str">
            <v>H</v>
          </cell>
          <cell r="E7740">
            <v>10</v>
          </cell>
          <cell r="F7740">
            <v>10.11</v>
          </cell>
          <cell r="G7740">
            <v>101.1</v>
          </cell>
        </row>
        <row r="7741">
          <cell r="B7741" t="str">
            <v>SIURB....95033</v>
          </cell>
          <cell r="C7741" t="str">
            <v>Conjunto motor bomba 80m3/h, 20mca, 7,5cv, 3500rpm, 220/380v, trifásico</v>
          </cell>
          <cell r="D7741" t="str">
            <v>UN</v>
          </cell>
          <cell r="E7741">
            <v>1</v>
          </cell>
          <cell r="F7741">
            <v>3867.25</v>
          </cell>
          <cell r="G7741">
            <v>3867.25</v>
          </cell>
        </row>
        <row r="7742">
          <cell r="A7742" t="str">
            <v>EDIF 10-03-11</v>
          </cell>
          <cell r="B7742">
            <v>0</v>
          </cell>
          <cell r="C7742" t="str">
            <v>CONJUNTO MOTOR-BOMBA 112M3/H, 20MCA, 10CV, 3500RPM, 220/380V, TRIFÁSICO</v>
          </cell>
          <cell r="D7742" t="str">
            <v>UN</v>
          </cell>
          <cell r="F7742">
            <v>0</v>
          </cell>
          <cell r="G7742">
            <v>4479.7</v>
          </cell>
        </row>
        <row r="7743">
          <cell r="B7743" t="str">
            <v>SINAPI...02696</v>
          </cell>
          <cell r="C7743" t="str">
            <v>Encanador ou bombeiro hidraulico</v>
          </cell>
          <cell r="D7743" t="str">
            <v>H</v>
          </cell>
          <cell r="E7743">
            <v>8</v>
          </cell>
          <cell r="F7743">
            <v>13.15</v>
          </cell>
          <cell r="G7743">
            <v>105.2</v>
          </cell>
        </row>
        <row r="7744">
          <cell r="B7744" t="str">
            <v>SINAPI...06116</v>
          </cell>
          <cell r="C7744" t="str">
            <v>|em processo de desativação| ajudante de encanador</v>
          </cell>
          <cell r="D7744" t="str">
            <v>H</v>
          </cell>
          <cell r="E7744">
            <v>10</v>
          </cell>
          <cell r="F7744">
            <v>10.11</v>
          </cell>
          <cell r="G7744">
            <v>101.1</v>
          </cell>
        </row>
        <row r="7745">
          <cell r="B7745" t="str">
            <v>SIURB....95034</v>
          </cell>
          <cell r="C7745" t="str">
            <v>Conjunto motor bomba 112m3/h, 20mca, 10cv, 3500rpm, 220/380v, trifásico</v>
          </cell>
          <cell r="D7745" t="str">
            <v>UN</v>
          </cell>
          <cell r="E7745">
            <v>1</v>
          </cell>
          <cell r="F7745">
            <v>4273.3999999999996</v>
          </cell>
          <cell r="G7745">
            <v>4273.3999999999996</v>
          </cell>
        </row>
        <row r="7746">
          <cell r="A7746" t="str">
            <v>EDIF 10-03-12</v>
          </cell>
          <cell r="B7746">
            <v>0</v>
          </cell>
          <cell r="C7746" t="str">
            <v>CONJUNTO MOTOR-BOMBA 160M3/H, 20MCA, 15CV, 1750RPM, 220/380V, TRIFÁSICO</v>
          </cell>
          <cell r="D7746" t="str">
            <v>UN</v>
          </cell>
          <cell r="F7746">
            <v>0</v>
          </cell>
          <cell r="G7746">
            <v>6834.21</v>
          </cell>
        </row>
        <row r="7747">
          <cell r="B7747" t="str">
            <v>SINAPI...02696</v>
          </cell>
          <cell r="C7747" t="str">
            <v>Encanador ou bombeiro hidraulico</v>
          </cell>
          <cell r="D7747" t="str">
            <v>H</v>
          </cell>
          <cell r="E7747">
            <v>8</v>
          </cell>
          <cell r="F7747">
            <v>13.15</v>
          </cell>
          <cell r="G7747">
            <v>105.2</v>
          </cell>
        </row>
        <row r="7748">
          <cell r="B7748" t="str">
            <v>SINAPI...06116</v>
          </cell>
          <cell r="C7748" t="str">
            <v>|em processo de desativação| ajudante de encanador</v>
          </cell>
          <cell r="D7748" t="str">
            <v>H</v>
          </cell>
          <cell r="E7748">
            <v>10</v>
          </cell>
          <cell r="F7748">
            <v>10.11</v>
          </cell>
          <cell r="G7748">
            <v>101.1</v>
          </cell>
        </row>
        <row r="7749">
          <cell r="B7749" t="str">
            <v>SIURB....95035</v>
          </cell>
          <cell r="C7749" t="str">
            <v>Conjunto motor bomba 160m3/h, 20mca, 15cv, 1750rpm, 220/380v, trifásico</v>
          </cell>
          <cell r="D7749" t="str">
            <v>UN</v>
          </cell>
          <cell r="E7749">
            <v>1</v>
          </cell>
          <cell r="F7749">
            <v>6627.91</v>
          </cell>
          <cell r="G7749">
            <v>6627.91</v>
          </cell>
        </row>
        <row r="7750">
          <cell r="A7750" t="str">
            <v>EDIF 10-03-13</v>
          </cell>
          <cell r="B7750">
            <v>0</v>
          </cell>
          <cell r="C7750" t="str">
            <v>CONJUNTO MOTOR-BOMBA 240M3/H, 20MCA, 20CV, 1750RPM, 220/380V, TRIFÁSICO</v>
          </cell>
          <cell r="D7750" t="str">
            <v>UN</v>
          </cell>
          <cell r="F7750">
            <v>0</v>
          </cell>
          <cell r="G7750">
            <v>7463.68</v>
          </cell>
        </row>
        <row r="7751">
          <cell r="B7751" t="str">
            <v>SINAPI...02696</v>
          </cell>
          <cell r="C7751" t="str">
            <v>Encanador ou bombeiro hidraulico</v>
          </cell>
          <cell r="D7751" t="str">
            <v>H</v>
          </cell>
          <cell r="E7751">
            <v>8</v>
          </cell>
          <cell r="F7751">
            <v>13.15</v>
          </cell>
          <cell r="G7751">
            <v>105.2</v>
          </cell>
        </row>
        <row r="7752">
          <cell r="B7752" t="str">
            <v>SINAPI...06116</v>
          </cell>
          <cell r="C7752" t="str">
            <v>|em processo de desativação| ajudante de encanador</v>
          </cell>
          <cell r="D7752" t="str">
            <v>H</v>
          </cell>
          <cell r="E7752">
            <v>10</v>
          </cell>
          <cell r="F7752">
            <v>10.11</v>
          </cell>
          <cell r="G7752">
            <v>101.1</v>
          </cell>
        </row>
        <row r="7753">
          <cell r="B7753" t="str">
            <v>SIURB....95036</v>
          </cell>
          <cell r="C7753" t="str">
            <v>Conjunto motor bomba 240m3/h, 20mca, 20cv, 1750rpm, 220/380v, trifásico</v>
          </cell>
          <cell r="D7753" t="str">
            <v>UN</v>
          </cell>
          <cell r="E7753">
            <v>1</v>
          </cell>
          <cell r="F7753">
            <v>7257.38</v>
          </cell>
          <cell r="G7753">
            <v>7257.38</v>
          </cell>
        </row>
        <row r="7754">
          <cell r="A7754" t="str">
            <v>EDIF 10-03-14</v>
          </cell>
          <cell r="B7754">
            <v>0</v>
          </cell>
          <cell r="C7754" t="str">
            <v>CONJUNTO MOTOR-BOMBA 270M3/H, 20MCA, 25CV, 1750RPM, 220/380V, TRIFÁSICO</v>
          </cell>
          <cell r="D7754" t="str">
            <v>UN</v>
          </cell>
          <cell r="F7754">
            <v>0</v>
          </cell>
          <cell r="G7754">
            <v>9598.869999999999</v>
          </cell>
        </row>
        <row r="7755">
          <cell r="B7755" t="str">
            <v>SINAPI...02696</v>
          </cell>
          <cell r="C7755" t="str">
            <v>Encanador ou bombeiro hidraulico</v>
          </cell>
          <cell r="D7755" t="str">
            <v>H</v>
          </cell>
          <cell r="E7755">
            <v>8</v>
          </cell>
          <cell r="F7755">
            <v>13.15</v>
          </cell>
          <cell r="G7755">
            <v>105.2</v>
          </cell>
        </row>
        <row r="7756">
          <cell r="B7756" t="str">
            <v>SINAPI...06116</v>
          </cell>
          <cell r="C7756" t="str">
            <v>|em processo de desativação| ajudante de encanador</v>
          </cell>
          <cell r="D7756" t="str">
            <v>H</v>
          </cell>
          <cell r="E7756">
            <v>10</v>
          </cell>
          <cell r="F7756">
            <v>10.11</v>
          </cell>
          <cell r="G7756">
            <v>101.1</v>
          </cell>
        </row>
        <row r="7757">
          <cell r="B7757" t="str">
            <v>SIURB....95037</v>
          </cell>
          <cell r="C7757" t="str">
            <v>Conjunto motor bomba 270m3/h, 20mca, 25cv, 1750rpm, 220/380v, trifásico</v>
          </cell>
          <cell r="D7757" t="str">
            <v>UN</v>
          </cell>
          <cell r="E7757">
            <v>1</v>
          </cell>
          <cell r="F7757">
            <v>9392.57</v>
          </cell>
          <cell r="G7757">
            <v>9392.57</v>
          </cell>
        </row>
        <row r="7758">
          <cell r="A7758" t="str">
            <v>EDIF 10-03-42</v>
          </cell>
          <cell r="B7758">
            <v>0</v>
          </cell>
          <cell r="C7758" t="str">
            <v>TUBO DE AÇO-CARBONO GALVANIZADO, CL.MÉDIA (DIN2440) - 1" (RECALQUE)</v>
          </cell>
          <cell r="D7758" t="str">
            <v>M</v>
          </cell>
          <cell r="F7758">
            <v>0</v>
          </cell>
          <cell r="G7758">
            <v>50.080000000000005</v>
          </cell>
        </row>
        <row r="7759">
          <cell r="B7759" t="str">
            <v>SINAPI...02696</v>
          </cell>
          <cell r="C7759" t="str">
            <v>Encanador ou bombeiro hidraulico</v>
          </cell>
          <cell r="D7759" t="str">
            <v>H</v>
          </cell>
          <cell r="E7759">
            <v>1.1000000000000001</v>
          </cell>
          <cell r="F7759">
            <v>13.15</v>
          </cell>
          <cell r="G7759">
            <v>14.47</v>
          </cell>
        </row>
        <row r="7760">
          <cell r="B7760" t="str">
            <v>SINAPI...06116</v>
          </cell>
          <cell r="C7760" t="str">
            <v>|em processo de desativação| ajudante de encanador</v>
          </cell>
          <cell r="D7760" t="str">
            <v>H</v>
          </cell>
          <cell r="E7760">
            <v>1.1000000000000001</v>
          </cell>
          <cell r="F7760">
            <v>10.11</v>
          </cell>
          <cell r="G7760">
            <v>11.12</v>
          </cell>
        </row>
        <row r="7761">
          <cell r="B7761" t="str">
            <v>SIURB....70403</v>
          </cell>
          <cell r="C7761" t="str">
            <v>Tubo de aço galvanizado para condução com costura nbr 5580m (din 2440) - 1"</v>
          </cell>
          <cell r="D7761" t="str">
            <v>M</v>
          </cell>
          <cell r="E7761">
            <v>1.5</v>
          </cell>
          <cell r="F7761">
            <v>16.260000000000002</v>
          </cell>
          <cell r="G7761">
            <v>24.39</v>
          </cell>
        </row>
        <row r="7762">
          <cell r="B7762" t="str">
            <v>SIURB....79640</v>
          </cell>
          <cell r="C7762" t="str">
            <v>Fita de teflon - 3/4"</v>
          </cell>
          <cell r="D7762" t="str">
            <v>M</v>
          </cell>
          <cell r="E7762">
            <v>0.72</v>
          </cell>
          <cell r="F7762">
            <v>0.14000000000000001</v>
          </cell>
          <cell r="G7762">
            <v>0.1</v>
          </cell>
        </row>
        <row r="7763">
          <cell r="A7763" t="str">
            <v>EDIF 10-03-44</v>
          </cell>
          <cell r="B7763">
            <v>0</v>
          </cell>
          <cell r="C7763" t="str">
            <v>TUBO DE AÇO-CARBONO GALVANIZADO, CL.MÉDIA (DIN2440) - 1 1/2" (SUCÇÃO)</v>
          </cell>
          <cell r="D7763" t="str">
            <v>M</v>
          </cell>
          <cell r="F7763">
            <v>0</v>
          </cell>
          <cell r="G7763">
            <v>68.84</v>
          </cell>
        </row>
        <row r="7764">
          <cell r="B7764" t="str">
            <v>SINAPI...02696</v>
          </cell>
          <cell r="C7764" t="str">
            <v>Encanador ou bombeiro hidraulico</v>
          </cell>
          <cell r="D7764" t="str">
            <v>H</v>
          </cell>
          <cell r="E7764">
            <v>1.4</v>
          </cell>
          <cell r="F7764">
            <v>13.15</v>
          </cell>
          <cell r="G7764">
            <v>18.41</v>
          </cell>
        </row>
        <row r="7765">
          <cell r="B7765" t="str">
            <v>SINAPI...06116</v>
          </cell>
          <cell r="C7765" t="str">
            <v>|em processo de desativação| ajudante de encanador</v>
          </cell>
          <cell r="D7765" t="str">
            <v>H</v>
          </cell>
          <cell r="E7765">
            <v>1.4</v>
          </cell>
          <cell r="F7765">
            <v>10.11</v>
          </cell>
          <cell r="G7765">
            <v>14.15</v>
          </cell>
        </row>
        <row r="7766">
          <cell r="B7766" t="str">
            <v>SINAPI...07697</v>
          </cell>
          <cell r="C7766" t="str">
            <v>Tubo aco galv c/ costura din 2440/nbr 5580 classe media dn 1.1/2" (40mm) e=3,25mm - 3,61kg/m</v>
          </cell>
          <cell r="D7766" t="str">
            <v>M</v>
          </cell>
          <cell r="E7766">
            <v>1.4</v>
          </cell>
          <cell r="F7766">
            <v>25.8</v>
          </cell>
          <cell r="G7766">
            <v>36.119999999999997</v>
          </cell>
        </row>
        <row r="7767">
          <cell r="B7767" t="str">
            <v>SIURB....79640</v>
          </cell>
          <cell r="C7767" t="str">
            <v>Fita de teflon - 3/4"</v>
          </cell>
          <cell r="D7767" t="str">
            <v>M</v>
          </cell>
          <cell r="E7767">
            <v>1.1299999999999999</v>
          </cell>
          <cell r="F7767">
            <v>0.14000000000000001</v>
          </cell>
          <cell r="G7767">
            <v>0.16</v>
          </cell>
        </row>
        <row r="7768">
          <cell r="A7768" t="str">
            <v>EDIF 10-03-52</v>
          </cell>
          <cell r="B7768">
            <v>0</v>
          </cell>
          <cell r="C7768" t="str">
            <v>REGISTRO DE GAVETA, METAL AMARELO - 1".</v>
          </cell>
          <cell r="D7768" t="str">
            <v>UN</v>
          </cell>
          <cell r="F7768">
            <v>0</v>
          </cell>
          <cell r="G7768">
            <v>40.65</v>
          </cell>
        </row>
        <row r="7769">
          <cell r="B7769" t="str">
            <v>SINAPI...02696</v>
          </cell>
          <cell r="C7769" t="str">
            <v>Encanador ou bombeiro hidraulico</v>
          </cell>
          <cell r="D7769" t="str">
            <v>H</v>
          </cell>
          <cell r="E7769">
            <v>0.54</v>
          </cell>
          <cell r="F7769">
            <v>13.15</v>
          </cell>
          <cell r="G7769">
            <v>7.1</v>
          </cell>
        </row>
        <row r="7770">
          <cell r="B7770" t="str">
            <v>SINAPI...06116</v>
          </cell>
          <cell r="C7770" t="str">
            <v>|em processo de desativação| ajudante de encanador</v>
          </cell>
          <cell r="D7770" t="str">
            <v>H</v>
          </cell>
          <cell r="E7770">
            <v>0.54</v>
          </cell>
          <cell r="F7770">
            <v>10.11</v>
          </cell>
          <cell r="G7770">
            <v>5.46</v>
          </cell>
        </row>
        <row r="7771">
          <cell r="B7771" t="str">
            <v>SINAPI...06019</v>
          </cell>
          <cell r="C7771" t="str">
            <v>Registro gaveta 1" bruto latao ref 1502-b</v>
          </cell>
          <cell r="D7771" t="str">
            <v>UN</v>
          </cell>
          <cell r="E7771">
            <v>1</v>
          </cell>
          <cell r="F7771">
            <v>28.02</v>
          </cell>
          <cell r="G7771">
            <v>28.02</v>
          </cell>
        </row>
        <row r="7772">
          <cell r="B7772" t="str">
            <v>SIURB....79640</v>
          </cell>
          <cell r="C7772" t="str">
            <v>Fita de teflon - 3/4"</v>
          </cell>
          <cell r="D7772" t="str">
            <v>M</v>
          </cell>
          <cell r="E7772">
            <v>0.48</v>
          </cell>
          <cell r="F7772">
            <v>0.14000000000000001</v>
          </cell>
          <cell r="G7772">
            <v>7.0000000000000007E-2</v>
          </cell>
        </row>
        <row r="7773">
          <cell r="A7773" t="str">
            <v>EDIF 10-03-54</v>
          </cell>
          <cell r="B7773">
            <v>0</v>
          </cell>
          <cell r="C7773" t="str">
            <v>REGISTRO DE GAVETA, METAL AMARELO - 1 1/2".</v>
          </cell>
          <cell r="D7773" t="str">
            <v>UN</v>
          </cell>
          <cell r="F7773">
            <v>0</v>
          </cell>
          <cell r="G7773">
            <v>67.89</v>
          </cell>
        </row>
        <row r="7774">
          <cell r="B7774" t="str">
            <v>SINAPI...02696</v>
          </cell>
          <cell r="C7774" t="str">
            <v>Encanador ou bombeiro hidraulico</v>
          </cell>
          <cell r="D7774" t="str">
            <v>H</v>
          </cell>
          <cell r="E7774">
            <v>0.85</v>
          </cell>
          <cell r="F7774">
            <v>13.15</v>
          </cell>
          <cell r="G7774">
            <v>11.18</v>
          </cell>
        </row>
        <row r="7775">
          <cell r="B7775" t="str">
            <v>SINAPI...06116</v>
          </cell>
          <cell r="C7775" t="str">
            <v>|em processo de desativação| ajudante de encanador</v>
          </cell>
          <cell r="D7775" t="str">
            <v>H</v>
          </cell>
          <cell r="E7775">
            <v>0.85</v>
          </cell>
          <cell r="F7775">
            <v>10.11</v>
          </cell>
          <cell r="G7775">
            <v>8.59</v>
          </cell>
        </row>
        <row r="7776">
          <cell r="B7776" t="str">
            <v>SINAPI...06010</v>
          </cell>
          <cell r="C7776" t="str">
            <v>Registro gaveta 1.1/2" bruto latao ref 1502-b</v>
          </cell>
          <cell r="D7776" t="str">
            <v>UN</v>
          </cell>
          <cell r="E7776">
            <v>1</v>
          </cell>
          <cell r="F7776">
            <v>48.02</v>
          </cell>
          <cell r="G7776">
            <v>48.02</v>
          </cell>
        </row>
        <row r="7777">
          <cell r="B7777" t="str">
            <v>SIURB....79640</v>
          </cell>
          <cell r="C7777" t="str">
            <v>Fita de teflon - 3/4"</v>
          </cell>
          <cell r="D7777" t="str">
            <v>M</v>
          </cell>
          <cell r="E7777">
            <v>0.72</v>
          </cell>
          <cell r="F7777">
            <v>0.14000000000000001</v>
          </cell>
          <cell r="G7777">
            <v>0.1</v>
          </cell>
        </row>
        <row r="7778">
          <cell r="A7778" t="str">
            <v>EDIF 10-03-62</v>
          </cell>
          <cell r="B7778">
            <v>0</v>
          </cell>
          <cell r="C7778" t="str">
            <v>VÁLVULA DE RETENÇÃO HORIZONTAL - 1"</v>
          </cell>
          <cell r="D7778" t="str">
            <v>UN</v>
          </cell>
          <cell r="F7778">
            <v>0</v>
          </cell>
          <cell r="G7778">
            <v>133.61999999999998</v>
          </cell>
        </row>
        <row r="7779">
          <cell r="B7779" t="str">
            <v>SINAPI...02696</v>
          </cell>
          <cell r="C7779" t="str">
            <v>Encanador ou bombeiro hidraulico</v>
          </cell>
          <cell r="D7779" t="str">
            <v>H</v>
          </cell>
          <cell r="E7779">
            <v>0.54</v>
          </cell>
          <cell r="F7779">
            <v>13.15</v>
          </cell>
          <cell r="G7779">
            <v>7.1</v>
          </cell>
        </row>
        <row r="7780">
          <cell r="B7780" t="str">
            <v>SINAPI...06116</v>
          </cell>
          <cell r="C7780" t="str">
            <v>|em processo de desativação| ajudante de encanador</v>
          </cell>
          <cell r="D7780" t="str">
            <v>H</v>
          </cell>
          <cell r="E7780">
            <v>0.54</v>
          </cell>
          <cell r="F7780">
            <v>10.11</v>
          </cell>
          <cell r="G7780">
            <v>5.46</v>
          </cell>
        </row>
        <row r="7781">
          <cell r="B7781" t="str">
            <v>SINAPI...10410</v>
          </cell>
          <cell r="C7781" t="str">
            <v>Valvula retencao horizontal bronze (pn-25) 1" 400psi tampa c/ porca de uniao - extremidades c/ rosca"</v>
          </cell>
          <cell r="D7781" t="str">
            <v>UN</v>
          </cell>
          <cell r="E7781">
            <v>1</v>
          </cell>
          <cell r="F7781">
            <v>120.89</v>
          </cell>
          <cell r="G7781">
            <v>120.89</v>
          </cell>
        </row>
        <row r="7782">
          <cell r="B7782" t="str">
            <v>SIURB....79640</v>
          </cell>
          <cell r="C7782" t="str">
            <v>Fita de teflon - 3/4"</v>
          </cell>
          <cell r="D7782" t="str">
            <v>M</v>
          </cell>
          <cell r="E7782">
            <v>1.2</v>
          </cell>
          <cell r="F7782">
            <v>0.14000000000000001</v>
          </cell>
          <cell r="G7782">
            <v>0.17</v>
          </cell>
        </row>
        <row r="7783">
          <cell r="A7783" t="str">
            <v>EDIF 10-03-64</v>
          </cell>
          <cell r="B7783">
            <v>0</v>
          </cell>
          <cell r="C7783" t="str">
            <v>VÁLVULA DE RETENÇÃO HORIZONTAL - 1 1/2"</v>
          </cell>
          <cell r="D7783" t="str">
            <v>UN</v>
          </cell>
          <cell r="F7783">
            <v>0</v>
          </cell>
          <cell r="G7783">
            <v>223.64000000000001</v>
          </cell>
        </row>
        <row r="7784">
          <cell r="B7784" t="str">
            <v>SINAPI...02696</v>
          </cell>
          <cell r="C7784" t="str">
            <v>Encanador ou bombeiro hidraulico</v>
          </cell>
          <cell r="D7784" t="str">
            <v>H</v>
          </cell>
          <cell r="E7784">
            <v>0.85</v>
          </cell>
          <cell r="F7784">
            <v>13.15</v>
          </cell>
          <cell r="G7784">
            <v>11.18</v>
          </cell>
        </row>
        <row r="7785">
          <cell r="B7785" t="str">
            <v>SINAPI...06116</v>
          </cell>
          <cell r="C7785" t="str">
            <v>|em processo de desativação| ajudante de encanador</v>
          </cell>
          <cell r="D7785" t="str">
            <v>H</v>
          </cell>
          <cell r="E7785">
            <v>0.85</v>
          </cell>
          <cell r="F7785">
            <v>10.11</v>
          </cell>
          <cell r="G7785">
            <v>8.59</v>
          </cell>
        </row>
        <row r="7786">
          <cell r="B7786" t="str">
            <v>SINAPI...10409</v>
          </cell>
          <cell r="C7786" t="str">
            <v>Valvula retencao horizontal bronze (pn-25) 1 1/2" 400psi tampa c/ porca de uniao - extremidades c/ rosca"</v>
          </cell>
          <cell r="D7786" t="str">
            <v>UN</v>
          </cell>
          <cell r="E7786">
            <v>1</v>
          </cell>
          <cell r="F7786">
            <v>203.61</v>
          </cell>
          <cell r="G7786">
            <v>203.61</v>
          </cell>
        </row>
        <row r="7787">
          <cell r="B7787" t="str">
            <v>SIURB....79640</v>
          </cell>
          <cell r="C7787" t="str">
            <v>Fita de teflon - 3/4"</v>
          </cell>
          <cell r="D7787" t="str">
            <v>M</v>
          </cell>
          <cell r="E7787">
            <v>1.88</v>
          </cell>
          <cell r="F7787">
            <v>0.14000000000000001</v>
          </cell>
          <cell r="G7787">
            <v>0.26</v>
          </cell>
        </row>
        <row r="7788">
          <cell r="A7788" t="str">
            <v>EDIF 10-03-65</v>
          </cell>
          <cell r="B7788">
            <v>0</v>
          </cell>
          <cell r="C7788" t="str">
            <v>VÁLVULA DE RETENÇÃO HORIZONTAL - 2"</v>
          </cell>
          <cell r="D7788" t="str">
            <v>UN</v>
          </cell>
          <cell r="F7788">
            <v>0</v>
          </cell>
          <cell r="G7788">
            <v>318.97999999999996</v>
          </cell>
        </row>
        <row r="7789">
          <cell r="B7789" t="str">
            <v>SINAPI...02696</v>
          </cell>
          <cell r="C7789" t="str">
            <v>Encanador ou bombeiro hidraulico</v>
          </cell>
          <cell r="D7789" t="str">
            <v>H</v>
          </cell>
          <cell r="E7789">
            <v>0.85</v>
          </cell>
          <cell r="F7789">
            <v>13.15</v>
          </cell>
          <cell r="G7789">
            <v>11.18</v>
          </cell>
        </row>
        <row r="7790">
          <cell r="B7790" t="str">
            <v>SINAPI...06116</v>
          </cell>
          <cell r="C7790" t="str">
            <v>|em processo de desativação| ajudante de encanador</v>
          </cell>
          <cell r="D7790" t="str">
            <v>H</v>
          </cell>
          <cell r="E7790">
            <v>0.85</v>
          </cell>
          <cell r="F7790">
            <v>10.11</v>
          </cell>
          <cell r="G7790">
            <v>8.59</v>
          </cell>
        </row>
        <row r="7791">
          <cell r="B7791" t="str">
            <v>SINAPI...10408</v>
          </cell>
          <cell r="C7791" t="str">
            <v>Valvula retencao horizontal bronze (pn-25) 2" 400psi tampa c/ porca de uniao - extremidades c/ rosca"</v>
          </cell>
          <cell r="D7791" t="str">
            <v>UN</v>
          </cell>
          <cell r="E7791">
            <v>1</v>
          </cell>
          <cell r="F7791">
            <v>298.89</v>
          </cell>
          <cell r="G7791">
            <v>298.89</v>
          </cell>
        </row>
        <row r="7792">
          <cell r="B7792" t="str">
            <v>SIURB....79640</v>
          </cell>
          <cell r="C7792" t="str">
            <v>Fita de teflon - 3/4"</v>
          </cell>
          <cell r="D7792" t="str">
            <v>M</v>
          </cell>
          <cell r="E7792">
            <v>2.2599999999999998</v>
          </cell>
          <cell r="F7792">
            <v>0.14000000000000001</v>
          </cell>
          <cell r="G7792">
            <v>0.32</v>
          </cell>
        </row>
        <row r="7793">
          <cell r="A7793" t="str">
            <v>EDIF 10-03-66</v>
          </cell>
          <cell r="B7793">
            <v>0</v>
          </cell>
          <cell r="C7793" t="str">
            <v>VÁLVULA DE RETENÇÃO HORIZONTAL - 2 1/2"</v>
          </cell>
          <cell r="D7793" t="str">
            <v>UN</v>
          </cell>
          <cell r="F7793">
            <v>0</v>
          </cell>
          <cell r="G7793">
            <v>422.83</v>
          </cell>
        </row>
        <row r="7794">
          <cell r="B7794" t="str">
            <v>SINAPI...02696</v>
          </cell>
          <cell r="C7794" t="str">
            <v>Encanador ou bombeiro hidraulico</v>
          </cell>
          <cell r="D7794" t="str">
            <v>H</v>
          </cell>
          <cell r="E7794">
            <v>1.1499999999999999</v>
          </cell>
          <cell r="F7794">
            <v>13.15</v>
          </cell>
          <cell r="G7794">
            <v>15.12</v>
          </cell>
        </row>
        <row r="7795">
          <cell r="B7795" t="str">
            <v>SINAPI...06116</v>
          </cell>
          <cell r="C7795" t="str">
            <v>|em processo de desativação| ajudante de encanador</v>
          </cell>
          <cell r="D7795" t="str">
            <v>H</v>
          </cell>
          <cell r="E7795">
            <v>1.1499999999999999</v>
          </cell>
          <cell r="F7795">
            <v>10.11</v>
          </cell>
          <cell r="G7795">
            <v>11.63</v>
          </cell>
        </row>
        <row r="7796">
          <cell r="B7796" t="str">
            <v>SINAPI...10405</v>
          </cell>
          <cell r="C7796" t="str">
            <v>Valvula retencao horizontal bronze (pn-25) 2 1/2" 400psi tampa c/ porca de uniao - extremidades c/ rosca"</v>
          </cell>
          <cell r="D7796" t="str">
            <v>UN</v>
          </cell>
          <cell r="E7796">
            <v>1</v>
          </cell>
          <cell r="F7796">
            <v>395.69</v>
          </cell>
          <cell r="G7796">
            <v>395.69</v>
          </cell>
        </row>
        <row r="7797">
          <cell r="B7797" t="str">
            <v>SIURB....79640</v>
          </cell>
          <cell r="C7797" t="str">
            <v>Fita de teflon - 3/4"</v>
          </cell>
          <cell r="D7797" t="str">
            <v>M</v>
          </cell>
          <cell r="E7797">
            <v>2.82</v>
          </cell>
          <cell r="F7797">
            <v>0.14000000000000001</v>
          </cell>
          <cell r="G7797">
            <v>0.39</v>
          </cell>
        </row>
        <row r="7798">
          <cell r="A7798" t="str">
            <v>EDIF 10-03-67</v>
          </cell>
          <cell r="B7798">
            <v>0</v>
          </cell>
          <cell r="C7798" t="str">
            <v>VÁLVULA DE RETENÇÃO HORIZONTAL - 3"</v>
          </cell>
          <cell r="D7798" t="str">
            <v>UN</v>
          </cell>
          <cell r="F7798">
            <v>0</v>
          </cell>
          <cell r="G7798">
            <v>491.63</v>
          </cell>
        </row>
        <row r="7799">
          <cell r="B7799" t="str">
            <v>SINAPI...02696</v>
          </cell>
          <cell r="C7799" t="str">
            <v>Encanador ou bombeiro hidraulico</v>
          </cell>
          <cell r="D7799" t="str">
            <v>H</v>
          </cell>
          <cell r="E7799">
            <v>1.1499999999999999</v>
          </cell>
          <cell r="F7799">
            <v>13.15</v>
          </cell>
          <cell r="G7799">
            <v>15.12</v>
          </cell>
        </row>
        <row r="7800">
          <cell r="B7800" t="str">
            <v>SINAPI...06116</v>
          </cell>
          <cell r="C7800" t="str">
            <v>|em processo de desativação| ajudante de encanador</v>
          </cell>
          <cell r="D7800" t="str">
            <v>H</v>
          </cell>
          <cell r="E7800">
            <v>1.1499999999999999</v>
          </cell>
          <cell r="F7800">
            <v>10.11</v>
          </cell>
          <cell r="G7800">
            <v>11.63</v>
          </cell>
        </row>
        <row r="7801">
          <cell r="B7801" t="str">
            <v>SINAPI...10406</v>
          </cell>
          <cell r="C7801" t="str">
            <v>Valvula retencao horizontal bronze (pn-25) 3" 400psi tampa c/ porca de uniao - extremidades c/ rosca"</v>
          </cell>
          <cell r="D7801" t="str">
            <v>UN</v>
          </cell>
          <cell r="E7801">
            <v>1</v>
          </cell>
          <cell r="F7801">
            <v>464.43</v>
          </cell>
          <cell r="G7801">
            <v>464.43</v>
          </cell>
        </row>
        <row r="7802">
          <cell r="B7802" t="str">
            <v>SIURB....79640</v>
          </cell>
          <cell r="C7802" t="str">
            <v>Fita de teflon - 3/4"</v>
          </cell>
          <cell r="D7802" t="str">
            <v>M</v>
          </cell>
          <cell r="E7802">
            <v>3.2</v>
          </cell>
          <cell r="F7802">
            <v>0.14000000000000001</v>
          </cell>
          <cell r="G7802">
            <v>0.45</v>
          </cell>
        </row>
        <row r="7803">
          <cell r="A7803" t="str">
            <v>EDIF 10-03-68</v>
          </cell>
          <cell r="B7803">
            <v>0</v>
          </cell>
          <cell r="C7803" t="str">
            <v>VÁLVULA DE RETENÇÃO HORIZONTAL - 4"</v>
          </cell>
          <cell r="D7803" t="str">
            <v>UN</v>
          </cell>
          <cell r="F7803">
            <v>0</v>
          </cell>
          <cell r="G7803">
            <v>937.19</v>
          </cell>
        </row>
        <row r="7804">
          <cell r="B7804" t="str">
            <v>SINAPI...02696</v>
          </cell>
          <cell r="C7804" t="str">
            <v>Encanador ou bombeiro hidraulico</v>
          </cell>
          <cell r="D7804" t="str">
            <v>H</v>
          </cell>
          <cell r="E7804">
            <v>1.48</v>
          </cell>
          <cell r="F7804">
            <v>13.15</v>
          </cell>
          <cell r="G7804">
            <v>19.46</v>
          </cell>
        </row>
        <row r="7805">
          <cell r="B7805" t="str">
            <v>SINAPI...06116</v>
          </cell>
          <cell r="C7805" t="str">
            <v>|em processo de desativação| ajudante de encanador</v>
          </cell>
          <cell r="D7805" t="str">
            <v>H</v>
          </cell>
          <cell r="E7805">
            <v>1.48</v>
          </cell>
          <cell r="F7805">
            <v>10.11</v>
          </cell>
          <cell r="G7805">
            <v>14.96</v>
          </cell>
        </row>
        <row r="7806">
          <cell r="B7806" t="str">
            <v>SINAPI...10407</v>
          </cell>
          <cell r="C7806" t="str">
            <v>Valvula retencao horizontal bronze (pn-25) 4" 400psi tampa c/ porca de uniao - extremidades c/ rosca"</v>
          </cell>
          <cell r="D7806" t="str">
            <v>UN</v>
          </cell>
          <cell r="E7806">
            <v>1</v>
          </cell>
          <cell r="F7806">
            <v>902.19</v>
          </cell>
          <cell r="G7806">
            <v>902.19</v>
          </cell>
        </row>
        <row r="7807">
          <cell r="B7807" t="str">
            <v>SIURB....79640</v>
          </cell>
          <cell r="C7807" t="str">
            <v>Fita de teflon - 3/4"</v>
          </cell>
          <cell r="D7807" t="str">
            <v>M</v>
          </cell>
          <cell r="E7807">
            <v>4.1399999999999997</v>
          </cell>
          <cell r="F7807">
            <v>0.14000000000000001</v>
          </cell>
          <cell r="G7807">
            <v>0.57999999999999996</v>
          </cell>
        </row>
        <row r="7808">
          <cell r="A7808" t="str">
            <v>EDIF 10-03-72</v>
          </cell>
          <cell r="B7808">
            <v>0</v>
          </cell>
          <cell r="C7808" t="str">
            <v>VÁLVULA DE RETENÇÃO VERTICAL - 1"</v>
          </cell>
          <cell r="D7808" t="str">
            <v>UN</v>
          </cell>
          <cell r="F7808">
            <v>0</v>
          </cell>
          <cell r="G7808">
            <v>86.3</v>
          </cell>
        </row>
        <row r="7809">
          <cell r="B7809" t="str">
            <v>SINAPI...02696</v>
          </cell>
          <cell r="C7809" t="str">
            <v>Encanador ou bombeiro hidraulico</v>
          </cell>
          <cell r="D7809" t="str">
            <v>H</v>
          </cell>
          <cell r="E7809">
            <v>0.54</v>
          </cell>
          <cell r="F7809">
            <v>13.15</v>
          </cell>
          <cell r="G7809">
            <v>7.1</v>
          </cell>
        </row>
        <row r="7810">
          <cell r="B7810" t="str">
            <v>SINAPI...06116</v>
          </cell>
          <cell r="C7810" t="str">
            <v>|em processo de desativação| ajudante de encanador</v>
          </cell>
          <cell r="D7810" t="str">
            <v>H</v>
          </cell>
          <cell r="E7810">
            <v>0.54</v>
          </cell>
          <cell r="F7810">
            <v>10.11</v>
          </cell>
          <cell r="G7810">
            <v>5.46</v>
          </cell>
        </row>
        <row r="7811">
          <cell r="B7811" t="str">
            <v>SINAPI...10418</v>
          </cell>
          <cell r="C7811" t="str">
            <v>Valvula retencao vertical bronze (pn-16) 1" 200psi - extremidades c/ rosca"</v>
          </cell>
          <cell r="D7811" t="str">
            <v>UN</v>
          </cell>
          <cell r="E7811">
            <v>1</v>
          </cell>
          <cell r="F7811">
            <v>73.569999999999993</v>
          </cell>
          <cell r="G7811">
            <v>73.569999999999993</v>
          </cell>
        </row>
        <row r="7812">
          <cell r="B7812" t="str">
            <v>SIURB....79640</v>
          </cell>
          <cell r="C7812" t="str">
            <v>Fita de teflon - 3/4"</v>
          </cell>
          <cell r="D7812" t="str">
            <v>M</v>
          </cell>
          <cell r="E7812">
            <v>1.2</v>
          </cell>
          <cell r="F7812">
            <v>0.14000000000000001</v>
          </cell>
          <cell r="G7812">
            <v>0.17</v>
          </cell>
        </row>
        <row r="7813">
          <cell r="A7813" t="str">
            <v>EDIF 10-03-73</v>
          </cell>
          <cell r="B7813">
            <v>0</v>
          </cell>
          <cell r="C7813" t="str">
            <v>VÁLVULA DE RETENÇÃO VERTICAL - 1 1/4"</v>
          </cell>
          <cell r="D7813" t="str">
            <v>UN</v>
          </cell>
          <cell r="F7813">
            <v>0</v>
          </cell>
          <cell r="G7813">
            <v>115.35</v>
          </cell>
        </row>
        <row r="7814">
          <cell r="B7814" t="str">
            <v>SINAPI...02696</v>
          </cell>
          <cell r="C7814" t="str">
            <v>Encanador ou bombeiro hidraulico</v>
          </cell>
          <cell r="D7814" t="str">
            <v>H</v>
          </cell>
          <cell r="E7814">
            <v>0.85</v>
          </cell>
          <cell r="F7814">
            <v>13.15</v>
          </cell>
          <cell r="G7814">
            <v>11.18</v>
          </cell>
        </row>
        <row r="7815">
          <cell r="B7815" t="str">
            <v>SINAPI...06116</v>
          </cell>
          <cell r="C7815" t="str">
            <v>|em processo de desativação| ajudante de encanador</v>
          </cell>
          <cell r="D7815" t="str">
            <v>H</v>
          </cell>
          <cell r="E7815">
            <v>0.85</v>
          </cell>
          <cell r="F7815">
            <v>10.11</v>
          </cell>
          <cell r="G7815">
            <v>8.59</v>
          </cell>
        </row>
        <row r="7816">
          <cell r="B7816" t="str">
            <v>SINAPI...10419</v>
          </cell>
          <cell r="C7816" t="str">
            <v>Valvula retencao vertical bronze (pn-16) 1 1/4" 200psi - extremidades c/ rosca"</v>
          </cell>
          <cell r="D7816" t="str">
            <v>UN</v>
          </cell>
          <cell r="E7816">
            <v>1</v>
          </cell>
          <cell r="F7816">
            <v>95.37</v>
          </cell>
          <cell r="G7816">
            <v>95.37</v>
          </cell>
        </row>
        <row r="7817">
          <cell r="B7817" t="str">
            <v>SIURB....79640</v>
          </cell>
          <cell r="C7817" t="str">
            <v>Fita de teflon - 3/4"</v>
          </cell>
          <cell r="D7817" t="str">
            <v>M</v>
          </cell>
          <cell r="E7817">
            <v>1.5</v>
          </cell>
          <cell r="F7817">
            <v>0.14000000000000001</v>
          </cell>
          <cell r="G7817">
            <v>0.21</v>
          </cell>
        </row>
        <row r="7818">
          <cell r="A7818" t="str">
            <v>EDIF 10-03-74</v>
          </cell>
          <cell r="B7818">
            <v>0</v>
          </cell>
          <cell r="C7818" t="str">
            <v>VÁLVULA DE RETENÇÃO VERTICAL - 1 1/2"</v>
          </cell>
          <cell r="D7818" t="str">
            <v>UN</v>
          </cell>
          <cell r="F7818">
            <v>0</v>
          </cell>
          <cell r="G7818">
            <v>139.16999999999999</v>
          </cell>
        </row>
        <row r="7819">
          <cell r="B7819" t="str">
            <v>SINAPI...02696</v>
          </cell>
          <cell r="C7819" t="str">
            <v>Encanador ou bombeiro hidraulico</v>
          </cell>
          <cell r="D7819" t="str">
            <v>H</v>
          </cell>
          <cell r="E7819">
            <v>0.85</v>
          </cell>
          <cell r="F7819">
            <v>13.15</v>
          </cell>
          <cell r="G7819">
            <v>11.18</v>
          </cell>
        </row>
        <row r="7820">
          <cell r="B7820" t="str">
            <v>SINAPI...06116</v>
          </cell>
          <cell r="C7820" t="str">
            <v>|em processo de desativação| ajudante de encanador</v>
          </cell>
          <cell r="D7820" t="str">
            <v>H</v>
          </cell>
          <cell r="E7820">
            <v>0.85</v>
          </cell>
          <cell r="F7820">
            <v>10.11</v>
          </cell>
          <cell r="G7820">
            <v>8.59</v>
          </cell>
        </row>
        <row r="7821">
          <cell r="B7821" t="str">
            <v>SINAPI...10416</v>
          </cell>
          <cell r="C7821" t="str">
            <v>Valvula retencao vertical bronze (pn-16) 1 1/2" 200psi - extremidades c/ rosca"</v>
          </cell>
          <cell r="D7821" t="str">
            <v>UN</v>
          </cell>
          <cell r="E7821">
            <v>1</v>
          </cell>
          <cell r="F7821">
            <v>119.14</v>
          </cell>
          <cell r="G7821">
            <v>119.14</v>
          </cell>
        </row>
        <row r="7822">
          <cell r="B7822" t="str">
            <v>SIURB....79640</v>
          </cell>
          <cell r="C7822" t="str">
            <v>Fita de teflon - 3/4"</v>
          </cell>
          <cell r="D7822" t="str">
            <v>M</v>
          </cell>
          <cell r="E7822">
            <v>1.88</v>
          </cell>
          <cell r="F7822">
            <v>0.14000000000000001</v>
          </cell>
          <cell r="G7822">
            <v>0.26</v>
          </cell>
        </row>
        <row r="7823">
          <cell r="A7823" t="str">
            <v>EDIF 10-03-75</v>
          </cell>
          <cell r="B7823">
            <v>0</v>
          </cell>
          <cell r="C7823" t="str">
            <v>VÁLVULA DE RETENÇÃO VERTICAL - 2"</v>
          </cell>
          <cell r="D7823" t="str">
            <v>UN</v>
          </cell>
          <cell r="F7823">
            <v>0</v>
          </cell>
          <cell r="G7823">
            <v>177.26</v>
          </cell>
        </row>
        <row r="7824">
          <cell r="B7824" t="str">
            <v>SINAPI...02696</v>
          </cell>
          <cell r="C7824" t="str">
            <v>Encanador ou bombeiro hidraulico</v>
          </cell>
          <cell r="D7824" t="str">
            <v>H</v>
          </cell>
          <cell r="E7824">
            <v>0.85</v>
          </cell>
          <cell r="F7824">
            <v>13.15</v>
          </cell>
          <cell r="G7824">
            <v>11.18</v>
          </cell>
        </row>
        <row r="7825">
          <cell r="B7825" t="str">
            <v>SINAPI...06116</v>
          </cell>
          <cell r="C7825" t="str">
            <v>|em processo de desativação| ajudante de encanador</v>
          </cell>
          <cell r="D7825" t="str">
            <v>H</v>
          </cell>
          <cell r="E7825">
            <v>0.85</v>
          </cell>
          <cell r="F7825">
            <v>10.11</v>
          </cell>
          <cell r="G7825">
            <v>8.59</v>
          </cell>
        </row>
        <row r="7826">
          <cell r="B7826" t="str">
            <v>SINAPI...10417</v>
          </cell>
          <cell r="C7826" t="str">
            <v>Valvula retencao vertical bronze (pn-16) 2" 200psi - extremidades c/ rosca"</v>
          </cell>
          <cell r="D7826" t="str">
            <v>UN</v>
          </cell>
          <cell r="E7826">
            <v>1</v>
          </cell>
          <cell r="F7826">
            <v>157.16999999999999</v>
          </cell>
          <cell r="G7826">
            <v>157.16999999999999</v>
          </cell>
        </row>
        <row r="7827">
          <cell r="B7827" t="str">
            <v>SIURB....79640</v>
          </cell>
          <cell r="C7827" t="str">
            <v>Fita de teflon - 3/4"</v>
          </cell>
          <cell r="D7827" t="str">
            <v>M</v>
          </cell>
          <cell r="E7827">
            <v>2.2599999999999998</v>
          </cell>
          <cell r="F7827">
            <v>0.14000000000000001</v>
          </cell>
          <cell r="G7827">
            <v>0.32</v>
          </cell>
        </row>
        <row r="7828">
          <cell r="A7828" t="str">
            <v>EDIF 10-03-76</v>
          </cell>
          <cell r="B7828">
            <v>0</v>
          </cell>
          <cell r="C7828" t="str">
            <v>VÁLVULA DE RETENÇÃO VERTICAL - 2 1/2"</v>
          </cell>
          <cell r="D7828" t="str">
            <v>UN</v>
          </cell>
          <cell r="F7828">
            <v>0</v>
          </cell>
          <cell r="G7828">
            <v>315.13</v>
          </cell>
        </row>
        <row r="7829">
          <cell r="B7829" t="str">
            <v>SINAPI...02696</v>
          </cell>
          <cell r="C7829" t="str">
            <v>Encanador ou bombeiro hidraulico</v>
          </cell>
          <cell r="D7829" t="str">
            <v>H</v>
          </cell>
          <cell r="E7829">
            <v>1.1499999999999999</v>
          </cell>
          <cell r="F7829">
            <v>13.15</v>
          </cell>
          <cell r="G7829">
            <v>15.12</v>
          </cell>
        </row>
        <row r="7830">
          <cell r="B7830" t="str">
            <v>SINAPI...06116</v>
          </cell>
          <cell r="C7830" t="str">
            <v>|em processo de desativação| ajudante de encanador</v>
          </cell>
          <cell r="D7830" t="str">
            <v>H</v>
          </cell>
          <cell r="E7830">
            <v>1.1499999999999999</v>
          </cell>
          <cell r="F7830">
            <v>10.11</v>
          </cell>
          <cell r="G7830">
            <v>11.63</v>
          </cell>
        </row>
        <row r="7831">
          <cell r="B7831" t="str">
            <v>SINAPI...12657</v>
          </cell>
          <cell r="C7831" t="str">
            <v>Valvula retencao vertical bronze (pn-16) 2 1/2" 200psi - extremidades c/ rosca"</v>
          </cell>
          <cell r="D7831" t="str">
            <v>UN</v>
          </cell>
          <cell r="E7831">
            <v>1</v>
          </cell>
          <cell r="F7831">
            <v>287.99</v>
          </cell>
          <cell r="G7831">
            <v>287.99</v>
          </cell>
        </row>
        <row r="7832">
          <cell r="B7832" t="str">
            <v>SIURB....79640</v>
          </cell>
          <cell r="C7832" t="str">
            <v>Fita de teflon - 3/4"</v>
          </cell>
          <cell r="D7832" t="str">
            <v>M</v>
          </cell>
          <cell r="E7832">
            <v>2.82</v>
          </cell>
          <cell r="F7832">
            <v>0.14000000000000001</v>
          </cell>
          <cell r="G7832">
            <v>0.39</v>
          </cell>
        </row>
        <row r="7833">
          <cell r="A7833" t="str">
            <v>EDIF 10-03-77</v>
          </cell>
          <cell r="B7833">
            <v>0</v>
          </cell>
          <cell r="C7833" t="str">
            <v>VÁLVULA DE RETENÇÃO VERTICAL - 3"</v>
          </cell>
          <cell r="D7833" t="str">
            <v>UN</v>
          </cell>
          <cell r="F7833">
            <v>0</v>
          </cell>
          <cell r="G7833">
            <v>374.42</v>
          </cell>
        </row>
        <row r="7834">
          <cell r="B7834" t="str">
            <v>SINAPI...02696</v>
          </cell>
          <cell r="C7834" t="str">
            <v>Encanador ou bombeiro hidraulico</v>
          </cell>
          <cell r="D7834" t="str">
            <v>H</v>
          </cell>
          <cell r="E7834">
            <v>1.1499999999999999</v>
          </cell>
          <cell r="F7834">
            <v>13.15</v>
          </cell>
          <cell r="G7834">
            <v>15.12</v>
          </cell>
        </row>
        <row r="7835">
          <cell r="B7835" t="str">
            <v>SINAPI...06116</v>
          </cell>
          <cell r="C7835" t="str">
            <v>|em processo de desativação| ajudante de encanador</v>
          </cell>
          <cell r="D7835" t="str">
            <v>H</v>
          </cell>
          <cell r="E7835">
            <v>1.1499999999999999</v>
          </cell>
          <cell r="F7835">
            <v>10.11</v>
          </cell>
          <cell r="G7835">
            <v>11.63</v>
          </cell>
        </row>
        <row r="7836">
          <cell r="B7836" t="str">
            <v>SINAPI...10414</v>
          </cell>
          <cell r="C7836" t="str">
            <v>Valvula retencao vertical bronze (pn-16) 3" 200psi - extremidades c/ rosca"</v>
          </cell>
          <cell r="D7836" t="str">
            <v>UN</v>
          </cell>
          <cell r="E7836">
            <v>1</v>
          </cell>
          <cell r="F7836">
            <v>347.22</v>
          </cell>
          <cell r="G7836">
            <v>347.22</v>
          </cell>
        </row>
        <row r="7837">
          <cell r="B7837" t="str">
            <v>SIURB....79640</v>
          </cell>
          <cell r="C7837" t="str">
            <v>Fita de teflon - 3/4"</v>
          </cell>
          <cell r="D7837" t="str">
            <v>M</v>
          </cell>
          <cell r="E7837">
            <v>3.2</v>
          </cell>
          <cell r="F7837">
            <v>0.14000000000000001</v>
          </cell>
          <cell r="G7837">
            <v>0.45</v>
          </cell>
        </row>
        <row r="7838">
          <cell r="A7838" t="str">
            <v>EDIF 10-03-78</v>
          </cell>
          <cell r="B7838">
            <v>0</v>
          </cell>
          <cell r="C7838" t="str">
            <v>VÁLVULA DE RETENÇÃO VERTICAL - 4"</v>
          </cell>
          <cell r="D7838" t="str">
            <v>UN</v>
          </cell>
          <cell r="F7838">
            <v>0</v>
          </cell>
          <cell r="G7838">
            <v>706.82</v>
          </cell>
        </row>
        <row r="7839">
          <cell r="B7839" t="str">
            <v>SINAPI...02696</v>
          </cell>
          <cell r="C7839" t="str">
            <v>Encanador ou bombeiro hidraulico</v>
          </cell>
          <cell r="D7839" t="str">
            <v>H</v>
          </cell>
          <cell r="E7839">
            <v>1.48</v>
          </cell>
          <cell r="F7839">
            <v>13.15</v>
          </cell>
          <cell r="G7839">
            <v>19.46</v>
          </cell>
        </row>
        <row r="7840">
          <cell r="B7840" t="str">
            <v>SINAPI...06116</v>
          </cell>
          <cell r="C7840" t="str">
            <v>|em processo de desativação| ajudante de encanador</v>
          </cell>
          <cell r="D7840" t="str">
            <v>H</v>
          </cell>
          <cell r="E7840">
            <v>1.48</v>
          </cell>
          <cell r="F7840">
            <v>10.11</v>
          </cell>
          <cell r="G7840">
            <v>14.96</v>
          </cell>
        </row>
        <row r="7841">
          <cell r="B7841" t="str">
            <v>SINAPI...10415</v>
          </cell>
          <cell r="C7841" t="str">
            <v>Valvula retencao vertical bronze (pn-16) 4" 200psi - extremidades c/ rosca"</v>
          </cell>
          <cell r="D7841" t="str">
            <v>UN</v>
          </cell>
          <cell r="E7841">
            <v>1</v>
          </cell>
          <cell r="F7841">
            <v>671.82</v>
          </cell>
          <cell r="G7841">
            <v>671.82</v>
          </cell>
        </row>
        <row r="7842">
          <cell r="B7842" t="str">
            <v>SIURB....79640</v>
          </cell>
          <cell r="C7842" t="str">
            <v>Fita de teflon - 3/4"</v>
          </cell>
          <cell r="D7842" t="str">
            <v>M</v>
          </cell>
          <cell r="E7842">
            <v>4.1399999999999997</v>
          </cell>
          <cell r="F7842">
            <v>0.14000000000000001</v>
          </cell>
          <cell r="G7842">
            <v>0.57999999999999996</v>
          </cell>
        </row>
        <row r="7843">
          <cell r="A7843" t="str">
            <v>EDIF 10-03-90</v>
          </cell>
          <cell r="B7843">
            <v>0</v>
          </cell>
          <cell r="C7843" t="str">
            <v>CHAVE DE BÓIA</v>
          </cell>
          <cell r="D7843" t="str">
            <v>UN</v>
          </cell>
          <cell r="F7843">
            <v>0</v>
          </cell>
          <cell r="G7843">
            <v>60.79</v>
          </cell>
        </row>
        <row r="7844">
          <cell r="B7844" t="str">
            <v>SINAPI...02436</v>
          </cell>
          <cell r="C7844" t="str">
            <v xml:space="preserve">Eletricista </v>
          </cell>
          <cell r="D7844" t="str">
            <v>H</v>
          </cell>
          <cell r="E7844">
            <v>1</v>
          </cell>
          <cell r="F7844">
            <v>12.73</v>
          </cell>
          <cell r="G7844">
            <v>12.73</v>
          </cell>
        </row>
        <row r="7845">
          <cell r="B7845" t="str">
            <v>SINAPI...06113</v>
          </cell>
          <cell r="C7845" t="str">
            <v>|em processo de desativação| ajudante de eletricista</v>
          </cell>
          <cell r="D7845" t="str">
            <v>H</v>
          </cell>
          <cell r="E7845">
            <v>1</v>
          </cell>
          <cell r="F7845">
            <v>10.029999999999999</v>
          </cell>
          <cell r="G7845">
            <v>10.029999999999999</v>
          </cell>
        </row>
        <row r="7846">
          <cell r="B7846" t="str">
            <v>SIURB....79629</v>
          </cell>
          <cell r="C7846" t="str">
            <v>Automático de nível reversível - 127/250v - de 15a</v>
          </cell>
          <cell r="D7846" t="str">
            <v>UN</v>
          </cell>
          <cell r="E7846">
            <v>1</v>
          </cell>
          <cell r="F7846">
            <v>38.03</v>
          </cell>
          <cell r="G7846">
            <v>38.03</v>
          </cell>
        </row>
        <row r="7847">
          <cell r="A7847" t="str">
            <v>EDIF 10-04-00</v>
          </cell>
          <cell r="B7847">
            <v>0</v>
          </cell>
          <cell r="C7847" t="str">
            <v>REDE DE ÁGUA FRIA - TUBULAÇÃO</v>
          </cell>
          <cell r="D7847" t="str">
            <v>.</v>
          </cell>
          <cell r="F7847">
            <v>0</v>
          </cell>
          <cell r="G7847">
            <v>0</v>
          </cell>
        </row>
        <row r="7848">
          <cell r="A7848" t="str">
            <v>EDIF 10-04-02</v>
          </cell>
          <cell r="B7848">
            <v>0</v>
          </cell>
          <cell r="C7848" t="str">
            <v>TUBO DE AÇO GALVANIZADO, CLASSE LEVE I (LINHA ÁGUA) - 3/4"..</v>
          </cell>
          <cell r="D7848" t="str">
            <v>M</v>
          </cell>
          <cell r="F7848">
            <v>0</v>
          </cell>
          <cell r="G7848">
            <v>40.929999999999993</v>
          </cell>
        </row>
        <row r="7849">
          <cell r="B7849" t="str">
            <v>SINAPI...02696</v>
          </cell>
          <cell r="C7849" t="str">
            <v>Encanador ou bombeiro hidraulico</v>
          </cell>
          <cell r="D7849" t="str">
            <v>H</v>
          </cell>
          <cell r="E7849">
            <v>0.8</v>
          </cell>
          <cell r="F7849">
            <v>13.15</v>
          </cell>
          <cell r="G7849">
            <v>10.52</v>
          </cell>
        </row>
        <row r="7850">
          <cell r="B7850" t="str">
            <v>SINAPI...06116</v>
          </cell>
          <cell r="C7850" t="str">
            <v>|em processo de desativação| ajudante de encanador</v>
          </cell>
          <cell r="D7850" t="str">
            <v>H</v>
          </cell>
          <cell r="E7850">
            <v>0.8</v>
          </cell>
          <cell r="F7850">
            <v>10.11</v>
          </cell>
          <cell r="G7850">
            <v>8.09</v>
          </cell>
        </row>
        <row r="7851">
          <cell r="B7851" t="str">
            <v>SINAPI...21009</v>
          </cell>
          <cell r="C7851" t="str">
            <v>Tubo aco galv c/ costura nbr 5580 classe leve dn 20mm ( 3/4" ) e = 2,25mm - 1,43kg/m</v>
          </cell>
          <cell r="D7851" t="str">
            <v>M</v>
          </cell>
          <cell r="E7851">
            <v>1.6</v>
          </cell>
          <cell r="F7851">
            <v>13.9</v>
          </cell>
          <cell r="G7851">
            <v>22.24</v>
          </cell>
        </row>
        <row r="7852">
          <cell r="B7852" t="str">
            <v>SIURB....79640</v>
          </cell>
          <cell r="C7852" t="str">
            <v>Fita de teflon - 3/4"</v>
          </cell>
          <cell r="D7852" t="str">
            <v>M</v>
          </cell>
          <cell r="E7852">
            <v>0.56000000000000005</v>
          </cell>
          <cell r="F7852">
            <v>0.14000000000000001</v>
          </cell>
          <cell r="G7852">
            <v>0.08</v>
          </cell>
        </row>
        <row r="7853">
          <cell r="A7853" t="str">
            <v>EDIF 10-04-03</v>
          </cell>
          <cell r="B7853">
            <v>0</v>
          </cell>
          <cell r="C7853" t="str">
            <v>TUBO DE AÇO GALVANIZADO, CLASSE LEVE I (LINHA ÁGUA) - 1"..</v>
          </cell>
          <cell r="D7853" t="str">
            <v>M</v>
          </cell>
          <cell r="F7853">
            <v>0</v>
          </cell>
          <cell r="G7853">
            <v>50.43</v>
          </cell>
        </row>
        <row r="7854">
          <cell r="B7854" t="str">
            <v>SINAPI...02696</v>
          </cell>
          <cell r="C7854" t="str">
            <v>Encanador ou bombeiro hidraulico</v>
          </cell>
          <cell r="D7854" t="str">
            <v>H</v>
          </cell>
          <cell r="E7854">
            <v>1.1000000000000001</v>
          </cell>
          <cell r="F7854">
            <v>13.15</v>
          </cell>
          <cell r="G7854">
            <v>14.47</v>
          </cell>
        </row>
        <row r="7855">
          <cell r="B7855" t="str">
            <v>SINAPI...06116</v>
          </cell>
          <cell r="C7855" t="str">
            <v>|em processo de desativação| ajudante de encanador</v>
          </cell>
          <cell r="D7855" t="str">
            <v>H</v>
          </cell>
          <cell r="E7855">
            <v>1.1000000000000001</v>
          </cell>
          <cell r="F7855">
            <v>10.11</v>
          </cell>
          <cell r="G7855">
            <v>11.12</v>
          </cell>
        </row>
        <row r="7856">
          <cell r="B7856" t="str">
            <v>SINAPI...21010</v>
          </cell>
          <cell r="C7856" t="str">
            <v>Tubo de aco galvanizado com costura, nbr 5580, classe leve, tamanho nominal = 25, de = 1", e = 2,65 mm, peso = 2,11 kg/m</v>
          </cell>
          <cell r="D7856" t="str">
            <v>M</v>
          </cell>
          <cell r="E7856">
            <v>1.5</v>
          </cell>
          <cell r="F7856">
            <v>16.489999999999998</v>
          </cell>
          <cell r="G7856">
            <v>24.74</v>
          </cell>
        </row>
        <row r="7857">
          <cell r="B7857" t="str">
            <v>SIURB....79640</v>
          </cell>
          <cell r="C7857" t="str">
            <v>Fita de teflon - 3/4"</v>
          </cell>
          <cell r="D7857" t="str">
            <v>M</v>
          </cell>
          <cell r="E7857">
            <v>0.72</v>
          </cell>
          <cell r="F7857">
            <v>0.14000000000000001</v>
          </cell>
          <cell r="G7857">
            <v>0.1</v>
          </cell>
        </row>
        <row r="7858">
          <cell r="A7858" t="str">
            <v>EDIF 10-04-04</v>
          </cell>
          <cell r="B7858">
            <v>0</v>
          </cell>
          <cell r="C7858" t="str">
            <v>TUBO DE AÇO GALVANIZADO, CLASSE LEVE I (LINHA ÁGUA) - 1 1/4"</v>
          </cell>
          <cell r="D7858" t="str">
            <v>M</v>
          </cell>
          <cell r="F7858">
            <v>0</v>
          </cell>
          <cell r="G7858">
            <v>59.71</v>
          </cell>
        </row>
        <row r="7859">
          <cell r="B7859" t="str">
            <v>SINAPI...02696</v>
          </cell>
          <cell r="C7859" t="str">
            <v>Encanador ou bombeiro hidraulico</v>
          </cell>
          <cell r="D7859" t="str">
            <v>H</v>
          </cell>
          <cell r="E7859">
            <v>1.2</v>
          </cell>
          <cell r="F7859">
            <v>13.15</v>
          </cell>
          <cell r="G7859">
            <v>15.78</v>
          </cell>
        </row>
        <row r="7860">
          <cell r="B7860" t="str">
            <v>SINAPI...06116</v>
          </cell>
          <cell r="C7860" t="str">
            <v>|em processo de desativação| ajudante de encanador</v>
          </cell>
          <cell r="D7860" t="str">
            <v>H</v>
          </cell>
          <cell r="E7860">
            <v>1.2</v>
          </cell>
          <cell r="F7860">
            <v>10.11</v>
          </cell>
          <cell r="G7860">
            <v>12.13</v>
          </cell>
        </row>
        <row r="7861">
          <cell r="B7861" t="str">
            <v>SINAPI...21011</v>
          </cell>
          <cell r="C7861" t="str">
            <v>Tubo aco galv c/ costura nbr 5580 classe leve dn 32mm ( 1.1/4" ) e = 2,65mm - 2,71kg/m</v>
          </cell>
          <cell r="D7861" t="str">
            <v>M</v>
          </cell>
          <cell r="E7861">
            <v>1.5</v>
          </cell>
          <cell r="F7861">
            <v>21.11</v>
          </cell>
          <cell r="G7861">
            <v>31.67</v>
          </cell>
        </row>
        <row r="7862">
          <cell r="B7862" t="str">
            <v>SIURB....79640</v>
          </cell>
          <cell r="C7862" t="str">
            <v>Fita de teflon - 3/4"</v>
          </cell>
          <cell r="D7862" t="str">
            <v>M</v>
          </cell>
          <cell r="E7862">
            <v>0.9</v>
          </cell>
          <cell r="F7862">
            <v>0.14000000000000001</v>
          </cell>
          <cell r="G7862">
            <v>0.13</v>
          </cell>
        </row>
        <row r="7863">
          <cell r="A7863" t="str">
            <v>EDIF 10-04-05</v>
          </cell>
          <cell r="B7863">
            <v>0</v>
          </cell>
          <cell r="C7863" t="str">
            <v>TUBO DE AÇO GALVANIZADO, CLASSE LEVE I (LINHA ÁGUA) - 1 1/2"..</v>
          </cell>
          <cell r="D7863" t="str">
            <v>M</v>
          </cell>
          <cell r="F7863">
            <v>0</v>
          </cell>
          <cell r="G7863">
            <v>72.38</v>
          </cell>
        </row>
        <row r="7864">
          <cell r="B7864" t="str">
            <v>SINAPI...02696</v>
          </cell>
          <cell r="C7864" t="str">
            <v>Encanador ou bombeiro hidraulico</v>
          </cell>
          <cell r="D7864" t="str">
            <v>H</v>
          </cell>
          <cell r="E7864">
            <v>1.4</v>
          </cell>
          <cell r="F7864">
            <v>13.15</v>
          </cell>
          <cell r="G7864">
            <v>18.41</v>
          </cell>
        </row>
        <row r="7865">
          <cell r="B7865" t="str">
            <v>SINAPI...06116</v>
          </cell>
          <cell r="C7865" t="str">
            <v>|em processo de desativação| ajudante de encanador</v>
          </cell>
          <cell r="D7865" t="str">
            <v>H</v>
          </cell>
          <cell r="E7865">
            <v>1.4</v>
          </cell>
          <cell r="F7865">
            <v>10.11</v>
          </cell>
          <cell r="G7865">
            <v>14.15</v>
          </cell>
        </row>
        <row r="7866">
          <cell r="B7866" t="str">
            <v>SINAPI...21012</v>
          </cell>
          <cell r="C7866" t="str">
            <v>Tubo aco galv c/ costura nbr 5580 classe leve dn 40mm ( 1.1/2" ) e = 3,00mm - 3,48kg/m comprim= 1,0 a 1,5m, lider</v>
          </cell>
          <cell r="D7866" t="str">
            <v>M</v>
          </cell>
          <cell r="E7866">
            <v>1.4</v>
          </cell>
          <cell r="F7866">
            <v>28.33</v>
          </cell>
          <cell r="G7866">
            <v>39.659999999999997</v>
          </cell>
        </row>
        <row r="7867">
          <cell r="B7867" t="str">
            <v>SIURB....79640</v>
          </cell>
          <cell r="C7867" t="str">
            <v>Fita de teflon - 3/4"</v>
          </cell>
          <cell r="D7867" t="str">
            <v>M</v>
          </cell>
          <cell r="E7867">
            <v>1.1299999999999999</v>
          </cell>
          <cell r="F7867">
            <v>0.14000000000000001</v>
          </cell>
          <cell r="G7867">
            <v>0.16</v>
          </cell>
        </row>
        <row r="7868">
          <cell r="A7868" t="str">
            <v>EDIF 10-04-06</v>
          </cell>
          <cell r="B7868">
            <v>0</v>
          </cell>
          <cell r="C7868" t="str">
            <v>TUBO DE AÇO GALVANIZADO, CLASSE LEVE I (LINHA ÁGUA) - 2".</v>
          </cell>
          <cell r="D7868" t="str">
            <v>M</v>
          </cell>
          <cell r="F7868">
            <v>0</v>
          </cell>
          <cell r="G7868">
            <v>87.139999999999986</v>
          </cell>
        </row>
        <row r="7869">
          <cell r="B7869" t="str">
            <v>SINAPI...02696</v>
          </cell>
          <cell r="C7869" t="str">
            <v>Encanador ou bombeiro hidraulico</v>
          </cell>
          <cell r="D7869" t="str">
            <v>H</v>
          </cell>
          <cell r="E7869">
            <v>1.6</v>
          </cell>
          <cell r="F7869">
            <v>13.15</v>
          </cell>
          <cell r="G7869">
            <v>21.04</v>
          </cell>
        </row>
        <row r="7870">
          <cell r="B7870" t="str">
            <v>SINAPI...06116</v>
          </cell>
          <cell r="C7870" t="str">
            <v>|em processo de desativação| ajudante de encanador</v>
          </cell>
          <cell r="D7870" t="str">
            <v>H</v>
          </cell>
          <cell r="E7870">
            <v>1.6</v>
          </cell>
          <cell r="F7870">
            <v>10.11</v>
          </cell>
          <cell r="G7870">
            <v>16.18</v>
          </cell>
        </row>
        <row r="7871">
          <cell r="B7871" t="str">
            <v>SINAPI...21013</v>
          </cell>
          <cell r="C7871" t="str">
            <v>Tubo aco galv c/ costura nbr 5580 classe leve dn 50mm ( 2" ) e = 3,00mm - 4,40kg/m</v>
          </cell>
          <cell r="D7871" t="str">
            <v>M</v>
          </cell>
          <cell r="E7871">
            <v>1.4</v>
          </cell>
          <cell r="F7871">
            <v>35.520000000000003</v>
          </cell>
          <cell r="G7871">
            <v>49.73</v>
          </cell>
        </row>
        <row r="7872">
          <cell r="B7872" t="str">
            <v>SIURB....79640</v>
          </cell>
          <cell r="C7872" t="str">
            <v>Fita de teflon - 3/4"</v>
          </cell>
          <cell r="D7872" t="str">
            <v>M</v>
          </cell>
          <cell r="E7872">
            <v>1.36</v>
          </cell>
          <cell r="F7872">
            <v>0.14000000000000001</v>
          </cell>
          <cell r="G7872">
            <v>0.19</v>
          </cell>
        </row>
        <row r="7873">
          <cell r="A7873" t="str">
            <v>EDIF 10-04-07</v>
          </cell>
          <cell r="B7873">
            <v>0</v>
          </cell>
          <cell r="C7873" t="str">
            <v>TUBO DE AÇO GALVANIZADO, CLASSE LEVE I (LINHA ÁGUA) - 2 1/2"</v>
          </cell>
          <cell r="D7873" t="str">
            <v>M</v>
          </cell>
          <cell r="F7873">
            <v>0</v>
          </cell>
          <cell r="G7873">
            <v>105.64000000000001</v>
          </cell>
        </row>
        <row r="7874">
          <cell r="B7874" t="str">
            <v>SINAPI...02696</v>
          </cell>
          <cell r="C7874" t="str">
            <v>Encanador ou bombeiro hidraulico</v>
          </cell>
          <cell r="D7874" t="str">
            <v>H</v>
          </cell>
          <cell r="E7874">
            <v>1.8</v>
          </cell>
          <cell r="F7874">
            <v>13.15</v>
          </cell>
          <cell r="G7874">
            <v>23.67</v>
          </cell>
        </row>
        <row r="7875">
          <cell r="B7875" t="str">
            <v>SINAPI...06116</v>
          </cell>
          <cell r="C7875" t="str">
            <v>|em processo de desativação| ajudante de encanador</v>
          </cell>
          <cell r="D7875" t="str">
            <v>H</v>
          </cell>
          <cell r="E7875">
            <v>1.8</v>
          </cell>
          <cell r="F7875">
            <v>10.11</v>
          </cell>
          <cell r="G7875">
            <v>18.2</v>
          </cell>
        </row>
        <row r="7876">
          <cell r="B7876" t="str">
            <v>SINAPI...21014</v>
          </cell>
          <cell r="C7876" t="str">
            <v>Tubo aco galv c/ costura nbr 5580 classe leve dn 65mm ( 2.1/2" ) e = 3,35mm - 6,23kg/m</v>
          </cell>
          <cell r="D7876" t="str">
            <v>M</v>
          </cell>
          <cell r="E7876">
            <v>1.4</v>
          </cell>
          <cell r="F7876">
            <v>45.31</v>
          </cell>
          <cell r="G7876">
            <v>63.43</v>
          </cell>
        </row>
        <row r="7877">
          <cell r="B7877" t="str">
            <v>SIURB....79641</v>
          </cell>
          <cell r="C7877" t="str">
            <v>Fita de teflon - 1"</v>
          </cell>
          <cell r="D7877" t="str">
            <v>M</v>
          </cell>
          <cell r="E7877">
            <v>1.69</v>
          </cell>
          <cell r="F7877">
            <v>0.2</v>
          </cell>
          <cell r="G7877">
            <v>0.34</v>
          </cell>
        </row>
        <row r="7878">
          <cell r="A7878" t="str">
            <v>EDIF 10-04-08</v>
          </cell>
          <cell r="B7878">
            <v>0</v>
          </cell>
          <cell r="C7878" t="str">
            <v>TUBO DE AÇO GALVANIZADO, CLASSE LEVE I (LINHA ÁGUA) - 3"</v>
          </cell>
          <cell r="D7878" t="str">
            <v>M</v>
          </cell>
          <cell r="F7878">
            <v>0</v>
          </cell>
          <cell r="G7878">
            <v>122.74</v>
          </cell>
        </row>
        <row r="7879">
          <cell r="B7879" t="str">
            <v>SINAPI...02696</v>
          </cell>
          <cell r="C7879" t="str">
            <v>Encanador ou bombeiro hidraulico</v>
          </cell>
          <cell r="D7879" t="str">
            <v>H</v>
          </cell>
          <cell r="E7879">
            <v>2</v>
          </cell>
          <cell r="F7879">
            <v>13.15</v>
          </cell>
          <cell r="G7879">
            <v>26.3</v>
          </cell>
        </row>
        <row r="7880">
          <cell r="B7880" t="str">
            <v>SINAPI...06116</v>
          </cell>
          <cell r="C7880" t="str">
            <v>|em processo de desativação| ajudante de encanador</v>
          </cell>
          <cell r="D7880" t="str">
            <v>H</v>
          </cell>
          <cell r="E7880">
            <v>2</v>
          </cell>
          <cell r="F7880">
            <v>10.11</v>
          </cell>
          <cell r="G7880">
            <v>20.22</v>
          </cell>
        </row>
        <row r="7881">
          <cell r="B7881" t="str">
            <v>SINAPI...21015</v>
          </cell>
          <cell r="C7881" t="str">
            <v>Tubo aco galv c/ costura nbr 5580 classe leve dn 80mm ( 3" ) e = 3,35mm - 7,32kg/m</v>
          </cell>
          <cell r="D7881" t="str">
            <v>M</v>
          </cell>
          <cell r="E7881">
            <v>1.3</v>
          </cell>
          <cell r="F7881">
            <v>58.34</v>
          </cell>
          <cell r="G7881">
            <v>75.84</v>
          </cell>
        </row>
        <row r="7882">
          <cell r="B7882" t="str">
            <v>SIURB....79641</v>
          </cell>
          <cell r="C7882" t="str">
            <v>Fita de teflon - 1"</v>
          </cell>
          <cell r="D7882" t="str">
            <v>M</v>
          </cell>
          <cell r="E7882">
            <v>1.92</v>
          </cell>
          <cell r="F7882">
            <v>0.2</v>
          </cell>
          <cell r="G7882">
            <v>0.38</v>
          </cell>
        </row>
        <row r="7883">
          <cell r="A7883" t="str">
            <v>EDIF 10-04-09</v>
          </cell>
          <cell r="B7883">
            <v>0</v>
          </cell>
          <cell r="C7883" t="str">
            <v>TUBO DE AÇO GALVANIZADO, CLASSE LEVE I (LINHA ÁGUA) - 4"</v>
          </cell>
          <cell r="D7883" t="str">
            <v>M</v>
          </cell>
          <cell r="F7883">
            <v>0</v>
          </cell>
          <cell r="G7883">
            <v>162.19999999999999</v>
          </cell>
        </row>
        <row r="7884">
          <cell r="B7884" t="str">
            <v>SINAPI...02696</v>
          </cell>
          <cell r="C7884" t="str">
            <v>Encanador ou bombeiro hidraulico</v>
          </cell>
          <cell r="D7884" t="str">
            <v>H</v>
          </cell>
          <cell r="E7884">
            <v>2.25</v>
          </cell>
          <cell r="F7884">
            <v>13.15</v>
          </cell>
          <cell r="G7884">
            <v>29.59</v>
          </cell>
        </row>
        <row r="7885">
          <cell r="B7885" t="str">
            <v>SINAPI...06116</v>
          </cell>
          <cell r="C7885" t="str">
            <v>|em processo de desativação| ajudante de encanador</v>
          </cell>
          <cell r="D7885" t="str">
            <v>H</v>
          </cell>
          <cell r="E7885">
            <v>2.25</v>
          </cell>
          <cell r="F7885">
            <v>10.11</v>
          </cell>
          <cell r="G7885">
            <v>22.75</v>
          </cell>
        </row>
        <row r="7886">
          <cell r="B7886" t="str">
            <v>SINAPI...21016</v>
          </cell>
          <cell r="C7886" t="str">
            <v>Tubo aco galv c/ costura nbr 5580 classe leve dn 100mm ( 4" ) e = 3,75mm - 10,55kg/m</v>
          </cell>
          <cell r="D7886" t="str">
            <v>M</v>
          </cell>
          <cell r="E7886">
            <v>1.3</v>
          </cell>
          <cell r="F7886">
            <v>84.12</v>
          </cell>
          <cell r="G7886">
            <v>109.36</v>
          </cell>
        </row>
        <row r="7887">
          <cell r="B7887" t="str">
            <v>SIURB....79641</v>
          </cell>
          <cell r="C7887" t="str">
            <v>Fita de teflon - 1"</v>
          </cell>
          <cell r="D7887" t="str">
            <v>M</v>
          </cell>
          <cell r="E7887">
            <v>2.48</v>
          </cell>
          <cell r="F7887">
            <v>0.2</v>
          </cell>
          <cell r="G7887">
            <v>0.5</v>
          </cell>
        </row>
        <row r="7888">
          <cell r="A7888" t="str">
            <v>EDIF 10-04-62</v>
          </cell>
          <cell r="B7888">
            <v>0</v>
          </cell>
          <cell r="C7888" t="str">
            <v>TUBO DE PVC RÍGIDO, SOLDÁVEL (LINHA ÁGUA) - 25MM (3/4").</v>
          </cell>
          <cell r="D7888" t="str">
            <v>M</v>
          </cell>
          <cell r="F7888">
            <v>0</v>
          </cell>
          <cell r="G7888">
            <v>13.76</v>
          </cell>
        </row>
        <row r="7889">
          <cell r="B7889" t="str">
            <v>SINAPI...02696</v>
          </cell>
          <cell r="C7889" t="str">
            <v>Encanador ou bombeiro hidraulico</v>
          </cell>
          <cell r="D7889" t="str">
            <v>H</v>
          </cell>
          <cell r="E7889">
            <v>0.4</v>
          </cell>
          <cell r="F7889">
            <v>13.15</v>
          </cell>
          <cell r="G7889">
            <v>5.26</v>
          </cell>
        </row>
        <row r="7890">
          <cell r="B7890" t="str">
            <v>SINAPI...06116</v>
          </cell>
          <cell r="C7890" t="str">
            <v>|em processo de desativação| ajudante de encanador</v>
          </cell>
          <cell r="D7890" t="str">
            <v>H</v>
          </cell>
          <cell r="E7890">
            <v>0.4</v>
          </cell>
          <cell r="F7890">
            <v>10.11</v>
          </cell>
          <cell r="G7890">
            <v>4.04</v>
          </cell>
        </row>
        <row r="7891">
          <cell r="B7891" t="str">
            <v>SIURB....37530</v>
          </cell>
          <cell r="C7891" t="str">
            <v>Lixa d'água - n. 80  e  n. 320</v>
          </cell>
          <cell r="D7891" t="str">
            <v>UN</v>
          </cell>
          <cell r="E7891">
            <v>0.05</v>
          </cell>
          <cell r="F7891">
            <v>0.86</v>
          </cell>
          <cell r="G7891">
            <v>0.04</v>
          </cell>
        </row>
        <row r="7892">
          <cell r="B7892" t="str">
            <v>SINAPI...09868</v>
          </cell>
          <cell r="C7892" t="str">
            <v>Tubo pvc soldavel eb-892 p/agua fria predial dn 25mm</v>
          </cell>
          <cell r="D7892" t="str">
            <v>M</v>
          </cell>
          <cell r="E7892">
            <v>1.6</v>
          </cell>
          <cell r="F7892">
            <v>2.66</v>
          </cell>
          <cell r="G7892">
            <v>4.26</v>
          </cell>
        </row>
        <row r="7893">
          <cell r="B7893" t="str">
            <v>SIURB....79630</v>
          </cell>
          <cell r="C7893" t="str">
            <v>Cola para pvc</v>
          </cell>
          <cell r="D7893" t="str">
            <v>KG</v>
          </cell>
          <cell r="E7893">
            <v>2E-3</v>
          </cell>
          <cell r="F7893">
            <v>42.77</v>
          </cell>
          <cell r="G7893">
            <v>0.09</v>
          </cell>
        </row>
        <row r="7894">
          <cell r="B7894" t="str">
            <v>SIURB....79659</v>
          </cell>
          <cell r="C7894" t="str">
            <v>Solução limpadora para pvc</v>
          </cell>
          <cell r="D7894" t="str">
            <v>L</v>
          </cell>
          <cell r="E7894">
            <v>3.0000000000000001E-3</v>
          </cell>
          <cell r="F7894">
            <v>23.96</v>
          </cell>
          <cell r="G7894">
            <v>7.0000000000000007E-2</v>
          </cell>
        </row>
        <row r="7895">
          <cell r="A7895" t="str">
            <v>EDIF 10-04-63</v>
          </cell>
          <cell r="B7895">
            <v>0</v>
          </cell>
          <cell r="C7895" t="str">
            <v>TUBO DE PVC RÍGIDO, SOLDÁVEL (LINHA ÁGUA) - 32MM (1").</v>
          </cell>
          <cell r="D7895" t="str">
            <v>M</v>
          </cell>
          <cell r="F7895">
            <v>0</v>
          </cell>
          <cell r="G7895">
            <v>19.84</v>
          </cell>
        </row>
        <row r="7896">
          <cell r="B7896" t="str">
            <v>SINAPI...02696</v>
          </cell>
          <cell r="C7896" t="str">
            <v>Encanador ou bombeiro hidraulico</v>
          </cell>
          <cell r="D7896" t="str">
            <v>H</v>
          </cell>
          <cell r="E7896">
            <v>0.45</v>
          </cell>
          <cell r="F7896">
            <v>13.15</v>
          </cell>
          <cell r="G7896">
            <v>5.92</v>
          </cell>
        </row>
        <row r="7897">
          <cell r="B7897" t="str">
            <v>SINAPI...06116</v>
          </cell>
          <cell r="C7897" t="str">
            <v>|em processo de desativação| ajudante de encanador</v>
          </cell>
          <cell r="D7897" t="str">
            <v>H</v>
          </cell>
          <cell r="E7897">
            <v>0.45</v>
          </cell>
          <cell r="F7897">
            <v>10.11</v>
          </cell>
          <cell r="G7897">
            <v>4.55</v>
          </cell>
        </row>
        <row r="7898">
          <cell r="B7898" t="str">
            <v>SIURB....37530</v>
          </cell>
          <cell r="C7898" t="str">
            <v>Lixa d'água - n. 80  e  n. 320</v>
          </cell>
          <cell r="D7898" t="str">
            <v>UN</v>
          </cell>
          <cell r="E7898">
            <v>0.06</v>
          </cell>
          <cell r="F7898">
            <v>0.86</v>
          </cell>
          <cell r="G7898">
            <v>0.05</v>
          </cell>
        </row>
        <row r="7899">
          <cell r="B7899" t="str">
            <v>SINAPI...09869</v>
          </cell>
          <cell r="C7899" t="str">
            <v>Tubo pvc soldavel eb-892 p/agua fria predial dn 32mm</v>
          </cell>
          <cell r="D7899" t="str">
            <v>M</v>
          </cell>
          <cell r="E7899">
            <v>1.5</v>
          </cell>
          <cell r="F7899">
            <v>6.07</v>
          </cell>
          <cell r="G7899">
            <v>9.11</v>
          </cell>
        </row>
        <row r="7900">
          <cell r="B7900" t="str">
            <v>SIURB....79630</v>
          </cell>
          <cell r="C7900" t="str">
            <v>Cola para pvc</v>
          </cell>
          <cell r="D7900" t="str">
            <v>KG</v>
          </cell>
          <cell r="E7900">
            <v>2.5000000000000001E-3</v>
          </cell>
          <cell r="F7900">
            <v>42.77</v>
          </cell>
          <cell r="G7900">
            <v>0.11</v>
          </cell>
        </row>
        <row r="7901">
          <cell r="B7901" t="str">
            <v>SIURB....79659</v>
          </cell>
          <cell r="C7901" t="str">
            <v>Solução limpadora para pvc</v>
          </cell>
          <cell r="D7901" t="str">
            <v>L</v>
          </cell>
          <cell r="E7901">
            <v>4.0000000000000001E-3</v>
          </cell>
          <cell r="F7901">
            <v>23.96</v>
          </cell>
          <cell r="G7901">
            <v>0.1</v>
          </cell>
        </row>
        <row r="7902">
          <cell r="A7902" t="str">
            <v>EDIF 10-04-64</v>
          </cell>
          <cell r="B7902">
            <v>0</v>
          </cell>
          <cell r="C7902" t="str">
            <v>TUBO DE PVC RÍGIDO, SOLDÁVEL (LINHA ÁGUA) - 40MM (1 1/4")</v>
          </cell>
          <cell r="D7902" t="str">
            <v>M</v>
          </cell>
          <cell r="F7902">
            <v>0</v>
          </cell>
          <cell r="G7902">
            <v>20.770000000000003</v>
          </cell>
        </row>
        <row r="7903">
          <cell r="B7903" t="str">
            <v>SINAPI...02696</v>
          </cell>
          <cell r="C7903" t="str">
            <v>Encanador ou bombeiro hidraulico</v>
          </cell>
          <cell r="D7903" t="str">
            <v>H</v>
          </cell>
          <cell r="E7903">
            <v>0.5</v>
          </cell>
          <cell r="F7903">
            <v>13.15</v>
          </cell>
          <cell r="G7903">
            <v>6.58</v>
          </cell>
        </row>
        <row r="7904">
          <cell r="B7904" t="str">
            <v>SINAPI...06116</v>
          </cell>
          <cell r="C7904" t="str">
            <v>|em processo de desativação| ajudante de encanador</v>
          </cell>
          <cell r="D7904" t="str">
            <v>H</v>
          </cell>
          <cell r="E7904">
            <v>0.5</v>
          </cell>
          <cell r="F7904">
            <v>10.11</v>
          </cell>
          <cell r="G7904">
            <v>5.0599999999999996</v>
          </cell>
        </row>
        <row r="7905">
          <cell r="B7905" t="str">
            <v>SIURB....37530</v>
          </cell>
          <cell r="C7905" t="str">
            <v>Lixa d'água - n. 80  e  n. 320</v>
          </cell>
          <cell r="D7905" t="str">
            <v>UN</v>
          </cell>
          <cell r="E7905">
            <v>7.0000000000000007E-2</v>
          </cell>
          <cell r="F7905">
            <v>0.86</v>
          </cell>
          <cell r="G7905">
            <v>0.06</v>
          </cell>
        </row>
        <row r="7906">
          <cell r="B7906" t="str">
            <v>SIURB....72413</v>
          </cell>
          <cell r="C7906" t="str">
            <v>Tubo pvc rígido soldável para água - 40mm</v>
          </cell>
          <cell r="D7906" t="str">
            <v>M</v>
          </cell>
          <cell r="E7906">
            <v>1.5</v>
          </cell>
          <cell r="F7906">
            <v>5.88</v>
          </cell>
          <cell r="G7906">
            <v>8.82</v>
          </cell>
        </row>
        <row r="7907">
          <cell r="B7907" t="str">
            <v>SIURB....79630</v>
          </cell>
          <cell r="C7907" t="str">
            <v>Cola para pvc</v>
          </cell>
          <cell r="D7907" t="str">
            <v>KG</v>
          </cell>
          <cell r="E7907">
            <v>3.0000000000000001E-3</v>
          </cell>
          <cell r="F7907">
            <v>42.77</v>
          </cell>
          <cell r="G7907">
            <v>0.13</v>
          </cell>
        </row>
        <row r="7908">
          <cell r="B7908" t="str">
            <v>SIURB....79659</v>
          </cell>
          <cell r="C7908" t="str">
            <v>Solução limpadora para pvc</v>
          </cell>
          <cell r="D7908" t="str">
            <v>L</v>
          </cell>
          <cell r="E7908">
            <v>5.0000000000000001E-3</v>
          </cell>
          <cell r="F7908">
            <v>23.96</v>
          </cell>
          <cell r="G7908">
            <v>0.12</v>
          </cell>
        </row>
        <row r="7909">
          <cell r="A7909" t="str">
            <v>EDIF 10-04-65</v>
          </cell>
          <cell r="B7909">
            <v>0</v>
          </cell>
          <cell r="C7909" t="str">
            <v>TUBO DE PVC RÍGIDO, SOLDÁVEL (LINHA ÁGUA) - 50MM (1 1/2").</v>
          </cell>
          <cell r="D7909" t="str">
            <v>M</v>
          </cell>
          <cell r="F7909">
            <v>0</v>
          </cell>
          <cell r="G7909">
            <v>27.9</v>
          </cell>
        </row>
        <row r="7910">
          <cell r="B7910" t="str">
            <v>SINAPI...02696</v>
          </cell>
          <cell r="C7910" t="str">
            <v>Encanador ou bombeiro hidraulico</v>
          </cell>
          <cell r="D7910" t="str">
            <v>H</v>
          </cell>
          <cell r="E7910">
            <v>0.6</v>
          </cell>
          <cell r="F7910">
            <v>13.15</v>
          </cell>
          <cell r="G7910">
            <v>7.89</v>
          </cell>
        </row>
        <row r="7911">
          <cell r="B7911" t="str">
            <v>SINAPI...06116</v>
          </cell>
          <cell r="C7911" t="str">
            <v>|em processo de desativação| ajudante de encanador</v>
          </cell>
          <cell r="D7911" t="str">
            <v>H</v>
          </cell>
          <cell r="E7911">
            <v>0.6</v>
          </cell>
          <cell r="F7911">
            <v>10.11</v>
          </cell>
          <cell r="G7911">
            <v>6.07</v>
          </cell>
        </row>
        <row r="7912">
          <cell r="B7912" t="str">
            <v>SIURB....37530</v>
          </cell>
          <cell r="C7912" t="str">
            <v>Lixa d'água - n. 80  e  n. 320</v>
          </cell>
          <cell r="D7912" t="str">
            <v>UN</v>
          </cell>
          <cell r="E7912">
            <v>0.08</v>
          </cell>
          <cell r="F7912">
            <v>0.86</v>
          </cell>
          <cell r="G7912">
            <v>7.0000000000000007E-2</v>
          </cell>
        </row>
        <row r="7913">
          <cell r="B7913" t="str">
            <v>SINAPI...09875</v>
          </cell>
          <cell r="C7913" t="str">
            <v>Tubo pvc soldavel eb-892 p/agua fria predial dn 50mm</v>
          </cell>
          <cell r="D7913" t="str">
            <v>M</v>
          </cell>
          <cell r="E7913">
            <v>1.4</v>
          </cell>
          <cell r="F7913">
            <v>9.7100000000000009</v>
          </cell>
          <cell r="G7913">
            <v>13.59</v>
          </cell>
        </row>
        <row r="7914">
          <cell r="B7914" t="str">
            <v>SIURB....79630</v>
          </cell>
          <cell r="C7914" t="str">
            <v>Cola para pvc</v>
          </cell>
          <cell r="D7914" t="str">
            <v>KG</v>
          </cell>
          <cell r="E7914">
            <v>3.5000000000000001E-3</v>
          </cell>
          <cell r="F7914">
            <v>42.77</v>
          </cell>
          <cell r="G7914">
            <v>0.15</v>
          </cell>
        </row>
        <row r="7915">
          <cell r="B7915" t="str">
            <v>SIURB....79659</v>
          </cell>
          <cell r="C7915" t="str">
            <v>Solução limpadora para pvc</v>
          </cell>
          <cell r="D7915" t="str">
            <v>L</v>
          </cell>
          <cell r="E7915">
            <v>5.4999999999999997E-3</v>
          </cell>
          <cell r="F7915">
            <v>23.96</v>
          </cell>
          <cell r="G7915">
            <v>0.13</v>
          </cell>
        </row>
        <row r="7916">
          <cell r="A7916" t="str">
            <v>EDIF 10-04-66</v>
          </cell>
          <cell r="B7916">
            <v>0</v>
          </cell>
          <cell r="C7916" t="str">
            <v>TUBO DE PVC RÍGIDO, SOLDÁVEL (LINHA ÁGUA) - 60MM (2").</v>
          </cell>
          <cell r="D7916" t="str">
            <v>M</v>
          </cell>
          <cell r="F7916">
            <v>0</v>
          </cell>
          <cell r="G7916">
            <v>42.01</v>
          </cell>
        </row>
        <row r="7917">
          <cell r="B7917" t="str">
            <v>SINAPI...02696</v>
          </cell>
          <cell r="C7917" t="str">
            <v>Encanador ou bombeiro hidraulico</v>
          </cell>
          <cell r="D7917" t="str">
            <v>H</v>
          </cell>
          <cell r="E7917">
            <v>0.7</v>
          </cell>
          <cell r="F7917">
            <v>13.15</v>
          </cell>
          <cell r="G7917">
            <v>9.2100000000000009</v>
          </cell>
        </row>
        <row r="7918">
          <cell r="B7918" t="str">
            <v>SINAPI...06116</v>
          </cell>
          <cell r="C7918" t="str">
            <v>|em processo de desativação| ajudante de encanador</v>
          </cell>
          <cell r="D7918" t="str">
            <v>H</v>
          </cell>
          <cell r="E7918">
            <v>0.7</v>
          </cell>
          <cell r="F7918">
            <v>10.11</v>
          </cell>
          <cell r="G7918">
            <v>7.08</v>
          </cell>
        </row>
        <row r="7919">
          <cell r="B7919" t="str">
            <v>SIURB....37530</v>
          </cell>
          <cell r="C7919" t="str">
            <v>Lixa d'água - n. 80  e  n. 320</v>
          </cell>
          <cell r="D7919" t="str">
            <v>UN</v>
          </cell>
          <cell r="E7919">
            <v>0.09</v>
          </cell>
          <cell r="F7919">
            <v>0.86</v>
          </cell>
          <cell r="G7919">
            <v>0.08</v>
          </cell>
        </row>
        <row r="7920">
          <cell r="B7920" t="str">
            <v>SINAPI...09873</v>
          </cell>
          <cell r="C7920" t="str">
            <v>Tubo pvc soldavel eb-892 p/agua fria predial dn 60mm</v>
          </cell>
          <cell r="D7920" t="str">
            <v>M</v>
          </cell>
          <cell r="E7920">
            <v>1.4</v>
          </cell>
          <cell r="F7920">
            <v>18.03</v>
          </cell>
          <cell r="G7920">
            <v>25.24</v>
          </cell>
        </row>
        <row r="7921">
          <cell r="B7921" t="str">
            <v>SIURB....79630</v>
          </cell>
          <cell r="C7921" t="str">
            <v>Cola para pvc</v>
          </cell>
          <cell r="D7921" t="str">
            <v>KG</v>
          </cell>
          <cell r="E7921">
            <v>6.0000000000000001E-3</v>
          </cell>
          <cell r="F7921">
            <v>42.77</v>
          </cell>
          <cell r="G7921">
            <v>0.26</v>
          </cell>
        </row>
        <row r="7922">
          <cell r="B7922" t="str">
            <v>SIURB....79659</v>
          </cell>
          <cell r="C7922" t="str">
            <v>Solução limpadora para pvc</v>
          </cell>
          <cell r="D7922" t="str">
            <v>L</v>
          </cell>
          <cell r="E7922">
            <v>6.0000000000000001E-3</v>
          </cell>
          <cell r="F7922">
            <v>23.96</v>
          </cell>
          <cell r="G7922">
            <v>0.14000000000000001</v>
          </cell>
        </row>
        <row r="7923">
          <cell r="A7923" t="str">
            <v>EDIF 10-04-67</v>
          </cell>
          <cell r="B7923">
            <v>0</v>
          </cell>
          <cell r="C7923" t="str">
            <v>TUBO DE PVC RÍGIDO, SOLDÁVEL (LINHA ÁGUA) - 75MM (2 1/2")</v>
          </cell>
          <cell r="D7923" t="str">
            <v>M</v>
          </cell>
          <cell r="F7923">
            <v>0</v>
          </cell>
          <cell r="G7923">
            <v>60.23</v>
          </cell>
        </row>
        <row r="7924">
          <cell r="B7924" t="str">
            <v>SINAPI...02696</v>
          </cell>
          <cell r="C7924" t="str">
            <v>Encanador ou bombeiro hidraulico</v>
          </cell>
          <cell r="D7924" t="str">
            <v>H</v>
          </cell>
          <cell r="E7924">
            <v>0.9</v>
          </cell>
          <cell r="F7924">
            <v>13.15</v>
          </cell>
          <cell r="G7924">
            <v>11.84</v>
          </cell>
        </row>
        <row r="7925">
          <cell r="B7925" t="str">
            <v>SINAPI...06116</v>
          </cell>
          <cell r="C7925" t="str">
            <v>|em processo de desativação| ajudante de encanador</v>
          </cell>
          <cell r="D7925" t="str">
            <v>H</v>
          </cell>
          <cell r="E7925">
            <v>0.9</v>
          </cell>
          <cell r="F7925">
            <v>10.11</v>
          </cell>
          <cell r="G7925">
            <v>9.1</v>
          </cell>
        </row>
        <row r="7926">
          <cell r="B7926" t="str">
            <v>SIURB....37530</v>
          </cell>
          <cell r="C7926" t="str">
            <v>Lixa d'água - n. 80  e  n. 320</v>
          </cell>
          <cell r="D7926" t="str">
            <v>UN</v>
          </cell>
          <cell r="E7926">
            <v>0.1</v>
          </cell>
          <cell r="F7926">
            <v>0.86</v>
          </cell>
          <cell r="G7926">
            <v>0.09</v>
          </cell>
        </row>
        <row r="7927">
          <cell r="B7927" t="str">
            <v>SINAPI...09871</v>
          </cell>
          <cell r="C7927" t="str">
            <v>Tubo pvc soldavel eb-892 p/agua fria predial dn 75mm</v>
          </cell>
          <cell r="D7927" t="str">
            <v>M</v>
          </cell>
          <cell r="E7927">
            <v>1.4</v>
          </cell>
          <cell r="F7927">
            <v>27.65</v>
          </cell>
          <cell r="G7927">
            <v>38.71</v>
          </cell>
        </row>
        <row r="7928">
          <cell r="B7928" t="str">
            <v>SIURB....79630</v>
          </cell>
          <cell r="C7928" t="str">
            <v>Cola para pvc</v>
          </cell>
          <cell r="D7928" t="str">
            <v>KG</v>
          </cell>
          <cell r="E7928">
            <v>7.4999999999999997E-3</v>
          </cell>
          <cell r="F7928">
            <v>42.77</v>
          </cell>
          <cell r="G7928">
            <v>0.32</v>
          </cell>
        </row>
        <row r="7929">
          <cell r="B7929" t="str">
            <v>SIURB....79659</v>
          </cell>
          <cell r="C7929" t="str">
            <v>Solução limpadora para pvc</v>
          </cell>
          <cell r="D7929" t="str">
            <v>L</v>
          </cell>
          <cell r="E7929">
            <v>7.0000000000000001E-3</v>
          </cell>
          <cell r="F7929">
            <v>23.96</v>
          </cell>
          <cell r="G7929">
            <v>0.17</v>
          </cell>
        </row>
        <row r="7930">
          <cell r="A7930" t="str">
            <v>EDIF 10-04-68</v>
          </cell>
          <cell r="B7930">
            <v>0</v>
          </cell>
          <cell r="C7930" t="str">
            <v>TUBO DE PVC RÍGIDO, SOLDÁVEL (LINHA ÁGUA) - 85MM (3")</v>
          </cell>
          <cell r="D7930" t="str">
            <v>M</v>
          </cell>
          <cell r="F7930">
            <v>0</v>
          </cell>
          <cell r="G7930">
            <v>72.39</v>
          </cell>
        </row>
        <row r="7931">
          <cell r="B7931" t="str">
            <v>SINAPI...02696</v>
          </cell>
          <cell r="C7931" t="str">
            <v>Encanador ou bombeiro hidraulico</v>
          </cell>
          <cell r="D7931" t="str">
            <v>H</v>
          </cell>
          <cell r="E7931">
            <v>1</v>
          </cell>
          <cell r="F7931">
            <v>13.15</v>
          </cell>
          <cell r="G7931">
            <v>13.15</v>
          </cell>
        </row>
        <row r="7932">
          <cell r="B7932" t="str">
            <v>SINAPI...06116</v>
          </cell>
          <cell r="C7932" t="str">
            <v>|em processo de desativação| ajudante de encanador</v>
          </cell>
          <cell r="D7932" t="str">
            <v>H</v>
          </cell>
          <cell r="E7932">
            <v>1</v>
          </cell>
          <cell r="F7932">
            <v>10.11</v>
          </cell>
          <cell r="G7932">
            <v>10.11</v>
          </cell>
        </row>
        <row r="7933">
          <cell r="B7933" t="str">
            <v>SIURB....37530</v>
          </cell>
          <cell r="C7933" t="str">
            <v>Lixa d'água - n. 80  e  n. 320</v>
          </cell>
          <cell r="D7933" t="str">
            <v>UN</v>
          </cell>
          <cell r="E7933">
            <v>0.11</v>
          </cell>
          <cell r="F7933">
            <v>0.86</v>
          </cell>
          <cell r="G7933">
            <v>0.09</v>
          </cell>
        </row>
        <row r="7934">
          <cell r="B7934" t="str">
            <v>SINAPI...09872</v>
          </cell>
          <cell r="C7934" t="str">
            <v>Tubo pvc soldavel eb-892 p/agua fria predial dn 85mm</v>
          </cell>
          <cell r="D7934" t="str">
            <v>M</v>
          </cell>
          <cell r="E7934">
            <v>1.3</v>
          </cell>
          <cell r="F7934">
            <v>37.22</v>
          </cell>
          <cell r="G7934">
            <v>48.39</v>
          </cell>
        </row>
        <row r="7935">
          <cell r="B7935" t="str">
            <v>SIURB....79630</v>
          </cell>
          <cell r="C7935" t="str">
            <v>Cola para pvc</v>
          </cell>
          <cell r="D7935" t="str">
            <v>KG</v>
          </cell>
          <cell r="E7935">
            <v>0.01</v>
          </cell>
          <cell r="F7935">
            <v>42.77</v>
          </cell>
          <cell r="G7935">
            <v>0.43</v>
          </cell>
        </row>
        <row r="7936">
          <cell r="B7936" t="str">
            <v>SIURB....79659</v>
          </cell>
          <cell r="C7936" t="str">
            <v>Solução limpadora para pvc</v>
          </cell>
          <cell r="D7936" t="str">
            <v>L</v>
          </cell>
          <cell r="E7936">
            <v>8.9999999999999993E-3</v>
          </cell>
          <cell r="F7936">
            <v>23.96</v>
          </cell>
          <cell r="G7936">
            <v>0.22</v>
          </cell>
        </row>
        <row r="7937">
          <cell r="A7937" t="str">
            <v>EDIF 10-04-69</v>
          </cell>
          <cell r="B7937">
            <v>0</v>
          </cell>
          <cell r="C7937" t="str">
            <v>TUBO DE PVC RÍGIDO, SOLDÁVEL (LINHA ÁGUA) - 110MM (4")</v>
          </cell>
          <cell r="D7937" t="str">
            <v>M</v>
          </cell>
          <cell r="F7937">
            <v>0</v>
          </cell>
          <cell r="G7937">
            <v>100.67</v>
          </cell>
        </row>
        <row r="7938">
          <cell r="B7938" t="str">
            <v>SINAPI...02696</v>
          </cell>
          <cell r="C7938" t="str">
            <v>Encanador ou bombeiro hidraulico</v>
          </cell>
          <cell r="D7938" t="str">
            <v>H</v>
          </cell>
          <cell r="E7938">
            <v>1.1000000000000001</v>
          </cell>
          <cell r="F7938">
            <v>13.15</v>
          </cell>
          <cell r="G7938">
            <v>14.47</v>
          </cell>
        </row>
        <row r="7939">
          <cell r="B7939" t="str">
            <v>SINAPI...06116</v>
          </cell>
          <cell r="C7939" t="str">
            <v>|em processo de desativação| ajudante de encanador</v>
          </cell>
          <cell r="D7939" t="str">
            <v>H</v>
          </cell>
          <cell r="E7939">
            <v>1.1000000000000001</v>
          </cell>
          <cell r="F7939">
            <v>10.11</v>
          </cell>
          <cell r="G7939">
            <v>11.12</v>
          </cell>
        </row>
        <row r="7940">
          <cell r="B7940" t="str">
            <v>SIURB....37530</v>
          </cell>
          <cell r="C7940" t="str">
            <v>Lixa d'água - n. 80  e  n. 320</v>
          </cell>
          <cell r="D7940" t="str">
            <v>UN</v>
          </cell>
          <cell r="E7940">
            <v>0.12</v>
          </cell>
          <cell r="F7940">
            <v>0.86</v>
          </cell>
          <cell r="G7940">
            <v>0.1</v>
          </cell>
        </row>
        <row r="7941">
          <cell r="B7941" t="str">
            <v>SINAPI...09870</v>
          </cell>
          <cell r="C7941" t="str">
            <v>Tubo pvc soldavel eb-892 p/agua fria predial dn 110mm</v>
          </cell>
          <cell r="D7941" t="str">
            <v>M</v>
          </cell>
          <cell r="E7941">
            <v>1.3</v>
          </cell>
          <cell r="F7941">
            <v>56.75</v>
          </cell>
          <cell r="G7941">
            <v>73.78</v>
          </cell>
        </row>
        <row r="7942">
          <cell r="B7942" t="str">
            <v>SIURB....79630</v>
          </cell>
          <cell r="C7942" t="str">
            <v>Cola para pvc</v>
          </cell>
          <cell r="D7942" t="str">
            <v>KG</v>
          </cell>
          <cell r="E7942">
            <v>1.7999999999999999E-2</v>
          </cell>
          <cell r="F7942">
            <v>42.77</v>
          </cell>
          <cell r="G7942">
            <v>0.77</v>
          </cell>
        </row>
        <row r="7943">
          <cell r="B7943" t="str">
            <v>SIURB....79659</v>
          </cell>
          <cell r="C7943" t="str">
            <v>Solução limpadora para pvc</v>
          </cell>
          <cell r="D7943" t="str">
            <v>L</v>
          </cell>
          <cell r="E7943">
            <v>1.7999999999999999E-2</v>
          </cell>
          <cell r="F7943">
            <v>23.96</v>
          </cell>
          <cell r="G7943">
            <v>0.43</v>
          </cell>
        </row>
        <row r="7944">
          <cell r="A7944" t="str">
            <v>EDIF 10-04-98</v>
          </cell>
          <cell r="B7944">
            <v>0</v>
          </cell>
          <cell r="C7944" t="str">
            <v>ENVELOPAMENTO DE TUBULAÇÃO ENTERRADA, COM CONCRETO.</v>
          </cell>
          <cell r="D7944" t="str">
            <v>M</v>
          </cell>
          <cell r="F7944">
            <v>0</v>
          </cell>
          <cell r="G7944">
            <v>17.2</v>
          </cell>
        </row>
        <row r="7945">
          <cell r="B7945" t="str">
            <v>AUX 10601</v>
          </cell>
          <cell r="C7945" t="str">
            <v>CONCRETO FCK=5MPA C/ BRITA 2</v>
          </cell>
          <cell r="D7945" t="str">
            <v>M3</v>
          </cell>
          <cell r="E7945">
            <v>5.0999999999999997E-2</v>
          </cell>
          <cell r="F7945">
            <v>152.30000000000001</v>
          </cell>
          <cell r="G7945">
            <v>7.77</v>
          </cell>
        </row>
        <row r="7946">
          <cell r="B7946" t="str">
            <v>SINAPI...04750</v>
          </cell>
          <cell r="C7946" t="str">
            <v>Pedreiro</v>
          </cell>
          <cell r="D7946" t="str">
            <v>H</v>
          </cell>
          <cell r="E7946">
            <v>0.23</v>
          </cell>
          <cell r="F7946">
            <v>11.15</v>
          </cell>
          <cell r="G7946">
            <v>2.56</v>
          </cell>
        </row>
        <row r="7947">
          <cell r="B7947" t="str">
            <v>SINAPI...06111</v>
          </cell>
          <cell r="C7947" t="str">
            <v>Servente</v>
          </cell>
          <cell r="D7947" t="str">
            <v>H</v>
          </cell>
          <cell r="E7947">
            <v>0.75</v>
          </cell>
          <cell r="F7947">
            <v>9.16</v>
          </cell>
          <cell r="G7947">
            <v>6.87</v>
          </cell>
        </row>
        <row r="7948">
          <cell r="A7948" t="str">
            <v>EDIF 10-05-00</v>
          </cell>
          <cell r="B7948">
            <v>0</v>
          </cell>
          <cell r="C7948" t="str">
            <v>REDE DE ÁGUA FRIA - ACESSÓRIOS</v>
          </cell>
          <cell r="D7948" t="str">
            <v>.</v>
          </cell>
          <cell r="F7948">
            <v>0</v>
          </cell>
          <cell r="G7948">
            <v>0</v>
          </cell>
        </row>
        <row r="7949">
          <cell r="A7949" t="str">
            <v>EDIF 10-05-02</v>
          </cell>
          <cell r="B7949">
            <v>0</v>
          </cell>
          <cell r="C7949" t="str">
            <v>REGISTRO DE GAVETA, METAL AMARELO - 3/4".</v>
          </cell>
          <cell r="D7949" t="str">
            <v>UN</v>
          </cell>
          <cell r="F7949">
            <v>0</v>
          </cell>
          <cell r="G7949">
            <v>32.459999999999994</v>
          </cell>
        </row>
        <row r="7950">
          <cell r="B7950" t="str">
            <v>SINAPI...02696</v>
          </cell>
          <cell r="C7950" t="str">
            <v>Encanador ou bombeiro hidraulico</v>
          </cell>
          <cell r="D7950" t="str">
            <v>H</v>
          </cell>
          <cell r="E7950">
            <v>0.54</v>
          </cell>
          <cell r="F7950">
            <v>13.15</v>
          </cell>
          <cell r="G7950">
            <v>7.1</v>
          </cell>
        </row>
        <row r="7951">
          <cell r="B7951" t="str">
            <v>SINAPI...06116</v>
          </cell>
          <cell r="C7951" t="str">
            <v>|em processo de desativação| ajudante de encanador</v>
          </cell>
          <cell r="D7951" t="str">
            <v>H</v>
          </cell>
          <cell r="E7951">
            <v>0.54</v>
          </cell>
          <cell r="F7951">
            <v>10.11</v>
          </cell>
          <cell r="G7951">
            <v>5.46</v>
          </cell>
        </row>
        <row r="7952">
          <cell r="B7952" t="str">
            <v>SINAPI...06016</v>
          </cell>
          <cell r="C7952" t="str">
            <v>Registro gaveta 3/4" bruto latao ref 1502-b</v>
          </cell>
          <cell r="D7952" t="str">
            <v>UN</v>
          </cell>
          <cell r="E7952">
            <v>1</v>
          </cell>
          <cell r="F7952">
            <v>19.850000000000001</v>
          </cell>
          <cell r="G7952">
            <v>19.850000000000001</v>
          </cell>
        </row>
        <row r="7953">
          <cell r="B7953" t="str">
            <v>SIURB....79640</v>
          </cell>
          <cell r="C7953" t="str">
            <v>Fita de teflon - 3/4"</v>
          </cell>
          <cell r="D7953" t="str">
            <v>M</v>
          </cell>
          <cell r="E7953">
            <v>0.36</v>
          </cell>
          <cell r="F7953">
            <v>0.14000000000000001</v>
          </cell>
          <cell r="G7953">
            <v>0.05</v>
          </cell>
        </row>
        <row r="7954">
          <cell r="A7954" t="str">
            <v>EDIF 10-05-03</v>
          </cell>
          <cell r="B7954">
            <v>0</v>
          </cell>
          <cell r="C7954" t="str">
            <v>REGISTRO DE GAVETA, METAL AMARELO - 1"..</v>
          </cell>
          <cell r="D7954" t="str">
            <v>UN</v>
          </cell>
          <cell r="F7954">
            <v>0</v>
          </cell>
          <cell r="G7954">
            <v>40.65</v>
          </cell>
        </row>
        <row r="7955">
          <cell r="B7955" t="str">
            <v>SINAPI...02696</v>
          </cell>
          <cell r="C7955" t="str">
            <v>Encanador ou bombeiro hidraulico</v>
          </cell>
          <cell r="D7955" t="str">
            <v>H</v>
          </cell>
          <cell r="E7955">
            <v>0.54</v>
          </cell>
          <cell r="F7955">
            <v>13.15</v>
          </cell>
          <cell r="G7955">
            <v>7.1</v>
          </cell>
        </row>
        <row r="7956">
          <cell r="B7956" t="str">
            <v>SINAPI...06116</v>
          </cell>
          <cell r="C7956" t="str">
            <v>|em processo de desativação| ajudante de encanador</v>
          </cell>
          <cell r="D7956" t="str">
            <v>H</v>
          </cell>
          <cell r="E7956">
            <v>0.54</v>
          </cell>
          <cell r="F7956">
            <v>10.11</v>
          </cell>
          <cell r="G7956">
            <v>5.46</v>
          </cell>
        </row>
        <row r="7957">
          <cell r="B7957" t="str">
            <v>SINAPI...06019</v>
          </cell>
          <cell r="C7957" t="str">
            <v>Registro gaveta 1" bruto latao ref 1502-b</v>
          </cell>
          <cell r="D7957" t="str">
            <v>UN</v>
          </cell>
          <cell r="E7957">
            <v>1</v>
          </cell>
          <cell r="F7957">
            <v>28.02</v>
          </cell>
          <cell r="G7957">
            <v>28.02</v>
          </cell>
        </row>
        <row r="7958">
          <cell r="B7958" t="str">
            <v>SIURB....79640</v>
          </cell>
          <cell r="C7958" t="str">
            <v>Fita de teflon - 3/4"</v>
          </cell>
          <cell r="D7958" t="str">
            <v>M</v>
          </cell>
          <cell r="E7958">
            <v>0.48</v>
          </cell>
          <cell r="F7958">
            <v>0.14000000000000001</v>
          </cell>
          <cell r="G7958">
            <v>7.0000000000000007E-2</v>
          </cell>
        </row>
        <row r="7959">
          <cell r="A7959" t="str">
            <v>EDIF 10-05-04</v>
          </cell>
          <cell r="B7959">
            <v>0</v>
          </cell>
          <cell r="C7959" t="str">
            <v>REGISTRO DE GAVETA, METAL AMARELO - 1 1/4"</v>
          </cell>
          <cell r="D7959" t="str">
            <v>UN</v>
          </cell>
          <cell r="F7959">
            <v>0</v>
          </cell>
          <cell r="G7959">
            <v>57.989999999999995</v>
          </cell>
        </row>
        <row r="7960">
          <cell r="B7960" t="str">
            <v>SINAPI...02696</v>
          </cell>
          <cell r="C7960" t="str">
            <v>Encanador ou bombeiro hidraulico</v>
          </cell>
          <cell r="D7960" t="str">
            <v>H</v>
          </cell>
          <cell r="E7960">
            <v>0.85</v>
          </cell>
          <cell r="F7960">
            <v>13.15</v>
          </cell>
          <cell r="G7960">
            <v>11.18</v>
          </cell>
        </row>
        <row r="7961">
          <cell r="B7961" t="str">
            <v>SINAPI...06116</v>
          </cell>
          <cell r="C7961" t="str">
            <v>|em processo de desativação| ajudante de encanador</v>
          </cell>
          <cell r="D7961" t="str">
            <v>H</v>
          </cell>
          <cell r="E7961">
            <v>0.85</v>
          </cell>
          <cell r="F7961">
            <v>10.11</v>
          </cell>
          <cell r="G7961">
            <v>8.59</v>
          </cell>
        </row>
        <row r="7962">
          <cell r="B7962" t="str">
            <v>SINAPI...06017</v>
          </cell>
          <cell r="C7962" t="str">
            <v>Registro gaveta 1.1/4" bruto latao ref 1502-b</v>
          </cell>
          <cell r="D7962" t="str">
            <v>UN</v>
          </cell>
          <cell r="E7962">
            <v>1</v>
          </cell>
          <cell r="F7962">
            <v>38.14</v>
          </cell>
          <cell r="G7962">
            <v>38.14</v>
          </cell>
        </row>
        <row r="7963">
          <cell r="B7963" t="str">
            <v>SIURB....79640</v>
          </cell>
          <cell r="C7963" t="str">
            <v>Fita de teflon - 3/4"</v>
          </cell>
          <cell r="D7963" t="str">
            <v>M</v>
          </cell>
          <cell r="E7963">
            <v>0.6</v>
          </cell>
          <cell r="F7963">
            <v>0.14000000000000001</v>
          </cell>
          <cell r="G7963">
            <v>0.08</v>
          </cell>
        </row>
        <row r="7964">
          <cell r="A7964" t="str">
            <v>EDIF 10-05-05</v>
          </cell>
          <cell r="B7964">
            <v>0</v>
          </cell>
          <cell r="C7964" t="str">
            <v>REGISTRO DE GAVETA, METAL AMARELO - 1 1/2"..</v>
          </cell>
          <cell r="D7964" t="str">
            <v>UN</v>
          </cell>
          <cell r="F7964">
            <v>0</v>
          </cell>
          <cell r="G7964">
            <v>67.89</v>
          </cell>
        </row>
        <row r="7965">
          <cell r="B7965" t="str">
            <v>SINAPI...02696</v>
          </cell>
          <cell r="C7965" t="str">
            <v>Encanador ou bombeiro hidraulico</v>
          </cell>
          <cell r="D7965" t="str">
            <v>H</v>
          </cell>
          <cell r="E7965">
            <v>0.85</v>
          </cell>
          <cell r="F7965">
            <v>13.15</v>
          </cell>
          <cell r="G7965">
            <v>11.18</v>
          </cell>
        </row>
        <row r="7966">
          <cell r="B7966" t="str">
            <v>SINAPI...06116</v>
          </cell>
          <cell r="C7966" t="str">
            <v>|em processo de desativação| ajudante de encanador</v>
          </cell>
          <cell r="D7966" t="str">
            <v>H</v>
          </cell>
          <cell r="E7966">
            <v>0.85</v>
          </cell>
          <cell r="F7966">
            <v>10.11</v>
          </cell>
          <cell r="G7966">
            <v>8.59</v>
          </cell>
        </row>
        <row r="7967">
          <cell r="B7967" t="str">
            <v>SINAPI...06010</v>
          </cell>
          <cell r="C7967" t="str">
            <v>Registro gaveta 1.1/2" bruto latao ref 1502-b</v>
          </cell>
          <cell r="D7967" t="str">
            <v>UN</v>
          </cell>
          <cell r="E7967">
            <v>1</v>
          </cell>
          <cell r="F7967">
            <v>48.02</v>
          </cell>
          <cell r="G7967">
            <v>48.02</v>
          </cell>
        </row>
        <row r="7968">
          <cell r="B7968" t="str">
            <v>SIURB....79640</v>
          </cell>
          <cell r="C7968" t="str">
            <v>Fita de teflon - 3/4"</v>
          </cell>
          <cell r="D7968" t="str">
            <v>M</v>
          </cell>
          <cell r="E7968">
            <v>0.72</v>
          </cell>
          <cell r="F7968">
            <v>0.14000000000000001</v>
          </cell>
          <cell r="G7968">
            <v>0.1</v>
          </cell>
        </row>
        <row r="7969">
          <cell r="A7969" t="str">
            <v>EDIF 10-05-06</v>
          </cell>
          <cell r="B7969">
            <v>0</v>
          </cell>
          <cell r="C7969" t="str">
            <v>REGISTRO DE GAVETA, METAL AMARELO - 2".</v>
          </cell>
          <cell r="D7969" t="str">
            <v>UN</v>
          </cell>
          <cell r="F7969">
            <v>0</v>
          </cell>
          <cell r="G7969">
            <v>91.86999999999999</v>
          </cell>
        </row>
        <row r="7970">
          <cell r="B7970" t="str">
            <v>SINAPI...02696</v>
          </cell>
          <cell r="C7970" t="str">
            <v>Encanador ou bombeiro hidraulico</v>
          </cell>
          <cell r="D7970" t="str">
            <v>H</v>
          </cell>
          <cell r="E7970">
            <v>0.85</v>
          </cell>
          <cell r="F7970">
            <v>13.15</v>
          </cell>
          <cell r="G7970">
            <v>11.18</v>
          </cell>
        </row>
        <row r="7971">
          <cell r="B7971" t="str">
            <v>SINAPI...06116</v>
          </cell>
          <cell r="C7971" t="str">
            <v>|em processo de desativação| ajudante de encanador</v>
          </cell>
          <cell r="D7971" t="str">
            <v>H</v>
          </cell>
          <cell r="E7971">
            <v>0.85</v>
          </cell>
          <cell r="F7971">
            <v>10.11</v>
          </cell>
          <cell r="G7971">
            <v>8.59</v>
          </cell>
        </row>
        <row r="7972">
          <cell r="B7972" t="str">
            <v>SINAPI...06028</v>
          </cell>
          <cell r="C7972" t="str">
            <v>Registro gaveta 2" bruto latao ref 1502-b</v>
          </cell>
          <cell r="D7972" t="str">
            <v>UN</v>
          </cell>
          <cell r="E7972">
            <v>1</v>
          </cell>
          <cell r="F7972">
            <v>71.97</v>
          </cell>
          <cell r="G7972">
            <v>71.97</v>
          </cell>
        </row>
        <row r="7973">
          <cell r="B7973" t="str">
            <v>SIURB....79640</v>
          </cell>
          <cell r="C7973" t="str">
            <v>Fita de teflon - 3/4"</v>
          </cell>
          <cell r="D7973" t="str">
            <v>M</v>
          </cell>
          <cell r="E7973">
            <v>0.96</v>
          </cell>
          <cell r="F7973">
            <v>0.14000000000000001</v>
          </cell>
          <cell r="G7973">
            <v>0.13</v>
          </cell>
        </row>
        <row r="7974">
          <cell r="A7974" t="str">
            <v>EDIF 10-05-07</v>
          </cell>
          <cell r="B7974">
            <v>0</v>
          </cell>
          <cell r="C7974" t="str">
            <v>REGISTRO DE GAVETA, METAL AMARELO - 2 1/2"</v>
          </cell>
          <cell r="D7974" t="str">
            <v>UN</v>
          </cell>
          <cell r="F7974">
            <v>0</v>
          </cell>
          <cell r="G7974">
            <v>207.93</v>
          </cell>
        </row>
        <row r="7975">
          <cell r="B7975" t="str">
            <v>SINAPI...02696</v>
          </cell>
          <cell r="C7975" t="str">
            <v>Encanador ou bombeiro hidraulico</v>
          </cell>
          <cell r="D7975" t="str">
            <v>H</v>
          </cell>
          <cell r="E7975">
            <v>1.1499999999999999</v>
          </cell>
          <cell r="F7975">
            <v>13.15</v>
          </cell>
          <cell r="G7975">
            <v>15.12</v>
          </cell>
        </row>
        <row r="7976">
          <cell r="B7976" t="str">
            <v>SINAPI...06116</v>
          </cell>
          <cell r="C7976" t="str">
            <v>|em processo de desativação| ajudante de encanador</v>
          </cell>
          <cell r="D7976" t="str">
            <v>H</v>
          </cell>
          <cell r="E7976">
            <v>1.1499999999999999</v>
          </cell>
          <cell r="F7976">
            <v>10.11</v>
          </cell>
          <cell r="G7976">
            <v>11.63</v>
          </cell>
        </row>
        <row r="7977">
          <cell r="B7977" t="str">
            <v>SINAPI...06011</v>
          </cell>
          <cell r="C7977" t="str">
            <v>Registro gaveta 2.1/2" bruto latao ref 1502-b</v>
          </cell>
          <cell r="D7977" t="str">
            <v>UN</v>
          </cell>
          <cell r="E7977">
            <v>1</v>
          </cell>
          <cell r="F7977">
            <v>180.94</v>
          </cell>
          <cell r="G7977">
            <v>180.94</v>
          </cell>
        </row>
        <row r="7978">
          <cell r="B7978" t="str">
            <v>SIURB....79641</v>
          </cell>
          <cell r="C7978" t="str">
            <v>Fita de teflon - 1"</v>
          </cell>
          <cell r="D7978" t="str">
            <v>M</v>
          </cell>
          <cell r="E7978">
            <v>1.2</v>
          </cell>
          <cell r="F7978">
            <v>0.2</v>
          </cell>
          <cell r="G7978">
            <v>0.24</v>
          </cell>
        </row>
        <row r="7979">
          <cell r="A7979" t="str">
            <v>EDIF 10-05-08</v>
          </cell>
          <cell r="B7979">
            <v>0</v>
          </cell>
          <cell r="C7979" t="str">
            <v>REGISTRO DE GAVETA, METAL AMARELO - 3"</v>
          </cell>
          <cell r="D7979" t="str">
            <v>UN</v>
          </cell>
          <cell r="F7979">
            <v>0</v>
          </cell>
          <cell r="G7979">
            <v>301.82</v>
          </cell>
        </row>
        <row r="7980">
          <cell r="B7980" t="str">
            <v>SINAPI...02696</v>
          </cell>
          <cell r="C7980" t="str">
            <v>Encanador ou bombeiro hidraulico</v>
          </cell>
          <cell r="D7980" t="str">
            <v>H</v>
          </cell>
          <cell r="E7980">
            <v>1.1499999999999999</v>
          </cell>
          <cell r="F7980">
            <v>13.15</v>
          </cell>
          <cell r="G7980">
            <v>15.12</v>
          </cell>
        </row>
        <row r="7981">
          <cell r="B7981" t="str">
            <v>SINAPI...06116</v>
          </cell>
          <cell r="C7981" t="str">
            <v>|em processo de desativação| ajudante de encanador</v>
          </cell>
          <cell r="D7981" t="str">
            <v>H</v>
          </cell>
          <cell r="E7981">
            <v>1.1499999999999999</v>
          </cell>
          <cell r="F7981">
            <v>10.11</v>
          </cell>
          <cell r="G7981">
            <v>11.63</v>
          </cell>
        </row>
        <row r="7982">
          <cell r="B7982" t="str">
            <v>SINAPI...06012</v>
          </cell>
          <cell r="C7982" t="str">
            <v>Registro gaveta 3" bruto latao ref 1502-b</v>
          </cell>
          <cell r="D7982" t="str">
            <v>UN</v>
          </cell>
          <cell r="E7982">
            <v>1</v>
          </cell>
          <cell r="F7982">
            <v>274.77999999999997</v>
          </cell>
          <cell r="G7982">
            <v>274.77999999999997</v>
          </cell>
        </row>
        <row r="7983">
          <cell r="B7983" t="str">
            <v>SIURB....79641</v>
          </cell>
          <cell r="C7983" t="str">
            <v>Fita de teflon - 1"</v>
          </cell>
          <cell r="D7983" t="str">
            <v>M</v>
          </cell>
          <cell r="E7983">
            <v>1.44</v>
          </cell>
          <cell r="F7983">
            <v>0.2</v>
          </cell>
          <cell r="G7983">
            <v>0.28999999999999998</v>
          </cell>
        </row>
        <row r="7984">
          <cell r="A7984" t="str">
            <v>EDIF 10-05-09</v>
          </cell>
          <cell r="B7984">
            <v>0</v>
          </cell>
          <cell r="C7984" t="str">
            <v>REGISTRO DE GAVETA, METAL AMARELO - 4"</v>
          </cell>
          <cell r="D7984" t="str">
            <v>UN</v>
          </cell>
          <cell r="F7984">
            <v>0</v>
          </cell>
          <cell r="G7984">
            <v>503.06</v>
          </cell>
        </row>
        <row r="7985">
          <cell r="B7985" t="str">
            <v>SINAPI...02696</v>
          </cell>
          <cell r="C7985" t="str">
            <v>Encanador ou bombeiro hidraulico</v>
          </cell>
          <cell r="D7985" t="str">
            <v>H</v>
          </cell>
          <cell r="E7985">
            <v>1.48</v>
          </cell>
          <cell r="F7985">
            <v>13.15</v>
          </cell>
          <cell r="G7985">
            <v>19.46</v>
          </cell>
        </row>
        <row r="7986">
          <cell r="B7986" t="str">
            <v>SINAPI...06116</v>
          </cell>
          <cell r="C7986" t="str">
            <v>|em processo de desativação| ajudante de encanador</v>
          </cell>
          <cell r="D7986" t="str">
            <v>H</v>
          </cell>
          <cell r="E7986">
            <v>1.48</v>
          </cell>
          <cell r="F7986">
            <v>10.11</v>
          </cell>
          <cell r="G7986">
            <v>14.96</v>
          </cell>
        </row>
        <row r="7987">
          <cell r="B7987" t="str">
            <v>SINAPI...06027</v>
          </cell>
          <cell r="C7987" t="str">
            <v>Registro gaveta 4" bruto latao ref 1502-b</v>
          </cell>
          <cell r="D7987" t="str">
            <v>UN</v>
          </cell>
          <cell r="E7987">
            <v>1</v>
          </cell>
          <cell r="F7987">
            <v>468.26</v>
          </cell>
          <cell r="G7987">
            <v>468.26</v>
          </cell>
        </row>
        <row r="7988">
          <cell r="B7988" t="str">
            <v>SIURB....79641</v>
          </cell>
          <cell r="C7988" t="str">
            <v>Fita de teflon - 1"</v>
          </cell>
          <cell r="D7988" t="str">
            <v>M</v>
          </cell>
          <cell r="E7988">
            <v>1.92</v>
          </cell>
          <cell r="F7988">
            <v>0.2</v>
          </cell>
          <cell r="G7988">
            <v>0.38</v>
          </cell>
        </row>
        <row r="7989">
          <cell r="A7989" t="str">
            <v>EDIF 10-05-31</v>
          </cell>
          <cell r="B7989">
            <v>0</v>
          </cell>
          <cell r="C7989" t="str">
            <v>REGISTRO DE GAVETA, METAL CROMADO - 3/4"</v>
          </cell>
          <cell r="D7989" t="str">
            <v>UN</v>
          </cell>
          <cell r="F7989">
            <v>0</v>
          </cell>
          <cell r="G7989">
            <v>58.819999999999993</v>
          </cell>
        </row>
        <row r="7990">
          <cell r="B7990" t="str">
            <v>SINAPI...02696</v>
          </cell>
          <cell r="C7990" t="str">
            <v>Encanador ou bombeiro hidraulico</v>
          </cell>
          <cell r="D7990" t="str">
            <v>H</v>
          </cell>
          <cell r="E7990">
            <v>0.54</v>
          </cell>
          <cell r="F7990">
            <v>13.15</v>
          </cell>
          <cell r="G7990">
            <v>7.1</v>
          </cell>
        </row>
        <row r="7991">
          <cell r="B7991" t="str">
            <v>SINAPI...06116</v>
          </cell>
          <cell r="C7991" t="str">
            <v>|em processo de desativação| ajudante de encanador</v>
          </cell>
          <cell r="D7991" t="str">
            <v>H</v>
          </cell>
          <cell r="E7991">
            <v>0.54</v>
          </cell>
          <cell r="F7991">
            <v>10.11</v>
          </cell>
          <cell r="G7991">
            <v>5.46</v>
          </cell>
        </row>
        <row r="7992">
          <cell r="B7992" t="str">
            <v>SINAPI...06005</v>
          </cell>
          <cell r="C7992" t="str">
            <v>Registro de gaveta 3/4" com volante cromado</v>
          </cell>
          <cell r="D7992" t="str">
            <v>UN</v>
          </cell>
          <cell r="E7992">
            <v>1</v>
          </cell>
          <cell r="F7992">
            <v>46.21</v>
          </cell>
          <cell r="G7992">
            <v>46.21</v>
          </cell>
        </row>
        <row r="7993">
          <cell r="B7993" t="str">
            <v>SIURB....79640</v>
          </cell>
          <cell r="C7993" t="str">
            <v>Fita de teflon - 3/4"</v>
          </cell>
          <cell r="D7993" t="str">
            <v>M</v>
          </cell>
          <cell r="E7993">
            <v>0.36</v>
          </cell>
          <cell r="F7993">
            <v>0.14000000000000001</v>
          </cell>
          <cell r="G7993">
            <v>0.05</v>
          </cell>
        </row>
        <row r="7994">
          <cell r="A7994" t="str">
            <v>EDIF 10-05-32</v>
          </cell>
          <cell r="B7994">
            <v>0</v>
          </cell>
          <cell r="C7994" t="str">
            <v>REGISTRO DE GAVETA, METAL CROMADO - 1"</v>
          </cell>
          <cell r="D7994" t="str">
            <v>UN</v>
          </cell>
          <cell r="F7994">
            <v>0</v>
          </cell>
          <cell r="G7994">
            <v>67.899999999999991</v>
          </cell>
        </row>
        <row r="7995">
          <cell r="B7995" t="str">
            <v>SINAPI...02696</v>
          </cell>
          <cell r="C7995" t="str">
            <v>Encanador ou bombeiro hidraulico</v>
          </cell>
          <cell r="D7995" t="str">
            <v>H</v>
          </cell>
          <cell r="E7995">
            <v>0.54</v>
          </cell>
          <cell r="F7995">
            <v>13.15</v>
          </cell>
          <cell r="G7995">
            <v>7.1</v>
          </cell>
        </row>
        <row r="7996">
          <cell r="B7996" t="str">
            <v>SINAPI...06116</v>
          </cell>
          <cell r="C7996" t="str">
            <v>|em processo de desativação| ajudante de encanador</v>
          </cell>
          <cell r="D7996" t="str">
            <v>H</v>
          </cell>
          <cell r="E7996">
            <v>0.54</v>
          </cell>
          <cell r="F7996">
            <v>10.11</v>
          </cell>
          <cell r="G7996">
            <v>5.46</v>
          </cell>
        </row>
        <row r="7997">
          <cell r="B7997" t="str">
            <v>SINAPI...06013</v>
          </cell>
          <cell r="C7997" t="str">
            <v>Registro gaveta 1" ref 1509-c - c/ canopla acab cromado simples</v>
          </cell>
          <cell r="D7997" t="str">
            <v>UN</v>
          </cell>
          <cell r="E7997">
            <v>1</v>
          </cell>
          <cell r="F7997">
            <v>55.27</v>
          </cell>
          <cell r="G7997">
            <v>55.27</v>
          </cell>
        </row>
        <row r="7998">
          <cell r="B7998" t="str">
            <v>SIURB....79640</v>
          </cell>
          <cell r="C7998" t="str">
            <v>Fita de teflon - 3/4"</v>
          </cell>
          <cell r="D7998" t="str">
            <v>M</v>
          </cell>
          <cell r="E7998">
            <v>0.48</v>
          </cell>
          <cell r="F7998">
            <v>0.14000000000000001</v>
          </cell>
          <cell r="G7998">
            <v>7.0000000000000007E-2</v>
          </cell>
        </row>
        <row r="7999">
          <cell r="A7999" t="str">
            <v>EDIF 10-05-33</v>
          </cell>
          <cell r="B7999">
            <v>0</v>
          </cell>
          <cell r="C7999" t="str">
            <v>REGISTRO DE GAVETA, METAL CROMADO - 1 1/4"</v>
          </cell>
          <cell r="D7999" t="str">
            <v>UN</v>
          </cell>
          <cell r="F7999">
            <v>0</v>
          </cell>
          <cell r="G7999">
            <v>103.91999999999999</v>
          </cell>
        </row>
        <row r="8000">
          <cell r="B8000" t="str">
            <v>SINAPI...02696</v>
          </cell>
          <cell r="C8000" t="str">
            <v>Encanador ou bombeiro hidraulico</v>
          </cell>
          <cell r="D8000" t="str">
            <v>H</v>
          </cell>
          <cell r="E8000">
            <v>0.85</v>
          </cell>
          <cell r="F8000">
            <v>13.15</v>
          </cell>
          <cell r="G8000">
            <v>11.18</v>
          </cell>
        </row>
        <row r="8001">
          <cell r="B8001" t="str">
            <v>SINAPI...06116</v>
          </cell>
          <cell r="C8001" t="str">
            <v>|em processo de desativação| ajudante de encanador</v>
          </cell>
          <cell r="D8001" t="str">
            <v>H</v>
          </cell>
          <cell r="E8001">
            <v>0.85</v>
          </cell>
          <cell r="F8001">
            <v>10.11</v>
          </cell>
          <cell r="G8001">
            <v>8.59</v>
          </cell>
        </row>
        <row r="8002">
          <cell r="B8002" t="str">
            <v>SINAPI...06014</v>
          </cell>
          <cell r="C8002" t="str">
            <v>Registro gaveta 1.1/4" ref 1509-c - c/ canopla acab cromado simples</v>
          </cell>
          <cell r="D8002" t="str">
            <v>UN</v>
          </cell>
          <cell r="E8002">
            <v>1</v>
          </cell>
          <cell r="F8002">
            <v>84.07</v>
          </cell>
          <cell r="G8002">
            <v>84.07</v>
          </cell>
        </row>
        <row r="8003">
          <cell r="B8003" t="str">
            <v>SIURB....79640</v>
          </cell>
          <cell r="C8003" t="str">
            <v>Fita de teflon - 3/4"</v>
          </cell>
          <cell r="D8003" t="str">
            <v>M</v>
          </cell>
          <cell r="E8003">
            <v>0.6</v>
          </cell>
          <cell r="F8003">
            <v>0.14000000000000001</v>
          </cell>
          <cell r="G8003">
            <v>0.08</v>
          </cell>
        </row>
        <row r="8004">
          <cell r="A8004" t="str">
            <v>EDIF 10-05-34</v>
          </cell>
          <cell r="B8004">
            <v>0</v>
          </cell>
          <cell r="C8004" t="str">
            <v>REGISTRO DE GAVETA, METAL CROMADO - 1 1/2"</v>
          </cell>
          <cell r="D8004" t="str">
            <v>UN</v>
          </cell>
          <cell r="F8004">
            <v>0</v>
          </cell>
          <cell r="G8004">
            <v>110.13</v>
          </cell>
        </row>
        <row r="8005">
          <cell r="B8005" t="str">
            <v>SINAPI...02696</v>
          </cell>
          <cell r="C8005" t="str">
            <v>Encanador ou bombeiro hidraulico</v>
          </cell>
          <cell r="D8005" t="str">
            <v>H</v>
          </cell>
          <cell r="E8005">
            <v>0.85</v>
          </cell>
          <cell r="F8005">
            <v>13.15</v>
          </cell>
          <cell r="G8005">
            <v>11.18</v>
          </cell>
        </row>
        <row r="8006">
          <cell r="B8006" t="str">
            <v>SINAPI...06116</v>
          </cell>
          <cell r="C8006" t="str">
            <v>|em processo de desativação| ajudante de encanador</v>
          </cell>
          <cell r="D8006" t="str">
            <v>H</v>
          </cell>
          <cell r="E8006">
            <v>0.85</v>
          </cell>
          <cell r="F8006">
            <v>10.11</v>
          </cell>
          <cell r="G8006">
            <v>8.59</v>
          </cell>
        </row>
        <row r="8007">
          <cell r="B8007" t="str">
            <v>SINAPI...06015</v>
          </cell>
          <cell r="C8007" t="str">
            <v>Registro gaveta 1.1/2" ref 1509-c - c/ canopla acab cromado simples</v>
          </cell>
          <cell r="D8007" t="str">
            <v>UN</v>
          </cell>
          <cell r="E8007">
            <v>1</v>
          </cell>
          <cell r="F8007">
            <v>90.26</v>
          </cell>
          <cell r="G8007">
            <v>90.26</v>
          </cell>
        </row>
        <row r="8008">
          <cell r="B8008" t="str">
            <v>SIURB....79640</v>
          </cell>
          <cell r="C8008" t="str">
            <v>Fita de teflon - 3/4"</v>
          </cell>
          <cell r="D8008" t="str">
            <v>M</v>
          </cell>
          <cell r="E8008">
            <v>0.72</v>
          </cell>
          <cell r="F8008">
            <v>0.14000000000000001</v>
          </cell>
          <cell r="G8008">
            <v>0.1</v>
          </cell>
        </row>
        <row r="8009">
          <cell r="A8009" t="str">
            <v>EDIF 10-05-40</v>
          </cell>
          <cell r="B8009">
            <v>0</v>
          </cell>
          <cell r="C8009" t="str">
            <v>REGISTRO DE PRESSÃO, METAL AMARELO - 1/2"</v>
          </cell>
          <cell r="D8009" t="str">
            <v>UN</v>
          </cell>
          <cell r="F8009">
            <v>0</v>
          </cell>
          <cell r="G8009">
            <v>29.08</v>
          </cell>
        </row>
        <row r="8010">
          <cell r="B8010" t="str">
            <v>SINAPI...02696</v>
          </cell>
          <cell r="C8010" t="str">
            <v>Encanador ou bombeiro hidraulico</v>
          </cell>
          <cell r="D8010" t="str">
            <v>H</v>
          </cell>
          <cell r="E8010">
            <v>0.45</v>
          </cell>
          <cell r="F8010">
            <v>13.15</v>
          </cell>
          <cell r="G8010">
            <v>5.92</v>
          </cell>
        </row>
        <row r="8011">
          <cell r="B8011" t="str">
            <v>SINAPI...06116</v>
          </cell>
          <cell r="C8011" t="str">
            <v>|em processo de desativação| ajudante de encanador</v>
          </cell>
          <cell r="D8011" t="str">
            <v>H</v>
          </cell>
          <cell r="E8011">
            <v>0.45</v>
          </cell>
          <cell r="F8011">
            <v>10.11</v>
          </cell>
          <cell r="G8011">
            <v>4.55</v>
          </cell>
        </row>
        <row r="8012">
          <cell r="B8012" t="str">
            <v>SINAPI...11752</v>
          </cell>
          <cell r="C8012" t="str">
            <v>Registro pressao 1/2" bruto ref 1400</v>
          </cell>
          <cell r="D8012" t="str">
            <v>UN</v>
          </cell>
          <cell r="E8012">
            <v>1</v>
          </cell>
          <cell r="F8012">
            <v>18.59</v>
          </cell>
          <cell r="G8012">
            <v>18.59</v>
          </cell>
        </row>
        <row r="8013">
          <cell r="B8013" t="str">
            <v>SIURB....79639</v>
          </cell>
          <cell r="C8013" t="str">
            <v>Fita de teflon - 1/2"</v>
          </cell>
          <cell r="D8013" t="str">
            <v>M</v>
          </cell>
          <cell r="E8013">
            <v>0.24</v>
          </cell>
          <cell r="F8013">
            <v>0.08</v>
          </cell>
          <cell r="G8013">
            <v>0.02</v>
          </cell>
        </row>
        <row r="8014">
          <cell r="A8014" t="str">
            <v>EDIF 10-05-41</v>
          </cell>
          <cell r="B8014">
            <v>0</v>
          </cell>
          <cell r="C8014" t="str">
            <v>REGISTRO DE PRESSÃO, METAL AMARELO - 3/4"</v>
          </cell>
          <cell r="D8014" t="str">
            <v>UN</v>
          </cell>
          <cell r="F8014">
            <v>0</v>
          </cell>
          <cell r="G8014">
            <v>32.04</v>
          </cell>
        </row>
        <row r="8015">
          <cell r="B8015" t="str">
            <v>SINAPI...02696</v>
          </cell>
          <cell r="C8015" t="str">
            <v>Encanador ou bombeiro hidraulico</v>
          </cell>
          <cell r="D8015" t="str">
            <v>H</v>
          </cell>
          <cell r="E8015">
            <v>0.54</v>
          </cell>
          <cell r="F8015">
            <v>13.15</v>
          </cell>
          <cell r="G8015">
            <v>7.1</v>
          </cell>
        </row>
        <row r="8016">
          <cell r="B8016" t="str">
            <v>SINAPI...06116</v>
          </cell>
          <cell r="C8016" t="str">
            <v>|em processo de desativação| ajudante de encanador</v>
          </cell>
          <cell r="D8016" t="str">
            <v>H</v>
          </cell>
          <cell r="E8016">
            <v>0.54</v>
          </cell>
          <cell r="F8016">
            <v>10.11</v>
          </cell>
          <cell r="G8016">
            <v>5.46</v>
          </cell>
        </row>
        <row r="8017">
          <cell r="B8017" t="str">
            <v>SINAPI...11753</v>
          </cell>
          <cell r="C8017" t="str">
            <v>Registro pressao 3/4" bruto ref 1400</v>
          </cell>
          <cell r="D8017" t="str">
            <v>UN</v>
          </cell>
          <cell r="E8017">
            <v>1</v>
          </cell>
          <cell r="F8017">
            <v>19.43</v>
          </cell>
          <cell r="G8017">
            <v>19.43</v>
          </cell>
        </row>
        <row r="8018">
          <cell r="B8018" t="str">
            <v>SIURB....79640</v>
          </cell>
          <cell r="C8018" t="str">
            <v>Fita de teflon - 3/4"</v>
          </cell>
          <cell r="D8018" t="str">
            <v>M</v>
          </cell>
          <cell r="E8018">
            <v>0.36</v>
          </cell>
          <cell r="F8018">
            <v>0.14000000000000001</v>
          </cell>
          <cell r="G8018">
            <v>0.05</v>
          </cell>
        </row>
        <row r="8019">
          <cell r="A8019" t="str">
            <v>EDIF 10-05-51</v>
          </cell>
          <cell r="B8019">
            <v>0</v>
          </cell>
          <cell r="C8019" t="str">
            <v>REGISTRO DE PRESSÃO, METAL CROMADO - 3/4"</v>
          </cell>
          <cell r="D8019" t="str">
            <v>UN</v>
          </cell>
          <cell r="F8019">
            <v>0</v>
          </cell>
          <cell r="G8019">
            <v>58.259999999999991</v>
          </cell>
        </row>
        <row r="8020">
          <cell r="B8020" t="str">
            <v>SINAPI...02696</v>
          </cell>
          <cell r="C8020" t="str">
            <v>Encanador ou bombeiro hidraulico</v>
          </cell>
          <cell r="D8020" t="str">
            <v>H</v>
          </cell>
          <cell r="E8020">
            <v>0.54</v>
          </cell>
          <cell r="F8020">
            <v>13.15</v>
          </cell>
          <cell r="G8020">
            <v>7.1</v>
          </cell>
        </row>
        <row r="8021">
          <cell r="B8021" t="str">
            <v>SINAPI...06116</v>
          </cell>
          <cell r="C8021" t="str">
            <v>|em processo de desativação| ajudante de encanador</v>
          </cell>
          <cell r="D8021" t="str">
            <v>H</v>
          </cell>
          <cell r="E8021">
            <v>0.54</v>
          </cell>
          <cell r="F8021">
            <v>10.11</v>
          </cell>
          <cell r="G8021">
            <v>5.46</v>
          </cell>
        </row>
        <row r="8022">
          <cell r="B8022" t="str">
            <v>SINAPI...06024</v>
          </cell>
          <cell r="C8022" t="str">
            <v>Registro pressao 3/4" ref 1416 - c/ canopla acab cromado simples</v>
          </cell>
          <cell r="D8022" t="str">
            <v>UN</v>
          </cell>
          <cell r="E8022">
            <v>1</v>
          </cell>
          <cell r="F8022">
            <v>45.65</v>
          </cell>
          <cell r="G8022">
            <v>45.65</v>
          </cell>
        </row>
        <row r="8023">
          <cell r="B8023" t="str">
            <v>SIURB....79640</v>
          </cell>
          <cell r="C8023" t="str">
            <v>Fita de teflon - 3/4"</v>
          </cell>
          <cell r="D8023" t="str">
            <v>M</v>
          </cell>
          <cell r="E8023">
            <v>0.36</v>
          </cell>
          <cell r="F8023">
            <v>0.14000000000000001</v>
          </cell>
          <cell r="G8023">
            <v>0.05</v>
          </cell>
        </row>
        <row r="8024">
          <cell r="A8024" t="str">
            <v>EDIF 10-05-60</v>
          </cell>
          <cell r="B8024">
            <v>0</v>
          </cell>
          <cell r="C8024" t="str">
            <v>REGISTRO GLOBO COM ADAPTADOR E TAMPA - 2 1/2"</v>
          </cell>
          <cell r="D8024" t="str">
            <v>UN</v>
          </cell>
          <cell r="F8024">
            <v>0</v>
          </cell>
          <cell r="G8024">
            <v>127.99</v>
          </cell>
        </row>
        <row r="8025">
          <cell r="B8025" t="str">
            <v>SINAPI...02696</v>
          </cell>
          <cell r="C8025" t="str">
            <v>Encanador ou bombeiro hidraulico</v>
          </cell>
          <cell r="D8025" t="str">
            <v>H</v>
          </cell>
          <cell r="E8025">
            <v>1.1499999999999999</v>
          </cell>
          <cell r="F8025">
            <v>13.15</v>
          </cell>
          <cell r="G8025">
            <v>15.12</v>
          </cell>
        </row>
        <row r="8026">
          <cell r="B8026" t="str">
            <v>SINAPI...06116</v>
          </cell>
          <cell r="C8026" t="str">
            <v>|em processo de desativação| ajudante de encanador</v>
          </cell>
          <cell r="D8026" t="str">
            <v>H</v>
          </cell>
          <cell r="E8026">
            <v>1.1499999999999999</v>
          </cell>
          <cell r="F8026">
            <v>10.11</v>
          </cell>
          <cell r="G8026">
            <v>11.63</v>
          </cell>
        </row>
        <row r="8027">
          <cell r="B8027" t="str">
            <v>SINAPI...10904</v>
          </cell>
          <cell r="C8027" t="str">
            <v>Registro ou válvula globo angular de latão, 45 graus, d = 2 1/2", para hidrantes em instalação predial de incêndio</v>
          </cell>
          <cell r="D8027" t="str">
            <v>UN</v>
          </cell>
          <cell r="E8027">
            <v>1</v>
          </cell>
          <cell r="F8027">
            <v>101</v>
          </cell>
          <cell r="G8027">
            <v>101</v>
          </cell>
        </row>
        <row r="8028">
          <cell r="B8028" t="str">
            <v>SIURB....79641</v>
          </cell>
          <cell r="C8028" t="str">
            <v>Fita de teflon - 1"</v>
          </cell>
          <cell r="D8028" t="str">
            <v>M</v>
          </cell>
          <cell r="E8028">
            <v>1.2</v>
          </cell>
          <cell r="F8028">
            <v>0.2</v>
          </cell>
          <cell r="G8028">
            <v>0.24</v>
          </cell>
        </row>
        <row r="8029">
          <cell r="A8029" t="str">
            <v>EDIF 10-06-00</v>
          </cell>
          <cell r="B8029">
            <v>0</v>
          </cell>
          <cell r="C8029" t="str">
            <v>REDE DE ÁGUA QUENTE</v>
          </cell>
          <cell r="D8029" t="str">
            <v>.</v>
          </cell>
          <cell r="F8029">
            <v>0</v>
          </cell>
          <cell r="G8029">
            <v>0</v>
          </cell>
        </row>
        <row r="8030">
          <cell r="A8030" t="str">
            <v>EDIF 10-06-20</v>
          </cell>
          <cell r="B8030">
            <v>0</v>
          </cell>
          <cell r="C8030" t="str">
            <v>TUBO DE COBRE SEM COSTURA, CLASSE EL - 1/2"</v>
          </cell>
          <cell r="D8030" t="str">
            <v>M</v>
          </cell>
          <cell r="F8030">
            <v>0</v>
          </cell>
          <cell r="G8030">
            <v>29.98</v>
          </cell>
        </row>
        <row r="8031">
          <cell r="B8031" t="str">
            <v>SINAPI...02696</v>
          </cell>
          <cell r="C8031" t="str">
            <v>Encanador ou bombeiro hidraulico</v>
          </cell>
          <cell r="D8031" t="str">
            <v>H</v>
          </cell>
          <cell r="E8031">
            <v>0.33</v>
          </cell>
          <cell r="F8031">
            <v>13.15</v>
          </cell>
          <cell r="G8031">
            <v>4.34</v>
          </cell>
        </row>
        <row r="8032">
          <cell r="B8032" t="str">
            <v>SINAPI...06116</v>
          </cell>
          <cell r="C8032" t="str">
            <v>|em processo de desativação| ajudante de encanador</v>
          </cell>
          <cell r="D8032" t="str">
            <v>H</v>
          </cell>
          <cell r="E8032">
            <v>0.33</v>
          </cell>
          <cell r="F8032">
            <v>10.11</v>
          </cell>
          <cell r="G8032">
            <v>3.34</v>
          </cell>
        </row>
        <row r="8033">
          <cell r="B8033" t="str">
            <v>SINAPI...12713</v>
          </cell>
          <cell r="C8033" t="str">
            <v>Tubo de cobre, classe "e", para instalacoes hidraulicas prediais, dn = 15 mm</v>
          </cell>
          <cell r="D8033" t="str">
            <v>M</v>
          </cell>
          <cell r="E8033">
            <v>1.8</v>
          </cell>
          <cell r="F8033">
            <v>12.39</v>
          </cell>
          <cell r="G8033">
            <v>22.3</v>
          </cell>
        </row>
        <row r="8034">
          <cell r="A8034" t="str">
            <v>EDIF 10-06-21</v>
          </cell>
          <cell r="B8034">
            <v>0</v>
          </cell>
          <cell r="C8034" t="str">
            <v>TUBO DE COBRE SEM COSTURA, CLASSE EL - 3/4"</v>
          </cell>
          <cell r="D8034" t="str">
            <v>M</v>
          </cell>
          <cell r="F8034">
            <v>0</v>
          </cell>
          <cell r="G8034">
            <v>37.71</v>
          </cell>
        </row>
        <row r="8035">
          <cell r="B8035" t="str">
            <v>SINAPI...02696</v>
          </cell>
          <cell r="C8035" t="str">
            <v>Encanador ou bombeiro hidraulico</v>
          </cell>
          <cell r="D8035" t="str">
            <v>H</v>
          </cell>
          <cell r="E8035">
            <v>0.36</v>
          </cell>
          <cell r="F8035">
            <v>13.15</v>
          </cell>
          <cell r="G8035">
            <v>4.7300000000000004</v>
          </cell>
        </row>
        <row r="8036">
          <cell r="B8036" t="str">
            <v>SINAPI...06116</v>
          </cell>
          <cell r="C8036" t="str">
            <v>|em processo de desativação| ajudante de encanador</v>
          </cell>
          <cell r="D8036" t="str">
            <v>H</v>
          </cell>
          <cell r="E8036">
            <v>0.36</v>
          </cell>
          <cell r="F8036">
            <v>10.11</v>
          </cell>
          <cell r="G8036">
            <v>3.64</v>
          </cell>
        </row>
        <row r="8037">
          <cell r="B8037" t="str">
            <v>SINAPI...12743</v>
          </cell>
          <cell r="C8037" t="str">
            <v>Tubo cobre classe "e" dn 22 mm</v>
          </cell>
          <cell r="D8037" t="str">
            <v>M</v>
          </cell>
          <cell r="E8037">
            <v>1.7</v>
          </cell>
          <cell r="F8037">
            <v>17.260000000000002</v>
          </cell>
          <cell r="G8037">
            <v>29.34</v>
          </cell>
        </row>
        <row r="8038">
          <cell r="A8038" t="str">
            <v>EDIF 10-06-22</v>
          </cell>
          <cell r="B8038">
            <v>0</v>
          </cell>
          <cell r="C8038" t="str">
            <v>TUBO DE COBRE SEM COSTURA, CLASSE EL - 1"</v>
          </cell>
          <cell r="D8038" t="str">
            <v>M</v>
          </cell>
          <cell r="F8038">
            <v>0</v>
          </cell>
          <cell r="G8038">
            <v>43.94</v>
          </cell>
        </row>
        <row r="8039">
          <cell r="B8039" t="str">
            <v>SINAPI...02696</v>
          </cell>
          <cell r="C8039" t="str">
            <v>Encanador ou bombeiro hidraulico</v>
          </cell>
          <cell r="D8039" t="str">
            <v>H</v>
          </cell>
          <cell r="E8039">
            <v>0.45</v>
          </cell>
          <cell r="F8039">
            <v>13.15</v>
          </cell>
          <cell r="G8039">
            <v>5.92</v>
          </cell>
        </row>
        <row r="8040">
          <cell r="B8040" t="str">
            <v>SINAPI...06116</v>
          </cell>
          <cell r="C8040" t="str">
            <v>|em processo de desativação| ajudante de encanador</v>
          </cell>
          <cell r="D8040" t="str">
            <v>H</v>
          </cell>
          <cell r="E8040">
            <v>0.45</v>
          </cell>
          <cell r="F8040">
            <v>10.11</v>
          </cell>
          <cell r="G8040">
            <v>4.55</v>
          </cell>
        </row>
        <row r="8041">
          <cell r="B8041" t="str">
            <v>SINAPI...12744</v>
          </cell>
          <cell r="C8041" t="str">
            <v>Tubo cobre classe "e" dn 28 mm</v>
          </cell>
          <cell r="D8041" t="str">
            <v>M</v>
          </cell>
          <cell r="E8041">
            <v>1.6</v>
          </cell>
          <cell r="F8041">
            <v>20.92</v>
          </cell>
          <cell r="G8041">
            <v>33.47</v>
          </cell>
        </row>
        <row r="8042">
          <cell r="A8042" t="str">
            <v>EDIF 10-06-23</v>
          </cell>
          <cell r="B8042">
            <v>0</v>
          </cell>
          <cell r="C8042" t="str">
            <v>TUBO DE COBRE SEM COSTURA, CLASSE EL - 1 1/4"</v>
          </cell>
          <cell r="D8042" t="str">
            <v>M</v>
          </cell>
          <cell r="F8042">
            <v>0</v>
          </cell>
          <cell r="G8042">
            <v>62.03</v>
          </cell>
        </row>
        <row r="8043">
          <cell r="B8043" t="str">
            <v>SINAPI...02696</v>
          </cell>
          <cell r="C8043" t="str">
            <v>Encanador ou bombeiro hidraulico</v>
          </cell>
          <cell r="D8043" t="str">
            <v>H</v>
          </cell>
          <cell r="E8043">
            <v>0.51</v>
          </cell>
          <cell r="F8043">
            <v>13.15</v>
          </cell>
          <cell r="G8043">
            <v>6.71</v>
          </cell>
        </row>
        <row r="8044">
          <cell r="B8044" t="str">
            <v>SINAPI...06116</v>
          </cell>
          <cell r="C8044" t="str">
            <v>|em processo de desativação| ajudante de encanador</v>
          </cell>
          <cell r="D8044" t="str">
            <v>H</v>
          </cell>
          <cell r="E8044">
            <v>0.51</v>
          </cell>
          <cell r="F8044">
            <v>10.11</v>
          </cell>
          <cell r="G8044">
            <v>5.16</v>
          </cell>
        </row>
        <row r="8045">
          <cell r="B8045" t="str">
            <v>SINAPI...12745</v>
          </cell>
          <cell r="C8045" t="str">
            <v>Tubo cobre classe "e" dn 35 mm</v>
          </cell>
          <cell r="D8045" t="str">
            <v>M</v>
          </cell>
          <cell r="E8045">
            <v>1.6</v>
          </cell>
          <cell r="F8045">
            <v>31.35</v>
          </cell>
          <cell r="G8045">
            <v>50.16</v>
          </cell>
        </row>
        <row r="8046">
          <cell r="A8046" t="str">
            <v>EDIF 10-06-24</v>
          </cell>
          <cell r="B8046">
            <v>0</v>
          </cell>
          <cell r="C8046" t="str">
            <v>TUBO DE COBRE SEM COSTURA, CLASSE EL - 1 1/2"</v>
          </cell>
          <cell r="D8046" t="str">
            <v>M</v>
          </cell>
          <cell r="F8046">
            <v>0</v>
          </cell>
          <cell r="G8046">
            <v>88.31</v>
          </cell>
        </row>
        <row r="8047">
          <cell r="B8047" t="str">
            <v>SINAPI...02696</v>
          </cell>
          <cell r="C8047" t="str">
            <v>Encanador ou bombeiro hidraulico</v>
          </cell>
          <cell r="D8047" t="str">
            <v>H</v>
          </cell>
          <cell r="E8047">
            <v>0.51</v>
          </cell>
          <cell r="F8047">
            <v>13.15</v>
          </cell>
          <cell r="G8047">
            <v>6.71</v>
          </cell>
        </row>
        <row r="8048">
          <cell r="B8048" t="str">
            <v>SINAPI...06116</v>
          </cell>
          <cell r="C8048" t="str">
            <v>|em processo de desativação| ajudante de encanador</v>
          </cell>
          <cell r="D8048" t="str">
            <v>H</v>
          </cell>
          <cell r="E8048">
            <v>0.51</v>
          </cell>
          <cell r="F8048">
            <v>10.11</v>
          </cell>
          <cell r="G8048">
            <v>5.16</v>
          </cell>
        </row>
        <row r="8049">
          <cell r="B8049" t="str">
            <v>SINAPI...12746</v>
          </cell>
          <cell r="C8049" t="str">
            <v>Tubo cobre classe "e" dn 42 mm</v>
          </cell>
          <cell r="D8049" t="str">
            <v>M</v>
          </cell>
          <cell r="E8049">
            <v>1.5</v>
          </cell>
          <cell r="F8049">
            <v>50.96</v>
          </cell>
          <cell r="G8049">
            <v>76.44</v>
          </cell>
        </row>
        <row r="8050">
          <cell r="A8050" t="str">
            <v>EDIF 10-06-26</v>
          </cell>
          <cell r="B8050">
            <v>0</v>
          </cell>
          <cell r="C8050" t="str">
            <v>TUBO DE COBRE SEM COSTURA, CLASSE A - 1/2"</v>
          </cell>
          <cell r="D8050" t="str">
            <v>M</v>
          </cell>
          <cell r="F8050">
            <v>0</v>
          </cell>
          <cell r="G8050">
            <v>34.730000000000004</v>
          </cell>
        </row>
        <row r="8051">
          <cell r="B8051" t="str">
            <v>SINAPI...02696</v>
          </cell>
          <cell r="C8051" t="str">
            <v>Encanador ou bombeiro hidraulico</v>
          </cell>
          <cell r="D8051" t="str">
            <v>H</v>
          </cell>
          <cell r="E8051">
            <v>0.33</v>
          </cell>
          <cell r="F8051">
            <v>13.15</v>
          </cell>
          <cell r="G8051">
            <v>4.34</v>
          </cell>
        </row>
        <row r="8052">
          <cell r="B8052" t="str">
            <v>SINAPI...06116</v>
          </cell>
          <cell r="C8052" t="str">
            <v>|em processo de desativação| ajudante de encanador</v>
          </cell>
          <cell r="D8052" t="str">
            <v>H</v>
          </cell>
          <cell r="E8052">
            <v>0.33</v>
          </cell>
          <cell r="F8052">
            <v>10.11</v>
          </cell>
          <cell r="G8052">
            <v>3.34</v>
          </cell>
        </row>
        <row r="8053">
          <cell r="B8053" t="str">
            <v>SIURB....72826</v>
          </cell>
          <cell r="C8053" t="str">
            <v>Tubo de cobre sem costura classe a - 1/2 "</v>
          </cell>
          <cell r="D8053" t="str">
            <v>M</v>
          </cell>
          <cell r="E8053">
            <v>1.8</v>
          </cell>
          <cell r="F8053">
            <v>15.03</v>
          </cell>
          <cell r="G8053">
            <v>27.05</v>
          </cell>
        </row>
        <row r="8054">
          <cell r="A8054" t="str">
            <v>EDIF 10-06-27</v>
          </cell>
          <cell r="B8054">
            <v>0</v>
          </cell>
          <cell r="C8054" t="str">
            <v>TUBO DE COBRE SEM COSTURA, CLASSE A 3/4"</v>
          </cell>
          <cell r="D8054" t="str">
            <v>M</v>
          </cell>
          <cell r="F8054">
            <v>0</v>
          </cell>
          <cell r="G8054">
            <v>49.56</v>
          </cell>
        </row>
        <row r="8055">
          <cell r="B8055" t="str">
            <v>SINAPI...02696</v>
          </cell>
          <cell r="C8055" t="str">
            <v>Encanador ou bombeiro hidraulico</v>
          </cell>
          <cell r="D8055" t="str">
            <v>H</v>
          </cell>
          <cell r="E8055">
            <v>0.36</v>
          </cell>
          <cell r="F8055">
            <v>13.15</v>
          </cell>
          <cell r="G8055">
            <v>4.7300000000000004</v>
          </cell>
        </row>
        <row r="8056">
          <cell r="B8056" t="str">
            <v>SINAPI...06116</v>
          </cell>
          <cell r="C8056" t="str">
            <v>|em processo de desativação| ajudante de encanador</v>
          </cell>
          <cell r="D8056" t="str">
            <v>H</v>
          </cell>
          <cell r="E8056">
            <v>0.36</v>
          </cell>
          <cell r="F8056">
            <v>10.11</v>
          </cell>
          <cell r="G8056">
            <v>3.64</v>
          </cell>
        </row>
        <row r="8057">
          <cell r="B8057" t="str">
            <v>SIURB....72827</v>
          </cell>
          <cell r="C8057" t="str">
            <v>Tubo de cobre sem costura classe a - 3/4 "</v>
          </cell>
          <cell r="D8057" t="str">
            <v>M</v>
          </cell>
          <cell r="E8057">
            <v>1.7</v>
          </cell>
          <cell r="F8057">
            <v>24.23</v>
          </cell>
          <cell r="G8057">
            <v>41.19</v>
          </cell>
        </row>
        <row r="8058">
          <cell r="A8058" t="str">
            <v>EDIF 10-06-28</v>
          </cell>
          <cell r="B8058">
            <v>0</v>
          </cell>
          <cell r="C8058" t="str">
            <v>TUBO DE COBRE SEM COSTURA, CLASSE A 1"</v>
          </cell>
          <cell r="D8058" t="str">
            <v>M</v>
          </cell>
          <cell r="F8058">
            <v>0</v>
          </cell>
          <cell r="G8058">
            <v>59.4</v>
          </cell>
        </row>
        <row r="8059">
          <cell r="B8059" t="str">
            <v>SINAPI...02696</v>
          </cell>
          <cell r="C8059" t="str">
            <v>Encanador ou bombeiro hidraulico</v>
          </cell>
          <cell r="D8059" t="str">
            <v>H</v>
          </cell>
          <cell r="E8059">
            <v>0.45</v>
          </cell>
          <cell r="F8059">
            <v>13.15</v>
          </cell>
          <cell r="G8059">
            <v>5.92</v>
          </cell>
        </row>
        <row r="8060">
          <cell r="B8060" t="str">
            <v>SINAPI...06116</v>
          </cell>
          <cell r="C8060" t="str">
            <v>|em processo de desativação| ajudante de encanador</v>
          </cell>
          <cell r="D8060" t="str">
            <v>H</v>
          </cell>
          <cell r="E8060">
            <v>0.45</v>
          </cell>
          <cell r="F8060">
            <v>10.11</v>
          </cell>
          <cell r="G8060">
            <v>4.55</v>
          </cell>
        </row>
        <row r="8061">
          <cell r="B8061" t="str">
            <v>SIURB....72828</v>
          </cell>
          <cell r="C8061" t="str">
            <v>Tubo de cobre sem costura classe a - 1 "</v>
          </cell>
          <cell r="D8061" t="str">
            <v>M</v>
          </cell>
          <cell r="E8061">
            <v>1.6</v>
          </cell>
          <cell r="F8061">
            <v>30.58</v>
          </cell>
          <cell r="G8061">
            <v>48.93</v>
          </cell>
        </row>
        <row r="8062">
          <cell r="A8062" t="str">
            <v>EDIF 10-06-29</v>
          </cell>
          <cell r="B8062">
            <v>0</v>
          </cell>
          <cell r="C8062" t="str">
            <v>TUBO DE COBRE SEM COSTURA, CLASSE A 1 1/4"</v>
          </cell>
          <cell r="D8062" t="str">
            <v>M</v>
          </cell>
          <cell r="F8062">
            <v>0</v>
          </cell>
          <cell r="G8062">
            <v>86.990000000000009</v>
          </cell>
        </row>
        <row r="8063">
          <cell r="B8063" t="str">
            <v>SINAPI...02696</v>
          </cell>
          <cell r="C8063" t="str">
            <v>Encanador ou bombeiro hidraulico</v>
          </cell>
          <cell r="D8063" t="str">
            <v>H</v>
          </cell>
          <cell r="E8063">
            <v>0.51</v>
          </cell>
          <cell r="F8063">
            <v>13.15</v>
          </cell>
          <cell r="G8063">
            <v>6.71</v>
          </cell>
        </row>
        <row r="8064">
          <cell r="B8064" t="str">
            <v>SINAPI...06116</v>
          </cell>
          <cell r="C8064" t="str">
            <v>|em processo de desativação| ajudante de encanador</v>
          </cell>
          <cell r="D8064" t="str">
            <v>H</v>
          </cell>
          <cell r="E8064">
            <v>0.51</v>
          </cell>
          <cell r="F8064">
            <v>10.11</v>
          </cell>
          <cell r="G8064">
            <v>5.16</v>
          </cell>
        </row>
        <row r="8065">
          <cell r="B8065" t="str">
            <v>SIURB....72829</v>
          </cell>
          <cell r="C8065" t="str">
            <v>Tubo de cobre sem costura classe a - 1 1/4 "</v>
          </cell>
          <cell r="D8065" t="str">
            <v>M</v>
          </cell>
          <cell r="E8065">
            <v>1.6</v>
          </cell>
          <cell r="F8065">
            <v>46.95</v>
          </cell>
          <cell r="G8065">
            <v>75.12</v>
          </cell>
        </row>
        <row r="8066">
          <cell r="A8066" t="str">
            <v>EDIF 10-06-30</v>
          </cell>
          <cell r="B8066">
            <v>0</v>
          </cell>
          <cell r="C8066" t="str">
            <v>TUBO DE COBRE SEM COSTURA, CLASSE A 1 1/2"</v>
          </cell>
          <cell r="D8066" t="str">
            <v>M</v>
          </cell>
          <cell r="F8066">
            <v>0</v>
          </cell>
          <cell r="G8066">
            <v>96.97</v>
          </cell>
        </row>
        <row r="8067">
          <cell r="B8067" t="str">
            <v>SINAPI...02696</v>
          </cell>
          <cell r="C8067" t="str">
            <v>Encanador ou bombeiro hidraulico</v>
          </cell>
          <cell r="D8067" t="str">
            <v>H</v>
          </cell>
          <cell r="E8067">
            <v>0.51</v>
          </cell>
          <cell r="F8067">
            <v>13.15</v>
          </cell>
          <cell r="G8067">
            <v>6.71</v>
          </cell>
        </row>
        <row r="8068">
          <cell r="B8068" t="str">
            <v>SINAPI...06116</v>
          </cell>
          <cell r="C8068" t="str">
            <v>|em processo de desativação| ajudante de encanador</v>
          </cell>
          <cell r="D8068" t="str">
            <v>H</v>
          </cell>
          <cell r="E8068">
            <v>0.51</v>
          </cell>
          <cell r="F8068">
            <v>10.11</v>
          </cell>
          <cell r="G8068">
            <v>5.16</v>
          </cell>
        </row>
        <row r="8069">
          <cell r="B8069" t="str">
            <v>SIURB....72830</v>
          </cell>
          <cell r="C8069" t="str">
            <v>Tubo de cobre sem costura classe a - 1 1/2 "</v>
          </cell>
          <cell r="D8069" t="str">
            <v>M</v>
          </cell>
          <cell r="E8069">
            <v>1.5</v>
          </cell>
          <cell r="F8069">
            <v>56.73</v>
          </cell>
          <cell r="G8069">
            <v>85.1</v>
          </cell>
        </row>
        <row r="8070">
          <cell r="A8070" t="str">
            <v>EDIF 10-06-54</v>
          </cell>
          <cell r="B8070">
            <v>0</v>
          </cell>
          <cell r="C8070" t="str">
            <v>REGISTRO DE GAVETA, METAL AMARELO - 1 1/2"...</v>
          </cell>
          <cell r="D8070" t="str">
            <v>UN</v>
          </cell>
          <cell r="F8070">
            <v>0</v>
          </cell>
          <cell r="G8070">
            <v>67.89</v>
          </cell>
        </row>
        <row r="8071">
          <cell r="B8071" t="str">
            <v>SINAPI...02696</v>
          </cell>
          <cell r="C8071" t="str">
            <v>Encanador ou bombeiro hidraulico</v>
          </cell>
          <cell r="D8071" t="str">
            <v>H</v>
          </cell>
          <cell r="E8071">
            <v>0.85</v>
          </cell>
          <cell r="F8071">
            <v>13.15</v>
          </cell>
          <cell r="G8071">
            <v>11.18</v>
          </cell>
        </row>
        <row r="8072">
          <cell r="B8072" t="str">
            <v>SINAPI...06116</v>
          </cell>
          <cell r="C8072" t="str">
            <v>|em processo de desativação| ajudante de encanador</v>
          </cell>
          <cell r="D8072" t="str">
            <v>H</v>
          </cell>
          <cell r="E8072">
            <v>0.85</v>
          </cell>
          <cell r="F8072">
            <v>10.11</v>
          </cell>
          <cell r="G8072">
            <v>8.59</v>
          </cell>
        </row>
        <row r="8073">
          <cell r="B8073" t="str">
            <v>SINAPI...06010</v>
          </cell>
          <cell r="C8073" t="str">
            <v>Registro gaveta 1.1/2" bruto latao ref 1502-b</v>
          </cell>
          <cell r="D8073" t="str">
            <v>UN</v>
          </cell>
          <cell r="E8073">
            <v>1</v>
          </cell>
          <cell r="F8073">
            <v>48.02</v>
          </cell>
          <cell r="G8073">
            <v>48.02</v>
          </cell>
        </row>
        <row r="8074">
          <cell r="B8074" t="str">
            <v>SIURB....79640</v>
          </cell>
          <cell r="C8074" t="str">
            <v>Fita de teflon - 3/4"</v>
          </cell>
          <cell r="D8074" t="str">
            <v>M</v>
          </cell>
          <cell r="E8074">
            <v>0.72</v>
          </cell>
          <cell r="F8074">
            <v>0.14000000000000001</v>
          </cell>
          <cell r="G8074">
            <v>0.1</v>
          </cell>
        </row>
        <row r="8075">
          <cell r="A8075" t="str">
            <v>EDIF 10-07-00</v>
          </cell>
          <cell r="B8075">
            <v>0</v>
          </cell>
          <cell r="C8075" t="str">
            <v>REDE DE GÁS</v>
          </cell>
          <cell r="D8075" t="str">
            <v>.</v>
          </cell>
          <cell r="F8075">
            <v>0</v>
          </cell>
          <cell r="G8075">
            <v>0</v>
          </cell>
        </row>
        <row r="8076">
          <cell r="A8076" t="str">
            <v>EDIF 10-07-11</v>
          </cell>
          <cell r="B8076">
            <v>0</v>
          </cell>
          <cell r="C8076" t="str">
            <v>TUBO PRETO DE AÇO-CARBONO, CLASSE SCH-40 - 3/4"</v>
          </cell>
          <cell r="D8076" t="str">
            <v>M</v>
          </cell>
          <cell r="F8076">
            <v>0</v>
          </cell>
          <cell r="G8076">
            <v>26.999999999999996</v>
          </cell>
        </row>
        <row r="8077">
          <cell r="B8077" t="str">
            <v>SINAPI...02696</v>
          </cell>
          <cell r="C8077" t="str">
            <v>Encanador ou bombeiro hidraulico</v>
          </cell>
          <cell r="D8077" t="str">
            <v>H</v>
          </cell>
          <cell r="E8077">
            <v>0.8</v>
          </cell>
          <cell r="F8077">
            <v>13.15</v>
          </cell>
          <cell r="G8077">
            <v>10.52</v>
          </cell>
        </row>
        <row r="8078">
          <cell r="B8078" t="str">
            <v>SINAPI...06116</v>
          </cell>
          <cell r="C8078" t="str">
            <v>|em processo de desativação| ajudante de encanador</v>
          </cell>
          <cell r="D8078" t="str">
            <v>H</v>
          </cell>
          <cell r="E8078">
            <v>0.8</v>
          </cell>
          <cell r="F8078">
            <v>10.11</v>
          </cell>
          <cell r="G8078">
            <v>8.09</v>
          </cell>
        </row>
        <row r="8079">
          <cell r="B8079" t="str">
            <v>SINAPI...21000</v>
          </cell>
          <cell r="C8079" t="str">
            <v>Tubo aco preto c/ costura nbr 5580 classe leve dn 20mm ( 3/4" ) e = 2,25mm - 1,36kg/m</v>
          </cell>
          <cell r="D8079" t="str">
            <v>M</v>
          </cell>
          <cell r="E8079">
            <v>1.3</v>
          </cell>
          <cell r="F8079">
            <v>6.41</v>
          </cell>
          <cell r="G8079">
            <v>8.33</v>
          </cell>
        </row>
        <row r="8080">
          <cell r="B8080" t="str">
            <v>SIURB....79640</v>
          </cell>
          <cell r="C8080" t="str">
            <v>Fita de teflon - 3/4"</v>
          </cell>
          <cell r="D8080" t="str">
            <v>M</v>
          </cell>
          <cell r="E8080">
            <v>0.46</v>
          </cell>
          <cell r="F8080">
            <v>0.14000000000000001</v>
          </cell>
          <cell r="G8080">
            <v>0.06</v>
          </cell>
        </row>
        <row r="8081">
          <cell r="A8081" t="str">
            <v>EDIF 10-07-12</v>
          </cell>
          <cell r="B8081">
            <v>0</v>
          </cell>
          <cell r="C8081" t="str">
            <v>TUBO PRETO DE AÇO-CARBONO, CLASSE SCH-40 - 1"</v>
          </cell>
          <cell r="D8081" t="str">
            <v>M</v>
          </cell>
          <cell r="F8081">
            <v>0</v>
          </cell>
          <cell r="G8081">
            <v>38.6</v>
          </cell>
        </row>
        <row r="8082">
          <cell r="B8082" t="str">
            <v>SINAPI...02696</v>
          </cell>
          <cell r="C8082" t="str">
            <v>Encanador ou bombeiro hidraulico</v>
          </cell>
          <cell r="D8082" t="str">
            <v>H</v>
          </cell>
          <cell r="E8082">
            <v>1.1000000000000001</v>
          </cell>
          <cell r="F8082">
            <v>13.15</v>
          </cell>
          <cell r="G8082">
            <v>14.47</v>
          </cell>
        </row>
        <row r="8083">
          <cell r="B8083" t="str">
            <v>SINAPI...06116</v>
          </cell>
          <cell r="C8083" t="str">
            <v>|em processo de desativação| ajudante de encanador</v>
          </cell>
          <cell r="D8083" t="str">
            <v>H</v>
          </cell>
          <cell r="E8083">
            <v>1.1000000000000001</v>
          </cell>
          <cell r="F8083">
            <v>10.11</v>
          </cell>
          <cell r="G8083">
            <v>11.12</v>
          </cell>
        </row>
        <row r="8084">
          <cell r="B8084" t="str">
            <v>SINAPI...21001</v>
          </cell>
          <cell r="C8084" t="str">
            <v>Tubo de aco preto com costura, nbr 5580, classe leve, tamanho nominal = 25, de = 1", e = 2,65 mm, peso = 2,02 kg/m</v>
          </cell>
          <cell r="D8084" t="str">
            <v>M</v>
          </cell>
          <cell r="E8084">
            <v>1.4</v>
          </cell>
          <cell r="F8084">
            <v>9.23</v>
          </cell>
          <cell r="G8084">
            <v>12.92</v>
          </cell>
        </row>
        <row r="8085">
          <cell r="B8085" t="str">
            <v>SIURB....79640</v>
          </cell>
          <cell r="C8085" t="str">
            <v>Fita de teflon - 3/4"</v>
          </cell>
          <cell r="D8085" t="str">
            <v>M</v>
          </cell>
          <cell r="E8085">
            <v>0.67</v>
          </cell>
          <cell r="F8085">
            <v>0.14000000000000001</v>
          </cell>
          <cell r="G8085">
            <v>0.09</v>
          </cell>
        </row>
        <row r="8086">
          <cell r="A8086" t="str">
            <v>EDIF 10-07-13</v>
          </cell>
          <cell r="B8086">
            <v>0</v>
          </cell>
          <cell r="C8086" t="str">
            <v>TUBO PRETO DE AÇO-CARBONO, CLASSE SCH-40 - 1 1/4"</v>
          </cell>
          <cell r="D8086" t="str">
            <v>M</v>
          </cell>
          <cell r="F8086">
            <v>0</v>
          </cell>
          <cell r="G8086">
            <v>44.63</v>
          </cell>
        </row>
        <row r="8087">
          <cell r="B8087" t="str">
            <v>SINAPI...02696</v>
          </cell>
          <cell r="C8087" t="str">
            <v>Encanador ou bombeiro hidraulico</v>
          </cell>
          <cell r="D8087" t="str">
            <v>H</v>
          </cell>
          <cell r="E8087">
            <v>1.2</v>
          </cell>
          <cell r="F8087">
            <v>13.15</v>
          </cell>
          <cell r="G8087">
            <v>15.78</v>
          </cell>
        </row>
        <row r="8088">
          <cell r="B8088" t="str">
            <v>SINAPI...06116</v>
          </cell>
          <cell r="C8088" t="str">
            <v>|em processo de desativação| ajudante de encanador</v>
          </cell>
          <cell r="D8088" t="str">
            <v>H</v>
          </cell>
          <cell r="E8088">
            <v>1.2</v>
          </cell>
          <cell r="F8088">
            <v>10.11</v>
          </cell>
          <cell r="G8088">
            <v>12.13</v>
          </cell>
        </row>
        <row r="8089">
          <cell r="B8089" t="str">
            <v>SINAPI...21002</v>
          </cell>
          <cell r="C8089" t="str">
            <v>Tubo aco preto c/ costura nbr 5580 classe leve dn 32mm ( 1.1/4" ) e= 2,65mm - 2,59 kgm</v>
          </cell>
          <cell r="D8089" t="str">
            <v>M</v>
          </cell>
          <cell r="E8089">
            <v>1.4</v>
          </cell>
          <cell r="F8089">
            <v>11.86</v>
          </cell>
          <cell r="G8089">
            <v>16.600000000000001</v>
          </cell>
        </row>
        <row r="8090">
          <cell r="B8090" t="str">
            <v>SIURB....79640</v>
          </cell>
          <cell r="C8090" t="str">
            <v>Fita de teflon - 3/4"</v>
          </cell>
          <cell r="D8090" t="str">
            <v>M</v>
          </cell>
          <cell r="E8090">
            <v>0.84</v>
          </cell>
          <cell r="F8090">
            <v>0.14000000000000001</v>
          </cell>
          <cell r="G8090">
            <v>0.12</v>
          </cell>
        </row>
        <row r="8091">
          <cell r="A8091" t="str">
            <v>EDIF 10-07-14</v>
          </cell>
          <cell r="B8091">
            <v>0</v>
          </cell>
          <cell r="C8091" t="str">
            <v>TUBO PRETO DE AÇO-CARBONO, CLASSE SCH-40 - 1 1/2"</v>
          </cell>
          <cell r="D8091" t="str">
            <v>M</v>
          </cell>
          <cell r="F8091">
            <v>0</v>
          </cell>
          <cell r="G8091">
            <v>54.129999999999995</v>
          </cell>
        </row>
        <row r="8092">
          <cell r="B8092" t="str">
            <v>SINAPI...02696</v>
          </cell>
          <cell r="C8092" t="str">
            <v>Encanador ou bombeiro hidraulico</v>
          </cell>
          <cell r="D8092" t="str">
            <v>H</v>
          </cell>
          <cell r="E8092">
            <v>1.4</v>
          </cell>
          <cell r="F8092">
            <v>13.15</v>
          </cell>
          <cell r="G8092">
            <v>18.41</v>
          </cell>
        </row>
        <row r="8093">
          <cell r="B8093" t="str">
            <v>SINAPI...06116</v>
          </cell>
          <cell r="C8093" t="str">
            <v>|em processo de desativação| ajudante de encanador</v>
          </cell>
          <cell r="D8093" t="str">
            <v>H</v>
          </cell>
          <cell r="E8093">
            <v>1.4</v>
          </cell>
          <cell r="F8093">
            <v>10.11</v>
          </cell>
          <cell r="G8093">
            <v>14.15</v>
          </cell>
        </row>
        <row r="8094">
          <cell r="B8094" t="str">
            <v>SINAPI...21003</v>
          </cell>
          <cell r="C8094" t="str">
            <v>Tubo aco preto c/ costura nbr 5580 classe leve dn 40mm ( 1.1/2" ) e= 3,00mm - 3,34kg/m</v>
          </cell>
          <cell r="D8094" t="str">
            <v>M</v>
          </cell>
          <cell r="E8094">
            <v>1.4</v>
          </cell>
          <cell r="F8094">
            <v>15.29</v>
          </cell>
          <cell r="G8094">
            <v>21.41</v>
          </cell>
        </row>
        <row r="8095">
          <cell r="B8095" t="str">
            <v>SIURB....79640</v>
          </cell>
          <cell r="C8095" t="str">
            <v>Fita de teflon - 3/4"</v>
          </cell>
          <cell r="D8095" t="str">
            <v>M</v>
          </cell>
          <cell r="E8095">
            <v>1.1299999999999999</v>
          </cell>
          <cell r="F8095">
            <v>0.14000000000000001</v>
          </cell>
          <cell r="G8095">
            <v>0.16</v>
          </cell>
        </row>
        <row r="8096">
          <cell r="A8096" t="str">
            <v>EDIF 10-07-20</v>
          </cell>
          <cell r="B8096">
            <v>0</v>
          </cell>
          <cell r="C8096" t="str">
            <v>VÁLVULA ESFÉRICA MONOBLOCO EM LATÃO, 3/4" NPT</v>
          </cell>
          <cell r="D8096" t="str">
            <v>UN</v>
          </cell>
          <cell r="F8096">
            <v>0</v>
          </cell>
          <cell r="G8096">
            <v>25.230000000000004</v>
          </cell>
        </row>
        <row r="8097">
          <cell r="B8097" t="str">
            <v>SINAPI...02696</v>
          </cell>
          <cell r="C8097" t="str">
            <v>Encanador ou bombeiro hidraulico</v>
          </cell>
          <cell r="D8097" t="str">
            <v>H</v>
          </cell>
          <cell r="E8097">
            <v>0.35</v>
          </cell>
          <cell r="F8097">
            <v>13.15</v>
          </cell>
          <cell r="G8097">
            <v>4.5999999999999996</v>
          </cell>
        </row>
        <row r="8098">
          <cell r="B8098" t="str">
            <v>SIURB....74460</v>
          </cell>
          <cell r="C8098" t="str">
            <v>Válvula esférica monobloco em latão, 3/4" npt</v>
          </cell>
          <cell r="D8098" t="str">
            <v>UN</v>
          </cell>
          <cell r="E8098">
            <v>1</v>
          </cell>
          <cell r="F8098">
            <v>20.53</v>
          </cell>
          <cell r="G8098">
            <v>20.53</v>
          </cell>
        </row>
        <row r="8099">
          <cell r="B8099" t="str">
            <v>SIURB....79640</v>
          </cell>
          <cell r="C8099" t="str">
            <v>Fita de teflon - 3/4"</v>
          </cell>
          <cell r="D8099" t="str">
            <v>M</v>
          </cell>
          <cell r="E8099">
            <v>0.7</v>
          </cell>
          <cell r="F8099">
            <v>0.14000000000000001</v>
          </cell>
          <cell r="G8099">
            <v>0.1</v>
          </cell>
        </row>
        <row r="8100">
          <cell r="A8100" t="str">
            <v>EDIF 10-07-60</v>
          </cell>
          <cell r="B8100">
            <v>0</v>
          </cell>
          <cell r="C8100" t="str">
            <v>HV.04 - ABRIGO PARA GÁS EM BLOCO DE CONCRETO APARENTE PARA 2 BOTIJÕES</v>
          </cell>
          <cell r="D8100" t="str">
            <v>UN</v>
          </cell>
          <cell r="F8100">
            <v>0</v>
          </cell>
          <cell r="G8100">
            <v>288.09000000000003</v>
          </cell>
        </row>
        <row r="8101">
          <cell r="B8101" t="str">
            <v>AUX 10608</v>
          </cell>
          <cell r="C8101" t="str">
            <v>CONCRETO FCK=15MPA C/ BRITA 2</v>
          </cell>
          <cell r="D8101" t="str">
            <v>M3</v>
          </cell>
          <cell r="E8101">
            <v>0.12</v>
          </cell>
          <cell r="F8101">
            <v>222.73</v>
          </cell>
          <cell r="G8101">
            <v>26.73</v>
          </cell>
        </row>
        <row r="8102">
          <cell r="B8102" t="str">
            <v>AUX 10645</v>
          </cell>
          <cell r="C8102" t="str">
            <v>ARGAMASSA MISTA COM AREIA GROSSA 1:0,5:8</v>
          </cell>
          <cell r="D8102" t="str">
            <v>M3</v>
          </cell>
          <cell r="E8102">
            <v>4.0399999999999998E-2</v>
          </cell>
          <cell r="F8102">
            <v>269.85000000000002</v>
          </cell>
          <cell r="G8102">
            <v>10.9</v>
          </cell>
        </row>
        <row r="8103">
          <cell r="B8103" t="str">
            <v>AUX 11520</v>
          </cell>
          <cell r="C8103" t="str">
            <v>AÇO CA-60B - MÉDIA BITOLAS</v>
          </cell>
          <cell r="D8103" t="str">
            <v>KG</v>
          </cell>
          <cell r="E8103">
            <v>6.37</v>
          </cell>
          <cell r="F8103">
            <v>3.94</v>
          </cell>
          <cell r="G8103">
            <v>25.1</v>
          </cell>
        </row>
        <row r="8104">
          <cell r="B8104" t="str">
            <v>SINAPI...01213</v>
          </cell>
          <cell r="C8104" t="str">
            <v>Carpinteiro de formas</v>
          </cell>
          <cell r="D8104" t="str">
            <v>H</v>
          </cell>
          <cell r="E8104">
            <v>2</v>
          </cell>
          <cell r="F8104">
            <v>11.15</v>
          </cell>
          <cell r="G8104">
            <v>22.3</v>
          </cell>
        </row>
        <row r="8105">
          <cell r="B8105" t="str">
            <v>SINAPI...06117</v>
          </cell>
          <cell r="C8105" t="str">
            <v>Ajudante de carpinteiro</v>
          </cell>
          <cell r="D8105" t="str">
            <v>H</v>
          </cell>
          <cell r="E8105">
            <v>2</v>
          </cell>
          <cell r="F8105">
            <v>9.93</v>
          </cell>
          <cell r="G8105">
            <v>19.86</v>
          </cell>
        </row>
        <row r="8106">
          <cell r="B8106" t="str">
            <v>SINAPI...00378</v>
          </cell>
          <cell r="C8106" t="str">
            <v>Armador</v>
          </cell>
          <cell r="D8106" t="str">
            <v>H</v>
          </cell>
          <cell r="E8106">
            <v>0.61</v>
          </cell>
          <cell r="F8106">
            <v>11.15</v>
          </cell>
          <cell r="G8106">
            <v>6.8</v>
          </cell>
        </row>
        <row r="8107">
          <cell r="B8107" t="str">
            <v>SINAPI...06114</v>
          </cell>
          <cell r="C8107" t="str">
            <v>Ajudante de armador</v>
          </cell>
          <cell r="D8107" t="str">
            <v>H</v>
          </cell>
          <cell r="E8107">
            <v>0.61</v>
          </cell>
          <cell r="F8107">
            <v>9.93</v>
          </cell>
          <cell r="G8107">
            <v>6.06</v>
          </cell>
        </row>
        <row r="8108">
          <cell r="B8108" t="str">
            <v>SINAPI...04750</v>
          </cell>
          <cell r="C8108" t="str">
            <v>Pedreiro</v>
          </cell>
          <cell r="D8108" t="str">
            <v>H</v>
          </cell>
          <cell r="E8108">
            <v>4.33</v>
          </cell>
          <cell r="F8108">
            <v>11.15</v>
          </cell>
          <cell r="G8108">
            <v>48.28</v>
          </cell>
        </row>
        <row r="8109">
          <cell r="B8109" t="str">
            <v>SINAPI...06111</v>
          </cell>
          <cell r="C8109" t="str">
            <v>Servente</v>
          </cell>
          <cell r="D8109" t="str">
            <v>H</v>
          </cell>
          <cell r="E8109">
            <v>6.4</v>
          </cell>
          <cell r="F8109">
            <v>9.16</v>
          </cell>
          <cell r="G8109">
            <v>58.62</v>
          </cell>
        </row>
        <row r="8110">
          <cell r="B8110" t="str">
            <v>SIURB....10543</v>
          </cell>
          <cell r="C8110" t="str">
            <v>Pedra britada número 2</v>
          </cell>
          <cell r="D8110" t="str">
            <v>M3</v>
          </cell>
          <cell r="E8110">
            <v>0.03</v>
          </cell>
          <cell r="F8110">
            <v>64.87</v>
          </cell>
          <cell r="G8110">
            <v>1.95</v>
          </cell>
        </row>
        <row r="8111">
          <cell r="B8111" t="str">
            <v>SIURB....11021</v>
          </cell>
          <cell r="C8111" t="str">
            <v>Compensado resinado 12mm</v>
          </cell>
          <cell r="D8111" t="str">
            <v>M2</v>
          </cell>
          <cell r="E8111">
            <v>0.28999999999999998</v>
          </cell>
          <cell r="F8111">
            <v>11.53</v>
          </cell>
          <cell r="G8111">
            <v>3.34</v>
          </cell>
        </row>
        <row r="8112">
          <cell r="B8112" t="str">
            <v>SIURB....11046</v>
          </cell>
          <cell r="C8112" t="str">
            <v>Pinus - pontalete de 3" x 3" - bruto</v>
          </cell>
          <cell r="D8112" t="str">
            <v>M</v>
          </cell>
          <cell r="E8112">
            <v>2.64</v>
          </cell>
          <cell r="F8112">
            <v>2.38</v>
          </cell>
          <cell r="G8112">
            <v>6.28</v>
          </cell>
        </row>
        <row r="8113">
          <cell r="B8113" t="str">
            <v>SIURB....11066</v>
          </cell>
          <cell r="C8113" t="str">
            <v>Pinus - sarrafo de 1" x 4" - bruto</v>
          </cell>
          <cell r="D8113" t="str">
            <v>M</v>
          </cell>
          <cell r="E8113">
            <v>0.44</v>
          </cell>
          <cell r="F8113">
            <v>1.07</v>
          </cell>
          <cell r="G8113">
            <v>0.47</v>
          </cell>
        </row>
        <row r="8114">
          <cell r="B8114" t="str">
            <v>SIURB....11070</v>
          </cell>
          <cell r="C8114" t="str">
            <v>Pinus - tábua de 1" x 12" - bruta</v>
          </cell>
          <cell r="D8114" t="str">
            <v>M</v>
          </cell>
          <cell r="E8114">
            <v>0.66666999999999998</v>
          </cell>
          <cell r="F8114">
            <v>4.0199999999999996</v>
          </cell>
          <cell r="G8114">
            <v>2.68</v>
          </cell>
        </row>
        <row r="8115">
          <cell r="B8115" t="str">
            <v>SINAPI...00651</v>
          </cell>
          <cell r="C8115" t="str">
            <v>Bloco vedacao concreto 14 x 19 x 39 cm (classe d - nbr 6136/07)</v>
          </cell>
          <cell r="D8115" t="str">
            <v>UN</v>
          </cell>
          <cell r="E8115">
            <v>26</v>
          </cell>
          <cell r="F8115">
            <v>1.8</v>
          </cell>
          <cell r="G8115">
            <v>46.8</v>
          </cell>
        </row>
        <row r="8116">
          <cell r="B8116" t="str">
            <v>SINAPI...05061</v>
          </cell>
          <cell r="C8116" t="str">
            <v>Prego polido com cabeca 18 x 27</v>
          </cell>
          <cell r="D8116" t="str">
            <v>KG</v>
          </cell>
          <cell r="E8116">
            <v>0.22</v>
          </cell>
          <cell r="F8116">
            <v>5.43</v>
          </cell>
          <cell r="G8116">
            <v>1.19</v>
          </cell>
        </row>
        <row r="8117">
          <cell r="B8117" t="str">
            <v>SINAPI...00337</v>
          </cell>
          <cell r="C8117" t="str">
            <v>Arame preto recozido, para armacao de ferragem, n. 18, d = 1,25 mm (0,01 kgm)</v>
          </cell>
          <cell r="D8117" t="str">
            <v>KG</v>
          </cell>
          <cell r="E8117">
            <v>0.12</v>
          </cell>
          <cell r="F8117">
            <v>6.09</v>
          </cell>
          <cell r="G8117">
            <v>0.73</v>
          </cell>
        </row>
        <row r="8118">
          <cell r="A8118" t="str">
            <v>EDIF 10-07-62</v>
          </cell>
          <cell r="B8118">
            <v>0</v>
          </cell>
          <cell r="C8118" t="str">
            <v>HV.12 - ABRIGO PARA GÁS EM ALVENARIA REVESTIDA PARA 2 BOTIJÕES</v>
          </cell>
          <cell r="D8118" t="str">
            <v>UN</v>
          </cell>
          <cell r="F8118">
            <v>0</v>
          </cell>
          <cell r="G8118">
            <v>380.9</v>
          </cell>
        </row>
        <row r="8119">
          <cell r="B8119" t="str">
            <v>AUX 10608</v>
          </cell>
          <cell r="C8119" t="str">
            <v>CONCRETO FCK=15MPA C/ BRITA 2</v>
          </cell>
          <cell r="D8119" t="str">
            <v>M3</v>
          </cell>
          <cell r="E8119">
            <v>0.12</v>
          </cell>
          <cell r="F8119">
            <v>222.73</v>
          </cell>
          <cell r="G8119">
            <v>26.73</v>
          </cell>
        </row>
        <row r="8120">
          <cell r="B8120" t="str">
            <v>AUX 10636</v>
          </cell>
          <cell r="C8120" t="str">
            <v>ARGAMASSA DE CIMENTO COM AREIA GROSSA 1:6</v>
          </cell>
          <cell r="D8120" t="str">
            <v>M3</v>
          </cell>
          <cell r="E8120">
            <v>0.03</v>
          </cell>
          <cell r="F8120">
            <v>274.16999999999996</v>
          </cell>
          <cell r="G8120">
            <v>8.23</v>
          </cell>
        </row>
        <row r="8121">
          <cell r="B8121" t="str">
            <v>AUX 10648</v>
          </cell>
          <cell r="C8121" t="str">
            <v>ARGAMASSA MISTA COM AREIA GROSSA 1:2:8</v>
          </cell>
          <cell r="D8121" t="str">
            <v>M3</v>
          </cell>
          <cell r="E8121">
            <v>0.13700000000000001</v>
          </cell>
          <cell r="F8121">
            <v>325.61</v>
          </cell>
          <cell r="G8121">
            <v>44.61</v>
          </cell>
        </row>
        <row r="8122">
          <cell r="B8122" t="str">
            <v>AUX 11520</v>
          </cell>
          <cell r="C8122" t="str">
            <v>AÇO CA-60B - MÉDIA BITOLAS</v>
          </cell>
          <cell r="D8122" t="str">
            <v>KG</v>
          </cell>
          <cell r="E8122">
            <v>5.53</v>
          </cell>
          <cell r="F8122">
            <v>3.94</v>
          </cell>
          <cell r="G8122">
            <v>21.79</v>
          </cell>
        </row>
        <row r="8123">
          <cell r="B8123" t="str">
            <v>SINAPI...01213</v>
          </cell>
          <cell r="C8123" t="str">
            <v>Carpinteiro de formas</v>
          </cell>
          <cell r="D8123" t="str">
            <v>H</v>
          </cell>
          <cell r="E8123">
            <v>1.93</v>
          </cell>
          <cell r="F8123">
            <v>11.15</v>
          </cell>
          <cell r="G8123">
            <v>21.52</v>
          </cell>
        </row>
        <row r="8124">
          <cell r="B8124" t="str">
            <v>SINAPI...06117</v>
          </cell>
          <cell r="C8124" t="str">
            <v>Ajudante de carpinteiro</v>
          </cell>
          <cell r="D8124" t="str">
            <v>H</v>
          </cell>
          <cell r="E8124">
            <v>1.93</v>
          </cell>
          <cell r="F8124">
            <v>9.93</v>
          </cell>
          <cell r="G8124">
            <v>19.16</v>
          </cell>
        </row>
        <row r="8125">
          <cell r="B8125" t="str">
            <v>SINAPI...00378</v>
          </cell>
          <cell r="C8125" t="str">
            <v>Armador</v>
          </cell>
          <cell r="D8125" t="str">
            <v>H</v>
          </cell>
          <cell r="E8125">
            <v>0.53</v>
          </cell>
          <cell r="F8125">
            <v>11.15</v>
          </cell>
          <cell r="G8125">
            <v>5.91</v>
          </cell>
        </row>
        <row r="8126">
          <cell r="B8126" t="str">
            <v>SINAPI...06114</v>
          </cell>
          <cell r="C8126" t="str">
            <v>Ajudante de armador</v>
          </cell>
          <cell r="D8126" t="str">
            <v>H</v>
          </cell>
          <cell r="E8126">
            <v>0.53</v>
          </cell>
          <cell r="F8126">
            <v>9.93</v>
          </cell>
          <cell r="G8126">
            <v>5.26</v>
          </cell>
        </row>
        <row r="8127">
          <cell r="B8127" t="str">
            <v>SINAPI...04750</v>
          </cell>
          <cell r="C8127" t="str">
            <v>Pedreiro</v>
          </cell>
          <cell r="D8127" t="str">
            <v>H</v>
          </cell>
          <cell r="E8127">
            <v>7.86</v>
          </cell>
          <cell r="F8127">
            <v>11.15</v>
          </cell>
          <cell r="G8127">
            <v>87.64</v>
          </cell>
        </row>
        <row r="8128">
          <cell r="B8128" t="str">
            <v>SINAPI...06111</v>
          </cell>
          <cell r="C8128" t="str">
            <v>Servente</v>
          </cell>
          <cell r="D8128" t="str">
            <v>H</v>
          </cell>
          <cell r="E8128">
            <v>8.5</v>
          </cell>
          <cell r="F8128">
            <v>9.16</v>
          </cell>
          <cell r="G8128">
            <v>77.86</v>
          </cell>
        </row>
        <row r="8129">
          <cell r="B8129" t="str">
            <v>SIURB....10543</v>
          </cell>
          <cell r="C8129" t="str">
            <v>Pedra britada número 2</v>
          </cell>
          <cell r="D8129" t="str">
            <v>M3</v>
          </cell>
          <cell r="E8129">
            <v>0.03</v>
          </cell>
          <cell r="F8129">
            <v>64.87</v>
          </cell>
          <cell r="G8129">
            <v>1.95</v>
          </cell>
        </row>
        <row r="8130">
          <cell r="B8130" t="str">
            <v>SIURB....11021</v>
          </cell>
          <cell r="C8130" t="str">
            <v>Compensado resinado 12mm</v>
          </cell>
          <cell r="D8130" t="str">
            <v>M2</v>
          </cell>
          <cell r="E8130">
            <v>0.28000000000000003</v>
          </cell>
          <cell r="F8130">
            <v>11.53</v>
          </cell>
          <cell r="G8130">
            <v>3.23</v>
          </cell>
        </row>
        <row r="8131">
          <cell r="B8131" t="str">
            <v>SIURB....11046</v>
          </cell>
          <cell r="C8131" t="str">
            <v>Pinus - pontalete de 3" x 3" - bruto</v>
          </cell>
          <cell r="D8131" t="str">
            <v>M</v>
          </cell>
          <cell r="E8131">
            <v>2.5499999999999998</v>
          </cell>
          <cell r="F8131">
            <v>2.38</v>
          </cell>
          <cell r="G8131">
            <v>6.07</v>
          </cell>
        </row>
        <row r="8132">
          <cell r="B8132" t="str">
            <v>SIURB....11066</v>
          </cell>
          <cell r="C8132" t="str">
            <v>Pinus - sarrafo de 1" x 4" - bruto</v>
          </cell>
          <cell r="D8132" t="str">
            <v>M</v>
          </cell>
          <cell r="E8132">
            <v>0.42</v>
          </cell>
          <cell r="F8132">
            <v>1.07</v>
          </cell>
          <cell r="G8132">
            <v>0.45</v>
          </cell>
        </row>
        <row r="8133">
          <cell r="B8133" t="str">
            <v>SIURB....11070</v>
          </cell>
          <cell r="C8133" t="str">
            <v>Pinus - tábua de 1" x 12" - bruta</v>
          </cell>
          <cell r="D8133" t="str">
            <v>M</v>
          </cell>
          <cell r="E8133">
            <v>0.63300000000000001</v>
          </cell>
          <cell r="F8133">
            <v>4.0199999999999996</v>
          </cell>
          <cell r="G8133">
            <v>2.54</v>
          </cell>
        </row>
        <row r="8134">
          <cell r="B8134" t="str">
            <v>SINAPI...07258</v>
          </cell>
          <cell r="C8134" t="str">
            <v xml:space="preserve">Tijolo ceramico macico 5 x 10 x 20cm </v>
          </cell>
          <cell r="D8134" t="str">
            <v>UN</v>
          </cell>
          <cell r="E8134">
            <v>132</v>
          </cell>
          <cell r="F8134">
            <v>0.35</v>
          </cell>
          <cell r="G8134">
            <v>46.2</v>
          </cell>
        </row>
        <row r="8135">
          <cell r="B8135" t="str">
            <v>SINAPI...05061</v>
          </cell>
          <cell r="C8135" t="str">
            <v>Prego polido com cabeca 18 x 27</v>
          </cell>
          <cell r="D8135" t="str">
            <v>KG</v>
          </cell>
          <cell r="E8135">
            <v>0.21</v>
          </cell>
          <cell r="F8135">
            <v>5.43</v>
          </cell>
          <cell r="G8135">
            <v>1.1399999999999999</v>
          </cell>
        </row>
        <row r="8136">
          <cell r="B8136" t="str">
            <v>SINAPI...00337</v>
          </cell>
          <cell r="C8136" t="str">
            <v>Arame preto recozido, para armacao de ferragem, n. 18, d = 1,25 mm (0,01 kgm)</v>
          </cell>
          <cell r="D8136" t="str">
            <v>KG</v>
          </cell>
          <cell r="E8136">
            <v>0.1</v>
          </cell>
          <cell r="F8136">
            <v>6.09</v>
          </cell>
          <cell r="G8136">
            <v>0.61</v>
          </cell>
        </row>
        <row r="8137">
          <cell r="A8137" t="str">
            <v>EDIF 10-07-63</v>
          </cell>
          <cell r="B8137">
            <v>0</v>
          </cell>
          <cell r="C8137" t="str">
            <v>HV.13 - ABRIGO PARA GÁS EM BLOCOS DE CONCRETO APARENTE PARA 2 CILINDROS</v>
          </cell>
          <cell r="D8137" t="str">
            <v>UN</v>
          </cell>
          <cell r="F8137">
            <v>0</v>
          </cell>
          <cell r="G8137">
            <v>712.66999999999985</v>
          </cell>
        </row>
        <row r="8138">
          <cell r="B8138" t="str">
            <v>AUX 10612</v>
          </cell>
          <cell r="C8138" t="str">
            <v>CONCRETO FCK=20MPA C/ BRITA 2</v>
          </cell>
          <cell r="D8138" t="str">
            <v>M3</v>
          </cell>
          <cell r="E8138">
            <v>0.28000000000000003</v>
          </cell>
          <cell r="F8138">
            <v>233.48999999999998</v>
          </cell>
          <cell r="G8138">
            <v>65.38</v>
          </cell>
        </row>
        <row r="8139">
          <cell r="B8139" t="str">
            <v>AUX 10627</v>
          </cell>
          <cell r="C8139" t="str">
            <v>CONCRETO "GROUT" C/ PEDRISCO</v>
          </cell>
          <cell r="D8139" t="str">
            <v>M3</v>
          </cell>
          <cell r="E8139">
            <v>7.6999999999999999E-2</v>
          </cell>
          <cell r="F8139">
            <v>201.49</v>
          </cell>
          <cell r="G8139">
            <v>15.51</v>
          </cell>
        </row>
        <row r="8140">
          <cell r="B8140" t="str">
            <v>AUX 10645</v>
          </cell>
          <cell r="C8140" t="str">
            <v>ARGAMASSA MISTA COM AREIA GROSSA 1:0,5:8</v>
          </cell>
          <cell r="D8140" t="str">
            <v>M3</v>
          </cell>
          <cell r="E8140">
            <v>0.105</v>
          </cell>
          <cell r="F8140">
            <v>269.85000000000002</v>
          </cell>
          <cell r="G8140">
            <v>28.33</v>
          </cell>
        </row>
        <row r="8141">
          <cell r="B8141" t="str">
            <v>AUX 11520</v>
          </cell>
          <cell r="C8141" t="str">
            <v>AÇO CA-60B - MÉDIA BITOLAS</v>
          </cell>
          <cell r="D8141" t="str">
            <v>KG</v>
          </cell>
          <cell r="E8141">
            <v>9.3699999999999992</v>
          </cell>
          <cell r="F8141">
            <v>3.94</v>
          </cell>
          <cell r="G8141">
            <v>36.92</v>
          </cell>
        </row>
        <row r="8142">
          <cell r="B8142" t="str">
            <v>SINAPI...01213</v>
          </cell>
          <cell r="C8142" t="str">
            <v>Carpinteiro de formas</v>
          </cell>
          <cell r="D8142" t="str">
            <v>H</v>
          </cell>
          <cell r="E8142">
            <v>3.61</v>
          </cell>
          <cell r="F8142">
            <v>11.15</v>
          </cell>
          <cell r="G8142">
            <v>40.25</v>
          </cell>
        </row>
        <row r="8143">
          <cell r="B8143" t="str">
            <v>SINAPI...06117</v>
          </cell>
          <cell r="C8143" t="str">
            <v>Ajudante de carpinteiro</v>
          </cell>
          <cell r="D8143" t="str">
            <v>H</v>
          </cell>
          <cell r="E8143">
            <v>3.61</v>
          </cell>
          <cell r="F8143">
            <v>9.93</v>
          </cell>
          <cell r="G8143">
            <v>35.85</v>
          </cell>
        </row>
        <row r="8144">
          <cell r="B8144" t="str">
            <v>SINAPI...00378</v>
          </cell>
          <cell r="C8144" t="str">
            <v>Armador</v>
          </cell>
          <cell r="D8144" t="str">
            <v>H</v>
          </cell>
          <cell r="E8144">
            <v>1.9</v>
          </cell>
          <cell r="F8144">
            <v>11.15</v>
          </cell>
          <cell r="G8144">
            <v>21.19</v>
          </cell>
        </row>
        <row r="8145">
          <cell r="B8145" t="str">
            <v>SINAPI...06114</v>
          </cell>
          <cell r="C8145" t="str">
            <v>Ajudante de armador</v>
          </cell>
          <cell r="D8145" t="str">
            <v>H</v>
          </cell>
          <cell r="E8145">
            <v>1.9</v>
          </cell>
          <cell r="F8145">
            <v>9.93</v>
          </cell>
          <cell r="G8145">
            <v>18.87</v>
          </cell>
        </row>
        <row r="8146">
          <cell r="B8146" t="str">
            <v>SINAPI...04750</v>
          </cell>
          <cell r="C8146" t="str">
            <v>Pedreiro</v>
          </cell>
          <cell r="D8146" t="str">
            <v>H</v>
          </cell>
          <cell r="E8146">
            <v>10.14</v>
          </cell>
          <cell r="F8146">
            <v>11.15</v>
          </cell>
          <cell r="G8146">
            <v>113.06</v>
          </cell>
        </row>
        <row r="8147">
          <cell r="B8147" t="str">
            <v>SINAPI...06111</v>
          </cell>
          <cell r="C8147" t="str">
            <v>Servente</v>
          </cell>
          <cell r="D8147" t="str">
            <v>H</v>
          </cell>
          <cell r="E8147">
            <v>15.6</v>
          </cell>
          <cell r="F8147">
            <v>9.16</v>
          </cell>
          <cell r="G8147">
            <v>142.9</v>
          </cell>
        </row>
        <row r="8148">
          <cell r="B8148" t="str">
            <v>SIURB....10543</v>
          </cell>
          <cell r="C8148" t="str">
            <v>Pedra britada número 2</v>
          </cell>
          <cell r="D8148" t="str">
            <v>M3</v>
          </cell>
          <cell r="E8148">
            <v>7.0000000000000007E-2</v>
          </cell>
          <cell r="F8148">
            <v>64.87</v>
          </cell>
          <cell r="G8148">
            <v>4.54</v>
          </cell>
        </row>
        <row r="8149">
          <cell r="B8149" t="str">
            <v>SIURB....11021</v>
          </cell>
          <cell r="C8149" t="str">
            <v>Compensado resinado 12mm</v>
          </cell>
          <cell r="D8149" t="str">
            <v>M2</v>
          </cell>
          <cell r="E8149">
            <v>0.54</v>
          </cell>
          <cell r="F8149">
            <v>11.53</v>
          </cell>
          <cell r="G8149">
            <v>6.23</v>
          </cell>
        </row>
        <row r="8150">
          <cell r="B8150" t="str">
            <v>SIURB....11046</v>
          </cell>
          <cell r="C8150" t="str">
            <v>Pinus - pontalete de 3" x 3" - bruto</v>
          </cell>
          <cell r="D8150" t="str">
            <v>M</v>
          </cell>
          <cell r="E8150">
            <v>4.92</v>
          </cell>
          <cell r="F8150">
            <v>2.38</v>
          </cell>
          <cell r="G8150">
            <v>11.71</v>
          </cell>
        </row>
        <row r="8151">
          <cell r="B8151" t="str">
            <v>SIURB....11066</v>
          </cell>
          <cell r="C8151" t="str">
            <v>Pinus - sarrafo de 1" x 4" - bruto</v>
          </cell>
          <cell r="D8151" t="str">
            <v>M</v>
          </cell>
          <cell r="E8151">
            <v>0.6</v>
          </cell>
          <cell r="F8151">
            <v>1.07</v>
          </cell>
          <cell r="G8151">
            <v>0.64</v>
          </cell>
        </row>
        <row r="8152">
          <cell r="B8152" t="str">
            <v>SIURB....11070</v>
          </cell>
          <cell r="C8152" t="str">
            <v>Pinus - tábua de 1" x 12" - bruta</v>
          </cell>
          <cell r="D8152" t="str">
            <v>M</v>
          </cell>
          <cell r="E8152">
            <v>0.53332999999999997</v>
          </cell>
          <cell r="F8152">
            <v>4.0199999999999996</v>
          </cell>
          <cell r="G8152">
            <v>2.14</v>
          </cell>
        </row>
        <row r="8153">
          <cell r="B8153" t="str">
            <v>SINAPI...00026</v>
          </cell>
          <cell r="C8153" t="str">
            <v>Aco ca-25 3/8" (9,52 mm)</v>
          </cell>
          <cell r="D8153" t="str">
            <v>KG</v>
          </cell>
          <cell r="E8153">
            <v>10.61</v>
          </cell>
          <cell r="F8153">
            <v>3.48</v>
          </cell>
          <cell r="G8153">
            <v>36.92</v>
          </cell>
        </row>
        <row r="8154">
          <cell r="B8154" t="str">
            <v>SINAPI...00651</v>
          </cell>
          <cell r="C8154" t="str">
            <v>Bloco vedacao concreto 14 x 19 x 39 cm (classe d - nbr 6136/07)</v>
          </cell>
          <cell r="D8154" t="str">
            <v>UN</v>
          </cell>
          <cell r="E8154">
            <v>71</v>
          </cell>
          <cell r="F8154">
            <v>1.8</v>
          </cell>
          <cell r="G8154">
            <v>127.8</v>
          </cell>
        </row>
        <row r="8155">
          <cell r="B8155" t="str">
            <v>SINAPI...05061</v>
          </cell>
          <cell r="C8155" t="str">
            <v>Prego polido com cabeca 18 x 27</v>
          </cell>
          <cell r="D8155" t="str">
            <v>KG</v>
          </cell>
          <cell r="E8155">
            <v>0.39</v>
          </cell>
          <cell r="F8155">
            <v>5.43</v>
          </cell>
          <cell r="G8155">
            <v>2.12</v>
          </cell>
        </row>
        <row r="8156">
          <cell r="B8156" t="str">
            <v>SINAPI...00337</v>
          </cell>
          <cell r="C8156" t="str">
            <v>Arame preto recozido, para armacao de ferragem, n. 18, d = 1,25 mm (0,01 kgm)</v>
          </cell>
          <cell r="D8156" t="str">
            <v>KG</v>
          </cell>
          <cell r="E8156">
            <v>0.38</v>
          </cell>
          <cell r="F8156">
            <v>6.09</v>
          </cell>
          <cell r="G8156">
            <v>2.31</v>
          </cell>
        </row>
        <row r="8157">
          <cell r="A8157" t="str">
            <v>EDIF 10-07-64</v>
          </cell>
          <cell r="B8157">
            <v>0</v>
          </cell>
          <cell r="C8157" t="str">
            <v>HV.14 - ABRIGO PARA GÁS EM BLOCO DE CONCRETO APARENTE PARA 4 CILINDROS</v>
          </cell>
          <cell r="D8157" t="str">
            <v>UN</v>
          </cell>
          <cell r="F8157">
            <v>0</v>
          </cell>
          <cell r="G8157">
            <v>923.80999999999983</v>
          </cell>
        </row>
        <row r="8158">
          <cell r="B8158" t="str">
            <v>AUX 10612</v>
          </cell>
          <cell r="C8158" t="str">
            <v>CONCRETO FCK=20MPA C/ BRITA 2</v>
          </cell>
          <cell r="D8158" t="str">
            <v>M3</v>
          </cell>
          <cell r="E8158">
            <v>0.36</v>
          </cell>
          <cell r="F8158">
            <v>233.48999999999998</v>
          </cell>
          <cell r="G8158">
            <v>84.06</v>
          </cell>
        </row>
        <row r="8159">
          <cell r="B8159" t="str">
            <v>AUX 10627</v>
          </cell>
          <cell r="C8159" t="str">
            <v>CONCRETO "GROUT" C/ PEDRISCO</v>
          </cell>
          <cell r="D8159" t="str">
            <v>M3</v>
          </cell>
          <cell r="E8159">
            <v>9.1999999999999998E-2</v>
          </cell>
          <cell r="F8159">
            <v>201.49</v>
          </cell>
          <cell r="G8159">
            <v>18.54</v>
          </cell>
        </row>
        <row r="8160">
          <cell r="B8160" t="str">
            <v>AUX 10645</v>
          </cell>
          <cell r="C8160" t="str">
            <v>ARGAMASSA MISTA COM AREIA GROSSA 1:0,5:8</v>
          </cell>
          <cell r="D8160" t="str">
            <v>M3</v>
          </cell>
          <cell r="E8160">
            <v>0.14000000000000001</v>
          </cell>
          <cell r="F8160">
            <v>269.85000000000002</v>
          </cell>
          <cell r="G8160">
            <v>37.78</v>
          </cell>
        </row>
        <row r="8161">
          <cell r="B8161" t="str">
            <v>AUX 11520</v>
          </cell>
          <cell r="C8161" t="str">
            <v>AÇO CA-60B - MÉDIA BITOLAS</v>
          </cell>
          <cell r="D8161" t="str">
            <v>KG</v>
          </cell>
          <cell r="E8161">
            <v>15.13</v>
          </cell>
          <cell r="F8161">
            <v>3.94</v>
          </cell>
          <cell r="G8161">
            <v>59.61</v>
          </cell>
        </row>
        <row r="8162">
          <cell r="B8162" t="str">
            <v>SINAPI...01213</v>
          </cell>
          <cell r="C8162" t="str">
            <v>Carpinteiro de formas</v>
          </cell>
          <cell r="D8162" t="str">
            <v>H</v>
          </cell>
          <cell r="E8162">
            <v>5.21</v>
          </cell>
          <cell r="F8162">
            <v>11.15</v>
          </cell>
          <cell r="G8162">
            <v>58.09</v>
          </cell>
        </row>
        <row r="8163">
          <cell r="B8163" t="str">
            <v>SINAPI...06117</v>
          </cell>
          <cell r="C8163" t="str">
            <v>Ajudante de carpinteiro</v>
          </cell>
          <cell r="D8163" t="str">
            <v>H</v>
          </cell>
          <cell r="E8163">
            <v>5.21</v>
          </cell>
          <cell r="F8163">
            <v>9.93</v>
          </cell>
          <cell r="G8163">
            <v>51.74</v>
          </cell>
        </row>
        <row r="8164">
          <cell r="B8164" t="str">
            <v>SINAPI...00378</v>
          </cell>
          <cell r="C8164" t="str">
            <v>Armador</v>
          </cell>
          <cell r="D8164" t="str">
            <v>H</v>
          </cell>
          <cell r="E8164">
            <v>2.4</v>
          </cell>
          <cell r="F8164">
            <v>11.15</v>
          </cell>
          <cell r="G8164">
            <v>26.76</v>
          </cell>
        </row>
        <row r="8165">
          <cell r="B8165" t="str">
            <v>SINAPI...06114</v>
          </cell>
          <cell r="C8165" t="str">
            <v>Ajudante de armador</v>
          </cell>
          <cell r="D8165" t="str">
            <v>H</v>
          </cell>
          <cell r="E8165">
            <v>2.4</v>
          </cell>
          <cell r="F8165">
            <v>9.93</v>
          </cell>
          <cell r="G8165">
            <v>23.83</v>
          </cell>
        </row>
        <row r="8166">
          <cell r="B8166" t="str">
            <v>SINAPI...04750</v>
          </cell>
          <cell r="C8166" t="str">
            <v>Pedreiro</v>
          </cell>
          <cell r="D8166" t="str">
            <v>H</v>
          </cell>
          <cell r="E8166">
            <v>12.69</v>
          </cell>
          <cell r="F8166">
            <v>11.15</v>
          </cell>
          <cell r="G8166">
            <v>141.49</v>
          </cell>
        </row>
        <row r="8167">
          <cell r="B8167" t="str">
            <v>SINAPI...06111</v>
          </cell>
          <cell r="C8167" t="str">
            <v>Servente</v>
          </cell>
          <cell r="D8167" t="str">
            <v>H</v>
          </cell>
          <cell r="E8167">
            <v>19.8</v>
          </cell>
          <cell r="F8167">
            <v>9.16</v>
          </cell>
          <cell r="G8167">
            <v>181.37</v>
          </cell>
        </row>
        <row r="8168">
          <cell r="B8168" t="str">
            <v>SIURB....10543</v>
          </cell>
          <cell r="C8168" t="str">
            <v>Pedra britada número 2</v>
          </cell>
          <cell r="D8168" t="str">
            <v>M3</v>
          </cell>
          <cell r="E8168">
            <v>0.121</v>
          </cell>
          <cell r="F8168">
            <v>64.87</v>
          </cell>
          <cell r="G8168">
            <v>7.85</v>
          </cell>
        </row>
        <row r="8169">
          <cell r="B8169" t="str">
            <v>SIURB....11021</v>
          </cell>
          <cell r="C8169" t="str">
            <v>Compensado resinado 12mm</v>
          </cell>
          <cell r="D8169" t="str">
            <v>M2</v>
          </cell>
          <cell r="E8169">
            <v>0.79</v>
          </cell>
          <cell r="F8169">
            <v>11.53</v>
          </cell>
          <cell r="G8169">
            <v>9.11</v>
          </cell>
        </row>
        <row r="8170">
          <cell r="B8170" t="str">
            <v>SIURB....11046</v>
          </cell>
          <cell r="C8170" t="str">
            <v>Pinus - pontalete de 3" x 3" - bruto</v>
          </cell>
          <cell r="D8170" t="str">
            <v>M</v>
          </cell>
          <cell r="E8170">
            <v>7.17</v>
          </cell>
          <cell r="F8170">
            <v>2.38</v>
          </cell>
          <cell r="G8170">
            <v>17.059999999999999</v>
          </cell>
        </row>
        <row r="8171">
          <cell r="B8171" t="str">
            <v>SIURB....11066</v>
          </cell>
          <cell r="C8171" t="str">
            <v>Pinus - sarrafo de 1" x 4" - bruto</v>
          </cell>
          <cell r="D8171" t="str">
            <v>M</v>
          </cell>
          <cell r="E8171">
            <v>0.78</v>
          </cell>
          <cell r="F8171">
            <v>1.07</v>
          </cell>
          <cell r="G8171">
            <v>0.83</v>
          </cell>
        </row>
        <row r="8172">
          <cell r="B8172" t="str">
            <v>SIURB....11070</v>
          </cell>
          <cell r="C8172" t="str">
            <v>Pinus - tábua de 1" x 12" - bruta</v>
          </cell>
          <cell r="D8172" t="str">
            <v>M</v>
          </cell>
          <cell r="E8172">
            <v>1.6</v>
          </cell>
          <cell r="F8172">
            <v>4.0199999999999996</v>
          </cell>
          <cell r="G8172">
            <v>6.43</v>
          </cell>
        </row>
        <row r="8173">
          <cell r="B8173" t="str">
            <v>SINAPI...00026</v>
          </cell>
          <cell r="C8173" t="str">
            <v>Aco ca-25 3/8" (9,52 mm)</v>
          </cell>
          <cell r="D8173" t="str">
            <v>KG</v>
          </cell>
          <cell r="E8173">
            <v>10.029999999999999</v>
          </cell>
          <cell r="F8173">
            <v>3.48</v>
          </cell>
          <cell r="G8173">
            <v>34.9</v>
          </cell>
        </row>
        <row r="8174">
          <cell r="B8174" t="str">
            <v>SINAPI...00651</v>
          </cell>
          <cell r="C8174" t="str">
            <v>Bloco vedacao concreto 14 x 19 x 39 cm (classe d - nbr 6136/07)</v>
          </cell>
          <cell r="D8174" t="str">
            <v>UN</v>
          </cell>
          <cell r="E8174">
            <v>88</v>
          </cell>
          <cell r="F8174">
            <v>1.8</v>
          </cell>
          <cell r="G8174">
            <v>158.4</v>
          </cell>
        </row>
        <row r="8175">
          <cell r="B8175" t="str">
            <v>SINAPI...05061</v>
          </cell>
          <cell r="C8175" t="str">
            <v>Prego polido com cabeca 18 x 27</v>
          </cell>
          <cell r="D8175" t="str">
            <v>KG</v>
          </cell>
          <cell r="E8175">
            <v>0.56000000000000005</v>
          </cell>
          <cell r="F8175">
            <v>5.43</v>
          </cell>
          <cell r="G8175">
            <v>3.04</v>
          </cell>
        </row>
        <row r="8176">
          <cell r="B8176" t="str">
            <v>SINAPI...00337</v>
          </cell>
          <cell r="C8176" t="str">
            <v>Arame preto recozido, para armacao de ferragem, n. 18, d = 1,25 mm (0,01 kgm)</v>
          </cell>
          <cell r="D8176" t="str">
            <v>KG</v>
          </cell>
          <cell r="E8176">
            <v>0.48</v>
          </cell>
          <cell r="F8176">
            <v>6.09</v>
          </cell>
          <cell r="G8176">
            <v>2.92</v>
          </cell>
        </row>
        <row r="8177">
          <cell r="A8177" t="str">
            <v>EDIF 10-07-65</v>
          </cell>
          <cell r="B8177">
            <v>0</v>
          </cell>
          <cell r="C8177" t="str">
            <v>HV.15 - ABRIGO PARA GÁS EM BLOCO DE CONCRETO APARENTE PARA 6 CILINDROS</v>
          </cell>
          <cell r="D8177" t="str">
            <v>UN</v>
          </cell>
          <cell r="F8177">
            <v>0</v>
          </cell>
          <cell r="G8177">
            <v>1181.9599999999998</v>
          </cell>
        </row>
        <row r="8178">
          <cell r="B8178" t="str">
            <v>AUX 10612</v>
          </cell>
          <cell r="C8178" t="str">
            <v>CONCRETO FCK=20MPA C/ BRITA 2</v>
          </cell>
          <cell r="D8178" t="str">
            <v>M3</v>
          </cell>
          <cell r="E8178">
            <v>0.5</v>
          </cell>
          <cell r="F8178">
            <v>233.48999999999998</v>
          </cell>
          <cell r="G8178">
            <v>116.75</v>
          </cell>
        </row>
        <row r="8179">
          <cell r="B8179" t="str">
            <v>AUX 10627</v>
          </cell>
          <cell r="C8179" t="str">
            <v>CONCRETO "GROUT" C/ PEDRISCO</v>
          </cell>
          <cell r="D8179" t="str">
            <v>M3</v>
          </cell>
          <cell r="E8179">
            <v>0.09</v>
          </cell>
          <cell r="F8179">
            <v>201.49</v>
          </cell>
          <cell r="G8179">
            <v>18.13</v>
          </cell>
        </row>
        <row r="8180">
          <cell r="B8180" t="str">
            <v>AUX 10645</v>
          </cell>
          <cell r="C8180" t="str">
            <v>ARGAMASSA MISTA COM AREIA GROSSA 1:0,5:8</v>
          </cell>
          <cell r="D8180" t="str">
            <v>M3</v>
          </cell>
          <cell r="E8180">
            <v>0.15</v>
          </cell>
          <cell r="F8180">
            <v>269.85000000000002</v>
          </cell>
          <cell r="G8180">
            <v>40.479999999999997</v>
          </cell>
        </row>
        <row r="8181">
          <cell r="B8181" t="str">
            <v>AUX 11520</v>
          </cell>
          <cell r="C8181" t="str">
            <v>AÇO CA-60B - MÉDIA BITOLAS</v>
          </cell>
          <cell r="D8181" t="str">
            <v>KG</v>
          </cell>
          <cell r="E8181">
            <v>25.91</v>
          </cell>
          <cell r="F8181">
            <v>3.94</v>
          </cell>
          <cell r="G8181">
            <v>102.09</v>
          </cell>
        </row>
        <row r="8182">
          <cell r="B8182" t="str">
            <v>SINAPI...01213</v>
          </cell>
          <cell r="C8182" t="str">
            <v>Carpinteiro de formas</v>
          </cell>
          <cell r="D8182" t="str">
            <v>H</v>
          </cell>
          <cell r="E8182">
            <v>6.93</v>
          </cell>
          <cell r="F8182">
            <v>11.15</v>
          </cell>
          <cell r="G8182">
            <v>77.27</v>
          </cell>
        </row>
        <row r="8183">
          <cell r="B8183" t="str">
            <v>SINAPI...06117</v>
          </cell>
          <cell r="C8183" t="str">
            <v>Ajudante de carpinteiro</v>
          </cell>
          <cell r="D8183" t="str">
            <v>H</v>
          </cell>
          <cell r="E8183">
            <v>6.93</v>
          </cell>
          <cell r="F8183">
            <v>9.93</v>
          </cell>
          <cell r="G8183">
            <v>68.81</v>
          </cell>
        </row>
        <row r="8184">
          <cell r="B8184" t="str">
            <v>SINAPI...00378</v>
          </cell>
          <cell r="C8184" t="str">
            <v>Armador</v>
          </cell>
          <cell r="D8184" t="str">
            <v>H</v>
          </cell>
          <cell r="E8184">
            <v>3.48</v>
          </cell>
          <cell r="F8184">
            <v>11.15</v>
          </cell>
          <cell r="G8184">
            <v>38.799999999999997</v>
          </cell>
        </row>
        <row r="8185">
          <cell r="B8185" t="str">
            <v>SINAPI...06114</v>
          </cell>
          <cell r="C8185" t="str">
            <v>Ajudante de armador</v>
          </cell>
          <cell r="D8185" t="str">
            <v>H</v>
          </cell>
          <cell r="E8185">
            <v>3.48</v>
          </cell>
          <cell r="F8185">
            <v>9.93</v>
          </cell>
          <cell r="G8185">
            <v>34.56</v>
          </cell>
        </row>
        <row r="8186">
          <cell r="B8186" t="str">
            <v>SINAPI...04750</v>
          </cell>
          <cell r="C8186" t="str">
            <v>Pedreiro</v>
          </cell>
          <cell r="D8186" t="str">
            <v>H</v>
          </cell>
          <cell r="E8186">
            <v>15.43</v>
          </cell>
          <cell r="F8186">
            <v>11.15</v>
          </cell>
          <cell r="G8186">
            <v>172.04</v>
          </cell>
        </row>
        <row r="8187">
          <cell r="B8187" t="str">
            <v>SINAPI...06111</v>
          </cell>
          <cell r="C8187" t="str">
            <v>Servente</v>
          </cell>
          <cell r="D8187" t="str">
            <v>H</v>
          </cell>
          <cell r="E8187">
            <v>24.64</v>
          </cell>
          <cell r="F8187">
            <v>9.16</v>
          </cell>
          <cell r="G8187">
            <v>225.7</v>
          </cell>
        </row>
        <row r="8188">
          <cell r="B8188" t="str">
            <v>SIURB....10543</v>
          </cell>
          <cell r="C8188" t="str">
            <v>Pedra britada número 2</v>
          </cell>
          <cell r="D8188" t="str">
            <v>M3</v>
          </cell>
          <cell r="E8188">
            <v>0.14399999999999999</v>
          </cell>
          <cell r="F8188">
            <v>64.87</v>
          </cell>
          <cell r="G8188">
            <v>9.34</v>
          </cell>
        </row>
        <row r="8189">
          <cell r="B8189" t="str">
            <v>SIURB....11021</v>
          </cell>
          <cell r="C8189" t="str">
            <v>Compensado resinado 12mm</v>
          </cell>
          <cell r="D8189" t="str">
            <v>M2</v>
          </cell>
          <cell r="E8189">
            <v>1.06</v>
          </cell>
          <cell r="F8189">
            <v>11.53</v>
          </cell>
          <cell r="G8189">
            <v>12.22</v>
          </cell>
        </row>
        <row r="8190">
          <cell r="B8190" t="str">
            <v>SIURB....11046</v>
          </cell>
          <cell r="C8190" t="str">
            <v>Pinus - pontalete de 3" x 3" - bruto</v>
          </cell>
          <cell r="D8190" t="str">
            <v>M</v>
          </cell>
          <cell r="E8190">
            <v>9.6</v>
          </cell>
          <cell r="F8190">
            <v>2.38</v>
          </cell>
          <cell r="G8190">
            <v>22.85</v>
          </cell>
        </row>
        <row r="8191">
          <cell r="B8191" t="str">
            <v>SIURB....11066</v>
          </cell>
          <cell r="C8191" t="str">
            <v>Pinus - sarrafo de 1" x 4" - bruto</v>
          </cell>
          <cell r="D8191" t="str">
            <v>M</v>
          </cell>
          <cell r="E8191">
            <v>0.96</v>
          </cell>
          <cell r="F8191">
            <v>1.07</v>
          </cell>
          <cell r="G8191">
            <v>1.03</v>
          </cell>
        </row>
        <row r="8192">
          <cell r="B8192" t="str">
            <v>SIURB....11070</v>
          </cell>
          <cell r="C8192" t="str">
            <v>Pinus - tábua de 1" x 12" - bruta</v>
          </cell>
          <cell r="D8192" t="str">
            <v>M</v>
          </cell>
          <cell r="E8192">
            <v>1.8666700000000001</v>
          </cell>
          <cell r="F8192">
            <v>4.0199999999999996</v>
          </cell>
          <cell r="G8192">
            <v>7.5</v>
          </cell>
        </row>
        <row r="8193">
          <cell r="B8193" t="str">
            <v>SINAPI...00026</v>
          </cell>
          <cell r="C8193" t="str">
            <v>Aco ca-25 3/8" (9,52 mm)</v>
          </cell>
          <cell r="D8193" t="str">
            <v>KG</v>
          </cell>
          <cell r="E8193">
            <v>10.68</v>
          </cell>
          <cell r="F8193">
            <v>3.48</v>
          </cell>
          <cell r="G8193">
            <v>37.17</v>
          </cell>
        </row>
        <row r="8194">
          <cell r="B8194" t="str">
            <v>SINAPI...00651</v>
          </cell>
          <cell r="C8194" t="str">
            <v>Bloco vedacao concreto 14 x 19 x 39 cm (classe d - nbr 6136/07)</v>
          </cell>
          <cell r="D8194" t="str">
            <v>UN</v>
          </cell>
          <cell r="E8194">
            <v>105</v>
          </cell>
          <cell r="F8194">
            <v>1.8</v>
          </cell>
          <cell r="G8194">
            <v>189</v>
          </cell>
        </row>
        <row r="8195">
          <cell r="B8195" t="str">
            <v>SINAPI...05061</v>
          </cell>
          <cell r="C8195" t="str">
            <v>Prego polido com cabeca 18 x 27</v>
          </cell>
          <cell r="D8195" t="str">
            <v>KG</v>
          </cell>
          <cell r="E8195">
            <v>0.74</v>
          </cell>
          <cell r="F8195">
            <v>5.43</v>
          </cell>
          <cell r="G8195">
            <v>4.0199999999999996</v>
          </cell>
        </row>
        <row r="8196">
          <cell r="B8196" t="str">
            <v>SINAPI...00337</v>
          </cell>
          <cell r="C8196" t="str">
            <v>Arame preto recozido, para armacao de ferragem, n. 18, d = 1,25 mm (0,01 kgm)</v>
          </cell>
          <cell r="D8196" t="str">
            <v>KG</v>
          </cell>
          <cell r="E8196">
            <v>0.69</v>
          </cell>
          <cell r="F8196">
            <v>6.09</v>
          </cell>
          <cell r="G8196">
            <v>4.2</v>
          </cell>
        </row>
        <row r="8197">
          <cell r="A8197" t="str">
            <v>EDIF 10-07-67</v>
          </cell>
          <cell r="B8197">
            <v>0</v>
          </cell>
          <cell r="C8197" t="str">
            <v>HV.17 - ABRIGO PARA GÁS EM TIJOLO APARENTE PARA 4 CILINDROS</v>
          </cell>
          <cell r="D8197" t="str">
            <v>UN</v>
          </cell>
          <cell r="F8197">
            <v>0</v>
          </cell>
          <cell r="G8197">
            <v>1104.19</v>
          </cell>
        </row>
        <row r="8198">
          <cell r="B8198" t="str">
            <v>AUX 10612</v>
          </cell>
          <cell r="C8198" t="str">
            <v>CONCRETO FCK=20MPA C/ BRITA 2</v>
          </cell>
          <cell r="D8198" t="str">
            <v>M3</v>
          </cell>
          <cell r="E8198">
            <v>0.36</v>
          </cell>
          <cell r="F8198">
            <v>233.48999999999998</v>
          </cell>
          <cell r="G8198">
            <v>84.06</v>
          </cell>
        </row>
        <row r="8199">
          <cell r="B8199" t="str">
            <v>AUX 10627</v>
          </cell>
          <cell r="C8199" t="str">
            <v>CONCRETO "GROUT" C/ PEDRISCO</v>
          </cell>
          <cell r="D8199" t="str">
            <v>M3</v>
          </cell>
          <cell r="E8199">
            <v>9.1999999999999998E-2</v>
          </cell>
          <cell r="F8199">
            <v>201.49</v>
          </cell>
          <cell r="G8199">
            <v>18.54</v>
          </cell>
        </row>
        <row r="8200">
          <cell r="B8200" t="str">
            <v>AUX 10648</v>
          </cell>
          <cell r="C8200" t="str">
            <v>ARGAMASSA MISTA COM AREIA GROSSA 1:2:8</v>
          </cell>
          <cell r="D8200" t="str">
            <v>M3</v>
          </cell>
          <cell r="E8200">
            <v>0.156</v>
          </cell>
          <cell r="F8200">
            <v>325.61</v>
          </cell>
          <cell r="G8200">
            <v>50.8</v>
          </cell>
        </row>
        <row r="8201">
          <cell r="B8201" t="str">
            <v>AUX 11520</v>
          </cell>
          <cell r="C8201" t="str">
            <v>AÇO CA-60B - MÉDIA BITOLAS</v>
          </cell>
          <cell r="D8201" t="str">
            <v>KG</v>
          </cell>
          <cell r="E8201">
            <v>15.13</v>
          </cell>
          <cell r="F8201">
            <v>3.94</v>
          </cell>
          <cell r="G8201">
            <v>59.61</v>
          </cell>
        </row>
        <row r="8202">
          <cell r="B8202" t="str">
            <v>SINAPI...01213</v>
          </cell>
          <cell r="C8202" t="str">
            <v>Carpinteiro de formas</v>
          </cell>
          <cell r="D8202" t="str">
            <v>H</v>
          </cell>
          <cell r="E8202">
            <v>5.21</v>
          </cell>
          <cell r="F8202">
            <v>11.15</v>
          </cell>
          <cell r="G8202">
            <v>58.09</v>
          </cell>
        </row>
        <row r="8203">
          <cell r="B8203" t="str">
            <v>SINAPI...06117</v>
          </cell>
          <cell r="C8203" t="str">
            <v>Ajudante de carpinteiro</v>
          </cell>
          <cell r="D8203" t="str">
            <v>H</v>
          </cell>
          <cell r="E8203">
            <v>5.21</v>
          </cell>
          <cell r="F8203">
            <v>9.93</v>
          </cell>
          <cell r="G8203">
            <v>51.74</v>
          </cell>
        </row>
        <row r="8204">
          <cell r="B8204" t="str">
            <v>SINAPI...00378</v>
          </cell>
          <cell r="C8204" t="str">
            <v>Armador</v>
          </cell>
          <cell r="D8204" t="str">
            <v>H</v>
          </cell>
          <cell r="E8204">
            <v>2.4</v>
          </cell>
          <cell r="F8204">
            <v>11.15</v>
          </cell>
          <cell r="G8204">
            <v>26.76</v>
          </cell>
        </row>
        <row r="8205">
          <cell r="B8205" t="str">
            <v>SINAPI...06114</v>
          </cell>
          <cell r="C8205" t="str">
            <v>Ajudante de armador</v>
          </cell>
          <cell r="D8205" t="str">
            <v>H</v>
          </cell>
          <cell r="E8205">
            <v>2.4</v>
          </cell>
          <cell r="F8205">
            <v>9.93</v>
          </cell>
          <cell r="G8205">
            <v>23.83</v>
          </cell>
        </row>
        <row r="8206">
          <cell r="B8206" t="str">
            <v>SINAPI...04750</v>
          </cell>
          <cell r="C8206" t="str">
            <v>Pedreiro</v>
          </cell>
          <cell r="D8206" t="str">
            <v>H</v>
          </cell>
          <cell r="E8206">
            <v>23.07</v>
          </cell>
          <cell r="F8206">
            <v>11.15</v>
          </cell>
          <cell r="G8206">
            <v>257.23</v>
          </cell>
        </row>
        <row r="8207">
          <cell r="B8207" t="str">
            <v>SINAPI...06111</v>
          </cell>
          <cell r="C8207" t="str">
            <v>Servente</v>
          </cell>
          <cell r="D8207" t="str">
            <v>H</v>
          </cell>
          <cell r="E8207">
            <v>24.54</v>
          </cell>
          <cell r="F8207">
            <v>9.16</v>
          </cell>
          <cell r="G8207">
            <v>224.79</v>
          </cell>
        </row>
        <row r="8208">
          <cell r="B8208" t="str">
            <v>SIURB....10543</v>
          </cell>
          <cell r="C8208" t="str">
            <v>Pedra britada número 2</v>
          </cell>
          <cell r="D8208" t="str">
            <v>M3</v>
          </cell>
          <cell r="E8208">
            <v>0.121</v>
          </cell>
          <cell r="F8208">
            <v>64.87</v>
          </cell>
          <cell r="G8208">
            <v>7.85</v>
          </cell>
        </row>
        <row r="8209">
          <cell r="B8209" t="str">
            <v>SIURB....11021</v>
          </cell>
          <cell r="C8209" t="str">
            <v>Compensado resinado 12mm</v>
          </cell>
          <cell r="D8209" t="str">
            <v>M2</v>
          </cell>
          <cell r="E8209">
            <v>0.79</v>
          </cell>
          <cell r="F8209">
            <v>11.53</v>
          </cell>
          <cell r="G8209">
            <v>9.11</v>
          </cell>
        </row>
        <row r="8210">
          <cell r="B8210" t="str">
            <v>SIURB....11046</v>
          </cell>
          <cell r="C8210" t="str">
            <v>Pinus - pontalete de 3" x 3" - bruto</v>
          </cell>
          <cell r="D8210" t="str">
            <v>M</v>
          </cell>
          <cell r="E8210">
            <v>7.17</v>
          </cell>
          <cell r="F8210">
            <v>2.38</v>
          </cell>
          <cell r="G8210">
            <v>17.059999999999999</v>
          </cell>
        </row>
        <row r="8211">
          <cell r="B8211" t="str">
            <v>SIURB....11066</v>
          </cell>
          <cell r="C8211" t="str">
            <v>Pinus - sarrafo de 1" x 4" - bruto</v>
          </cell>
          <cell r="D8211" t="str">
            <v>M</v>
          </cell>
          <cell r="E8211">
            <v>0.78</v>
          </cell>
          <cell r="F8211">
            <v>1.07</v>
          </cell>
          <cell r="G8211">
            <v>0.83</v>
          </cell>
        </row>
        <row r="8212">
          <cell r="B8212" t="str">
            <v>SIURB....11070</v>
          </cell>
          <cell r="C8212" t="str">
            <v>Pinus - tábua de 1" x 12" - bruta</v>
          </cell>
          <cell r="D8212" t="str">
            <v>M</v>
          </cell>
          <cell r="E8212">
            <v>1.6</v>
          </cell>
          <cell r="F8212">
            <v>4.0199999999999996</v>
          </cell>
          <cell r="G8212">
            <v>6.43</v>
          </cell>
        </row>
        <row r="8213">
          <cell r="B8213" t="str">
            <v>SINAPI...00026</v>
          </cell>
          <cell r="C8213" t="str">
            <v>Aco ca-25 3/8" (9,52 mm)</v>
          </cell>
          <cell r="D8213" t="str">
            <v>KG</v>
          </cell>
          <cell r="E8213">
            <v>10.029999999999999</v>
          </cell>
          <cell r="F8213">
            <v>3.48</v>
          </cell>
          <cell r="G8213">
            <v>34.9</v>
          </cell>
        </row>
        <row r="8214">
          <cell r="B8214" t="str">
            <v>SINAPI...07258</v>
          </cell>
          <cell r="C8214" t="str">
            <v xml:space="preserve">Tijolo ceramico macico 5 x 10 x 20cm </v>
          </cell>
          <cell r="D8214" t="str">
            <v>UN</v>
          </cell>
          <cell r="E8214">
            <v>476</v>
          </cell>
          <cell r="F8214">
            <v>0.35</v>
          </cell>
          <cell r="G8214">
            <v>166.6</v>
          </cell>
        </row>
        <row r="8215">
          <cell r="B8215" t="str">
            <v>SINAPI...05061</v>
          </cell>
          <cell r="C8215" t="str">
            <v>Prego polido com cabeca 18 x 27</v>
          </cell>
          <cell r="D8215" t="str">
            <v>KG</v>
          </cell>
          <cell r="E8215">
            <v>0.56000000000000005</v>
          </cell>
          <cell r="F8215">
            <v>5.43</v>
          </cell>
          <cell r="G8215">
            <v>3.04</v>
          </cell>
        </row>
        <row r="8216">
          <cell r="B8216" t="str">
            <v>SINAPI...00337</v>
          </cell>
          <cell r="C8216" t="str">
            <v>Arame preto recozido, para armacao de ferragem, n. 18, d = 1,25 mm (0,01 kgm)</v>
          </cell>
          <cell r="D8216" t="str">
            <v>KG</v>
          </cell>
          <cell r="E8216">
            <v>0.48</v>
          </cell>
          <cell r="F8216">
            <v>6.09</v>
          </cell>
          <cell r="G8216">
            <v>2.92</v>
          </cell>
        </row>
        <row r="8217">
          <cell r="A8217" t="str">
            <v>EDIF 10-07-68</v>
          </cell>
          <cell r="B8217">
            <v>0</v>
          </cell>
          <cell r="C8217" t="str">
            <v>HV.18 - ABRIGO PARA GÁS EM TIJOLO APARENTE PARA 6 CILINDROS</v>
          </cell>
          <cell r="D8217" t="str">
            <v>UN</v>
          </cell>
          <cell r="F8217">
            <v>0</v>
          </cell>
          <cell r="G8217">
            <v>1400.93</v>
          </cell>
        </row>
        <row r="8218">
          <cell r="B8218" t="str">
            <v>AUX 10612</v>
          </cell>
          <cell r="C8218" t="str">
            <v>CONCRETO FCK=20MPA C/ BRITA 2</v>
          </cell>
          <cell r="D8218" t="str">
            <v>M3</v>
          </cell>
          <cell r="E8218">
            <v>0.5</v>
          </cell>
          <cell r="F8218">
            <v>233.48999999999998</v>
          </cell>
          <cell r="G8218">
            <v>116.75</v>
          </cell>
        </row>
        <row r="8219">
          <cell r="B8219" t="str">
            <v>AUX 10627</v>
          </cell>
          <cell r="C8219" t="str">
            <v>CONCRETO "GROUT" C/ PEDRISCO</v>
          </cell>
          <cell r="D8219" t="str">
            <v>M3</v>
          </cell>
          <cell r="E8219">
            <v>0.09</v>
          </cell>
          <cell r="F8219">
            <v>201.49</v>
          </cell>
          <cell r="G8219">
            <v>18.13</v>
          </cell>
        </row>
        <row r="8220">
          <cell r="B8220" t="str">
            <v>AUX 10648</v>
          </cell>
          <cell r="C8220" t="str">
            <v>ARGAMASSA MISTA COM AREIA GROSSA 1:2:8</v>
          </cell>
          <cell r="D8220" t="str">
            <v>M3</v>
          </cell>
          <cell r="E8220">
            <v>0.189</v>
          </cell>
          <cell r="F8220">
            <v>325.61</v>
          </cell>
          <cell r="G8220">
            <v>61.54</v>
          </cell>
        </row>
        <row r="8221">
          <cell r="B8221" t="str">
            <v>AUX 11520</v>
          </cell>
          <cell r="C8221" t="str">
            <v>AÇO CA-60B - MÉDIA BITOLAS</v>
          </cell>
          <cell r="D8221" t="str">
            <v>KG</v>
          </cell>
          <cell r="E8221">
            <v>25.91</v>
          </cell>
          <cell r="F8221">
            <v>3.94</v>
          </cell>
          <cell r="G8221">
            <v>102.09</v>
          </cell>
        </row>
        <row r="8222">
          <cell r="B8222" t="str">
            <v>SINAPI...01213</v>
          </cell>
          <cell r="C8222" t="str">
            <v>Carpinteiro de formas</v>
          </cell>
          <cell r="D8222" t="str">
            <v>H</v>
          </cell>
          <cell r="E8222">
            <v>6.93</v>
          </cell>
          <cell r="F8222">
            <v>11.15</v>
          </cell>
          <cell r="G8222">
            <v>77.27</v>
          </cell>
        </row>
        <row r="8223">
          <cell r="B8223" t="str">
            <v>SINAPI...06117</v>
          </cell>
          <cell r="C8223" t="str">
            <v>Ajudante de carpinteiro</v>
          </cell>
          <cell r="D8223" t="str">
            <v>H</v>
          </cell>
          <cell r="E8223">
            <v>6.93</v>
          </cell>
          <cell r="F8223">
            <v>9.93</v>
          </cell>
          <cell r="G8223">
            <v>68.81</v>
          </cell>
        </row>
        <row r="8224">
          <cell r="B8224" t="str">
            <v>SINAPI...00378</v>
          </cell>
          <cell r="C8224" t="str">
            <v>Armador</v>
          </cell>
          <cell r="D8224" t="str">
            <v>H</v>
          </cell>
          <cell r="E8224">
            <v>3.48</v>
          </cell>
          <cell r="F8224">
            <v>11.15</v>
          </cell>
          <cell r="G8224">
            <v>38.799999999999997</v>
          </cell>
        </row>
        <row r="8225">
          <cell r="B8225" t="str">
            <v>SINAPI...06114</v>
          </cell>
          <cell r="C8225" t="str">
            <v>Ajudante de armador</v>
          </cell>
          <cell r="D8225" t="str">
            <v>H</v>
          </cell>
          <cell r="E8225">
            <v>3.48</v>
          </cell>
          <cell r="F8225">
            <v>9.93</v>
          </cell>
          <cell r="G8225">
            <v>34.56</v>
          </cell>
        </row>
        <row r="8226">
          <cell r="B8226" t="str">
            <v>SINAPI...04750</v>
          </cell>
          <cell r="C8226" t="str">
            <v>Pedreiro</v>
          </cell>
          <cell r="D8226" t="str">
            <v>H</v>
          </cell>
          <cell r="E8226">
            <v>27.78</v>
          </cell>
          <cell r="F8226">
            <v>11.15</v>
          </cell>
          <cell r="G8226">
            <v>309.75</v>
          </cell>
        </row>
        <row r="8227">
          <cell r="B8227" t="str">
            <v>SINAPI...06111</v>
          </cell>
          <cell r="C8227" t="str">
            <v>Servente</v>
          </cell>
          <cell r="D8227" t="str">
            <v>H</v>
          </cell>
          <cell r="E8227">
            <v>30.18</v>
          </cell>
          <cell r="F8227">
            <v>9.16</v>
          </cell>
          <cell r="G8227">
            <v>276.45</v>
          </cell>
        </row>
        <row r="8228">
          <cell r="B8228" t="str">
            <v>SIURB....10543</v>
          </cell>
          <cell r="C8228" t="str">
            <v>Pedra britada número 2</v>
          </cell>
          <cell r="D8228" t="str">
            <v>M3</v>
          </cell>
          <cell r="E8228">
            <v>0.14399999999999999</v>
          </cell>
          <cell r="F8228">
            <v>64.87</v>
          </cell>
          <cell r="G8228">
            <v>9.34</v>
          </cell>
        </row>
        <row r="8229">
          <cell r="B8229" t="str">
            <v>SIURB....11021</v>
          </cell>
          <cell r="C8229" t="str">
            <v>Compensado resinado 12mm</v>
          </cell>
          <cell r="D8229" t="str">
            <v>M2</v>
          </cell>
          <cell r="E8229">
            <v>1.06</v>
          </cell>
          <cell r="F8229">
            <v>11.53</v>
          </cell>
          <cell r="G8229">
            <v>12.22</v>
          </cell>
        </row>
        <row r="8230">
          <cell r="B8230" t="str">
            <v>SIURB....11046</v>
          </cell>
          <cell r="C8230" t="str">
            <v>Pinus - pontalete de 3" x 3" - bruto</v>
          </cell>
          <cell r="D8230" t="str">
            <v>M</v>
          </cell>
          <cell r="E8230">
            <v>9.6</v>
          </cell>
          <cell r="F8230">
            <v>2.38</v>
          </cell>
          <cell r="G8230">
            <v>22.85</v>
          </cell>
        </row>
        <row r="8231">
          <cell r="B8231" t="str">
            <v>SIURB....11066</v>
          </cell>
          <cell r="C8231" t="str">
            <v>Pinus - sarrafo de 1" x 4" - bruto</v>
          </cell>
          <cell r="D8231" t="str">
            <v>M</v>
          </cell>
          <cell r="E8231">
            <v>0.96</v>
          </cell>
          <cell r="F8231">
            <v>1.07</v>
          </cell>
          <cell r="G8231">
            <v>1.03</v>
          </cell>
        </row>
        <row r="8232">
          <cell r="B8232" t="str">
            <v>SIURB....11070</v>
          </cell>
          <cell r="C8232" t="str">
            <v>Pinus - tábua de 1" x 12" - bruta</v>
          </cell>
          <cell r="D8232" t="str">
            <v>M</v>
          </cell>
          <cell r="E8232">
            <v>1.8666700000000001</v>
          </cell>
          <cell r="F8232">
            <v>4.0199999999999996</v>
          </cell>
          <cell r="G8232">
            <v>7.5</v>
          </cell>
        </row>
        <row r="8233">
          <cell r="B8233" t="str">
            <v>SINAPI...00026</v>
          </cell>
          <cell r="C8233" t="str">
            <v>Aco ca-25 3/8" (9,52 mm)</v>
          </cell>
          <cell r="D8233" t="str">
            <v>KG</v>
          </cell>
          <cell r="E8233">
            <v>10.68</v>
          </cell>
          <cell r="F8233">
            <v>3.48</v>
          </cell>
          <cell r="G8233">
            <v>37.17</v>
          </cell>
        </row>
        <row r="8234">
          <cell r="B8234" t="str">
            <v>SINAPI...07258</v>
          </cell>
          <cell r="C8234" t="str">
            <v xml:space="preserve">Tijolo ceramico macico 5 x 10 x 20cm </v>
          </cell>
          <cell r="D8234" t="str">
            <v>UN</v>
          </cell>
          <cell r="E8234">
            <v>567</v>
          </cell>
          <cell r="F8234">
            <v>0.35</v>
          </cell>
          <cell r="G8234">
            <v>198.45</v>
          </cell>
        </row>
        <row r="8235">
          <cell r="B8235" t="str">
            <v>SINAPI...05061</v>
          </cell>
          <cell r="C8235" t="str">
            <v>Prego polido com cabeca 18 x 27</v>
          </cell>
          <cell r="D8235" t="str">
            <v>KG</v>
          </cell>
          <cell r="E8235">
            <v>0.74</v>
          </cell>
          <cell r="F8235">
            <v>5.43</v>
          </cell>
          <cell r="G8235">
            <v>4.0199999999999996</v>
          </cell>
        </row>
        <row r="8236">
          <cell r="B8236" t="str">
            <v>SINAPI...00337</v>
          </cell>
          <cell r="C8236" t="str">
            <v>Arame preto recozido, para armacao de ferragem, n. 18, d = 1,25 mm (0,01 kgm)</v>
          </cell>
          <cell r="D8236" t="str">
            <v>KG</v>
          </cell>
          <cell r="E8236">
            <v>0.69</v>
          </cell>
          <cell r="F8236">
            <v>6.09</v>
          </cell>
          <cell r="G8236">
            <v>4.2</v>
          </cell>
        </row>
        <row r="8237">
          <cell r="A8237" t="str">
            <v>EDIF 10-07-69</v>
          </cell>
          <cell r="B8237">
            <v>0</v>
          </cell>
          <cell r="C8237" t="str">
            <v>HV.19 - ABRIGO PARA GÁS EM ALVENARIA REVESTIDA PARA 2 CILINDROS</v>
          </cell>
          <cell r="D8237" t="str">
            <v>UN</v>
          </cell>
          <cell r="F8237">
            <v>0</v>
          </cell>
          <cell r="G8237">
            <v>853.46999999999991</v>
          </cell>
        </row>
        <row r="8238">
          <cell r="B8238" t="str">
            <v>AUX 10612</v>
          </cell>
          <cell r="C8238" t="str">
            <v>CONCRETO FCK=20MPA C/ BRITA 2</v>
          </cell>
          <cell r="D8238" t="str">
            <v>M3</v>
          </cell>
          <cell r="E8238">
            <v>0.28000000000000003</v>
          </cell>
          <cell r="F8238">
            <v>233.48999999999998</v>
          </cell>
          <cell r="G8238">
            <v>65.38</v>
          </cell>
        </row>
        <row r="8239">
          <cell r="B8239" t="str">
            <v>AUX 10627</v>
          </cell>
          <cell r="C8239" t="str">
            <v>CONCRETO "GROUT" C/ PEDRISCO</v>
          </cell>
          <cell r="D8239" t="str">
            <v>M3</v>
          </cell>
          <cell r="E8239">
            <v>7.6999999999999999E-2</v>
          </cell>
          <cell r="F8239">
            <v>201.49</v>
          </cell>
          <cell r="G8239">
            <v>15.51</v>
          </cell>
        </row>
        <row r="8240">
          <cell r="B8240" t="str">
            <v>AUX 10645</v>
          </cell>
          <cell r="C8240" t="str">
            <v>ARGAMASSA MISTA COM AREIA GROSSA 1:0,5:8</v>
          </cell>
          <cell r="D8240" t="str">
            <v>M3</v>
          </cell>
          <cell r="E8240">
            <v>0.158</v>
          </cell>
          <cell r="F8240">
            <v>269.85000000000002</v>
          </cell>
          <cell r="G8240">
            <v>42.64</v>
          </cell>
        </row>
        <row r="8241">
          <cell r="B8241" t="str">
            <v>AUX 11520</v>
          </cell>
          <cell r="C8241" t="str">
            <v>AÇO CA-60B - MÉDIA BITOLAS</v>
          </cell>
          <cell r="D8241" t="str">
            <v>KG</v>
          </cell>
          <cell r="E8241">
            <v>9.3699999999999992</v>
          </cell>
          <cell r="F8241">
            <v>3.94</v>
          </cell>
          <cell r="G8241">
            <v>36.92</v>
          </cell>
        </row>
        <row r="8242">
          <cell r="B8242" t="str">
            <v>SINAPI...01213</v>
          </cell>
          <cell r="C8242" t="str">
            <v>Carpinteiro de formas</v>
          </cell>
          <cell r="D8242" t="str">
            <v>H</v>
          </cell>
          <cell r="E8242">
            <v>3.61</v>
          </cell>
          <cell r="F8242">
            <v>11.15</v>
          </cell>
          <cell r="G8242">
            <v>40.25</v>
          </cell>
        </row>
        <row r="8243">
          <cell r="B8243" t="str">
            <v>SINAPI...06117</v>
          </cell>
          <cell r="C8243" t="str">
            <v>Ajudante de carpinteiro</v>
          </cell>
          <cell r="D8243" t="str">
            <v>H</v>
          </cell>
          <cell r="E8243">
            <v>3.61</v>
          </cell>
          <cell r="F8243">
            <v>9.93</v>
          </cell>
          <cell r="G8243">
            <v>35.85</v>
          </cell>
        </row>
        <row r="8244">
          <cell r="B8244" t="str">
            <v>SINAPI...00378</v>
          </cell>
          <cell r="C8244" t="str">
            <v>Armador</v>
          </cell>
          <cell r="D8244" t="str">
            <v>H</v>
          </cell>
          <cell r="E8244">
            <v>1.9</v>
          </cell>
          <cell r="F8244">
            <v>11.15</v>
          </cell>
          <cell r="G8244">
            <v>21.19</v>
          </cell>
        </row>
        <row r="8245">
          <cell r="B8245" t="str">
            <v>SINAPI...06114</v>
          </cell>
          <cell r="C8245" t="str">
            <v>Ajudante de armador</v>
          </cell>
          <cell r="D8245" t="str">
            <v>H</v>
          </cell>
          <cell r="E8245">
            <v>1.9</v>
          </cell>
          <cell r="F8245">
            <v>9.93</v>
          </cell>
          <cell r="G8245">
            <v>18.87</v>
          </cell>
        </row>
        <row r="8246">
          <cell r="B8246" t="str">
            <v>SINAPI...04750</v>
          </cell>
          <cell r="C8246" t="str">
            <v>Pedreiro</v>
          </cell>
          <cell r="D8246" t="str">
            <v>H</v>
          </cell>
          <cell r="E8246">
            <v>16.03</v>
          </cell>
          <cell r="F8246">
            <v>11.15</v>
          </cell>
          <cell r="G8246">
            <v>178.73</v>
          </cell>
        </row>
        <row r="8247">
          <cell r="B8247" t="str">
            <v>SINAPI...06111</v>
          </cell>
          <cell r="C8247" t="str">
            <v>Servente</v>
          </cell>
          <cell r="D8247" t="str">
            <v>H</v>
          </cell>
          <cell r="E8247">
            <v>22.24</v>
          </cell>
          <cell r="F8247">
            <v>9.16</v>
          </cell>
          <cell r="G8247">
            <v>203.72</v>
          </cell>
        </row>
        <row r="8248">
          <cell r="B8248" t="str">
            <v>SIURB....10543</v>
          </cell>
          <cell r="C8248" t="str">
            <v>Pedra britada número 2</v>
          </cell>
          <cell r="D8248" t="str">
            <v>M3</v>
          </cell>
          <cell r="E8248">
            <v>7.0000000000000007E-2</v>
          </cell>
          <cell r="F8248">
            <v>64.87</v>
          </cell>
          <cell r="G8248">
            <v>4.54</v>
          </cell>
        </row>
        <row r="8249">
          <cell r="B8249" t="str">
            <v>SIURB....11021</v>
          </cell>
          <cell r="C8249" t="str">
            <v>Compensado resinado 12mm</v>
          </cell>
          <cell r="D8249" t="str">
            <v>M2</v>
          </cell>
          <cell r="E8249">
            <v>0.54</v>
          </cell>
          <cell r="F8249">
            <v>11.53</v>
          </cell>
          <cell r="G8249">
            <v>6.23</v>
          </cell>
        </row>
        <row r="8250">
          <cell r="B8250" t="str">
            <v>SIURB....11046</v>
          </cell>
          <cell r="C8250" t="str">
            <v>Pinus - pontalete de 3" x 3" - bruto</v>
          </cell>
          <cell r="D8250" t="str">
            <v>M</v>
          </cell>
          <cell r="E8250">
            <v>4.92</v>
          </cell>
          <cell r="F8250">
            <v>2.38</v>
          </cell>
          <cell r="G8250">
            <v>11.71</v>
          </cell>
        </row>
        <row r="8251">
          <cell r="B8251" t="str">
            <v>SIURB....11066</v>
          </cell>
          <cell r="C8251" t="str">
            <v>Pinus - sarrafo de 1" x 4" - bruto</v>
          </cell>
          <cell r="D8251" t="str">
            <v>M</v>
          </cell>
          <cell r="E8251">
            <v>0.6</v>
          </cell>
          <cell r="F8251">
            <v>1.07</v>
          </cell>
          <cell r="G8251">
            <v>0.64</v>
          </cell>
        </row>
        <row r="8252">
          <cell r="B8252" t="str">
            <v>SIURB....11070</v>
          </cell>
          <cell r="C8252" t="str">
            <v>Pinus - tábua de 1" x 12" - bruta</v>
          </cell>
          <cell r="D8252" t="str">
            <v>M</v>
          </cell>
          <cell r="E8252">
            <v>0.53332999999999997</v>
          </cell>
          <cell r="F8252">
            <v>4.0199999999999996</v>
          </cell>
          <cell r="G8252">
            <v>2.14</v>
          </cell>
        </row>
        <row r="8253">
          <cell r="B8253" t="str">
            <v>SINAPI...00026</v>
          </cell>
          <cell r="C8253" t="str">
            <v>Aco ca-25 3/8" (9,52 mm)</v>
          </cell>
          <cell r="D8253" t="str">
            <v>KG</v>
          </cell>
          <cell r="E8253">
            <v>10.61</v>
          </cell>
          <cell r="F8253">
            <v>3.48</v>
          </cell>
          <cell r="G8253">
            <v>36.92</v>
          </cell>
        </row>
        <row r="8254">
          <cell r="B8254" t="str">
            <v>SINAPI...00651</v>
          </cell>
          <cell r="C8254" t="str">
            <v>Bloco vedacao concreto 14 x 19 x 39 cm (classe d - nbr 6136/07)</v>
          </cell>
          <cell r="D8254" t="str">
            <v>UN</v>
          </cell>
          <cell r="E8254">
            <v>71</v>
          </cell>
          <cell r="F8254">
            <v>1.8</v>
          </cell>
          <cell r="G8254">
            <v>127.8</v>
          </cell>
        </row>
        <row r="8255">
          <cell r="B8255" t="str">
            <v>SINAPI...05061</v>
          </cell>
          <cell r="C8255" t="str">
            <v>Prego polido com cabeca 18 x 27</v>
          </cell>
          <cell r="D8255" t="str">
            <v>KG</v>
          </cell>
          <cell r="E8255">
            <v>0.39</v>
          </cell>
          <cell r="F8255">
            <v>5.43</v>
          </cell>
          <cell r="G8255">
            <v>2.12</v>
          </cell>
        </row>
        <row r="8256">
          <cell r="B8256" t="str">
            <v>SINAPI...00337</v>
          </cell>
          <cell r="C8256" t="str">
            <v>Arame preto recozido, para armacao de ferragem, n. 18, d = 1,25 mm (0,01 kgm)</v>
          </cell>
          <cell r="D8256" t="str">
            <v>KG</v>
          </cell>
          <cell r="E8256">
            <v>0.38</v>
          </cell>
          <cell r="F8256">
            <v>6.09</v>
          </cell>
          <cell r="G8256">
            <v>2.31</v>
          </cell>
        </row>
        <row r="8257">
          <cell r="A8257" t="str">
            <v>EDIF 10-07-70</v>
          </cell>
          <cell r="B8257">
            <v>0</v>
          </cell>
          <cell r="C8257" t="str">
            <v>HV.20 - ABRIGO PARA GÁS EM ALVENARIA REVESTIDA PARA 4 CILINDROS</v>
          </cell>
          <cell r="D8257" t="str">
            <v>UN</v>
          </cell>
          <cell r="F8257">
            <v>0</v>
          </cell>
          <cell r="G8257">
            <v>1090.05</v>
          </cell>
        </row>
        <row r="8258">
          <cell r="B8258" t="str">
            <v>AUX 10612</v>
          </cell>
          <cell r="C8258" t="str">
            <v>CONCRETO FCK=20MPA C/ BRITA 2</v>
          </cell>
          <cell r="D8258" t="str">
            <v>M3</v>
          </cell>
          <cell r="E8258">
            <v>0.36</v>
          </cell>
          <cell r="F8258">
            <v>233.48999999999998</v>
          </cell>
          <cell r="G8258">
            <v>84.06</v>
          </cell>
        </row>
        <row r="8259">
          <cell r="B8259" t="str">
            <v>AUX 10627</v>
          </cell>
          <cell r="C8259" t="str">
            <v>CONCRETO "GROUT" C/ PEDRISCO</v>
          </cell>
          <cell r="D8259" t="str">
            <v>M3</v>
          </cell>
          <cell r="E8259">
            <v>9.1999999999999998E-2</v>
          </cell>
          <cell r="F8259">
            <v>201.49</v>
          </cell>
          <cell r="G8259">
            <v>18.54</v>
          </cell>
        </row>
        <row r="8260">
          <cell r="B8260" t="str">
            <v>AUX 10645</v>
          </cell>
          <cell r="C8260" t="str">
            <v>ARGAMASSA MISTA COM AREIA GROSSA 1:0,5:8</v>
          </cell>
          <cell r="D8260" t="str">
            <v>M3</v>
          </cell>
          <cell r="E8260">
            <v>0.19</v>
          </cell>
          <cell r="F8260">
            <v>269.85000000000002</v>
          </cell>
          <cell r="G8260">
            <v>51.27</v>
          </cell>
        </row>
        <row r="8261">
          <cell r="B8261" t="str">
            <v>AUX 11520</v>
          </cell>
          <cell r="C8261" t="str">
            <v>AÇO CA-60B - MÉDIA BITOLAS</v>
          </cell>
          <cell r="D8261" t="str">
            <v>KG</v>
          </cell>
          <cell r="E8261">
            <v>15.13</v>
          </cell>
          <cell r="F8261">
            <v>3.94</v>
          </cell>
          <cell r="G8261">
            <v>59.61</v>
          </cell>
        </row>
        <row r="8262">
          <cell r="B8262" t="str">
            <v>SINAPI...01213</v>
          </cell>
          <cell r="C8262" t="str">
            <v>Carpinteiro de formas</v>
          </cell>
          <cell r="D8262" t="str">
            <v>H</v>
          </cell>
          <cell r="E8262">
            <v>5.21</v>
          </cell>
          <cell r="F8262">
            <v>11.15</v>
          </cell>
          <cell r="G8262">
            <v>58.09</v>
          </cell>
        </row>
        <row r="8263">
          <cell r="B8263" t="str">
            <v>SINAPI...06117</v>
          </cell>
          <cell r="C8263" t="str">
            <v>Ajudante de carpinteiro</v>
          </cell>
          <cell r="D8263" t="str">
            <v>H</v>
          </cell>
          <cell r="E8263">
            <v>5.21</v>
          </cell>
          <cell r="F8263">
            <v>9.93</v>
          </cell>
          <cell r="G8263">
            <v>51.74</v>
          </cell>
        </row>
        <row r="8264">
          <cell r="B8264" t="str">
            <v>SINAPI...00378</v>
          </cell>
          <cell r="C8264" t="str">
            <v>Armador</v>
          </cell>
          <cell r="D8264" t="str">
            <v>H</v>
          </cell>
          <cell r="E8264">
            <v>2.4</v>
          </cell>
          <cell r="F8264">
            <v>11.15</v>
          </cell>
          <cell r="G8264">
            <v>26.76</v>
          </cell>
        </row>
        <row r="8265">
          <cell r="B8265" t="str">
            <v>SINAPI...06114</v>
          </cell>
          <cell r="C8265" t="str">
            <v>Ajudante de armador</v>
          </cell>
          <cell r="D8265" t="str">
            <v>H</v>
          </cell>
          <cell r="E8265">
            <v>2.4</v>
          </cell>
          <cell r="F8265">
            <v>9.93</v>
          </cell>
          <cell r="G8265">
            <v>23.83</v>
          </cell>
        </row>
        <row r="8266">
          <cell r="B8266" t="str">
            <v>SINAPI...04750</v>
          </cell>
          <cell r="C8266" t="str">
            <v>Pedreiro</v>
          </cell>
          <cell r="D8266" t="str">
            <v>H</v>
          </cell>
          <cell r="E8266">
            <v>19.760000000000002</v>
          </cell>
          <cell r="F8266">
            <v>11.15</v>
          </cell>
          <cell r="G8266">
            <v>220.32</v>
          </cell>
        </row>
        <row r="8267">
          <cell r="B8267" t="str">
            <v>SINAPI...06111</v>
          </cell>
          <cell r="C8267" t="str">
            <v>Servente</v>
          </cell>
          <cell r="D8267" t="str">
            <v>H</v>
          </cell>
          <cell r="E8267">
            <v>27.87</v>
          </cell>
          <cell r="F8267">
            <v>9.16</v>
          </cell>
          <cell r="G8267">
            <v>255.29</v>
          </cell>
        </row>
        <row r="8268">
          <cell r="B8268" t="str">
            <v>SIURB....10543</v>
          </cell>
          <cell r="C8268" t="str">
            <v>Pedra britada número 2</v>
          </cell>
          <cell r="D8268" t="str">
            <v>M3</v>
          </cell>
          <cell r="E8268">
            <v>0.121</v>
          </cell>
          <cell r="F8268">
            <v>64.87</v>
          </cell>
          <cell r="G8268">
            <v>7.85</v>
          </cell>
        </row>
        <row r="8269">
          <cell r="B8269" t="str">
            <v>SIURB....11021</v>
          </cell>
          <cell r="C8269" t="str">
            <v>Compensado resinado 12mm</v>
          </cell>
          <cell r="D8269" t="str">
            <v>M2</v>
          </cell>
          <cell r="E8269">
            <v>0.79</v>
          </cell>
          <cell r="F8269">
            <v>11.53</v>
          </cell>
          <cell r="G8269">
            <v>9.11</v>
          </cell>
        </row>
        <row r="8270">
          <cell r="B8270" t="str">
            <v>SIURB....11046</v>
          </cell>
          <cell r="C8270" t="str">
            <v>Pinus - pontalete de 3" x 3" - bruto</v>
          </cell>
          <cell r="D8270" t="str">
            <v>M</v>
          </cell>
          <cell r="E8270">
            <v>7.17</v>
          </cell>
          <cell r="F8270">
            <v>2.38</v>
          </cell>
          <cell r="G8270">
            <v>17.059999999999999</v>
          </cell>
        </row>
        <row r="8271">
          <cell r="B8271" t="str">
            <v>SIURB....11066</v>
          </cell>
          <cell r="C8271" t="str">
            <v>Pinus - sarrafo de 1" x 4" - bruto</v>
          </cell>
          <cell r="D8271" t="str">
            <v>M</v>
          </cell>
          <cell r="E8271">
            <v>0.78</v>
          </cell>
          <cell r="F8271">
            <v>1.07</v>
          </cell>
          <cell r="G8271">
            <v>0.83</v>
          </cell>
        </row>
        <row r="8272">
          <cell r="B8272" t="str">
            <v>SIURB....11070</v>
          </cell>
          <cell r="C8272" t="str">
            <v>Pinus - tábua de 1" x 12" - bruta</v>
          </cell>
          <cell r="D8272" t="str">
            <v>M</v>
          </cell>
          <cell r="E8272">
            <v>1.6</v>
          </cell>
          <cell r="F8272">
            <v>4.0199999999999996</v>
          </cell>
          <cell r="G8272">
            <v>6.43</v>
          </cell>
        </row>
        <row r="8273">
          <cell r="B8273" t="str">
            <v>SINAPI...00026</v>
          </cell>
          <cell r="C8273" t="str">
            <v>Aco ca-25 3/8" (9,52 mm)</v>
          </cell>
          <cell r="D8273" t="str">
            <v>KG</v>
          </cell>
          <cell r="E8273">
            <v>10.029999999999999</v>
          </cell>
          <cell r="F8273">
            <v>3.48</v>
          </cell>
          <cell r="G8273">
            <v>34.9</v>
          </cell>
        </row>
        <row r="8274">
          <cell r="B8274" t="str">
            <v>SINAPI...00651</v>
          </cell>
          <cell r="C8274" t="str">
            <v>Bloco vedacao concreto 14 x 19 x 39 cm (classe d - nbr 6136/07)</v>
          </cell>
          <cell r="D8274" t="str">
            <v>UN</v>
          </cell>
          <cell r="E8274">
            <v>88</v>
          </cell>
          <cell r="F8274">
            <v>1.8</v>
          </cell>
          <cell r="G8274">
            <v>158.4</v>
          </cell>
        </row>
        <row r="8275">
          <cell r="B8275" t="str">
            <v>SINAPI...05061</v>
          </cell>
          <cell r="C8275" t="str">
            <v>Prego polido com cabeca 18 x 27</v>
          </cell>
          <cell r="D8275" t="str">
            <v>KG</v>
          </cell>
          <cell r="E8275">
            <v>0.56000000000000005</v>
          </cell>
          <cell r="F8275">
            <v>5.43</v>
          </cell>
          <cell r="G8275">
            <v>3.04</v>
          </cell>
        </row>
        <row r="8276">
          <cell r="B8276" t="str">
            <v>SINAPI...00337</v>
          </cell>
          <cell r="C8276" t="str">
            <v>Arame preto recozido, para armacao de ferragem, n. 18, d = 1,25 mm (0,01 kgm)</v>
          </cell>
          <cell r="D8276" t="str">
            <v>KG</v>
          </cell>
          <cell r="E8276">
            <v>0.48</v>
          </cell>
          <cell r="F8276">
            <v>6.09</v>
          </cell>
          <cell r="G8276">
            <v>2.92</v>
          </cell>
        </row>
        <row r="8277">
          <cell r="A8277" t="str">
            <v>EDIF 10-07-71</v>
          </cell>
          <cell r="B8277">
            <v>0</v>
          </cell>
          <cell r="C8277" t="str">
            <v>HV.21 - ABRIGO PARA GÁS EM ALVENARIA REVESTIDA PARA 6 CILINDROS</v>
          </cell>
          <cell r="D8277" t="str">
            <v>UN</v>
          </cell>
          <cell r="F8277">
            <v>0</v>
          </cell>
          <cell r="G8277">
            <v>1379.82</v>
          </cell>
        </row>
        <row r="8278">
          <cell r="B8278" t="str">
            <v>AUX 10612</v>
          </cell>
          <cell r="C8278" t="str">
            <v>CONCRETO FCK=20MPA C/ BRITA 2</v>
          </cell>
          <cell r="D8278" t="str">
            <v>M3</v>
          </cell>
          <cell r="E8278">
            <v>0.5</v>
          </cell>
          <cell r="F8278">
            <v>233.48999999999998</v>
          </cell>
          <cell r="G8278">
            <v>116.75</v>
          </cell>
        </row>
        <row r="8279">
          <cell r="B8279" t="str">
            <v>AUX 10627</v>
          </cell>
          <cell r="C8279" t="str">
            <v>CONCRETO "GROUT" C/ PEDRISCO</v>
          </cell>
          <cell r="D8279" t="str">
            <v>M3</v>
          </cell>
          <cell r="E8279">
            <v>0.09</v>
          </cell>
          <cell r="F8279">
            <v>201.49</v>
          </cell>
          <cell r="G8279">
            <v>18.13</v>
          </cell>
        </row>
        <row r="8280">
          <cell r="B8280" t="str">
            <v>AUX 10645</v>
          </cell>
          <cell r="C8280" t="str">
            <v>ARGAMASSA MISTA COM AREIA GROSSA 1:0,5:8</v>
          </cell>
          <cell r="D8280" t="str">
            <v>M3</v>
          </cell>
          <cell r="E8280">
            <v>0.22500000000000001</v>
          </cell>
          <cell r="F8280">
            <v>269.85000000000002</v>
          </cell>
          <cell r="G8280">
            <v>60.72</v>
          </cell>
        </row>
        <row r="8281">
          <cell r="B8281" t="str">
            <v>AUX 11520</v>
          </cell>
          <cell r="C8281" t="str">
            <v>AÇO CA-60B - MÉDIA BITOLAS</v>
          </cell>
          <cell r="D8281" t="str">
            <v>KG</v>
          </cell>
          <cell r="E8281">
            <v>25.91</v>
          </cell>
          <cell r="F8281">
            <v>3.94</v>
          </cell>
          <cell r="G8281">
            <v>102.09</v>
          </cell>
        </row>
        <row r="8282">
          <cell r="B8282" t="str">
            <v>SINAPI...01213</v>
          </cell>
          <cell r="C8282" t="str">
            <v>Carpinteiro de formas</v>
          </cell>
          <cell r="D8282" t="str">
            <v>H</v>
          </cell>
          <cell r="E8282">
            <v>6.93</v>
          </cell>
          <cell r="F8282">
            <v>11.15</v>
          </cell>
          <cell r="G8282">
            <v>77.27</v>
          </cell>
        </row>
        <row r="8283">
          <cell r="B8283" t="str">
            <v>SINAPI...06117</v>
          </cell>
          <cell r="C8283" t="str">
            <v>Ajudante de carpinteiro</v>
          </cell>
          <cell r="D8283" t="str">
            <v>H</v>
          </cell>
          <cell r="E8283">
            <v>6.93</v>
          </cell>
          <cell r="F8283">
            <v>9.93</v>
          </cell>
          <cell r="G8283">
            <v>68.81</v>
          </cell>
        </row>
        <row r="8284">
          <cell r="B8284" t="str">
            <v>SINAPI...00378</v>
          </cell>
          <cell r="C8284" t="str">
            <v>Armador</v>
          </cell>
          <cell r="D8284" t="str">
            <v>H</v>
          </cell>
          <cell r="E8284">
            <v>3.48</v>
          </cell>
          <cell r="F8284">
            <v>11.15</v>
          </cell>
          <cell r="G8284">
            <v>38.799999999999997</v>
          </cell>
        </row>
        <row r="8285">
          <cell r="B8285" t="str">
            <v>SINAPI...06114</v>
          </cell>
          <cell r="C8285" t="str">
            <v>Ajudante de armador</v>
          </cell>
          <cell r="D8285" t="str">
            <v>H</v>
          </cell>
          <cell r="E8285">
            <v>3.48</v>
          </cell>
          <cell r="F8285">
            <v>9.93</v>
          </cell>
          <cell r="G8285">
            <v>34.56</v>
          </cell>
        </row>
        <row r="8286">
          <cell r="B8286" t="str">
            <v>SINAPI...04750</v>
          </cell>
          <cell r="C8286" t="str">
            <v>Pedreiro</v>
          </cell>
          <cell r="D8286" t="str">
            <v>H</v>
          </cell>
          <cell r="E8286">
            <v>23.67</v>
          </cell>
          <cell r="F8286">
            <v>11.15</v>
          </cell>
          <cell r="G8286">
            <v>263.92</v>
          </cell>
        </row>
        <row r="8287">
          <cell r="B8287" t="str">
            <v>SINAPI...06111</v>
          </cell>
          <cell r="C8287" t="str">
            <v>Servente</v>
          </cell>
          <cell r="D8287" t="str">
            <v>H</v>
          </cell>
          <cell r="E8287">
            <v>34</v>
          </cell>
          <cell r="F8287">
            <v>9.16</v>
          </cell>
          <cell r="G8287">
            <v>311.44</v>
          </cell>
        </row>
        <row r="8288">
          <cell r="B8288" t="str">
            <v>SIURB....10543</v>
          </cell>
          <cell r="C8288" t="str">
            <v>Pedra britada número 2</v>
          </cell>
          <cell r="D8288" t="str">
            <v>M3</v>
          </cell>
          <cell r="E8288">
            <v>0.14399999999999999</v>
          </cell>
          <cell r="F8288">
            <v>64.87</v>
          </cell>
          <cell r="G8288">
            <v>9.34</v>
          </cell>
        </row>
        <row r="8289">
          <cell r="B8289" t="str">
            <v>SIURB....11021</v>
          </cell>
          <cell r="C8289" t="str">
            <v>Compensado resinado 12mm</v>
          </cell>
          <cell r="D8289" t="str">
            <v>M2</v>
          </cell>
          <cell r="E8289">
            <v>1.06</v>
          </cell>
          <cell r="F8289">
            <v>11.53</v>
          </cell>
          <cell r="G8289">
            <v>12.22</v>
          </cell>
        </row>
        <row r="8290">
          <cell r="B8290" t="str">
            <v>SIURB....11046</v>
          </cell>
          <cell r="C8290" t="str">
            <v>Pinus - pontalete de 3" x 3" - bruto</v>
          </cell>
          <cell r="D8290" t="str">
            <v>M</v>
          </cell>
          <cell r="E8290">
            <v>9.6</v>
          </cell>
          <cell r="F8290">
            <v>2.38</v>
          </cell>
          <cell r="G8290">
            <v>22.85</v>
          </cell>
        </row>
        <row r="8291">
          <cell r="B8291" t="str">
            <v>SIURB....11066</v>
          </cell>
          <cell r="C8291" t="str">
            <v>Pinus - sarrafo de 1" x 4" - bruto</v>
          </cell>
          <cell r="D8291" t="str">
            <v>M</v>
          </cell>
          <cell r="E8291">
            <v>0.96</v>
          </cell>
          <cell r="F8291">
            <v>1.07</v>
          </cell>
          <cell r="G8291">
            <v>1.03</v>
          </cell>
        </row>
        <row r="8292">
          <cell r="B8292" t="str">
            <v>SIURB....11070</v>
          </cell>
          <cell r="C8292" t="str">
            <v>Pinus - tábua de 1" x 12" - bruta</v>
          </cell>
          <cell r="D8292" t="str">
            <v>M</v>
          </cell>
          <cell r="E8292">
            <v>1.8666700000000001</v>
          </cell>
          <cell r="F8292">
            <v>4.0199999999999996</v>
          </cell>
          <cell r="G8292">
            <v>7.5</v>
          </cell>
        </row>
        <row r="8293">
          <cell r="B8293" t="str">
            <v>SINAPI...00026</v>
          </cell>
          <cell r="C8293" t="str">
            <v>Aco ca-25 3/8" (9,52 mm)</v>
          </cell>
          <cell r="D8293" t="str">
            <v>KG</v>
          </cell>
          <cell r="E8293">
            <v>10.68</v>
          </cell>
          <cell r="F8293">
            <v>3.48</v>
          </cell>
          <cell r="G8293">
            <v>37.17</v>
          </cell>
        </row>
        <row r="8294">
          <cell r="B8294" t="str">
            <v>SINAPI...00651</v>
          </cell>
          <cell r="C8294" t="str">
            <v>Bloco vedacao concreto 14 x 19 x 39 cm (classe d - nbr 6136/07)</v>
          </cell>
          <cell r="D8294" t="str">
            <v>UN</v>
          </cell>
          <cell r="E8294">
            <v>105</v>
          </cell>
          <cell r="F8294">
            <v>1.8</v>
          </cell>
          <cell r="G8294">
            <v>189</v>
          </cell>
        </row>
        <row r="8295">
          <cell r="B8295" t="str">
            <v>SINAPI...05061</v>
          </cell>
          <cell r="C8295" t="str">
            <v>Prego polido com cabeca 18 x 27</v>
          </cell>
          <cell r="D8295" t="str">
            <v>KG</v>
          </cell>
          <cell r="E8295">
            <v>0.74</v>
          </cell>
          <cell r="F8295">
            <v>5.43</v>
          </cell>
          <cell r="G8295">
            <v>4.0199999999999996</v>
          </cell>
        </row>
        <row r="8296">
          <cell r="B8296" t="str">
            <v>SINAPI...00337</v>
          </cell>
          <cell r="C8296" t="str">
            <v>Arame preto recozido, para armacao de ferragem, n. 18, d = 1,25 mm (0,01 kgm)</v>
          </cell>
          <cell r="D8296" t="str">
            <v>KG</v>
          </cell>
          <cell r="E8296">
            <v>0.69</v>
          </cell>
          <cell r="F8296">
            <v>6.09</v>
          </cell>
          <cell r="G8296">
            <v>4.2</v>
          </cell>
        </row>
        <row r="8297">
          <cell r="A8297" t="str">
            <v>EDIF 10-07-80</v>
          </cell>
          <cell r="B8297">
            <v>0</v>
          </cell>
          <cell r="C8297" t="str">
            <v>HD.10 - INSTALAÇÃO PARA 2 BOTIJÕES GLP 13KG, EXCLUSIVE ABRIGO</v>
          </cell>
          <cell r="D8297" t="str">
            <v>UN</v>
          </cell>
          <cell r="F8297">
            <v>0</v>
          </cell>
          <cell r="G8297">
            <v>9.44</v>
          </cell>
        </row>
        <row r="8298">
          <cell r="B8298" t="str">
            <v>SINAPI...02696</v>
          </cell>
          <cell r="C8298" t="str">
            <v>Encanador ou bombeiro hidraulico</v>
          </cell>
          <cell r="D8298" t="str">
            <v>H</v>
          </cell>
          <cell r="E8298">
            <v>0.3</v>
          </cell>
          <cell r="F8298">
            <v>13.15</v>
          </cell>
          <cell r="G8298">
            <v>3.95</v>
          </cell>
        </row>
        <row r="8299">
          <cell r="B8299" t="str">
            <v>SIURB....79639</v>
          </cell>
          <cell r="C8299" t="str">
            <v>Fita de teflon - 1/2"</v>
          </cell>
          <cell r="D8299" t="str">
            <v>M</v>
          </cell>
          <cell r="E8299">
            <v>0.2</v>
          </cell>
          <cell r="F8299">
            <v>0.08</v>
          </cell>
          <cell r="G8299">
            <v>0.02</v>
          </cell>
        </row>
        <row r="8300">
          <cell r="B8300" t="str">
            <v>SIURB....79711</v>
          </cell>
          <cell r="C8300" t="str">
            <v>Bico escalonado para gás de 3/8"</v>
          </cell>
          <cell r="D8300" t="str">
            <v>UN</v>
          </cell>
          <cell r="E8300">
            <v>1</v>
          </cell>
          <cell r="F8300">
            <v>5.47</v>
          </cell>
          <cell r="G8300">
            <v>5.47</v>
          </cell>
        </row>
        <row r="8301">
          <cell r="A8301" t="str">
            <v>EDIF 10-07-81</v>
          </cell>
          <cell r="B8301">
            <v>0</v>
          </cell>
          <cell r="C8301" t="str">
            <v>HD.11 - INSTALAÇÃO PARA 2 CILINDROS GLP 45 KG, EXCLUSIVE ABRIGO</v>
          </cell>
          <cell r="D8301" t="str">
            <v>UN</v>
          </cell>
          <cell r="F8301">
            <v>0</v>
          </cell>
          <cell r="G8301">
            <v>319.05999999999995</v>
          </cell>
        </row>
        <row r="8302">
          <cell r="B8302" t="str">
            <v>SINAPI...02696</v>
          </cell>
          <cell r="C8302" t="str">
            <v>Encanador ou bombeiro hidraulico</v>
          </cell>
          <cell r="D8302" t="str">
            <v>H</v>
          </cell>
          <cell r="E8302">
            <v>0.9</v>
          </cell>
          <cell r="F8302">
            <v>13.15</v>
          </cell>
          <cell r="G8302">
            <v>11.84</v>
          </cell>
        </row>
        <row r="8303">
          <cell r="B8303" t="str">
            <v>SINAPI...06116</v>
          </cell>
          <cell r="C8303" t="str">
            <v>|em processo de desativação| ajudante de encanador</v>
          </cell>
          <cell r="D8303" t="str">
            <v>H</v>
          </cell>
          <cell r="E8303">
            <v>0.9</v>
          </cell>
          <cell r="F8303">
            <v>10.11</v>
          </cell>
          <cell r="G8303">
            <v>9.1</v>
          </cell>
        </row>
        <row r="8304">
          <cell r="B8304" t="str">
            <v>SINAPI...04783</v>
          </cell>
          <cell r="C8304" t="str">
            <v>Pintor</v>
          </cell>
          <cell r="D8304" t="str">
            <v>H</v>
          </cell>
          <cell r="E8304">
            <v>0.36</v>
          </cell>
          <cell r="F8304">
            <v>11.75</v>
          </cell>
          <cell r="G8304">
            <v>4.2300000000000004</v>
          </cell>
        </row>
        <row r="8305">
          <cell r="B8305" t="str">
            <v>SINAPI...06128</v>
          </cell>
          <cell r="C8305" t="str">
            <v xml:space="preserve">|em processo de desativação| ajudante geral </v>
          </cell>
          <cell r="D8305" t="str">
            <v>H</v>
          </cell>
          <cell r="E8305">
            <v>0.36</v>
          </cell>
          <cell r="F8305">
            <v>9.16</v>
          </cell>
          <cell r="G8305">
            <v>3.3</v>
          </cell>
        </row>
        <row r="8306">
          <cell r="B8306" t="str">
            <v>SIURB....17040</v>
          </cell>
          <cell r="C8306" t="str">
            <v>Parafuso auto-atarraxante - cabeça panela - com bucha de nylon s- 8</v>
          </cell>
          <cell r="D8306" t="str">
            <v>UN</v>
          </cell>
          <cell r="E8306">
            <v>6</v>
          </cell>
          <cell r="F8306">
            <v>0.3</v>
          </cell>
          <cell r="G8306">
            <v>1.8</v>
          </cell>
        </row>
        <row r="8307">
          <cell r="B8307" t="str">
            <v>SIURB....37005</v>
          </cell>
          <cell r="C8307" t="str">
            <v>Tinta esmalte brilhante</v>
          </cell>
          <cell r="D8307" t="str">
            <v>L</v>
          </cell>
          <cell r="E8307">
            <v>0.1</v>
          </cell>
          <cell r="F8307">
            <v>15.26</v>
          </cell>
          <cell r="G8307">
            <v>1.53</v>
          </cell>
        </row>
        <row r="8308">
          <cell r="B8308" t="str">
            <v>SINAPI...07307</v>
          </cell>
          <cell r="C8308" t="str">
            <v xml:space="preserve">Fundo anticorrosivo tipo zarcao ou equiv </v>
          </cell>
          <cell r="D8308" t="str">
            <v>L</v>
          </cell>
          <cell r="E8308">
            <v>0.06</v>
          </cell>
          <cell r="F8308">
            <v>19.87</v>
          </cell>
          <cell r="G8308">
            <v>1.19</v>
          </cell>
        </row>
        <row r="8309">
          <cell r="B8309" t="str">
            <v>SINAPI...03768</v>
          </cell>
          <cell r="C8309" t="str">
            <v>Lixa p/ ferro</v>
          </cell>
          <cell r="D8309" t="str">
            <v>UN</v>
          </cell>
          <cell r="E8309">
            <v>0.2</v>
          </cell>
          <cell r="F8309">
            <v>2.0099999999999998</v>
          </cell>
          <cell r="G8309">
            <v>0.4</v>
          </cell>
        </row>
        <row r="8310">
          <cell r="B8310" t="str">
            <v>SINAPI...04362</v>
          </cell>
          <cell r="C8310" t="str">
            <v>Bracadeira c/ parafuso d = 1"</v>
          </cell>
          <cell r="D8310" t="str">
            <v>UN</v>
          </cell>
          <cell r="E8310">
            <v>3</v>
          </cell>
          <cell r="F8310">
            <v>1.26</v>
          </cell>
          <cell r="G8310">
            <v>3.78</v>
          </cell>
        </row>
        <row r="8311">
          <cell r="B8311" t="str">
            <v>SIURB....73701</v>
          </cell>
          <cell r="C8311" t="str">
            <v>Te de aço carbono rosca npt 300lbs - 1/2"</v>
          </cell>
          <cell r="D8311" t="str">
            <v>UN</v>
          </cell>
          <cell r="E8311">
            <v>1</v>
          </cell>
          <cell r="F8311">
            <v>4.16</v>
          </cell>
          <cell r="G8311">
            <v>4.16</v>
          </cell>
        </row>
        <row r="8312">
          <cell r="B8312" t="str">
            <v>SIURB....73730</v>
          </cell>
          <cell r="C8312" t="str">
            <v>Luva de redução de aço carbono rosca npt 300lbs - 3/4"x1/2"</v>
          </cell>
          <cell r="D8312" t="str">
            <v>UN</v>
          </cell>
          <cell r="E8312">
            <v>2</v>
          </cell>
          <cell r="F8312">
            <v>4.22</v>
          </cell>
          <cell r="G8312">
            <v>8.44</v>
          </cell>
        </row>
        <row r="8313">
          <cell r="B8313" t="str">
            <v>SIURB....73740</v>
          </cell>
          <cell r="C8313" t="str">
            <v>Cap de aço carbono rosca npt 300lbs - 3/4"</v>
          </cell>
          <cell r="D8313" t="str">
            <v>UN</v>
          </cell>
          <cell r="E8313">
            <v>2</v>
          </cell>
          <cell r="F8313">
            <v>9.31</v>
          </cell>
          <cell r="G8313">
            <v>18.62</v>
          </cell>
        </row>
        <row r="8314">
          <cell r="B8314" t="str">
            <v>SINAPI...07691</v>
          </cell>
          <cell r="C8314" t="str">
            <v>Tubo aco galv c/ costura din 2440/nbr 5580 classe media dn 1/2" (15mm) e = 2,65mm - 1,22kg/m</v>
          </cell>
          <cell r="D8314" t="str">
            <v>M</v>
          </cell>
          <cell r="E8314">
            <v>0.5</v>
          </cell>
          <cell r="F8314">
            <v>8.75</v>
          </cell>
          <cell r="G8314">
            <v>4.38</v>
          </cell>
        </row>
        <row r="8315">
          <cell r="B8315" t="str">
            <v>SINAPI...07700</v>
          </cell>
          <cell r="C8315" t="str">
            <v>Tubo aco galv c/ costura din 2440/nbr 5580 classe media dn 3/4" (20mm) e = 2,65mm - 1,58kg/m</v>
          </cell>
          <cell r="D8315" t="str">
            <v>M</v>
          </cell>
          <cell r="E8315">
            <v>2</v>
          </cell>
          <cell r="F8315">
            <v>11.93</v>
          </cell>
          <cell r="G8315">
            <v>23.86</v>
          </cell>
        </row>
        <row r="8316">
          <cell r="B8316" t="str">
            <v>SIURB....74901</v>
          </cell>
          <cell r="C8316" t="str">
            <v>Pigtail</v>
          </cell>
          <cell r="D8316" t="str">
            <v>UN</v>
          </cell>
          <cell r="E8316">
            <v>2</v>
          </cell>
          <cell r="F8316">
            <v>14.3</v>
          </cell>
          <cell r="G8316">
            <v>28.6</v>
          </cell>
        </row>
        <row r="8317">
          <cell r="B8317" t="str">
            <v>SIURB....74930</v>
          </cell>
          <cell r="C8317" t="str">
            <v>Válvula de retenção para botijão de glp de 45kg- 1/2"x7/16"</v>
          </cell>
          <cell r="D8317" t="str">
            <v>UN</v>
          </cell>
          <cell r="E8317">
            <v>2</v>
          </cell>
          <cell r="F8317">
            <v>6.58</v>
          </cell>
          <cell r="G8317">
            <v>13.16</v>
          </cell>
        </row>
        <row r="8318">
          <cell r="B8318" t="str">
            <v>SIURB....74950</v>
          </cell>
          <cell r="C8318" t="str">
            <v>Válvula esferica / registro 1/2" npt</v>
          </cell>
          <cell r="D8318" t="str">
            <v>UN</v>
          </cell>
          <cell r="E8318">
            <v>2</v>
          </cell>
          <cell r="F8318">
            <v>14.05</v>
          </cell>
          <cell r="G8318">
            <v>28.1</v>
          </cell>
        </row>
        <row r="8319">
          <cell r="B8319" t="str">
            <v>SIURB....79640</v>
          </cell>
          <cell r="C8319" t="str">
            <v>Fita de teflon - 3/4"</v>
          </cell>
          <cell r="D8319" t="str">
            <v>M</v>
          </cell>
          <cell r="E8319">
            <v>3.75</v>
          </cell>
          <cell r="F8319">
            <v>0.14000000000000001</v>
          </cell>
          <cell r="G8319">
            <v>0.53</v>
          </cell>
        </row>
        <row r="8320">
          <cell r="B8320" t="str">
            <v>SIURB....79720</v>
          </cell>
          <cell r="C8320" t="str">
            <v>Regulador para gás industrial de baixa pressão - 50kg/h</v>
          </cell>
          <cell r="D8320" t="str">
            <v>UN</v>
          </cell>
          <cell r="E8320">
            <v>1</v>
          </cell>
          <cell r="F8320">
            <v>152.04</v>
          </cell>
          <cell r="G8320">
            <v>152.04</v>
          </cell>
        </row>
        <row r="8321">
          <cell r="A8321" t="str">
            <v>EDIF 10-07-82</v>
          </cell>
          <cell r="B8321">
            <v>0</v>
          </cell>
          <cell r="C8321" t="str">
            <v>HD.12 - INSTALAÇÃO PARA 4 CILINDRO GLP 45KG, EXCLUSIVE ABRIGO</v>
          </cell>
          <cell r="D8321" t="str">
            <v>UN</v>
          </cell>
          <cell r="F8321">
            <v>0</v>
          </cell>
          <cell r="G8321">
            <v>379.16999999999996</v>
          </cell>
        </row>
        <row r="8322">
          <cell r="B8322" t="str">
            <v>SINAPI...02696</v>
          </cell>
          <cell r="C8322" t="str">
            <v>Encanador ou bombeiro hidraulico</v>
          </cell>
          <cell r="D8322" t="str">
            <v>H</v>
          </cell>
          <cell r="E8322">
            <v>1</v>
          </cell>
          <cell r="F8322">
            <v>13.15</v>
          </cell>
          <cell r="G8322">
            <v>13.15</v>
          </cell>
        </row>
        <row r="8323">
          <cell r="B8323" t="str">
            <v>SINAPI...06116</v>
          </cell>
          <cell r="C8323" t="str">
            <v>|em processo de desativação| ajudante de encanador</v>
          </cell>
          <cell r="D8323" t="str">
            <v>H</v>
          </cell>
          <cell r="E8323">
            <v>1</v>
          </cell>
          <cell r="F8323">
            <v>10.11</v>
          </cell>
          <cell r="G8323">
            <v>10.11</v>
          </cell>
        </row>
        <row r="8324">
          <cell r="B8324" t="str">
            <v>SINAPI...04783</v>
          </cell>
          <cell r="C8324" t="str">
            <v>Pintor</v>
          </cell>
          <cell r="D8324" t="str">
            <v>H</v>
          </cell>
          <cell r="E8324">
            <v>0.5</v>
          </cell>
          <cell r="F8324">
            <v>11.75</v>
          </cell>
          <cell r="G8324">
            <v>5.88</v>
          </cell>
        </row>
        <row r="8325">
          <cell r="B8325" t="str">
            <v>SINAPI...06128</v>
          </cell>
          <cell r="C8325" t="str">
            <v xml:space="preserve">|em processo de desativação| ajudante geral </v>
          </cell>
          <cell r="D8325" t="str">
            <v>H</v>
          </cell>
          <cell r="E8325">
            <v>0.5</v>
          </cell>
          <cell r="F8325">
            <v>9.16</v>
          </cell>
          <cell r="G8325">
            <v>4.58</v>
          </cell>
        </row>
        <row r="8326">
          <cell r="B8326" t="str">
            <v>SIURB....17040</v>
          </cell>
          <cell r="C8326" t="str">
            <v>Parafuso auto-atarraxante - cabeça panela - com bucha de nylon s- 8</v>
          </cell>
          <cell r="D8326" t="str">
            <v>UN</v>
          </cell>
          <cell r="E8326">
            <v>6</v>
          </cell>
          <cell r="F8326">
            <v>0.3</v>
          </cell>
          <cell r="G8326">
            <v>1.8</v>
          </cell>
        </row>
        <row r="8327">
          <cell r="B8327" t="str">
            <v>SIURB....37005</v>
          </cell>
          <cell r="C8327" t="str">
            <v>Tinta esmalte brilhante</v>
          </cell>
          <cell r="D8327" t="str">
            <v>L</v>
          </cell>
          <cell r="E8327">
            <v>0.14000000000000001</v>
          </cell>
          <cell r="F8327">
            <v>15.26</v>
          </cell>
          <cell r="G8327">
            <v>2.14</v>
          </cell>
        </row>
        <row r="8328">
          <cell r="B8328" t="str">
            <v>SINAPI...07307</v>
          </cell>
          <cell r="C8328" t="str">
            <v xml:space="preserve">Fundo anticorrosivo tipo zarcao ou equiv </v>
          </cell>
          <cell r="D8328" t="str">
            <v>L</v>
          </cell>
          <cell r="E8328">
            <v>0.08</v>
          </cell>
          <cell r="F8328">
            <v>19.87</v>
          </cell>
          <cell r="G8328">
            <v>1.59</v>
          </cell>
        </row>
        <row r="8329">
          <cell r="B8329" t="str">
            <v>SINAPI...03768</v>
          </cell>
          <cell r="C8329" t="str">
            <v>Lixa p/ ferro</v>
          </cell>
          <cell r="D8329" t="str">
            <v>UN</v>
          </cell>
          <cell r="E8329">
            <v>0.28000000000000003</v>
          </cell>
          <cell r="F8329">
            <v>2.0099999999999998</v>
          </cell>
          <cell r="G8329">
            <v>0.56000000000000005</v>
          </cell>
        </row>
        <row r="8330">
          <cell r="B8330" t="str">
            <v>SINAPI...04362</v>
          </cell>
          <cell r="C8330" t="str">
            <v>Bracadeira c/ parafuso d = 1"</v>
          </cell>
          <cell r="D8330" t="str">
            <v>UN</v>
          </cell>
          <cell r="E8330">
            <v>3</v>
          </cell>
          <cell r="F8330">
            <v>1.26</v>
          </cell>
          <cell r="G8330">
            <v>3.78</v>
          </cell>
        </row>
        <row r="8331">
          <cell r="B8331" t="str">
            <v>SIURB....73701</v>
          </cell>
          <cell r="C8331" t="str">
            <v>Te de aço carbono rosca npt 300lbs - 1/2"</v>
          </cell>
          <cell r="D8331" t="str">
            <v>UN</v>
          </cell>
          <cell r="E8331">
            <v>1</v>
          </cell>
          <cell r="F8331">
            <v>4.16</v>
          </cell>
          <cell r="G8331">
            <v>4.16</v>
          </cell>
        </row>
        <row r="8332">
          <cell r="B8332" t="str">
            <v>SIURB....73730</v>
          </cell>
          <cell r="C8332" t="str">
            <v>Luva de redução de aço carbono rosca npt 300lbs - 3/4"x1/2"</v>
          </cell>
          <cell r="D8332" t="str">
            <v>UN</v>
          </cell>
          <cell r="E8332">
            <v>2</v>
          </cell>
          <cell r="F8332">
            <v>4.22</v>
          </cell>
          <cell r="G8332">
            <v>8.44</v>
          </cell>
        </row>
        <row r="8333">
          <cell r="B8333" t="str">
            <v>SIURB....73740</v>
          </cell>
          <cell r="C8333" t="str">
            <v>Cap de aço carbono rosca npt 300lbs - 3/4"</v>
          </cell>
          <cell r="D8333" t="str">
            <v>UN</v>
          </cell>
          <cell r="E8333">
            <v>2</v>
          </cell>
          <cell r="F8333">
            <v>9.31</v>
          </cell>
          <cell r="G8333">
            <v>18.62</v>
          </cell>
        </row>
        <row r="8334">
          <cell r="B8334" t="str">
            <v>SINAPI...07691</v>
          </cell>
          <cell r="C8334" t="str">
            <v>Tubo aco galv c/ costura din 2440/nbr 5580 classe media dn 1/2" (15mm) e = 2,65mm - 1,22kg/m</v>
          </cell>
          <cell r="D8334" t="str">
            <v>M</v>
          </cell>
          <cell r="E8334">
            <v>0.5</v>
          </cell>
          <cell r="F8334">
            <v>8.75</v>
          </cell>
          <cell r="G8334">
            <v>4.38</v>
          </cell>
        </row>
        <row r="8335">
          <cell r="B8335" t="str">
            <v>SINAPI...07700</v>
          </cell>
          <cell r="C8335" t="str">
            <v>Tubo aco galv c/ costura din 2440/nbr 5580 classe media dn 3/4" (20mm) e = 2,65mm - 1,58kg/m</v>
          </cell>
          <cell r="D8335" t="str">
            <v>M</v>
          </cell>
          <cell r="E8335">
            <v>3</v>
          </cell>
          <cell r="F8335">
            <v>11.93</v>
          </cell>
          <cell r="G8335">
            <v>35.79</v>
          </cell>
        </row>
        <row r="8336">
          <cell r="B8336" t="str">
            <v>SIURB....74901</v>
          </cell>
          <cell r="C8336" t="str">
            <v>Pigtail</v>
          </cell>
          <cell r="D8336" t="str">
            <v>UN</v>
          </cell>
          <cell r="E8336">
            <v>4</v>
          </cell>
          <cell r="F8336">
            <v>14.3</v>
          </cell>
          <cell r="G8336">
            <v>57.2</v>
          </cell>
        </row>
        <row r="8337">
          <cell r="B8337" t="str">
            <v>SIURB....74930</v>
          </cell>
          <cell r="C8337" t="str">
            <v>Válvula de retenção para botijão de glp de 45kg- 1/2"x7/16"</v>
          </cell>
          <cell r="D8337" t="str">
            <v>UN</v>
          </cell>
          <cell r="E8337">
            <v>4</v>
          </cell>
          <cell r="F8337">
            <v>6.58</v>
          </cell>
          <cell r="G8337">
            <v>26.32</v>
          </cell>
        </row>
        <row r="8338">
          <cell r="B8338" t="str">
            <v>SIURB....74950</v>
          </cell>
          <cell r="C8338" t="str">
            <v>Válvula esferica / registro 1/2" npt</v>
          </cell>
          <cell r="D8338" t="str">
            <v>UN</v>
          </cell>
          <cell r="E8338">
            <v>2</v>
          </cell>
          <cell r="F8338">
            <v>14.05</v>
          </cell>
          <cell r="G8338">
            <v>28.1</v>
          </cell>
        </row>
        <row r="8339">
          <cell r="B8339" t="str">
            <v>SIURB....79640</v>
          </cell>
          <cell r="C8339" t="str">
            <v>Fita de teflon - 3/4"</v>
          </cell>
          <cell r="D8339" t="str">
            <v>M</v>
          </cell>
          <cell r="E8339">
            <v>3.75</v>
          </cell>
          <cell r="F8339">
            <v>0.14000000000000001</v>
          </cell>
          <cell r="G8339">
            <v>0.53</v>
          </cell>
        </row>
        <row r="8340">
          <cell r="B8340" t="str">
            <v>SIURB....79720</v>
          </cell>
          <cell r="C8340" t="str">
            <v>Regulador para gás industrial de baixa pressão - 50kg/h</v>
          </cell>
          <cell r="D8340" t="str">
            <v>UN</v>
          </cell>
          <cell r="E8340">
            <v>1</v>
          </cell>
          <cell r="F8340">
            <v>152.04</v>
          </cell>
          <cell r="G8340">
            <v>152.04</v>
          </cell>
        </row>
        <row r="8341">
          <cell r="A8341" t="str">
            <v>EDIF 10-07-83</v>
          </cell>
          <cell r="B8341">
            <v>0</v>
          </cell>
          <cell r="C8341" t="str">
            <v>HD.13  - INSTALAÇÃO PARA 6 CILINDROS GLP 45KG, EXCLUSIVE ABRIGO</v>
          </cell>
          <cell r="D8341" t="str">
            <v>UN</v>
          </cell>
          <cell r="F8341">
            <v>0</v>
          </cell>
          <cell r="G8341">
            <v>437.05000000000007</v>
          </cell>
        </row>
        <row r="8342">
          <cell r="B8342" t="str">
            <v>SINAPI...02696</v>
          </cell>
          <cell r="C8342" t="str">
            <v>Encanador ou bombeiro hidraulico</v>
          </cell>
          <cell r="D8342" t="str">
            <v>H</v>
          </cell>
          <cell r="E8342">
            <v>1.1200000000000001</v>
          </cell>
          <cell r="F8342">
            <v>13.15</v>
          </cell>
          <cell r="G8342">
            <v>14.73</v>
          </cell>
        </row>
        <row r="8343">
          <cell r="B8343" t="str">
            <v>SINAPI...06116</v>
          </cell>
          <cell r="C8343" t="str">
            <v>|em processo de desativação| ajudante de encanador</v>
          </cell>
          <cell r="D8343" t="str">
            <v>H</v>
          </cell>
          <cell r="E8343">
            <v>1.1200000000000001</v>
          </cell>
          <cell r="F8343">
            <v>10.11</v>
          </cell>
          <cell r="G8343">
            <v>11.32</v>
          </cell>
        </row>
        <row r="8344">
          <cell r="B8344" t="str">
            <v>SINAPI...04783</v>
          </cell>
          <cell r="C8344" t="str">
            <v>Pintor</v>
          </cell>
          <cell r="D8344" t="str">
            <v>H</v>
          </cell>
          <cell r="E8344">
            <v>0.57999999999999996</v>
          </cell>
          <cell r="F8344">
            <v>11.75</v>
          </cell>
          <cell r="G8344">
            <v>6.82</v>
          </cell>
        </row>
        <row r="8345">
          <cell r="B8345" t="str">
            <v>SINAPI...06128</v>
          </cell>
          <cell r="C8345" t="str">
            <v xml:space="preserve">|em processo de desativação| ajudante geral </v>
          </cell>
          <cell r="D8345" t="str">
            <v>H</v>
          </cell>
          <cell r="E8345">
            <v>0.57999999999999996</v>
          </cell>
          <cell r="F8345">
            <v>9.16</v>
          </cell>
          <cell r="G8345">
            <v>5.31</v>
          </cell>
        </row>
        <row r="8346">
          <cell r="B8346" t="str">
            <v>SIURB....17040</v>
          </cell>
          <cell r="C8346" t="str">
            <v>Parafuso auto-atarraxante - cabeça panela - com bucha de nylon s- 8</v>
          </cell>
          <cell r="D8346" t="str">
            <v>UN</v>
          </cell>
          <cell r="E8346">
            <v>10</v>
          </cell>
          <cell r="F8346">
            <v>0.3</v>
          </cell>
          <cell r="G8346">
            <v>3</v>
          </cell>
        </row>
        <row r="8347">
          <cell r="B8347" t="str">
            <v>SIURB....37005</v>
          </cell>
          <cell r="C8347" t="str">
            <v>Tinta esmalte brilhante</v>
          </cell>
          <cell r="D8347" t="str">
            <v>L</v>
          </cell>
          <cell r="E8347">
            <v>0.16</v>
          </cell>
          <cell r="F8347">
            <v>15.26</v>
          </cell>
          <cell r="G8347">
            <v>2.44</v>
          </cell>
        </row>
        <row r="8348">
          <cell r="B8348" t="str">
            <v>SINAPI...07307</v>
          </cell>
          <cell r="C8348" t="str">
            <v xml:space="preserve">Fundo anticorrosivo tipo zarcao ou equiv </v>
          </cell>
          <cell r="D8348" t="str">
            <v>L</v>
          </cell>
          <cell r="E8348">
            <v>0.1</v>
          </cell>
          <cell r="F8348">
            <v>19.87</v>
          </cell>
          <cell r="G8348">
            <v>1.99</v>
          </cell>
        </row>
        <row r="8349">
          <cell r="B8349" t="str">
            <v>SINAPI...03768</v>
          </cell>
          <cell r="C8349" t="str">
            <v>Lixa p/ ferro</v>
          </cell>
          <cell r="D8349" t="str">
            <v>UN</v>
          </cell>
          <cell r="E8349">
            <v>0.32</v>
          </cell>
          <cell r="F8349">
            <v>2.0099999999999998</v>
          </cell>
          <cell r="G8349">
            <v>0.64</v>
          </cell>
        </row>
        <row r="8350">
          <cell r="B8350" t="str">
            <v>SINAPI...04362</v>
          </cell>
          <cell r="C8350" t="str">
            <v>Bracadeira c/ parafuso d = 1"</v>
          </cell>
          <cell r="D8350" t="str">
            <v>UN</v>
          </cell>
          <cell r="E8350">
            <v>5</v>
          </cell>
          <cell r="F8350">
            <v>1.26</v>
          </cell>
          <cell r="G8350">
            <v>6.3</v>
          </cell>
        </row>
        <row r="8351">
          <cell r="B8351" t="str">
            <v>SIURB....73701</v>
          </cell>
          <cell r="C8351" t="str">
            <v>Te de aço carbono rosca npt 300lbs - 1/2"</v>
          </cell>
          <cell r="D8351" t="str">
            <v>UN</v>
          </cell>
          <cell r="E8351">
            <v>1</v>
          </cell>
          <cell r="F8351">
            <v>4.16</v>
          </cell>
          <cell r="G8351">
            <v>4.16</v>
          </cell>
        </row>
        <row r="8352">
          <cell r="B8352" t="str">
            <v>SIURB....73730</v>
          </cell>
          <cell r="C8352" t="str">
            <v>Luva de redução de aço carbono rosca npt 300lbs - 3/4"x1/2"</v>
          </cell>
          <cell r="D8352" t="str">
            <v>UN</v>
          </cell>
          <cell r="E8352">
            <v>2</v>
          </cell>
          <cell r="F8352">
            <v>4.22</v>
          </cell>
          <cell r="G8352">
            <v>8.44</v>
          </cell>
        </row>
        <row r="8353">
          <cell r="B8353" t="str">
            <v>SIURB....73740</v>
          </cell>
          <cell r="C8353" t="str">
            <v>Cap de aço carbono rosca npt 300lbs - 3/4"</v>
          </cell>
          <cell r="D8353" t="str">
            <v>UN</v>
          </cell>
          <cell r="E8353">
            <v>2</v>
          </cell>
          <cell r="F8353">
            <v>9.31</v>
          </cell>
          <cell r="G8353">
            <v>18.62</v>
          </cell>
        </row>
        <row r="8354">
          <cell r="B8354" t="str">
            <v>SINAPI...07691</v>
          </cell>
          <cell r="C8354" t="str">
            <v>Tubo aco galv c/ costura din 2440/nbr 5580 classe media dn 1/2" (15mm) e = 2,65mm - 1,22kg/m</v>
          </cell>
          <cell r="D8354" t="str">
            <v>M</v>
          </cell>
          <cell r="E8354">
            <v>0.5</v>
          </cell>
          <cell r="F8354">
            <v>8.75</v>
          </cell>
          <cell r="G8354">
            <v>4.38</v>
          </cell>
        </row>
        <row r="8355">
          <cell r="B8355" t="str">
            <v>SINAPI...07700</v>
          </cell>
          <cell r="C8355" t="str">
            <v>Tubo aco galv c/ costura din 2440/nbr 5580 classe media dn 3/4" (20mm) e = 2,65mm - 1,58kg/m</v>
          </cell>
          <cell r="D8355" t="str">
            <v>M</v>
          </cell>
          <cell r="E8355">
            <v>3.6</v>
          </cell>
          <cell r="F8355">
            <v>11.93</v>
          </cell>
          <cell r="G8355">
            <v>42.95</v>
          </cell>
        </row>
        <row r="8356">
          <cell r="B8356" t="str">
            <v>SIURB....74901</v>
          </cell>
          <cell r="C8356" t="str">
            <v>Pigtail</v>
          </cell>
          <cell r="D8356" t="str">
            <v>UN</v>
          </cell>
          <cell r="E8356">
            <v>6</v>
          </cell>
          <cell r="F8356">
            <v>14.3</v>
          </cell>
          <cell r="G8356">
            <v>85.8</v>
          </cell>
        </row>
        <row r="8357">
          <cell r="B8357" t="str">
            <v>SIURB....74930</v>
          </cell>
          <cell r="C8357" t="str">
            <v>Válvula de retenção para botijão de glp de 45kg- 1/2"x7/16"</v>
          </cell>
          <cell r="D8357" t="str">
            <v>UN</v>
          </cell>
          <cell r="E8357">
            <v>6</v>
          </cell>
          <cell r="F8357">
            <v>6.58</v>
          </cell>
          <cell r="G8357">
            <v>39.479999999999997</v>
          </cell>
        </row>
        <row r="8358">
          <cell r="B8358" t="str">
            <v>SIURB....74950</v>
          </cell>
          <cell r="C8358" t="str">
            <v>Válvula esferica / registro 1/2" npt</v>
          </cell>
          <cell r="D8358" t="str">
            <v>UN</v>
          </cell>
          <cell r="E8358">
            <v>2</v>
          </cell>
          <cell r="F8358">
            <v>14.05</v>
          </cell>
          <cell r="G8358">
            <v>28.1</v>
          </cell>
        </row>
        <row r="8359">
          <cell r="B8359" t="str">
            <v>SIURB....79640</v>
          </cell>
          <cell r="C8359" t="str">
            <v>Fita de teflon - 3/4"</v>
          </cell>
          <cell r="D8359" t="str">
            <v>M</v>
          </cell>
          <cell r="E8359">
            <v>3.75</v>
          </cell>
          <cell r="F8359">
            <v>0.14000000000000001</v>
          </cell>
          <cell r="G8359">
            <v>0.53</v>
          </cell>
        </row>
        <row r="8360">
          <cell r="B8360" t="str">
            <v>SIURB....79720</v>
          </cell>
          <cell r="C8360" t="str">
            <v>Regulador para gás industrial de baixa pressão - 50kg/h</v>
          </cell>
          <cell r="D8360" t="str">
            <v>UN</v>
          </cell>
          <cell r="E8360">
            <v>1</v>
          </cell>
          <cell r="F8360">
            <v>152.04</v>
          </cell>
          <cell r="G8360">
            <v>152.04</v>
          </cell>
        </row>
        <row r="8361">
          <cell r="A8361" t="str">
            <v>EDIF 10-07-85</v>
          </cell>
          <cell r="B8361">
            <v>0</v>
          </cell>
          <cell r="C8361" t="str">
            <v>BOTIJÃO DE GÁS DE 13KG COM CARGA</v>
          </cell>
          <cell r="D8361" t="str">
            <v>UN</v>
          </cell>
          <cell r="F8361">
            <v>0</v>
          </cell>
          <cell r="G8361">
            <v>145.28</v>
          </cell>
        </row>
        <row r="8362">
          <cell r="B8362" t="str">
            <v>SIURB....78080</v>
          </cell>
          <cell r="C8362" t="str">
            <v>Glp 13 kg (carga+botijão)</v>
          </cell>
          <cell r="D8362" t="str">
            <v>UN</v>
          </cell>
          <cell r="E8362">
            <v>1</v>
          </cell>
          <cell r="F8362">
            <v>145.28</v>
          </cell>
          <cell r="G8362">
            <v>145.28</v>
          </cell>
        </row>
        <row r="8363">
          <cell r="A8363" t="str">
            <v>EDIF 10-07-86</v>
          </cell>
          <cell r="B8363">
            <v>0</v>
          </cell>
          <cell r="C8363" t="str">
            <v>CILINDRO DE G.L.P. DE 45KG COM CARGA</v>
          </cell>
          <cell r="D8363" t="str">
            <v>UN</v>
          </cell>
          <cell r="F8363">
            <v>0</v>
          </cell>
          <cell r="G8363">
            <v>511.65</v>
          </cell>
        </row>
        <row r="8364">
          <cell r="B8364" t="str">
            <v>SIURB....78081</v>
          </cell>
          <cell r="C8364" t="str">
            <v>Glp 45 kg (carga+cilindro)</v>
          </cell>
          <cell r="D8364" t="str">
            <v>UN</v>
          </cell>
          <cell r="E8364">
            <v>1</v>
          </cell>
          <cell r="F8364">
            <v>511.65</v>
          </cell>
          <cell r="G8364">
            <v>511.65</v>
          </cell>
        </row>
        <row r="8365">
          <cell r="A8365" t="str">
            <v>EDIF 10-07-90</v>
          </cell>
          <cell r="B8365">
            <v>0</v>
          </cell>
          <cell r="C8365" t="str">
            <v>CAIXA COM COLETOR DE ÁGUA (SIFÃO) PARA REDE DE GÁS</v>
          </cell>
          <cell r="D8365" t="str">
            <v>UN</v>
          </cell>
          <cell r="F8365">
            <v>0</v>
          </cell>
          <cell r="G8365">
            <v>81.889999999999986</v>
          </cell>
        </row>
        <row r="8366">
          <cell r="B8366" t="str">
            <v>AUX 10636</v>
          </cell>
          <cell r="C8366" t="str">
            <v>ARGAMASSA DE CIMENTO COM AREIA GROSSA 1:6</v>
          </cell>
          <cell r="D8366" t="str">
            <v>M3</v>
          </cell>
          <cell r="E8366">
            <v>6.0000000000000001E-3</v>
          </cell>
          <cell r="F8366">
            <v>274.16999999999996</v>
          </cell>
          <cell r="G8366">
            <v>1.65</v>
          </cell>
        </row>
        <row r="8367">
          <cell r="B8367" t="str">
            <v>AUX 10648</v>
          </cell>
          <cell r="C8367" t="str">
            <v>ARGAMASSA MISTA COM AREIA GROSSA 1:2:8</v>
          </cell>
          <cell r="D8367" t="str">
            <v>M3</v>
          </cell>
          <cell r="E8367">
            <v>2.9000000000000001E-2</v>
          </cell>
          <cell r="F8367">
            <v>325.61</v>
          </cell>
          <cell r="G8367">
            <v>9.44</v>
          </cell>
        </row>
        <row r="8368">
          <cell r="B8368" t="str">
            <v>AUX 11520</v>
          </cell>
          <cell r="C8368" t="str">
            <v>AÇO CA-60B - MÉDIA BITOLAS</v>
          </cell>
          <cell r="D8368" t="str">
            <v>KG</v>
          </cell>
          <cell r="E8368">
            <v>0.23</v>
          </cell>
          <cell r="F8368">
            <v>3.94</v>
          </cell>
          <cell r="G8368">
            <v>0.91</v>
          </cell>
        </row>
        <row r="8369">
          <cell r="B8369" t="str">
            <v>SINAPI...01213</v>
          </cell>
          <cell r="C8369" t="str">
            <v>Carpinteiro de formas</v>
          </cell>
          <cell r="D8369" t="str">
            <v>H</v>
          </cell>
          <cell r="E8369">
            <v>0.16</v>
          </cell>
          <cell r="F8369">
            <v>11.15</v>
          </cell>
          <cell r="G8369">
            <v>1.78</v>
          </cell>
        </row>
        <row r="8370">
          <cell r="B8370" t="str">
            <v>SINAPI...06117</v>
          </cell>
          <cell r="C8370" t="str">
            <v>Ajudante de carpinteiro</v>
          </cell>
          <cell r="D8370" t="str">
            <v>H</v>
          </cell>
          <cell r="E8370">
            <v>0.16</v>
          </cell>
          <cell r="F8370">
            <v>9.93</v>
          </cell>
          <cell r="G8370">
            <v>1.59</v>
          </cell>
        </row>
        <row r="8371">
          <cell r="B8371" t="str">
            <v>SINAPI...00378</v>
          </cell>
          <cell r="C8371" t="str">
            <v>Armador</v>
          </cell>
          <cell r="D8371" t="str">
            <v>H</v>
          </cell>
          <cell r="E8371">
            <v>0.02</v>
          </cell>
          <cell r="F8371">
            <v>11.15</v>
          </cell>
          <cell r="G8371">
            <v>0.22</v>
          </cell>
        </row>
        <row r="8372">
          <cell r="B8372" t="str">
            <v>SINAPI...06114</v>
          </cell>
          <cell r="C8372" t="str">
            <v>Ajudante de armador</v>
          </cell>
          <cell r="D8372" t="str">
            <v>H</v>
          </cell>
          <cell r="E8372">
            <v>0.02</v>
          </cell>
          <cell r="F8372">
            <v>9.93</v>
          </cell>
          <cell r="G8372">
            <v>0.2</v>
          </cell>
        </row>
        <row r="8373">
          <cell r="B8373" t="str">
            <v>SINAPI...04750</v>
          </cell>
          <cell r="C8373" t="str">
            <v>Pedreiro</v>
          </cell>
          <cell r="D8373" t="str">
            <v>H</v>
          </cell>
          <cell r="E8373">
            <v>0.64</v>
          </cell>
          <cell r="F8373">
            <v>11.15</v>
          </cell>
          <cell r="G8373">
            <v>7.14</v>
          </cell>
        </row>
        <row r="8374">
          <cell r="B8374" t="str">
            <v>SINAPI...02696</v>
          </cell>
          <cell r="C8374" t="str">
            <v>Encanador ou bombeiro hidraulico</v>
          </cell>
          <cell r="D8374" t="str">
            <v>H</v>
          </cell>
          <cell r="E8374">
            <v>1.1000000000000001</v>
          </cell>
          <cell r="F8374">
            <v>13.15</v>
          </cell>
          <cell r="G8374">
            <v>14.47</v>
          </cell>
        </row>
        <row r="8375">
          <cell r="B8375" t="str">
            <v>SINAPI...06116</v>
          </cell>
          <cell r="C8375" t="str">
            <v>|em processo de desativação| ajudante de encanador</v>
          </cell>
          <cell r="D8375" t="str">
            <v>H</v>
          </cell>
          <cell r="E8375">
            <v>1.1000000000000001</v>
          </cell>
          <cell r="F8375">
            <v>10.11</v>
          </cell>
          <cell r="G8375">
            <v>11.12</v>
          </cell>
        </row>
        <row r="8376">
          <cell r="B8376" t="str">
            <v>SINAPI...06111</v>
          </cell>
          <cell r="C8376" t="str">
            <v>Servente</v>
          </cell>
          <cell r="D8376" t="str">
            <v>H</v>
          </cell>
          <cell r="E8376">
            <v>1.18</v>
          </cell>
          <cell r="F8376">
            <v>9.16</v>
          </cell>
          <cell r="G8376">
            <v>10.81</v>
          </cell>
        </row>
        <row r="8377">
          <cell r="B8377" t="str">
            <v>SIURB....10543</v>
          </cell>
          <cell r="C8377" t="str">
            <v>Pedra britada número 2</v>
          </cell>
          <cell r="D8377" t="str">
            <v>M3</v>
          </cell>
          <cell r="E8377">
            <v>4.0000000000000001E-3</v>
          </cell>
          <cell r="F8377">
            <v>64.87</v>
          </cell>
          <cell r="G8377">
            <v>0.26</v>
          </cell>
        </row>
        <row r="8378">
          <cell r="B8378" t="str">
            <v>SIURB....11066</v>
          </cell>
          <cell r="C8378" t="str">
            <v>Pinus - sarrafo de 1" x 4" - bruto</v>
          </cell>
          <cell r="D8378" t="str">
            <v>M</v>
          </cell>
          <cell r="E8378">
            <v>0.3</v>
          </cell>
          <cell r="F8378">
            <v>1.07</v>
          </cell>
          <cell r="G8378">
            <v>0.32</v>
          </cell>
        </row>
        <row r="8379">
          <cell r="B8379" t="str">
            <v>SIURB....11070</v>
          </cell>
          <cell r="C8379" t="str">
            <v>Pinus - tábua de 1" x 12" - bruta</v>
          </cell>
          <cell r="D8379" t="str">
            <v>M</v>
          </cell>
          <cell r="E8379">
            <v>0.23333000000000001</v>
          </cell>
          <cell r="F8379">
            <v>4.0199999999999996</v>
          </cell>
          <cell r="G8379">
            <v>0.94</v>
          </cell>
        </row>
        <row r="8380">
          <cell r="B8380" t="str">
            <v>SINAPI...07258</v>
          </cell>
          <cell r="C8380" t="str">
            <v xml:space="preserve">Tijolo ceramico macico 5 x 10 x 20cm </v>
          </cell>
          <cell r="D8380" t="str">
            <v>UN</v>
          </cell>
          <cell r="E8380">
            <v>28</v>
          </cell>
          <cell r="F8380">
            <v>0.35</v>
          </cell>
          <cell r="G8380">
            <v>9.8000000000000007</v>
          </cell>
        </row>
        <row r="8381">
          <cell r="B8381" t="str">
            <v>SINAPI...05061</v>
          </cell>
          <cell r="C8381" t="str">
            <v>Prego polido com cabeca 18 x 27</v>
          </cell>
          <cell r="D8381" t="str">
            <v>KG</v>
          </cell>
          <cell r="E8381">
            <v>0.03</v>
          </cell>
          <cell r="F8381">
            <v>5.43</v>
          </cell>
          <cell r="G8381">
            <v>0.16</v>
          </cell>
        </row>
        <row r="8382">
          <cell r="B8382" t="str">
            <v>SINAPI...00337</v>
          </cell>
          <cell r="C8382" t="str">
            <v>Arame preto recozido, para armacao de ferragem, n. 18, d = 1,25 mm (0,01 kgm)</v>
          </cell>
          <cell r="D8382" t="str">
            <v>KG</v>
          </cell>
          <cell r="E8382">
            <v>4.0000000000000001E-3</v>
          </cell>
          <cell r="F8382">
            <v>6.09</v>
          </cell>
          <cell r="G8382">
            <v>0.02</v>
          </cell>
        </row>
        <row r="8383">
          <cell r="B8383" t="str">
            <v>SINAPI...21001</v>
          </cell>
          <cell r="C8383" t="str">
            <v>Tubo de aco preto com costura, nbr 5580, classe leve, tamanho nominal = 25, de = 1", e = 2,65 mm, peso = 2,02 kg/m</v>
          </cell>
          <cell r="D8383" t="str">
            <v>M</v>
          </cell>
          <cell r="E8383">
            <v>1.19</v>
          </cell>
          <cell r="F8383">
            <v>9.23</v>
          </cell>
          <cell r="G8383">
            <v>10.98</v>
          </cell>
        </row>
        <row r="8384">
          <cell r="B8384" t="str">
            <v>SIURB....79640</v>
          </cell>
          <cell r="C8384" t="str">
            <v>Fita de teflon - 3/4"</v>
          </cell>
          <cell r="D8384" t="str">
            <v>M</v>
          </cell>
          <cell r="E8384">
            <v>0.56999999999999995</v>
          </cell>
          <cell r="F8384">
            <v>0.14000000000000001</v>
          </cell>
          <cell r="G8384">
            <v>0.08</v>
          </cell>
        </row>
        <row r="8385">
          <cell r="A8385" t="str">
            <v>EDIF 10-07-95</v>
          </cell>
          <cell r="B8385">
            <v>0</v>
          </cell>
          <cell r="C8385" t="str">
            <v>PROTEÇÃO ANTICORROSIVA PARA TUBULAÇÃO ENTERRADA.</v>
          </cell>
          <cell r="D8385" t="str">
            <v>M</v>
          </cell>
          <cell r="F8385">
            <v>0</v>
          </cell>
          <cell r="G8385">
            <v>1.38</v>
          </cell>
        </row>
        <row r="8386">
          <cell r="B8386" t="str">
            <v>SINAPI...06116</v>
          </cell>
          <cell r="C8386" t="str">
            <v>|em processo de desativação| ajudante de encanador</v>
          </cell>
          <cell r="D8386" t="str">
            <v>H</v>
          </cell>
          <cell r="E8386">
            <v>0.08</v>
          </cell>
          <cell r="F8386">
            <v>10.11</v>
          </cell>
          <cell r="G8386">
            <v>0.81</v>
          </cell>
        </row>
        <row r="8387">
          <cell r="B8387" t="str">
            <v>SIURB....59030</v>
          </cell>
          <cell r="C8387" t="str">
            <v>Fita isolante rolo de 19mm x 20m - cor preta</v>
          </cell>
          <cell r="D8387" t="str">
            <v>M</v>
          </cell>
          <cell r="E8387">
            <v>3</v>
          </cell>
          <cell r="F8387">
            <v>0.19</v>
          </cell>
          <cell r="G8387">
            <v>0.56999999999999995</v>
          </cell>
        </row>
        <row r="8388">
          <cell r="A8388" t="str">
            <v>EDIF 10-07-98</v>
          </cell>
          <cell r="B8388">
            <v>0</v>
          </cell>
          <cell r="C8388" t="str">
            <v>ENVELOPAMENTO DE TUBULAÇÃO ENTERRADA, COM CONCRETO..</v>
          </cell>
          <cell r="D8388" t="str">
            <v>M</v>
          </cell>
          <cell r="F8388">
            <v>0</v>
          </cell>
          <cell r="G8388">
            <v>17.2</v>
          </cell>
        </row>
        <row r="8389">
          <cell r="B8389" t="str">
            <v>AUX 10601</v>
          </cell>
          <cell r="C8389" t="str">
            <v>CONCRETO FCK=5MPA C/ BRITA 2</v>
          </cell>
          <cell r="D8389" t="str">
            <v>M3</v>
          </cell>
          <cell r="E8389">
            <v>5.0999999999999997E-2</v>
          </cell>
          <cell r="F8389">
            <v>152.30000000000001</v>
          </cell>
          <cell r="G8389">
            <v>7.77</v>
          </cell>
        </row>
        <row r="8390">
          <cell r="B8390" t="str">
            <v>SINAPI...04750</v>
          </cell>
          <cell r="C8390" t="str">
            <v>Pedreiro</v>
          </cell>
          <cell r="D8390" t="str">
            <v>H</v>
          </cell>
          <cell r="E8390">
            <v>0.23</v>
          </cell>
          <cell r="F8390">
            <v>11.15</v>
          </cell>
          <cell r="G8390">
            <v>2.56</v>
          </cell>
        </row>
        <row r="8391">
          <cell r="B8391" t="str">
            <v>SINAPI...06111</v>
          </cell>
          <cell r="C8391" t="str">
            <v>Servente</v>
          </cell>
          <cell r="D8391" t="str">
            <v>H</v>
          </cell>
          <cell r="E8391">
            <v>0.75</v>
          </cell>
          <cell r="F8391">
            <v>9.16</v>
          </cell>
          <cell r="G8391">
            <v>6.87</v>
          </cell>
        </row>
        <row r="8392">
          <cell r="A8392" t="str">
            <v>EDIF 10-08-00</v>
          </cell>
          <cell r="B8392">
            <v>0</v>
          </cell>
          <cell r="C8392" t="str">
            <v>REDE DE PREVENÇÃO E COMBATE A INCÊNDIOS</v>
          </cell>
          <cell r="D8392" t="str">
            <v>.</v>
          </cell>
          <cell r="F8392">
            <v>0</v>
          </cell>
          <cell r="G8392">
            <v>0</v>
          </cell>
        </row>
        <row r="8393">
          <cell r="A8393" t="str">
            <v>EDIF 10-08-02</v>
          </cell>
          <cell r="B8393">
            <v>0</v>
          </cell>
          <cell r="C8393" t="str">
            <v>TUBO DE AÇO-CARBONO GALVANIZADO, CLASSE MÉDIA (DIN2440) - 2 1/2"</v>
          </cell>
          <cell r="D8393" t="str">
            <v>M</v>
          </cell>
          <cell r="F8393">
            <v>0</v>
          </cell>
          <cell r="G8393">
            <v>108.96000000000001</v>
          </cell>
        </row>
        <row r="8394">
          <cell r="B8394" t="str">
            <v>SINAPI...02696</v>
          </cell>
          <cell r="C8394" t="str">
            <v>Encanador ou bombeiro hidraulico</v>
          </cell>
          <cell r="D8394" t="str">
            <v>H</v>
          </cell>
          <cell r="E8394">
            <v>1.8</v>
          </cell>
          <cell r="F8394">
            <v>13.15</v>
          </cell>
          <cell r="G8394">
            <v>23.67</v>
          </cell>
        </row>
        <row r="8395">
          <cell r="B8395" t="str">
            <v>SINAPI...06116</v>
          </cell>
          <cell r="C8395" t="str">
            <v>|em processo de desativação| ajudante de encanador</v>
          </cell>
          <cell r="D8395" t="str">
            <v>H</v>
          </cell>
          <cell r="E8395">
            <v>1.8</v>
          </cell>
          <cell r="F8395">
            <v>10.11</v>
          </cell>
          <cell r="G8395">
            <v>18.2</v>
          </cell>
        </row>
        <row r="8396">
          <cell r="B8396" t="str">
            <v>SINAPI...07701</v>
          </cell>
          <cell r="C8396" t="str">
            <v>Tubo aco galv c/ costura din 2440/nbr 5580 classe media dn 2.1/2" (65mm) e=3,65mm - 6,51kg/m</v>
          </cell>
          <cell r="D8396" t="str">
            <v>M</v>
          </cell>
          <cell r="E8396">
            <v>1.4</v>
          </cell>
          <cell r="F8396">
            <v>47.68</v>
          </cell>
          <cell r="G8396">
            <v>66.75</v>
          </cell>
        </row>
        <row r="8397">
          <cell r="B8397" t="str">
            <v>SIURB....79641</v>
          </cell>
          <cell r="C8397" t="str">
            <v>Fita de teflon - 1"</v>
          </cell>
          <cell r="D8397" t="str">
            <v>M</v>
          </cell>
          <cell r="E8397">
            <v>1.69</v>
          </cell>
          <cell r="F8397">
            <v>0.2</v>
          </cell>
          <cell r="G8397">
            <v>0.34</v>
          </cell>
        </row>
        <row r="8398">
          <cell r="A8398" t="str">
            <v>EDIF 10-08-03</v>
          </cell>
          <cell r="B8398">
            <v>0</v>
          </cell>
          <cell r="C8398" t="str">
            <v>TUBO DE AÇO-CARBONO GALVANIZADO, CLASSE MÉDIA (DIN2440) - 3"</v>
          </cell>
          <cell r="D8398" t="str">
            <v>M</v>
          </cell>
          <cell r="F8398">
            <v>0</v>
          </cell>
          <cell r="G8398">
            <v>117.14999999999999</v>
          </cell>
        </row>
        <row r="8399">
          <cell r="B8399" t="str">
            <v>SINAPI...02696</v>
          </cell>
          <cell r="C8399" t="str">
            <v>Encanador ou bombeiro hidraulico</v>
          </cell>
          <cell r="D8399" t="str">
            <v>H</v>
          </cell>
          <cell r="E8399">
            <v>2</v>
          </cell>
          <cell r="F8399">
            <v>13.15</v>
          </cell>
          <cell r="G8399">
            <v>26.3</v>
          </cell>
        </row>
        <row r="8400">
          <cell r="B8400" t="str">
            <v>SINAPI...06116</v>
          </cell>
          <cell r="C8400" t="str">
            <v>|em processo de desativação| ajudante de encanador</v>
          </cell>
          <cell r="D8400" t="str">
            <v>H</v>
          </cell>
          <cell r="E8400">
            <v>2</v>
          </cell>
          <cell r="F8400">
            <v>10.11</v>
          </cell>
          <cell r="G8400">
            <v>20.22</v>
          </cell>
        </row>
        <row r="8401">
          <cell r="B8401" t="str">
            <v>SINAPI...07694</v>
          </cell>
          <cell r="C8401" t="str">
            <v>Tubo aco galv c/ costura din 2440/nbr 5580 classe media dn 3" (80mm) e = 4,05mm - 8,47kg/m</v>
          </cell>
          <cell r="D8401" t="str">
            <v>M</v>
          </cell>
          <cell r="E8401">
            <v>1.3</v>
          </cell>
          <cell r="F8401">
            <v>54.04</v>
          </cell>
          <cell r="G8401">
            <v>70.25</v>
          </cell>
        </row>
        <row r="8402">
          <cell r="B8402" t="str">
            <v>SIURB....79641</v>
          </cell>
          <cell r="C8402" t="str">
            <v>Fita de teflon - 1"</v>
          </cell>
          <cell r="D8402" t="str">
            <v>M</v>
          </cell>
          <cell r="E8402">
            <v>1.92</v>
          </cell>
          <cell r="F8402">
            <v>0.2</v>
          </cell>
          <cell r="G8402">
            <v>0.38</v>
          </cell>
        </row>
        <row r="8403">
          <cell r="A8403" t="str">
            <v>EDIF 10-08-05</v>
          </cell>
          <cell r="B8403">
            <v>0</v>
          </cell>
          <cell r="C8403" t="str">
            <v>TUBO DE AÇO-CARBONO GALVANIZADO, CLASSE MÉDIA (DIN2440) - 4"</v>
          </cell>
          <cell r="D8403" t="str">
            <v>M</v>
          </cell>
          <cell r="F8403">
            <v>0</v>
          </cell>
          <cell r="G8403">
            <v>166.45</v>
          </cell>
        </row>
        <row r="8404">
          <cell r="B8404" t="str">
            <v>SINAPI...02696</v>
          </cell>
          <cell r="C8404" t="str">
            <v>Encanador ou bombeiro hidraulico</v>
          </cell>
          <cell r="D8404" t="str">
            <v>H</v>
          </cell>
          <cell r="E8404">
            <v>2.25</v>
          </cell>
          <cell r="F8404">
            <v>13.15</v>
          </cell>
          <cell r="G8404">
            <v>29.59</v>
          </cell>
        </row>
        <row r="8405">
          <cell r="B8405" t="str">
            <v>SINAPI...06116</v>
          </cell>
          <cell r="C8405" t="str">
            <v>|em processo de desativação| ajudante de encanador</v>
          </cell>
          <cell r="D8405" t="str">
            <v>H</v>
          </cell>
          <cell r="E8405">
            <v>2.25</v>
          </cell>
          <cell r="F8405">
            <v>10.11</v>
          </cell>
          <cell r="G8405">
            <v>22.75</v>
          </cell>
        </row>
        <row r="8406">
          <cell r="B8406" t="str">
            <v>SINAPI...07693</v>
          </cell>
          <cell r="C8406" t="str">
            <v>Tubo aco galv c/ costura din 2440/nbr 5580 classe media dn 4" (100mm) e = 4,50mm - 12,10kg/m</v>
          </cell>
          <cell r="D8406" t="str">
            <v>M</v>
          </cell>
          <cell r="E8406">
            <v>1.3</v>
          </cell>
          <cell r="F8406">
            <v>87.39</v>
          </cell>
          <cell r="G8406">
            <v>113.61</v>
          </cell>
        </row>
        <row r="8407">
          <cell r="B8407" t="str">
            <v>SIURB....79641</v>
          </cell>
          <cell r="C8407" t="str">
            <v>Fita de teflon - 1"</v>
          </cell>
          <cell r="D8407" t="str">
            <v>M</v>
          </cell>
          <cell r="E8407">
            <v>2.48</v>
          </cell>
          <cell r="F8407">
            <v>0.2</v>
          </cell>
          <cell r="G8407">
            <v>0.5</v>
          </cell>
        </row>
        <row r="8408">
          <cell r="A8408" t="str">
            <v>EDIF 10-08-06</v>
          </cell>
          <cell r="B8408">
            <v>0</v>
          </cell>
          <cell r="C8408" t="str">
            <v>TUBO DE AÇO-CARBONO GALVANIZADO, CLASSE MÉDIA (DIN2440) - 6"</v>
          </cell>
          <cell r="D8408" t="str">
            <v>M</v>
          </cell>
          <cell r="F8408">
            <v>0</v>
          </cell>
          <cell r="G8408">
            <v>234.84</v>
          </cell>
        </row>
        <row r="8409">
          <cell r="B8409" t="str">
            <v>SINAPI...02696</v>
          </cell>
          <cell r="C8409" t="str">
            <v>Encanador ou bombeiro hidraulico</v>
          </cell>
          <cell r="D8409" t="str">
            <v>H</v>
          </cell>
          <cell r="E8409">
            <v>2.5</v>
          </cell>
          <cell r="F8409">
            <v>13.15</v>
          </cell>
          <cell r="G8409">
            <v>32.880000000000003</v>
          </cell>
        </row>
        <row r="8410">
          <cell r="B8410" t="str">
            <v>SINAPI...06116</v>
          </cell>
          <cell r="C8410" t="str">
            <v>|em processo de desativação| ajudante de encanador</v>
          </cell>
          <cell r="D8410" t="str">
            <v>H</v>
          </cell>
          <cell r="E8410">
            <v>2.5</v>
          </cell>
          <cell r="F8410">
            <v>10.11</v>
          </cell>
          <cell r="G8410">
            <v>25.28</v>
          </cell>
        </row>
        <row r="8411">
          <cell r="B8411" t="str">
            <v>SINAPI...07695</v>
          </cell>
          <cell r="C8411" t="str">
            <v>Tubo de aco galvanizado com costura, classe media, tamanho nominal = 150, de = 6", e = 4,85 mm, peso = 19,68 kg/m (nbr 5580)</v>
          </cell>
          <cell r="D8411" t="str">
            <v>M</v>
          </cell>
          <cell r="E8411">
            <v>1.3</v>
          </cell>
          <cell r="F8411">
            <v>135.4</v>
          </cell>
          <cell r="G8411">
            <v>176.02</v>
          </cell>
        </row>
        <row r="8412">
          <cell r="B8412" t="str">
            <v>SIURB....79641</v>
          </cell>
          <cell r="C8412" t="str">
            <v>Fita de teflon - 1"</v>
          </cell>
          <cell r="D8412" t="str">
            <v>M</v>
          </cell>
          <cell r="E8412">
            <v>3.32</v>
          </cell>
          <cell r="F8412">
            <v>0.2</v>
          </cell>
          <cell r="G8412">
            <v>0.66</v>
          </cell>
        </row>
        <row r="8413">
          <cell r="A8413" t="str">
            <v>EDIF 10-08-31</v>
          </cell>
          <cell r="B8413">
            <v>0</v>
          </cell>
          <cell r="C8413" t="str">
            <v>REGISTRO DE GAVETA, METAL AMARELO - 2 1/2".</v>
          </cell>
          <cell r="D8413" t="str">
            <v>UN</v>
          </cell>
          <cell r="F8413">
            <v>0</v>
          </cell>
          <cell r="G8413">
            <v>207.93</v>
          </cell>
        </row>
        <row r="8414">
          <cell r="B8414" t="str">
            <v>SINAPI...02696</v>
          </cell>
          <cell r="C8414" t="str">
            <v>Encanador ou bombeiro hidraulico</v>
          </cell>
          <cell r="D8414" t="str">
            <v>H</v>
          </cell>
          <cell r="E8414">
            <v>1.1499999999999999</v>
          </cell>
          <cell r="F8414">
            <v>13.15</v>
          </cell>
          <cell r="G8414">
            <v>15.12</v>
          </cell>
        </row>
        <row r="8415">
          <cell r="B8415" t="str">
            <v>SINAPI...06116</v>
          </cell>
          <cell r="C8415" t="str">
            <v>|em processo de desativação| ajudante de encanador</v>
          </cell>
          <cell r="D8415" t="str">
            <v>H</v>
          </cell>
          <cell r="E8415">
            <v>1.1499999999999999</v>
          </cell>
          <cell r="F8415">
            <v>10.11</v>
          </cell>
          <cell r="G8415">
            <v>11.63</v>
          </cell>
        </row>
        <row r="8416">
          <cell r="B8416" t="str">
            <v>SINAPI...06011</v>
          </cell>
          <cell r="C8416" t="str">
            <v>Registro gaveta 2.1/2" bruto latao ref 1502-b</v>
          </cell>
          <cell r="D8416" t="str">
            <v>UN</v>
          </cell>
          <cell r="E8416">
            <v>1</v>
          </cell>
          <cell r="F8416">
            <v>180.94</v>
          </cell>
          <cell r="G8416">
            <v>180.94</v>
          </cell>
        </row>
        <row r="8417">
          <cell r="B8417" t="str">
            <v>SIURB....79641</v>
          </cell>
          <cell r="C8417" t="str">
            <v>Fita de teflon - 1"</v>
          </cell>
          <cell r="D8417" t="str">
            <v>M</v>
          </cell>
          <cell r="E8417">
            <v>1.2</v>
          </cell>
          <cell r="F8417">
            <v>0.2</v>
          </cell>
          <cell r="G8417">
            <v>0.24</v>
          </cell>
        </row>
        <row r="8418">
          <cell r="A8418" t="str">
            <v>EDIF 10-08-32</v>
          </cell>
          <cell r="B8418">
            <v>0</v>
          </cell>
          <cell r="C8418" t="str">
            <v>REGISTRO DE GAVETA, METAL AMARELO - 3".</v>
          </cell>
          <cell r="D8418" t="str">
            <v>UN</v>
          </cell>
          <cell r="F8418">
            <v>0</v>
          </cell>
          <cell r="G8418">
            <v>301.82</v>
          </cell>
        </row>
        <row r="8419">
          <cell r="B8419" t="str">
            <v>SINAPI...02696</v>
          </cell>
          <cell r="C8419" t="str">
            <v>Encanador ou bombeiro hidraulico</v>
          </cell>
          <cell r="D8419" t="str">
            <v>H</v>
          </cell>
          <cell r="E8419">
            <v>1.1499999999999999</v>
          </cell>
          <cell r="F8419">
            <v>13.15</v>
          </cell>
          <cell r="G8419">
            <v>15.12</v>
          </cell>
        </row>
        <row r="8420">
          <cell r="B8420" t="str">
            <v>SINAPI...06116</v>
          </cell>
          <cell r="C8420" t="str">
            <v>|em processo de desativação| ajudante de encanador</v>
          </cell>
          <cell r="D8420" t="str">
            <v>H</v>
          </cell>
          <cell r="E8420">
            <v>1.1499999999999999</v>
          </cell>
          <cell r="F8420">
            <v>10.11</v>
          </cell>
          <cell r="G8420">
            <v>11.63</v>
          </cell>
        </row>
        <row r="8421">
          <cell r="B8421" t="str">
            <v>SINAPI...06012</v>
          </cell>
          <cell r="C8421" t="str">
            <v>Registro gaveta 3" bruto latao ref 1502-b</v>
          </cell>
          <cell r="D8421" t="str">
            <v>UN</v>
          </cell>
          <cell r="E8421">
            <v>1</v>
          </cell>
          <cell r="F8421">
            <v>274.77999999999997</v>
          </cell>
          <cell r="G8421">
            <v>274.77999999999997</v>
          </cell>
        </row>
        <row r="8422">
          <cell r="B8422" t="str">
            <v>SIURB....79641</v>
          </cell>
          <cell r="C8422" t="str">
            <v>Fita de teflon - 1"</v>
          </cell>
          <cell r="D8422" t="str">
            <v>M</v>
          </cell>
          <cell r="E8422">
            <v>1.44</v>
          </cell>
          <cell r="F8422">
            <v>0.2</v>
          </cell>
          <cell r="G8422">
            <v>0.28999999999999998</v>
          </cell>
        </row>
        <row r="8423">
          <cell r="A8423" t="str">
            <v>EDIF 10-08-34</v>
          </cell>
          <cell r="B8423">
            <v>0</v>
          </cell>
          <cell r="C8423" t="str">
            <v>REGISTRO DE GAVETA, METAL AMARELO - 4".</v>
          </cell>
          <cell r="D8423" t="str">
            <v>UN</v>
          </cell>
          <cell r="F8423">
            <v>0</v>
          </cell>
          <cell r="G8423">
            <v>503.06</v>
          </cell>
        </row>
        <row r="8424">
          <cell r="B8424" t="str">
            <v>SINAPI...02696</v>
          </cell>
          <cell r="C8424" t="str">
            <v>Encanador ou bombeiro hidraulico</v>
          </cell>
          <cell r="D8424" t="str">
            <v>H</v>
          </cell>
          <cell r="E8424">
            <v>1.48</v>
          </cell>
          <cell r="F8424">
            <v>13.15</v>
          </cell>
          <cell r="G8424">
            <v>19.46</v>
          </cell>
        </row>
        <row r="8425">
          <cell r="B8425" t="str">
            <v>SINAPI...06116</v>
          </cell>
          <cell r="C8425" t="str">
            <v>|em processo de desativação| ajudante de encanador</v>
          </cell>
          <cell r="D8425" t="str">
            <v>H</v>
          </cell>
          <cell r="E8425">
            <v>1.48</v>
          </cell>
          <cell r="F8425">
            <v>10.11</v>
          </cell>
          <cell r="G8425">
            <v>14.96</v>
          </cell>
        </row>
        <row r="8426">
          <cell r="B8426" t="str">
            <v>SINAPI...06027</v>
          </cell>
          <cell r="C8426" t="str">
            <v>Registro gaveta 4" bruto latao ref 1502-b</v>
          </cell>
          <cell r="D8426" t="str">
            <v>UN</v>
          </cell>
          <cell r="E8426">
            <v>1</v>
          </cell>
          <cell r="F8426">
            <v>468.26</v>
          </cell>
          <cell r="G8426">
            <v>468.26</v>
          </cell>
        </row>
        <row r="8427">
          <cell r="B8427" t="str">
            <v>SIURB....79641</v>
          </cell>
          <cell r="C8427" t="str">
            <v>Fita de teflon - 1"</v>
          </cell>
          <cell r="D8427" t="str">
            <v>M</v>
          </cell>
          <cell r="E8427">
            <v>1.92</v>
          </cell>
          <cell r="F8427">
            <v>0.2</v>
          </cell>
          <cell r="G8427">
            <v>0.38</v>
          </cell>
        </row>
        <row r="8428">
          <cell r="A8428" t="str">
            <v>EDIF 10-08-49</v>
          </cell>
          <cell r="B8428">
            <v>0</v>
          </cell>
          <cell r="C8428" t="str">
            <v>ENVELOPAMENTO DE TUBULAÇÃO ENTERRADA, COM CONCRETO...</v>
          </cell>
          <cell r="D8428" t="str">
            <v>M</v>
          </cell>
          <cell r="F8428">
            <v>0</v>
          </cell>
          <cell r="G8428">
            <v>17.2</v>
          </cell>
        </row>
        <row r="8429">
          <cell r="B8429" t="str">
            <v>AUX 10601</v>
          </cell>
          <cell r="C8429" t="str">
            <v>CONCRETO FCK=5MPA C/ BRITA 2</v>
          </cell>
          <cell r="D8429" t="str">
            <v>M3</v>
          </cell>
          <cell r="E8429">
            <v>5.0999999999999997E-2</v>
          </cell>
          <cell r="F8429">
            <v>152.30000000000001</v>
          </cell>
          <cell r="G8429">
            <v>7.77</v>
          </cell>
        </row>
        <row r="8430">
          <cell r="B8430" t="str">
            <v>SINAPI...04750</v>
          </cell>
          <cell r="C8430" t="str">
            <v>Pedreiro</v>
          </cell>
          <cell r="D8430" t="str">
            <v>H</v>
          </cell>
          <cell r="E8430">
            <v>0.23</v>
          </cell>
          <cell r="F8430">
            <v>11.15</v>
          </cell>
          <cell r="G8430">
            <v>2.56</v>
          </cell>
        </row>
        <row r="8431">
          <cell r="B8431" t="str">
            <v>SINAPI...06111</v>
          </cell>
          <cell r="C8431" t="str">
            <v>Servente</v>
          </cell>
          <cell r="D8431" t="str">
            <v>H</v>
          </cell>
          <cell r="E8431">
            <v>0.75</v>
          </cell>
          <cell r="F8431">
            <v>9.16</v>
          </cell>
          <cell r="G8431">
            <v>6.87</v>
          </cell>
        </row>
        <row r="8432">
          <cell r="A8432" t="str">
            <v>EDIF 10-08-50</v>
          </cell>
          <cell r="B8432">
            <v>0</v>
          </cell>
          <cell r="C8432" t="str">
            <v>RECALQUE DE PASSEIO COM UNIÃO ENGATE RÁPIDO - REGISTRO TIPO GLOBO 2 1/2"</v>
          </cell>
          <cell r="D8432" t="str">
            <v>UN</v>
          </cell>
          <cell r="F8432">
            <v>0</v>
          </cell>
          <cell r="G8432">
            <v>284.10000000000002</v>
          </cell>
        </row>
        <row r="8433">
          <cell r="B8433" t="str">
            <v>AUX 10636</v>
          </cell>
          <cell r="C8433" t="str">
            <v>ARGAMASSA DE CIMENTO COM AREIA GROSSA 1:6</v>
          </cell>
          <cell r="D8433" t="str">
            <v>M3</v>
          </cell>
          <cell r="E8433">
            <v>1.8499999999999999E-2</v>
          </cell>
          <cell r="F8433">
            <v>274.16999999999996</v>
          </cell>
          <cell r="G8433">
            <v>5.07</v>
          </cell>
        </row>
        <row r="8434">
          <cell r="B8434" t="str">
            <v>AUX 10648</v>
          </cell>
          <cell r="C8434" t="str">
            <v>ARGAMASSA MISTA COM AREIA GROSSA 1:2:8</v>
          </cell>
          <cell r="D8434" t="str">
            <v>M3</v>
          </cell>
          <cell r="E8434">
            <v>8.4000000000000005E-2</v>
          </cell>
          <cell r="F8434">
            <v>325.61</v>
          </cell>
          <cell r="G8434">
            <v>27.35</v>
          </cell>
        </row>
        <row r="8435">
          <cell r="B8435" t="str">
            <v>SINAPI...04750</v>
          </cell>
          <cell r="C8435" t="str">
            <v>Pedreiro</v>
          </cell>
          <cell r="D8435" t="str">
            <v>H</v>
          </cell>
          <cell r="E8435">
            <v>4</v>
          </cell>
          <cell r="F8435">
            <v>11.15</v>
          </cell>
          <cell r="G8435">
            <v>44.6</v>
          </cell>
        </row>
        <row r="8436">
          <cell r="B8436" t="str">
            <v>SINAPI...02696</v>
          </cell>
          <cell r="C8436" t="str">
            <v>Encanador ou bombeiro hidraulico</v>
          </cell>
          <cell r="D8436" t="str">
            <v>H</v>
          </cell>
          <cell r="E8436">
            <v>1.8</v>
          </cell>
          <cell r="F8436">
            <v>13.15</v>
          </cell>
          <cell r="G8436">
            <v>23.67</v>
          </cell>
        </row>
        <row r="8437">
          <cell r="B8437" t="str">
            <v>SINAPI...06116</v>
          </cell>
          <cell r="C8437" t="str">
            <v>|em processo de desativação| ajudante de encanador</v>
          </cell>
          <cell r="D8437" t="str">
            <v>H</v>
          </cell>
          <cell r="E8437">
            <v>1.8</v>
          </cell>
          <cell r="F8437">
            <v>10.11</v>
          </cell>
          <cell r="G8437">
            <v>18.2</v>
          </cell>
        </row>
        <row r="8438">
          <cell r="B8438" t="str">
            <v>SINAPI...06111</v>
          </cell>
          <cell r="C8438" t="str">
            <v>Servente</v>
          </cell>
          <cell r="D8438" t="str">
            <v>H</v>
          </cell>
          <cell r="E8438">
            <v>3.77</v>
          </cell>
          <cell r="F8438">
            <v>9.16</v>
          </cell>
          <cell r="G8438">
            <v>34.53</v>
          </cell>
        </row>
        <row r="8439">
          <cell r="B8439" t="str">
            <v>SINAPI...07258</v>
          </cell>
          <cell r="C8439" t="str">
            <v xml:space="preserve">Tijolo ceramico macico 5 x 10 x 20cm </v>
          </cell>
          <cell r="D8439" t="str">
            <v>UN</v>
          </cell>
          <cell r="E8439">
            <v>80</v>
          </cell>
          <cell r="F8439">
            <v>0.35</v>
          </cell>
          <cell r="G8439">
            <v>28</v>
          </cell>
        </row>
        <row r="8440">
          <cell r="B8440" t="str">
            <v>SINAPI...07307</v>
          </cell>
          <cell r="C8440" t="str">
            <v xml:space="preserve">Fundo anticorrosivo tipo zarcao ou equiv </v>
          </cell>
          <cell r="D8440" t="str">
            <v>L</v>
          </cell>
          <cell r="E8440">
            <v>0.06</v>
          </cell>
          <cell r="F8440">
            <v>19.87</v>
          </cell>
          <cell r="G8440">
            <v>1.19</v>
          </cell>
        </row>
        <row r="8441">
          <cell r="B8441" t="str">
            <v>SINAPI...10904</v>
          </cell>
          <cell r="C8441" t="str">
            <v>Registro ou válvula globo angular de latão, 45 graus, d = 2 1/2", para hidrantes em instalação predial de incêndio</v>
          </cell>
          <cell r="D8441" t="str">
            <v>UN</v>
          </cell>
          <cell r="E8441">
            <v>1</v>
          </cell>
          <cell r="F8441">
            <v>101</v>
          </cell>
          <cell r="G8441">
            <v>101</v>
          </cell>
        </row>
        <row r="8442">
          <cell r="B8442" t="str">
            <v>SINAPI...00014</v>
          </cell>
          <cell r="C8442" t="str">
            <v>Estopa ou corda alcatroada p/ junta de tubos concreto/ceramico</v>
          </cell>
          <cell r="D8442" t="str">
            <v>KG</v>
          </cell>
          <cell r="E8442">
            <v>0.05</v>
          </cell>
          <cell r="F8442">
            <v>9.82</v>
          </cell>
          <cell r="G8442">
            <v>0.49</v>
          </cell>
        </row>
        <row r="8443">
          <cell r="A8443" t="str">
            <v>EDIF 10-08-55</v>
          </cell>
          <cell r="B8443">
            <v>0</v>
          </cell>
          <cell r="C8443" t="str">
            <v>HIDRANTE COM UNIÃO DE ENGATE RÁPIDO - REGISTRO TIPO GLOBO 2 1/2"</v>
          </cell>
          <cell r="D8443" t="str">
            <v>UN</v>
          </cell>
          <cell r="F8443">
            <v>0</v>
          </cell>
          <cell r="G8443">
            <v>184.54000000000002</v>
          </cell>
        </row>
        <row r="8444">
          <cell r="B8444" t="str">
            <v>SINAPI...02696</v>
          </cell>
          <cell r="C8444" t="str">
            <v>Encanador ou bombeiro hidraulico</v>
          </cell>
          <cell r="D8444" t="str">
            <v>H</v>
          </cell>
          <cell r="E8444">
            <v>1.5</v>
          </cell>
          <cell r="F8444">
            <v>13.15</v>
          </cell>
          <cell r="G8444">
            <v>19.73</v>
          </cell>
        </row>
        <row r="8445">
          <cell r="B8445" t="str">
            <v>SINAPI...06116</v>
          </cell>
          <cell r="C8445" t="str">
            <v>|em processo de desativação| ajudante de encanador</v>
          </cell>
          <cell r="D8445" t="str">
            <v>H</v>
          </cell>
          <cell r="E8445">
            <v>1.5</v>
          </cell>
          <cell r="F8445">
            <v>10.11</v>
          </cell>
          <cell r="G8445">
            <v>15.17</v>
          </cell>
        </row>
        <row r="8446">
          <cell r="B8446" t="str">
            <v>SINAPI...07307</v>
          </cell>
          <cell r="C8446" t="str">
            <v xml:space="preserve">Fundo anticorrosivo tipo zarcao ou equiv </v>
          </cell>
          <cell r="D8446" t="str">
            <v>L</v>
          </cell>
          <cell r="E8446">
            <v>0.06</v>
          </cell>
          <cell r="F8446">
            <v>19.87</v>
          </cell>
          <cell r="G8446">
            <v>1.19</v>
          </cell>
        </row>
        <row r="8447">
          <cell r="B8447" t="str">
            <v>SIURB....78460</v>
          </cell>
          <cell r="C8447" t="str">
            <v>Registro hidráulico de bronze tipo globo angular 45º (2.1/2") com adaptador e tampão de 1.1/2"</v>
          </cell>
          <cell r="D8447" t="str">
            <v>UN</v>
          </cell>
          <cell r="E8447">
            <v>1</v>
          </cell>
          <cell r="F8447">
            <v>147.96</v>
          </cell>
          <cell r="G8447">
            <v>147.96</v>
          </cell>
        </row>
        <row r="8448">
          <cell r="B8448" t="str">
            <v>SINAPI...00014</v>
          </cell>
          <cell r="C8448" t="str">
            <v>Estopa ou corda alcatroada p/ junta de tubos concreto/ceramico</v>
          </cell>
          <cell r="D8448" t="str">
            <v>KG</v>
          </cell>
          <cell r="E8448">
            <v>0.05</v>
          </cell>
          <cell r="F8448">
            <v>9.82</v>
          </cell>
          <cell r="G8448">
            <v>0.49</v>
          </cell>
        </row>
        <row r="8449">
          <cell r="A8449" t="str">
            <v>EDIF 10-08-60</v>
          </cell>
          <cell r="B8449">
            <v>0</v>
          </cell>
          <cell r="C8449" t="str">
            <v>ABRIGO DE EMBUTIR PARA HIDRANTE E MANGUEIRA - CHAPA DE AÇO N.20</v>
          </cell>
          <cell r="D8449" t="str">
            <v>UN</v>
          </cell>
          <cell r="F8449">
            <v>0</v>
          </cell>
          <cell r="G8449">
            <v>258.73</v>
          </cell>
        </row>
        <row r="8450">
          <cell r="B8450" t="str">
            <v>SINAPI...02696</v>
          </cell>
          <cell r="C8450" t="str">
            <v>Encanador ou bombeiro hidraulico</v>
          </cell>
          <cell r="D8450" t="str">
            <v>H</v>
          </cell>
          <cell r="E8450">
            <v>3.5</v>
          </cell>
          <cell r="F8450">
            <v>13.15</v>
          </cell>
          <cell r="G8450">
            <v>46.03</v>
          </cell>
        </row>
        <row r="8451">
          <cell r="B8451" t="str">
            <v>SINAPI...06116</v>
          </cell>
          <cell r="C8451" t="str">
            <v>|em processo de desativação| ajudante de encanador</v>
          </cell>
          <cell r="D8451" t="str">
            <v>H</v>
          </cell>
          <cell r="E8451">
            <v>3.5</v>
          </cell>
          <cell r="F8451">
            <v>10.11</v>
          </cell>
          <cell r="G8451">
            <v>35.39</v>
          </cell>
        </row>
        <row r="8452">
          <cell r="B8452" t="str">
            <v>SIURB....78405</v>
          </cell>
          <cell r="C8452" t="str">
            <v>Abrigo para hidrante em chapa de aço nº 20</v>
          </cell>
          <cell r="D8452" t="str">
            <v>UN</v>
          </cell>
          <cell r="E8452">
            <v>1</v>
          </cell>
          <cell r="F8452">
            <v>177.31</v>
          </cell>
          <cell r="G8452">
            <v>177.31</v>
          </cell>
        </row>
        <row r="8453">
          <cell r="A8453" t="str">
            <v>EDIF 10-08-65</v>
          </cell>
          <cell r="B8453">
            <v>0</v>
          </cell>
          <cell r="C8453" t="str">
            <v>MANGUEIRA DE INCÊNDIO COM UNIÃO DE ENGATE RÁPIDO, 15M - 1 1/2"</v>
          </cell>
          <cell r="D8453" t="str">
            <v>UN</v>
          </cell>
          <cell r="F8453">
            <v>0</v>
          </cell>
          <cell r="G8453">
            <v>131.58000000000001</v>
          </cell>
        </row>
        <row r="8454">
          <cell r="B8454" t="str">
            <v>SINAPI...06116</v>
          </cell>
          <cell r="C8454" t="str">
            <v>|em processo de desativação| ajudante de encanador</v>
          </cell>
          <cell r="D8454" t="str">
            <v>H</v>
          </cell>
          <cell r="E8454">
            <v>0.25</v>
          </cell>
          <cell r="F8454">
            <v>10.11</v>
          </cell>
          <cell r="G8454">
            <v>2.5299999999999998</v>
          </cell>
        </row>
        <row r="8455">
          <cell r="B8455" t="str">
            <v>SINAPI...21029</v>
          </cell>
          <cell r="C8455" t="str">
            <v>Mangueira de incendio de 1 1/2" e 15 m de comprimento, com capa simples tecida em fio de poliester, tubo interno em borracha sintetica (abnt tipo 1) para instalacao predial, com conexoes</v>
          </cell>
          <cell r="D8455" t="str">
            <v>UN</v>
          </cell>
          <cell r="E8455">
            <v>1</v>
          </cell>
          <cell r="F8455">
            <v>129.05000000000001</v>
          </cell>
          <cell r="G8455">
            <v>129.05000000000001</v>
          </cell>
        </row>
        <row r="8456">
          <cell r="A8456" t="str">
            <v>EDIF 10-08-68</v>
          </cell>
          <cell r="B8456">
            <v>0</v>
          </cell>
          <cell r="C8456" t="str">
            <v>MANGUEIRA DE INCÊNDIO COM UNIÃO DE ENGATE RÁPIDO, 30M - 1 1/2"</v>
          </cell>
          <cell r="D8456" t="str">
            <v>UN</v>
          </cell>
          <cell r="F8456">
            <v>0</v>
          </cell>
          <cell r="G8456">
            <v>226.83</v>
          </cell>
        </row>
        <row r="8457">
          <cell r="B8457" t="str">
            <v>SINAPI...06116</v>
          </cell>
          <cell r="C8457" t="str">
            <v>|em processo de desativação| ajudante de encanador</v>
          </cell>
          <cell r="D8457" t="str">
            <v>H</v>
          </cell>
          <cell r="E8457">
            <v>0.25</v>
          </cell>
          <cell r="F8457">
            <v>10.11</v>
          </cell>
          <cell r="G8457">
            <v>2.5299999999999998</v>
          </cell>
        </row>
        <row r="8458">
          <cell r="B8458" t="str">
            <v>SINAPI...21032</v>
          </cell>
          <cell r="C8458" t="str">
            <v>Mangueira de incendio c/ capa simples tecida fio poliester tubo int borracha sint abnt tp 1 p/ inst pr, comp c/ unioes e empat int latao c/ eng rap e aneis exp p/ emp mang cobre d = 1 1/2 l = 30m</v>
          </cell>
          <cell r="D8458" t="str">
            <v>UN</v>
          </cell>
          <cell r="E8458">
            <v>1</v>
          </cell>
          <cell r="F8458">
            <v>224.3</v>
          </cell>
          <cell r="G8458">
            <v>224.3</v>
          </cell>
        </row>
        <row r="8459">
          <cell r="A8459" t="str">
            <v>EDIF 10-08-72</v>
          </cell>
          <cell r="B8459">
            <v>0</v>
          </cell>
          <cell r="C8459" t="str">
            <v>MANGUEIRA DE INCÊNDIO COM UNIÃO DE ENGATE RÁPIDO, 30M - 2 1/2"</v>
          </cell>
          <cell r="D8459" t="str">
            <v>UN</v>
          </cell>
          <cell r="F8459">
            <v>0</v>
          </cell>
          <cell r="G8459">
            <v>445.75</v>
          </cell>
        </row>
        <row r="8460">
          <cell r="B8460" t="str">
            <v>SINAPI...06116</v>
          </cell>
          <cell r="C8460" t="str">
            <v>|em processo de desativação| ajudante de encanador</v>
          </cell>
          <cell r="D8460" t="str">
            <v>H</v>
          </cell>
          <cell r="E8460">
            <v>0.25</v>
          </cell>
          <cell r="F8460">
            <v>10.11</v>
          </cell>
          <cell r="G8460">
            <v>2.5299999999999998</v>
          </cell>
        </row>
        <row r="8461">
          <cell r="B8461" t="str">
            <v>SINAPI...21037</v>
          </cell>
          <cell r="C8461" t="str">
            <v>Mangueira de incendio c/ capa simples tecida fio poliester tubo int borracha sint abnt tp 1 p/ inst pr, comp c/ unioes e empat int latao c/ eng rap e aneis exp p/ emp mang cobre d = 2 1/2 l = 30m</v>
          </cell>
          <cell r="D8461" t="str">
            <v>UN</v>
          </cell>
          <cell r="E8461">
            <v>1</v>
          </cell>
          <cell r="F8461">
            <v>443.22</v>
          </cell>
          <cell r="G8461">
            <v>443.22</v>
          </cell>
        </row>
        <row r="8462">
          <cell r="A8462" t="str">
            <v>EDIF 10-08-73</v>
          </cell>
          <cell r="B8462">
            <v>0</v>
          </cell>
          <cell r="C8462" t="str">
            <v>ESGUICHO DE INCÊNDIO COM ENGATE RÁPIDO - 1 1/2"X1/2"</v>
          </cell>
          <cell r="D8462" t="str">
            <v>UN</v>
          </cell>
          <cell r="F8462">
            <v>0</v>
          </cell>
          <cell r="G8462">
            <v>28.78</v>
          </cell>
        </row>
        <row r="8463">
          <cell r="B8463" t="str">
            <v>SINAPI...02696</v>
          </cell>
          <cell r="C8463" t="str">
            <v>Encanador ou bombeiro hidraulico</v>
          </cell>
          <cell r="D8463" t="str">
            <v>H</v>
          </cell>
          <cell r="E8463">
            <v>0.1</v>
          </cell>
          <cell r="F8463">
            <v>13.15</v>
          </cell>
          <cell r="G8463">
            <v>1.32</v>
          </cell>
        </row>
        <row r="8464">
          <cell r="B8464" t="str">
            <v>SINAPI...06116</v>
          </cell>
          <cell r="C8464" t="str">
            <v>|em processo de desativação| ajudante de encanador</v>
          </cell>
          <cell r="D8464" t="str">
            <v>H</v>
          </cell>
          <cell r="E8464">
            <v>0.1</v>
          </cell>
          <cell r="F8464">
            <v>10.11</v>
          </cell>
          <cell r="G8464">
            <v>1.01</v>
          </cell>
        </row>
        <row r="8465">
          <cell r="B8465" t="str">
            <v>SINAPI...10902</v>
          </cell>
          <cell r="C8465" t="str">
            <v>Esguicho em latao jato solido p/ instalacao predial combate a incendio engate rapido 1 1/2" x 13mm</v>
          </cell>
          <cell r="D8465" t="str">
            <v>UN</v>
          </cell>
          <cell r="E8465">
            <v>1</v>
          </cell>
          <cell r="F8465">
            <v>26.45</v>
          </cell>
          <cell r="G8465">
            <v>26.45</v>
          </cell>
        </row>
        <row r="8466">
          <cell r="A8466" t="str">
            <v>EDIF 10-08-77</v>
          </cell>
          <cell r="B8466">
            <v>0</v>
          </cell>
          <cell r="C8466" t="str">
            <v>ESGUICHO DE INCÊNDIO COM ENGATE RÁPIDO - 2 1/2"X5/8"</v>
          </cell>
          <cell r="D8466" t="str">
            <v>UN</v>
          </cell>
          <cell r="F8466">
            <v>0</v>
          </cell>
          <cell r="G8466">
            <v>70.59</v>
          </cell>
        </row>
        <row r="8467">
          <cell r="B8467" t="str">
            <v>SINAPI...02696</v>
          </cell>
          <cell r="C8467" t="str">
            <v>Encanador ou bombeiro hidraulico</v>
          </cell>
          <cell r="D8467" t="str">
            <v>H</v>
          </cell>
          <cell r="E8467">
            <v>0.1</v>
          </cell>
          <cell r="F8467">
            <v>13.15</v>
          </cell>
          <cell r="G8467">
            <v>1.32</v>
          </cell>
        </row>
        <row r="8468">
          <cell r="B8468" t="str">
            <v>SINAPI...06116</v>
          </cell>
          <cell r="C8468" t="str">
            <v>|em processo de desativação| ajudante de encanador</v>
          </cell>
          <cell r="D8468" t="str">
            <v>H</v>
          </cell>
          <cell r="E8468">
            <v>0.1</v>
          </cell>
          <cell r="F8468">
            <v>10.11</v>
          </cell>
          <cell r="G8468">
            <v>1.01</v>
          </cell>
        </row>
        <row r="8469">
          <cell r="B8469" t="str">
            <v>SINAPI...20967</v>
          </cell>
          <cell r="C8469" t="str">
            <v>Esguicho em latao jato solido p/ instalacao predial combate a incendio engate rapido 2 1/2" x 16mm</v>
          </cell>
          <cell r="D8469" t="str">
            <v>UN</v>
          </cell>
          <cell r="E8469">
            <v>1</v>
          </cell>
          <cell r="F8469">
            <v>68.260000000000005</v>
          </cell>
          <cell r="G8469">
            <v>68.260000000000005</v>
          </cell>
        </row>
        <row r="8470">
          <cell r="A8470" t="str">
            <v>EDIF 10-08-80</v>
          </cell>
          <cell r="B8470">
            <v>0</v>
          </cell>
          <cell r="C8470" t="str">
            <v>EXTINTOR DE INCÊNDIO COM CARGA DE GÁS CARBÔNICO (CO2) - 4KG</v>
          </cell>
          <cell r="D8470" t="str">
            <v>UN</v>
          </cell>
          <cell r="F8470">
            <v>0</v>
          </cell>
          <cell r="G8470">
            <v>254.78</v>
          </cell>
        </row>
        <row r="8471">
          <cell r="B8471" t="str">
            <v>SINAPI...02696</v>
          </cell>
          <cell r="C8471" t="str">
            <v>Encanador ou bombeiro hidraulico</v>
          </cell>
          <cell r="D8471" t="str">
            <v>H</v>
          </cell>
          <cell r="E8471">
            <v>0.7</v>
          </cell>
          <cell r="F8471">
            <v>13.15</v>
          </cell>
          <cell r="G8471">
            <v>9.2100000000000009</v>
          </cell>
        </row>
        <row r="8472">
          <cell r="B8472" t="str">
            <v>SINAPI...10888</v>
          </cell>
          <cell r="C8472" t="str">
            <v>Extintor de incendio c/ carga gas carbonico co2 4kg</v>
          </cell>
          <cell r="D8472" t="str">
            <v>UN</v>
          </cell>
          <cell r="E8472">
            <v>1</v>
          </cell>
          <cell r="F8472">
            <v>245.57</v>
          </cell>
          <cell r="G8472">
            <v>245.57</v>
          </cell>
        </row>
        <row r="8473">
          <cell r="A8473" t="str">
            <v>EDIF 10-08-81</v>
          </cell>
          <cell r="B8473">
            <v>0</v>
          </cell>
          <cell r="C8473" t="str">
            <v>EXTINTOR DE INCÊNDIO COM CARGA DE GÁS CARBÔNICO (CO2) - 6KG</v>
          </cell>
          <cell r="D8473" t="str">
            <v>UN</v>
          </cell>
          <cell r="F8473">
            <v>0</v>
          </cell>
          <cell r="G8473">
            <v>309.77</v>
          </cell>
        </row>
        <row r="8474">
          <cell r="B8474" t="str">
            <v>SINAPI...02696</v>
          </cell>
          <cell r="C8474" t="str">
            <v>Encanador ou bombeiro hidraulico</v>
          </cell>
          <cell r="D8474" t="str">
            <v>H</v>
          </cell>
          <cell r="E8474">
            <v>0.7</v>
          </cell>
          <cell r="F8474">
            <v>13.15</v>
          </cell>
          <cell r="G8474">
            <v>9.2100000000000009</v>
          </cell>
        </row>
        <row r="8475">
          <cell r="B8475" t="str">
            <v>SINAPI...10889</v>
          </cell>
          <cell r="C8475" t="str">
            <v>Extintor de incendio c/ carga gas carbonico co2 6kg</v>
          </cell>
          <cell r="D8475" t="str">
            <v>UN</v>
          </cell>
          <cell r="E8475">
            <v>1</v>
          </cell>
          <cell r="F8475">
            <v>300.56</v>
          </cell>
          <cell r="G8475">
            <v>300.56</v>
          </cell>
        </row>
        <row r="8476">
          <cell r="A8476" t="str">
            <v>EDIF 10-08-82</v>
          </cell>
          <cell r="B8476">
            <v>0</v>
          </cell>
          <cell r="C8476" t="str">
            <v>EXTINTOR DE INCÊNDIO COM CARGA DE GÁS CARBÔNICO (CO2) - 10KG</v>
          </cell>
          <cell r="D8476" t="str">
            <v>UN</v>
          </cell>
          <cell r="F8476">
            <v>0</v>
          </cell>
          <cell r="G8476">
            <v>651.01</v>
          </cell>
        </row>
        <row r="8477">
          <cell r="B8477" t="str">
            <v>SINAPI...02696</v>
          </cell>
          <cell r="C8477" t="str">
            <v>Encanador ou bombeiro hidraulico</v>
          </cell>
          <cell r="D8477" t="str">
            <v>H</v>
          </cell>
          <cell r="E8477">
            <v>0.7</v>
          </cell>
          <cell r="F8477">
            <v>13.15</v>
          </cell>
          <cell r="G8477">
            <v>9.2100000000000009</v>
          </cell>
        </row>
        <row r="8478">
          <cell r="B8478" t="str">
            <v>SIURB....78440</v>
          </cell>
          <cell r="C8478" t="str">
            <v>Extintor gás carbônico - 10 kg</v>
          </cell>
          <cell r="D8478" t="str">
            <v>UN</v>
          </cell>
          <cell r="E8478">
            <v>1</v>
          </cell>
          <cell r="F8478">
            <v>641.79999999999995</v>
          </cell>
          <cell r="G8478">
            <v>641.79999999999995</v>
          </cell>
        </row>
        <row r="8479">
          <cell r="A8479" t="str">
            <v>EDIF 10-08-85</v>
          </cell>
          <cell r="B8479">
            <v>0</v>
          </cell>
          <cell r="C8479" t="str">
            <v>EXTINTOR DE INCÊNDIO COM CARGA DE ÁGUA PRESSURIZADA - 10L</v>
          </cell>
          <cell r="D8479" t="str">
            <v>UN</v>
          </cell>
          <cell r="F8479">
            <v>0</v>
          </cell>
          <cell r="G8479">
            <v>94.210000000000008</v>
          </cell>
        </row>
        <row r="8480">
          <cell r="B8480" t="str">
            <v>SINAPI...02696</v>
          </cell>
          <cell r="C8480" t="str">
            <v>Encanador ou bombeiro hidraulico</v>
          </cell>
          <cell r="D8480" t="str">
            <v>H</v>
          </cell>
          <cell r="E8480">
            <v>0.7</v>
          </cell>
          <cell r="F8480">
            <v>13.15</v>
          </cell>
          <cell r="G8480">
            <v>9.2100000000000009</v>
          </cell>
        </row>
        <row r="8481">
          <cell r="B8481" t="str">
            <v>SINAPI...10886</v>
          </cell>
          <cell r="C8481" t="str">
            <v>Extintor de incendio c/ carga de agua pressurizada ap 10l</v>
          </cell>
          <cell r="D8481" t="str">
            <v>UN</v>
          </cell>
          <cell r="E8481">
            <v>1</v>
          </cell>
          <cell r="F8481">
            <v>85</v>
          </cell>
          <cell r="G8481">
            <v>85</v>
          </cell>
        </row>
        <row r="8482">
          <cell r="A8482" t="str">
            <v>EDIF 10-08-88</v>
          </cell>
          <cell r="B8482">
            <v>0</v>
          </cell>
          <cell r="C8482" t="str">
            <v>EXTINTOR DE INCÊNDIO COM CARGA DE ESPUMA QUÍMICA - 9L</v>
          </cell>
          <cell r="D8482" t="str">
            <v>UN</v>
          </cell>
          <cell r="F8482">
            <v>0</v>
          </cell>
          <cell r="G8482">
            <v>389.4</v>
          </cell>
        </row>
        <row r="8483">
          <cell r="B8483" t="str">
            <v>SINAPI...02696</v>
          </cell>
          <cell r="C8483" t="str">
            <v>Encanador ou bombeiro hidraulico</v>
          </cell>
          <cell r="D8483" t="str">
            <v>H</v>
          </cell>
          <cell r="E8483">
            <v>0.7</v>
          </cell>
          <cell r="F8483">
            <v>13.15</v>
          </cell>
          <cell r="G8483">
            <v>9.2100000000000009</v>
          </cell>
        </row>
        <row r="8484">
          <cell r="B8484" t="str">
            <v>SIURB....78425</v>
          </cell>
          <cell r="C8484" t="str">
            <v>Extintor de espuma mecânica - 9l</v>
          </cell>
          <cell r="D8484" t="str">
            <v>UN</v>
          </cell>
          <cell r="E8484">
            <v>1</v>
          </cell>
          <cell r="F8484">
            <v>380.19</v>
          </cell>
          <cell r="G8484">
            <v>380.19</v>
          </cell>
        </row>
        <row r="8485">
          <cell r="A8485" t="str">
            <v>EDIF 10-08-90</v>
          </cell>
          <cell r="B8485">
            <v>0</v>
          </cell>
          <cell r="C8485" t="str">
            <v>EXTINTOR DE INCÊNDIO COM CARGA DE PÓ QUÍMICO SECO - 4KG</v>
          </cell>
          <cell r="D8485" t="str">
            <v>UN</v>
          </cell>
          <cell r="F8485">
            <v>0</v>
          </cell>
          <cell r="G8485">
            <v>83.300000000000011</v>
          </cell>
        </row>
        <row r="8486">
          <cell r="B8486" t="str">
            <v>SINAPI...02696</v>
          </cell>
          <cell r="C8486" t="str">
            <v>Encanador ou bombeiro hidraulico</v>
          </cell>
          <cell r="D8486" t="str">
            <v>H</v>
          </cell>
          <cell r="E8486">
            <v>0.7</v>
          </cell>
          <cell r="F8486">
            <v>13.15</v>
          </cell>
          <cell r="G8486">
            <v>9.2100000000000009</v>
          </cell>
        </row>
        <row r="8487">
          <cell r="B8487" t="str">
            <v>SINAPI...10891</v>
          </cell>
          <cell r="C8487" t="str">
            <v>Extintor de incendio c/ carga de po quimico seco pqs 4kg</v>
          </cell>
          <cell r="D8487" t="str">
            <v>UN</v>
          </cell>
          <cell r="E8487">
            <v>1</v>
          </cell>
          <cell r="F8487">
            <v>74.09</v>
          </cell>
          <cell r="G8487">
            <v>74.09</v>
          </cell>
        </row>
        <row r="8488">
          <cell r="A8488" t="str">
            <v>EDIF 10-08-92</v>
          </cell>
          <cell r="B8488">
            <v>0</v>
          </cell>
          <cell r="C8488" t="str">
            <v>EXTINTOR DE INCÊNDIO COM CARGA DE PÓ QUÍMICO SECO - 8KG</v>
          </cell>
          <cell r="D8488" t="str">
            <v>UN</v>
          </cell>
          <cell r="F8488">
            <v>0</v>
          </cell>
          <cell r="G8488">
            <v>119.07</v>
          </cell>
        </row>
        <row r="8489">
          <cell r="B8489" t="str">
            <v>SINAPI...02696</v>
          </cell>
          <cell r="C8489" t="str">
            <v>Encanador ou bombeiro hidraulico</v>
          </cell>
          <cell r="D8489" t="str">
            <v>H</v>
          </cell>
          <cell r="E8489">
            <v>0.7</v>
          </cell>
          <cell r="F8489">
            <v>13.15</v>
          </cell>
          <cell r="G8489">
            <v>9.2100000000000009</v>
          </cell>
        </row>
        <row r="8490">
          <cell r="B8490" t="str">
            <v>SINAPI...20977</v>
          </cell>
          <cell r="C8490" t="str">
            <v>Extintor de incendio c/ carga de po quimico seco pqs 8kg</v>
          </cell>
          <cell r="D8490" t="str">
            <v>UN</v>
          </cell>
          <cell r="E8490">
            <v>1</v>
          </cell>
          <cell r="F8490">
            <v>109.86</v>
          </cell>
          <cell r="G8490">
            <v>109.86</v>
          </cell>
        </row>
        <row r="8491">
          <cell r="A8491" t="str">
            <v>EDIF 10-08-93</v>
          </cell>
          <cell r="B8491">
            <v>0</v>
          </cell>
          <cell r="C8491" t="str">
            <v>EXTINTOR DE INCÊNDIO COM CARGA DE PÓ QUÍMICO SECO - 12KG</v>
          </cell>
          <cell r="D8491" t="str">
            <v>UN</v>
          </cell>
          <cell r="F8491">
            <v>0</v>
          </cell>
          <cell r="G8491">
            <v>137.66</v>
          </cell>
        </row>
        <row r="8492">
          <cell r="B8492" t="str">
            <v>SINAPI...02696</v>
          </cell>
          <cell r="C8492" t="str">
            <v>Encanador ou bombeiro hidraulico</v>
          </cell>
          <cell r="D8492" t="str">
            <v>H</v>
          </cell>
          <cell r="E8492">
            <v>0.7</v>
          </cell>
          <cell r="F8492">
            <v>13.15</v>
          </cell>
          <cell r="G8492">
            <v>9.2100000000000009</v>
          </cell>
        </row>
        <row r="8493">
          <cell r="B8493" t="str">
            <v>SINAPI...10890</v>
          </cell>
          <cell r="C8493" t="str">
            <v>Extintor de incendio c/ carga de po quimico seco pqs 12kg</v>
          </cell>
          <cell r="D8493" t="str">
            <v>UN</v>
          </cell>
          <cell r="E8493">
            <v>1</v>
          </cell>
          <cell r="F8493">
            <v>128.44999999999999</v>
          </cell>
          <cell r="G8493">
            <v>128.44999999999999</v>
          </cell>
        </row>
        <row r="8494">
          <cell r="A8494" t="str">
            <v>EDIF 10-08-95</v>
          </cell>
          <cell r="B8494">
            <v>0</v>
          </cell>
          <cell r="C8494" t="str">
            <v>SETA PARA HIDRANTE/EXTINTOR DE INCÊNDIO</v>
          </cell>
          <cell r="D8494" t="str">
            <v>UN</v>
          </cell>
          <cell r="F8494">
            <v>0</v>
          </cell>
          <cell r="G8494">
            <v>9.11</v>
          </cell>
        </row>
        <row r="8495">
          <cell r="B8495" t="str">
            <v>SINAPI...06111</v>
          </cell>
          <cell r="C8495" t="str">
            <v>Servente</v>
          </cell>
          <cell r="D8495" t="str">
            <v>H</v>
          </cell>
          <cell r="E8495">
            <v>0.15</v>
          </cell>
          <cell r="F8495">
            <v>9.16</v>
          </cell>
          <cell r="G8495">
            <v>1.37</v>
          </cell>
        </row>
        <row r="8496">
          <cell r="B8496" t="str">
            <v>SINAPI...04791</v>
          </cell>
          <cell r="C8496" t="str">
            <v>Cola contato p/ chapa vinílica/borracha</v>
          </cell>
          <cell r="D8496" t="str">
            <v>KG</v>
          </cell>
          <cell r="E8496">
            <v>0.05</v>
          </cell>
          <cell r="F8496">
            <v>22.55</v>
          </cell>
          <cell r="G8496">
            <v>1.1299999999999999</v>
          </cell>
        </row>
        <row r="8497">
          <cell r="B8497" t="str">
            <v>SIURB....78407</v>
          </cell>
          <cell r="C8497" t="str">
            <v>Seta p/ extintor / hidrante</v>
          </cell>
          <cell r="D8497" t="str">
            <v>UN</v>
          </cell>
          <cell r="E8497">
            <v>1</v>
          </cell>
          <cell r="F8497">
            <v>6.61</v>
          </cell>
          <cell r="G8497">
            <v>6.61</v>
          </cell>
        </row>
        <row r="8498">
          <cell r="A8498" t="str">
            <v>EDIF 10-09-00</v>
          </cell>
          <cell r="B8498">
            <v>0</v>
          </cell>
          <cell r="C8498" t="str">
            <v>REDE DE ESGOTO SANITÁRIO - TUBULAÇÃO</v>
          </cell>
          <cell r="D8498" t="str">
            <v>.</v>
          </cell>
          <cell r="F8498">
            <v>0</v>
          </cell>
          <cell r="G8498">
            <v>0</v>
          </cell>
        </row>
        <row r="8499">
          <cell r="A8499" t="str">
            <v>EDIF 10-09-10</v>
          </cell>
          <cell r="B8499">
            <v>0</v>
          </cell>
          <cell r="C8499" t="str">
            <v>TUBO DE FERRO FUNDIDO PARA ESGOTO, LINHA SMU - 50MM</v>
          </cell>
          <cell r="D8499" t="str">
            <v>M</v>
          </cell>
          <cell r="F8499">
            <v>0</v>
          </cell>
          <cell r="G8499">
            <v>181.11</v>
          </cell>
        </row>
        <row r="8500">
          <cell r="B8500" t="str">
            <v>SINAPI...02696</v>
          </cell>
          <cell r="C8500" t="str">
            <v>Encanador ou bombeiro hidraulico</v>
          </cell>
          <cell r="D8500" t="str">
            <v>H</v>
          </cell>
          <cell r="E8500">
            <v>1.8</v>
          </cell>
          <cell r="F8500">
            <v>13.15</v>
          </cell>
          <cell r="G8500">
            <v>23.67</v>
          </cell>
        </row>
        <row r="8501">
          <cell r="B8501" t="str">
            <v>SINAPI...06116</v>
          </cell>
          <cell r="C8501" t="str">
            <v>|em processo de desativação| ajudante de encanador</v>
          </cell>
          <cell r="D8501" t="str">
            <v>H</v>
          </cell>
          <cell r="E8501">
            <v>1.8</v>
          </cell>
          <cell r="F8501">
            <v>10.11</v>
          </cell>
          <cell r="G8501">
            <v>18.2</v>
          </cell>
        </row>
        <row r="8502">
          <cell r="B8502" t="str">
            <v>SIURB....71201</v>
          </cell>
          <cell r="C8502" t="str">
            <v>Anel de borracha para tubo de ferro fundido linha smu esgoto predial - 50mm</v>
          </cell>
          <cell r="D8502" t="str">
            <v>UN</v>
          </cell>
          <cell r="E8502">
            <v>1</v>
          </cell>
          <cell r="F8502">
            <v>8.3000000000000007</v>
          </cell>
          <cell r="G8502">
            <v>8.3000000000000007</v>
          </cell>
        </row>
        <row r="8503">
          <cell r="B8503" t="str">
            <v>SIURB....71231</v>
          </cell>
          <cell r="C8503" t="str">
            <v>Tubo ferro fundido; linha smu -  50mm</v>
          </cell>
          <cell r="D8503" t="str">
            <v>M</v>
          </cell>
          <cell r="E8503">
            <v>1.6</v>
          </cell>
          <cell r="F8503">
            <v>81.84</v>
          </cell>
          <cell r="G8503">
            <v>130.94</v>
          </cell>
        </row>
        <row r="8504">
          <cell r="A8504" t="str">
            <v>EDIF 10-09-11</v>
          </cell>
          <cell r="B8504">
            <v>0</v>
          </cell>
          <cell r="C8504" t="str">
            <v>TUBO DE FERRO FUNDIDO PARA ESGOTO, LINHA SMU - 75MM</v>
          </cell>
          <cell r="D8504" t="str">
            <v>M</v>
          </cell>
          <cell r="F8504">
            <v>0</v>
          </cell>
          <cell r="G8504">
            <v>238.88</v>
          </cell>
        </row>
        <row r="8505">
          <cell r="B8505" t="str">
            <v>SINAPI...02696</v>
          </cell>
          <cell r="C8505" t="str">
            <v>Encanador ou bombeiro hidraulico</v>
          </cell>
          <cell r="D8505" t="str">
            <v>H</v>
          </cell>
          <cell r="E8505">
            <v>2</v>
          </cell>
          <cell r="F8505">
            <v>13.15</v>
          </cell>
          <cell r="G8505">
            <v>26.3</v>
          </cell>
        </row>
        <row r="8506">
          <cell r="B8506" t="str">
            <v>SINAPI...06116</v>
          </cell>
          <cell r="C8506" t="str">
            <v>|em processo de desativação| ajudante de encanador</v>
          </cell>
          <cell r="D8506" t="str">
            <v>H</v>
          </cell>
          <cell r="E8506">
            <v>2</v>
          </cell>
          <cell r="F8506">
            <v>10.11</v>
          </cell>
          <cell r="G8506">
            <v>20.22</v>
          </cell>
        </row>
        <row r="8507">
          <cell r="B8507" t="str">
            <v>SIURB....71202</v>
          </cell>
          <cell r="C8507" t="str">
            <v>Anel de borracha para tubo de ferro fundido linha smu esgoto predial - 75mm</v>
          </cell>
          <cell r="D8507" t="str">
            <v>UN</v>
          </cell>
          <cell r="E8507">
            <v>1</v>
          </cell>
          <cell r="F8507">
            <v>10.49</v>
          </cell>
          <cell r="G8507">
            <v>10.49</v>
          </cell>
        </row>
        <row r="8508">
          <cell r="B8508" t="str">
            <v>SIURB....71232</v>
          </cell>
          <cell r="C8508" t="str">
            <v>Tubo ferro fundido; linha smu -  75mm</v>
          </cell>
          <cell r="D8508" t="str">
            <v>M</v>
          </cell>
          <cell r="E8508">
            <v>1.6</v>
          </cell>
          <cell r="F8508">
            <v>113.67</v>
          </cell>
          <cell r="G8508">
            <v>181.87</v>
          </cell>
        </row>
        <row r="8509">
          <cell r="A8509" t="str">
            <v>EDIF 10-09-12</v>
          </cell>
          <cell r="B8509">
            <v>0</v>
          </cell>
          <cell r="C8509" t="str">
            <v>TUBO DE FERRO FUNDIDO PARA ESGOTO, LINHA SMU - 100MM</v>
          </cell>
          <cell r="D8509" t="str">
            <v>M</v>
          </cell>
          <cell r="F8509">
            <v>0</v>
          </cell>
          <cell r="G8509">
            <v>259.11</v>
          </cell>
        </row>
        <row r="8510">
          <cell r="B8510" t="str">
            <v>SINAPI...02696</v>
          </cell>
          <cell r="C8510" t="str">
            <v>Encanador ou bombeiro hidraulico</v>
          </cell>
          <cell r="D8510" t="str">
            <v>H</v>
          </cell>
          <cell r="E8510">
            <v>2.2999999999999998</v>
          </cell>
          <cell r="F8510">
            <v>13.15</v>
          </cell>
          <cell r="G8510">
            <v>30.25</v>
          </cell>
        </row>
        <row r="8511">
          <cell r="B8511" t="str">
            <v>SINAPI...06116</v>
          </cell>
          <cell r="C8511" t="str">
            <v>|em processo de desativação| ajudante de encanador</v>
          </cell>
          <cell r="D8511" t="str">
            <v>H</v>
          </cell>
          <cell r="E8511">
            <v>2.2999999999999998</v>
          </cell>
          <cell r="F8511">
            <v>10.11</v>
          </cell>
          <cell r="G8511">
            <v>23.25</v>
          </cell>
        </row>
        <row r="8512">
          <cell r="B8512" t="str">
            <v>SINAPI...00311</v>
          </cell>
          <cell r="C8512" t="str">
            <v>Anel borracha p/ tubo pvc de fofo eb-1208 dn 100</v>
          </cell>
          <cell r="D8512" t="str">
            <v>UN</v>
          </cell>
          <cell r="E8512">
            <v>1</v>
          </cell>
          <cell r="F8512">
            <v>3.38</v>
          </cell>
          <cell r="G8512">
            <v>3.38</v>
          </cell>
        </row>
        <row r="8513">
          <cell r="B8513" t="str">
            <v>SIURB....71233</v>
          </cell>
          <cell r="C8513" t="str">
            <v>Tubo ferro fundido; linha smu - 100mm</v>
          </cell>
          <cell r="D8513" t="str">
            <v>M</v>
          </cell>
          <cell r="E8513">
            <v>1.5</v>
          </cell>
          <cell r="F8513">
            <v>134.82</v>
          </cell>
          <cell r="G8513">
            <v>202.23</v>
          </cell>
        </row>
        <row r="8514">
          <cell r="A8514" t="str">
            <v>EDIF 10-09-13</v>
          </cell>
          <cell r="B8514">
            <v>0</v>
          </cell>
          <cell r="C8514" t="str">
            <v>TUBO DE FERRO FUNDIDO PARA ESGOTO, LINHA SMU - 150MM</v>
          </cell>
          <cell r="D8514" t="str">
            <v>M</v>
          </cell>
          <cell r="F8514">
            <v>0</v>
          </cell>
          <cell r="G8514">
            <v>337.71</v>
          </cell>
        </row>
        <row r="8515">
          <cell r="B8515" t="str">
            <v>SINAPI...02696</v>
          </cell>
          <cell r="C8515" t="str">
            <v>Encanador ou bombeiro hidraulico</v>
          </cell>
          <cell r="D8515" t="str">
            <v>H</v>
          </cell>
          <cell r="E8515">
            <v>2.5</v>
          </cell>
          <cell r="F8515">
            <v>13.15</v>
          </cell>
          <cell r="G8515">
            <v>32.880000000000003</v>
          </cell>
        </row>
        <row r="8516">
          <cell r="B8516" t="str">
            <v>SINAPI...06116</v>
          </cell>
          <cell r="C8516" t="str">
            <v>|em processo de desativação| ajudante de encanador</v>
          </cell>
          <cell r="D8516" t="str">
            <v>H</v>
          </cell>
          <cell r="E8516">
            <v>2.5</v>
          </cell>
          <cell r="F8516">
            <v>10.11</v>
          </cell>
          <cell r="G8516">
            <v>25.28</v>
          </cell>
        </row>
        <row r="8517">
          <cell r="B8517" t="str">
            <v>SINAPI...00318</v>
          </cell>
          <cell r="C8517" t="str">
            <v>Anel borracha p/ tubo pvc de fofo eb-1208 dn 150</v>
          </cell>
          <cell r="D8517" t="str">
            <v>UN</v>
          </cell>
          <cell r="E8517">
            <v>1</v>
          </cell>
          <cell r="F8517">
            <v>5.6</v>
          </cell>
          <cell r="G8517">
            <v>5.6</v>
          </cell>
        </row>
        <row r="8518">
          <cell r="B8518" t="str">
            <v>SIURB....71234</v>
          </cell>
          <cell r="C8518" t="str">
            <v>Tubo ferro fundido; linha smu - 150mm</v>
          </cell>
          <cell r="D8518" t="str">
            <v>M</v>
          </cell>
          <cell r="E8518">
            <v>1.4</v>
          </cell>
          <cell r="F8518">
            <v>195.68</v>
          </cell>
          <cell r="G8518">
            <v>273.95</v>
          </cell>
        </row>
        <row r="8519">
          <cell r="A8519" t="str">
            <v>EDIF 10-09-30</v>
          </cell>
          <cell r="B8519">
            <v>0</v>
          </cell>
          <cell r="C8519" t="str">
            <v>TUBO DE PVC RÍGIDO, PONTA E BOLSA (LINHA ESGOTO) - 40MM (1 1/2")</v>
          </cell>
          <cell r="D8519" t="str">
            <v>M</v>
          </cell>
          <cell r="F8519">
            <v>0</v>
          </cell>
          <cell r="G8519">
            <v>15.33</v>
          </cell>
        </row>
        <row r="8520">
          <cell r="B8520" t="str">
            <v>SINAPI...02696</v>
          </cell>
          <cell r="C8520" t="str">
            <v>Encanador ou bombeiro hidraulico</v>
          </cell>
          <cell r="D8520" t="str">
            <v>H</v>
          </cell>
          <cell r="E8520">
            <v>0.5</v>
          </cell>
          <cell r="F8520">
            <v>13.15</v>
          </cell>
          <cell r="G8520">
            <v>6.58</v>
          </cell>
        </row>
        <row r="8521">
          <cell r="B8521" t="str">
            <v>SINAPI...06116</v>
          </cell>
          <cell r="C8521" t="str">
            <v>|em processo de desativação| ajudante de encanador</v>
          </cell>
          <cell r="D8521" t="str">
            <v>H</v>
          </cell>
          <cell r="E8521">
            <v>0.5</v>
          </cell>
          <cell r="F8521">
            <v>10.11</v>
          </cell>
          <cell r="G8521">
            <v>5.0599999999999996</v>
          </cell>
        </row>
        <row r="8522">
          <cell r="B8522" t="str">
            <v>SINAPI...00295</v>
          </cell>
          <cell r="C8522" t="str">
            <v>Anel borracha p/ tubo esgoto predial eb 608 dn 40mm</v>
          </cell>
          <cell r="D8522" t="str">
            <v>UN</v>
          </cell>
          <cell r="E8522">
            <v>0.5</v>
          </cell>
          <cell r="F8522">
            <v>0.7</v>
          </cell>
          <cell r="G8522">
            <v>0.35</v>
          </cell>
        </row>
        <row r="8523">
          <cell r="B8523" t="str">
            <v>SINAPI...09835</v>
          </cell>
          <cell r="C8523" t="str">
            <v>Tubo pvc serie normal - esgoto predial dn 40mm - nbr 5688</v>
          </cell>
          <cell r="D8523" t="str">
            <v>M</v>
          </cell>
          <cell r="E8523">
            <v>1.1000000000000001</v>
          </cell>
          <cell r="F8523">
            <v>3.04</v>
          </cell>
          <cell r="G8523">
            <v>3.34</v>
          </cell>
        </row>
        <row r="8524">
          <cell r="A8524" t="str">
            <v>EDIF 10-09-31</v>
          </cell>
          <cell r="B8524">
            <v>0</v>
          </cell>
          <cell r="C8524" t="str">
            <v>TUBO DE PVC RÍGIDO, PONTA E BOLSA (LINHA ESGOTO) - 50MM (2")</v>
          </cell>
          <cell r="D8524" t="str">
            <v>M</v>
          </cell>
          <cell r="F8524">
            <v>0</v>
          </cell>
          <cell r="G8524">
            <v>20.66</v>
          </cell>
        </row>
        <row r="8525">
          <cell r="B8525" t="str">
            <v>SINAPI...02696</v>
          </cell>
          <cell r="C8525" t="str">
            <v>Encanador ou bombeiro hidraulico</v>
          </cell>
          <cell r="D8525" t="str">
            <v>H</v>
          </cell>
          <cell r="E8525">
            <v>0.6</v>
          </cell>
          <cell r="F8525">
            <v>13.15</v>
          </cell>
          <cell r="G8525">
            <v>7.89</v>
          </cell>
        </row>
        <row r="8526">
          <cell r="B8526" t="str">
            <v>SINAPI...06116</v>
          </cell>
          <cell r="C8526" t="str">
            <v>|em processo de desativação| ajudante de encanador</v>
          </cell>
          <cell r="D8526" t="str">
            <v>H</v>
          </cell>
          <cell r="E8526">
            <v>0.6</v>
          </cell>
          <cell r="F8526">
            <v>10.11</v>
          </cell>
          <cell r="G8526">
            <v>6.07</v>
          </cell>
        </row>
        <row r="8527">
          <cell r="B8527" t="str">
            <v>SINAPI...00296</v>
          </cell>
          <cell r="C8527" t="str">
            <v>Anel borracha p/ tubo esgoto predial eb 608 dn 50mm</v>
          </cell>
          <cell r="D8527" t="str">
            <v>UN</v>
          </cell>
          <cell r="E8527">
            <v>0.5</v>
          </cell>
          <cell r="F8527">
            <v>0.74</v>
          </cell>
          <cell r="G8527">
            <v>0.37</v>
          </cell>
        </row>
        <row r="8528">
          <cell r="B8528" t="str">
            <v>SINAPI...09838</v>
          </cell>
          <cell r="C8528" t="str">
            <v>Tubo pvc serie normal - esgoto predial dn 50mm - nbr 5688</v>
          </cell>
          <cell r="D8528" t="str">
            <v>M</v>
          </cell>
          <cell r="E8528">
            <v>1.1000000000000001</v>
          </cell>
          <cell r="F8528">
            <v>5.75</v>
          </cell>
          <cell r="G8528">
            <v>6.33</v>
          </cell>
        </row>
        <row r="8529">
          <cell r="A8529" t="str">
            <v>EDIF 10-09-32</v>
          </cell>
          <cell r="B8529">
            <v>0</v>
          </cell>
          <cell r="C8529" t="str">
            <v>TUBO DE PVC RÍGIDO, PONTA E BOLSA (LINHA ESGOTO) - 75MM (3")</v>
          </cell>
          <cell r="D8529" t="str">
            <v>M</v>
          </cell>
          <cell r="F8529">
            <v>0</v>
          </cell>
          <cell r="G8529">
            <v>29.409999999999997</v>
          </cell>
        </row>
        <row r="8530">
          <cell r="B8530" t="str">
            <v>SINAPI...02696</v>
          </cell>
          <cell r="C8530" t="str">
            <v>Encanador ou bombeiro hidraulico</v>
          </cell>
          <cell r="D8530" t="str">
            <v>H</v>
          </cell>
          <cell r="E8530">
            <v>0.9</v>
          </cell>
          <cell r="F8530">
            <v>13.15</v>
          </cell>
          <cell r="G8530">
            <v>11.84</v>
          </cell>
        </row>
        <row r="8531">
          <cell r="B8531" t="str">
            <v>SINAPI...06116</v>
          </cell>
          <cell r="C8531" t="str">
            <v>|em processo de desativação| ajudante de encanador</v>
          </cell>
          <cell r="D8531" t="str">
            <v>H</v>
          </cell>
          <cell r="E8531">
            <v>0.9</v>
          </cell>
          <cell r="F8531">
            <v>10.11</v>
          </cell>
          <cell r="G8531">
            <v>9.1</v>
          </cell>
        </row>
        <row r="8532">
          <cell r="B8532" t="str">
            <v>SINAPI...00297</v>
          </cell>
          <cell r="C8532" t="str">
            <v>Anel borracha p/ tubo esgoto predial eb 608 dn 75mm</v>
          </cell>
          <cell r="D8532" t="str">
            <v>UN</v>
          </cell>
          <cell r="E8532">
            <v>0.5</v>
          </cell>
          <cell r="F8532">
            <v>0.95</v>
          </cell>
          <cell r="G8532">
            <v>0.48</v>
          </cell>
        </row>
        <row r="8533">
          <cell r="B8533" t="str">
            <v>SINAPI...09837</v>
          </cell>
          <cell r="C8533" t="str">
            <v>Tubo pvc serie normal - esgoto predial dn 75mm - nbr 5688</v>
          </cell>
          <cell r="D8533" t="str">
            <v>M</v>
          </cell>
          <cell r="E8533">
            <v>1.1000000000000001</v>
          </cell>
          <cell r="F8533">
            <v>7.26</v>
          </cell>
          <cell r="G8533">
            <v>7.99</v>
          </cell>
        </row>
        <row r="8534">
          <cell r="A8534" t="str">
            <v>EDIF 10-09-33</v>
          </cell>
          <cell r="B8534">
            <v>0</v>
          </cell>
          <cell r="C8534" t="str">
            <v>TUBO DE PVC RÍGIDO, PONTA E BOLSA (LINHA ESGOTO) - 100MM (4")</v>
          </cell>
          <cell r="D8534" t="str">
            <v>M</v>
          </cell>
          <cell r="F8534">
            <v>0</v>
          </cell>
          <cell r="G8534">
            <v>35.94</v>
          </cell>
        </row>
        <row r="8535">
          <cell r="B8535" t="str">
            <v>SINAPI...02696</v>
          </cell>
          <cell r="C8535" t="str">
            <v>Encanador ou bombeiro hidraulico</v>
          </cell>
          <cell r="D8535" t="str">
            <v>H</v>
          </cell>
          <cell r="E8535">
            <v>1.1000000000000001</v>
          </cell>
          <cell r="F8535">
            <v>13.15</v>
          </cell>
          <cell r="G8535">
            <v>14.47</v>
          </cell>
        </row>
        <row r="8536">
          <cell r="B8536" t="str">
            <v>SINAPI...06116</v>
          </cell>
          <cell r="C8536" t="str">
            <v>|em processo de desativação| ajudante de encanador</v>
          </cell>
          <cell r="D8536" t="str">
            <v>H</v>
          </cell>
          <cell r="E8536">
            <v>1.1000000000000001</v>
          </cell>
          <cell r="F8536">
            <v>10.11</v>
          </cell>
          <cell r="G8536">
            <v>11.12</v>
          </cell>
        </row>
        <row r="8537">
          <cell r="B8537" t="str">
            <v>SINAPI...00301</v>
          </cell>
          <cell r="C8537" t="str">
            <v>Anel de borracha para tubo de esgoto predial, dn = 100 mm (nbr 5688)</v>
          </cell>
          <cell r="D8537" t="str">
            <v>UN</v>
          </cell>
          <cell r="E8537">
            <v>0.5</v>
          </cell>
          <cell r="F8537">
            <v>1.36</v>
          </cell>
          <cell r="G8537">
            <v>0.68</v>
          </cell>
        </row>
        <row r="8538">
          <cell r="B8538" t="str">
            <v>SINAPI...09836</v>
          </cell>
          <cell r="C8538" t="str">
            <v>Tubo pvc serie normal - esgoto predial dn 100mm - nbr 5688</v>
          </cell>
          <cell r="D8538" t="str">
            <v>M</v>
          </cell>
          <cell r="E8538">
            <v>1.1000000000000001</v>
          </cell>
          <cell r="F8538">
            <v>8.7899999999999991</v>
          </cell>
          <cell r="G8538">
            <v>9.67</v>
          </cell>
        </row>
        <row r="8539">
          <cell r="A8539" t="str">
            <v>EDIF 10-09-34</v>
          </cell>
          <cell r="B8539">
            <v>0</v>
          </cell>
          <cell r="C8539" t="str">
            <v>TUBO DE PVC RÍGIDO, PONTA E BOLSA (LINHA ESGOTO) - 150MM (6")</v>
          </cell>
          <cell r="D8539" t="str">
            <v>M</v>
          </cell>
          <cell r="F8539">
            <v>0</v>
          </cell>
          <cell r="G8539">
            <v>59.84</v>
          </cell>
        </row>
        <row r="8540">
          <cell r="B8540" t="str">
            <v>SINAPI...02696</v>
          </cell>
          <cell r="C8540" t="str">
            <v>Encanador ou bombeiro hidraulico</v>
          </cell>
          <cell r="D8540" t="str">
            <v>H</v>
          </cell>
          <cell r="E8540">
            <v>1.3</v>
          </cell>
          <cell r="F8540">
            <v>13.15</v>
          </cell>
          <cell r="G8540">
            <v>17.100000000000001</v>
          </cell>
        </row>
        <row r="8541">
          <cell r="B8541" t="str">
            <v>SINAPI...06116</v>
          </cell>
          <cell r="C8541" t="str">
            <v>|em processo de desativação| ajudante de encanador</v>
          </cell>
          <cell r="D8541" t="str">
            <v>H</v>
          </cell>
          <cell r="E8541">
            <v>1.3</v>
          </cell>
          <cell r="F8541">
            <v>10.11</v>
          </cell>
          <cell r="G8541">
            <v>13.14</v>
          </cell>
        </row>
        <row r="8542">
          <cell r="B8542" t="str">
            <v>SINAPI...00305</v>
          </cell>
          <cell r="C8542" t="str">
            <v>Anel borracha p/ tubo pvc rede esgoto eb 644 dn 150mm</v>
          </cell>
          <cell r="D8542" t="str">
            <v>UN</v>
          </cell>
          <cell r="E8542">
            <v>0.5</v>
          </cell>
          <cell r="F8542">
            <v>5.44</v>
          </cell>
          <cell r="G8542">
            <v>2.72</v>
          </cell>
        </row>
        <row r="8543">
          <cell r="B8543" t="str">
            <v>SINAPI...20065</v>
          </cell>
          <cell r="C8543" t="str">
            <v>Tubo pvc serie normal - esgoto predial dn 150mm - nbr 5688</v>
          </cell>
          <cell r="D8543" t="str">
            <v>M</v>
          </cell>
          <cell r="E8543">
            <v>1.1000000000000001</v>
          </cell>
          <cell r="F8543">
            <v>24.44</v>
          </cell>
          <cell r="G8543">
            <v>26.88</v>
          </cell>
        </row>
        <row r="8544">
          <cell r="A8544" t="str">
            <v>EDIF 10-09-35</v>
          </cell>
          <cell r="B8544">
            <v>0</v>
          </cell>
          <cell r="C8544" t="str">
            <v>TUBO DE PVC RÍGIDO, PONTA E BOLSA (LINHA ESGOTO) - 200MM (8")</v>
          </cell>
          <cell r="D8544" t="str">
            <v>M</v>
          </cell>
          <cell r="F8544">
            <v>0</v>
          </cell>
          <cell r="G8544">
            <v>67.95</v>
          </cell>
        </row>
        <row r="8545">
          <cell r="B8545" t="str">
            <v>SINAPI...02696</v>
          </cell>
          <cell r="C8545" t="str">
            <v>Encanador ou bombeiro hidraulico</v>
          </cell>
          <cell r="D8545" t="str">
            <v>H</v>
          </cell>
          <cell r="E8545">
            <v>1.4</v>
          </cell>
          <cell r="F8545">
            <v>13.15</v>
          </cell>
          <cell r="G8545">
            <v>18.41</v>
          </cell>
        </row>
        <row r="8546">
          <cell r="B8546" t="str">
            <v>SINAPI...06116</v>
          </cell>
          <cell r="C8546" t="str">
            <v>|em processo de desativação| ajudante de encanador</v>
          </cell>
          <cell r="D8546" t="str">
            <v>H</v>
          </cell>
          <cell r="E8546">
            <v>1.4</v>
          </cell>
          <cell r="F8546">
            <v>10.11</v>
          </cell>
          <cell r="G8546">
            <v>14.15</v>
          </cell>
        </row>
        <row r="8547">
          <cell r="B8547" t="str">
            <v>SIURB....72406</v>
          </cell>
          <cell r="C8547" t="str">
            <v>Anel de borracha para tubo de pvc para saneamento - 200mm</v>
          </cell>
          <cell r="D8547" t="str">
            <v>UN</v>
          </cell>
          <cell r="E8547">
            <v>0.5</v>
          </cell>
          <cell r="F8547">
            <v>2.94</v>
          </cell>
          <cell r="G8547">
            <v>1.47</v>
          </cell>
        </row>
        <row r="8548">
          <cell r="B8548" t="str">
            <v>SIURB....72435</v>
          </cell>
          <cell r="C8548" t="str">
            <v>Tubo de pvc rígido 200 mm ( 8") - para esgoto</v>
          </cell>
          <cell r="D8548" t="str">
            <v>M</v>
          </cell>
          <cell r="E8548">
            <v>1.1000000000000001</v>
          </cell>
          <cell r="F8548">
            <v>30.84</v>
          </cell>
          <cell r="G8548">
            <v>33.92</v>
          </cell>
        </row>
        <row r="8549">
          <cell r="A8549" t="str">
            <v>EDIF 10-09-98</v>
          </cell>
          <cell r="B8549">
            <v>0</v>
          </cell>
          <cell r="C8549" t="str">
            <v>ENVELOPAMENTO DE TUBULAÇÃO ENTERRADA, COM CONCRETO....</v>
          </cell>
          <cell r="D8549" t="str">
            <v>M</v>
          </cell>
          <cell r="F8549">
            <v>0</v>
          </cell>
          <cell r="G8549">
            <v>17.2</v>
          </cell>
        </row>
        <row r="8550">
          <cell r="B8550" t="str">
            <v>AUX 10601</v>
          </cell>
          <cell r="C8550" t="str">
            <v>CONCRETO FCK=5MPA C/ BRITA 2</v>
          </cell>
          <cell r="D8550" t="str">
            <v>M3</v>
          </cell>
          <cell r="E8550">
            <v>5.0999999999999997E-2</v>
          </cell>
          <cell r="F8550">
            <v>152.30000000000001</v>
          </cell>
          <cell r="G8550">
            <v>7.77</v>
          </cell>
        </row>
        <row r="8551">
          <cell r="B8551" t="str">
            <v>SINAPI...04750</v>
          </cell>
          <cell r="C8551" t="str">
            <v>Pedreiro</v>
          </cell>
          <cell r="D8551" t="str">
            <v>H</v>
          </cell>
          <cell r="E8551">
            <v>0.23</v>
          </cell>
          <cell r="F8551">
            <v>11.15</v>
          </cell>
          <cell r="G8551">
            <v>2.56</v>
          </cell>
        </row>
        <row r="8552">
          <cell r="B8552" t="str">
            <v>SINAPI...06111</v>
          </cell>
          <cell r="C8552" t="str">
            <v>Servente</v>
          </cell>
          <cell r="D8552" t="str">
            <v>H</v>
          </cell>
          <cell r="E8552">
            <v>0.75</v>
          </cell>
          <cell r="F8552">
            <v>9.16</v>
          </cell>
          <cell r="G8552">
            <v>6.87</v>
          </cell>
        </row>
        <row r="8553">
          <cell r="A8553" t="str">
            <v>EDIF 10-10-00</v>
          </cell>
          <cell r="B8553">
            <v>0</v>
          </cell>
          <cell r="C8553" t="str">
            <v>REDE DE ESGOTO SANITÁRIO - ACESSÓRIOS</v>
          </cell>
          <cell r="D8553" t="str">
            <v>.</v>
          </cell>
          <cell r="F8553">
            <v>0</v>
          </cell>
          <cell r="G8553">
            <v>0</v>
          </cell>
        </row>
        <row r="8554">
          <cell r="A8554" t="str">
            <v>EDIF 10-10-01</v>
          </cell>
          <cell r="B8554">
            <v>0</v>
          </cell>
          <cell r="C8554" t="str">
            <v>RALO SECO DE PVC RÍGIDO, COM SAÍDA SOLDADA DE 40MM - DIÂMETRO 100MM</v>
          </cell>
          <cell r="D8554" t="str">
            <v>UN</v>
          </cell>
          <cell r="F8554">
            <v>0</v>
          </cell>
          <cell r="G8554">
            <v>61.269999999999996</v>
          </cell>
        </row>
        <row r="8555">
          <cell r="B8555" t="str">
            <v>SINAPI...02696</v>
          </cell>
          <cell r="C8555" t="str">
            <v>Encanador ou bombeiro hidraulico</v>
          </cell>
          <cell r="D8555" t="str">
            <v>H</v>
          </cell>
          <cell r="E8555">
            <v>1.4</v>
          </cell>
          <cell r="F8555">
            <v>13.15</v>
          </cell>
          <cell r="G8555">
            <v>18.41</v>
          </cell>
        </row>
        <row r="8556">
          <cell r="B8556" t="str">
            <v>SINAPI...06116</v>
          </cell>
          <cell r="C8556" t="str">
            <v>|em processo de desativação| ajudante de encanador</v>
          </cell>
          <cell r="D8556" t="str">
            <v>H</v>
          </cell>
          <cell r="E8556">
            <v>1.4</v>
          </cell>
          <cell r="F8556">
            <v>10.11</v>
          </cell>
          <cell r="G8556">
            <v>14.15</v>
          </cell>
        </row>
        <row r="8557">
          <cell r="B8557" t="str">
            <v>SINAPI...11739</v>
          </cell>
          <cell r="C8557" t="str">
            <v>Ralo seco pvc conico 100 x 40 mm c/grelha redonda branca</v>
          </cell>
          <cell r="D8557" t="str">
            <v>UN</v>
          </cell>
          <cell r="E8557">
            <v>1</v>
          </cell>
          <cell r="F8557">
            <v>5.0199999999999996</v>
          </cell>
          <cell r="G8557">
            <v>5.0199999999999996</v>
          </cell>
        </row>
        <row r="8558">
          <cell r="B8558" t="str">
            <v>SIURB....75638</v>
          </cell>
          <cell r="C8558" t="str">
            <v>Grelha redonda em aço inox - 100mm</v>
          </cell>
          <cell r="D8558" t="str">
            <v>UN</v>
          </cell>
          <cell r="E8558">
            <v>1</v>
          </cell>
          <cell r="F8558">
            <v>23.69</v>
          </cell>
          <cell r="G8558">
            <v>23.69</v>
          </cell>
        </row>
        <row r="8559">
          <cell r="A8559" t="str">
            <v>EDIF 10-10-10</v>
          </cell>
          <cell r="B8559">
            <v>0</v>
          </cell>
          <cell r="C8559" t="str">
            <v>CAIXA SIFONADA DE PVC RÍGIDO - 100X150MM</v>
          </cell>
          <cell r="D8559" t="str">
            <v>UN</v>
          </cell>
          <cell r="F8559">
            <v>0</v>
          </cell>
          <cell r="G8559">
            <v>62.66</v>
          </cell>
        </row>
        <row r="8560">
          <cell r="B8560" t="str">
            <v>SINAPI...02696</v>
          </cell>
          <cell r="C8560" t="str">
            <v>Encanador ou bombeiro hidraulico</v>
          </cell>
          <cell r="D8560" t="str">
            <v>H</v>
          </cell>
          <cell r="E8560">
            <v>1.4</v>
          </cell>
          <cell r="F8560">
            <v>13.15</v>
          </cell>
          <cell r="G8560">
            <v>18.41</v>
          </cell>
        </row>
        <row r="8561">
          <cell r="B8561" t="str">
            <v>SINAPI...06116</v>
          </cell>
          <cell r="C8561" t="str">
            <v>|em processo de desativação| ajudante de encanador</v>
          </cell>
          <cell r="D8561" t="str">
            <v>H</v>
          </cell>
          <cell r="E8561">
            <v>1.4</v>
          </cell>
          <cell r="F8561">
            <v>10.11</v>
          </cell>
          <cell r="G8561">
            <v>14.15</v>
          </cell>
        </row>
        <row r="8562">
          <cell r="B8562" t="str">
            <v>SIURB....75240</v>
          </cell>
          <cell r="C8562" t="str">
            <v>Corpo de caixa sifonada de pvc p/ esgoto med. 100x150x50 mm</v>
          </cell>
          <cell r="D8562" t="str">
            <v>UN</v>
          </cell>
          <cell r="E8562">
            <v>1</v>
          </cell>
          <cell r="F8562">
            <v>6.41</v>
          </cell>
          <cell r="G8562">
            <v>6.41</v>
          </cell>
        </row>
        <row r="8563">
          <cell r="B8563" t="str">
            <v>SIURB....75638</v>
          </cell>
          <cell r="C8563" t="str">
            <v>Grelha redonda em aço inox - 100mm</v>
          </cell>
          <cell r="D8563" t="str">
            <v>UN</v>
          </cell>
          <cell r="E8563">
            <v>1</v>
          </cell>
          <cell r="F8563">
            <v>23.69</v>
          </cell>
          <cell r="G8563">
            <v>23.69</v>
          </cell>
        </row>
        <row r="8564">
          <cell r="A8564" t="str">
            <v>EDIF 10-10-12</v>
          </cell>
          <cell r="B8564">
            <v>0</v>
          </cell>
          <cell r="C8564" t="str">
            <v>CAIXA SIFONADA DE PVC RÍGIDO - 150X150MM</v>
          </cell>
          <cell r="D8564" t="str">
            <v>UN</v>
          </cell>
          <cell r="F8564">
            <v>0</v>
          </cell>
          <cell r="G8564">
            <v>86.51</v>
          </cell>
        </row>
        <row r="8565">
          <cell r="B8565" t="str">
            <v>SINAPI...02696</v>
          </cell>
          <cell r="C8565" t="str">
            <v>Encanador ou bombeiro hidraulico</v>
          </cell>
          <cell r="D8565" t="str">
            <v>H</v>
          </cell>
          <cell r="E8565">
            <v>1.4</v>
          </cell>
          <cell r="F8565">
            <v>13.15</v>
          </cell>
          <cell r="G8565">
            <v>18.41</v>
          </cell>
        </row>
        <row r="8566">
          <cell r="B8566" t="str">
            <v>SINAPI...06116</v>
          </cell>
          <cell r="C8566" t="str">
            <v>|em processo de desativação| ajudante de encanador</v>
          </cell>
          <cell r="D8566" t="str">
            <v>H</v>
          </cell>
          <cell r="E8566">
            <v>1.4</v>
          </cell>
          <cell r="F8566">
            <v>10.11</v>
          </cell>
          <cell r="G8566">
            <v>14.15</v>
          </cell>
        </row>
        <row r="8567">
          <cell r="B8567" t="str">
            <v>SIURB....75245</v>
          </cell>
          <cell r="C8567" t="str">
            <v>Corpo de caixa sifonada de pvc p/ esgoto med. 150x150x50 mm</v>
          </cell>
          <cell r="D8567" t="str">
            <v>UN</v>
          </cell>
          <cell r="E8567">
            <v>1</v>
          </cell>
          <cell r="F8567">
            <v>11.34</v>
          </cell>
          <cell r="G8567">
            <v>11.34</v>
          </cell>
        </row>
        <row r="8568">
          <cell r="B8568" t="str">
            <v>SIURB....75641</v>
          </cell>
          <cell r="C8568" t="str">
            <v>Grelha redonda em aço inox - 150mm</v>
          </cell>
          <cell r="D8568" t="str">
            <v>UN</v>
          </cell>
          <cell r="E8568">
            <v>1</v>
          </cell>
          <cell r="F8568">
            <v>42.61</v>
          </cell>
          <cell r="G8568">
            <v>42.61</v>
          </cell>
        </row>
        <row r="8569">
          <cell r="A8569" t="str">
            <v>EDIF 10-10-15</v>
          </cell>
          <cell r="B8569">
            <v>0</v>
          </cell>
          <cell r="C8569" t="str">
            <v>CAIXA SIFONADA DE PVC RÍGIDO 250X230X75MM</v>
          </cell>
          <cell r="D8569" t="str">
            <v>UN</v>
          </cell>
          <cell r="F8569">
            <v>0</v>
          </cell>
          <cell r="G8569">
            <v>106.59</v>
          </cell>
        </row>
        <row r="8570">
          <cell r="B8570" t="str">
            <v>SINAPI...02696</v>
          </cell>
          <cell r="C8570" t="str">
            <v>Encanador ou bombeiro hidraulico</v>
          </cell>
          <cell r="D8570" t="str">
            <v>H</v>
          </cell>
          <cell r="E8570">
            <v>1.4</v>
          </cell>
          <cell r="F8570">
            <v>13.15</v>
          </cell>
          <cell r="G8570">
            <v>18.41</v>
          </cell>
        </row>
        <row r="8571">
          <cell r="B8571" t="str">
            <v>SINAPI...06116</v>
          </cell>
          <cell r="C8571" t="str">
            <v>|em processo de desativação| ajudante de encanador</v>
          </cell>
          <cell r="D8571" t="str">
            <v>H</v>
          </cell>
          <cell r="E8571">
            <v>1.4</v>
          </cell>
          <cell r="F8571">
            <v>10.11</v>
          </cell>
          <cell r="G8571">
            <v>14.15</v>
          </cell>
        </row>
        <row r="8572">
          <cell r="B8572" t="str">
            <v>SIURB....75248</v>
          </cell>
          <cell r="C8572" t="str">
            <v>Caixa sifonada pvc rígido - med. (250x230x75)mm</v>
          </cell>
          <cell r="D8572" t="str">
            <v>UN</v>
          </cell>
          <cell r="E8572">
            <v>1</v>
          </cell>
          <cell r="F8572">
            <v>24.78</v>
          </cell>
          <cell r="G8572">
            <v>24.78</v>
          </cell>
        </row>
        <row r="8573">
          <cell r="B8573" t="str">
            <v>SIURB....75636</v>
          </cell>
          <cell r="C8573" t="str">
            <v>Tampa cega redonda de alumínio - 250mm</v>
          </cell>
          <cell r="D8573" t="str">
            <v>UN</v>
          </cell>
          <cell r="E8573">
            <v>1</v>
          </cell>
          <cell r="F8573">
            <v>49.25</v>
          </cell>
          <cell r="G8573">
            <v>49.25</v>
          </cell>
        </row>
        <row r="8574">
          <cell r="A8574" t="str">
            <v>EDIF 10-10-35</v>
          </cell>
          <cell r="B8574">
            <v>0</v>
          </cell>
          <cell r="C8574" t="str">
            <v>RALO SECO DE FERRO FUNDIDO, COM SAÍDA VERTICAL (SMU) - DIÂMETRO 100MM</v>
          </cell>
          <cell r="D8574" t="str">
            <v>UN</v>
          </cell>
          <cell r="F8574">
            <v>0</v>
          </cell>
          <cell r="G8574">
            <v>81.790000000000006</v>
          </cell>
        </row>
        <row r="8575">
          <cell r="B8575" t="str">
            <v>SINAPI...02696</v>
          </cell>
          <cell r="C8575" t="str">
            <v>Encanador ou bombeiro hidraulico</v>
          </cell>
          <cell r="D8575" t="str">
            <v>H</v>
          </cell>
          <cell r="E8575">
            <v>1.4</v>
          </cell>
          <cell r="F8575">
            <v>13.15</v>
          </cell>
          <cell r="G8575">
            <v>18.41</v>
          </cell>
        </row>
        <row r="8576">
          <cell r="B8576" t="str">
            <v>SINAPI...06116</v>
          </cell>
          <cell r="C8576" t="str">
            <v>|em processo de desativação| ajudante de encanador</v>
          </cell>
          <cell r="D8576" t="str">
            <v>H</v>
          </cell>
          <cell r="E8576">
            <v>1.4</v>
          </cell>
          <cell r="F8576">
            <v>10.11</v>
          </cell>
          <cell r="G8576">
            <v>14.15</v>
          </cell>
        </row>
        <row r="8577">
          <cell r="B8577" t="str">
            <v>SIURB....75275</v>
          </cell>
          <cell r="C8577" t="str">
            <v>Ralo seco de ferro fundido - diâm. 100mm</v>
          </cell>
          <cell r="D8577" t="str">
            <v>UN</v>
          </cell>
          <cell r="E8577">
            <v>1</v>
          </cell>
          <cell r="F8577">
            <v>25.54</v>
          </cell>
          <cell r="G8577">
            <v>25.54</v>
          </cell>
        </row>
        <row r="8578">
          <cell r="B8578" t="str">
            <v>SIURB....75638</v>
          </cell>
          <cell r="C8578" t="str">
            <v>Grelha redonda em aço inox - 100mm</v>
          </cell>
          <cell r="D8578" t="str">
            <v>UN</v>
          </cell>
          <cell r="E8578">
            <v>1</v>
          </cell>
          <cell r="F8578">
            <v>23.69</v>
          </cell>
          <cell r="G8578">
            <v>23.69</v>
          </cell>
        </row>
        <row r="8579">
          <cell r="A8579" t="str">
            <v>EDIF 10-10-59</v>
          </cell>
          <cell r="B8579">
            <v>0</v>
          </cell>
          <cell r="C8579" t="str">
            <v>CAIXA DE GORDURA, ALVENARIA DE TIJOLOS MACIÇOS COMUNS - 60X60CM</v>
          </cell>
          <cell r="D8579" t="str">
            <v>UN</v>
          </cell>
          <cell r="F8579">
            <v>0</v>
          </cell>
          <cell r="G8579">
            <v>169.65</v>
          </cell>
        </row>
        <row r="8580">
          <cell r="B8580" t="str">
            <v>AUX 10636</v>
          </cell>
          <cell r="C8580" t="str">
            <v>ARGAMASSA DE CIMENTO COM AREIA GROSSA 1:6</v>
          </cell>
          <cell r="D8580" t="str">
            <v>M3</v>
          </cell>
          <cell r="E8580">
            <v>2.4E-2</v>
          </cell>
          <cell r="F8580">
            <v>274.16999999999996</v>
          </cell>
          <cell r="G8580">
            <v>6.58</v>
          </cell>
        </row>
        <row r="8581">
          <cell r="B8581" t="str">
            <v>AUX 10648</v>
          </cell>
          <cell r="C8581" t="str">
            <v>ARGAMASSA MISTA COM AREIA GROSSA 1:2:8</v>
          </cell>
          <cell r="D8581" t="str">
            <v>M3</v>
          </cell>
          <cell r="E8581">
            <v>0.1</v>
          </cell>
          <cell r="F8581">
            <v>325.61</v>
          </cell>
          <cell r="G8581">
            <v>32.56</v>
          </cell>
        </row>
        <row r="8582">
          <cell r="B8582" t="str">
            <v>AUX 11501</v>
          </cell>
          <cell r="C8582" t="str">
            <v>AÇO CA-25 - MÉDIA BITOLAS</v>
          </cell>
          <cell r="D8582" t="str">
            <v>KG</v>
          </cell>
          <cell r="E8582">
            <v>0.65</v>
          </cell>
          <cell r="F8582">
            <v>3.5500000000000003</v>
          </cell>
          <cell r="G8582">
            <v>2.31</v>
          </cell>
        </row>
        <row r="8583">
          <cell r="B8583" t="str">
            <v>SINAPI...04750</v>
          </cell>
          <cell r="C8583" t="str">
            <v>Pedreiro</v>
          </cell>
          <cell r="D8583" t="str">
            <v>H</v>
          </cell>
          <cell r="E8583">
            <v>4.7</v>
          </cell>
          <cell r="F8583">
            <v>11.15</v>
          </cell>
          <cell r="G8583">
            <v>52.41</v>
          </cell>
        </row>
        <row r="8584">
          <cell r="B8584" t="str">
            <v>SINAPI...06111</v>
          </cell>
          <cell r="C8584" t="str">
            <v>Servente</v>
          </cell>
          <cell r="D8584" t="str">
            <v>H</v>
          </cell>
          <cell r="E8584">
            <v>4</v>
          </cell>
          <cell r="F8584">
            <v>9.16</v>
          </cell>
          <cell r="G8584">
            <v>36.64</v>
          </cell>
        </row>
        <row r="8585">
          <cell r="B8585" t="str">
            <v>SIURB....10543</v>
          </cell>
          <cell r="C8585" t="str">
            <v>Pedra britada número 2</v>
          </cell>
          <cell r="D8585" t="str">
            <v>M3</v>
          </cell>
          <cell r="E8585">
            <v>3.6999999999999998E-2</v>
          </cell>
          <cell r="F8585">
            <v>64.87</v>
          </cell>
          <cell r="G8585">
            <v>2.4</v>
          </cell>
        </row>
        <row r="8586">
          <cell r="B8586" t="str">
            <v>SINAPI...07258</v>
          </cell>
          <cell r="C8586" t="str">
            <v xml:space="preserve">Tijolo ceramico macico 5 x 10 x 20cm </v>
          </cell>
          <cell r="D8586" t="str">
            <v>UN</v>
          </cell>
          <cell r="E8586">
            <v>105</v>
          </cell>
          <cell r="F8586">
            <v>0.35</v>
          </cell>
          <cell r="G8586">
            <v>36.75</v>
          </cell>
        </row>
        <row r="8587">
          <cell r="A8587" t="str">
            <v>EDIF 10-10-60</v>
          </cell>
          <cell r="B8587">
            <v>0</v>
          </cell>
          <cell r="C8587" t="str">
            <v>FOSSA SÉPTICA EM ANÉIS DE CONCRETO, PARA 10 PESSOAS - 1,40 X 1,20M</v>
          </cell>
          <cell r="D8587" t="str">
            <v>UN</v>
          </cell>
          <cell r="F8587">
            <v>0</v>
          </cell>
          <cell r="G8587">
            <v>2004.8700000000001</v>
          </cell>
        </row>
        <row r="8588">
          <cell r="B8588" t="str">
            <v>AUX 10612</v>
          </cell>
          <cell r="C8588" t="str">
            <v>CONCRETO FCK=20MPA C/ BRITA 2</v>
          </cell>
          <cell r="D8588" t="str">
            <v>M3</v>
          </cell>
          <cell r="E8588">
            <v>0.27</v>
          </cell>
          <cell r="F8588">
            <v>233.48999999999998</v>
          </cell>
          <cell r="G8588">
            <v>63.04</v>
          </cell>
        </row>
        <row r="8589">
          <cell r="B8589" t="str">
            <v>AUX 10630</v>
          </cell>
          <cell r="C8589" t="str">
            <v>ARGAMASSA DE CIMENTO COM AREIA GROSSA 1:3</v>
          </cell>
          <cell r="D8589" t="str">
            <v>M3</v>
          </cell>
          <cell r="E8589">
            <v>2.0500000000000001E-2</v>
          </cell>
          <cell r="F8589">
            <v>366.51</v>
          </cell>
          <cell r="G8589">
            <v>7.51</v>
          </cell>
        </row>
        <row r="8590">
          <cell r="B8590" t="str">
            <v>SINAPI...04752</v>
          </cell>
          <cell r="C8590" t="str">
            <v>Poceiro</v>
          </cell>
          <cell r="D8590" t="str">
            <v>H</v>
          </cell>
          <cell r="E8590">
            <v>11.09</v>
          </cell>
          <cell r="F8590">
            <v>12.14</v>
          </cell>
          <cell r="G8590">
            <v>134.63</v>
          </cell>
        </row>
        <row r="8591">
          <cell r="B8591" t="str">
            <v>SINAPI...01213</v>
          </cell>
          <cell r="C8591" t="str">
            <v>Carpinteiro de formas</v>
          </cell>
          <cell r="D8591" t="str">
            <v>H</v>
          </cell>
          <cell r="E8591">
            <v>1.88</v>
          </cell>
          <cell r="F8591">
            <v>11.15</v>
          </cell>
          <cell r="G8591">
            <v>20.96</v>
          </cell>
        </row>
        <row r="8592">
          <cell r="B8592" t="str">
            <v>SINAPI...06117</v>
          </cell>
          <cell r="C8592" t="str">
            <v>Ajudante de carpinteiro</v>
          </cell>
          <cell r="D8592" t="str">
            <v>H</v>
          </cell>
          <cell r="E8592">
            <v>1.88</v>
          </cell>
          <cell r="F8592">
            <v>9.93</v>
          </cell>
          <cell r="G8592">
            <v>18.670000000000002</v>
          </cell>
        </row>
        <row r="8593">
          <cell r="B8593" t="str">
            <v>SINAPI...00378</v>
          </cell>
          <cell r="C8593" t="str">
            <v>Armador</v>
          </cell>
          <cell r="D8593" t="str">
            <v>H</v>
          </cell>
          <cell r="E8593">
            <v>2.14</v>
          </cell>
          <cell r="F8593">
            <v>11.15</v>
          </cell>
          <cell r="G8593">
            <v>23.86</v>
          </cell>
        </row>
        <row r="8594">
          <cell r="B8594" t="str">
            <v>SINAPI...06114</v>
          </cell>
          <cell r="C8594" t="str">
            <v>Ajudante de armador</v>
          </cell>
          <cell r="D8594" t="str">
            <v>H</v>
          </cell>
          <cell r="E8594">
            <v>2.14</v>
          </cell>
          <cell r="F8594">
            <v>9.93</v>
          </cell>
          <cell r="G8594">
            <v>21.25</v>
          </cell>
        </row>
        <row r="8595">
          <cell r="B8595" t="str">
            <v>SINAPI...04750</v>
          </cell>
          <cell r="C8595" t="str">
            <v>Pedreiro</v>
          </cell>
          <cell r="D8595" t="str">
            <v>H</v>
          </cell>
          <cell r="E8595">
            <v>7.12</v>
          </cell>
          <cell r="F8595">
            <v>11.15</v>
          </cell>
          <cell r="G8595">
            <v>79.39</v>
          </cell>
        </row>
        <row r="8596">
          <cell r="B8596" t="str">
            <v>SINAPI...02696</v>
          </cell>
          <cell r="C8596" t="str">
            <v>Encanador ou bombeiro hidraulico</v>
          </cell>
          <cell r="D8596" t="str">
            <v>H</v>
          </cell>
          <cell r="E8596">
            <v>2</v>
          </cell>
          <cell r="F8596">
            <v>13.15</v>
          </cell>
          <cell r="G8596">
            <v>26.3</v>
          </cell>
        </row>
        <row r="8597">
          <cell r="B8597" t="str">
            <v>SINAPI...06116</v>
          </cell>
          <cell r="C8597" t="str">
            <v>|em processo de desativação| ajudante de encanador</v>
          </cell>
          <cell r="D8597" t="str">
            <v>H</v>
          </cell>
          <cell r="E8597">
            <v>2</v>
          </cell>
          <cell r="F8597">
            <v>10.11</v>
          </cell>
          <cell r="G8597">
            <v>20.22</v>
          </cell>
        </row>
        <row r="8598">
          <cell r="B8598" t="str">
            <v>SINAPI...06111</v>
          </cell>
          <cell r="C8598" t="str">
            <v>Servente</v>
          </cell>
          <cell r="D8598" t="str">
            <v>H</v>
          </cell>
          <cell r="E8598">
            <v>39.274999999999999</v>
          </cell>
          <cell r="F8598">
            <v>9.16</v>
          </cell>
          <cell r="G8598">
            <v>359.76</v>
          </cell>
        </row>
        <row r="8599">
          <cell r="B8599" t="str">
            <v>SIURB....10542</v>
          </cell>
          <cell r="C8599" t="str">
            <v>Pedra britada número 1</v>
          </cell>
          <cell r="D8599" t="str">
            <v>M3</v>
          </cell>
          <cell r="E8599">
            <v>0.27700000000000002</v>
          </cell>
          <cell r="F8599">
            <v>65.209999999999994</v>
          </cell>
          <cell r="G8599">
            <v>18.059999999999999</v>
          </cell>
        </row>
        <row r="8600">
          <cell r="B8600" t="str">
            <v>SIURB....11020</v>
          </cell>
          <cell r="C8600" t="str">
            <v>Compensado resinado 10mm</v>
          </cell>
          <cell r="D8600" t="str">
            <v>M2</v>
          </cell>
          <cell r="E8600">
            <v>0.31</v>
          </cell>
          <cell r="F8600">
            <v>9.34</v>
          </cell>
          <cell r="G8600">
            <v>2.9</v>
          </cell>
        </row>
        <row r="8601">
          <cell r="B8601" t="str">
            <v>SIURB....11070</v>
          </cell>
          <cell r="C8601" t="str">
            <v>Pinus - tábua de 1" x 12" - bruta</v>
          </cell>
          <cell r="D8601" t="str">
            <v>M</v>
          </cell>
          <cell r="E8601">
            <v>0.8</v>
          </cell>
          <cell r="F8601">
            <v>4.0199999999999996</v>
          </cell>
          <cell r="G8601">
            <v>3.22</v>
          </cell>
        </row>
        <row r="8602">
          <cell r="B8602" t="str">
            <v>SINAPI...00026</v>
          </cell>
          <cell r="C8602" t="str">
            <v>Aco ca-25 3/8" (9,52 mm)</v>
          </cell>
          <cell r="D8602" t="str">
            <v>KG</v>
          </cell>
          <cell r="E8602">
            <v>25</v>
          </cell>
          <cell r="F8602">
            <v>3.48</v>
          </cell>
          <cell r="G8602">
            <v>87</v>
          </cell>
        </row>
        <row r="8603">
          <cell r="B8603" t="str">
            <v>SIURB....15060</v>
          </cell>
          <cell r="C8603" t="str">
            <v>Mangueira plástica flexível d = 3/4" - esp = 2mm - cristal</v>
          </cell>
          <cell r="D8603" t="str">
            <v>M</v>
          </cell>
          <cell r="E8603">
            <v>10</v>
          </cell>
          <cell r="F8603">
            <v>2.46</v>
          </cell>
          <cell r="G8603">
            <v>24.6</v>
          </cell>
        </row>
        <row r="8604">
          <cell r="B8604" t="str">
            <v>SINAPI...05061</v>
          </cell>
          <cell r="C8604" t="str">
            <v>Prego polido com cabeca 18 x 27</v>
          </cell>
          <cell r="D8604" t="str">
            <v>KG</v>
          </cell>
          <cell r="E8604">
            <v>0.19</v>
          </cell>
          <cell r="F8604">
            <v>5.43</v>
          </cell>
          <cell r="G8604">
            <v>1.03</v>
          </cell>
        </row>
        <row r="8605">
          <cell r="B8605" t="str">
            <v>SINAPI...00337</v>
          </cell>
          <cell r="C8605" t="str">
            <v>Arame preto recozido, para armacao de ferragem, n. 18, d = 1,25 mm (0,01 kgm)</v>
          </cell>
          <cell r="D8605" t="str">
            <v>KG</v>
          </cell>
          <cell r="E8605">
            <v>0.43</v>
          </cell>
          <cell r="F8605">
            <v>6.09</v>
          </cell>
          <cell r="G8605">
            <v>2.62</v>
          </cell>
        </row>
        <row r="8606">
          <cell r="B8606" t="str">
            <v>SIURB....58410</v>
          </cell>
          <cell r="C8606" t="str">
            <v>Braçadeira para tubo de 150mm</v>
          </cell>
          <cell r="D8606" t="str">
            <v>UN</v>
          </cell>
          <cell r="E8606">
            <v>2</v>
          </cell>
          <cell r="F8606">
            <v>4.21</v>
          </cell>
          <cell r="G8606">
            <v>8.42</v>
          </cell>
        </row>
        <row r="8607">
          <cell r="B8607" t="str">
            <v>SIURB....71234</v>
          </cell>
          <cell r="C8607" t="str">
            <v>Tubo ferro fundido; linha smu - 150mm</v>
          </cell>
          <cell r="D8607" t="str">
            <v>M</v>
          </cell>
          <cell r="E8607">
            <v>1.5</v>
          </cell>
          <cell r="F8607">
            <v>195.68</v>
          </cell>
          <cell r="G8607">
            <v>293.52</v>
          </cell>
        </row>
        <row r="8608">
          <cell r="B8608" t="str">
            <v>SINAPI...20065</v>
          </cell>
          <cell r="C8608" t="str">
            <v>Tubo pvc serie normal - esgoto predial dn 150mm - nbr 5688</v>
          </cell>
          <cell r="D8608" t="str">
            <v>M</v>
          </cell>
          <cell r="E8608">
            <v>3</v>
          </cell>
          <cell r="F8608">
            <v>24.44</v>
          </cell>
          <cell r="G8608">
            <v>73.319999999999993</v>
          </cell>
        </row>
        <row r="8609">
          <cell r="B8609" t="str">
            <v>SINAPI...12563</v>
          </cell>
          <cell r="C8609" t="str">
            <v>Anel ou aduela concreto armado d = 1,50m, h = 0,50m</v>
          </cell>
          <cell r="D8609" t="str">
            <v>UN</v>
          </cell>
          <cell r="E8609">
            <v>3</v>
          </cell>
          <cell r="F8609">
            <v>175.06</v>
          </cell>
          <cell r="G8609">
            <v>525.17999999999995</v>
          </cell>
        </row>
        <row r="8610">
          <cell r="B8610" t="str">
            <v>SIURB....79245</v>
          </cell>
          <cell r="C8610" t="str">
            <v>Tampão com 1 chaminé de acesso - 1,5m</v>
          </cell>
          <cell r="D8610" t="str">
            <v>UN</v>
          </cell>
          <cell r="E8610">
            <v>1</v>
          </cell>
          <cell r="F8610">
            <v>189.41</v>
          </cell>
          <cell r="G8610">
            <v>189.41</v>
          </cell>
        </row>
        <row r="8611">
          <cell r="A8611" t="str">
            <v>EDIF 10-10-61</v>
          </cell>
          <cell r="B8611">
            <v>0</v>
          </cell>
          <cell r="C8611" t="str">
            <v>FOSSA SÉPTICA EM ANÉIS DE CONCRETO, PARA 20 PESSOAS - 1,40 X 1,70M</v>
          </cell>
          <cell r="D8611" t="str">
            <v>UN</v>
          </cell>
          <cell r="F8611">
            <v>0</v>
          </cell>
          <cell r="G8611">
            <v>2513.8599999999997</v>
          </cell>
        </row>
        <row r="8612">
          <cell r="B8612" t="str">
            <v>AUX 10612</v>
          </cell>
          <cell r="C8612" t="str">
            <v>CONCRETO FCK=20MPA C/ BRITA 2</v>
          </cell>
          <cell r="D8612" t="str">
            <v>M3</v>
          </cell>
          <cell r="E8612">
            <v>0.4</v>
          </cell>
          <cell r="F8612">
            <v>233.48999999999998</v>
          </cell>
          <cell r="G8612">
            <v>93.4</v>
          </cell>
        </row>
        <row r="8613">
          <cell r="B8613" t="str">
            <v>AUX 10630</v>
          </cell>
          <cell r="C8613" t="str">
            <v>ARGAMASSA DE CIMENTO COM AREIA GROSSA 1:3</v>
          </cell>
          <cell r="D8613" t="str">
            <v>M3</v>
          </cell>
          <cell r="E8613">
            <v>3.3399999999999999E-2</v>
          </cell>
          <cell r="F8613">
            <v>366.51</v>
          </cell>
          <cell r="G8613">
            <v>12.24</v>
          </cell>
        </row>
        <row r="8614">
          <cell r="B8614" t="str">
            <v>SINAPI...04752</v>
          </cell>
          <cell r="C8614" t="str">
            <v>Poceiro</v>
          </cell>
          <cell r="D8614" t="str">
            <v>H</v>
          </cell>
          <cell r="E8614">
            <v>13.79</v>
          </cell>
          <cell r="F8614">
            <v>12.14</v>
          </cell>
          <cell r="G8614">
            <v>167.41</v>
          </cell>
        </row>
        <row r="8615">
          <cell r="B8615" t="str">
            <v>SINAPI...01213</v>
          </cell>
          <cell r="C8615" t="str">
            <v>Carpinteiro de formas</v>
          </cell>
          <cell r="D8615" t="str">
            <v>H</v>
          </cell>
          <cell r="E8615">
            <v>2.82</v>
          </cell>
          <cell r="F8615">
            <v>11.15</v>
          </cell>
          <cell r="G8615">
            <v>31.44</v>
          </cell>
        </row>
        <row r="8616">
          <cell r="B8616" t="str">
            <v>SINAPI...06117</v>
          </cell>
          <cell r="C8616" t="str">
            <v>Ajudante de carpinteiro</v>
          </cell>
          <cell r="D8616" t="str">
            <v>H</v>
          </cell>
          <cell r="E8616">
            <v>2.82</v>
          </cell>
          <cell r="F8616">
            <v>9.93</v>
          </cell>
          <cell r="G8616">
            <v>28</v>
          </cell>
        </row>
        <row r="8617">
          <cell r="B8617" t="str">
            <v>SINAPI...00378</v>
          </cell>
          <cell r="C8617" t="str">
            <v>Armador</v>
          </cell>
          <cell r="D8617" t="str">
            <v>H</v>
          </cell>
          <cell r="E8617">
            <v>2.14</v>
          </cell>
          <cell r="F8617">
            <v>11.15</v>
          </cell>
          <cell r="G8617">
            <v>23.86</v>
          </cell>
        </row>
        <row r="8618">
          <cell r="B8618" t="str">
            <v>SINAPI...06114</v>
          </cell>
          <cell r="C8618" t="str">
            <v>Ajudante de armador</v>
          </cell>
          <cell r="D8618" t="str">
            <v>H</v>
          </cell>
          <cell r="E8618">
            <v>2.14</v>
          </cell>
          <cell r="F8618">
            <v>9.93</v>
          </cell>
          <cell r="G8618">
            <v>21.25</v>
          </cell>
        </row>
        <row r="8619">
          <cell r="B8619" t="str">
            <v>SINAPI...04750</v>
          </cell>
          <cell r="C8619" t="str">
            <v>Pedreiro</v>
          </cell>
          <cell r="D8619" t="str">
            <v>H</v>
          </cell>
          <cell r="E8619">
            <v>9.18</v>
          </cell>
          <cell r="F8619">
            <v>11.15</v>
          </cell>
          <cell r="G8619">
            <v>102.36</v>
          </cell>
        </row>
        <row r="8620">
          <cell r="B8620" t="str">
            <v>SINAPI...02696</v>
          </cell>
          <cell r="C8620" t="str">
            <v>Encanador ou bombeiro hidraulico</v>
          </cell>
          <cell r="D8620" t="str">
            <v>H</v>
          </cell>
          <cell r="E8620">
            <v>2</v>
          </cell>
          <cell r="F8620">
            <v>13.15</v>
          </cell>
          <cell r="G8620">
            <v>26.3</v>
          </cell>
        </row>
        <row r="8621">
          <cell r="B8621" t="str">
            <v>SINAPI...06116</v>
          </cell>
          <cell r="C8621" t="str">
            <v>|em processo de desativação| ajudante de encanador</v>
          </cell>
          <cell r="D8621" t="str">
            <v>H</v>
          </cell>
          <cell r="E8621">
            <v>2</v>
          </cell>
          <cell r="F8621">
            <v>10.11</v>
          </cell>
          <cell r="G8621">
            <v>20.22</v>
          </cell>
        </row>
        <row r="8622">
          <cell r="B8622" t="str">
            <v>SINAPI...06111</v>
          </cell>
          <cell r="C8622" t="str">
            <v>Servente</v>
          </cell>
          <cell r="D8622" t="str">
            <v>H</v>
          </cell>
          <cell r="E8622">
            <v>49.915999999999997</v>
          </cell>
          <cell r="F8622">
            <v>9.16</v>
          </cell>
          <cell r="G8622">
            <v>457.23</v>
          </cell>
        </row>
        <row r="8623">
          <cell r="B8623" t="str">
            <v>SIURB....10542</v>
          </cell>
          <cell r="C8623" t="str">
            <v>Pedra britada número 1</v>
          </cell>
          <cell r="D8623" t="str">
            <v>M3</v>
          </cell>
          <cell r="E8623">
            <v>0.27700000000000002</v>
          </cell>
          <cell r="F8623">
            <v>65.209999999999994</v>
          </cell>
          <cell r="G8623">
            <v>18.059999999999999</v>
          </cell>
        </row>
        <row r="8624">
          <cell r="B8624" t="str">
            <v>SIURB....11020</v>
          </cell>
          <cell r="C8624" t="str">
            <v>Compensado resinado 10mm</v>
          </cell>
          <cell r="D8624" t="str">
            <v>M2</v>
          </cell>
          <cell r="E8624">
            <v>0.47</v>
          </cell>
          <cell r="F8624">
            <v>9.34</v>
          </cell>
          <cell r="G8624">
            <v>4.3899999999999997</v>
          </cell>
        </row>
        <row r="8625">
          <cell r="B8625" t="str">
            <v>SIURB....11070</v>
          </cell>
          <cell r="C8625" t="str">
            <v>Pinus - tábua de 1" x 12" - bruta</v>
          </cell>
          <cell r="D8625" t="str">
            <v>M</v>
          </cell>
          <cell r="E8625">
            <v>1.1666700000000001</v>
          </cell>
          <cell r="F8625">
            <v>4.0199999999999996</v>
          </cell>
          <cell r="G8625">
            <v>4.6900000000000004</v>
          </cell>
        </row>
        <row r="8626">
          <cell r="B8626" t="str">
            <v>SINAPI...00026</v>
          </cell>
          <cell r="C8626" t="str">
            <v>Aco ca-25 3/8" (9,52 mm)</v>
          </cell>
          <cell r="D8626" t="str">
            <v>KG</v>
          </cell>
          <cell r="E8626">
            <v>25</v>
          </cell>
          <cell r="F8626">
            <v>3.48</v>
          </cell>
          <cell r="G8626">
            <v>87</v>
          </cell>
        </row>
        <row r="8627">
          <cell r="B8627" t="str">
            <v>SIURB....15060</v>
          </cell>
          <cell r="C8627" t="str">
            <v>Mangueira plástica flexível d = 3/4" - esp = 2mm - cristal</v>
          </cell>
          <cell r="D8627" t="str">
            <v>M</v>
          </cell>
          <cell r="E8627">
            <v>15</v>
          </cell>
          <cell r="F8627">
            <v>2.46</v>
          </cell>
          <cell r="G8627">
            <v>36.9</v>
          </cell>
        </row>
        <row r="8628">
          <cell r="B8628" t="str">
            <v>SINAPI...05061</v>
          </cell>
          <cell r="C8628" t="str">
            <v>Prego polido com cabeca 18 x 27</v>
          </cell>
          <cell r="D8628" t="str">
            <v>KG</v>
          </cell>
          <cell r="E8628">
            <v>0.28000000000000003</v>
          </cell>
          <cell r="F8628">
            <v>5.43</v>
          </cell>
          <cell r="G8628">
            <v>1.52</v>
          </cell>
        </row>
        <row r="8629">
          <cell r="B8629" t="str">
            <v>SINAPI...00337</v>
          </cell>
          <cell r="C8629" t="str">
            <v>Arame preto recozido, para armacao de ferragem, n. 18, d = 1,25 mm (0,01 kgm)</v>
          </cell>
          <cell r="D8629" t="str">
            <v>KG</v>
          </cell>
          <cell r="E8629">
            <v>0.43</v>
          </cell>
          <cell r="F8629">
            <v>6.09</v>
          </cell>
          <cell r="G8629">
            <v>2.62</v>
          </cell>
        </row>
        <row r="8630">
          <cell r="B8630" t="str">
            <v>SIURB....58410</v>
          </cell>
          <cell r="C8630" t="str">
            <v>Braçadeira para tubo de 150mm</v>
          </cell>
          <cell r="D8630" t="str">
            <v>UN</v>
          </cell>
          <cell r="E8630">
            <v>2</v>
          </cell>
          <cell r="F8630">
            <v>4.21</v>
          </cell>
          <cell r="G8630">
            <v>8.42</v>
          </cell>
        </row>
        <row r="8631">
          <cell r="B8631" t="str">
            <v>SIURB....71234</v>
          </cell>
          <cell r="C8631" t="str">
            <v>Tubo ferro fundido; linha smu - 150mm</v>
          </cell>
          <cell r="D8631" t="str">
            <v>M</v>
          </cell>
          <cell r="E8631">
            <v>2</v>
          </cell>
          <cell r="F8631">
            <v>195.68</v>
          </cell>
          <cell r="G8631">
            <v>391.36</v>
          </cell>
        </row>
        <row r="8632">
          <cell r="B8632" t="str">
            <v>SINAPI...20065</v>
          </cell>
          <cell r="C8632" t="str">
            <v>Tubo pvc serie normal - esgoto predial dn 150mm - nbr 5688</v>
          </cell>
          <cell r="D8632" t="str">
            <v>M</v>
          </cell>
          <cell r="E8632">
            <v>3.5</v>
          </cell>
          <cell r="F8632">
            <v>24.44</v>
          </cell>
          <cell r="G8632">
            <v>85.54</v>
          </cell>
        </row>
        <row r="8633">
          <cell r="B8633" t="str">
            <v>SINAPI...12563</v>
          </cell>
          <cell r="C8633" t="str">
            <v>Anel ou aduela concreto armado d = 1,50m, h = 0,50m</v>
          </cell>
          <cell r="D8633" t="str">
            <v>UN</v>
          </cell>
          <cell r="E8633">
            <v>4</v>
          </cell>
          <cell r="F8633">
            <v>175.06</v>
          </cell>
          <cell r="G8633">
            <v>700.24</v>
          </cell>
        </row>
        <row r="8634">
          <cell r="B8634" t="str">
            <v>SIURB....79245</v>
          </cell>
          <cell r="C8634" t="str">
            <v>Tampão com 1 chaminé de acesso - 1,5m</v>
          </cell>
          <cell r="D8634" t="str">
            <v>UN</v>
          </cell>
          <cell r="E8634">
            <v>1</v>
          </cell>
          <cell r="F8634">
            <v>189.41</v>
          </cell>
          <cell r="G8634">
            <v>189.41</v>
          </cell>
        </row>
        <row r="8635">
          <cell r="A8635" t="str">
            <v>EDIF 10-10-64</v>
          </cell>
          <cell r="B8635">
            <v>0</v>
          </cell>
          <cell r="C8635" t="str">
            <v>FOSSA SÉPTICA EM ANÉIS DE CONCRETO, PARA 100 PESSOAS - 2,40 X 2,50M</v>
          </cell>
          <cell r="D8635" t="str">
            <v>UN</v>
          </cell>
          <cell r="F8635">
            <v>0</v>
          </cell>
          <cell r="G8635">
            <v>6342.7299999999987</v>
          </cell>
        </row>
        <row r="8636">
          <cell r="B8636" t="str">
            <v>AUX 10612</v>
          </cell>
          <cell r="C8636" t="str">
            <v>CONCRETO FCK=20MPA C/ BRITA 2</v>
          </cell>
          <cell r="D8636" t="str">
            <v>M3</v>
          </cell>
          <cell r="E8636">
            <v>1.29</v>
          </cell>
          <cell r="F8636">
            <v>233.48999999999998</v>
          </cell>
          <cell r="G8636">
            <v>301.2</v>
          </cell>
        </row>
        <row r="8637">
          <cell r="B8637" t="str">
            <v>AUX 10630</v>
          </cell>
          <cell r="C8637" t="str">
            <v>ARGAMASSA DE CIMENTO COM AREIA GROSSA 1:3</v>
          </cell>
          <cell r="D8637" t="str">
            <v>M3</v>
          </cell>
          <cell r="E8637">
            <v>0.1085</v>
          </cell>
          <cell r="F8637">
            <v>366.51</v>
          </cell>
          <cell r="G8637">
            <v>39.770000000000003</v>
          </cell>
        </row>
        <row r="8638">
          <cell r="B8638" t="str">
            <v>SINAPI...04752</v>
          </cell>
          <cell r="C8638" t="str">
            <v>Poceiro</v>
          </cell>
          <cell r="D8638" t="str">
            <v>H</v>
          </cell>
          <cell r="E8638">
            <v>40.83</v>
          </cell>
          <cell r="F8638">
            <v>12.14</v>
          </cell>
          <cell r="G8638">
            <v>495.68</v>
          </cell>
        </row>
        <row r="8639">
          <cell r="B8639" t="str">
            <v>SINAPI...01213</v>
          </cell>
          <cell r="C8639" t="str">
            <v>Carpinteiro de formas</v>
          </cell>
          <cell r="D8639" t="str">
            <v>H</v>
          </cell>
          <cell r="E8639">
            <v>3.03</v>
          </cell>
          <cell r="F8639">
            <v>11.15</v>
          </cell>
          <cell r="G8639">
            <v>33.78</v>
          </cell>
        </row>
        <row r="8640">
          <cell r="B8640" t="str">
            <v>SINAPI...06117</v>
          </cell>
          <cell r="C8640" t="str">
            <v>Ajudante de carpinteiro</v>
          </cell>
          <cell r="D8640" t="str">
            <v>H</v>
          </cell>
          <cell r="E8640">
            <v>3.03</v>
          </cell>
          <cell r="F8640">
            <v>9.93</v>
          </cell>
          <cell r="G8640">
            <v>30.09</v>
          </cell>
        </row>
        <row r="8641">
          <cell r="B8641" t="str">
            <v>SINAPI...00378</v>
          </cell>
          <cell r="C8641" t="str">
            <v>Armador</v>
          </cell>
          <cell r="D8641" t="str">
            <v>H</v>
          </cell>
          <cell r="E8641">
            <v>6.4</v>
          </cell>
          <cell r="F8641">
            <v>11.15</v>
          </cell>
          <cell r="G8641">
            <v>71.36</v>
          </cell>
        </row>
        <row r="8642">
          <cell r="B8642" t="str">
            <v>SINAPI...06114</v>
          </cell>
          <cell r="C8642" t="str">
            <v>Ajudante de armador</v>
          </cell>
          <cell r="D8642" t="str">
            <v>H</v>
          </cell>
          <cell r="E8642">
            <v>6.4</v>
          </cell>
          <cell r="F8642">
            <v>9.93</v>
          </cell>
          <cell r="G8642">
            <v>63.55</v>
          </cell>
        </row>
        <row r="8643">
          <cell r="B8643" t="str">
            <v>SINAPI...04750</v>
          </cell>
          <cell r="C8643" t="str">
            <v>Pedreiro</v>
          </cell>
          <cell r="D8643" t="str">
            <v>H</v>
          </cell>
          <cell r="E8643">
            <v>19.309999999999999</v>
          </cell>
          <cell r="F8643">
            <v>11.15</v>
          </cell>
          <cell r="G8643">
            <v>215.31</v>
          </cell>
        </row>
        <row r="8644">
          <cell r="B8644" t="str">
            <v>SINAPI...02696</v>
          </cell>
          <cell r="C8644" t="str">
            <v>Encanador ou bombeiro hidraulico</v>
          </cell>
          <cell r="D8644" t="str">
            <v>H</v>
          </cell>
          <cell r="E8644">
            <v>2.2999999999999998</v>
          </cell>
          <cell r="F8644">
            <v>13.15</v>
          </cell>
          <cell r="G8644">
            <v>30.25</v>
          </cell>
        </row>
        <row r="8645">
          <cell r="B8645" t="str">
            <v>SINAPI...06116</v>
          </cell>
          <cell r="C8645" t="str">
            <v>|em processo de desativação| ajudante de encanador</v>
          </cell>
          <cell r="D8645" t="str">
            <v>H</v>
          </cell>
          <cell r="E8645">
            <v>2.2999999999999998</v>
          </cell>
          <cell r="F8645">
            <v>10.11</v>
          </cell>
          <cell r="G8645">
            <v>23.25</v>
          </cell>
        </row>
        <row r="8646">
          <cell r="B8646" t="str">
            <v>SINAPI...06111</v>
          </cell>
          <cell r="C8646" t="str">
            <v>Servente</v>
          </cell>
          <cell r="D8646" t="str">
            <v>H</v>
          </cell>
          <cell r="E8646">
            <v>121.72499999999999</v>
          </cell>
          <cell r="F8646">
            <v>9.16</v>
          </cell>
          <cell r="G8646">
            <v>1115</v>
          </cell>
        </row>
        <row r="8647">
          <cell r="B8647" t="str">
            <v>SIURB....10542</v>
          </cell>
          <cell r="C8647" t="str">
            <v>Pedra britada número 1</v>
          </cell>
          <cell r="D8647" t="str">
            <v>M3</v>
          </cell>
          <cell r="E8647">
            <v>0.627</v>
          </cell>
          <cell r="F8647">
            <v>65.209999999999994</v>
          </cell>
          <cell r="G8647">
            <v>40.89</v>
          </cell>
        </row>
        <row r="8648">
          <cell r="B8648" t="str">
            <v>SIURB....11066</v>
          </cell>
          <cell r="C8648" t="str">
            <v>Pinus - sarrafo de 1" x 4" - bruto</v>
          </cell>
          <cell r="D8648" t="str">
            <v>M</v>
          </cell>
          <cell r="E8648">
            <v>5.5</v>
          </cell>
          <cell r="F8648">
            <v>1.07</v>
          </cell>
          <cell r="G8648">
            <v>5.89</v>
          </cell>
        </row>
        <row r="8649">
          <cell r="B8649" t="str">
            <v>SIURB....11070</v>
          </cell>
          <cell r="C8649" t="str">
            <v>Pinus - tábua de 1" x 12" - bruta</v>
          </cell>
          <cell r="D8649" t="str">
            <v>M</v>
          </cell>
          <cell r="E8649">
            <v>4.5999999999999996</v>
          </cell>
          <cell r="F8649">
            <v>4.0199999999999996</v>
          </cell>
          <cell r="G8649">
            <v>18.489999999999998</v>
          </cell>
        </row>
        <row r="8650">
          <cell r="B8650" t="str">
            <v>SINAPI...00026</v>
          </cell>
          <cell r="C8650" t="str">
            <v>Aco ca-25 3/8" (9,52 mm)</v>
          </cell>
          <cell r="D8650" t="str">
            <v>KG</v>
          </cell>
          <cell r="E8650">
            <v>73.599999999999994</v>
          </cell>
          <cell r="F8650">
            <v>3.48</v>
          </cell>
          <cell r="G8650">
            <v>256.13</v>
          </cell>
        </row>
        <row r="8651">
          <cell r="B8651" t="str">
            <v>SIURB....15060</v>
          </cell>
          <cell r="C8651" t="str">
            <v>Mangueira plástica flexível d = 3/4" - esp = 2mm - cristal</v>
          </cell>
          <cell r="D8651" t="str">
            <v>M</v>
          </cell>
          <cell r="E8651">
            <v>45</v>
          </cell>
          <cell r="F8651">
            <v>2.46</v>
          </cell>
          <cell r="G8651">
            <v>110.7</v>
          </cell>
        </row>
        <row r="8652">
          <cell r="B8652" t="str">
            <v>SINAPI...05061</v>
          </cell>
          <cell r="C8652" t="str">
            <v>Prego polido com cabeca 18 x 27</v>
          </cell>
          <cell r="D8652" t="str">
            <v>KG</v>
          </cell>
          <cell r="E8652">
            <v>0.55000000000000004</v>
          </cell>
          <cell r="F8652">
            <v>5.43</v>
          </cell>
          <cell r="G8652">
            <v>2.99</v>
          </cell>
        </row>
        <row r="8653">
          <cell r="B8653" t="str">
            <v>SINAPI...00337</v>
          </cell>
          <cell r="C8653" t="str">
            <v>Arame preto recozido, para armacao de ferragem, n. 18, d = 1,25 mm (0,01 kgm)</v>
          </cell>
          <cell r="D8653" t="str">
            <v>KG</v>
          </cell>
          <cell r="E8653">
            <v>1.28</v>
          </cell>
          <cell r="F8653">
            <v>6.09</v>
          </cell>
          <cell r="G8653">
            <v>7.8</v>
          </cell>
        </row>
        <row r="8654">
          <cell r="B8654" t="str">
            <v>SIURB....58410</v>
          </cell>
          <cell r="C8654" t="str">
            <v>Braçadeira para tubo de 150mm</v>
          </cell>
          <cell r="D8654" t="str">
            <v>UN</v>
          </cell>
          <cell r="E8654">
            <v>2</v>
          </cell>
          <cell r="F8654">
            <v>4.21</v>
          </cell>
          <cell r="G8654">
            <v>8.42</v>
          </cell>
        </row>
        <row r="8655">
          <cell r="B8655" t="str">
            <v>SIURB....71234</v>
          </cell>
          <cell r="C8655" t="str">
            <v>Tubo ferro fundido; linha smu - 150mm</v>
          </cell>
          <cell r="D8655" t="str">
            <v>M</v>
          </cell>
          <cell r="E8655">
            <v>3.5</v>
          </cell>
          <cell r="F8655">
            <v>195.68</v>
          </cell>
          <cell r="G8655">
            <v>684.88</v>
          </cell>
        </row>
        <row r="8656">
          <cell r="B8656" t="str">
            <v>SINAPI...20065</v>
          </cell>
          <cell r="C8656" t="str">
            <v>Tubo pvc serie normal - esgoto predial dn 150mm - nbr 5688</v>
          </cell>
          <cell r="D8656" t="str">
            <v>M</v>
          </cell>
          <cell r="E8656">
            <v>4.5</v>
          </cell>
          <cell r="F8656">
            <v>24.44</v>
          </cell>
          <cell r="G8656">
            <v>109.98</v>
          </cell>
        </row>
        <row r="8657">
          <cell r="B8657" t="str">
            <v>SIURB....79220</v>
          </cell>
          <cell r="C8657" t="str">
            <v>Anel de concreto p/ fossa séptica - 2,5 x 0,5 m</v>
          </cell>
          <cell r="D8657" t="str">
            <v>UN</v>
          </cell>
          <cell r="E8657">
            <v>5</v>
          </cell>
          <cell r="F8657">
            <v>447.59</v>
          </cell>
          <cell r="G8657">
            <v>2237.9499999999998</v>
          </cell>
        </row>
        <row r="8658">
          <cell r="B8658" t="str">
            <v>SIURB....79240</v>
          </cell>
          <cell r="C8658" t="str">
            <v>Tampão com 2 chaminés de acesso - 2,5m</v>
          </cell>
          <cell r="D8658" t="str">
            <v>UN</v>
          </cell>
          <cell r="E8658">
            <v>1</v>
          </cell>
          <cell r="F8658">
            <v>439.37</v>
          </cell>
          <cell r="G8658">
            <v>439.37</v>
          </cell>
        </row>
        <row r="8659">
          <cell r="A8659" t="str">
            <v>EDIF 10-10-66</v>
          </cell>
          <cell r="B8659">
            <v>0</v>
          </cell>
          <cell r="C8659" t="str">
            <v>FOSSA SÉPTICA EM ANÉIS DE CONCRETO, PARA 140 PESSOAS - 2,40 X 3,50M</v>
          </cell>
          <cell r="D8659" t="str">
            <v>UN</v>
          </cell>
          <cell r="F8659">
            <v>0</v>
          </cell>
          <cell r="G8659">
            <v>8258.7200000000012</v>
          </cell>
        </row>
        <row r="8660">
          <cell r="B8660" t="str">
            <v>AUX 10612</v>
          </cell>
          <cell r="C8660" t="str">
            <v>CONCRETO FCK=20MPA C/ BRITA 2</v>
          </cell>
          <cell r="D8660" t="str">
            <v>M3</v>
          </cell>
          <cell r="E8660">
            <v>1.9</v>
          </cell>
          <cell r="F8660">
            <v>233.48999999999998</v>
          </cell>
          <cell r="G8660">
            <v>443.63</v>
          </cell>
        </row>
        <row r="8661">
          <cell r="B8661" t="str">
            <v>AUX 10630</v>
          </cell>
          <cell r="C8661" t="str">
            <v>ARGAMASSA DE CIMENTO COM AREIA GROSSA 1:3</v>
          </cell>
          <cell r="D8661" t="str">
            <v>M3</v>
          </cell>
          <cell r="E8661">
            <v>0.1547</v>
          </cell>
          <cell r="F8661">
            <v>366.51</v>
          </cell>
          <cell r="G8661">
            <v>56.7</v>
          </cell>
        </row>
        <row r="8662">
          <cell r="B8662" t="str">
            <v>SINAPI...04752</v>
          </cell>
          <cell r="C8662" t="str">
            <v>Poceiro</v>
          </cell>
          <cell r="D8662" t="str">
            <v>H</v>
          </cell>
          <cell r="E8662">
            <v>52.82</v>
          </cell>
          <cell r="F8662">
            <v>12.14</v>
          </cell>
          <cell r="G8662">
            <v>641.23</v>
          </cell>
        </row>
        <row r="8663">
          <cell r="B8663" t="str">
            <v>SINAPI...01213</v>
          </cell>
          <cell r="C8663" t="str">
            <v>Carpinteiro de formas</v>
          </cell>
          <cell r="D8663" t="str">
            <v>H</v>
          </cell>
          <cell r="E8663">
            <v>4.32</v>
          </cell>
          <cell r="F8663">
            <v>11.15</v>
          </cell>
          <cell r="G8663">
            <v>48.17</v>
          </cell>
        </row>
        <row r="8664">
          <cell r="B8664" t="str">
            <v>SINAPI...06117</v>
          </cell>
          <cell r="C8664" t="str">
            <v>Ajudante de carpinteiro</v>
          </cell>
          <cell r="D8664" t="str">
            <v>H</v>
          </cell>
          <cell r="E8664">
            <v>4.32</v>
          </cell>
          <cell r="F8664">
            <v>9.93</v>
          </cell>
          <cell r="G8664">
            <v>42.9</v>
          </cell>
        </row>
        <row r="8665">
          <cell r="B8665" t="str">
            <v>SINAPI...00378</v>
          </cell>
          <cell r="C8665" t="str">
            <v>Armador</v>
          </cell>
          <cell r="D8665" t="str">
            <v>H</v>
          </cell>
          <cell r="E8665">
            <v>6.4</v>
          </cell>
          <cell r="F8665">
            <v>11.15</v>
          </cell>
          <cell r="G8665">
            <v>71.36</v>
          </cell>
        </row>
        <row r="8666">
          <cell r="B8666" t="str">
            <v>SINAPI...06114</v>
          </cell>
          <cell r="C8666" t="str">
            <v>Ajudante de armador</v>
          </cell>
          <cell r="D8666" t="str">
            <v>H</v>
          </cell>
          <cell r="E8666">
            <v>6.4</v>
          </cell>
          <cell r="F8666">
            <v>9.93</v>
          </cell>
          <cell r="G8666">
            <v>63.55</v>
          </cell>
        </row>
        <row r="8667">
          <cell r="B8667" t="str">
            <v>SINAPI...04750</v>
          </cell>
          <cell r="C8667" t="str">
            <v>Pedreiro</v>
          </cell>
          <cell r="D8667" t="str">
            <v>H</v>
          </cell>
          <cell r="E8667">
            <v>25.7</v>
          </cell>
          <cell r="F8667">
            <v>11.15</v>
          </cell>
          <cell r="G8667">
            <v>286.56</v>
          </cell>
        </row>
        <row r="8668">
          <cell r="B8668" t="str">
            <v>SINAPI...02696</v>
          </cell>
          <cell r="C8668" t="str">
            <v>Encanador ou bombeiro hidraulico</v>
          </cell>
          <cell r="D8668" t="str">
            <v>H</v>
          </cell>
          <cell r="E8668">
            <v>2.2999999999999998</v>
          </cell>
          <cell r="F8668">
            <v>13.15</v>
          </cell>
          <cell r="G8668">
            <v>30.25</v>
          </cell>
        </row>
        <row r="8669">
          <cell r="B8669" t="str">
            <v>SINAPI...06116</v>
          </cell>
          <cell r="C8669" t="str">
            <v>|em processo de desativação| ajudante de encanador</v>
          </cell>
          <cell r="D8669" t="str">
            <v>H</v>
          </cell>
          <cell r="E8669">
            <v>2.2999999999999998</v>
          </cell>
          <cell r="F8669">
            <v>10.11</v>
          </cell>
          <cell r="G8669">
            <v>23.25</v>
          </cell>
        </row>
        <row r="8670">
          <cell r="B8670" t="str">
            <v>SINAPI...06111</v>
          </cell>
          <cell r="C8670" t="str">
            <v>Servente</v>
          </cell>
          <cell r="D8670" t="str">
            <v>H</v>
          </cell>
          <cell r="E8670">
            <v>159.79300000000001</v>
          </cell>
          <cell r="F8670">
            <v>9.16</v>
          </cell>
          <cell r="G8670">
            <v>1463.7</v>
          </cell>
        </row>
        <row r="8671">
          <cell r="B8671" t="str">
            <v>SIURB....10542</v>
          </cell>
          <cell r="C8671" t="str">
            <v>Pedra britada número 1</v>
          </cell>
          <cell r="D8671" t="str">
            <v>M3</v>
          </cell>
          <cell r="E8671">
            <v>0.627</v>
          </cell>
          <cell r="F8671">
            <v>65.209999999999994</v>
          </cell>
          <cell r="G8671">
            <v>40.89</v>
          </cell>
        </row>
        <row r="8672">
          <cell r="B8672" t="str">
            <v>SIURB....11066</v>
          </cell>
          <cell r="C8672" t="str">
            <v>Pinus - sarrafo de 1" x 4" - bruto</v>
          </cell>
          <cell r="D8672" t="str">
            <v>M</v>
          </cell>
          <cell r="E8672">
            <v>7.86</v>
          </cell>
          <cell r="F8672">
            <v>1.07</v>
          </cell>
          <cell r="G8672">
            <v>8.41</v>
          </cell>
        </row>
        <row r="8673">
          <cell r="B8673" t="str">
            <v>SIURB....11070</v>
          </cell>
          <cell r="C8673" t="str">
            <v>Pinus - tábua de 1" x 12" - bruta</v>
          </cell>
          <cell r="D8673" t="str">
            <v>M</v>
          </cell>
          <cell r="E8673">
            <v>6.5666700000000002</v>
          </cell>
          <cell r="F8673">
            <v>4.0199999999999996</v>
          </cell>
          <cell r="G8673">
            <v>26.4</v>
          </cell>
        </row>
        <row r="8674">
          <cell r="B8674" t="str">
            <v>SINAPI...00026</v>
          </cell>
          <cell r="C8674" t="str">
            <v>Aco ca-25 3/8" (9,52 mm)</v>
          </cell>
          <cell r="D8674" t="str">
            <v>KG</v>
          </cell>
          <cell r="E8674">
            <v>73.599999999999994</v>
          </cell>
          <cell r="F8674">
            <v>3.48</v>
          </cell>
          <cell r="G8674">
            <v>256.13</v>
          </cell>
        </row>
        <row r="8675">
          <cell r="B8675" t="str">
            <v>SIURB....15060</v>
          </cell>
          <cell r="C8675" t="str">
            <v>Mangueira plástica flexível d = 3/4" - esp = 2mm - cristal</v>
          </cell>
          <cell r="D8675" t="str">
            <v>M</v>
          </cell>
          <cell r="E8675">
            <v>60</v>
          </cell>
          <cell r="F8675">
            <v>2.46</v>
          </cell>
          <cell r="G8675">
            <v>147.6</v>
          </cell>
        </row>
        <row r="8676">
          <cell r="B8676" t="str">
            <v>SINAPI...05061</v>
          </cell>
          <cell r="C8676" t="str">
            <v>Prego polido com cabeca 18 x 27</v>
          </cell>
          <cell r="D8676" t="str">
            <v>KG</v>
          </cell>
          <cell r="E8676">
            <v>0.79</v>
          </cell>
          <cell r="F8676">
            <v>5.43</v>
          </cell>
          <cell r="G8676">
            <v>4.29</v>
          </cell>
        </row>
        <row r="8677">
          <cell r="B8677" t="str">
            <v>SINAPI...00337</v>
          </cell>
          <cell r="C8677" t="str">
            <v>Arame preto recozido, para armacao de ferragem, n. 18, d = 1,25 mm (0,01 kgm)</v>
          </cell>
          <cell r="D8677" t="str">
            <v>KG</v>
          </cell>
          <cell r="E8677">
            <v>1.28</v>
          </cell>
          <cell r="F8677">
            <v>6.09</v>
          </cell>
          <cell r="G8677">
            <v>7.8</v>
          </cell>
        </row>
        <row r="8678">
          <cell r="B8678" t="str">
            <v>SIURB....58410</v>
          </cell>
          <cell r="C8678" t="str">
            <v>Braçadeira para tubo de 150mm</v>
          </cell>
          <cell r="D8678" t="str">
            <v>UN</v>
          </cell>
          <cell r="E8678">
            <v>2</v>
          </cell>
          <cell r="F8678">
            <v>4.21</v>
          </cell>
          <cell r="G8678">
            <v>8.42</v>
          </cell>
        </row>
        <row r="8679">
          <cell r="B8679" t="str">
            <v>SIURB....71234</v>
          </cell>
          <cell r="C8679" t="str">
            <v>Tubo ferro fundido; linha smu - 150mm</v>
          </cell>
          <cell r="D8679" t="str">
            <v>M</v>
          </cell>
          <cell r="E8679">
            <v>4.5</v>
          </cell>
          <cell r="F8679">
            <v>195.68</v>
          </cell>
          <cell r="G8679">
            <v>880.56</v>
          </cell>
        </row>
        <row r="8680">
          <cell r="B8680" t="str">
            <v>SINAPI...20065</v>
          </cell>
          <cell r="C8680" t="str">
            <v>Tubo pvc serie normal - esgoto predial dn 150mm - nbr 5688</v>
          </cell>
          <cell r="D8680" t="str">
            <v>M</v>
          </cell>
          <cell r="E8680">
            <v>5.5</v>
          </cell>
          <cell r="F8680">
            <v>24.44</v>
          </cell>
          <cell r="G8680">
            <v>134.41999999999999</v>
          </cell>
        </row>
        <row r="8681">
          <cell r="B8681" t="str">
            <v>SIURB....79220</v>
          </cell>
          <cell r="C8681" t="str">
            <v>Anel de concreto p/ fossa séptica - 2,5 x 0,5 m</v>
          </cell>
          <cell r="D8681" t="str">
            <v>UN</v>
          </cell>
          <cell r="E8681">
            <v>7</v>
          </cell>
          <cell r="F8681">
            <v>447.59</v>
          </cell>
          <cell r="G8681">
            <v>3133.13</v>
          </cell>
        </row>
        <row r="8682">
          <cell r="B8682" t="str">
            <v>SIURB....79240</v>
          </cell>
          <cell r="C8682" t="str">
            <v>Tampão com 2 chaminés de acesso - 2,5m</v>
          </cell>
          <cell r="D8682" t="str">
            <v>UN</v>
          </cell>
          <cell r="E8682">
            <v>1</v>
          </cell>
          <cell r="F8682">
            <v>439.37</v>
          </cell>
          <cell r="G8682">
            <v>439.37</v>
          </cell>
        </row>
        <row r="8683">
          <cell r="A8683" t="str">
            <v>EDIF 10-10-70</v>
          </cell>
          <cell r="B8683">
            <v>0</v>
          </cell>
          <cell r="C8683" t="str">
            <v>SUMIDOURO, DIÂMETRO INTERNO 2,00M - POÇO ABSORVENTE</v>
          </cell>
          <cell r="D8683" t="str">
            <v>M</v>
          </cell>
          <cell r="F8683">
            <v>0</v>
          </cell>
          <cell r="G8683">
            <v>548.25</v>
          </cell>
        </row>
        <row r="8684">
          <cell r="B8684" t="str">
            <v>AUX 10648</v>
          </cell>
          <cell r="C8684" t="str">
            <v>ARGAMASSA MISTA COM AREIA GROSSA 1:2:8</v>
          </cell>
          <cell r="D8684" t="str">
            <v>M3</v>
          </cell>
          <cell r="E8684">
            <v>1.84E-2</v>
          </cell>
          <cell r="F8684">
            <v>325.61</v>
          </cell>
          <cell r="G8684">
            <v>5.99</v>
          </cell>
        </row>
        <row r="8685">
          <cell r="B8685" t="str">
            <v>SINAPI...04752</v>
          </cell>
          <cell r="C8685" t="str">
            <v>Poceiro</v>
          </cell>
          <cell r="D8685" t="str">
            <v>H</v>
          </cell>
          <cell r="E8685">
            <v>11.16</v>
          </cell>
          <cell r="F8685">
            <v>12.14</v>
          </cell>
          <cell r="G8685">
            <v>135.47999999999999</v>
          </cell>
        </row>
        <row r="8686">
          <cell r="B8686" t="str">
            <v>SINAPI...04750</v>
          </cell>
          <cell r="C8686" t="str">
            <v>Pedreiro</v>
          </cell>
          <cell r="D8686" t="str">
            <v>H</v>
          </cell>
          <cell r="E8686">
            <v>4.03</v>
          </cell>
          <cell r="F8686">
            <v>11.15</v>
          </cell>
          <cell r="G8686">
            <v>44.93</v>
          </cell>
        </row>
        <row r="8687">
          <cell r="B8687" t="str">
            <v>SINAPI...06111</v>
          </cell>
          <cell r="C8687" t="str">
            <v>Servente</v>
          </cell>
          <cell r="D8687" t="str">
            <v>H</v>
          </cell>
          <cell r="E8687">
            <v>16.076499999999999</v>
          </cell>
          <cell r="F8687">
            <v>9.16</v>
          </cell>
          <cell r="G8687">
            <v>147.26</v>
          </cell>
        </row>
        <row r="8688">
          <cell r="B8688" t="str">
            <v>SIURB....10544</v>
          </cell>
          <cell r="C8688" t="str">
            <v>Pedra britada número 3</v>
          </cell>
          <cell r="D8688" t="str">
            <v>M3</v>
          </cell>
          <cell r="E8688">
            <v>0.22</v>
          </cell>
          <cell r="F8688">
            <v>63.84</v>
          </cell>
          <cell r="G8688">
            <v>14.04</v>
          </cell>
        </row>
        <row r="8689">
          <cell r="B8689" t="str">
            <v>SINAPI...07258</v>
          </cell>
          <cell r="C8689" t="str">
            <v xml:space="preserve">Tijolo ceramico macico 5 x 10 x 20cm </v>
          </cell>
          <cell r="D8689" t="str">
            <v>UN</v>
          </cell>
          <cell r="E8689">
            <v>573</v>
          </cell>
          <cell r="F8689">
            <v>0.35</v>
          </cell>
          <cell r="G8689">
            <v>200.55</v>
          </cell>
        </row>
        <row r="8690">
          <cell r="A8690" t="str">
            <v>EDIF 10-10-71</v>
          </cell>
          <cell r="B8690">
            <v>0</v>
          </cell>
          <cell r="C8690" t="str">
            <v>SUMIDOURO, DIÂMETRO INTERNO 2,00M - TAMPÃO DE CONCRETO</v>
          </cell>
          <cell r="D8690" t="str">
            <v>UN</v>
          </cell>
          <cell r="F8690">
            <v>0</v>
          </cell>
          <cell r="G8690">
            <v>740.69</v>
          </cell>
        </row>
        <row r="8691">
          <cell r="B8691" t="str">
            <v>AUX 10612</v>
          </cell>
          <cell r="C8691" t="str">
            <v>CONCRETO FCK=20MPA C/ BRITA 2</v>
          </cell>
          <cell r="D8691" t="str">
            <v>M3</v>
          </cell>
          <cell r="E8691">
            <v>0.25</v>
          </cell>
          <cell r="F8691">
            <v>233.48999999999998</v>
          </cell>
          <cell r="G8691">
            <v>58.37</v>
          </cell>
        </row>
        <row r="8692">
          <cell r="B8692" t="str">
            <v>AUX 11520</v>
          </cell>
          <cell r="C8692" t="str">
            <v>AÇO CA-60B - MÉDIA BITOLAS</v>
          </cell>
          <cell r="D8692" t="str">
            <v>KG</v>
          </cell>
          <cell r="E8692">
            <v>6.93</v>
          </cell>
          <cell r="F8692">
            <v>3.94</v>
          </cell>
          <cell r="G8692">
            <v>27.3</v>
          </cell>
        </row>
        <row r="8693">
          <cell r="B8693" t="str">
            <v>SINAPI...01213</v>
          </cell>
          <cell r="C8693" t="str">
            <v>Carpinteiro de formas</v>
          </cell>
          <cell r="D8693" t="str">
            <v>H</v>
          </cell>
          <cell r="E8693">
            <v>5</v>
          </cell>
          <cell r="F8693">
            <v>11.15</v>
          </cell>
          <cell r="G8693">
            <v>55.75</v>
          </cell>
        </row>
        <row r="8694">
          <cell r="B8694" t="str">
            <v>SINAPI...06117</v>
          </cell>
          <cell r="C8694" t="str">
            <v>Ajudante de carpinteiro</v>
          </cell>
          <cell r="D8694" t="str">
            <v>H</v>
          </cell>
          <cell r="E8694">
            <v>5</v>
          </cell>
          <cell r="F8694">
            <v>9.93</v>
          </cell>
          <cell r="G8694">
            <v>49.65</v>
          </cell>
        </row>
        <row r="8695">
          <cell r="B8695" t="str">
            <v>SINAPI...00378</v>
          </cell>
          <cell r="C8695" t="str">
            <v>Armador</v>
          </cell>
          <cell r="D8695" t="str">
            <v>H</v>
          </cell>
          <cell r="E8695">
            <v>1.55</v>
          </cell>
          <cell r="F8695">
            <v>11.15</v>
          </cell>
          <cell r="G8695">
            <v>17.28</v>
          </cell>
        </row>
        <row r="8696">
          <cell r="B8696" t="str">
            <v>SINAPI...06114</v>
          </cell>
          <cell r="C8696" t="str">
            <v>Ajudante de armador</v>
          </cell>
          <cell r="D8696" t="str">
            <v>H</v>
          </cell>
          <cell r="E8696">
            <v>1.55</v>
          </cell>
          <cell r="F8696">
            <v>9.93</v>
          </cell>
          <cell r="G8696">
            <v>15.39</v>
          </cell>
        </row>
        <row r="8697">
          <cell r="B8697" t="str">
            <v>SINAPI...04750</v>
          </cell>
          <cell r="C8697" t="str">
            <v>Pedreiro</v>
          </cell>
          <cell r="D8697" t="str">
            <v>H</v>
          </cell>
          <cell r="E8697">
            <v>1.74</v>
          </cell>
          <cell r="F8697">
            <v>11.15</v>
          </cell>
          <cell r="G8697">
            <v>19.399999999999999</v>
          </cell>
        </row>
        <row r="8698">
          <cell r="B8698" t="str">
            <v>SINAPI...06111</v>
          </cell>
          <cell r="C8698" t="str">
            <v>Servente</v>
          </cell>
          <cell r="D8698" t="str">
            <v>H</v>
          </cell>
          <cell r="E8698">
            <v>4.6399999999999997</v>
          </cell>
          <cell r="F8698">
            <v>9.16</v>
          </cell>
          <cell r="G8698">
            <v>42.5</v>
          </cell>
        </row>
        <row r="8699">
          <cell r="B8699" t="str">
            <v>SIURB....11021</v>
          </cell>
          <cell r="C8699" t="str">
            <v>Compensado resinado 12mm</v>
          </cell>
          <cell r="D8699" t="str">
            <v>M2</v>
          </cell>
          <cell r="E8699">
            <v>1.66</v>
          </cell>
          <cell r="F8699">
            <v>11.53</v>
          </cell>
          <cell r="G8699">
            <v>19.14</v>
          </cell>
        </row>
        <row r="8700">
          <cell r="B8700" t="str">
            <v>SIURB....11070</v>
          </cell>
          <cell r="C8700" t="str">
            <v>Pinus - tábua de 1" x 12" - bruta</v>
          </cell>
          <cell r="D8700" t="str">
            <v>M</v>
          </cell>
          <cell r="E8700">
            <v>1.6666700000000001</v>
          </cell>
          <cell r="F8700">
            <v>4.0199999999999996</v>
          </cell>
          <cell r="G8700">
            <v>6.7</v>
          </cell>
        </row>
        <row r="8701">
          <cell r="B8701" t="str">
            <v>SINAPI...00026</v>
          </cell>
          <cell r="C8701" t="str">
            <v>Aco ca-25 3/8" (9,52 mm)</v>
          </cell>
          <cell r="D8701" t="str">
            <v>KG</v>
          </cell>
          <cell r="E8701">
            <v>10.95</v>
          </cell>
          <cell r="F8701">
            <v>3.48</v>
          </cell>
          <cell r="G8701">
            <v>38.11</v>
          </cell>
        </row>
        <row r="8702">
          <cell r="B8702" t="str">
            <v>SIURB....36240</v>
          </cell>
          <cell r="C8702" t="str">
            <v>Tampão de ferro fundido dúctil classe mínima 400 (40t) d=600 mm - nbr 10160 - não articulado - p/ gal. águas pluv.</v>
          </cell>
          <cell r="D8702" t="str">
            <v>UN</v>
          </cell>
          <cell r="E8702">
            <v>1</v>
          </cell>
          <cell r="F8702">
            <v>391.1</v>
          </cell>
          <cell r="G8702">
            <v>391.1</v>
          </cell>
        </row>
        <row r="8703">
          <cell r="A8703" t="str">
            <v>EDIF 10-10-81</v>
          </cell>
          <cell r="B8703">
            <v>0</v>
          </cell>
          <cell r="C8703" t="str">
            <v>FILTRO ANAERÓBICO D=3,00M H=2,00M</v>
          </cell>
          <cell r="D8703" t="str">
            <v>UN</v>
          </cell>
          <cell r="F8703">
            <v>0</v>
          </cell>
          <cell r="G8703">
            <v>8271.0400000000009</v>
          </cell>
        </row>
        <row r="8704">
          <cell r="B8704" t="str">
            <v>AUX 10612</v>
          </cell>
          <cell r="C8704" t="str">
            <v>CONCRETO FCK=20MPA C/ BRITA 2</v>
          </cell>
          <cell r="D8704" t="str">
            <v>M3</v>
          </cell>
          <cell r="E8704">
            <v>2.5</v>
          </cell>
          <cell r="F8704">
            <v>233.48999999999998</v>
          </cell>
          <cell r="G8704">
            <v>583.73</v>
          </cell>
        </row>
        <row r="8705">
          <cell r="B8705" t="str">
            <v>AUX 10648</v>
          </cell>
          <cell r="C8705" t="str">
            <v>ARGAMASSA MISTA COM AREIA GROSSA 1:2:8</v>
          </cell>
          <cell r="D8705" t="str">
            <v>M3</v>
          </cell>
          <cell r="E8705">
            <v>2.5399999999999999E-2</v>
          </cell>
          <cell r="F8705">
            <v>325.61</v>
          </cell>
          <cell r="G8705">
            <v>8.27</v>
          </cell>
        </row>
        <row r="8706">
          <cell r="B8706" t="str">
            <v>AUX 11520</v>
          </cell>
          <cell r="C8706" t="str">
            <v>AÇO CA-60B - MÉDIA BITOLAS</v>
          </cell>
          <cell r="D8706" t="str">
            <v>KG</v>
          </cell>
          <cell r="E8706">
            <v>4.47</v>
          </cell>
          <cell r="F8706">
            <v>3.94</v>
          </cell>
          <cell r="G8706">
            <v>17.61</v>
          </cell>
        </row>
        <row r="8707">
          <cell r="B8707" t="str">
            <v>SINAPI...01213</v>
          </cell>
          <cell r="C8707" t="str">
            <v>Carpinteiro de formas</v>
          </cell>
          <cell r="D8707" t="str">
            <v>H</v>
          </cell>
          <cell r="E8707">
            <v>25.05</v>
          </cell>
          <cell r="F8707">
            <v>11.15</v>
          </cell>
          <cell r="G8707">
            <v>279.31</v>
          </cell>
        </row>
        <row r="8708">
          <cell r="B8708" t="str">
            <v>SINAPI...06117</v>
          </cell>
          <cell r="C8708" t="str">
            <v>Ajudante de carpinteiro</v>
          </cell>
          <cell r="D8708" t="str">
            <v>H</v>
          </cell>
          <cell r="E8708">
            <v>25.05</v>
          </cell>
          <cell r="F8708">
            <v>9.93</v>
          </cell>
          <cell r="G8708">
            <v>248.75</v>
          </cell>
        </row>
        <row r="8709">
          <cell r="B8709" t="str">
            <v>SINAPI...00378</v>
          </cell>
          <cell r="C8709" t="str">
            <v>Armador</v>
          </cell>
          <cell r="D8709" t="str">
            <v>H</v>
          </cell>
          <cell r="E8709">
            <v>21.68</v>
          </cell>
          <cell r="F8709">
            <v>11.15</v>
          </cell>
          <cell r="G8709">
            <v>241.73</v>
          </cell>
        </row>
        <row r="8710">
          <cell r="B8710" t="str">
            <v>SINAPI...06114</v>
          </cell>
          <cell r="C8710" t="str">
            <v>Ajudante de armador</v>
          </cell>
          <cell r="D8710" t="str">
            <v>H</v>
          </cell>
          <cell r="E8710">
            <v>21.68</v>
          </cell>
          <cell r="F8710">
            <v>9.93</v>
          </cell>
          <cell r="G8710">
            <v>215.28</v>
          </cell>
        </row>
        <row r="8711">
          <cell r="B8711" t="str">
            <v>SINAPI...04750</v>
          </cell>
          <cell r="C8711" t="str">
            <v>Pedreiro</v>
          </cell>
          <cell r="D8711" t="str">
            <v>H</v>
          </cell>
          <cell r="E8711">
            <v>20.56</v>
          </cell>
          <cell r="F8711">
            <v>11.15</v>
          </cell>
          <cell r="G8711">
            <v>229.24</v>
          </cell>
        </row>
        <row r="8712">
          <cell r="B8712" t="str">
            <v>SINAPI...02696</v>
          </cell>
          <cell r="C8712" t="str">
            <v>Encanador ou bombeiro hidraulico</v>
          </cell>
          <cell r="D8712" t="str">
            <v>H</v>
          </cell>
          <cell r="E8712">
            <v>3.83</v>
          </cell>
          <cell r="F8712">
            <v>13.15</v>
          </cell>
          <cell r="G8712">
            <v>50.36</v>
          </cell>
        </row>
        <row r="8713">
          <cell r="B8713" t="str">
            <v>SINAPI...06116</v>
          </cell>
          <cell r="C8713" t="str">
            <v>|em processo de desativação| ajudante de encanador</v>
          </cell>
          <cell r="D8713" t="str">
            <v>H</v>
          </cell>
          <cell r="E8713">
            <v>3.83</v>
          </cell>
          <cell r="F8713">
            <v>10.11</v>
          </cell>
          <cell r="G8713">
            <v>38.72</v>
          </cell>
        </row>
        <row r="8714">
          <cell r="B8714" t="str">
            <v>SINAPI...06111</v>
          </cell>
          <cell r="C8714" t="str">
            <v>Servente</v>
          </cell>
          <cell r="D8714" t="str">
            <v>H</v>
          </cell>
          <cell r="E8714">
            <v>235.6756</v>
          </cell>
          <cell r="F8714">
            <v>9.16</v>
          </cell>
          <cell r="G8714">
            <v>2158.79</v>
          </cell>
        </row>
        <row r="8715">
          <cell r="B8715" t="str">
            <v>SIURB....10542</v>
          </cell>
          <cell r="C8715" t="str">
            <v>Pedra britada número 1</v>
          </cell>
          <cell r="D8715" t="str">
            <v>M3</v>
          </cell>
          <cell r="E8715">
            <v>0.03</v>
          </cell>
          <cell r="F8715">
            <v>65.209999999999994</v>
          </cell>
          <cell r="G8715">
            <v>1.96</v>
          </cell>
        </row>
        <row r="8716">
          <cell r="B8716" t="str">
            <v>SIURB....10545</v>
          </cell>
          <cell r="C8716" t="str">
            <v>Pedra britada número 4</v>
          </cell>
          <cell r="D8716" t="str">
            <v>M3</v>
          </cell>
          <cell r="E8716">
            <v>7.6</v>
          </cell>
          <cell r="F8716">
            <v>65.78</v>
          </cell>
          <cell r="G8716">
            <v>499.93</v>
          </cell>
        </row>
        <row r="8717">
          <cell r="B8717" t="str">
            <v>SIURB....11021</v>
          </cell>
          <cell r="C8717" t="str">
            <v>Compensado resinado 12mm</v>
          </cell>
          <cell r="D8717" t="str">
            <v>M2</v>
          </cell>
          <cell r="E8717">
            <v>0.3</v>
          </cell>
          <cell r="F8717">
            <v>11.53</v>
          </cell>
          <cell r="G8717">
            <v>3.46</v>
          </cell>
        </row>
        <row r="8718">
          <cell r="B8718" t="str">
            <v>SIURB....11066</v>
          </cell>
          <cell r="C8718" t="str">
            <v>Pinus - sarrafo de 1" x 4" - bruto</v>
          </cell>
          <cell r="D8718" t="str">
            <v>M</v>
          </cell>
          <cell r="E8718">
            <v>42.3</v>
          </cell>
          <cell r="F8718">
            <v>1.07</v>
          </cell>
          <cell r="G8718">
            <v>45.26</v>
          </cell>
        </row>
        <row r="8719">
          <cell r="B8719" t="str">
            <v>SIURB....11070</v>
          </cell>
          <cell r="C8719" t="str">
            <v>Pinus - tábua de 1" x 12" - bruta</v>
          </cell>
          <cell r="D8719" t="str">
            <v>M</v>
          </cell>
          <cell r="E8719">
            <v>35.533329999999999</v>
          </cell>
          <cell r="F8719">
            <v>4.0199999999999996</v>
          </cell>
          <cell r="G8719">
            <v>142.84</v>
          </cell>
        </row>
        <row r="8720">
          <cell r="B8720" t="str">
            <v>SINAPI...00026</v>
          </cell>
          <cell r="C8720" t="str">
            <v>Aco ca-25 3/8" (9,52 mm)</v>
          </cell>
          <cell r="D8720" t="str">
            <v>KG</v>
          </cell>
          <cell r="E8720">
            <v>223.33</v>
          </cell>
          <cell r="F8720">
            <v>3.48</v>
          </cell>
          <cell r="G8720">
            <v>777.19</v>
          </cell>
        </row>
        <row r="8721">
          <cell r="B8721" t="str">
            <v>SINAPI...07258</v>
          </cell>
          <cell r="C8721" t="str">
            <v xml:space="preserve">Tijolo ceramico macico 5 x 10 x 20cm </v>
          </cell>
          <cell r="D8721" t="str">
            <v>UN</v>
          </cell>
          <cell r="E8721">
            <v>161</v>
          </cell>
          <cell r="F8721">
            <v>0.35</v>
          </cell>
          <cell r="G8721">
            <v>56.35</v>
          </cell>
        </row>
        <row r="8722">
          <cell r="B8722" t="str">
            <v>SINAPI...00509</v>
          </cell>
          <cell r="C8722" t="str">
            <v>Asfalto oxidado para impermeabilização, coeficiente de penetração 15-25</v>
          </cell>
          <cell r="D8722" t="str">
            <v>KG</v>
          </cell>
          <cell r="E8722">
            <v>3</v>
          </cell>
          <cell r="F8722">
            <v>4.0999999999999996</v>
          </cell>
          <cell r="G8722">
            <v>12.3</v>
          </cell>
        </row>
        <row r="8723">
          <cell r="B8723" t="str">
            <v>SINAPI...07313</v>
          </cell>
          <cell r="C8723" t="str">
            <v>Tinta asfaltica para concreto e alvenaria</v>
          </cell>
          <cell r="D8723" t="str">
            <v>L</v>
          </cell>
          <cell r="E8723">
            <v>9.42</v>
          </cell>
          <cell r="F8723">
            <v>8.02</v>
          </cell>
          <cell r="G8723">
            <v>75.55</v>
          </cell>
        </row>
        <row r="8724">
          <cell r="B8724" t="str">
            <v>SIURB....15060</v>
          </cell>
          <cell r="C8724" t="str">
            <v>Mangueira plástica flexível d = 3/4" - esp = 2mm - cristal</v>
          </cell>
          <cell r="D8724" t="str">
            <v>M</v>
          </cell>
          <cell r="E8724">
            <v>28</v>
          </cell>
          <cell r="F8724">
            <v>2.46</v>
          </cell>
          <cell r="G8724">
            <v>68.88</v>
          </cell>
        </row>
        <row r="8725">
          <cell r="B8725" t="str">
            <v>SINAPI...05061</v>
          </cell>
          <cell r="C8725" t="str">
            <v>Prego polido com cabeca 18 x 27</v>
          </cell>
          <cell r="D8725" t="str">
            <v>KG</v>
          </cell>
          <cell r="E8725">
            <v>4.2300000000000004</v>
          </cell>
          <cell r="F8725">
            <v>5.43</v>
          </cell>
          <cell r="G8725">
            <v>22.97</v>
          </cell>
        </row>
        <row r="8726">
          <cell r="B8726" t="str">
            <v>SINAPI...00337</v>
          </cell>
          <cell r="C8726" t="str">
            <v>Arame preto recozido, para armacao de ferragem, n. 18, d = 1,25 mm (0,01 kgm)</v>
          </cell>
          <cell r="D8726" t="str">
            <v>KG</v>
          </cell>
          <cell r="E8726">
            <v>4.33</v>
          </cell>
          <cell r="F8726">
            <v>6.09</v>
          </cell>
          <cell r="G8726">
            <v>26.37</v>
          </cell>
        </row>
        <row r="8727">
          <cell r="B8727" t="str">
            <v>SINAPI...00305</v>
          </cell>
          <cell r="C8727" t="str">
            <v>Anel borracha p/ tubo pvc rede esgoto eb 644 dn 150mm</v>
          </cell>
          <cell r="D8727" t="str">
            <v>UN</v>
          </cell>
          <cell r="E8727">
            <v>3</v>
          </cell>
          <cell r="F8727">
            <v>5.44</v>
          </cell>
          <cell r="G8727">
            <v>16.32</v>
          </cell>
        </row>
        <row r="8728">
          <cell r="B8728" t="str">
            <v>SINAPI...20065</v>
          </cell>
          <cell r="C8728" t="str">
            <v>Tubo pvc serie normal - esgoto predial dn 150mm - nbr 5688</v>
          </cell>
          <cell r="D8728" t="str">
            <v>M</v>
          </cell>
          <cell r="E8728">
            <v>3.24</v>
          </cell>
          <cell r="F8728">
            <v>24.44</v>
          </cell>
          <cell r="G8728">
            <v>79.19</v>
          </cell>
        </row>
        <row r="8729">
          <cell r="B8729" t="str">
            <v>SINAPI...12568</v>
          </cell>
          <cell r="C8729" t="str">
            <v>Anel ou aduela concreto armado d = 3,00m, h = 0,50m</v>
          </cell>
          <cell r="D8729" t="str">
            <v>UN</v>
          </cell>
          <cell r="E8729">
            <v>4</v>
          </cell>
          <cell r="F8729">
            <v>592.66999999999996</v>
          </cell>
          <cell r="G8729">
            <v>2370.6799999999998</v>
          </cell>
        </row>
        <row r="8730">
          <cell r="A8730" t="str">
            <v>EDIF 10-10-84</v>
          </cell>
          <cell r="B8730">
            <v>0</v>
          </cell>
          <cell r="C8730" t="str">
            <v>ANEL DE CONCRETO D=2,00 H=0,50M</v>
          </cell>
          <cell r="D8730" t="str">
            <v>UN</v>
          </cell>
          <cell r="F8730">
            <v>0</v>
          </cell>
          <cell r="G8730">
            <v>609.72</v>
          </cell>
        </row>
        <row r="8731">
          <cell r="B8731" t="str">
            <v>AUX 10628</v>
          </cell>
          <cell r="C8731" t="str">
            <v>ARGAMASSA DE CIMENTO COM AREIA MÉDIA 1:2</v>
          </cell>
          <cell r="D8731" t="str">
            <v>M3</v>
          </cell>
          <cell r="E8731">
            <v>1.244E-2</v>
          </cell>
          <cell r="F8731">
            <v>416.17999999999995</v>
          </cell>
          <cell r="G8731">
            <v>5.18</v>
          </cell>
        </row>
        <row r="8732">
          <cell r="B8732" t="str">
            <v>SINAPI...04750</v>
          </cell>
          <cell r="C8732" t="str">
            <v>Pedreiro</v>
          </cell>
          <cell r="D8732" t="str">
            <v>H</v>
          </cell>
          <cell r="E8732">
            <v>1.25</v>
          </cell>
          <cell r="F8732">
            <v>11.15</v>
          </cell>
          <cell r="G8732">
            <v>13.94</v>
          </cell>
        </row>
        <row r="8733">
          <cell r="B8733" t="str">
            <v>SINAPI...06111</v>
          </cell>
          <cell r="C8733" t="str">
            <v>Servente</v>
          </cell>
          <cell r="D8733" t="str">
            <v>H</v>
          </cell>
          <cell r="E8733">
            <v>17.265599999999999</v>
          </cell>
          <cell r="F8733">
            <v>9.16</v>
          </cell>
          <cell r="G8733">
            <v>158.15</v>
          </cell>
        </row>
        <row r="8734">
          <cell r="B8734" t="str">
            <v>SINAPI...07313</v>
          </cell>
          <cell r="C8734" t="str">
            <v>Tinta asfaltica para concreto e alvenaria</v>
          </cell>
          <cell r="D8734" t="str">
            <v>L</v>
          </cell>
          <cell r="E8734">
            <v>1.57</v>
          </cell>
          <cell r="F8734">
            <v>8.02</v>
          </cell>
          <cell r="G8734">
            <v>12.59</v>
          </cell>
        </row>
        <row r="8735">
          <cell r="B8735" t="str">
            <v>SIURB....15060</v>
          </cell>
          <cell r="C8735" t="str">
            <v>Mangueira plástica flexível d = 3/4" - esp = 2mm - cristal</v>
          </cell>
          <cell r="D8735" t="str">
            <v>M</v>
          </cell>
          <cell r="E8735">
            <v>6.5</v>
          </cell>
          <cell r="F8735">
            <v>2.46</v>
          </cell>
          <cell r="G8735">
            <v>15.99</v>
          </cell>
        </row>
        <row r="8736">
          <cell r="B8736" t="str">
            <v>SIURB....79223</v>
          </cell>
          <cell r="C8736" t="str">
            <v>Anel de concreto diâm. ext.= 2.12 m - h = 0.5m</v>
          </cell>
          <cell r="D8736" t="str">
            <v>UN</v>
          </cell>
          <cell r="E8736">
            <v>1</v>
          </cell>
          <cell r="F8736">
            <v>403.87</v>
          </cell>
          <cell r="G8736">
            <v>403.87</v>
          </cell>
        </row>
        <row r="8737">
          <cell r="A8737" t="str">
            <v>EDIF 10-10-85</v>
          </cell>
          <cell r="B8737">
            <v>0</v>
          </cell>
          <cell r="C8737" t="str">
            <v>ANEL DE CONCRETO D=3,00 H=0,50M</v>
          </cell>
          <cell r="D8737" t="str">
            <v>UN</v>
          </cell>
          <cell r="F8737">
            <v>0</v>
          </cell>
          <cell r="G8737">
            <v>914.44</v>
          </cell>
        </row>
        <row r="8738">
          <cell r="B8738" t="str">
            <v>AUX 10628</v>
          </cell>
          <cell r="C8738" t="str">
            <v>ARGAMASSA DE CIMENTO COM AREIA MÉDIA 1:2</v>
          </cell>
          <cell r="D8738" t="str">
            <v>M3</v>
          </cell>
          <cell r="E8738">
            <v>1.788E-2</v>
          </cell>
          <cell r="F8738">
            <v>416.17999999999995</v>
          </cell>
          <cell r="G8738">
            <v>7.44</v>
          </cell>
        </row>
        <row r="8739">
          <cell r="B8739" t="str">
            <v>SINAPI...04750</v>
          </cell>
          <cell r="C8739" t="str">
            <v>Pedreiro</v>
          </cell>
          <cell r="D8739" t="str">
            <v>H</v>
          </cell>
          <cell r="E8739">
            <v>1.5</v>
          </cell>
          <cell r="F8739">
            <v>11.15</v>
          </cell>
          <cell r="G8739">
            <v>16.73</v>
          </cell>
        </row>
        <row r="8740">
          <cell r="B8740" t="str">
            <v>SINAPI...06111</v>
          </cell>
          <cell r="C8740" t="str">
            <v>Servente</v>
          </cell>
          <cell r="D8740" t="str">
            <v>H</v>
          </cell>
          <cell r="E8740">
            <v>27.961200000000002</v>
          </cell>
          <cell r="F8740">
            <v>9.16</v>
          </cell>
          <cell r="G8740">
            <v>256.12</v>
          </cell>
        </row>
        <row r="8741">
          <cell r="B8741" t="str">
            <v>SINAPI...07313</v>
          </cell>
          <cell r="C8741" t="str">
            <v>Tinta asfaltica para concreto e alvenaria</v>
          </cell>
          <cell r="D8741" t="str">
            <v>L</v>
          </cell>
          <cell r="E8741">
            <v>2.35</v>
          </cell>
          <cell r="F8741">
            <v>8.02</v>
          </cell>
          <cell r="G8741">
            <v>18.850000000000001</v>
          </cell>
        </row>
        <row r="8742">
          <cell r="B8742" t="str">
            <v>SIURB....15060</v>
          </cell>
          <cell r="C8742" t="str">
            <v>Mangueira plástica flexível d = 3/4" - esp = 2mm - cristal</v>
          </cell>
          <cell r="D8742" t="str">
            <v>M</v>
          </cell>
          <cell r="E8742">
            <v>9.1999999999999993</v>
          </cell>
          <cell r="F8742">
            <v>2.46</v>
          </cell>
          <cell r="G8742">
            <v>22.63</v>
          </cell>
        </row>
        <row r="8743">
          <cell r="B8743" t="str">
            <v>SINAPI...12568</v>
          </cell>
          <cell r="C8743" t="str">
            <v>Anel ou aduela concreto armado d = 3,00m, h = 0,50m</v>
          </cell>
          <cell r="D8743" t="str">
            <v>UN</v>
          </cell>
          <cell r="E8743">
            <v>1</v>
          </cell>
          <cell r="F8743">
            <v>592.66999999999996</v>
          </cell>
          <cell r="G8743">
            <v>592.66999999999996</v>
          </cell>
        </row>
        <row r="8744">
          <cell r="A8744" t="str">
            <v>EDIF 10-10-94</v>
          </cell>
          <cell r="B8744">
            <v>0</v>
          </cell>
          <cell r="C8744" t="str">
            <v>CAIXA DE LIGAÇÃO OU INSPEÇÃO - ESCAVAÇÃO E APILOAMENTO.</v>
          </cell>
          <cell r="D8744" t="str">
            <v>M3</v>
          </cell>
          <cell r="F8744">
            <v>0</v>
          </cell>
          <cell r="G8744">
            <v>24.73</v>
          </cell>
        </row>
        <row r="8745">
          <cell r="B8745" t="str">
            <v>SINAPI...06111</v>
          </cell>
          <cell r="C8745" t="str">
            <v>Servente</v>
          </cell>
          <cell r="D8745" t="str">
            <v>H</v>
          </cell>
          <cell r="E8745">
            <v>2.7</v>
          </cell>
          <cell r="F8745">
            <v>9.16</v>
          </cell>
          <cell r="G8745">
            <v>24.73</v>
          </cell>
        </row>
        <row r="8746">
          <cell r="A8746" t="str">
            <v>EDIF 10-10-95</v>
          </cell>
          <cell r="B8746">
            <v>0</v>
          </cell>
          <cell r="C8746" t="str">
            <v>CAIXA DE LIGAÇÃO OU INSPEÇÃO - LASTRO DE CONCRETO (FUNDO).</v>
          </cell>
          <cell r="D8746" t="str">
            <v>M3</v>
          </cell>
          <cell r="F8746">
            <v>0</v>
          </cell>
          <cell r="G8746">
            <v>257.88</v>
          </cell>
        </row>
        <row r="8747">
          <cell r="B8747" t="str">
            <v>AUX 10604</v>
          </cell>
          <cell r="C8747" t="str">
            <v>CONCRETO FCK=10MPA C/ BRITA 2</v>
          </cell>
          <cell r="D8747" t="str">
            <v>M3</v>
          </cell>
          <cell r="E8747">
            <v>1.05</v>
          </cell>
          <cell r="F8747">
            <v>172.02</v>
          </cell>
          <cell r="G8747">
            <v>180.62</v>
          </cell>
        </row>
        <row r="8748">
          <cell r="B8748" t="str">
            <v>SINAPI...04750</v>
          </cell>
          <cell r="C8748" t="str">
            <v>Pedreiro</v>
          </cell>
          <cell r="D8748" t="str">
            <v>H</v>
          </cell>
          <cell r="E8748">
            <v>2</v>
          </cell>
          <cell r="F8748">
            <v>11.15</v>
          </cell>
          <cell r="G8748">
            <v>22.3</v>
          </cell>
        </row>
        <row r="8749">
          <cell r="B8749" t="str">
            <v>SINAPI...06111</v>
          </cell>
          <cell r="C8749" t="str">
            <v>Servente</v>
          </cell>
          <cell r="D8749" t="str">
            <v>H</v>
          </cell>
          <cell r="E8749">
            <v>6</v>
          </cell>
          <cell r="F8749">
            <v>9.16</v>
          </cell>
          <cell r="G8749">
            <v>54.96</v>
          </cell>
        </row>
        <row r="8750">
          <cell r="A8750" t="str">
            <v>EDIF 10-10-96</v>
          </cell>
          <cell r="B8750">
            <v>0</v>
          </cell>
          <cell r="C8750" t="str">
            <v>CAIXA DE LIGAÇÃO OU INSPEÇÃO - ALVENARIA DE 1/2 TIJOLO, REVESTIDA.</v>
          </cell>
          <cell r="D8750" t="str">
            <v>M2</v>
          </cell>
          <cell r="F8750">
            <v>0</v>
          </cell>
          <cell r="G8750">
            <v>131.51999999999998</v>
          </cell>
        </row>
        <row r="8751">
          <cell r="B8751" t="str">
            <v>AUX 10636</v>
          </cell>
          <cell r="C8751" t="str">
            <v>ARGAMASSA DE CIMENTO COM AREIA GROSSA 1:6</v>
          </cell>
          <cell r="D8751" t="str">
            <v>M3</v>
          </cell>
          <cell r="E8751">
            <v>1.89E-2</v>
          </cell>
          <cell r="F8751">
            <v>274.16999999999996</v>
          </cell>
          <cell r="G8751">
            <v>5.18</v>
          </cell>
        </row>
        <row r="8752">
          <cell r="B8752" t="str">
            <v>AUX 10648</v>
          </cell>
          <cell r="C8752" t="str">
            <v>ARGAMASSA MISTA COM AREIA GROSSA 1:2:8</v>
          </cell>
          <cell r="D8752" t="str">
            <v>M3</v>
          </cell>
          <cell r="E8752">
            <v>4.7E-2</v>
          </cell>
          <cell r="F8752">
            <v>325.61</v>
          </cell>
          <cell r="G8752">
            <v>15.3</v>
          </cell>
        </row>
        <row r="8753">
          <cell r="B8753" t="str">
            <v>SINAPI...04750</v>
          </cell>
          <cell r="C8753" t="str">
            <v>Pedreiro</v>
          </cell>
          <cell r="D8753" t="str">
            <v>H</v>
          </cell>
          <cell r="E8753">
            <v>4.03</v>
          </cell>
          <cell r="F8753">
            <v>11.15</v>
          </cell>
          <cell r="G8753">
            <v>44.93</v>
          </cell>
        </row>
        <row r="8754">
          <cell r="B8754" t="str">
            <v>SINAPI...06111</v>
          </cell>
          <cell r="C8754" t="str">
            <v>Servente</v>
          </cell>
          <cell r="D8754" t="str">
            <v>H</v>
          </cell>
          <cell r="E8754">
            <v>3.0611000000000002</v>
          </cell>
          <cell r="F8754">
            <v>9.16</v>
          </cell>
          <cell r="G8754">
            <v>28.04</v>
          </cell>
        </row>
        <row r="8755">
          <cell r="B8755" t="str">
            <v>SINAPI...07258</v>
          </cell>
          <cell r="C8755" t="str">
            <v xml:space="preserve">Tijolo ceramico macico 5 x 10 x 20cm </v>
          </cell>
          <cell r="D8755" t="str">
            <v>UN</v>
          </cell>
          <cell r="E8755">
            <v>84</v>
          </cell>
          <cell r="F8755">
            <v>0.35</v>
          </cell>
          <cell r="G8755">
            <v>29.4</v>
          </cell>
        </row>
        <row r="8756">
          <cell r="B8756" t="str">
            <v>SIURB....14022</v>
          </cell>
          <cell r="C8756" t="str">
            <v>Primer hidrofugante a base de silano siloxano</v>
          </cell>
          <cell r="D8756" t="str">
            <v>KG</v>
          </cell>
          <cell r="E8756">
            <v>0.27</v>
          </cell>
          <cell r="F8756">
            <v>17.27</v>
          </cell>
          <cell r="G8756">
            <v>4.66</v>
          </cell>
        </row>
        <row r="8757">
          <cell r="B8757" t="str">
            <v>SINAPI...07313</v>
          </cell>
          <cell r="C8757" t="str">
            <v>Tinta asfaltica para concreto e alvenaria</v>
          </cell>
          <cell r="D8757" t="str">
            <v>L</v>
          </cell>
          <cell r="E8757">
            <v>0.5</v>
          </cell>
          <cell r="F8757">
            <v>8.02</v>
          </cell>
          <cell r="G8757">
            <v>4.01</v>
          </cell>
        </row>
        <row r="8758">
          <cell r="A8758" t="str">
            <v>EDIF 10-10-97</v>
          </cell>
          <cell r="B8758">
            <v>0</v>
          </cell>
          <cell r="C8758" t="str">
            <v>CAIXA DE LIGAÇÃO OU INSPEÇÃO - ALVENARIA DE 1 TIJOLO, REVESTIDA.</v>
          </cell>
          <cell r="D8758" t="str">
            <v>M2</v>
          </cell>
          <cell r="F8758">
            <v>0</v>
          </cell>
          <cell r="G8758">
            <v>186.7</v>
          </cell>
        </row>
        <row r="8759">
          <cell r="B8759" t="str">
            <v>AUX 10636</v>
          </cell>
          <cell r="C8759" t="str">
            <v>ARGAMASSA DE CIMENTO COM AREIA GROSSA 1:6</v>
          </cell>
          <cell r="D8759" t="str">
            <v>M3</v>
          </cell>
          <cell r="E8759">
            <v>1.44E-2</v>
          </cell>
          <cell r="F8759">
            <v>274.16999999999996</v>
          </cell>
          <cell r="G8759">
            <v>3.95</v>
          </cell>
        </row>
        <row r="8760">
          <cell r="B8760" t="str">
            <v>AUX 10648</v>
          </cell>
          <cell r="C8760" t="str">
            <v>ARGAMASSA MISTA COM AREIA GROSSA 1:2:8</v>
          </cell>
          <cell r="D8760" t="str">
            <v>M3</v>
          </cell>
          <cell r="E8760">
            <v>6.4899999999999999E-2</v>
          </cell>
          <cell r="F8760">
            <v>325.61</v>
          </cell>
          <cell r="G8760">
            <v>21.13</v>
          </cell>
        </row>
        <row r="8761">
          <cell r="B8761" t="str">
            <v>SINAPI...04750</v>
          </cell>
          <cell r="C8761" t="str">
            <v>Pedreiro</v>
          </cell>
          <cell r="D8761" t="str">
            <v>H</v>
          </cell>
          <cell r="E8761">
            <v>4.49</v>
          </cell>
          <cell r="F8761">
            <v>11.15</v>
          </cell>
          <cell r="G8761">
            <v>50.06</v>
          </cell>
        </row>
        <row r="8762">
          <cell r="B8762" t="str">
            <v>SINAPI...06111</v>
          </cell>
          <cell r="C8762" t="str">
            <v>Servente</v>
          </cell>
          <cell r="D8762" t="str">
            <v>H</v>
          </cell>
          <cell r="E8762">
            <v>5.157</v>
          </cell>
          <cell r="F8762">
            <v>9.16</v>
          </cell>
          <cell r="G8762">
            <v>47.24</v>
          </cell>
        </row>
        <row r="8763">
          <cell r="B8763" t="str">
            <v>SINAPI...07258</v>
          </cell>
          <cell r="C8763" t="str">
            <v xml:space="preserve">Tijolo ceramico macico 5 x 10 x 20cm </v>
          </cell>
          <cell r="D8763" t="str">
            <v>UN</v>
          </cell>
          <cell r="E8763">
            <v>159</v>
          </cell>
          <cell r="F8763">
            <v>0.35</v>
          </cell>
          <cell r="G8763">
            <v>55.65</v>
          </cell>
        </row>
        <row r="8764">
          <cell r="B8764" t="str">
            <v>SIURB....14022</v>
          </cell>
          <cell r="C8764" t="str">
            <v>Primer hidrofugante a base de silano siloxano</v>
          </cell>
          <cell r="D8764" t="str">
            <v>KG</v>
          </cell>
          <cell r="E8764">
            <v>0.27</v>
          </cell>
          <cell r="F8764">
            <v>17.27</v>
          </cell>
          <cell r="G8764">
            <v>4.66</v>
          </cell>
        </row>
        <row r="8765">
          <cell r="B8765" t="str">
            <v>SINAPI...07313</v>
          </cell>
          <cell r="C8765" t="str">
            <v>Tinta asfaltica para concreto e alvenaria</v>
          </cell>
          <cell r="D8765" t="str">
            <v>L</v>
          </cell>
          <cell r="E8765">
            <v>0.5</v>
          </cell>
          <cell r="F8765">
            <v>8.02</v>
          </cell>
          <cell r="G8765">
            <v>4.01</v>
          </cell>
        </row>
        <row r="8766">
          <cell r="A8766" t="str">
            <v>EDIF 10-10-98</v>
          </cell>
          <cell r="B8766">
            <v>0</v>
          </cell>
          <cell r="C8766" t="str">
            <v>CAIXA DE LIGAÇÃO OU INSPEÇÃO - TAMPA DE CONCRETO.</v>
          </cell>
          <cell r="D8766" t="str">
            <v>M2</v>
          </cell>
          <cell r="F8766">
            <v>0</v>
          </cell>
          <cell r="G8766">
            <v>110.05999999999997</v>
          </cell>
        </row>
        <row r="8767">
          <cell r="B8767" t="str">
            <v>AUX 10608</v>
          </cell>
          <cell r="C8767" t="str">
            <v>CONCRETO FCK=15MPA C/ BRITA 2</v>
          </cell>
          <cell r="D8767" t="str">
            <v>M3</v>
          </cell>
          <cell r="E8767">
            <v>0.05</v>
          </cell>
          <cell r="F8767">
            <v>222.73</v>
          </cell>
          <cell r="G8767">
            <v>11.14</v>
          </cell>
        </row>
        <row r="8768">
          <cell r="B8768" t="str">
            <v>AUX 11520</v>
          </cell>
          <cell r="C8768" t="str">
            <v>AÇO CA-60B - MÉDIA BITOLAS</v>
          </cell>
          <cell r="D8768" t="str">
            <v>KG</v>
          </cell>
          <cell r="E8768">
            <v>5.27</v>
          </cell>
          <cell r="F8768">
            <v>3.94</v>
          </cell>
          <cell r="G8768">
            <v>20.76</v>
          </cell>
        </row>
        <row r="8769">
          <cell r="B8769" t="str">
            <v>SINAPI...01213</v>
          </cell>
          <cell r="C8769" t="str">
            <v>Carpinteiro de formas</v>
          </cell>
          <cell r="D8769" t="str">
            <v>H</v>
          </cell>
          <cell r="E8769">
            <v>2.42</v>
          </cell>
          <cell r="F8769">
            <v>11.15</v>
          </cell>
          <cell r="G8769">
            <v>26.98</v>
          </cell>
        </row>
        <row r="8770">
          <cell r="B8770" t="str">
            <v>SINAPI...06117</v>
          </cell>
          <cell r="C8770" t="str">
            <v>Ajudante de carpinteiro</v>
          </cell>
          <cell r="D8770" t="str">
            <v>H</v>
          </cell>
          <cell r="E8770">
            <v>2.42</v>
          </cell>
          <cell r="F8770">
            <v>9.93</v>
          </cell>
          <cell r="G8770">
            <v>24.03</v>
          </cell>
        </row>
        <row r="8771">
          <cell r="B8771" t="str">
            <v>SINAPI...00378</v>
          </cell>
          <cell r="C8771" t="str">
            <v>Armador</v>
          </cell>
          <cell r="D8771" t="str">
            <v>H</v>
          </cell>
          <cell r="E8771">
            <v>0.46</v>
          </cell>
          <cell r="F8771">
            <v>11.15</v>
          </cell>
          <cell r="G8771">
            <v>5.13</v>
          </cell>
        </row>
        <row r="8772">
          <cell r="B8772" t="str">
            <v>SINAPI...06114</v>
          </cell>
          <cell r="C8772" t="str">
            <v>Ajudante de armador</v>
          </cell>
          <cell r="D8772" t="str">
            <v>H</v>
          </cell>
          <cell r="E8772">
            <v>0.46</v>
          </cell>
          <cell r="F8772">
            <v>9.93</v>
          </cell>
          <cell r="G8772">
            <v>4.57</v>
          </cell>
        </row>
        <row r="8773">
          <cell r="B8773" t="str">
            <v>SINAPI...04750</v>
          </cell>
          <cell r="C8773" t="str">
            <v>Pedreiro</v>
          </cell>
          <cell r="D8773" t="str">
            <v>H</v>
          </cell>
          <cell r="E8773">
            <v>0.3</v>
          </cell>
          <cell r="F8773">
            <v>11.15</v>
          </cell>
          <cell r="G8773">
            <v>3.35</v>
          </cell>
        </row>
        <row r="8774">
          <cell r="B8774" t="str">
            <v>SINAPI...06111</v>
          </cell>
          <cell r="C8774" t="str">
            <v>Servente</v>
          </cell>
          <cell r="D8774" t="str">
            <v>H</v>
          </cell>
          <cell r="E8774">
            <v>0.8</v>
          </cell>
          <cell r="F8774">
            <v>9.16</v>
          </cell>
          <cell r="G8774">
            <v>7.33</v>
          </cell>
        </row>
        <row r="8775">
          <cell r="B8775" t="str">
            <v>SIURB....11021</v>
          </cell>
          <cell r="C8775" t="str">
            <v>Compensado resinado 12mm</v>
          </cell>
          <cell r="D8775" t="str">
            <v>M2</v>
          </cell>
          <cell r="E8775">
            <v>0.4</v>
          </cell>
          <cell r="F8775">
            <v>11.53</v>
          </cell>
          <cell r="G8775">
            <v>4.6100000000000003</v>
          </cell>
        </row>
        <row r="8776">
          <cell r="B8776" t="str">
            <v>SIURB....11070</v>
          </cell>
          <cell r="C8776" t="str">
            <v>Pinus - tábua de 1" x 12" - bruta</v>
          </cell>
          <cell r="D8776" t="str">
            <v>M</v>
          </cell>
          <cell r="E8776">
            <v>0.4</v>
          </cell>
          <cell r="F8776">
            <v>4.0199999999999996</v>
          </cell>
          <cell r="G8776">
            <v>1.61</v>
          </cell>
        </row>
        <row r="8777">
          <cell r="B8777" t="str">
            <v>SINAPI...00337</v>
          </cell>
          <cell r="C8777" t="str">
            <v>Arame preto recozido, para armacao de ferragem, n. 18, d = 1,25 mm (0,01 kgm)</v>
          </cell>
          <cell r="D8777" t="str">
            <v>KG</v>
          </cell>
          <cell r="E8777">
            <v>0.09</v>
          </cell>
          <cell r="F8777">
            <v>6.09</v>
          </cell>
          <cell r="G8777">
            <v>0.55000000000000004</v>
          </cell>
        </row>
        <row r="8778">
          <cell r="A8778" t="str">
            <v>EDIF 10-11-00</v>
          </cell>
          <cell r="B8778">
            <v>0</v>
          </cell>
          <cell r="C8778" t="str">
            <v>REDE DE ÁGUAS PLUVIAIS - CAPTAÇÃO</v>
          </cell>
          <cell r="D8778" t="str">
            <v>.</v>
          </cell>
          <cell r="F8778">
            <v>0</v>
          </cell>
          <cell r="G8778">
            <v>0</v>
          </cell>
        </row>
        <row r="8779">
          <cell r="A8779" t="str">
            <v>EDIF 10-11-01</v>
          </cell>
          <cell r="B8779">
            <v>0</v>
          </cell>
          <cell r="C8779" t="str">
            <v>CALHA EM CHAPA DE AÇO GALVANIZADO N.24 - DESENVOLVIMENTO 33CM</v>
          </cell>
          <cell r="D8779" t="str">
            <v>M</v>
          </cell>
          <cell r="F8779">
            <v>0</v>
          </cell>
          <cell r="G8779">
            <v>26.28</v>
          </cell>
        </row>
        <row r="8780">
          <cell r="B8780" t="str">
            <v>SINAPI...02696</v>
          </cell>
          <cell r="C8780" t="str">
            <v>Encanador ou bombeiro hidraulico</v>
          </cell>
          <cell r="D8780" t="str">
            <v>H</v>
          </cell>
          <cell r="E8780">
            <v>0.35</v>
          </cell>
          <cell r="F8780">
            <v>13.15</v>
          </cell>
          <cell r="G8780">
            <v>4.5999999999999996</v>
          </cell>
        </row>
        <row r="8781">
          <cell r="B8781" t="str">
            <v>SINAPI...06116</v>
          </cell>
          <cell r="C8781" t="str">
            <v>|em processo de desativação| ajudante de encanador</v>
          </cell>
          <cell r="D8781" t="str">
            <v>H</v>
          </cell>
          <cell r="E8781">
            <v>0.35</v>
          </cell>
          <cell r="F8781">
            <v>10.11</v>
          </cell>
          <cell r="G8781">
            <v>3.54</v>
          </cell>
        </row>
        <row r="8782">
          <cell r="B8782" t="str">
            <v>SIURB....17525</v>
          </cell>
          <cell r="C8782" t="str">
            <v>Prego 18 x 27 zincado</v>
          </cell>
          <cell r="D8782" t="str">
            <v>KG</v>
          </cell>
          <cell r="E8782">
            <v>0.1</v>
          </cell>
          <cell r="F8782">
            <v>8.48</v>
          </cell>
          <cell r="G8782">
            <v>0.85</v>
          </cell>
        </row>
        <row r="8783">
          <cell r="B8783" t="str">
            <v>SIURB....17530</v>
          </cell>
          <cell r="C8783" t="str">
            <v>Rebite de repuxo em alumínio tipo pop n. 415</v>
          </cell>
          <cell r="D8783" t="str">
            <v>KG</v>
          </cell>
          <cell r="E8783">
            <v>0.03</v>
          </cell>
          <cell r="F8783">
            <v>38.22</v>
          </cell>
          <cell r="G8783">
            <v>1.1499999999999999</v>
          </cell>
        </row>
        <row r="8784">
          <cell r="B8784" t="str">
            <v>SINAPI...01108</v>
          </cell>
          <cell r="C8784" t="str">
            <v>Calha chapa galvanizada num 24 l = 33cm</v>
          </cell>
          <cell r="D8784" t="str">
            <v>M</v>
          </cell>
          <cell r="E8784">
            <v>1.05</v>
          </cell>
          <cell r="F8784">
            <v>13.66</v>
          </cell>
          <cell r="G8784">
            <v>14.34</v>
          </cell>
        </row>
        <row r="8785">
          <cell r="B8785" t="str">
            <v>SIURB....79656</v>
          </cell>
          <cell r="C8785" t="str">
            <v>Solda preparada - 30/70</v>
          </cell>
          <cell r="D8785" t="str">
            <v>KG</v>
          </cell>
          <cell r="E8785">
            <v>0.04</v>
          </cell>
          <cell r="F8785">
            <v>45.04</v>
          </cell>
          <cell r="G8785">
            <v>1.8</v>
          </cell>
        </row>
        <row r="8786">
          <cell r="A8786" t="str">
            <v>EDIF 10-11-02</v>
          </cell>
          <cell r="B8786">
            <v>0</v>
          </cell>
          <cell r="C8786" t="str">
            <v>CALHA EM CHAPA DE AÇO GALVANIZADO N.24 - DESENVOLVIMENTO 50CM</v>
          </cell>
          <cell r="D8786" t="str">
            <v>M</v>
          </cell>
          <cell r="F8786">
            <v>0</v>
          </cell>
          <cell r="G8786">
            <v>39.54</v>
          </cell>
        </row>
        <row r="8787">
          <cell r="B8787" t="str">
            <v>SINAPI...02696</v>
          </cell>
          <cell r="C8787" t="str">
            <v>Encanador ou bombeiro hidraulico</v>
          </cell>
          <cell r="D8787" t="str">
            <v>H</v>
          </cell>
          <cell r="E8787">
            <v>0.55000000000000004</v>
          </cell>
          <cell r="F8787">
            <v>13.15</v>
          </cell>
          <cell r="G8787">
            <v>7.23</v>
          </cell>
        </row>
        <row r="8788">
          <cell r="B8788" t="str">
            <v>SINAPI...06116</v>
          </cell>
          <cell r="C8788" t="str">
            <v>|em processo de desativação| ajudante de encanador</v>
          </cell>
          <cell r="D8788" t="str">
            <v>H</v>
          </cell>
          <cell r="E8788">
            <v>0.55000000000000004</v>
          </cell>
          <cell r="F8788">
            <v>10.11</v>
          </cell>
          <cell r="G8788">
            <v>5.56</v>
          </cell>
        </row>
        <row r="8789">
          <cell r="B8789" t="str">
            <v>SIURB....17525</v>
          </cell>
          <cell r="C8789" t="str">
            <v>Prego 18 x 27 zincado</v>
          </cell>
          <cell r="D8789" t="str">
            <v>KG</v>
          </cell>
          <cell r="E8789">
            <v>0.15</v>
          </cell>
          <cell r="F8789">
            <v>8.48</v>
          </cell>
          <cell r="G8789">
            <v>1.27</v>
          </cell>
        </row>
        <row r="8790">
          <cell r="B8790" t="str">
            <v>SIURB....17530</v>
          </cell>
          <cell r="C8790" t="str">
            <v>Rebite de repuxo em alumínio tipo pop n. 415</v>
          </cell>
          <cell r="D8790" t="str">
            <v>KG</v>
          </cell>
          <cell r="E8790">
            <v>0.04</v>
          </cell>
          <cell r="F8790">
            <v>38.22</v>
          </cell>
          <cell r="G8790">
            <v>1.53</v>
          </cell>
        </row>
        <row r="8791">
          <cell r="B8791" t="str">
            <v>SINAPI...01118</v>
          </cell>
          <cell r="C8791" t="str">
            <v>Calha chapa galvanizada num 24 l = 50cm</v>
          </cell>
          <cell r="D8791" t="str">
            <v>M</v>
          </cell>
          <cell r="E8791">
            <v>1.05</v>
          </cell>
          <cell r="F8791">
            <v>19.809999999999999</v>
          </cell>
          <cell r="G8791">
            <v>20.8</v>
          </cell>
        </row>
        <row r="8792">
          <cell r="B8792" t="str">
            <v>SIURB....79656</v>
          </cell>
          <cell r="C8792" t="str">
            <v>Solda preparada - 30/70</v>
          </cell>
          <cell r="D8792" t="str">
            <v>KG</v>
          </cell>
          <cell r="E8792">
            <v>7.0000000000000007E-2</v>
          </cell>
          <cell r="F8792">
            <v>45.04</v>
          </cell>
          <cell r="G8792">
            <v>3.15</v>
          </cell>
        </row>
        <row r="8793">
          <cell r="A8793" t="str">
            <v>EDIF 10-11-03</v>
          </cell>
          <cell r="B8793">
            <v>0</v>
          </cell>
          <cell r="C8793" t="str">
            <v>CALHA EM CHAPA DE AÇO GALVANIZADO N.24 - DESENVOLVIMENTO 100CM</v>
          </cell>
          <cell r="D8793" t="str">
            <v>M</v>
          </cell>
          <cell r="F8793">
            <v>0</v>
          </cell>
          <cell r="G8793">
            <v>81.47</v>
          </cell>
        </row>
        <row r="8794">
          <cell r="B8794" t="str">
            <v>SINAPI...02696</v>
          </cell>
          <cell r="C8794" t="str">
            <v>Encanador ou bombeiro hidraulico</v>
          </cell>
          <cell r="D8794" t="str">
            <v>H</v>
          </cell>
          <cell r="E8794">
            <v>0.85</v>
          </cell>
          <cell r="F8794">
            <v>13.15</v>
          </cell>
          <cell r="G8794">
            <v>11.18</v>
          </cell>
        </row>
        <row r="8795">
          <cell r="B8795" t="str">
            <v>SINAPI...06116</v>
          </cell>
          <cell r="C8795" t="str">
            <v>|em processo de desativação| ajudante de encanador</v>
          </cell>
          <cell r="D8795" t="str">
            <v>H</v>
          </cell>
          <cell r="E8795">
            <v>0.85</v>
          </cell>
          <cell r="F8795">
            <v>10.11</v>
          </cell>
          <cell r="G8795">
            <v>8.59</v>
          </cell>
        </row>
        <row r="8796">
          <cell r="B8796" t="str">
            <v>SIURB....17525</v>
          </cell>
          <cell r="C8796" t="str">
            <v>Prego 18 x 27 zincado</v>
          </cell>
          <cell r="D8796" t="str">
            <v>KG</v>
          </cell>
          <cell r="E8796">
            <v>0.3</v>
          </cell>
          <cell r="F8796">
            <v>8.48</v>
          </cell>
          <cell r="G8796">
            <v>2.54</v>
          </cell>
        </row>
        <row r="8797">
          <cell r="B8797" t="str">
            <v>SIURB....17530</v>
          </cell>
          <cell r="C8797" t="str">
            <v>Rebite de repuxo em alumínio tipo pop n. 415</v>
          </cell>
          <cell r="D8797" t="str">
            <v>KG</v>
          </cell>
          <cell r="E8797">
            <v>0.08</v>
          </cell>
          <cell r="F8797">
            <v>38.22</v>
          </cell>
          <cell r="G8797">
            <v>3.06</v>
          </cell>
        </row>
        <row r="8798">
          <cell r="B8798" t="str">
            <v>SIURB....78807</v>
          </cell>
          <cell r="C8798" t="str">
            <v>Calha em chapa de aço galvanizado n.24 - desenvolvimento 100cm</v>
          </cell>
          <cell r="D8798" t="str">
            <v>M</v>
          </cell>
          <cell r="E8798">
            <v>1.05</v>
          </cell>
          <cell r="F8798">
            <v>47.42</v>
          </cell>
          <cell r="G8798">
            <v>49.79</v>
          </cell>
        </row>
        <row r="8799">
          <cell r="B8799" t="str">
            <v>SIURB....79656</v>
          </cell>
          <cell r="C8799" t="str">
            <v>Solda preparada - 30/70</v>
          </cell>
          <cell r="D8799" t="str">
            <v>KG</v>
          </cell>
          <cell r="E8799">
            <v>0.14000000000000001</v>
          </cell>
          <cell r="F8799">
            <v>45.04</v>
          </cell>
          <cell r="G8799">
            <v>6.31</v>
          </cell>
        </row>
        <row r="8800">
          <cell r="A8800" t="str">
            <v>EDIF 10-11-04</v>
          </cell>
          <cell r="B8800">
            <v>0</v>
          </cell>
          <cell r="C8800" t="str">
            <v>CALHA EM ALUMÍNIO - ESP. 0,8MM - DESENVOLVIMENTO 50CM</v>
          </cell>
          <cell r="D8800" t="str">
            <v>M</v>
          </cell>
          <cell r="F8800">
            <v>0</v>
          </cell>
          <cell r="G8800">
            <v>59.339999999999996</v>
          </cell>
        </row>
        <row r="8801">
          <cell r="B8801" t="str">
            <v>SINAPI...02696</v>
          </cell>
          <cell r="C8801" t="str">
            <v>Encanador ou bombeiro hidraulico</v>
          </cell>
          <cell r="D8801" t="str">
            <v>H</v>
          </cell>
          <cell r="E8801">
            <v>0.55000000000000004</v>
          </cell>
          <cell r="F8801">
            <v>13.15</v>
          </cell>
          <cell r="G8801">
            <v>7.23</v>
          </cell>
        </row>
        <row r="8802">
          <cell r="B8802" t="str">
            <v>SINAPI...06116</v>
          </cell>
          <cell r="C8802" t="str">
            <v>|em processo de desativação| ajudante de encanador</v>
          </cell>
          <cell r="D8802" t="str">
            <v>H</v>
          </cell>
          <cell r="E8802">
            <v>0.55000000000000004</v>
          </cell>
          <cell r="F8802">
            <v>10.11</v>
          </cell>
          <cell r="G8802">
            <v>5.56</v>
          </cell>
        </row>
        <row r="8803">
          <cell r="B8803" t="str">
            <v>SIURB....78810</v>
          </cell>
          <cell r="C8803" t="str">
            <v>Calha em alumínio - espessura 0,8mm - desenvolvimento  50cm</v>
          </cell>
          <cell r="D8803" t="str">
            <v>M</v>
          </cell>
          <cell r="E8803">
            <v>1.25</v>
          </cell>
          <cell r="F8803">
            <v>37.24</v>
          </cell>
          <cell r="G8803">
            <v>46.55</v>
          </cell>
        </row>
        <row r="8804">
          <cell r="A8804" t="str">
            <v>EDIF 10-11-05</v>
          </cell>
          <cell r="B8804">
            <v>0</v>
          </cell>
          <cell r="C8804" t="str">
            <v>CALHA EM ALUMÍNIO - ESP. 0,8MM - DESENVOLVIMENTO 100CM</v>
          </cell>
          <cell r="D8804" t="str">
            <v>M</v>
          </cell>
          <cell r="F8804">
            <v>0</v>
          </cell>
          <cell r="G8804">
            <v>113.27</v>
          </cell>
        </row>
        <row r="8805">
          <cell r="B8805" t="str">
            <v>SINAPI...02696</v>
          </cell>
          <cell r="C8805" t="str">
            <v>Encanador ou bombeiro hidraulico</v>
          </cell>
          <cell r="D8805" t="str">
            <v>H</v>
          </cell>
          <cell r="E8805">
            <v>0.85</v>
          </cell>
          <cell r="F8805">
            <v>13.15</v>
          </cell>
          <cell r="G8805">
            <v>11.18</v>
          </cell>
        </row>
        <row r="8806">
          <cell r="B8806" t="str">
            <v>SINAPI...06116</v>
          </cell>
          <cell r="C8806" t="str">
            <v>|em processo de desativação| ajudante de encanador</v>
          </cell>
          <cell r="D8806" t="str">
            <v>H</v>
          </cell>
          <cell r="E8806">
            <v>0.85</v>
          </cell>
          <cell r="F8806">
            <v>10.11</v>
          </cell>
          <cell r="G8806">
            <v>8.59</v>
          </cell>
        </row>
        <row r="8807">
          <cell r="B8807" t="str">
            <v>SIURB....78811</v>
          </cell>
          <cell r="C8807" t="str">
            <v>Calha em alumínio - espessura 0,8mm - desenvolvimento 100cm</v>
          </cell>
          <cell r="D8807" t="str">
            <v>M</v>
          </cell>
          <cell r="E8807">
            <v>1.25</v>
          </cell>
          <cell r="F8807">
            <v>74.8</v>
          </cell>
          <cell r="G8807">
            <v>93.5</v>
          </cell>
        </row>
        <row r="8808">
          <cell r="A8808" t="str">
            <v>EDIF 10-11-06</v>
          </cell>
          <cell r="B8808">
            <v>0</v>
          </cell>
          <cell r="C8808" t="str">
            <v>CALHA EM ALUMÍNIO ESP. 1,0MM - DESENVOLVIMENTO 50CM</v>
          </cell>
          <cell r="D8808" t="str">
            <v>M</v>
          </cell>
          <cell r="F8808">
            <v>0</v>
          </cell>
          <cell r="G8808">
            <v>70.599999999999994</v>
          </cell>
        </row>
        <row r="8809">
          <cell r="B8809" t="str">
            <v>SINAPI...02696</v>
          </cell>
          <cell r="C8809" t="str">
            <v>Encanador ou bombeiro hidraulico</v>
          </cell>
          <cell r="D8809" t="str">
            <v>H</v>
          </cell>
          <cell r="E8809">
            <v>0.55000000000000004</v>
          </cell>
          <cell r="F8809">
            <v>13.15</v>
          </cell>
          <cell r="G8809">
            <v>7.23</v>
          </cell>
        </row>
        <row r="8810">
          <cell r="B8810" t="str">
            <v>SINAPI...06116</v>
          </cell>
          <cell r="C8810" t="str">
            <v>|em processo de desativação| ajudante de encanador</v>
          </cell>
          <cell r="D8810" t="str">
            <v>H</v>
          </cell>
          <cell r="E8810">
            <v>0.55000000000000004</v>
          </cell>
          <cell r="F8810">
            <v>10.11</v>
          </cell>
          <cell r="G8810">
            <v>5.56</v>
          </cell>
        </row>
        <row r="8811">
          <cell r="B8811" t="str">
            <v>SIURB....78812</v>
          </cell>
          <cell r="C8811" t="str">
            <v>Calha em alumínio - espessura 1,0mm - desenvolvimento  50cm</v>
          </cell>
          <cell r="D8811" t="str">
            <v>M</v>
          </cell>
          <cell r="E8811">
            <v>1.25</v>
          </cell>
          <cell r="F8811">
            <v>46.25</v>
          </cell>
          <cell r="G8811">
            <v>57.81</v>
          </cell>
        </row>
        <row r="8812">
          <cell r="A8812" t="str">
            <v>EDIF 10-11-07</v>
          </cell>
          <cell r="B8812">
            <v>0</v>
          </cell>
          <cell r="C8812" t="str">
            <v>CALHA EM ALUMÍNIO ESP. 1,0MM - DESENVOLVIMENTO 100CM</v>
          </cell>
          <cell r="D8812" t="str">
            <v>M</v>
          </cell>
          <cell r="F8812">
            <v>0</v>
          </cell>
          <cell r="G8812">
            <v>136.01</v>
          </cell>
        </row>
        <row r="8813">
          <cell r="B8813" t="str">
            <v>SINAPI...02696</v>
          </cell>
          <cell r="C8813" t="str">
            <v>Encanador ou bombeiro hidraulico</v>
          </cell>
          <cell r="D8813" t="str">
            <v>H</v>
          </cell>
          <cell r="E8813">
            <v>0.85</v>
          </cell>
          <cell r="F8813">
            <v>13.15</v>
          </cell>
          <cell r="G8813">
            <v>11.18</v>
          </cell>
        </row>
        <row r="8814">
          <cell r="B8814" t="str">
            <v>SINAPI...06116</v>
          </cell>
          <cell r="C8814" t="str">
            <v>|em processo de desativação| ajudante de encanador</v>
          </cell>
          <cell r="D8814" t="str">
            <v>H</v>
          </cell>
          <cell r="E8814">
            <v>0.85</v>
          </cell>
          <cell r="F8814">
            <v>10.11</v>
          </cell>
          <cell r="G8814">
            <v>8.59</v>
          </cell>
        </row>
        <row r="8815">
          <cell r="B8815" t="str">
            <v>SIURB....78813</v>
          </cell>
          <cell r="C8815" t="str">
            <v>Calha em alumínio - espessura 1,0mm - desenvolvimento 100cm</v>
          </cell>
          <cell r="D8815" t="str">
            <v>M</v>
          </cell>
          <cell r="E8815">
            <v>1.25</v>
          </cell>
          <cell r="F8815">
            <v>92.99</v>
          </cell>
          <cell r="G8815">
            <v>116.24</v>
          </cell>
        </row>
        <row r="8816">
          <cell r="A8816" t="str">
            <v>EDIF 10-11-10</v>
          </cell>
          <cell r="B8816">
            <v>0</v>
          </cell>
          <cell r="C8816" t="str">
            <v>CALHA EM PVC COM 125 ? DIÂM. ? 150MM</v>
          </cell>
          <cell r="D8816" t="str">
            <v>M</v>
          </cell>
          <cell r="F8816">
            <v>0</v>
          </cell>
          <cell r="G8816">
            <v>35.89</v>
          </cell>
        </row>
        <row r="8817">
          <cell r="B8817" t="str">
            <v>SINAPI...02696</v>
          </cell>
          <cell r="C8817" t="str">
            <v>Encanador ou bombeiro hidraulico</v>
          </cell>
          <cell r="D8817" t="str">
            <v>H</v>
          </cell>
          <cell r="E8817">
            <v>0.55000000000000004</v>
          </cell>
          <cell r="F8817">
            <v>13.15</v>
          </cell>
          <cell r="G8817">
            <v>7.23</v>
          </cell>
        </row>
        <row r="8818">
          <cell r="B8818" t="str">
            <v>SINAPI...06116</v>
          </cell>
          <cell r="C8818" t="str">
            <v>|em processo de desativação| ajudante de encanador</v>
          </cell>
          <cell r="D8818" t="str">
            <v>H</v>
          </cell>
          <cell r="E8818">
            <v>0.55000000000000004</v>
          </cell>
          <cell r="F8818">
            <v>10.11</v>
          </cell>
          <cell r="G8818">
            <v>5.56</v>
          </cell>
        </row>
        <row r="8819">
          <cell r="B8819" t="str">
            <v>SIURB....78814</v>
          </cell>
          <cell r="C8819" t="str">
            <v>Calha em pvc - 125&lt;=diam&lt;=170 mm</v>
          </cell>
          <cell r="D8819" t="str">
            <v>M</v>
          </cell>
          <cell r="E8819">
            <v>1.25</v>
          </cell>
          <cell r="F8819">
            <v>18.48</v>
          </cell>
          <cell r="G8819">
            <v>23.1</v>
          </cell>
        </row>
        <row r="8820">
          <cell r="A8820" t="str">
            <v>EDIF 10-11-30</v>
          </cell>
          <cell r="B8820">
            <v>0</v>
          </cell>
          <cell r="C8820" t="str">
            <v>RUFO EM CHAPA DE AÇO GALVANIZADO N.24 - DESENVOLVIMENTO 16CM</v>
          </cell>
          <cell r="D8820" t="str">
            <v>M</v>
          </cell>
          <cell r="F8820">
            <v>0</v>
          </cell>
          <cell r="G8820">
            <v>16.98</v>
          </cell>
        </row>
        <row r="8821">
          <cell r="B8821" t="str">
            <v>SINAPI...02696</v>
          </cell>
          <cell r="C8821" t="str">
            <v>Encanador ou bombeiro hidraulico</v>
          </cell>
          <cell r="D8821" t="str">
            <v>H</v>
          </cell>
          <cell r="E8821">
            <v>0.2</v>
          </cell>
          <cell r="F8821">
            <v>13.15</v>
          </cell>
          <cell r="G8821">
            <v>2.63</v>
          </cell>
        </row>
        <row r="8822">
          <cell r="B8822" t="str">
            <v>SINAPI...06116</v>
          </cell>
          <cell r="C8822" t="str">
            <v>|em processo de desativação| ajudante de encanador</v>
          </cell>
          <cell r="D8822" t="str">
            <v>H</v>
          </cell>
          <cell r="E8822">
            <v>0.2</v>
          </cell>
          <cell r="F8822">
            <v>10.11</v>
          </cell>
          <cell r="G8822">
            <v>2.02</v>
          </cell>
        </row>
        <row r="8823">
          <cell r="B8823" t="str">
            <v>SIURB....17525</v>
          </cell>
          <cell r="C8823" t="str">
            <v>Prego 18 x 27 zincado</v>
          </cell>
          <cell r="D8823" t="str">
            <v>KG</v>
          </cell>
          <cell r="E8823">
            <v>0.1</v>
          </cell>
          <cell r="F8823">
            <v>8.48</v>
          </cell>
          <cell r="G8823">
            <v>0.85</v>
          </cell>
        </row>
        <row r="8824">
          <cell r="B8824" t="str">
            <v>SINAPI...01115</v>
          </cell>
          <cell r="C8824" t="str">
            <v>Rufo chapa galvanizada num 24 l = 16cm</v>
          </cell>
          <cell r="D8824" t="str">
            <v>M</v>
          </cell>
          <cell r="E8824">
            <v>1.05</v>
          </cell>
          <cell r="F8824">
            <v>10.93</v>
          </cell>
          <cell r="G8824">
            <v>11.48</v>
          </cell>
        </row>
        <row r="8825">
          <cell r="A8825" t="str">
            <v>EDIF 10-11-31</v>
          </cell>
          <cell r="B8825">
            <v>0</v>
          </cell>
          <cell r="C8825" t="str">
            <v>RUFO EM CHAPA DE AÇO GALVANIZADO N.24 - DESENVOLVIMENTO 25CM</v>
          </cell>
          <cell r="D8825" t="str">
            <v>M</v>
          </cell>
          <cell r="F8825">
            <v>0</v>
          </cell>
          <cell r="G8825">
            <v>20.66</v>
          </cell>
        </row>
        <row r="8826">
          <cell r="B8826" t="str">
            <v>SINAPI...02696</v>
          </cell>
          <cell r="C8826" t="str">
            <v>Encanador ou bombeiro hidraulico</v>
          </cell>
          <cell r="D8826" t="str">
            <v>H</v>
          </cell>
          <cell r="E8826">
            <v>0.25</v>
          </cell>
          <cell r="F8826">
            <v>13.15</v>
          </cell>
          <cell r="G8826">
            <v>3.29</v>
          </cell>
        </row>
        <row r="8827">
          <cell r="B8827" t="str">
            <v>SINAPI...06116</v>
          </cell>
          <cell r="C8827" t="str">
            <v>|em processo de desativação| ajudante de encanador</v>
          </cell>
          <cell r="D8827" t="str">
            <v>H</v>
          </cell>
          <cell r="E8827">
            <v>0.25</v>
          </cell>
          <cell r="F8827">
            <v>10.11</v>
          </cell>
          <cell r="G8827">
            <v>2.5299999999999998</v>
          </cell>
        </row>
        <row r="8828">
          <cell r="B8828" t="str">
            <v>SIURB....17525</v>
          </cell>
          <cell r="C8828" t="str">
            <v>Prego 18 x 27 zincado</v>
          </cell>
          <cell r="D8828" t="str">
            <v>KG</v>
          </cell>
          <cell r="E8828">
            <v>0.1</v>
          </cell>
          <cell r="F8828">
            <v>8.48</v>
          </cell>
          <cell r="G8828">
            <v>0.85</v>
          </cell>
        </row>
        <row r="8829">
          <cell r="B8829" t="str">
            <v>SINAPI...01116</v>
          </cell>
          <cell r="C8829" t="str">
            <v>Rufo chapa galvanizada num 24 l = 25cm</v>
          </cell>
          <cell r="D8829" t="str">
            <v>M</v>
          </cell>
          <cell r="E8829">
            <v>1.05</v>
          </cell>
          <cell r="F8829">
            <v>13.32</v>
          </cell>
          <cell r="G8829">
            <v>13.99</v>
          </cell>
        </row>
        <row r="8830">
          <cell r="A8830" t="str">
            <v>EDIF 10-11-32</v>
          </cell>
          <cell r="B8830">
            <v>0</v>
          </cell>
          <cell r="C8830" t="str">
            <v>RUFO EM CHAPA DE AÇO GALVANIZADO N.24 - DESENVOLVIMENTO 33CM</v>
          </cell>
          <cell r="D8830" t="str">
            <v>M</v>
          </cell>
          <cell r="F8830">
            <v>0</v>
          </cell>
          <cell r="G8830">
            <v>32.660000000000004</v>
          </cell>
        </row>
        <row r="8831">
          <cell r="B8831" t="str">
            <v>SINAPI...02696</v>
          </cell>
          <cell r="C8831" t="str">
            <v>Encanador ou bombeiro hidraulico</v>
          </cell>
          <cell r="D8831" t="str">
            <v>H</v>
          </cell>
          <cell r="E8831">
            <v>0.35</v>
          </cell>
          <cell r="F8831">
            <v>13.15</v>
          </cell>
          <cell r="G8831">
            <v>4.5999999999999996</v>
          </cell>
        </row>
        <row r="8832">
          <cell r="B8832" t="str">
            <v>SINAPI...06116</v>
          </cell>
          <cell r="C8832" t="str">
            <v>|em processo de desativação| ajudante de encanador</v>
          </cell>
          <cell r="D8832" t="str">
            <v>H</v>
          </cell>
          <cell r="E8832">
            <v>0.35</v>
          </cell>
          <cell r="F8832">
            <v>10.11</v>
          </cell>
          <cell r="G8832">
            <v>3.54</v>
          </cell>
        </row>
        <row r="8833">
          <cell r="B8833" t="str">
            <v>SIURB....17525</v>
          </cell>
          <cell r="C8833" t="str">
            <v>Prego 18 x 27 zincado</v>
          </cell>
          <cell r="D8833" t="str">
            <v>KG</v>
          </cell>
          <cell r="E8833">
            <v>0.1</v>
          </cell>
          <cell r="F8833">
            <v>8.48</v>
          </cell>
          <cell r="G8833">
            <v>0.85</v>
          </cell>
        </row>
        <row r="8834">
          <cell r="B8834" t="str">
            <v>SINAPI...01111</v>
          </cell>
          <cell r="C8834" t="str">
            <v>Rufo chapa galvanizada num 24 l = 33cm</v>
          </cell>
          <cell r="D8834" t="str">
            <v>M</v>
          </cell>
          <cell r="E8834">
            <v>1.05</v>
          </cell>
          <cell r="F8834">
            <v>22.54</v>
          </cell>
          <cell r="G8834">
            <v>23.67</v>
          </cell>
        </row>
        <row r="8835">
          <cell r="A8835" t="str">
            <v>EDIF 10-11-33</v>
          </cell>
          <cell r="B8835">
            <v>0</v>
          </cell>
          <cell r="C8835" t="str">
            <v>RUFO EM CHAPA DE AÇO GALVANIZADO N.24 - DESENVOLVIMENTO 50CM</v>
          </cell>
          <cell r="D8835" t="str">
            <v>M</v>
          </cell>
          <cell r="F8835">
            <v>0</v>
          </cell>
          <cell r="G8835">
            <v>34.44</v>
          </cell>
        </row>
        <row r="8836">
          <cell r="B8836" t="str">
            <v>SINAPI...02696</v>
          </cell>
          <cell r="C8836" t="str">
            <v>Encanador ou bombeiro hidraulico</v>
          </cell>
          <cell r="D8836" t="str">
            <v>H</v>
          </cell>
          <cell r="E8836">
            <v>0.55000000000000004</v>
          </cell>
          <cell r="F8836">
            <v>13.15</v>
          </cell>
          <cell r="G8836">
            <v>7.23</v>
          </cell>
        </row>
        <row r="8837">
          <cell r="B8837" t="str">
            <v>SINAPI...06116</v>
          </cell>
          <cell r="C8837" t="str">
            <v>|em processo de desativação| ajudante de encanador</v>
          </cell>
          <cell r="D8837" t="str">
            <v>H</v>
          </cell>
          <cell r="E8837">
            <v>0.55000000000000004</v>
          </cell>
          <cell r="F8837">
            <v>10.11</v>
          </cell>
          <cell r="G8837">
            <v>5.56</v>
          </cell>
        </row>
        <row r="8838">
          <cell r="B8838" t="str">
            <v>SIURB....17525</v>
          </cell>
          <cell r="C8838" t="str">
            <v>Prego 18 x 27 zincado</v>
          </cell>
          <cell r="D8838" t="str">
            <v>KG</v>
          </cell>
          <cell r="E8838">
            <v>0.1</v>
          </cell>
          <cell r="F8838">
            <v>8.48</v>
          </cell>
          <cell r="G8838">
            <v>0.85</v>
          </cell>
        </row>
        <row r="8839">
          <cell r="B8839" t="str">
            <v>SINAPI...01114</v>
          </cell>
          <cell r="C8839" t="str">
            <v>Rufo chapa galvanizada num 24 l = 50cm</v>
          </cell>
          <cell r="D8839" t="str">
            <v>M</v>
          </cell>
          <cell r="E8839">
            <v>1.05</v>
          </cell>
          <cell r="F8839">
            <v>19.809999999999999</v>
          </cell>
          <cell r="G8839">
            <v>20.8</v>
          </cell>
        </row>
        <row r="8840">
          <cell r="A8840" t="str">
            <v>EDIF 10-11-34</v>
          </cell>
          <cell r="B8840">
            <v>0</v>
          </cell>
          <cell r="C8840" t="str">
            <v>RUFO EM CHAPA DE AÇO GALVANIZADO N.24 - DESENVOLVIMENTO 100CM</v>
          </cell>
          <cell r="D8840" t="str">
            <v>M</v>
          </cell>
          <cell r="F8840">
            <v>0</v>
          </cell>
          <cell r="G8840">
            <v>70.25</v>
          </cell>
        </row>
        <row r="8841">
          <cell r="B8841" t="str">
            <v>SINAPI...02696</v>
          </cell>
          <cell r="C8841" t="str">
            <v>Encanador ou bombeiro hidraulico</v>
          </cell>
          <cell r="D8841" t="str">
            <v>H</v>
          </cell>
          <cell r="E8841">
            <v>0.85</v>
          </cell>
          <cell r="F8841">
            <v>13.15</v>
          </cell>
          <cell r="G8841">
            <v>11.18</v>
          </cell>
        </row>
        <row r="8842">
          <cell r="B8842" t="str">
            <v>SINAPI...06116</v>
          </cell>
          <cell r="C8842" t="str">
            <v>|em processo de desativação| ajudante de encanador</v>
          </cell>
          <cell r="D8842" t="str">
            <v>H</v>
          </cell>
          <cell r="E8842">
            <v>0.85</v>
          </cell>
          <cell r="F8842">
            <v>10.11</v>
          </cell>
          <cell r="G8842">
            <v>8.59</v>
          </cell>
        </row>
        <row r="8843">
          <cell r="B8843" t="str">
            <v>SIURB....17525</v>
          </cell>
          <cell r="C8843" t="str">
            <v>Prego 18 x 27 zincado</v>
          </cell>
          <cell r="D8843" t="str">
            <v>KG</v>
          </cell>
          <cell r="E8843">
            <v>0.2</v>
          </cell>
          <cell r="F8843">
            <v>8.48</v>
          </cell>
          <cell r="G8843">
            <v>1.7</v>
          </cell>
        </row>
        <row r="8844">
          <cell r="B8844" t="str">
            <v>SIURB....78878</v>
          </cell>
          <cell r="C8844" t="str">
            <v>Rufo em chapa de aço galvanizado n.24 - corte 100cm</v>
          </cell>
          <cell r="D8844" t="str">
            <v>M</v>
          </cell>
          <cell r="E8844">
            <v>1.05</v>
          </cell>
          <cell r="F8844">
            <v>46.46</v>
          </cell>
          <cell r="G8844">
            <v>48.78</v>
          </cell>
        </row>
        <row r="8845">
          <cell r="A8845" t="str">
            <v>EDIF 10-11-35</v>
          </cell>
          <cell r="B8845">
            <v>0</v>
          </cell>
          <cell r="C8845" t="str">
            <v>RUFO EM CHAPA DE AÇO GALVANIZADO N.24 - DESENVOLVIMENTO 130CM</v>
          </cell>
          <cell r="D8845" t="str">
            <v>M</v>
          </cell>
          <cell r="F8845">
            <v>0</v>
          </cell>
          <cell r="G8845">
            <v>108.36</v>
          </cell>
        </row>
        <row r="8846">
          <cell r="B8846" t="str">
            <v>SINAPI...02696</v>
          </cell>
          <cell r="C8846" t="str">
            <v>Encanador ou bombeiro hidraulico</v>
          </cell>
          <cell r="D8846" t="str">
            <v>H</v>
          </cell>
          <cell r="E8846">
            <v>1</v>
          </cell>
          <cell r="F8846">
            <v>13.15</v>
          </cell>
          <cell r="G8846">
            <v>13.15</v>
          </cell>
        </row>
        <row r="8847">
          <cell r="B8847" t="str">
            <v>SINAPI...06116</v>
          </cell>
          <cell r="C8847" t="str">
            <v>|em processo de desativação| ajudante de encanador</v>
          </cell>
          <cell r="D8847" t="str">
            <v>H</v>
          </cell>
          <cell r="E8847">
            <v>1</v>
          </cell>
          <cell r="F8847">
            <v>10.11</v>
          </cell>
          <cell r="G8847">
            <v>10.11</v>
          </cell>
        </row>
        <row r="8848">
          <cell r="B8848" t="str">
            <v>SIURB....17525</v>
          </cell>
          <cell r="C8848" t="str">
            <v>Prego 18 x 27 zincado</v>
          </cell>
          <cell r="D8848" t="str">
            <v>KG</v>
          </cell>
          <cell r="E8848">
            <v>0.23</v>
          </cell>
          <cell r="F8848">
            <v>8.48</v>
          </cell>
          <cell r="G8848">
            <v>1.95</v>
          </cell>
        </row>
        <row r="8849">
          <cell r="B8849" t="str">
            <v>SIURB....78879</v>
          </cell>
          <cell r="C8849" t="str">
            <v>Rufo em chapa de aço galvanizado n.24 - corte 130 cm</v>
          </cell>
          <cell r="D8849" t="str">
            <v>M</v>
          </cell>
          <cell r="E8849">
            <v>1.05</v>
          </cell>
          <cell r="F8849">
            <v>79.19</v>
          </cell>
          <cell r="G8849">
            <v>83.15</v>
          </cell>
        </row>
        <row r="8850">
          <cell r="A8850" t="str">
            <v>EDIF 10-11-36</v>
          </cell>
          <cell r="B8850">
            <v>0</v>
          </cell>
          <cell r="C8850" t="str">
            <v>RUFO EM CHAPA DE AÇO GALVANIZADO N.24 - DESENVOLVIMENTO 140 CM</v>
          </cell>
          <cell r="D8850" t="str">
            <v>M</v>
          </cell>
          <cell r="F8850">
            <v>0</v>
          </cell>
          <cell r="G8850">
            <v>109.66999999999999</v>
          </cell>
        </row>
        <row r="8851">
          <cell r="B8851" t="str">
            <v>SINAPI...02696</v>
          </cell>
          <cell r="C8851" t="str">
            <v>Encanador ou bombeiro hidraulico</v>
          </cell>
          <cell r="D8851" t="str">
            <v>H</v>
          </cell>
          <cell r="E8851">
            <v>1</v>
          </cell>
          <cell r="F8851">
            <v>13.15</v>
          </cell>
          <cell r="G8851">
            <v>13.15</v>
          </cell>
        </row>
        <row r="8852">
          <cell r="B8852" t="str">
            <v>SINAPI...06116</v>
          </cell>
          <cell r="C8852" t="str">
            <v>|em processo de desativação| ajudante de encanador</v>
          </cell>
          <cell r="D8852" t="str">
            <v>H</v>
          </cell>
          <cell r="E8852">
            <v>1</v>
          </cell>
          <cell r="F8852">
            <v>10.11</v>
          </cell>
          <cell r="G8852">
            <v>10.11</v>
          </cell>
        </row>
        <row r="8853">
          <cell r="B8853" t="str">
            <v>SIURB....17525</v>
          </cell>
          <cell r="C8853" t="str">
            <v>Prego 18 x 27 zincado</v>
          </cell>
          <cell r="D8853" t="str">
            <v>KG</v>
          </cell>
          <cell r="E8853">
            <v>0.23</v>
          </cell>
          <cell r="F8853">
            <v>8.48</v>
          </cell>
          <cell r="G8853">
            <v>1.95</v>
          </cell>
        </row>
        <row r="8854">
          <cell r="B8854" t="str">
            <v>SIURB....78880</v>
          </cell>
          <cell r="C8854" t="str">
            <v>Rufo em chapa de aço galvanizado n.24 - corte 140cm</v>
          </cell>
          <cell r="D8854" t="str">
            <v>M</v>
          </cell>
          <cell r="E8854">
            <v>1.05</v>
          </cell>
          <cell r="F8854">
            <v>80.44</v>
          </cell>
          <cell r="G8854">
            <v>84.46</v>
          </cell>
        </row>
        <row r="8855">
          <cell r="A8855" t="str">
            <v>EDIF 10-11-37</v>
          </cell>
          <cell r="B8855">
            <v>0</v>
          </cell>
          <cell r="C8855" t="str">
            <v>RUFO EM ALUMÍNIO ESP. 0,8MM - DESENVOLVIMENTO 50CM</v>
          </cell>
          <cell r="D8855" t="str">
            <v>M</v>
          </cell>
          <cell r="F8855">
            <v>0</v>
          </cell>
          <cell r="G8855">
            <v>53.75</v>
          </cell>
        </row>
        <row r="8856">
          <cell r="B8856" t="str">
            <v>SINAPI...02696</v>
          </cell>
          <cell r="C8856" t="str">
            <v>Encanador ou bombeiro hidraulico</v>
          </cell>
          <cell r="D8856" t="str">
            <v>H</v>
          </cell>
          <cell r="E8856">
            <v>0.55000000000000004</v>
          </cell>
          <cell r="F8856">
            <v>13.15</v>
          </cell>
          <cell r="G8856">
            <v>7.23</v>
          </cell>
        </row>
        <row r="8857">
          <cell r="B8857" t="str">
            <v>SINAPI...06116</v>
          </cell>
          <cell r="C8857" t="str">
            <v>|em processo de desativação| ajudante de encanador</v>
          </cell>
          <cell r="D8857" t="str">
            <v>H</v>
          </cell>
          <cell r="E8857">
            <v>0.55000000000000004</v>
          </cell>
          <cell r="F8857">
            <v>10.11</v>
          </cell>
          <cell r="G8857">
            <v>5.56</v>
          </cell>
        </row>
        <row r="8858">
          <cell r="B8858" t="str">
            <v>SIURB....78881</v>
          </cell>
          <cell r="C8858" t="str">
            <v>Rufo em alumínio - espessura 0,8mm - desenvolvimento  50cm</v>
          </cell>
          <cell r="D8858" t="str">
            <v>M</v>
          </cell>
          <cell r="E8858">
            <v>1.1000000000000001</v>
          </cell>
          <cell r="F8858">
            <v>37.24</v>
          </cell>
          <cell r="G8858">
            <v>40.96</v>
          </cell>
        </row>
        <row r="8859">
          <cell r="A8859" t="str">
            <v>EDIF 10-11-38</v>
          </cell>
          <cell r="B8859">
            <v>0</v>
          </cell>
          <cell r="C8859" t="str">
            <v>RUFO EM ALUMÍNIO ESP. 0,8MM - DESENVOLVIMENTO 100CM</v>
          </cell>
          <cell r="D8859" t="str">
            <v>M</v>
          </cell>
          <cell r="F8859">
            <v>0</v>
          </cell>
          <cell r="G8859">
            <v>102.05</v>
          </cell>
        </row>
        <row r="8860">
          <cell r="B8860" t="str">
            <v>SINAPI...02696</v>
          </cell>
          <cell r="C8860" t="str">
            <v>Encanador ou bombeiro hidraulico</v>
          </cell>
          <cell r="D8860" t="str">
            <v>H</v>
          </cell>
          <cell r="E8860">
            <v>0.85</v>
          </cell>
          <cell r="F8860">
            <v>13.15</v>
          </cell>
          <cell r="G8860">
            <v>11.18</v>
          </cell>
        </row>
        <row r="8861">
          <cell r="B8861" t="str">
            <v>SINAPI...06116</v>
          </cell>
          <cell r="C8861" t="str">
            <v>|em processo de desativação| ajudante de encanador</v>
          </cell>
          <cell r="D8861" t="str">
            <v>H</v>
          </cell>
          <cell r="E8861">
            <v>0.85</v>
          </cell>
          <cell r="F8861">
            <v>10.11</v>
          </cell>
          <cell r="G8861">
            <v>8.59</v>
          </cell>
        </row>
        <row r="8862">
          <cell r="B8862" t="str">
            <v>SIURB....78882</v>
          </cell>
          <cell r="C8862" t="str">
            <v>Rufo em alumínio - espessura 0,8mm - desenvolvimento 100cm</v>
          </cell>
          <cell r="D8862" t="str">
            <v>M</v>
          </cell>
          <cell r="E8862">
            <v>1.1000000000000001</v>
          </cell>
          <cell r="F8862">
            <v>74.8</v>
          </cell>
          <cell r="G8862">
            <v>82.28</v>
          </cell>
        </row>
        <row r="8863">
          <cell r="A8863" t="str">
            <v>EDIF 10-11-39</v>
          </cell>
          <cell r="B8863">
            <v>0</v>
          </cell>
          <cell r="C8863" t="str">
            <v>RUFO EM ALUMÍNIO ESP. 1,0MM - DESENVOLVIMENTO 50CM</v>
          </cell>
          <cell r="D8863" t="str">
            <v>M</v>
          </cell>
          <cell r="F8863">
            <v>0</v>
          </cell>
          <cell r="G8863">
            <v>63.67</v>
          </cell>
        </row>
        <row r="8864">
          <cell r="B8864" t="str">
            <v>SINAPI...02696</v>
          </cell>
          <cell r="C8864" t="str">
            <v>Encanador ou bombeiro hidraulico</v>
          </cell>
          <cell r="D8864" t="str">
            <v>H</v>
          </cell>
          <cell r="E8864">
            <v>0.55000000000000004</v>
          </cell>
          <cell r="F8864">
            <v>13.15</v>
          </cell>
          <cell r="G8864">
            <v>7.23</v>
          </cell>
        </row>
        <row r="8865">
          <cell r="B8865" t="str">
            <v>SINAPI...06116</v>
          </cell>
          <cell r="C8865" t="str">
            <v>|em processo de desativação| ajudante de encanador</v>
          </cell>
          <cell r="D8865" t="str">
            <v>H</v>
          </cell>
          <cell r="E8865">
            <v>0.55000000000000004</v>
          </cell>
          <cell r="F8865">
            <v>10.11</v>
          </cell>
          <cell r="G8865">
            <v>5.56</v>
          </cell>
        </row>
        <row r="8866">
          <cell r="B8866" t="str">
            <v>SIURB....78883</v>
          </cell>
          <cell r="C8866" t="str">
            <v>Rufo em alumínio - espessura 1,0mm - desenvolvimento  50cm</v>
          </cell>
          <cell r="D8866" t="str">
            <v>M</v>
          </cell>
          <cell r="E8866">
            <v>1.1000000000000001</v>
          </cell>
          <cell r="F8866">
            <v>46.25</v>
          </cell>
          <cell r="G8866">
            <v>50.88</v>
          </cell>
        </row>
        <row r="8867">
          <cell r="A8867" t="str">
            <v>EDIF 10-11-40</v>
          </cell>
          <cell r="B8867">
            <v>0</v>
          </cell>
          <cell r="C8867" t="str">
            <v>RUFO EM ALUMÍNIO ESP. 1,0MM - DESENVOLVIMENTO 100CM</v>
          </cell>
          <cell r="D8867" t="str">
            <v>M</v>
          </cell>
          <cell r="F8867">
            <v>0</v>
          </cell>
          <cell r="G8867">
            <v>122.06</v>
          </cell>
        </row>
        <row r="8868">
          <cell r="B8868" t="str">
            <v>SINAPI...02696</v>
          </cell>
          <cell r="C8868" t="str">
            <v>Encanador ou bombeiro hidraulico</v>
          </cell>
          <cell r="D8868" t="str">
            <v>H</v>
          </cell>
          <cell r="E8868">
            <v>0.85</v>
          </cell>
          <cell r="F8868">
            <v>13.15</v>
          </cell>
          <cell r="G8868">
            <v>11.18</v>
          </cell>
        </row>
        <row r="8869">
          <cell r="B8869" t="str">
            <v>SINAPI...06116</v>
          </cell>
          <cell r="C8869" t="str">
            <v>|em processo de desativação| ajudante de encanador</v>
          </cell>
          <cell r="D8869" t="str">
            <v>H</v>
          </cell>
          <cell r="E8869">
            <v>0.85</v>
          </cell>
          <cell r="F8869">
            <v>10.11</v>
          </cell>
          <cell r="G8869">
            <v>8.59</v>
          </cell>
        </row>
        <row r="8870">
          <cell r="B8870" t="str">
            <v>SIURB....78884</v>
          </cell>
          <cell r="C8870" t="str">
            <v>Rufo em alumínio - espessura 1,0mm - desenvolvimento 100cm</v>
          </cell>
          <cell r="D8870" t="str">
            <v>M</v>
          </cell>
          <cell r="E8870">
            <v>1.1000000000000001</v>
          </cell>
          <cell r="F8870">
            <v>92.99</v>
          </cell>
          <cell r="G8870">
            <v>102.29</v>
          </cell>
        </row>
        <row r="8871">
          <cell r="A8871" t="str">
            <v>EDIF 10-11-70</v>
          </cell>
          <cell r="B8871">
            <v>0</v>
          </cell>
          <cell r="C8871" t="str">
            <v>CANALETA DE CONCRETO, TIPO GUIA E SARJETA - SECÇÃO 15X40CM</v>
          </cell>
          <cell r="D8871" t="str">
            <v>M</v>
          </cell>
          <cell r="F8871">
            <v>0</v>
          </cell>
          <cell r="G8871">
            <v>46.309999999999995</v>
          </cell>
        </row>
        <row r="8872">
          <cell r="B8872" t="str">
            <v>AUX 10612</v>
          </cell>
          <cell r="C8872" t="str">
            <v>CONCRETO FCK=20MPA C/ BRITA 2</v>
          </cell>
          <cell r="D8872" t="str">
            <v>M3</v>
          </cell>
          <cell r="E8872">
            <v>0.06</v>
          </cell>
          <cell r="F8872">
            <v>233.48999999999998</v>
          </cell>
          <cell r="G8872">
            <v>14.01</v>
          </cell>
        </row>
        <row r="8873">
          <cell r="B8873" t="str">
            <v>SINAPI...01213</v>
          </cell>
          <cell r="C8873" t="str">
            <v>Carpinteiro de formas</v>
          </cell>
          <cell r="D8873" t="str">
            <v>H</v>
          </cell>
          <cell r="E8873">
            <v>0.3</v>
          </cell>
          <cell r="F8873">
            <v>11.15</v>
          </cell>
          <cell r="G8873">
            <v>3.35</v>
          </cell>
        </row>
        <row r="8874">
          <cell r="B8874" t="str">
            <v>SINAPI...06117</v>
          </cell>
          <cell r="C8874" t="str">
            <v>Ajudante de carpinteiro</v>
          </cell>
          <cell r="D8874" t="str">
            <v>H</v>
          </cell>
          <cell r="E8874">
            <v>0.3</v>
          </cell>
          <cell r="F8874">
            <v>9.93</v>
          </cell>
          <cell r="G8874">
            <v>2.98</v>
          </cell>
        </row>
        <row r="8875">
          <cell r="B8875" t="str">
            <v>SINAPI...04750</v>
          </cell>
          <cell r="C8875" t="str">
            <v>Pedreiro</v>
          </cell>
          <cell r="D8875" t="str">
            <v>H</v>
          </cell>
          <cell r="E8875">
            <v>0.9</v>
          </cell>
          <cell r="F8875">
            <v>11.15</v>
          </cell>
          <cell r="G8875">
            <v>10.039999999999999</v>
          </cell>
        </row>
        <row r="8876">
          <cell r="B8876" t="str">
            <v>SINAPI...06111</v>
          </cell>
          <cell r="C8876" t="str">
            <v>Servente</v>
          </cell>
          <cell r="D8876" t="str">
            <v>H</v>
          </cell>
          <cell r="E8876">
            <v>1.5</v>
          </cell>
          <cell r="F8876">
            <v>9.16</v>
          </cell>
          <cell r="G8876">
            <v>13.74</v>
          </cell>
        </row>
        <row r="8877">
          <cell r="B8877" t="str">
            <v>SIURB....11044</v>
          </cell>
          <cell r="C8877" t="str">
            <v>Pinus - ripa de 1/2" x 3" - bruta</v>
          </cell>
          <cell r="D8877" t="str">
            <v>M</v>
          </cell>
          <cell r="E8877">
            <v>0.3</v>
          </cell>
          <cell r="F8877">
            <v>0.61</v>
          </cell>
          <cell r="G8877">
            <v>0.18</v>
          </cell>
        </row>
        <row r="8878">
          <cell r="B8878" t="str">
            <v>SIURB....11070</v>
          </cell>
          <cell r="C8878" t="str">
            <v>Pinus - tábua de 1" x 12" - bruta</v>
          </cell>
          <cell r="D8878" t="str">
            <v>M</v>
          </cell>
          <cell r="E8878">
            <v>0.5</v>
          </cell>
          <cell r="F8878">
            <v>4.0199999999999996</v>
          </cell>
          <cell r="G8878">
            <v>2.0099999999999998</v>
          </cell>
        </row>
        <row r="8879">
          <cell r="A8879" t="str">
            <v>EDIF 10-11-71</v>
          </cell>
          <cell r="B8879">
            <v>0</v>
          </cell>
          <cell r="C8879" t="str">
            <v>CANALETA DE CONCRETO, TIPO GUIA E SARJETA - SECÇÃO 15X50CM</v>
          </cell>
          <cell r="D8879" t="str">
            <v>M</v>
          </cell>
          <cell r="F8879">
            <v>0</v>
          </cell>
          <cell r="G8879">
            <v>51.84</v>
          </cell>
        </row>
        <row r="8880">
          <cell r="B8880" t="str">
            <v>AUX 10612</v>
          </cell>
          <cell r="C8880" t="str">
            <v>CONCRETO FCK=20MPA C/ BRITA 2</v>
          </cell>
          <cell r="D8880" t="str">
            <v>M3</v>
          </cell>
          <cell r="E8880">
            <v>7.4999999999999997E-2</v>
          </cell>
          <cell r="F8880">
            <v>233.48999999999998</v>
          </cell>
          <cell r="G8880">
            <v>17.510000000000002</v>
          </cell>
        </row>
        <row r="8881">
          <cell r="B8881" t="str">
            <v>SINAPI...01213</v>
          </cell>
          <cell r="C8881" t="str">
            <v>Carpinteiro de formas</v>
          </cell>
          <cell r="D8881" t="str">
            <v>H</v>
          </cell>
          <cell r="E8881">
            <v>0.3</v>
          </cell>
          <cell r="F8881">
            <v>11.15</v>
          </cell>
          <cell r="G8881">
            <v>3.35</v>
          </cell>
        </row>
        <row r="8882">
          <cell r="B8882" t="str">
            <v>SINAPI...06117</v>
          </cell>
          <cell r="C8882" t="str">
            <v>Ajudante de carpinteiro</v>
          </cell>
          <cell r="D8882" t="str">
            <v>H</v>
          </cell>
          <cell r="E8882">
            <v>0.3</v>
          </cell>
          <cell r="F8882">
            <v>9.93</v>
          </cell>
          <cell r="G8882">
            <v>2.98</v>
          </cell>
        </row>
        <row r="8883">
          <cell r="B8883" t="str">
            <v>SINAPI...04750</v>
          </cell>
          <cell r="C8883" t="str">
            <v>Pedreiro</v>
          </cell>
          <cell r="D8883" t="str">
            <v>H</v>
          </cell>
          <cell r="E8883">
            <v>1</v>
          </cell>
          <cell r="F8883">
            <v>11.15</v>
          </cell>
          <cell r="G8883">
            <v>11.15</v>
          </cell>
        </row>
        <row r="8884">
          <cell r="B8884" t="str">
            <v>SINAPI...06111</v>
          </cell>
          <cell r="C8884" t="str">
            <v>Servente</v>
          </cell>
          <cell r="D8884" t="str">
            <v>H</v>
          </cell>
          <cell r="E8884">
            <v>1.6</v>
          </cell>
          <cell r="F8884">
            <v>9.16</v>
          </cell>
          <cell r="G8884">
            <v>14.66</v>
          </cell>
        </row>
        <row r="8885">
          <cell r="B8885" t="str">
            <v>SIURB....11044</v>
          </cell>
          <cell r="C8885" t="str">
            <v>Pinus - ripa de 1/2" x 3" - bruta</v>
          </cell>
          <cell r="D8885" t="str">
            <v>M</v>
          </cell>
          <cell r="E8885">
            <v>0.3</v>
          </cell>
          <cell r="F8885">
            <v>0.61</v>
          </cell>
          <cell r="G8885">
            <v>0.18</v>
          </cell>
        </row>
        <row r="8886">
          <cell r="B8886" t="str">
            <v>SIURB....11070</v>
          </cell>
          <cell r="C8886" t="str">
            <v>Pinus - tábua de 1" x 12" - bruta</v>
          </cell>
          <cell r="D8886" t="str">
            <v>M</v>
          </cell>
          <cell r="E8886">
            <v>0.5</v>
          </cell>
          <cell r="F8886">
            <v>4.0199999999999996</v>
          </cell>
          <cell r="G8886">
            <v>2.0099999999999998</v>
          </cell>
        </row>
        <row r="8887">
          <cell r="A8887" t="str">
            <v>EDIF 10-11-72</v>
          </cell>
          <cell r="B8887">
            <v>0</v>
          </cell>
          <cell r="C8887" t="str">
            <v>HC.01 - CANALETA DE CONCRETO DE A.P.P/TAMPA/GRELHA DE CONCRETO OU FERRO L=30CM</v>
          </cell>
          <cell r="D8887" t="str">
            <v>M</v>
          </cell>
          <cell r="F8887">
            <v>0</v>
          </cell>
          <cell r="G8887">
            <v>47.6</v>
          </cell>
        </row>
        <row r="8888">
          <cell r="B8888" t="str">
            <v>AUX 10612</v>
          </cell>
          <cell r="C8888" t="str">
            <v>CONCRETO FCK=20MPA C/ BRITA 2</v>
          </cell>
          <cell r="D8888" t="str">
            <v>M3</v>
          </cell>
          <cell r="E8888">
            <v>6.6000000000000003E-2</v>
          </cell>
          <cell r="F8888">
            <v>233.48999999999998</v>
          </cell>
          <cell r="G8888">
            <v>15.41</v>
          </cell>
        </row>
        <row r="8889">
          <cell r="B8889" t="str">
            <v>SINAPI...01213</v>
          </cell>
          <cell r="C8889" t="str">
            <v>Carpinteiro de formas</v>
          </cell>
          <cell r="D8889" t="str">
            <v>H</v>
          </cell>
          <cell r="E8889">
            <v>0.55000000000000004</v>
          </cell>
          <cell r="F8889">
            <v>11.15</v>
          </cell>
          <cell r="G8889">
            <v>6.13</v>
          </cell>
        </row>
        <row r="8890">
          <cell r="B8890" t="str">
            <v>SINAPI...06117</v>
          </cell>
          <cell r="C8890" t="str">
            <v>Ajudante de carpinteiro</v>
          </cell>
          <cell r="D8890" t="str">
            <v>H</v>
          </cell>
          <cell r="E8890">
            <v>0.55000000000000004</v>
          </cell>
          <cell r="F8890">
            <v>9.93</v>
          </cell>
          <cell r="G8890">
            <v>5.46</v>
          </cell>
        </row>
        <row r="8891">
          <cell r="B8891" t="str">
            <v>SINAPI...04750</v>
          </cell>
          <cell r="C8891" t="str">
            <v>Pedreiro</v>
          </cell>
          <cell r="D8891" t="str">
            <v>H</v>
          </cell>
          <cell r="E8891">
            <v>0.17</v>
          </cell>
          <cell r="F8891">
            <v>11.15</v>
          </cell>
          <cell r="G8891">
            <v>1.9</v>
          </cell>
        </row>
        <row r="8892">
          <cell r="B8892" t="str">
            <v>SINAPI...06111</v>
          </cell>
          <cell r="C8892" t="str">
            <v>Servente</v>
          </cell>
          <cell r="D8892" t="str">
            <v>H</v>
          </cell>
          <cell r="E8892">
            <v>1.5</v>
          </cell>
          <cell r="F8892">
            <v>9.16</v>
          </cell>
          <cell r="G8892">
            <v>13.74</v>
          </cell>
        </row>
        <row r="8893">
          <cell r="B8893" t="str">
            <v>SIURB....11066</v>
          </cell>
          <cell r="C8893" t="str">
            <v>Pinus - sarrafo de 1" x 4" - bruto</v>
          </cell>
          <cell r="D8893" t="str">
            <v>M</v>
          </cell>
          <cell r="E8893">
            <v>1</v>
          </cell>
          <cell r="F8893">
            <v>1.07</v>
          </cell>
          <cell r="G8893">
            <v>1.07</v>
          </cell>
        </row>
        <row r="8894">
          <cell r="B8894" t="str">
            <v>SIURB....11070</v>
          </cell>
          <cell r="C8894" t="str">
            <v>Pinus - tábua de 1" x 12" - bruta</v>
          </cell>
          <cell r="D8894" t="str">
            <v>M</v>
          </cell>
          <cell r="E8894">
            <v>0.83333000000000002</v>
          </cell>
          <cell r="F8894">
            <v>4.0199999999999996</v>
          </cell>
          <cell r="G8894">
            <v>3.35</v>
          </cell>
        </row>
        <row r="8895">
          <cell r="B8895" t="str">
            <v>SINAPI...05061</v>
          </cell>
          <cell r="C8895" t="str">
            <v>Prego polido com cabeca 18 x 27</v>
          </cell>
          <cell r="D8895" t="str">
            <v>KG</v>
          </cell>
          <cell r="E8895">
            <v>0.1</v>
          </cell>
          <cell r="F8895">
            <v>5.43</v>
          </cell>
          <cell r="G8895">
            <v>0.54</v>
          </cell>
        </row>
        <row r="8896">
          <cell r="A8896" t="str">
            <v>EDIF 10-11-73</v>
          </cell>
          <cell r="B8896">
            <v>0</v>
          </cell>
          <cell r="C8896" t="str">
            <v>HC.02 - CANALETA DE CONCRETO DE A.P.P/TAMPA/GRELHA DE CONCRETO OU FERRO L=40CM</v>
          </cell>
          <cell r="D8896" t="str">
            <v>M</v>
          </cell>
          <cell r="F8896">
            <v>0</v>
          </cell>
          <cell r="G8896">
            <v>51.65</v>
          </cell>
        </row>
        <row r="8897">
          <cell r="B8897" t="str">
            <v>AUX 10612</v>
          </cell>
          <cell r="C8897" t="str">
            <v>CONCRETO FCK=20MPA C/ BRITA 2</v>
          </cell>
          <cell r="D8897" t="str">
            <v>M3</v>
          </cell>
          <cell r="E8897">
            <v>7.2999999999999995E-2</v>
          </cell>
          <cell r="F8897">
            <v>233.48999999999998</v>
          </cell>
          <cell r="G8897">
            <v>17.04</v>
          </cell>
        </row>
        <row r="8898">
          <cell r="B8898" t="str">
            <v>SINAPI...01213</v>
          </cell>
          <cell r="C8898" t="str">
            <v>Carpinteiro de formas</v>
          </cell>
          <cell r="D8898" t="str">
            <v>H</v>
          </cell>
          <cell r="E8898">
            <v>0.55000000000000004</v>
          </cell>
          <cell r="F8898">
            <v>11.15</v>
          </cell>
          <cell r="G8898">
            <v>6.13</v>
          </cell>
        </row>
        <row r="8899">
          <cell r="B8899" t="str">
            <v>SINAPI...06117</v>
          </cell>
          <cell r="C8899" t="str">
            <v>Ajudante de carpinteiro</v>
          </cell>
          <cell r="D8899" t="str">
            <v>H</v>
          </cell>
          <cell r="E8899">
            <v>0.55000000000000004</v>
          </cell>
          <cell r="F8899">
            <v>9.93</v>
          </cell>
          <cell r="G8899">
            <v>5.46</v>
          </cell>
        </row>
        <row r="8900">
          <cell r="B8900" t="str">
            <v>SINAPI...04750</v>
          </cell>
          <cell r="C8900" t="str">
            <v>Pedreiro</v>
          </cell>
          <cell r="D8900" t="str">
            <v>H</v>
          </cell>
          <cell r="E8900">
            <v>0.19</v>
          </cell>
          <cell r="F8900">
            <v>11.15</v>
          </cell>
          <cell r="G8900">
            <v>2.12</v>
          </cell>
        </row>
        <row r="8901">
          <cell r="B8901" t="str">
            <v>SINAPI...06111</v>
          </cell>
          <cell r="C8901" t="str">
            <v>Servente</v>
          </cell>
          <cell r="D8901" t="str">
            <v>H</v>
          </cell>
          <cell r="E8901">
            <v>1.74</v>
          </cell>
          <cell r="F8901">
            <v>9.16</v>
          </cell>
          <cell r="G8901">
            <v>15.94</v>
          </cell>
        </row>
        <row r="8902">
          <cell r="B8902" t="str">
            <v>SIURB....11066</v>
          </cell>
          <cell r="C8902" t="str">
            <v>Pinus - sarrafo de 1" x 4" - bruto</v>
          </cell>
          <cell r="D8902" t="str">
            <v>M</v>
          </cell>
          <cell r="E8902">
            <v>1</v>
          </cell>
          <cell r="F8902">
            <v>1.07</v>
          </cell>
          <cell r="G8902">
            <v>1.07</v>
          </cell>
        </row>
        <row r="8903">
          <cell r="B8903" t="str">
            <v>SIURB....11070</v>
          </cell>
          <cell r="C8903" t="str">
            <v>Pinus - tábua de 1" x 12" - bruta</v>
          </cell>
          <cell r="D8903" t="str">
            <v>M</v>
          </cell>
          <cell r="E8903">
            <v>0.83333000000000002</v>
          </cell>
          <cell r="F8903">
            <v>4.0199999999999996</v>
          </cell>
          <cell r="G8903">
            <v>3.35</v>
          </cell>
        </row>
        <row r="8904">
          <cell r="B8904" t="str">
            <v>SINAPI...05061</v>
          </cell>
          <cell r="C8904" t="str">
            <v>Prego polido com cabeca 18 x 27</v>
          </cell>
          <cell r="D8904" t="str">
            <v>KG</v>
          </cell>
          <cell r="E8904">
            <v>0.1</v>
          </cell>
          <cell r="F8904">
            <v>5.43</v>
          </cell>
          <cell r="G8904">
            <v>0.54</v>
          </cell>
        </row>
        <row r="8905">
          <cell r="A8905" t="str">
            <v>EDIF 10-11-76</v>
          </cell>
          <cell r="B8905">
            <v>0</v>
          </cell>
          <cell r="C8905" t="str">
            <v>CANALETA MEIA CANA EM CONCRETO D=30CM</v>
          </cell>
          <cell r="D8905" t="str">
            <v>M</v>
          </cell>
          <cell r="F8905">
            <v>0</v>
          </cell>
          <cell r="G8905">
            <v>36.760000000000005</v>
          </cell>
        </row>
        <row r="8906">
          <cell r="B8906" t="str">
            <v>AUX 10604</v>
          </cell>
          <cell r="C8906" t="str">
            <v>CONCRETO FCK=10MPA C/ BRITA 2</v>
          </cell>
          <cell r="D8906" t="str">
            <v>M3</v>
          </cell>
          <cell r="E8906">
            <v>1.9E-2</v>
          </cell>
          <cell r="F8906">
            <v>172.02</v>
          </cell>
          <cell r="G8906">
            <v>3.27</v>
          </cell>
        </row>
        <row r="8907">
          <cell r="B8907" t="str">
            <v>SINAPI...04750</v>
          </cell>
          <cell r="C8907" t="str">
            <v>Pedreiro</v>
          </cell>
          <cell r="D8907" t="str">
            <v>H</v>
          </cell>
          <cell r="E8907">
            <v>0.16</v>
          </cell>
          <cell r="F8907">
            <v>11.15</v>
          </cell>
          <cell r="G8907">
            <v>1.78</v>
          </cell>
        </row>
        <row r="8908">
          <cell r="B8908" t="str">
            <v>SINAPI...06111</v>
          </cell>
          <cell r="C8908" t="str">
            <v>Servente</v>
          </cell>
          <cell r="D8908" t="str">
            <v>H</v>
          </cell>
          <cell r="E8908">
            <v>1</v>
          </cell>
          <cell r="F8908">
            <v>9.16</v>
          </cell>
          <cell r="G8908">
            <v>9.16</v>
          </cell>
        </row>
        <row r="8909">
          <cell r="B8909" t="str">
            <v>SIURB....79710</v>
          </cell>
          <cell r="C8909" t="str">
            <v>Canaleta meia cana de concreto simples,classe c1 - d=30cm com ponta e bolsa</v>
          </cell>
          <cell r="D8909" t="str">
            <v>M</v>
          </cell>
          <cell r="E8909">
            <v>1</v>
          </cell>
          <cell r="F8909">
            <v>22.55</v>
          </cell>
          <cell r="G8909">
            <v>22.55</v>
          </cell>
        </row>
        <row r="8910">
          <cell r="A8910" t="str">
            <v>EDIF 10-11-77</v>
          </cell>
          <cell r="B8910">
            <v>0</v>
          </cell>
          <cell r="C8910" t="str">
            <v>CANALETA MEIA CANA EM CONCRETO D=40CM</v>
          </cell>
          <cell r="D8910" t="str">
            <v>M</v>
          </cell>
          <cell r="F8910">
            <v>0</v>
          </cell>
          <cell r="G8910">
            <v>52.85</v>
          </cell>
        </row>
        <row r="8911">
          <cell r="B8911" t="str">
            <v>AUX 10604</v>
          </cell>
          <cell r="C8911" t="str">
            <v>CONCRETO FCK=10MPA C/ BRITA 2</v>
          </cell>
          <cell r="D8911" t="str">
            <v>M3</v>
          </cell>
          <cell r="E8911">
            <v>3.5000000000000003E-2</v>
          </cell>
          <cell r="F8911">
            <v>172.02</v>
          </cell>
          <cell r="G8911">
            <v>6.02</v>
          </cell>
        </row>
        <row r="8912">
          <cell r="B8912" t="str">
            <v>SINAPI...04750</v>
          </cell>
          <cell r="C8912" t="str">
            <v>Pedreiro</v>
          </cell>
          <cell r="D8912" t="str">
            <v>H</v>
          </cell>
          <cell r="E8912">
            <v>0.26279999999999998</v>
          </cell>
          <cell r="F8912">
            <v>11.15</v>
          </cell>
          <cell r="G8912">
            <v>2.93</v>
          </cell>
        </row>
        <row r="8913">
          <cell r="B8913" t="str">
            <v>SINAPI...06111</v>
          </cell>
          <cell r="C8913" t="str">
            <v>Servente</v>
          </cell>
          <cell r="D8913" t="str">
            <v>H</v>
          </cell>
          <cell r="E8913">
            <v>2.3152499999999998</v>
          </cell>
          <cell r="F8913">
            <v>9.16</v>
          </cell>
          <cell r="G8913">
            <v>21.21</v>
          </cell>
        </row>
        <row r="8914">
          <cell r="B8914" t="str">
            <v>SIURB....79709</v>
          </cell>
          <cell r="C8914" t="str">
            <v>Canaleta meia cana de concreto simples,classe c1 - d=40cm com ponta e bolsa</v>
          </cell>
          <cell r="D8914" t="str">
            <v>M</v>
          </cell>
          <cell r="E8914">
            <v>1</v>
          </cell>
          <cell r="F8914">
            <v>22.69</v>
          </cell>
          <cell r="G8914">
            <v>22.69</v>
          </cell>
        </row>
        <row r="8915">
          <cell r="A8915" t="str">
            <v>EDIF 10-11-85</v>
          </cell>
          <cell r="B8915">
            <v>0</v>
          </cell>
          <cell r="C8915" t="str">
            <v>HV.24 - CANALETA DE ALVENARIA PARA GRELHA DE FERRO  L=20CM</v>
          </cell>
          <cell r="D8915" t="str">
            <v>M</v>
          </cell>
          <cell r="F8915">
            <v>0</v>
          </cell>
          <cell r="G8915">
            <v>35.71</v>
          </cell>
        </row>
        <row r="8916">
          <cell r="B8916" t="str">
            <v>AUX 10608</v>
          </cell>
          <cell r="C8916" t="str">
            <v>CONCRETO FCK=15MPA C/ BRITA 2</v>
          </cell>
          <cell r="D8916" t="str">
            <v>M3</v>
          </cell>
          <cell r="E8916">
            <v>2.5000000000000001E-2</v>
          </cell>
          <cell r="F8916">
            <v>222.73</v>
          </cell>
          <cell r="G8916">
            <v>5.57</v>
          </cell>
        </row>
        <row r="8917">
          <cell r="B8917" t="str">
            <v>AUX 10636</v>
          </cell>
          <cell r="C8917" t="str">
            <v>ARGAMASSA DE CIMENTO COM AREIA GROSSA 1:6</v>
          </cell>
          <cell r="D8917" t="str">
            <v>M3</v>
          </cell>
          <cell r="E8917">
            <v>2E-3</v>
          </cell>
          <cell r="F8917">
            <v>274.16999999999996</v>
          </cell>
          <cell r="G8917">
            <v>0.55000000000000004</v>
          </cell>
        </row>
        <row r="8918">
          <cell r="B8918" t="str">
            <v>AUX 10648</v>
          </cell>
          <cell r="C8918" t="str">
            <v>ARGAMASSA MISTA COM AREIA GROSSA 1:2:8</v>
          </cell>
          <cell r="D8918" t="str">
            <v>M3</v>
          </cell>
          <cell r="E8918">
            <v>0.01</v>
          </cell>
          <cell r="F8918">
            <v>325.61</v>
          </cell>
          <cell r="G8918">
            <v>3.26</v>
          </cell>
        </row>
        <row r="8919">
          <cell r="B8919" t="str">
            <v>SINAPI...04750</v>
          </cell>
          <cell r="C8919" t="str">
            <v>Pedreiro</v>
          </cell>
          <cell r="D8919" t="str">
            <v>H</v>
          </cell>
          <cell r="E8919">
            <v>0.54</v>
          </cell>
          <cell r="F8919">
            <v>11.15</v>
          </cell>
          <cell r="G8919">
            <v>6.02</v>
          </cell>
        </row>
        <row r="8920">
          <cell r="B8920" t="str">
            <v>SINAPI...06111</v>
          </cell>
          <cell r="C8920" t="str">
            <v>Servente</v>
          </cell>
          <cell r="D8920" t="str">
            <v>H</v>
          </cell>
          <cell r="E8920">
            <v>1.42</v>
          </cell>
          <cell r="F8920">
            <v>9.16</v>
          </cell>
          <cell r="G8920">
            <v>13.01</v>
          </cell>
        </row>
        <row r="8921">
          <cell r="B8921" t="str">
            <v>SIURB....10543</v>
          </cell>
          <cell r="C8921" t="str">
            <v>Pedra britada número 2</v>
          </cell>
          <cell r="D8921" t="str">
            <v>M3</v>
          </cell>
          <cell r="E8921">
            <v>2.5000000000000001E-2</v>
          </cell>
          <cell r="F8921">
            <v>64.87</v>
          </cell>
          <cell r="G8921">
            <v>1.62</v>
          </cell>
        </row>
        <row r="8922">
          <cell r="B8922" t="str">
            <v>SINAPI...07258</v>
          </cell>
          <cell r="C8922" t="str">
            <v xml:space="preserve">Tijolo ceramico macico 5 x 10 x 20cm </v>
          </cell>
          <cell r="D8922" t="str">
            <v>UN</v>
          </cell>
          <cell r="E8922">
            <v>8</v>
          </cell>
          <cell r="F8922">
            <v>0.35</v>
          </cell>
          <cell r="G8922">
            <v>2.8</v>
          </cell>
        </row>
        <row r="8923">
          <cell r="B8923" t="str">
            <v>SIURB....14022</v>
          </cell>
          <cell r="C8923" t="str">
            <v>Primer hidrofugante a base de silano siloxano</v>
          </cell>
          <cell r="D8923" t="str">
            <v>KG</v>
          </cell>
          <cell r="E8923">
            <v>0.06</v>
          </cell>
          <cell r="F8923">
            <v>17.27</v>
          </cell>
          <cell r="G8923">
            <v>1.04</v>
          </cell>
        </row>
        <row r="8924">
          <cell r="B8924" t="str">
            <v>SINAPI...07313</v>
          </cell>
          <cell r="C8924" t="str">
            <v>Tinta asfaltica para concreto e alvenaria</v>
          </cell>
          <cell r="D8924" t="str">
            <v>L</v>
          </cell>
          <cell r="E8924">
            <v>0.23</v>
          </cell>
          <cell r="F8924">
            <v>8.02</v>
          </cell>
          <cell r="G8924">
            <v>1.84</v>
          </cell>
        </row>
        <row r="8925">
          <cell r="A8925" t="str">
            <v>EDIF 10-11-86</v>
          </cell>
          <cell r="B8925">
            <v>0</v>
          </cell>
          <cell r="C8925" t="str">
            <v>HV.22 - CANALETA DE ALVENARIA PARA GRELHA OU TAMPA DE CONCRETO  L=30CM</v>
          </cell>
          <cell r="D8925" t="str">
            <v>M</v>
          </cell>
          <cell r="F8925">
            <v>0</v>
          </cell>
          <cell r="G8925">
            <v>74.31</v>
          </cell>
        </row>
        <row r="8926">
          <cell r="B8926" t="str">
            <v>AUX 10612</v>
          </cell>
          <cell r="C8926" t="str">
            <v>CONCRETO FCK=20MPA C/ BRITA 2</v>
          </cell>
          <cell r="D8926" t="str">
            <v>M3</v>
          </cell>
          <cell r="E8926">
            <v>2.5000000000000001E-2</v>
          </cell>
          <cell r="F8926">
            <v>233.48999999999998</v>
          </cell>
          <cell r="G8926">
            <v>5.84</v>
          </cell>
        </row>
        <row r="8927">
          <cell r="B8927" t="str">
            <v>AUX 10636</v>
          </cell>
          <cell r="C8927" t="str">
            <v>ARGAMASSA DE CIMENTO COM AREIA GROSSA 1:6</v>
          </cell>
          <cell r="D8927" t="str">
            <v>M3</v>
          </cell>
          <cell r="E8927">
            <v>6.0000000000000001E-3</v>
          </cell>
          <cell r="F8927">
            <v>274.16999999999996</v>
          </cell>
          <cell r="G8927">
            <v>1.65</v>
          </cell>
        </row>
        <row r="8928">
          <cell r="B8928" t="str">
            <v>AUX 10648</v>
          </cell>
          <cell r="C8928" t="str">
            <v>ARGAMASSA MISTA COM AREIA GROSSA 1:2:8</v>
          </cell>
          <cell r="D8928" t="str">
            <v>M3</v>
          </cell>
          <cell r="E8928">
            <v>2.9000000000000001E-2</v>
          </cell>
          <cell r="F8928">
            <v>325.61</v>
          </cell>
          <cell r="G8928">
            <v>9.44</v>
          </cell>
        </row>
        <row r="8929">
          <cell r="B8929" t="str">
            <v>SINAPI...04750</v>
          </cell>
          <cell r="C8929" t="str">
            <v>Pedreiro</v>
          </cell>
          <cell r="D8929" t="str">
            <v>H</v>
          </cell>
          <cell r="E8929">
            <v>1.26</v>
          </cell>
          <cell r="F8929">
            <v>11.15</v>
          </cell>
          <cell r="G8929">
            <v>14.05</v>
          </cell>
        </row>
        <row r="8930">
          <cell r="B8930" t="str">
            <v>SINAPI...06111</v>
          </cell>
          <cell r="C8930" t="str">
            <v>Servente</v>
          </cell>
          <cell r="D8930" t="str">
            <v>H</v>
          </cell>
          <cell r="E8930">
            <v>2.82</v>
          </cell>
          <cell r="F8930">
            <v>9.16</v>
          </cell>
          <cell r="G8930">
            <v>25.83</v>
          </cell>
        </row>
        <row r="8931">
          <cell r="B8931" t="str">
            <v>SIURB....10543</v>
          </cell>
          <cell r="C8931" t="str">
            <v>Pedra britada número 2</v>
          </cell>
          <cell r="D8931" t="str">
            <v>M3</v>
          </cell>
          <cell r="E8931">
            <v>2.5000000000000001E-2</v>
          </cell>
          <cell r="F8931">
            <v>64.87</v>
          </cell>
          <cell r="G8931">
            <v>1.62</v>
          </cell>
        </row>
        <row r="8932">
          <cell r="B8932" t="str">
            <v>SINAPI...07258</v>
          </cell>
          <cell r="C8932" t="str">
            <v xml:space="preserve">Tijolo ceramico macico 5 x 10 x 20cm </v>
          </cell>
          <cell r="D8932" t="str">
            <v>UN</v>
          </cell>
          <cell r="E8932">
            <v>28</v>
          </cell>
          <cell r="F8932">
            <v>0.35</v>
          </cell>
          <cell r="G8932">
            <v>9.8000000000000007</v>
          </cell>
        </row>
        <row r="8933">
          <cell r="B8933" t="str">
            <v>SIURB....14022</v>
          </cell>
          <cell r="C8933" t="str">
            <v>Primer hidrofugante a base de silano siloxano</v>
          </cell>
          <cell r="D8933" t="str">
            <v>KG</v>
          </cell>
          <cell r="E8933">
            <v>0.12</v>
          </cell>
          <cell r="F8933">
            <v>17.27</v>
          </cell>
          <cell r="G8933">
            <v>2.0699999999999998</v>
          </cell>
        </row>
        <row r="8934">
          <cell r="B8934" t="str">
            <v>SINAPI...07313</v>
          </cell>
          <cell r="C8934" t="str">
            <v>Tinta asfaltica para concreto e alvenaria</v>
          </cell>
          <cell r="D8934" t="str">
            <v>L</v>
          </cell>
          <cell r="E8934">
            <v>0.5</v>
          </cell>
          <cell r="F8934">
            <v>8.02</v>
          </cell>
          <cell r="G8934">
            <v>4.01</v>
          </cell>
        </row>
        <row r="8935">
          <cell r="A8935" t="str">
            <v>EDIF 10-11-87</v>
          </cell>
          <cell r="B8935">
            <v>0</v>
          </cell>
          <cell r="C8935" t="str">
            <v>HV.23 - CANALETA DE ALVENARIA PARA GRELHA OU TAMPA DE CONCRETO  L=40CM</v>
          </cell>
          <cell r="D8935" t="str">
            <v>M</v>
          </cell>
          <cell r="F8935">
            <v>0</v>
          </cell>
          <cell r="G8935">
            <v>77.86</v>
          </cell>
        </row>
        <row r="8936">
          <cell r="B8936" t="str">
            <v>AUX 10612</v>
          </cell>
          <cell r="C8936" t="str">
            <v>CONCRETO FCK=20MPA C/ BRITA 2</v>
          </cell>
          <cell r="D8936" t="str">
            <v>M3</v>
          </cell>
          <cell r="E8936">
            <v>0.03</v>
          </cell>
          <cell r="F8936">
            <v>233.48999999999998</v>
          </cell>
          <cell r="G8936">
            <v>7</v>
          </cell>
        </row>
        <row r="8937">
          <cell r="B8937" t="str">
            <v>AUX 10636</v>
          </cell>
          <cell r="C8937" t="str">
            <v>ARGAMASSA DE CIMENTO COM AREIA GROSSA 1:6</v>
          </cell>
          <cell r="D8937" t="str">
            <v>M3</v>
          </cell>
          <cell r="E8937">
            <v>6.0000000000000001E-3</v>
          </cell>
          <cell r="F8937">
            <v>274.16999999999996</v>
          </cell>
          <cell r="G8937">
            <v>1.65</v>
          </cell>
        </row>
        <row r="8938">
          <cell r="B8938" t="str">
            <v>AUX 10648</v>
          </cell>
          <cell r="C8938" t="str">
            <v>ARGAMASSA MISTA COM AREIA GROSSA 1:2:8</v>
          </cell>
          <cell r="D8938" t="str">
            <v>M3</v>
          </cell>
          <cell r="E8938">
            <v>2.9000000000000001E-2</v>
          </cell>
          <cell r="F8938">
            <v>325.61</v>
          </cell>
          <cell r="G8938">
            <v>9.44</v>
          </cell>
        </row>
        <row r="8939">
          <cell r="B8939" t="str">
            <v>SINAPI...04750</v>
          </cell>
          <cell r="C8939" t="str">
            <v>Pedreiro</v>
          </cell>
          <cell r="D8939" t="str">
            <v>H</v>
          </cell>
          <cell r="E8939">
            <v>1.37</v>
          </cell>
          <cell r="F8939">
            <v>11.15</v>
          </cell>
          <cell r="G8939">
            <v>15.28</v>
          </cell>
        </row>
        <row r="8940">
          <cell r="B8940" t="str">
            <v>SINAPI...06111</v>
          </cell>
          <cell r="C8940" t="str">
            <v>Servente</v>
          </cell>
          <cell r="D8940" t="str">
            <v>H</v>
          </cell>
          <cell r="E8940">
            <v>2.82</v>
          </cell>
          <cell r="F8940">
            <v>9.16</v>
          </cell>
          <cell r="G8940">
            <v>25.83</v>
          </cell>
        </row>
        <row r="8941">
          <cell r="B8941" t="str">
            <v>SIURB....10543</v>
          </cell>
          <cell r="C8941" t="str">
            <v>Pedra britada número 2</v>
          </cell>
          <cell r="D8941" t="str">
            <v>M3</v>
          </cell>
          <cell r="E8941">
            <v>0.03</v>
          </cell>
          <cell r="F8941">
            <v>64.87</v>
          </cell>
          <cell r="G8941">
            <v>1.95</v>
          </cell>
        </row>
        <row r="8942">
          <cell r="B8942" t="str">
            <v>SINAPI...07258</v>
          </cell>
          <cell r="C8942" t="str">
            <v xml:space="preserve">Tijolo ceramico macico 5 x 10 x 20cm </v>
          </cell>
          <cell r="D8942" t="str">
            <v>UN</v>
          </cell>
          <cell r="E8942">
            <v>28</v>
          </cell>
          <cell r="F8942">
            <v>0.35</v>
          </cell>
          <cell r="G8942">
            <v>9.8000000000000007</v>
          </cell>
        </row>
        <row r="8943">
          <cell r="B8943" t="str">
            <v>SIURB....14022</v>
          </cell>
          <cell r="C8943" t="str">
            <v>Primer hidrofugante a base de silano siloxano</v>
          </cell>
          <cell r="D8943" t="str">
            <v>KG</v>
          </cell>
          <cell r="E8943">
            <v>0.14000000000000001</v>
          </cell>
          <cell r="F8943">
            <v>17.27</v>
          </cell>
          <cell r="G8943">
            <v>2.42</v>
          </cell>
        </row>
        <row r="8944">
          <cell r="B8944" t="str">
            <v>SINAPI...07313</v>
          </cell>
          <cell r="C8944" t="str">
            <v>Tinta asfaltica para concreto e alvenaria</v>
          </cell>
          <cell r="D8944" t="str">
            <v>L</v>
          </cell>
          <cell r="E8944">
            <v>0.56000000000000005</v>
          </cell>
          <cell r="F8944">
            <v>8.02</v>
          </cell>
          <cell r="G8944">
            <v>4.49</v>
          </cell>
        </row>
        <row r="8945">
          <cell r="A8945" t="str">
            <v>EDIF 10-11-89</v>
          </cell>
          <cell r="B8945">
            <v>0</v>
          </cell>
          <cell r="C8945" t="str">
            <v>CANTONEIRA DE FERRO 1"X1"X1/8" PARA APOIO E CHUMBAMENTO DAS GRELHAS DE FERRO</v>
          </cell>
          <cell r="D8945" t="str">
            <v>M</v>
          </cell>
          <cell r="F8945">
            <v>0</v>
          </cell>
          <cell r="G8945">
            <v>27.950000000000003</v>
          </cell>
        </row>
        <row r="8946">
          <cell r="B8946" t="str">
            <v>SINAPI...04750</v>
          </cell>
          <cell r="C8946" t="str">
            <v>Pedreiro</v>
          </cell>
          <cell r="D8946" t="str">
            <v>H</v>
          </cell>
          <cell r="E8946">
            <v>0.8</v>
          </cell>
          <cell r="F8946">
            <v>11.15</v>
          </cell>
          <cell r="G8946">
            <v>8.92</v>
          </cell>
        </row>
        <row r="8947">
          <cell r="B8947" t="str">
            <v>SINAPI...06110</v>
          </cell>
          <cell r="C8947" t="str">
            <v>Serralheiro</v>
          </cell>
          <cell r="D8947" t="str">
            <v>H</v>
          </cell>
          <cell r="E8947">
            <v>0.2</v>
          </cell>
          <cell r="F8947">
            <v>11.15</v>
          </cell>
          <cell r="G8947">
            <v>2.23</v>
          </cell>
        </row>
        <row r="8948">
          <cell r="B8948" t="str">
            <v>SINAPI...06111</v>
          </cell>
          <cell r="C8948" t="str">
            <v>Servente</v>
          </cell>
          <cell r="D8948" t="str">
            <v>H</v>
          </cell>
          <cell r="E8948">
            <v>0.8</v>
          </cell>
          <cell r="F8948">
            <v>9.16</v>
          </cell>
          <cell r="G8948">
            <v>7.33</v>
          </cell>
        </row>
        <row r="8949">
          <cell r="B8949" t="str">
            <v>SIURB....33090</v>
          </cell>
          <cell r="C8949" t="str">
            <v>Perfil -l- de ferro - (1x1x1/8)"</v>
          </cell>
          <cell r="D8949" t="str">
            <v>M</v>
          </cell>
          <cell r="E8949">
            <v>1.1000000000000001</v>
          </cell>
          <cell r="F8949">
            <v>3.99</v>
          </cell>
          <cell r="G8949">
            <v>4.3899999999999997</v>
          </cell>
        </row>
        <row r="8950">
          <cell r="B8950" t="str">
            <v>SINAPI...13388</v>
          </cell>
          <cell r="C8950" t="str">
            <v>Solda 50/50</v>
          </cell>
          <cell r="D8950" t="str">
            <v>KG</v>
          </cell>
          <cell r="E8950">
            <v>0.1</v>
          </cell>
          <cell r="F8950">
            <v>50.77</v>
          </cell>
          <cell r="G8950">
            <v>5.08</v>
          </cell>
        </row>
        <row r="8951">
          <cell r="A8951" t="str">
            <v>EDIF 10-11-90</v>
          </cell>
          <cell r="B8951">
            <v>0</v>
          </cell>
          <cell r="C8951" t="str">
            <v>HC.05 - GRELHA DE CONCRETO PARA CANALETA - L=30CM - SEM PASSAGEM DE VEÍCULOS</v>
          </cell>
          <cell r="D8951" t="str">
            <v>M</v>
          </cell>
          <cell r="F8951">
            <v>0</v>
          </cell>
          <cell r="G8951">
            <v>44.03</v>
          </cell>
        </row>
        <row r="8952">
          <cell r="B8952" t="str">
            <v>SINAPI...04750</v>
          </cell>
          <cell r="C8952" t="str">
            <v>Pedreiro</v>
          </cell>
          <cell r="D8952" t="str">
            <v>H</v>
          </cell>
          <cell r="E8952">
            <v>0.2</v>
          </cell>
          <cell r="F8952">
            <v>11.15</v>
          </cell>
          <cell r="G8952">
            <v>2.23</v>
          </cell>
        </row>
        <row r="8953">
          <cell r="B8953" t="str">
            <v>SINAPI...06111</v>
          </cell>
          <cell r="C8953" t="str">
            <v>Servente</v>
          </cell>
          <cell r="D8953" t="str">
            <v>H</v>
          </cell>
          <cell r="E8953">
            <v>0.2</v>
          </cell>
          <cell r="F8953">
            <v>9.16</v>
          </cell>
          <cell r="G8953">
            <v>1.83</v>
          </cell>
        </row>
        <row r="8954">
          <cell r="B8954" t="str">
            <v>SIURB....75602</v>
          </cell>
          <cell r="C8954" t="str">
            <v>Grelha de concreto pré moldado p/ canaleta de água pluvial c/ larg. 30cm, sem passagem de veículo</v>
          </cell>
          <cell r="D8954" t="str">
            <v>M</v>
          </cell>
          <cell r="E8954">
            <v>1</v>
          </cell>
          <cell r="F8954">
            <v>39.97</v>
          </cell>
          <cell r="G8954">
            <v>39.97</v>
          </cell>
        </row>
        <row r="8955">
          <cell r="A8955" t="str">
            <v>EDIF 10-11-91</v>
          </cell>
          <cell r="B8955">
            <v>0</v>
          </cell>
          <cell r="C8955" t="str">
            <v>HP.01 - GRELHA DE FERRO FUNDIDO PARA CANALETA - L=20CM</v>
          </cell>
          <cell r="D8955" t="str">
            <v>M</v>
          </cell>
          <cell r="F8955">
            <v>0</v>
          </cell>
          <cell r="G8955">
            <v>38.770000000000003</v>
          </cell>
        </row>
        <row r="8956">
          <cell r="B8956" t="str">
            <v>SINAPI...04750</v>
          </cell>
          <cell r="C8956" t="str">
            <v>Pedreiro</v>
          </cell>
          <cell r="D8956" t="str">
            <v>H</v>
          </cell>
          <cell r="E8956">
            <v>0.2</v>
          </cell>
          <cell r="F8956">
            <v>11.15</v>
          </cell>
          <cell r="G8956">
            <v>2.23</v>
          </cell>
        </row>
        <row r="8957">
          <cell r="B8957" t="str">
            <v>SINAPI...06111</v>
          </cell>
          <cell r="C8957" t="str">
            <v>Servente</v>
          </cell>
          <cell r="D8957" t="str">
            <v>H</v>
          </cell>
          <cell r="E8957">
            <v>0.2</v>
          </cell>
          <cell r="F8957">
            <v>9.16</v>
          </cell>
          <cell r="G8957">
            <v>1.83</v>
          </cell>
        </row>
        <row r="8958">
          <cell r="B8958" t="str">
            <v>SIURB....75613</v>
          </cell>
          <cell r="C8958" t="str">
            <v>Grelha de ferro fundido - l=20cm</v>
          </cell>
          <cell r="D8958" t="str">
            <v>M</v>
          </cell>
          <cell r="E8958">
            <v>1</v>
          </cell>
          <cell r="F8958">
            <v>34.71</v>
          </cell>
          <cell r="G8958">
            <v>34.71</v>
          </cell>
        </row>
        <row r="8959">
          <cell r="A8959" t="str">
            <v>EDIF 10-11-92</v>
          </cell>
          <cell r="B8959">
            <v>0</v>
          </cell>
          <cell r="C8959" t="str">
            <v>HP.02 - GRELHA DE FERRO PERFILADO PARA CANALETA - L=30CM</v>
          </cell>
          <cell r="D8959" t="str">
            <v>M</v>
          </cell>
          <cell r="F8959">
            <v>0</v>
          </cell>
          <cell r="G8959">
            <v>90.44</v>
          </cell>
        </row>
        <row r="8960">
          <cell r="B8960" t="str">
            <v>SINAPI...04750</v>
          </cell>
          <cell r="C8960" t="str">
            <v>Pedreiro</v>
          </cell>
          <cell r="D8960" t="str">
            <v>H</v>
          </cell>
          <cell r="E8960">
            <v>0.2</v>
          </cell>
          <cell r="F8960">
            <v>11.15</v>
          </cell>
          <cell r="G8960">
            <v>2.23</v>
          </cell>
        </row>
        <row r="8961">
          <cell r="B8961" t="str">
            <v>SINAPI...06111</v>
          </cell>
          <cell r="C8961" t="str">
            <v>Servente</v>
          </cell>
          <cell r="D8961" t="str">
            <v>H</v>
          </cell>
          <cell r="E8961">
            <v>0.2</v>
          </cell>
          <cell r="F8961">
            <v>9.16</v>
          </cell>
          <cell r="G8961">
            <v>1.83</v>
          </cell>
        </row>
        <row r="8962">
          <cell r="B8962" t="str">
            <v>SIURB....75606</v>
          </cell>
          <cell r="C8962" t="str">
            <v>Grelha de ferro fundido 30 x 100 cm - p/ canaleta de água pluvial</v>
          </cell>
          <cell r="D8962" t="str">
            <v>M</v>
          </cell>
          <cell r="E8962">
            <v>1</v>
          </cell>
          <cell r="F8962">
            <v>86.38</v>
          </cell>
          <cell r="G8962">
            <v>86.38</v>
          </cell>
        </row>
        <row r="8963">
          <cell r="A8963" t="str">
            <v>EDIF 10-11-93</v>
          </cell>
          <cell r="B8963">
            <v>0</v>
          </cell>
          <cell r="C8963" t="str">
            <v>GRELHA DE FERRO PERFILADO PARA CANALETAS A CÉU ABERTO - 40CM</v>
          </cell>
          <cell r="D8963" t="str">
            <v>M</v>
          </cell>
          <cell r="F8963">
            <v>0</v>
          </cell>
          <cell r="G8963">
            <v>261.31</v>
          </cell>
        </row>
        <row r="8964">
          <cell r="B8964" t="str">
            <v>SINAPI...04750</v>
          </cell>
          <cell r="C8964" t="str">
            <v>Pedreiro</v>
          </cell>
          <cell r="D8964" t="str">
            <v>H</v>
          </cell>
          <cell r="E8964">
            <v>0.2</v>
          </cell>
          <cell r="F8964">
            <v>11.15</v>
          </cell>
          <cell r="G8964">
            <v>2.23</v>
          </cell>
        </row>
        <row r="8965">
          <cell r="B8965" t="str">
            <v>SINAPI...06111</v>
          </cell>
          <cell r="C8965" t="str">
            <v>Servente</v>
          </cell>
          <cell r="D8965" t="str">
            <v>H</v>
          </cell>
          <cell r="E8965">
            <v>0.2</v>
          </cell>
          <cell r="F8965">
            <v>9.16</v>
          </cell>
          <cell r="G8965">
            <v>1.83</v>
          </cell>
        </row>
        <row r="8966">
          <cell r="B8966" t="str">
            <v>SIURB....75608</v>
          </cell>
          <cell r="C8966" t="str">
            <v>Grelha de ferro perfilado - (100x40)cm</v>
          </cell>
          <cell r="D8966" t="str">
            <v>UN</v>
          </cell>
          <cell r="E8966">
            <v>1</v>
          </cell>
          <cell r="F8966">
            <v>257.25</v>
          </cell>
          <cell r="G8966">
            <v>257.25</v>
          </cell>
        </row>
        <row r="8967">
          <cell r="A8967" t="str">
            <v>EDIF 10-11-94</v>
          </cell>
          <cell r="B8967">
            <v>0</v>
          </cell>
          <cell r="C8967" t="str">
            <v>GRELHA DE FERRO PERFILADO PARA CANALETAS A CÉU ABERTO - 50CM</v>
          </cell>
          <cell r="D8967" t="str">
            <v>M</v>
          </cell>
          <cell r="F8967">
            <v>0</v>
          </cell>
          <cell r="G8967">
            <v>296.51</v>
          </cell>
        </row>
        <row r="8968">
          <cell r="B8968" t="str">
            <v>SINAPI...04750</v>
          </cell>
          <cell r="C8968" t="str">
            <v>Pedreiro</v>
          </cell>
          <cell r="D8968" t="str">
            <v>H</v>
          </cell>
          <cell r="E8968">
            <v>0.2</v>
          </cell>
          <cell r="F8968">
            <v>11.15</v>
          </cell>
          <cell r="G8968">
            <v>2.23</v>
          </cell>
        </row>
        <row r="8969">
          <cell r="B8969" t="str">
            <v>SINAPI...06111</v>
          </cell>
          <cell r="C8969" t="str">
            <v>Servente</v>
          </cell>
          <cell r="D8969" t="str">
            <v>H</v>
          </cell>
          <cell r="E8969">
            <v>0.2</v>
          </cell>
          <cell r="F8969">
            <v>9.16</v>
          </cell>
          <cell r="G8969">
            <v>1.83</v>
          </cell>
        </row>
        <row r="8970">
          <cell r="B8970" t="str">
            <v>SIURB....75611</v>
          </cell>
          <cell r="C8970" t="str">
            <v>Grelha de ferro perfilado - (100x50)cm</v>
          </cell>
          <cell r="D8970" t="str">
            <v>UN</v>
          </cell>
          <cell r="E8970">
            <v>1</v>
          </cell>
          <cell r="F8970">
            <v>292.45</v>
          </cell>
          <cell r="G8970">
            <v>292.45</v>
          </cell>
        </row>
        <row r="8971">
          <cell r="A8971" t="str">
            <v>EDIF 10-11-95</v>
          </cell>
          <cell r="B8971">
            <v>0</v>
          </cell>
          <cell r="C8971" t="str">
            <v>GRELHA DE ALUMÍNIO POLIDO L=10CM</v>
          </cell>
          <cell r="D8971" t="str">
            <v>M</v>
          </cell>
          <cell r="F8971">
            <v>0</v>
          </cell>
          <cell r="G8971">
            <v>52.6</v>
          </cell>
        </row>
        <row r="8972">
          <cell r="B8972" t="str">
            <v>SINAPI...04750</v>
          </cell>
          <cell r="C8972" t="str">
            <v>Pedreiro</v>
          </cell>
          <cell r="D8972" t="str">
            <v>H</v>
          </cell>
          <cell r="E8972">
            <v>0.15</v>
          </cell>
          <cell r="F8972">
            <v>11.15</v>
          </cell>
          <cell r="G8972">
            <v>1.67</v>
          </cell>
        </row>
        <row r="8973">
          <cell r="B8973" t="str">
            <v>SIURB....75670</v>
          </cell>
          <cell r="C8973" t="str">
            <v>Grelha de alumínio polido - l=10cm</v>
          </cell>
          <cell r="D8973" t="str">
            <v>M</v>
          </cell>
          <cell r="E8973">
            <v>1</v>
          </cell>
          <cell r="F8973">
            <v>50.93</v>
          </cell>
          <cell r="G8973">
            <v>50.93</v>
          </cell>
        </row>
        <row r="8974">
          <cell r="A8974" t="str">
            <v>EDIF 10-11-96</v>
          </cell>
          <cell r="B8974">
            <v>0</v>
          </cell>
          <cell r="C8974" t="str">
            <v>HC.03 - TAMPA DE CONCRETO PARA CANALETA DE A.P.L=0,30M</v>
          </cell>
          <cell r="D8974" t="str">
            <v>M</v>
          </cell>
          <cell r="F8974">
            <v>0</v>
          </cell>
          <cell r="G8974">
            <v>27.599999999999998</v>
          </cell>
        </row>
        <row r="8975">
          <cell r="B8975" t="str">
            <v>AUX 10608</v>
          </cell>
          <cell r="C8975" t="str">
            <v>CONCRETO FCK=15MPA C/ BRITA 2</v>
          </cell>
          <cell r="D8975" t="str">
            <v>M3</v>
          </cell>
          <cell r="E8975">
            <v>1.4999999999999999E-2</v>
          </cell>
          <cell r="F8975">
            <v>222.73</v>
          </cell>
          <cell r="G8975">
            <v>3.34</v>
          </cell>
        </row>
        <row r="8976">
          <cell r="B8976" t="str">
            <v>SINAPI...01213</v>
          </cell>
          <cell r="C8976" t="str">
            <v>Carpinteiro de formas</v>
          </cell>
          <cell r="D8976" t="str">
            <v>H</v>
          </cell>
          <cell r="E8976">
            <v>0.47</v>
          </cell>
          <cell r="F8976">
            <v>11.15</v>
          </cell>
          <cell r="G8976">
            <v>5.24</v>
          </cell>
        </row>
        <row r="8977">
          <cell r="B8977" t="str">
            <v>SINAPI...06117</v>
          </cell>
          <cell r="C8977" t="str">
            <v>Ajudante de carpinteiro</v>
          </cell>
          <cell r="D8977" t="str">
            <v>H</v>
          </cell>
          <cell r="E8977">
            <v>0.47</v>
          </cell>
          <cell r="F8977">
            <v>9.93</v>
          </cell>
          <cell r="G8977">
            <v>4.67</v>
          </cell>
        </row>
        <row r="8978">
          <cell r="B8978" t="str">
            <v>SINAPI...00378</v>
          </cell>
          <cell r="C8978" t="str">
            <v>Armador</v>
          </cell>
          <cell r="D8978" t="str">
            <v>H</v>
          </cell>
          <cell r="E8978">
            <v>0.13</v>
          </cell>
          <cell r="F8978">
            <v>11.15</v>
          </cell>
          <cell r="G8978">
            <v>1.45</v>
          </cell>
        </row>
        <row r="8979">
          <cell r="B8979" t="str">
            <v>SINAPI...06114</v>
          </cell>
          <cell r="C8979" t="str">
            <v>Ajudante de armador</v>
          </cell>
          <cell r="D8979" t="str">
            <v>H</v>
          </cell>
          <cell r="E8979">
            <v>0.13</v>
          </cell>
          <cell r="F8979">
            <v>9.93</v>
          </cell>
          <cell r="G8979">
            <v>1.29</v>
          </cell>
        </row>
        <row r="8980">
          <cell r="B8980" t="str">
            <v>SINAPI...04750</v>
          </cell>
          <cell r="C8980" t="str">
            <v>Pedreiro</v>
          </cell>
          <cell r="D8980" t="str">
            <v>H</v>
          </cell>
          <cell r="E8980">
            <v>0.04</v>
          </cell>
          <cell r="F8980">
            <v>11.15</v>
          </cell>
          <cell r="G8980">
            <v>0.45</v>
          </cell>
        </row>
        <row r="8981">
          <cell r="B8981" t="str">
            <v>SINAPI...06111</v>
          </cell>
          <cell r="C8981" t="str">
            <v>Servente</v>
          </cell>
          <cell r="D8981" t="str">
            <v>H</v>
          </cell>
          <cell r="E8981">
            <v>0.21</v>
          </cell>
          <cell r="F8981">
            <v>9.16</v>
          </cell>
          <cell r="G8981">
            <v>1.92</v>
          </cell>
        </row>
        <row r="8982">
          <cell r="B8982" t="str">
            <v>SIURB....11066</v>
          </cell>
          <cell r="C8982" t="str">
            <v>Pinus - sarrafo de 1" x 4" - bruto</v>
          </cell>
          <cell r="D8982" t="str">
            <v>M</v>
          </cell>
          <cell r="E8982">
            <v>0.86</v>
          </cell>
          <cell r="F8982">
            <v>1.07</v>
          </cell>
          <cell r="G8982">
            <v>0.92</v>
          </cell>
        </row>
        <row r="8983">
          <cell r="B8983" t="str">
            <v>SIURB....11070</v>
          </cell>
          <cell r="C8983" t="str">
            <v>Pinus - tábua de 1" x 12" - bruta</v>
          </cell>
          <cell r="D8983" t="str">
            <v>M</v>
          </cell>
          <cell r="E8983">
            <v>0.7</v>
          </cell>
          <cell r="F8983">
            <v>4.0199999999999996</v>
          </cell>
          <cell r="G8983">
            <v>2.81</v>
          </cell>
        </row>
        <row r="8984">
          <cell r="B8984" t="str">
            <v>SINAPI...00026</v>
          </cell>
          <cell r="C8984" t="str">
            <v>Aco ca-25 3/8" (9,52 mm)</v>
          </cell>
          <cell r="D8984" t="str">
            <v>KG</v>
          </cell>
          <cell r="E8984">
            <v>1.39</v>
          </cell>
          <cell r="F8984">
            <v>3.48</v>
          </cell>
          <cell r="G8984">
            <v>4.84</v>
          </cell>
        </row>
        <row r="8985">
          <cell r="B8985" t="str">
            <v>SINAPI...05061</v>
          </cell>
          <cell r="C8985" t="str">
            <v>Prego polido com cabeca 18 x 27</v>
          </cell>
          <cell r="D8985" t="str">
            <v>KG</v>
          </cell>
          <cell r="E8985">
            <v>0.09</v>
          </cell>
          <cell r="F8985">
            <v>5.43</v>
          </cell>
          <cell r="G8985">
            <v>0.49</v>
          </cell>
        </row>
        <row r="8986">
          <cell r="B8986" t="str">
            <v>SINAPI...00337</v>
          </cell>
          <cell r="C8986" t="str">
            <v>Arame preto recozido, para armacao de ferragem, n. 18, d = 1,25 mm (0,01 kgm)</v>
          </cell>
          <cell r="D8986" t="str">
            <v>KG</v>
          </cell>
          <cell r="E8986">
            <v>0.03</v>
          </cell>
          <cell r="F8986">
            <v>6.09</v>
          </cell>
          <cell r="G8986">
            <v>0.18</v>
          </cell>
        </row>
        <row r="8987">
          <cell r="A8987" t="str">
            <v>EDIF 10-11-97</v>
          </cell>
          <cell r="B8987">
            <v>0</v>
          </cell>
          <cell r="C8987" t="str">
            <v>HC.04 - TAMPA DE CONCRETO PARA CANALETA DE A.P.L=0,40M</v>
          </cell>
          <cell r="D8987" t="str">
            <v>M</v>
          </cell>
          <cell r="F8987">
            <v>0</v>
          </cell>
          <cell r="G8987">
            <v>36.01</v>
          </cell>
        </row>
        <row r="8988">
          <cell r="B8988" t="str">
            <v>AUX 10608</v>
          </cell>
          <cell r="C8988" t="str">
            <v>CONCRETO FCK=15MPA C/ BRITA 2</v>
          </cell>
          <cell r="D8988" t="str">
            <v>M3</v>
          </cell>
          <cell r="E8988">
            <v>0.02</v>
          </cell>
          <cell r="F8988">
            <v>222.73</v>
          </cell>
          <cell r="G8988">
            <v>4.45</v>
          </cell>
        </row>
        <row r="8989">
          <cell r="B8989" t="str">
            <v>SINAPI...01213</v>
          </cell>
          <cell r="C8989" t="str">
            <v>Carpinteiro de formas</v>
          </cell>
          <cell r="D8989" t="str">
            <v>H</v>
          </cell>
          <cell r="E8989">
            <v>0.59</v>
          </cell>
          <cell r="F8989">
            <v>11.15</v>
          </cell>
          <cell r="G8989">
            <v>6.58</v>
          </cell>
        </row>
        <row r="8990">
          <cell r="B8990" t="str">
            <v>SINAPI...06117</v>
          </cell>
          <cell r="C8990" t="str">
            <v>Ajudante de carpinteiro</v>
          </cell>
          <cell r="D8990" t="str">
            <v>H</v>
          </cell>
          <cell r="E8990">
            <v>0.59</v>
          </cell>
          <cell r="F8990">
            <v>9.93</v>
          </cell>
          <cell r="G8990">
            <v>5.86</v>
          </cell>
        </row>
        <row r="8991">
          <cell r="B8991" t="str">
            <v>SINAPI...00378</v>
          </cell>
          <cell r="C8991" t="str">
            <v>Armador</v>
          </cell>
          <cell r="D8991" t="str">
            <v>H</v>
          </cell>
          <cell r="E8991">
            <v>0.18</v>
          </cell>
          <cell r="F8991">
            <v>11.15</v>
          </cell>
          <cell r="G8991">
            <v>2.0099999999999998</v>
          </cell>
        </row>
        <row r="8992">
          <cell r="B8992" t="str">
            <v>SINAPI...06114</v>
          </cell>
          <cell r="C8992" t="str">
            <v>Ajudante de armador</v>
          </cell>
          <cell r="D8992" t="str">
            <v>H</v>
          </cell>
          <cell r="E8992">
            <v>0.18</v>
          </cell>
          <cell r="F8992">
            <v>9.93</v>
          </cell>
          <cell r="G8992">
            <v>1.79</v>
          </cell>
        </row>
        <row r="8993">
          <cell r="B8993" t="str">
            <v>SINAPI...04750</v>
          </cell>
          <cell r="C8993" t="str">
            <v>Pedreiro</v>
          </cell>
          <cell r="D8993" t="str">
            <v>H</v>
          </cell>
          <cell r="E8993">
            <v>0.05</v>
          </cell>
          <cell r="F8993">
            <v>11.15</v>
          </cell>
          <cell r="G8993">
            <v>0.56000000000000005</v>
          </cell>
        </row>
        <row r="8994">
          <cell r="B8994" t="str">
            <v>SINAPI...06111</v>
          </cell>
          <cell r="C8994" t="str">
            <v>Servente</v>
          </cell>
          <cell r="D8994" t="str">
            <v>H</v>
          </cell>
          <cell r="E8994">
            <v>0.28000000000000003</v>
          </cell>
          <cell r="F8994">
            <v>9.16</v>
          </cell>
          <cell r="G8994">
            <v>2.56</v>
          </cell>
        </row>
        <row r="8995">
          <cell r="B8995" t="str">
            <v>SIURB....11066</v>
          </cell>
          <cell r="C8995" t="str">
            <v>Pinus - sarrafo de 1" x 4" - bruto</v>
          </cell>
          <cell r="D8995" t="str">
            <v>M</v>
          </cell>
          <cell r="E8995">
            <v>1.08</v>
          </cell>
          <cell r="F8995">
            <v>1.07</v>
          </cell>
          <cell r="G8995">
            <v>1.1599999999999999</v>
          </cell>
        </row>
        <row r="8996">
          <cell r="B8996" t="str">
            <v>SIURB....11070</v>
          </cell>
          <cell r="C8996" t="str">
            <v>Pinus - tábua de 1" x 12" - bruta</v>
          </cell>
          <cell r="D8996" t="str">
            <v>M</v>
          </cell>
          <cell r="E8996">
            <v>0.9</v>
          </cell>
          <cell r="F8996">
            <v>4.0199999999999996</v>
          </cell>
          <cell r="G8996">
            <v>3.62</v>
          </cell>
        </row>
        <row r="8997">
          <cell r="B8997" t="str">
            <v>SINAPI...00026</v>
          </cell>
          <cell r="C8997" t="str">
            <v>Aco ca-25 3/8" (9,52 mm)</v>
          </cell>
          <cell r="D8997" t="str">
            <v>KG</v>
          </cell>
          <cell r="E8997">
            <v>1.89</v>
          </cell>
          <cell r="F8997">
            <v>3.48</v>
          </cell>
          <cell r="G8997">
            <v>6.58</v>
          </cell>
        </row>
        <row r="8998">
          <cell r="B8998" t="str">
            <v>SINAPI...05061</v>
          </cell>
          <cell r="C8998" t="str">
            <v>Prego polido com cabeca 18 x 27</v>
          </cell>
          <cell r="D8998" t="str">
            <v>KG</v>
          </cell>
          <cell r="E8998">
            <v>0.11</v>
          </cell>
          <cell r="F8998">
            <v>5.43</v>
          </cell>
          <cell r="G8998">
            <v>0.6</v>
          </cell>
        </row>
        <row r="8999">
          <cell r="B8999" t="str">
            <v>SINAPI...00337</v>
          </cell>
          <cell r="C8999" t="str">
            <v>Arame preto recozido, para armacao de ferragem, n. 18, d = 1,25 mm (0,01 kgm)</v>
          </cell>
          <cell r="D8999" t="str">
            <v>KG</v>
          </cell>
          <cell r="E8999">
            <v>0.04</v>
          </cell>
          <cell r="F8999">
            <v>6.09</v>
          </cell>
          <cell r="G8999">
            <v>0.24</v>
          </cell>
        </row>
        <row r="9000">
          <cell r="A9000" t="str">
            <v>EDIF 10-11-98</v>
          </cell>
          <cell r="B9000">
            <v>0</v>
          </cell>
          <cell r="C9000" t="str">
            <v>GRELHA DE FERRO FUNDIDO PARA GARGULA DE PASSEIO - 15X15CM</v>
          </cell>
          <cell r="D9000" t="str">
            <v>UN</v>
          </cell>
          <cell r="F9000">
            <v>0</v>
          </cell>
          <cell r="G9000">
            <v>13.65</v>
          </cell>
        </row>
        <row r="9001">
          <cell r="B9001" t="str">
            <v>SINAPI...04750</v>
          </cell>
          <cell r="C9001" t="str">
            <v>Pedreiro</v>
          </cell>
          <cell r="D9001" t="str">
            <v>H</v>
          </cell>
          <cell r="E9001">
            <v>0.2</v>
          </cell>
          <cell r="F9001">
            <v>11.15</v>
          </cell>
          <cell r="G9001">
            <v>2.23</v>
          </cell>
        </row>
        <row r="9002">
          <cell r="B9002" t="str">
            <v>SIURB....75605</v>
          </cell>
          <cell r="C9002" t="str">
            <v>Grelha de ferro fundido - (15x15)cm</v>
          </cell>
          <cell r="D9002" t="str">
            <v>UN</v>
          </cell>
          <cell r="E9002">
            <v>1</v>
          </cell>
          <cell r="F9002">
            <v>11.42</v>
          </cell>
          <cell r="G9002">
            <v>11.42</v>
          </cell>
        </row>
        <row r="9003">
          <cell r="A9003" t="str">
            <v>EDIF 10-11-99</v>
          </cell>
          <cell r="B9003">
            <v>0</v>
          </cell>
          <cell r="C9003" t="str">
            <v>GRELHA DE CONCRETO PARA CANALETA - L=30CM - COM PASSAGEM DE VEÍCULOS</v>
          </cell>
          <cell r="D9003" t="str">
            <v>M</v>
          </cell>
          <cell r="F9003">
            <v>0</v>
          </cell>
          <cell r="G9003">
            <v>60.730000000000004</v>
          </cell>
        </row>
        <row r="9004">
          <cell r="B9004" t="str">
            <v>SINAPI...04750</v>
          </cell>
          <cell r="C9004" t="str">
            <v>Pedreiro</v>
          </cell>
          <cell r="D9004" t="str">
            <v>H</v>
          </cell>
          <cell r="E9004">
            <v>0.2</v>
          </cell>
          <cell r="F9004">
            <v>11.15</v>
          </cell>
          <cell r="G9004">
            <v>2.23</v>
          </cell>
        </row>
        <row r="9005">
          <cell r="B9005" t="str">
            <v>SINAPI...06111</v>
          </cell>
          <cell r="C9005" t="str">
            <v>Servente</v>
          </cell>
          <cell r="D9005" t="str">
            <v>H</v>
          </cell>
          <cell r="E9005">
            <v>0.2</v>
          </cell>
          <cell r="F9005">
            <v>9.16</v>
          </cell>
          <cell r="G9005">
            <v>1.83</v>
          </cell>
        </row>
        <row r="9006">
          <cell r="B9006" t="str">
            <v>SIURB....75603</v>
          </cell>
          <cell r="C9006" t="str">
            <v>Grelha de concreto pré moldado p/ canaleta de água pluvial c/ larg. 30cm, c/ resist. p/ suportar passagem de veículo</v>
          </cell>
          <cell r="D9006" t="str">
            <v>M</v>
          </cell>
          <cell r="E9006">
            <v>1</v>
          </cell>
          <cell r="F9006">
            <v>56.67</v>
          </cell>
          <cell r="G9006">
            <v>56.67</v>
          </cell>
        </row>
        <row r="9007">
          <cell r="A9007" t="str">
            <v>EDIF 10-12-00</v>
          </cell>
          <cell r="B9007">
            <v>0</v>
          </cell>
          <cell r="C9007" t="str">
            <v>REDE DE ÁGUAS PLUVIAIS - TUBULAÇÃO</v>
          </cell>
          <cell r="D9007" t="str">
            <v>.</v>
          </cell>
          <cell r="F9007">
            <v>0</v>
          </cell>
          <cell r="G9007">
            <v>0</v>
          </cell>
        </row>
        <row r="9008">
          <cell r="A9008" t="str">
            <v>EDIF 10-12-10</v>
          </cell>
          <cell r="B9008">
            <v>0</v>
          </cell>
          <cell r="C9008" t="str">
            <v>CONDUTOR EM TUBO DE FERRO FUNDIDO PARA ESGOTO, LINHA SMU - 50MM</v>
          </cell>
          <cell r="D9008" t="str">
            <v>M</v>
          </cell>
          <cell r="F9008">
            <v>0</v>
          </cell>
          <cell r="G9008">
            <v>149.05000000000001</v>
          </cell>
        </row>
        <row r="9009">
          <cell r="B9009" t="str">
            <v>SINAPI...02696</v>
          </cell>
          <cell r="C9009" t="str">
            <v>Encanador ou bombeiro hidraulico</v>
          </cell>
          <cell r="D9009" t="str">
            <v>H</v>
          </cell>
          <cell r="E9009">
            <v>0.6</v>
          </cell>
          <cell r="F9009">
            <v>13.15</v>
          </cell>
          <cell r="G9009">
            <v>7.89</v>
          </cell>
        </row>
        <row r="9010">
          <cell r="B9010" t="str">
            <v>SINAPI...06116</v>
          </cell>
          <cell r="C9010" t="str">
            <v>|em processo de desativação| ajudante de encanador</v>
          </cell>
          <cell r="D9010" t="str">
            <v>H</v>
          </cell>
          <cell r="E9010">
            <v>0.6</v>
          </cell>
          <cell r="F9010">
            <v>10.11</v>
          </cell>
          <cell r="G9010">
            <v>6.07</v>
          </cell>
        </row>
        <row r="9011">
          <cell r="B9011" t="str">
            <v>SIURB....71201</v>
          </cell>
          <cell r="C9011" t="str">
            <v>Anel de borracha para tubo de ferro fundido linha smu esgoto predial - 50mm</v>
          </cell>
          <cell r="D9011" t="str">
            <v>UN</v>
          </cell>
          <cell r="E9011">
            <v>0.5</v>
          </cell>
          <cell r="F9011">
            <v>8.3000000000000007</v>
          </cell>
          <cell r="G9011">
            <v>4.1500000000000004</v>
          </cell>
        </row>
        <row r="9012">
          <cell r="B9012" t="str">
            <v>SIURB....71231</v>
          </cell>
          <cell r="C9012" t="str">
            <v>Tubo ferro fundido; linha smu -  50mm</v>
          </cell>
          <cell r="D9012" t="str">
            <v>M</v>
          </cell>
          <cell r="E9012">
            <v>1.6</v>
          </cell>
          <cell r="F9012">
            <v>81.84</v>
          </cell>
          <cell r="G9012">
            <v>130.94</v>
          </cell>
        </row>
        <row r="9013">
          <cell r="A9013" t="str">
            <v>EDIF 10-12-11</v>
          </cell>
          <cell r="B9013">
            <v>0</v>
          </cell>
          <cell r="C9013" t="str">
            <v>CONDUTOR EM TUBO DE FERRO FUNDIDO PARA ESGOTO, LINHA SMU - 75MM</v>
          </cell>
          <cell r="D9013" t="str">
            <v>M</v>
          </cell>
          <cell r="F9013">
            <v>0</v>
          </cell>
          <cell r="G9013">
            <v>205.73000000000002</v>
          </cell>
        </row>
        <row r="9014">
          <cell r="B9014" t="str">
            <v>SINAPI...02696</v>
          </cell>
          <cell r="C9014" t="str">
            <v>Encanador ou bombeiro hidraulico</v>
          </cell>
          <cell r="D9014" t="str">
            <v>H</v>
          </cell>
          <cell r="E9014">
            <v>0.8</v>
          </cell>
          <cell r="F9014">
            <v>13.15</v>
          </cell>
          <cell r="G9014">
            <v>10.52</v>
          </cell>
        </row>
        <row r="9015">
          <cell r="B9015" t="str">
            <v>SINAPI...06116</v>
          </cell>
          <cell r="C9015" t="str">
            <v>|em processo de desativação| ajudante de encanador</v>
          </cell>
          <cell r="D9015" t="str">
            <v>H</v>
          </cell>
          <cell r="E9015">
            <v>0.8</v>
          </cell>
          <cell r="F9015">
            <v>10.11</v>
          </cell>
          <cell r="G9015">
            <v>8.09</v>
          </cell>
        </row>
        <row r="9016">
          <cell r="B9016" t="str">
            <v>SIURB....71202</v>
          </cell>
          <cell r="C9016" t="str">
            <v>Anel de borracha para tubo de ferro fundido linha smu esgoto predial - 75mm</v>
          </cell>
          <cell r="D9016" t="str">
            <v>UN</v>
          </cell>
          <cell r="E9016">
            <v>0.5</v>
          </cell>
          <cell r="F9016">
            <v>10.49</v>
          </cell>
          <cell r="G9016">
            <v>5.25</v>
          </cell>
        </row>
        <row r="9017">
          <cell r="B9017" t="str">
            <v>SIURB....71232</v>
          </cell>
          <cell r="C9017" t="str">
            <v>Tubo ferro fundido; linha smu -  75mm</v>
          </cell>
          <cell r="D9017" t="str">
            <v>M</v>
          </cell>
          <cell r="E9017">
            <v>1.6</v>
          </cell>
          <cell r="F9017">
            <v>113.67</v>
          </cell>
          <cell r="G9017">
            <v>181.87</v>
          </cell>
        </row>
        <row r="9018">
          <cell r="A9018" t="str">
            <v>EDIF 10-12-12</v>
          </cell>
          <cell r="B9018">
            <v>0</v>
          </cell>
          <cell r="C9018" t="str">
            <v>CONDUTOR EM TUBO DE FERRO FUNDIDO PARA ESGOTO, LINHA SMU - 100MM</v>
          </cell>
          <cell r="D9018" t="str">
            <v>M</v>
          </cell>
          <cell r="F9018">
            <v>0</v>
          </cell>
          <cell r="G9018">
            <v>227.17999999999998</v>
          </cell>
        </row>
        <row r="9019">
          <cell r="B9019" t="str">
            <v>SINAPI...02696</v>
          </cell>
          <cell r="C9019" t="str">
            <v>Encanador ou bombeiro hidraulico</v>
          </cell>
          <cell r="D9019" t="str">
            <v>H</v>
          </cell>
          <cell r="E9019">
            <v>1</v>
          </cell>
          <cell r="F9019">
            <v>13.15</v>
          </cell>
          <cell r="G9019">
            <v>13.15</v>
          </cell>
        </row>
        <row r="9020">
          <cell r="B9020" t="str">
            <v>SINAPI...06116</v>
          </cell>
          <cell r="C9020" t="str">
            <v>|em processo de desativação| ajudante de encanador</v>
          </cell>
          <cell r="D9020" t="str">
            <v>H</v>
          </cell>
          <cell r="E9020">
            <v>1</v>
          </cell>
          <cell r="F9020">
            <v>10.11</v>
          </cell>
          <cell r="G9020">
            <v>10.11</v>
          </cell>
        </row>
        <row r="9021">
          <cell r="B9021" t="str">
            <v>SINAPI...00311</v>
          </cell>
          <cell r="C9021" t="str">
            <v>Anel borracha p/ tubo pvc de fofo eb-1208 dn 100</v>
          </cell>
          <cell r="D9021" t="str">
            <v>UN</v>
          </cell>
          <cell r="E9021">
            <v>0.5</v>
          </cell>
          <cell r="F9021">
            <v>3.38</v>
          </cell>
          <cell r="G9021">
            <v>1.69</v>
          </cell>
        </row>
        <row r="9022">
          <cell r="B9022" t="str">
            <v>SIURB....71233</v>
          </cell>
          <cell r="C9022" t="str">
            <v>Tubo ferro fundido; linha smu - 100mm</v>
          </cell>
          <cell r="D9022" t="str">
            <v>M</v>
          </cell>
          <cell r="E9022">
            <v>1.5</v>
          </cell>
          <cell r="F9022">
            <v>134.82</v>
          </cell>
          <cell r="G9022">
            <v>202.23</v>
          </cell>
        </row>
        <row r="9023">
          <cell r="A9023" t="str">
            <v>EDIF 10-12-13</v>
          </cell>
          <cell r="B9023">
            <v>0</v>
          </cell>
          <cell r="C9023" t="str">
            <v>CONDUTOR EM TUBO DE FERRO FUNDIDO PARA ESGOTO, LINHA SMU - 150MM</v>
          </cell>
          <cell r="D9023" t="str">
            <v>M</v>
          </cell>
          <cell r="F9023">
            <v>0</v>
          </cell>
          <cell r="G9023">
            <v>304.65999999999997</v>
          </cell>
        </row>
        <row r="9024">
          <cell r="B9024" t="str">
            <v>SINAPI...02696</v>
          </cell>
          <cell r="C9024" t="str">
            <v>Encanador ou bombeiro hidraulico</v>
          </cell>
          <cell r="D9024" t="str">
            <v>H</v>
          </cell>
          <cell r="E9024">
            <v>1.2</v>
          </cell>
          <cell r="F9024">
            <v>13.15</v>
          </cell>
          <cell r="G9024">
            <v>15.78</v>
          </cell>
        </row>
        <row r="9025">
          <cell r="B9025" t="str">
            <v>SINAPI...06116</v>
          </cell>
          <cell r="C9025" t="str">
            <v>|em processo de desativação| ajudante de encanador</v>
          </cell>
          <cell r="D9025" t="str">
            <v>H</v>
          </cell>
          <cell r="E9025">
            <v>1.2</v>
          </cell>
          <cell r="F9025">
            <v>10.11</v>
          </cell>
          <cell r="G9025">
            <v>12.13</v>
          </cell>
        </row>
        <row r="9026">
          <cell r="B9026" t="str">
            <v>SINAPI...00318</v>
          </cell>
          <cell r="C9026" t="str">
            <v>Anel borracha p/ tubo pvc de fofo eb-1208 dn 150</v>
          </cell>
          <cell r="D9026" t="str">
            <v>UN</v>
          </cell>
          <cell r="E9026">
            <v>0.5</v>
          </cell>
          <cell r="F9026">
            <v>5.6</v>
          </cell>
          <cell r="G9026">
            <v>2.8</v>
          </cell>
        </row>
        <row r="9027">
          <cell r="B9027" t="str">
            <v>SIURB....71234</v>
          </cell>
          <cell r="C9027" t="str">
            <v>Tubo ferro fundido; linha smu - 150mm</v>
          </cell>
          <cell r="D9027" t="str">
            <v>M</v>
          </cell>
          <cell r="E9027">
            <v>1.4</v>
          </cell>
          <cell r="F9027">
            <v>195.68</v>
          </cell>
          <cell r="G9027">
            <v>273.95</v>
          </cell>
        </row>
        <row r="9028">
          <cell r="A9028" t="str">
            <v>EDIF 10-12-14</v>
          </cell>
          <cell r="B9028">
            <v>0</v>
          </cell>
          <cell r="C9028" t="str">
            <v>CONDUTOR EM TUBO DE PVC RÍGIDO, PONTA E BOLSA - 50MM (2")</v>
          </cell>
          <cell r="D9028" t="str">
            <v>M</v>
          </cell>
          <cell r="F9028">
            <v>0</v>
          </cell>
          <cell r="G9028">
            <v>13.68</v>
          </cell>
        </row>
        <row r="9029">
          <cell r="B9029" t="str">
            <v>SINAPI...02696</v>
          </cell>
          <cell r="C9029" t="str">
            <v>Encanador ou bombeiro hidraulico</v>
          </cell>
          <cell r="D9029" t="str">
            <v>H</v>
          </cell>
          <cell r="E9029">
            <v>0.3</v>
          </cell>
          <cell r="F9029">
            <v>13.15</v>
          </cell>
          <cell r="G9029">
            <v>3.95</v>
          </cell>
        </row>
        <row r="9030">
          <cell r="B9030" t="str">
            <v>SINAPI...06116</v>
          </cell>
          <cell r="C9030" t="str">
            <v>|em processo de desativação| ajudante de encanador</v>
          </cell>
          <cell r="D9030" t="str">
            <v>H</v>
          </cell>
          <cell r="E9030">
            <v>0.3</v>
          </cell>
          <cell r="F9030">
            <v>10.11</v>
          </cell>
          <cell r="G9030">
            <v>3.03</v>
          </cell>
        </row>
        <row r="9031">
          <cell r="B9031" t="str">
            <v>SINAPI...00296</v>
          </cell>
          <cell r="C9031" t="str">
            <v>Anel borracha p/ tubo esgoto predial eb 608 dn 50mm</v>
          </cell>
          <cell r="D9031" t="str">
            <v>UN</v>
          </cell>
          <cell r="E9031">
            <v>0.5</v>
          </cell>
          <cell r="F9031">
            <v>0.74</v>
          </cell>
          <cell r="G9031">
            <v>0.37</v>
          </cell>
        </row>
        <row r="9032">
          <cell r="B9032" t="str">
            <v>SINAPI...09838</v>
          </cell>
          <cell r="C9032" t="str">
            <v>Tubo pvc serie normal - esgoto predial dn 50mm - nbr 5688</v>
          </cell>
          <cell r="D9032" t="str">
            <v>M</v>
          </cell>
          <cell r="E9032">
            <v>1.1000000000000001</v>
          </cell>
          <cell r="F9032">
            <v>5.75</v>
          </cell>
          <cell r="G9032">
            <v>6.33</v>
          </cell>
        </row>
        <row r="9033">
          <cell r="A9033" t="str">
            <v>EDIF 10-12-15</v>
          </cell>
          <cell r="B9033">
            <v>0</v>
          </cell>
          <cell r="C9033" t="str">
            <v>CONDUTOR EM TUBO DE PVC RÍGIDO, PONTA E BOLSA - 75MM (3")</v>
          </cell>
          <cell r="D9033" t="str">
            <v>M</v>
          </cell>
          <cell r="F9033">
            <v>0</v>
          </cell>
          <cell r="G9033">
            <v>17.770000000000003</v>
          </cell>
        </row>
        <row r="9034">
          <cell r="B9034" t="str">
            <v>SINAPI...02696</v>
          </cell>
          <cell r="C9034" t="str">
            <v>Encanador ou bombeiro hidraulico</v>
          </cell>
          <cell r="D9034" t="str">
            <v>H</v>
          </cell>
          <cell r="E9034">
            <v>0.4</v>
          </cell>
          <cell r="F9034">
            <v>13.15</v>
          </cell>
          <cell r="G9034">
            <v>5.26</v>
          </cell>
        </row>
        <row r="9035">
          <cell r="B9035" t="str">
            <v>SINAPI...06116</v>
          </cell>
          <cell r="C9035" t="str">
            <v>|em processo de desativação| ajudante de encanador</v>
          </cell>
          <cell r="D9035" t="str">
            <v>H</v>
          </cell>
          <cell r="E9035">
            <v>0.4</v>
          </cell>
          <cell r="F9035">
            <v>10.11</v>
          </cell>
          <cell r="G9035">
            <v>4.04</v>
          </cell>
        </row>
        <row r="9036">
          <cell r="B9036" t="str">
            <v>SINAPI...00297</v>
          </cell>
          <cell r="C9036" t="str">
            <v>Anel borracha p/ tubo esgoto predial eb 608 dn 75mm</v>
          </cell>
          <cell r="D9036" t="str">
            <v>UN</v>
          </cell>
          <cell r="E9036">
            <v>0.5</v>
          </cell>
          <cell r="F9036">
            <v>0.95</v>
          </cell>
          <cell r="G9036">
            <v>0.48</v>
          </cell>
        </row>
        <row r="9037">
          <cell r="B9037" t="str">
            <v>SINAPI...09837</v>
          </cell>
          <cell r="C9037" t="str">
            <v>Tubo pvc serie normal - esgoto predial dn 75mm - nbr 5688</v>
          </cell>
          <cell r="D9037" t="str">
            <v>M</v>
          </cell>
          <cell r="E9037">
            <v>1.1000000000000001</v>
          </cell>
          <cell r="F9037">
            <v>7.26</v>
          </cell>
          <cell r="G9037">
            <v>7.99</v>
          </cell>
        </row>
        <row r="9038">
          <cell r="A9038" t="str">
            <v>EDIF 10-12-16</v>
          </cell>
          <cell r="B9038">
            <v>0</v>
          </cell>
          <cell r="C9038" t="str">
            <v>CONDUTOR EM TUBO DE PVC RÍGIDO, PONTA E BOLSA - 100MM (4")</v>
          </cell>
          <cell r="D9038" t="str">
            <v>M</v>
          </cell>
          <cell r="F9038">
            <v>0</v>
          </cell>
          <cell r="G9038">
            <v>21.990000000000002</v>
          </cell>
        </row>
        <row r="9039">
          <cell r="B9039" t="str">
            <v>SINAPI...02696</v>
          </cell>
          <cell r="C9039" t="str">
            <v>Encanador ou bombeiro hidraulico</v>
          </cell>
          <cell r="D9039" t="str">
            <v>H</v>
          </cell>
          <cell r="E9039">
            <v>0.5</v>
          </cell>
          <cell r="F9039">
            <v>13.15</v>
          </cell>
          <cell r="G9039">
            <v>6.58</v>
          </cell>
        </row>
        <row r="9040">
          <cell r="B9040" t="str">
            <v>SINAPI...06116</v>
          </cell>
          <cell r="C9040" t="str">
            <v>|em processo de desativação| ajudante de encanador</v>
          </cell>
          <cell r="D9040" t="str">
            <v>H</v>
          </cell>
          <cell r="E9040">
            <v>0.5</v>
          </cell>
          <cell r="F9040">
            <v>10.11</v>
          </cell>
          <cell r="G9040">
            <v>5.0599999999999996</v>
          </cell>
        </row>
        <row r="9041">
          <cell r="B9041" t="str">
            <v>SINAPI...00301</v>
          </cell>
          <cell r="C9041" t="str">
            <v>Anel de borracha para tubo de esgoto predial, dn = 100 mm (nbr 5688)</v>
          </cell>
          <cell r="D9041" t="str">
            <v>UN</v>
          </cell>
          <cell r="E9041">
            <v>0.5</v>
          </cell>
          <cell r="F9041">
            <v>1.36</v>
          </cell>
          <cell r="G9041">
            <v>0.68</v>
          </cell>
        </row>
        <row r="9042">
          <cell r="B9042" t="str">
            <v>SINAPI...09836</v>
          </cell>
          <cell r="C9042" t="str">
            <v>Tubo pvc serie normal - esgoto predial dn 100mm - nbr 5688</v>
          </cell>
          <cell r="D9042" t="str">
            <v>M</v>
          </cell>
          <cell r="E9042">
            <v>1.1000000000000001</v>
          </cell>
          <cell r="F9042">
            <v>8.7899999999999991</v>
          </cell>
          <cell r="G9042">
            <v>9.67</v>
          </cell>
        </row>
        <row r="9043">
          <cell r="A9043" t="str">
            <v>EDIF 10-12-17</v>
          </cell>
          <cell r="B9043">
            <v>0</v>
          </cell>
          <cell r="C9043" t="str">
            <v>CONDUTOR EM TUBO DE PVC RÍGIDO, PONTA E BOLSA - 150MM (6")</v>
          </cell>
          <cell r="D9043" t="str">
            <v>M</v>
          </cell>
          <cell r="F9043">
            <v>0</v>
          </cell>
          <cell r="G9043">
            <v>43.56</v>
          </cell>
        </row>
        <row r="9044">
          <cell r="B9044" t="str">
            <v>SINAPI...02696</v>
          </cell>
          <cell r="C9044" t="str">
            <v>Encanador ou bombeiro hidraulico</v>
          </cell>
          <cell r="D9044" t="str">
            <v>H</v>
          </cell>
          <cell r="E9044">
            <v>0.6</v>
          </cell>
          <cell r="F9044">
            <v>13.15</v>
          </cell>
          <cell r="G9044">
            <v>7.89</v>
          </cell>
        </row>
        <row r="9045">
          <cell r="B9045" t="str">
            <v>SINAPI...06116</v>
          </cell>
          <cell r="C9045" t="str">
            <v>|em processo de desativação| ajudante de encanador</v>
          </cell>
          <cell r="D9045" t="str">
            <v>H</v>
          </cell>
          <cell r="E9045">
            <v>0.6</v>
          </cell>
          <cell r="F9045">
            <v>10.11</v>
          </cell>
          <cell r="G9045">
            <v>6.07</v>
          </cell>
        </row>
        <row r="9046">
          <cell r="B9046" t="str">
            <v>SINAPI...00305</v>
          </cell>
          <cell r="C9046" t="str">
            <v>Anel borracha p/ tubo pvc rede esgoto eb 644 dn 150mm</v>
          </cell>
          <cell r="D9046" t="str">
            <v>UN</v>
          </cell>
          <cell r="E9046">
            <v>0.5</v>
          </cell>
          <cell r="F9046">
            <v>5.44</v>
          </cell>
          <cell r="G9046">
            <v>2.72</v>
          </cell>
        </row>
        <row r="9047">
          <cell r="B9047" t="str">
            <v>SINAPI...20065</v>
          </cell>
          <cell r="C9047" t="str">
            <v>Tubo pvc serie normal - esgoto predial dn 150mm - nbr 5688</v>
          </cell>
          <cell r="D9047" t="str">
            <v>M</v>
          </cell>
          <cell r="E9047">
            <v>1.1000000000000001</v>
          </cell>
          <cell r="F9047">
            <v>24.44</v>
          </cell>
          <cell r="G9047">
            <v>26.88</v>
          </cell>
        </row>
        <row r="9048">
          <cell r="A9048" t="str">
            <v>EDIF 10-12-18</v>
          </cell>
          <cell r="B9048">
            <v>0</v>
          </cell>
          <cell r="C9048" t="str">
            <v>CONDUTOR EM TUBO DE PVC RÍGIDO, PONTA E BOLSA - 200MM (8")</v>
          </cell>
          <cell r="D9048" t="str">
            <v>M</v>
          </cell>
          <cell r="F9048">
            <v>0</v>
          </cell>
          <cell r="G9048">
            <v>51.68</v>
          </cell>
        </row>
        <row r="9049">
          <cell r="B9049" t="str">
            <v>SINAPI...02696</v>
          </cell>
          <cell r="C9049" t="str">
            <v>Encanador ou bombeiro hidraulico</v>
          </cell>
          <cell r="D9049" t="str">
            <v>H</v>
          </cell>
          <cell r="E9049">
            <v>0.7</v>
          </cell>
          <cell r="F9049">
            <v>13.15</v>
          </cell>
          <cell r="G9049">
            <v>9.2100000000000009</v>
          </cell>
        </row>
        <row r="9050">
          <cell r="B9050" t="str">
            <v>SINAPI...06116</v>
          </cell>
          <cell r="C9050" t="str">
            <v>|em processo de desativação| ajudante de encanador</v>
          </cell>
          <cell r="D9050" t="str">
            <v>H</v>
          </cell>
          <cell r="E9050">
            <v>0.7</v>
          </cell>
          <cell r="F9050">
            <v>10.11</v>
          </cell>
          <cell r="G9050">
            <v>7.08</v>
          </cell>
        </row>
        <row r="9051">
          <cell r="B9051" t="str">
            <v>SIURB....72406</v>
          </cell>
          <cell r="C9051" t="str">
            <v>Anel de borracha para tubo de pvc para saneamento - 200mm</v>
          </cell>
          <cell r="D9051" t="str">
            <v>UN</v>
          </cell>
          <cell r="E9051">
            <v>0.5</v>
          </cell>
          <cell r="F9051">
            <v>2.94</v>
          </cell>
          <cell r="G9051">
            <v>1.47</v>
          </cell>
        </row>
        <row r="9052">
          <cell r="B9052" t="str">
            <v>SIURB....72435</v>
          </cell>
          <cell r="C9052" t="str">
            <v>Tubo de pvc rígido 200 mm ( 8") - para esgoto</v>
          </cell>
          <cell r="D9052" t="str">
            <v>M</v>
          </cell>
          <cell r="E9052">
            <v>1.1000000000000001</v>
          </cell>
          <cell r="F9052">
            <v>30.84</v>
          </cell>
          <cell r="G9052">
            <v>33.92</v>
          </cell>
        </row>
        <row r="9053">
          <cell r="A9053" t="str">
            <v>EDIF 10-12-26</v>
          </cell>
          <cell r="B9053">
            <v>0</v>
          </cell>
          <cell r="C9053" t="str">
            <v>GRELHA HEMISFÉRICA DE FERRO FUNDIDO - 75MM</v>
          </cell>
          <cell r="D9053" t="str">
            <v>UN</v>
          </cell>
          <cell r="F9053">
            <v>0</v>
          </cell>
          <cell r="G9053">
            <v>5.08</v>
          </cell>
        </row>
        <row r="9054">
          <cell r="B9054" t="str">
            <v>SINAPI...02696</v>
          </cell>
          <cell r="C9054" t="str">
            <v>Encanador ou bombeiro hidraulico</v>
          </cell>
          <cell r="D9054" t="str">
            <v>H</v>
          </cell>
          <cell r="E9054">
            <v>0.1</v>
          </cell>
          <cell r="F9054">
            <v>13.15</v>
          </cell>
          <cell r="G9054">
            <v>1.32</v>
          </cell>
        </row>
        <row r="9055">
          <cell r="B9055" t="str">
            <v>SIURB....75614</v>
          </cell>
          <cell r="C9055" t="str">
            <v>Grelha hemisférico; ferro fundido - 75mm</v>
          </cell>
          <cell r="D9055" t="str">
            <v>UN</v>
          </cell>
          <cell r="E9055">
            <v>1</v>
          </cell>
          <cell r="F9055">
            <v>3.76</v>
          </cell>
          <cell r="G9055">
            <v>3.76</v>
          </cell>
        </row>
        <row r="9056">
          <cell r="A9056" t="str">
            <v>EDIF 10-12-27</v>
          </cell>
          <cell r="B9056">
            <v>0</v>
          </cell>
          <cell r="C9056" t="str">
            <v>GRELHA HEMISFÉRICA DE FERRO FUNDIDO - 100MM</v>
          </cell>
          <cell r="D9056" t="str">
            <v>UN</v>
          </cell>
          <cell r="F9056">
            <v>0</v>
          </cell>
          <cell r="G9056">
            <v>6.28</v>
          </cell>
        </row>
        <row r="9057">
          <cell r="B9057" t="str">
            <v>SINAPI...02696</v>
          </cell>
          <cell r="C9057" t="str">
            <v>Encanador ou bombeiro hidraulico</v>
          </cell>
          <cell r="D9057" t="str">
            <v>H</v>
          </cell>
          <cell r="E9057">
            <v>0.1</v>
          </cell>
          <cell r="F9057">
            <v>13.15</v>
          </cell>
          <cell r="G9057">
            <v>1.32</v>
          </cell>
        </row>
        <row r="9058">
          <cell r="B9058" t="str">
            <v>SIURB....75617</v>
          </cell>
          <cell r="C9058" t="str">
            <v>Grelha hemisférico; ferro fundido - 100mm</v>
          </cell>
          <cell r="D9058" t="str">
            <v>UN</v>
          </cell>
          <cell r="E9058">
            <v>1</v>
          </cell>
          <cell r="F9058">
            <v>4.96</v>
          </cell>
          <cell r="G9058">
            <v>4.96</v>
          </cell>
        </row>
        <row r="9059">
          <cell r="A9059" t="str">
            <v>EDIF 10-12-28</v>
          </cell>
          <cell r="B9059">
            <v>0</v>
          </cell>
          <cell r="C9059" t="str">
            <v>GRELHA HEMISFÉRICA DE FERRO FUNDIDO - 150MM</v>
          </cell>
          <cell r="D9059" t="str">
            <v>UN</v>
          </cell>
          <cell r="F9059">
            <v>0</v>
          </cell>
          <cell r="G9059">
            <v>13.35</v>
          </cell>
        </row>
        <row r="9060">
          <cell r="B9060" t="str">
            <v>SINAPI...02696</v>
          </cell>
          <cell r="C9060" t="str">
            <v>Encanador ou bombeiro hidraulico</v>
          </cell>
          <cell r="D9060" t="str">
            <v>H</v>
          </cell>
          <cell r="E9060">
            <v>0.1</v>
          </cell>
          <cell r="F9060">
            <v>13.15</v>
          </cell>
          <cell r="G9060">
            <v>1.32</v>
          </cell>
        </row>
        <row r="9061">
          <cell r="B9061" t="str">
            <v>SIURB....75620</v>
          </cell>
          <cell r="C9061" t="str">
            <v>Grelha hemisférico; ferro fundido - 150mm</v>
          </cell>
          <cell r="D9061" t="str">
            <v>UN</v>
          </cell>
          <cell r="E9061">
            <v>1</v>
          </cell>
          <cell r="F9061">
            <v>12.03</v>
          </cell>
          <cell r="G9061">
            <v>12.03</v>
          </cell>
        </row>
        <row r="9062">
          <cell r="A9062" t="str">
            <v>EDIF 10-12-29</v>
          </cell>
          <cell r="B9062">
            <v>0</v>
          </cell>
          <cell r="C9062" t="str">
            <v>CURVA DE FERRO FUNDIDO, LINHA SMU (LIGAÇÃO REDE-CONDUTOR) - 50MM</v>
          </cell>
          <cell r="D9062" t="str">
            <v>UN</v>
          </cell>
          <cell r="F9062">
            <v>0</v>
          </cell>
          <cell r="G9062">
            <v>102.64999999999999</v>
          </cell>
        </row>
        <row r="9063">
          <cell r="B9063" t="str">
            <v>SINAPI...02696</v>
          </cell>
          <cell r="C9063" t="str">
            <v>Encanador ou bombeiro hidraulico</v>
          </cell>
          <cell r="D9063" t="str">
            <v>H</v>
          </cell>
          <cell r="E9063">
            <v>0.2</v>
          </cell>
          <cell r="F9063">
            <v>13.15</v>
          </cell>
          <cell r="G9063">
            <v>2.63</v>
          </cell>
        </row>
        <row r="9064">
          <cell r="B9064" t="str">
            <v>SINAPI...06116</v>
          </cell>
          <cell r="C9064" t="str">
            <v>|em processo de desativação| ajudante de encanador</v>
          </cell>
          <cell r="D9064" t="str">
            <v>H</v>
          </cell>
          <cell r="E9064">
            <v>0.2</v>
          </cell>
          <cell r="F9064">
            <v>10.11</v>
          </cell>
          <cell r="G9064">
            <v>2.02</v>
          </cell>
        </row>
        <row r="9065">
          <cell r="B9065" t="str">
            <v>SIURB....71201</v>
          </cell>
          <cell r="C9065" t="str">
            <v>Anel de borracha para tubo de ferro fundido linha smu esgoto predial - 50mm</v>
          </cell>
          <cell r="D9065" t="str">
            <v>UN</v>
          </cell>
          <cell r="E9065">
            <v>0.5</v>
          </cell>
          <cell r="F9065">
            <v>8.3000000000000007</v>
          </cell>
          <cell r="G9065">
            <v>4.1500000000000004</v>
          </cell>
        </row>
        <row r="9066">
          <cell r="B9066" t="str">
            <v>SIURB....71221</v>
          </cell>
          <cell r="C9066" t="str">
            <v>Joelho 88º de ferro fundido para esgoto predial (jj88smu) - 50mm</v>
          </cell>
          <cell r="D9066" t="str">
            <v>UN</v>
          </cell>
          <cell r="E9066">
            <v>1</v>
          </cell>
          <cell r="F9066">
            <v>93.85</v>
          </cell>
          <cell r="G9066">
            <v>93.85</v>
          </cell>
        </row>
        <row r="9067">
          <cell r="A9067" t="str">
            <v>EDIF 10-12-30</v>
          </cell>
          <cell r="B9067">
            <v>0</v>
          </cell>
          <cell r="C9067" t="str">
            <v>CURVA DE FERRO FUNDIDO, LINHA SMU (LIGAÇÃO REDE-CONDUTOR) - 75MM</v>
          </cell>
          <cell r="D9067" t="str">
            <v>UN</v>
          </cell>
          <cell r="F9067">
            <v>0</v>
          </cell>
          <cell r="G9067">
            <v>110.46000000000001</v>
          </cell>
        </row>
        <row r="9068">
          <cell r="B9068" t="str">
            <v>SINAPI...02696</v>
          </cell>
          <cell r="C9068" t="str">
            <v>Encanador ou bombeiro hidraulico</v>
          </cell>
          <cell r="D9068" t="str">
            <v>H</v>
          </cell>
          <cell r="E9068">
            <v>0.3</v>
          </cell>
          <cell r="F9068">
            <v>13.15</v>
          </cell>
          <cell r="G9068">
            <v>3.95</v>
          </cell>
        </row>
        <row r="9069">
          <cell r="B9069" t="str">
            <v>SINAPI...06116</v>
          </cell>
          <cell r="C9069" t="str">
            <v>|em processo de desativação| ajudante de encanador</v>
          </cell>
          <cell r="D9069" t="str">
            <v>H</v>
          </cell>
          <cell r="E9069">
            <v>0.3</v>
          </cell>
          <cell r="F9069">
            <v>10.11</v>
          </cell>
          <cell r="G9069">
            <v>3.03</v>
          </cell>
        </row>
        <row r="9070">
          <cell r="B9070" t="str">
            <v>SIURB....71202</v>
          </cell>
          <cell r="C9070" t="str">
            <v>Anel de borracha para tubo de ferro fundido linha smu esgoto predial - 75mm</v>
          </cell>
          <cell r="D9070" t="str">
            <v>UN</v>
          </cell>
          <cell r="E9070">
            <v>0.5</v>
          </cell>
          <cell r="F9070">
            <v>10.49</v>
          </cell>
          <cell r="G9070">
            <v>5.25</v>
          </cell>
        </row>
        <row r="9071">
          <cell r="B9071" t="str">
            <v>SIURB....71222</v>
          </cell>
          <cell r="C9071" t="str">
            <v>Joelho 88º de ferro fundido para esgoto predial (jj88smu) - 75mm</v>
          </cell>
          <cell r="D9071" t="str">
            <v>UN</v>
          </cell>
          <cell r="E9071">
            <v>1</v>
          </cell>
          <cell r="F9071">
            <v>98.23</v>
          </cell>
          <cell r="G9071">
            <v>98.23</v>
          </cell>
        </row>
        <row r="9072">
          <cell r="A9072" t="str">
            <v>EDIF 10-12-31</v>
          </cell>
          <cell r="B9072">
            <v>0</v>
          </cell>
          <cell r="C9072" t="str">
            <v>CURVA DE FERRO FUNDIDO, LINHA SMU (LIGAÇÃO REDE-CONDUTOR) - 100MM</v>
          </cell>
          <cell r="D9072" t="str">
            <v>UN</v>
          </cell>
          <cell r="F9072">
            <v>0</v>
          </cell>
          <cell r="G9072">
            <v>121.45</v>
          </cell>
        </row>
        <row r="9073">
          <cell r="B9073" t="str">
            <v>SINAPI...02696</v>
          </cell>
          <cell r="C9073" t="str">
            <v>Encanador ou bombeiro hidraulico</v>
          </cell>
          <cell r="D9073" t="str">
            <v>H</v>
          </cell>
          <cell r="E9073">
            <v>0.5</v>
          </cell>
          <cell r="F9073">
            <v>13.15</v>
          </cell>
          <cell r="G9073">
            <v>6.58</v>
          </cell>
        </row>
        <row r="9074">
          <cell r="B9074" t="str">
            <v>SINAPI...06116</v>
          </cell>
          <cell r="C9074" t="str">
            <v>|em processo de desativação| ajudante de encanador</v>
          </cell>
          <cell r="D9074" t="str">
            <v>H</v>
          </cell>
          <cell r="E9074">
            <v>0.5</v>
          </cell>
          <cell r="F9074">
            <v>10.11</v>
          </cell>
          <cell r="G9074">
            <v>5.0599999999999996</v>
          </cell>
        </row>
        <row r="9075">
          <cell r="B9075" t="str">
            <v>SINAPI...00311</v>
          </cell>
          <cell r="C9075" t="str">
            <v>Anel borracha p/ tubo pvc de fofo eb-1208 dn 100</v>
          </cell>
          <cell r="D9075" t="str">
            <v>UN</v>
          </cell>
          <cell r="E9075">
            <v>0.5</v>
          </cell>
          <cell r="F9075">
            <v>3.38</v>
          </cell>
          <cell r="G9075">
            <v>1.69</v>
          </cell>
        </row>
        <row r="9076">
          <cell r="B9076" t="str">
            <v>SIURB....71223</v>
          </cell>
          <cell r="C9076" t="str">
            <v>Joelho 88º de ferro fundido para esgoto predial (jj88smu) - 100mm</v>
          </cell>
          <cell r="D9076" t="str">
            <v>UN</v>
          </cell>
          <cell r="E9076">
            <v>1</v>
          </cell>
          <cell r="F9076">
            <v>108.12</v>
          </cell>
          <cell r="G9076">
            <v>108.12</v>
          </cell>
        </row>
        <row r="9077">
          <cell r="A9077" t="str">
            <v>EDIF 10-12-32</v>
          </cell>
          <cell r="B9077">
            <v>0</v>
          </cell>
          <cell r="C9077" t="str">
            <v>CURVA DE FERRO FUNDIDO, LINHA SMU (LIGAÇÃO REDE-CONDUTOR) - 150MM</v>
          </cell>
          <cell r="D9077" t="str">
            <v>UN</v>
          </cell>
          <cell r="F9077">
            <v>0</v>
          </cell>
          <cell r="G9077">
            <v>292.52</v>
          </cell>
        </row>
        <row r="9078">
          <cell r="B9078" t="str">
            <v>SINAPI...02696</v>
          </cell>
          <cell r="C9078" t="str">
            <v>Encanador ou bombeiro hidraulico</v>
          </cell>
          <cell r="D9078" t="str">
            <v>H</v>
          </cell>
          <cell r="E9078">
            <v>0.7</v>
          </cell>
          <cell r="F9078">
            <v>13.15</v>
          </cell>
          <cell r="G9078">
            <v>9.2100000000000009</v>
          </cell>
        </row>
        <row r="9079">
          <cell r="B9079" t="str">
            <v>SINAPI...06116</v>
          </cell>
          <cell r="C9079" t="str">
            <v>|em processo de desativação| ajudante de encanador</v>
          </cell>
          <cell r="D9079" t="str">
            <v>H</v>
          </cell>
          <cell r="E9079">
            <v>0.7</v>
          </cell>
          <cell r="F9079">
            <v>10.11</v>
          </cell>
          <cell r="G9079">
            <v>7.08</v>
          </cell>
        </row>
        <row r="9080">
          <cell r="B9080" t="str">
            <v>SINAPI...00318</v>
          </cell>
          <cell r="C9080" t="str">
            <v>Anel borracha p/ tubo pvc de fofo eb-1208 dn 150</v>
          </cell>
          <cell r="D9080" t="str">
            <v>UN</v>
          </cell>
          <cell r="E9080">
            <v>0.5</v>
          </cell>
          <cell r="F9080">
            <v>5.6</v>
          </cell>
          <cell r="G9080">
            <v>2.8</v>
          </cell>
        </row>
        <row r="9081">
          <cell r="B9081" t="str">
            <v>SIURB....71224</v>
          </cell>
          <cell r="C9081" t="str">
            <v>Joelho 88º de ferro fundido para esgoto predial (jj88smu) - 150mm</v>
          </cell>
          <cell r="D9081" t="str">
            <v>UN</v>
          </cell>
          <cell r="E9081">
            <v>1</v>
          </cell>
          <cell r="F9081">
            <v>273.43</v>
          </cell>
          <cell r="G9081">
            <v>273.43</v>
          </cell>
        </row>
        <row r="9082">
          <cell r="A9082" t="str">
            <v>EDIF 10-12-34</v>
          </cell>
          <cell r="B9082">
            <v>0</v>
          </cell>
          <cell r="C9082" t="str">
            <v>LIGAÇÃO PARA DESPEJO LIVRE EM SARJETAS, COM TUBO DE FERRO FUNDIDO SMU - 100MM</v>
          </cell>
          <cell r="D9082" t="str">
            <v>M</v>
          </cell>
          <cell r="F9082">
            <v>0</v>
          </cell>
          <cell r="G9082">
            <v>146.45999999999998</v>
          </cell>
        </row>
        <row r="9083">
          <cell r="B9083" t="str">
            <v>SINAPI...02696</v>
          </cell>
          <cell r="C9083" t="str">
            <v>Encanador ou bombeiro hidraulico</v>
          </cell>
          <cell r="D9083" t="str">
            <v>H</v>
          </cell>
          <cell r="E9083">
            <v>0.5</v>
          </cell>
          <cell r="F9083">
            <v>13.15</v>
          </cell>
          <cell r="G9083">
            <v>6.58</v>
          </cell>
        </row>
        <row r="9084">
          <cell r="B9084" t="str">
            <v>SINAPI...06116</v>
          </cell>
          <cell r="C9084" t="str">
            <v>|em processo de desativação| ajudante de encanador</v>
          </cell>
          <cell r="D9084" t="str">
            <v>H</v>
          </cell>
          <cell r="E9084">
            <v>0.5</v>
          </cell>
          <cell r="F9084">
            <v>10.11</v>
          </cell>
          <cell r="G9084">
            <v>5.0599999999999996</v>
          </cell>
        </row>
        <row r="9085">
          <cell r="B9085" t="str">
            <v>SIURB....71233</v>
          </cell>
          <cell r="C9085" t="str">
            <v>Tubo ferro fundido; linha smu - 100mm</v>
          </cell>
          <cell r="D9085" t="str">
            <v>M</v>
          </cell>
          <cell r="E9085">
            <v>1</v>
          </cell>
          <cell r="F9085">
            <v>134.82</v>
          </cell>
          <cell r="G9085">
            <v>134.82</v>
          </cell>
        </row>
        <row r="9086">
          <cell r="A9086" t="str">
            <v>EDIF 10-12-80</v>
          </cell>
          <cell r="B9086">
            <v>0</v>
          </cell>
          <cell r="C9086" t="str">
            <v>TUBO DE CONCRETO - DIÂMETRO DE 30CM.</v>
          </cell>
          <cell r="D9086" t="str">
            <v>M</v>
          </cell>
          <cell r="F9086">
            <v>0</v>
          </cell>
          <cell r="G9086">
            <v>55.17</v>
          </cell>
        </row>
        <row r="9087">
          <cell r="B9087" t="str">
            <v>AUX 10630</v>
          </cell>
          <cell r="C9087" t="str">
            <v>ARGAMASSA DE CIMENTO COM AREIA GROSSA 1:3</v>
          </cell>
          <cell r="D9087" t="str">
            <v>M3</v>
          </cell>
          <cell r="E9087">
            <v>8.0000000000000004E-4</v>
          </cell>
          <cell r="F9087">
            <v>366.51</v>
          </cell>
          <cell r="G9087">
            <v>0.28999999999999998</v>
          </cell>
        </row>
        <row r="9088">
          <cell r="B9088" t="str">
            <v>SINAPI...04750</v>
          </cell>
          <cell r="C9088" t="str">
            <v>Pedreiro</v>
          </cell>
          <cell r="D9088" t="str">
            <v>H</v>
          </cell>
          <cell r="E9088">
            <v>6.4000000000000001E-2</v>
          </cell>
          <cell r="F9088">
            <v>11.15</v>
          </cell>
          <cell r="G9088">
            <v>0.71</v>
          </cell>
        </row>
        <row r="9089">
          <cell r="B9089" t="str">
            <v>SINAPI...06111</v>
          </cell>
          <cell r="C9089" t="str">
            <v>Servente</v>
          </cell>
          <cell r="D9089" t="str">
            <v>H</v>
          </cell>
          <cell r="E9089">
            <v>2.1</v>
          </cell>
          <cell r="F9089">
            <v>9.16</v>
          </cell>
          <cell r="G9089">
            <v>19.239999999999998</v>
          </cell>
        </row>
        <row r="9090">
          <cell r="B9090" t="str">
            <v>SINAPI...07796</v>
          </cell>
          <cell r="C9090" t="str">
            <v>Tubo concreto simples classe ps1, pb nbr-8890 dn 300mm p/aguas pluviais</v>
          </cell>
          <cell r="D9090" t="str">
            <v>M</v>
          </cell>
          <cell r="E9090">
            <v>1</v>
          </cell>
          <cell r="F9090">
            <v>34.93</v>
          </cell>
          <cell r="G9090">
            <v>34.93</v>
          </cell>
        </row>
        <row r="9091">
          <cell r="A9091" t="str">
            <v>EDIF 10-12-81</v>
          </cell>
          <cell r="B9091">
            <v>0</v>
          </cell>
          <cell r="C9091" t="str">
            <v>TUBO DE CONCRETO - DIÂMETRO DE 40CM.</v>
          </cell>
          <cell r="D9091" t="str">
            <v>M</v>
          </cell>
          <cell r="F9091">
            <v>0</v>
          </cell>
          <cell r="G9091">
            <v>69.28</v>
          </cell>
        </row>
        <row r="9092">
          <cell r="B9092" t="str">
            <v>AUX 10630</v>
          </cell>
          <cell r="C9092" t="str">
            <v>ARGAMASSA DE CIMENTO COM AREIA GROSSA 1:3</v>
          </cell>
          <cell r="D9092" t="str">
            <v>M3</v>
          </cell>
          <cell r="E9092">
            <v>1.1000000000000001E-3</v>
          </cell>
          <cell r="F9092">
            <v>366.51</v>
          </cell>
          <cell r="G9092">
            <v>0.4</v>
          </cell>
        </row>
        <row r="9093">
          <cell r="B9093" t="str">
            <v>SINAPI...04750</v>
          </cell>
          <cell r="C9093" t="str">
            <v>Pedreiro</v>
          </cell>
          <cell r="D9093" t="str">
            <v>H</v>
          </cell>
          <cell r="E9093">
            <v>9.1999999999999998E-2</v>
          </cell>
          <cell r="F9093">
            <v>11.15</v>
          </cell>
          <cell r="G9093">
            <v>1.03</v>
          </cell>
        </row>
        <row r="9094">
          <cell r="B9094" t="str">
            <v>SINAPI...06111</v>
          </cell>
          <cell r="C9094" t="str">
            <v>Servente</v>
          </cell>
          <cell r="D9094" t="str">
            <v>H</v>
          </cell>
          <cell r="E9094">
            <v>2.5419999999999998</v>
          </cell>
          <cell r="F9094">
            <v>9.16</v>
          </cell>
          <cell r="G9094">
            <v>23.28</v>
          </cell>
        </row>
        <row r="9095">
          <cell r="B9095" t="str">
            <v>SINAPI...07781</v>
          </cell>
          <cell r="C9095" t="str">
            <v>Tubo concreto simples classe -ps1 pb nbr-8890 dn 400 mm p/aguas pluviais</v>
          </cell>
          <cell r="D9095" t="str">
            <v>M</v>
          </cell>
          <cell r="E9095">
            <v>1</v>
          </cell>
          <cell r="F9095">
            <v>44.57</v>
          </cell>
          <cell r="G9095">
            <v>44.57</v>
          </cell>
        </row>
        <row r="9096">
          <cell r="A9096" t="str">
            <v>EDIF 10-12-82</v>
          </cell>
          <cell r="B9096">
            <v>0</v>
          </cell>
          <cell r="C9096" t="str">
            <v>TUBO DE CONCRETO - DIÂMETRO DE 50CM.</v>
          </cell>
          <cell r="D9096" t="str">
            <v>M</v>
          </cell>
          <cell r="F9096">
            <v>0</v>
          </cell>
          <cell r="G9096">
            <v>87.62</v>
          </cell>
        </row>
        <row r="9097">
          <cell r="B9097" t="str">
            <v>AUX 10630</v>
          </cell>
          <cell r="C9097" t="str">
            <v>ARGAMASSA DE CIMENTO COM AREIA GROSSA 1:3</v>
          </cell>
          <cell r="D9097" t="str">
            <v>M3</v>
          </cell>
          <cell r="E9097">
            <v>1.4E-3</v>
          </cell>
          <cell r="F9097">
            <v>366.51</v>
          </cell>
          <cell r="G9097">
            <v>0.51</v>
          </cell>
        </row>
        <row r="9098">
          <cell r="B9098" t="str">
            <v>SINAPI...04750</v>
          </cell>
          <cell r="C9098" t="str">
            <v>Pedreiro</v>
          </cell>
          <cell r="D9098" t="str">
            <v>H</v>
          </cell>
          <cell r="E9098">
            <v>0.12</v>
          </cell>
          <cell r="F9098">
            <v>11.15</v>
          </cell>
          <cell r="G9098">
            <v>1.34</v>
          </cell>
        </row>
        <row r="9099">
          <cell r="B9099" t="str">
            <v>SINAPI...06111</v>
          </cell>
          <cell r="C9099" t="str">
            <v>Servente</v>
          </cell>
          <cell r="D9099" t="str">
            <v>H</v>
          </cell>
          <cell r="E9099">
            <v>2.9929999999999999</v>
          </cell>
          <cell r="F9099">
            <v>9.16</v>
          </cell>
          <cell r="G9099">
            <v>27.42</v>
          </cell>
        </row>
        <row r="9100">
          <cell r="B9100" t="str">
            <v>SIURB....70004</v>
          </cell>
          <cell r="C9100" t="str">
            <v>Tubo de concreto simples ps -1 d = 500 mm</v>
          </cell>
          <cell r="D9100" t="str">
            <v>M</v>
          </cell>
          <cell r="E9100">
            <v>1</v>
          </cell>
          <cell r="F9100">
            <v>58.35</v>
          </cell>
          <cell r="G9100">
            <v>58.35</v>
          </cell>
        </row>
        <row r="9101">
          <cell r="A9101" t="str">
            <v>EDIF 10-12-83</v>
          </cell>
          <cell r="B9101">
            <v>0</v>
          </cell>
          <cell r="C9101" t="str">
            <v>TUBO DE CONCRETO - DIÂMETRO DE 60CM.</v>
          </cell>
          <cell r="D9101" t="str">
            <v>M</v>
          </cell>
          <cell r="F9101">
            <v>0</v>
          </cell>
          <cell r="G9101">
            <v>106.07</v>
          </cell>
        </row>
        <row r="9102">
          <cell r="B9102" t="str">
            <v>AUX 10630</v>
          </cell>
          <cell r="C9102" t="str">
            <v>ARGAMASSA DE CIMENTO COM AREIA GROSSA 1:3</v>
          </cell>
          <cell r="D9102" t="str">
            <v>M3</v>
          </cell>
          <cell r="E9102">
            <v>1.6000000000000001E-3</v>
          </cell>
          <cell r="F9102">
            <v>366.51</v>
          </cell>
          <cell r="G9102">
            <v>0.59</v>
          </cell>
        </row>
        <row r="9103">
          <cell r="B9103" t="str">
            <v>SINAPI...04750</v>
          </cell>
          <cell r="C9103" t="str">
            <v>Pedreiro</v>
          </cell>
          <cell r="D9103" t="str">
            <v>H</v>
          </cell>
          <cell r="E9103">
            <v>0.15</v>
          </cell>
          <cell r="F9103">
            <v>11.15</v>
          </cell>
          <cell r="G9103">
            <v>1.67</v>
          </cell>
        </row>
        <row r="9104">
          <cell r="B9104" t="str">
            <v>SINAPI...06111</v>
          </cell>
          <cell r="C9104" t="str">
            <v>Servente</v>
          </cell>
          <cell r="D9104" t="str">
            <v>H</v>
          </cell>
          <cell r="E9104">
            <v>3.4420000000000002</v>
          </cell>
          <cell r="F9104">
            <v>9.16</v>
          </cell>
          <cell r="G9104">
            <v>31.53</v>
          </cell>
        </row>
        <row r="9105">
          <cell r="B9105" t="str">
            <v>SIURB....70005</v>
          </cell>
          <cell r="C9105" t="str">
            <v>Tubo de concreto simples ps -1 d = 600 mm</v>
          </cell>
          <cell r="D9105" t="str">
            <v>M</v>
          </cell>
          <cell r="E9105">
            <v>1</v>
          </cell>
          <cell r="F9105">
            <v>72.28</v>
          </cell>
          <cell r="G9105">
            <v>72.28</v>
          </cell>
        </row>
        <row r="9106">
          <cell r="A9106" t="str">
            <v>EDIF 10-12-90</v>
          </cell>
          <cell r="B9106">
            <v>0</v>
          </cell>
          <cell r="C9106" t="str">
            <v>CAIXA DE LIGAÇÃO OU INSPEÇÃO - ESCAVAÇÃO E APILOAMENTO..</v>
          </cell>
          <cell r="D9106" t="str">
            <v>M3</v>
          </cell>
          <cell r="F9106">
            <v>0</v>
          </cell>
          <cell r="G9106">
            <v>24.73</v>
          </cell>
        </row>
        <row r="9107">
          <cell r="B9107" t="str">
            <v>SINAPI...06111</v>
          </cell>
          <cell r="C9107" t="str">
            <v>Servente</v>
          </cell>
          <cell r="D9107" t="str">
            <v>H</v>
          </cell>
          <cell r="E9107">
            <v>2.7</v>
          </cell>
          <cell r="F9107">
            <v>9.16</v>
          </cell>
          <cell r="G9107">
            <v>24.73</v>
          </cell>
        </row>
        <row r="9108">
          <cell r="A9108" t="str">
            <v>EDIF 10-12-91</v>
          </cell>
          <cell r="B9108">
            <v>0</v>
          </cell>
          <cell r="C9108" t="str">
            <v>CAIXA DE LIGAÇÃO OU INSPEÇÃO - LASTRO DE CONCRETO (FUNDO)..</v>
          </cell>
          <cell r="D9108" t="str">
            <v>M3</v>
          </cell>
          <cell r="F9108">
            <v>0</v>
          </cell>
          <cell r="G9108">
            <v>257.88</v>
          </cell>
        </row>
        <row r="9109">
          <cell r="B9109" t="str">
            <v>AUX 10604</v>
          </cell>
          <cell r="C9109" t="str">
            <v>CONCRETO FCK=10MPA C/ BRITA 2</v>
          </cell>
          <cell r="D9109" t="str">
            <v>M3</v>
          </cell>
          <cell r="E9109">
            <v>1.05</v>
          </cell>
          <cell r="F9109">
            <v>172.02</v>
          </cell>
          <cell r="G9109">
            <v>180.62</v>
          </cell>
        </row>
        <row r="9110">
          <cell r="B9110" t="str">
            <v>SINAPI...04750</v>
          </cell>
          <cell r="C9110" t="str">
            <v>Pedreiro</v>
          </cell>
          <cell r="D9110" t="str">
            <v>H</v>
          </cell>
          <cell r="E9110">
            <v>2</v>
          </cell>
          <cell r="F9110">
            <v>11.15</v>
          </cell>
          <cell r="G9110">
            <v>22.3</v>
          </cell>
        </row>
        <row r="9111">
          <cell r="B9111" t="str">
            <v>SINAPI...06111</v>
          </cell>
          <cell r="C9111" t="str">
            <v>Servente</v>
          </cell>
          <cell r="D9111" t="str">
            <v>H</v>
          </cell>
          <cell r="E9111">
            <v>6</v>
          </cell>
          <cell r="F9111">
            <v>9.16</v>
          </cell>
          <cell r="G9111">
            <v>54.96</v>
          </cell>
        </row>
        <row r="9112">
          <cell r="A9112" t="str">
            <v>EDIF 10-12-92</v>
          </cell>
          <cell r="B9112">
            <v>0</v>
          </cell>
          <cell r="C9112" t="str">
            <v>CAIXA DE LIGAÇÃO OU INSPEÇÃO - ALVENARIA DE 1/2 TIJOLO, REVESTIDA..</v>
          </cell>
          <cell r="D9112" t="str">
            <v>M2</v>
          </cell>
          <cell r="F9112">
            <v>0</v>
          </cell>
          <cell r="G9112">
            <v>121.24000000000001</v>
          </cell>
        </row>
        <row r="9113">
          <cell r="B9113" t="str">
            <v>AUX 10636</v>
          </cell>
          <cell r="C9113" t="str">
            <v>ARGAMASSA DE CIMENTO COM AREIA GROSSA 1:6</v>
          </cell>
          <cell r="D9113" t="str">
            <v>M3</v>
          </cell>
          <cell r="E9113">
            <v>1.44E-2</v>
          </cell>
          <cell r="F9113">
            <v>274.16999999999996</v>
          </cell>
          <cell r="G9113">
            <v>3.95</v>
          </cell>
        </row>
        <row r="9114">
          <cell r="B9114" t="str">
            <v>AUX 10648</v>
          </cell>
          <cell r="C9114" t="str">
            <v>ARGAMASSA MISTA COM AREIA GROSSA 1:2:8</v>
          </cell>
          <cell r="D9114" t="str">
            <v>M3</v>
          </cell>
          <cell r="E9114">
            <v>4.7E-2</v>
          </cell>
          <cell r="F9114">
            <v>325.61</v>
          </cell>
          <cell r="G9114">
            <v>15.3</v>
          </cell>
        </row>
        <row r="9115">
          <cell r="B9115" t="str">
            <v>SINAPI...04750</v>
          </cell>
          <cell r="C9115" t="str">
            <v>Pedreiro</v>
          </cell>
          <cell r="D9115" t="str">
            <v>H</v>
          </cell>
          <cell r="E9115">
            <v>4.03</v>
          </cell>
          <cell r="F9115">
            <v>11.15</v>
          </cell>
          <cell r="G9115">
            <v>44.93</v>
          </cell>
        </row>
        <row r="9116">
          <cell r="B9116" t="str">
            <v>SINAPI...06111</v>
          </cell>
          <cell r="C9116" t="str">
            <v>Servente</v>
          </cell>
          <cell r="D9116" t="str">
            <v>H</v>
          </cell>
          <cell r="E9116">
            <v>3.02</v>
          </cell>
          <cell r="F9116">
            <v>9.16</v>
          </cell>
          <cell r="G9116">
            <v>27.66</v>
          </cell>
        </row>
        <row r="9117">
          <cell r="B9117" t="str">
            <v>SINAPI...07258</v>
          </cell>
          <cell r="C9117" t="str">
            <v xml:space="preserve">Tijolo ceramico macico 5 x 10 x 20cm </v>
          </cell>
          <cell r="D9117" t="str">
            <v>UN</v>
          </cell>
          <cell r="E9117">
            <v>84</v>
          </cell>
          <cell r="F9117">
            <v>0.35</v>
          </cell>
          <cell r="G9117">
            <v>29.4</v>
          </cell>
        </row>
        <row r="9118">
          <cell r="A9118" t="str">
            <v>EDIF 10-12-93</v>
          </cell>
          <cell r="B9118">
            <v>0</v>
          </cell>
          <cell r="C9118" t="str">
            <v>CAIXA DE LIGAÇÃO OU INSPEÇÃO - ALVENARIA DE 1 TIJOLO, REVESTIDA..</v>
          </cell>
          <cell r="D9118" t="str">
            <v>M2</v>
          </cell>
          <cell r="F9118">
            <v>0</v>
          </cell>
          <cell r="G9118">
            <v>175.74</v>
          </cell>
        </row>
        <row r="9119">
          <cell r="B9119" t="str">
            <v>AUX 10636</v>
          </cell>
          <cell r="C9119" t="str">
            <v>ARGAMASSA DE CIMENTO COM AREIA GROSSA 1:6</v>
          </cell>
          <cell r="D9119" t="str">
            <v>M3</v>
          </cell>
          <cell r="E9119">
            <v>1.44E-2</v>
          </cell>
          <cell r="F9119">
            <v>274.16999999999996</v>
          </cell>
          <cell r="G9119">
            <v>3.95</v>
          </cell>
        </row>
        <row r="9120">
          <cell r="B9120" t="str">
            <v>AUX 10648</v>
          </cell>
          <cell r="C9120" t="str">
            <v>ARGAMASSA MISTA COM AREIA GROSSA 1:2:8</v>
          </cell>
          <cell r="D9120" t="str">
            <v>M3</v>
          </cell>
          <cell r="E9120">
            <v>6.4899999999999999E-2</v>
          </cell>
          <cell r="F9120">
            <v>325.61</v>
          </cell>
          <cell r="G9120">
            <v>21.13</v>
          </cell>
        </row>
        <row r="9121">
          <cell r="B9121" t="str">
            <v>SINAPI...04750</v>
          </cell>
          <cell r="C9121" t="str">
            <v>Pedreiro</v>
          </cell>
          <cell r="D9121" t="str">
            <v>H</v>
          </cell>
          <cell r="E9121">
            <v>4.49</v>
          </cell>
          <cell r="F9121">
            <v>11.15</v>
          </cell>
          <cell r="G9121">
            <v>50.06</v>
          </cell>
        </row>
        <row r="9122">
          <cell r="B9122" t="str">
            <v>SINAPI...06111</v>
          </cell>
          <cell r="C9122" t="str">
            <v>Servente</v>
          </cell>
          <cell r="D9122" t="str">
            <v>H</v>
          </cell>
          <cell r="E9122">
            <v>4.907</v>
          </cell>
          <cell r="F9122">
            <v>9.16</v>
          </cell>
          <cell r="G9122">
            <v>44.95</v>
          </cell>
        </row>
        <row r="9123">
          <cell r="B9123" t="str">
            <v>SINAPI...07258</v>
          </cell>
          <cell r="C9123" t="str">
            <v xml:space="preserve">Tijolo ceramico macico 5 x 10 x 20cm </v>
          </cell>
          <cell r="D9123" t="str">
            <v>UN</v>
          </cell>
          <cell r="E9123">
            <v>159</v>
          </cell>
          <cell r="F9123">
            <v>0.35</v>
          </cell>
          <cell r="G9123">
            <v>55.65</v>
          </cell>
        </row>
        <row r="9124">
          <cell r="A9124" t="str">
            <v>EDIF 10-12-94</v>
          </cell>
          <cell r="B9124">
            <v>0</v>
          </cell>
          <cell r="C9124" t="str">
            <v>CAIXA DE LIGAÇÃO OU INSPEÇÃO - TAMPA DE CONCRETO..</v>
          </cell>
          <cell r="D9124" t="str">
            <v>M2</v>
          </cell>
          <cell r="F9124">
            <v>0</v>
          </cell>
          <cell r="G9124">
            <v>110.05999999999997</v>
          </cell>
        </row>
        <row r="9125">
          <cell r="B9125" t="str">
            <v>AUX 10608</v>
          </cell>
          <cell r="C9125" t="str">
            <v>CONCRETO FCK=15MPA C/ BRITA 2</v>
          </cell>
          <cell r="D9125" t="str">
            <v>M3</v>
          </cell>
          <cell r="E9125">
            <v>0.05</v>
          </cell>
          <cell r="F9125">
            <v>222.73</v>
          </cell>
          <cell r="G9125">
            <v>11.14</v>
          </cell>
        </row>
        <row r="9126">
          <cell r="B9126" t="str">
            <v>AUX 11520</v>
          </cell>
          <cell r="C9126" t="str">
            <v>AÇO CA-60B - MÉDIA BITOLAS</v>
          </cell>
          <cell r="D9126" t="str">
            <v>KG</v>
          </cell>
          <cell r="E9126">
            <v>5.27</v>
          </cell>
          <cell r="F9126">
            <v>3.94</v>
          </cell>
          <cell r="G9126">
            <v>20.76</v>
          </cell>
        </row>
        <row r="9127">
          <cell r="B9127" t="str">
            <v>SINAPI...01213</v>
          </cell>
          <cell r="C9127" t="str">
            <v>Carpinteiro de formas</v>
          </cell>
          <cell r="D9127" t="str">
            <v>H</v>
          </cell>
          <cell r="E9127">
            <v>2.42</v>
          </cell>
          <cell r="F9127">
            <v>11.15</v>
          </cell>
          <cell r="G9127">
            <v>26.98</v>
          </cell>
        </row>
        <row r="9128">
          <cell r="B9128" t="str">
            <v>SINAPI...06117</v>
          </cell>
          <cell r="C9128" t="str">
            <v>Ajudante de carpinteiro</v>
          </cell>
          <cell r="D9128" t="str">
            <v>H</v>
          </cell>
          <cell r="E9128">
            <v>2.42</v>
          </cell>
          <cell r="F9128">
            <v>9.93</v>
          </cell>
          <cell r="G9128">
            <v>24.03</v>
          </cell>
        </row>
        <row r="9129">
          <cell r="B9129" t="str">
            <v>SINAPI...00378</v>
          </cell>
          <cell r="C9129" t="str">
            <v>Armador</v>
          </cell>
          <cell r="D9129" t="str">
            <v>H</v>
          </cell>
          <cell r="E9129">
            <v>0.46</v>
          </cell>
          <cell r="F9129">
            <v>11.15</v>
          </cell>
          <cell r="G9129">
            <v>5.13</v>
          </cell>
        </row>
        <row r="9130">
          <cell r="B9130" t="str">
            <v>SINAPI...06114</v>
          </cell>
          <cell r="C9130" t="str">
            <v>Ajudante de armador</v>
          </cell>
          <cell r="D9130" t="str">
            <v>H</v>
          </cell>
          <cell r="E9130">
            <v>0.46</v>
          </cell>
          <cell r="F9130">
            <v>9.93</v>
          </cell>
          <cell r="G9130">
            <v>4.57</v>
          </cell>
        </row>
        <row r="9131">
          <cell r="B9131" t="str">
            <v>SINAPI...04750</v>
          </cell>
          <cell r="C9131" t="str">
            <v>Pedreiro</v>
          </cell>
          <cell r="D9131" t="str">
            <v>H</v>
          </cell>
          <cell r="E9131">
            <v>0.3</v>
          </cell>
          <cell r="F9131">
            <v>11.15</v>
          </cell>
          <cell r="G9131">
            <v>3.35</v>
          </cell>
        </row>
        <row r="9132">
          <cell r="B9132" t="str">
            <v>SINAPI...06111</v>
          </cell>
          <cell r="C9132" t="str">
            <v>Servente</v>
          </cell>
          <cell r="D9132" t="str">
            <v>H</v>
          </cell>
          <cell r="E9132">
            <v>0.8</v>
          </cell>
          <cell r="F9132">
            <v>9.16</v>
          </cell>
          <cell r="G9132">
            <v>7.33</v>
          </cell>
        </row>
        <row r="9133">
          <cell r="B9133" t="str">
            <v>SIURB....11021</v>
          </cell>
          <cell r="C9133" t="str">
            <v>Compensado resinado 12mm</v>
          </cell>
          <cell r="D9133" t="str">
            <v>M2</v>
          </cell>
          <cell r="E9133">
            <v>0.4</v>
          </cell>
          <cell r="F9133">
            <v>11.53</v>
          </cell>
          <cell r="G9133">
            <v>4.6100000000000003</v>
          </cell>
        </row>
        <row r="9134">
          <cell r="B9134" t="str">
            <v>SIURB....11070</v>
          </cell>
          <cell r="C9134" t="str">
            <v>Pinus - tábua de 1" x 12" - bruta</v>
          </cell>
          <cell r="D9134" t="str">
            <v>M</v>
          </cell>
          <cell r="E9134">
            <v>0.4</v>
          </cell>
          <cell r="F9134">
            <v>4.0199999999999996</v>
          </cell>
          <cell r="G9134">
            <v>1.61</v>
          </cell>
        </row>
        <row r="9135">
          <cell r="B9135" t="str">
            <v>SINAPI...00337</v>
          </cell>
          <cell r="C9135" t="str">
            <v>Arame preto recozido, para armacao de ferragem, n. 18, d = 1,25 mm (0,01 kgm)</v>
          </cell>
          <cell r="D9135" t="str">
            <v>KG</v>
          </cell>
          <cell r="E9135">
            <v>0.09</v>
          </cell>
          <cell r="F9135">
            <v>6.09</v>
          </cell>
          <cell r="G9135">
            <v>0.55000000000000004</v>
          </cell>
        </row>
        <row r="9136">
          <cell r="A9136" t="str">
            <v>EDIF 10-12-98</v>
          </cell>
          <cell r="B9136">
            <v>0</v>
          </cell>
          <cell r="C9136" t="str">
            <v>ENVELOPAMENTO DE TUBULAÇÃO ENTERRADA, COM CONCRETO.....</v>
          </cell>
          <cell r="D9136" t="str">
            <v>M</v>
          </cell>
          <cell r="F9136">
            <v>0</v>
          </cell>
          <cell r="G9136">
            <v>17.2</v>
          </cell>
        </row>
        <row r="9137">
          <cell r="B9137" t="str">
            <v>AUX 10601</v>
          </cell>
          <cell r="C9137" t="str">
            <v>CONCRETO FCK=5MPA C/ BRITA 2</v>
          </cell>
          <cell r="D9137" t="str">
            <v>M3</v>
          </cell>
          <cell r="E9137">
            <v>5.0999999999999997E-2</v>
          </cell>
          <cell r="F9137">
            <v>152.30000000000001</v>
          </cell>
          <cell r="G9137">
            <v>7.77</v>
          </cell>
        </row>
        <row r="9138">
          <cell r="B9138" t="str">
            <v>SINAPI...04750</v>
          </cell>
          <cell r="C9138" t="str">
            <v>Pedreiro</v>
          </cell>
          <cell r="D9138" t="str">
            <v>H</v>
          </cell>
          <cell r="E9138">
            <v>0.23</v>
          </cell>
          <cell r="F9138">
            <v>11.15</v>
          </cell>
          <cell r="G9138">
            <v>2.56</v>
          </cell>
        </row>
        <row r="9139">
          <cell r="B9139" t="str">
            <v>SINAPI...06111</v>
          </cell>
          <cell r="C9139" t="str">
            <v>Servente</v>
          </cell>
          <cell r="D9139" t="str">
            <v>H</v>
          </cell>
          <cell r="E9139">
            <v>0.75</v>
          </cell>
          <cell r="F9139">
            <v>9.16</v>
          </cell>
          <cell r="G9139">
            <v>6.87</v>
          </cell>
        </row>
        <row r="9140">
          <cell r="A9140" t="str">
            <v>EDIF 10-13-00</v>
          </cell>
          <cell r="B9140">
            <v>0</v>
          </cell>
          <cell r="C9140" t="str">
            <v>APARELHOS SANITÁRIOS E EQUIPAMENTOS</v>
          </cell>
          <cell r="D9140" t="str">
            <v>.</v>
          </cell>
          <cell r="F9140">
            <v>0</v>
          </cell>
          <cell r="G9140">
            <v>0</v>
          </cell>
        </row>
        <row r="9141">
          <cell r="A9141" t="str">
            <v>EDIF 10-13-01</v>
          </cell>
          <cell r="B9141">
            <v>0</v>
          </cell>
          <cell r="C9141" t="str">
            <v>BACIA SANITÁRIA SIFONADA, DE LOUÇA BRANCA</v>
          </cell>
          <cell r="D9141" t="str">
            <v>UN</v>
          </cell>
          <cell r="F9141">
            <v>0</v>
          </cell>
          <cell r="G9141">
            <v>231.85</v>
          </cell>
        </row>
        <row r="9142">
          <cell r="B9142" t="str">
            <v>SINAPI...02696</v>
          </cell>
          <cell r="C9142" t="str">
            <v>Encanador ou bombeiro hidraulico</v>
          </cell>
          <cell r="D9142" t="str">
            <v>H</v>
          </cell>
          <cell r="E9142">
            <v>3</v>
          </cell>
          <cell r="F9142">
            <v>13.15</v>
          </cell>
          <cell r="G9142">
            <v>39.450000000000003</v>
          </cell>
        </row>
        <row r="9143">
          <cell r="B9143" t="str">
            <v>SINAPI...06116</v>
          </cell>
          <cell r="C9143" t="str">
            <v>|em processo de desativação| ajudante de encanador</v>
          </cell>
          <cell r="D9143" t="str">
            <v>H</v>
          </cell>
          <cell r="E9143">
            <v>3</v>
          </cell>
          <cell r="F9143">
            <v>10.11</v>
          </cell>
          <cell r="G9143">
            <v>30.33</v>
          </cell>
        </row>
        <row r="9144">
          <cell r="B9144" t="str">
            <v>SIURB....17044</v>
          </cell>
          <cell r="C9144" t="str">
            <v>Conjunto de fixação niquelado para bacia de louça</v>
          </cell>
          <cell r="D9144" t="str">
            <v>UN</v>
          </cell>
          <cell r="E9144">
            <v>4</v>
          </cell>
          <cell r="F9144">
            <v>3.63</v>
          </cell>
          <cell r="G9144">
            <v>14.52</v>
          </cell>
        </row>
        <row r="9145">
          <cell r="B9145" t="str">
            <v>SINAPI...10498</v>
          </cell>
          <cell r="C9145" t="str">
            <v>Massa para vidro</v>
          </cell>
          <cell r="D9145" t="str">
            <v>KG</v>
          </cell>
          <cell r="E9145">
            <v>0.25</v>
          </cell>
          <cell r="F9145">
            <v>3.07</v>
          </cell>
          <cell r="G9145">
            <v>0.77</v>
          </cell>
        </row>
        <row r="9146">
          <cell r="B9146" t="str">
            <v>SINAPI...10420</v>
          </cell>
          <cell r="C9146" t="str">
            <v>Bacia sanitaria (vaso) convencional de louca branca</v>
          </cell>
          <cell r="D9146" t="str">
            <v>UN</v>
          </cell>
          <cell r="E9146">
            <v>1</v>
          </cell>
          <cell r="F9146">
            <v>99.9</v>
          </cell>
          <cell r="G9146">
            <v>99.9</v>
          </cell>
        </row>
        <row r="9147">
          <cell r="B9147" t="str">
            <v>SIURB....79608</v>
          </cell>
          <cell r="C9147" t="str">
            <v>Anel de borracha para bacia sanitária</v>
          </cell>
          <cell r="D9147" t="str">
            <v>UN</v>
          </cell>
          <cell r="E9147">
            <v>1</v>
          </cell>
          <cell r="F9147">
            <v>13.38</v>
          </cell>
          <cell r="G9147">
            <v>13.38</v>
          </cell>
        </row>
        <row r="9148">
          <cell r="B9148" t="str">
            <v>SINAPI...06140</v>
          </cell>
          <cell r="C9148" t="str">
            <v>Bolsa de ligacao em pvc flexivel p/ vaso sanitario 1.1/2" (40mm)</v>
          </cell>
          <cell r="D9148" t="str">
            <v>UN</v>
          </cell>
          <cell r="E9148">
            <v>1</v>
          </cell>
          <cell r="F9148">
            <v>1.79</v>
          </cell>
          <cell r="G9148">
            <v>1.79</v>
          </cell>
        </row>
        <row r="9149">
          <cell r="B9149" t="str">
            <v>SINAPI...00377</v>
          </cell>
          <cell r="C9149" t="str">
            <v>Assento sanitario de plastico, tipo convencional</v>
          </cell>
          <cell r="D9149" t="str">
            <v>UN</v>
          </cell>
          <cell r="E9149">
            <v>1</v>
          </cell>
          <cell r="F9149">
            <v>18.8</v>
          </cell>
          <cell r="G9149">
            <v>18.8</v>
          </cell>
        </row>
        <row r="9150">
          <cell r="B9150" t="str">
            <v>SIURB....79683</v>
          </cell>
          <cell r="C9150" t="str">
            <v>Tubo abs cromada - ligação p/ bacia</v>
          </cell>
          <cell r="D9150" t="str">
            <v>UN</v>
          </cell>
          <cell r="E9150">
            <v>1</v>
          </cell>
          <cell r="F9150">
            <v>12.91</v>
          </cell>
          <cell r="G9150">
            <v>12.91</v>
          </cell>
        </row>
        <row r="9151">
          <cell r="A9151" t="str">
            <v>EDIF 10-13-03</v>
          </cell>
          <cell r="B9151">
            <v>0</v>
          </cell>
          <cell r="C9151" t="str">
            <v>BACIA SANITÁRIA COM CAIXA ACOPLADA DE LOUÇA BRANCA</v>
          </cell>
          <cell r="D9151" t="str">
            <v>UN</v>
          </cell>
          <cell r="F9151">
            <v>0</v>
          </cell>
          <cell r="G9151">
            <v>391.63000000000005</v>
          </cell>
        </row>
        <row r="9152">
          <cell r="B9152" t="str">
            <v>SINAPI...02696</v>
          </cell>
          <cell r="C9152" t="str">
            <v>Encanador ou bombeiro hidraulico</v>
          </cell>
          <cell r="D9152" t="str">
            <v>H</v>
          </cell>
          <cell r="E9152">
            <v>3</v>
          </cell>
          <cell r="F9152">
            <v>13.15</v>
          </cell>
          <cell r="G9152">
            <v>39.450000000000003</v>
          </cell>
        </row>
        <row r="9153">
          <cell r="B9153" t="str">
            <v>SINAPI...06116</v>
          </cell>
          <cell r="C9153" t="str">
            <v>|em processo de desativação| ajudante de encanador</v>
          </cell>
          <cell r="D9153" t="str">
            <v>H</v>
          </cell>
          <cell r="E9153">
            <v>3</v>
          </cell>
          <cell r="F9153">
            <v>10.11</v>
          </cell>
          <cell r="G9153">
            <v>30.33</v>
          </cell>
        </row>
        <row r="9154">
          <cell r="B9154" t="str">
            <v>SIURB....17044</v>
          </cell>
          <cell r="C9154" t="str">
            <v>Conjunto de fixação niquelado para bacia de louça</v>
          </cell>
          <cell r="D9154" t="str">
            <v>UN</v>
          </cell>
          <cell r="E9154">
            <v>2</v>
          </cell>
          <cell r="F9154">
            <v>3.63</v>
          </cell>
          <cell r="G9154">
            <v>7.26</v>
          </cell>
        </row>
        <row r="9155">
          <cell r="B9155" t="str">
            <v>SINAPI...10498</v>
          </cell>
          <cell r="C9155" t="str">
            <v>Massa para vidro</v>
          </cell>
          <cell r="D9155" t="str">
            <v>KG</v>
          </cell>
          <cell r="E9155">
            <v>0.25</v>
          </cell>
          <cell r="F9155">
            <v>3.07</v>
          </cell>
          <cell r="G9155">
            <v>0.77</v>
          </cell>
        </row>
        <row r="9156">
          <cell r="B9156" t="str">
            <v>SIURB....76408</v>
          </cell>
          <cell r="C9156" t="str">
            <v>Bacia sanitária de louça branca com caixa acoplada de 6 litros por descarga</v>
          </cell>
          <cell r="D9156" t="str">
            <v>UN</v>
          </cell>
          <cell r="E9156">
            <v>1</v>
          </cell>
          <cell r="F9156">
            <v>266.94</v>
          </cell>
          <cell r="G9156">
            <v>266.94</v>
          </cell>
        </row>
        <row r="9157">
          <cell r="B9157" t="str">
            <v>SIURB....79608</v>
          </cell>
          <cell r="C9157" t="str">
            <v>Anel de borracha para bacia sanitária</v>
          </cell>
          <cell r="D9157" t="str">
            <v>UN</v>
          </cell>
          <cell r="E9157">
            <v>1</v>
          </cell>
          <cell r="F9157">
            <v>13.38</v>
          </cell>
          <cell r="G9157">
            <v>13.38</v>
          </cell>
        </row>
        <row r="9158">
          <cell r="B9158" t="str">
            <v>SINAPI...06140</v>
          </cell>
          <cell r="C9158" t="str">
            <v>Bolsa de ligacao em pvc flexivel p/ vaso sanitario 1.1/2" (40mm)</v>
          </cell>
          <cell r="D9158" t="str">
            <v>UN</v>
          </cell>
          <cell r="E9158">
            <v>1</v>
          </cell>
          <cell r="F9158">
            <v>1.79</v>
          </cell>
          <cell r="G9158">
            <v>1.79</v>
          </cell>
        </row>
        <row r="9159">
          <cell r="B9159" t="str">
            <v>SINAPI...00377</v>
          </cell>
          <cell r="C9159" t="str">
            <v>Assento sanitario de plastico, tipo convencional</v>
          </cell>
          <cell r="D9159" t="str">
            <v>UN</v>
          </cell>
          <cell r="E9159">
            <v>1</v>
          </cell>
          <cell r="F9159">
            <v>18.8</v>
          </cell>
          <cell r="G9159">
            <v>18.8</v>
          </cell>
        </row>
        <row r="9160">
          <cell r="B9160" t="str">
            <v>SIURB....79683</v>
          </cell>
          <cell r="C9160" t="str">
            <v>Tubo abs cromada - ligação p/ bacia</v>
          </cell>
          <cell r="D9160" t="str">
            <v>UN</v>
          </cell>
          <cell r="E9160">
            <v>1</v>
          </cell>
          <cell r="F9160">
            <v>12.91</v>
          </cell>
          <cell r="G9160">
            <v>12.91</v>
          </cell>
        </row>
        <row r="9161">
          <cell r="A9161" t="str">
            <v>EDIF 10-13-04</v>
          </cell>
          <cell r="B9161">
            <v>0</v>
          </cell>
          <cell r="C9161" t="str">
            <v>BACIA SANITÁRIA INFANTIL SIFONADA, DE LOUÇA BRANCA</v>
          </cell>
          <cell r="D9161" t="str">
            <v>UN</v>
          </cell>
          <cell r="F9161">
            <v>0</v>
          </cell>
          <cell r="G9161">
            <v>258.10000000000002</v>
          </cell>
        </row>
        <row r="9162">
          <cell r="B9162" t="str">
            <v>SINAPI...02696</v>
          </cell>
          <cell r="C9162" t="str">
            <v>Encanador ou bombeiro hidraulico</v>
          </cell>
          <cell r="D9162" t="str">
            <v>H</v>
          </cell>
          <cell r="E9162">
            <v>3</v>
          </cell>
          <cell r="F9162">
            <v>13.15</v>
          </cell>
          <cell r="G9162">
            <v>39.450000000000003</v>
          </cell>
        </row>
        <row r="9163">
          <cell r="B9163" t="str">
            <v>SINAPI...06116</v>
          </cell>
          <cell r="C9163" t="str">
            <v>|em processo de desativação| ajudante de encanador</v>
          </cell>
          <cell r="D9163" t="str">
            <v>H</v>
          </cell>
          <cell r="E9163">
            <v>3</v>
          </cell>
          <cell r="F9163">
            <v>10.11</v>
          </cell>
          <cell r="G9163">
            <v>30.33</v>
          </cell>
        </row>
        <row r="9164">
          <cell r="B9164" t="str">
            <v>SIURB....17044</v>
          </cell>
          <cell r="C9164" t="str">
            <v>Conjunto de fixação niquelado para bacia de louça</v>
          </cell>
          <cell r="D9164" t="str">
            <v>UN</v>
          </cell>
          <cell r="E9164">
            <v>2</v>
          </cell>
          <cell r="F9164">
            <v>3.63</v>
          </cell>
          <cell r="G9164">
            <v>7.26</v>
          </cell>
        </row>
        <row r="9165">
          <cell r="B9165" t="str">
            <v>SINAPI...10498</v>
          </cell>
          <cell r="C9165" t="str">
            <v>Massa para vidro</v>
          </cell>
          <cell r="D9165" t="str">
            <v>KG</v>
          </cell>
          <cell r="E9165">
            <v>0.25</v>
          </cell>
          <cell r="F9165">
            <v>3.07</v>
          </cell>
          <cell r="G9165">
            <v>0.77</v>
          </cell>
        </row>
        <row r="9166">
          <cell r="B9166" t="str">
            <v>SINAPI...11786</v>
          </cell>
          <cell r="C9166" t="str">
            <v>Vaso sanitario sifonado infantil - branco</v>
          </cell>
          <cell r="D9166" t="str">
            <v>UN</v>
          </cell>
          <cell r="E9166">
            <v>1</v>
          </cell>
          <cell r="F9166">
            <v>119.15</v>
          </cell>
          <cell r="G9166">
            <v>119.15</v>
          </cell>
        </row>
        <row r="9167">
          <cell r="B9167" t="str">
            <v>SIURB....79608</v>
          </cell>
          <cell r="C9167" t="str">
            <v>Anel de borracha para bacia sanitária</v>
          </cell>
          <cell r="D9167" t="str">
            <v>UN</v>
          </cell>
          <cell r="E9167">
            <v>1</v>
          </cell>
          <cell r="F9167">
            <v>13.38</v>
          </cell>
          <cell r="G9167">
            <v>13.38</v>
          </cell>
        </row>
        <row r="9168">
          <cell r="B9168" t="str">
            <v>SINAPI...06140</v>
          </cell>
          <cell r="C9168" t="str">
            <v>Bolsa de ligacao em pvc flexivel p/ vaso sanitario 1.1/2" (40mm)</v>
          </cell>
          <cell r="D9168" t="str">
            <v>UN</v>
          </cell>
          <cell r="E9168">
            <v>1</v>
          </cell>
          <cell r="F9168">
            <v>1.79</v>
          </cell>
          <cell r="G9168">
            <v>1.79</v>
          </cell>
        </row>
        <row r="9169">
          <cell r="B9169" t="str">
            <v>SIURB....79670</v>
          </cell>
          <cell r="C9169" t="str">
            <v>Tampo e assento plástico - infantil</v>
          </cell>
          <cell r="D9169" t="str">
            <v>UN</v>
          </cell>
          <cell r="E9169">
            <v>1</v>
          </cell>
          <cell r="F9169">
            <v>33.06</v>
          </cell>
          <cell r="G9169">
            <v>33.06</v>
          </cell>
        </row>
        <row r="9170">
          <cell r="B9170" t="str">
            <v>SIURB....79683</v>
          </cell>
          <cell r="C9170" t="str">
            <v>Tubo abs cromada - ligação p/ bacia</v>
          </cell>
          <cell r="D9170" t="str">
            <v>UN</v>
          </cell>
          <cell r="E9170">
            <v>1</v>
          </cell>
          <cell r="F9170">
            <v>12.91</v>
          </cell>
          <cell r="G9170">
            <v>12.91</v>
          </cell>
        </row>
        <row r="9171">
          <cell r="A9171" t="str">
            <v>EDIF 10-13-05</v>
          </cell>
          <cell r="B9171">
            <v>0</v>
          </cell>
          <cell r="C9171" t="str">
            <v>BACIA SANITÁRIA ALTEADA PARA PORTADORES DE DEFICIÊNCIA FÍSICA</v>
          </cell>
          <cell r="D9171" t="str">
            <v>UN</v>
          </cell>
          <cell r="F9171">
            <v>0</v>
          </cell>
          <cell r="G9171">
            <v>468.26000000000005</v>
          </cell>
        </row>
        <row r="9172">
          <cell r="B9172" t="str">
            <v>SINAPI...04750</v>
          </cell>
          <cell r="C9172" t="str">
            <v>Pedreiro</v>
          </cell>
          <cell r="D9172" t="str">
            <v>H</v>
          </cell>
          <cell r="E9172">
            <v>0.08</v>
          </cell>
          <cell r="F9172">
            <v>11.15</v>
          </cell>
          <cell r="G9172">
            <v>0.89</v>
          </cell>
        </row>
        <row r="9173">
          <cell r="B9173" t="str">
            <v>SINAPI...02696</v>
          </cell>
          <cell r="C9173" t="str">
            <v>Encanador ou bombeiro hidraulico</v>
          </cell>
          <cell r="D9173" t="str">
            <v>H</v>
          </cell>
          <cell r="E9173">
            <v>3</v>
          </cell>
          <cell r="F9173">
            <v>13.15</v>
          </cell>
          <cell r="G9173">
            <v>39.450000000000003</v>
          </cell>
        </row>
        <row r="9174">
          <cell r="B9174" t="str">
            <v>SINAPI...06116</v>
          </cell>
          <cell r="C9174" t="str">
            <v>|em processo de desativação| ajudante de encanador</v>
          </cell>
          <cell r="D9174" t="str">
            <v>H</v>
          </cell>
          <cell r="E9174">
            <v>3</v>
          </cell>
          <cell r="F9174">
            <v>10.11</v>
          </cell>
          <cell r="G9174">
            <v>30.33</v>
          </cell>
        </row>
        <row r="9175">
          <cell r="B9175" t="str">
            <v>SINAPI...06111</v>
          </cell>
          <cell r="C9175" t="str">
            <v>Servente</v>
          </cell>
          <cell r="D9175" t="str">
            <v>H</v>
          </cell>
          <cell r="E9175">
            <v>0.17</v>
          </cell>
          <cell r="F9175">
            <v>9.16</v>
          </cell>
          <cell r="G9175">
            <v>1.56</v>
          </cell>
        </row>
        <row r="9176">
          <cell r="B9176" t="str">
            <v>SIURB....17044</v>
          </cell>
          <cell r="C9176" t="str">
            <v>Conjunto de fixação niquelado para bacia de louça</v>
          </cell>
          <cell r="D9176" t="str">
            <v>UN</v>
          </cell>
          <cell r="E9176">
            <v>2</v>
          </cell>
          <cell r="F9176">
            <v>3.63</v>
          </cell>
          <cell r="G9176">
            <v>7.26</v>
          </cell>
        </row>
        <row r="9177">
          <cell r="B9177" t="str">
            <v>SINAPI...10498</v>
          </cell>
          <cell r="C9177" t="str">
            <v>Massa para vidro</v>
          </cell>
          <cell r="D9177" t="str">
            <v>KG</v>
          </cell>
          <cell r="E9177">
            <v>0.25</v>
          </cell>
          <cell r="F9177">
            <v>3.07</v>
          </cell>
          <cell r="G9177">
            <v>0.77</v>
          </cell>
        </row>
        <row r="9178">
          <cell r="B9178" t="str">
            <v>SIURB....76402</v>
          </cell>
          <cell r="C9178" t="str">
            <v>Bacia sanitária alteada</v>
          </cell>
          <cell r="D9178" t="str">
            <v>UN</v>
          </cell>
          <cell r="E9178">
            <v>1</v>
          </cell>
          <cell r="F9178">
            <v>341.12</v>
          </cell>
          <cell r="G9178">
            <v>341.12</v>
          </cell>
        </row>
        <row r="9179">
          <cell r="B9179" t="str">
            <v>SIURB....79608</v>
          </cell>
          <cell r="C9179" t="str">
            <v>Anel de borracha para bacia sanitária</v>
          </cell>
          <cell r="D9179" t="str">
            <v>UN</v>
          </cell>
          <cell r="E9179">
            <v>1</v>
          </cell>
          <cell r="F9179">
            <v>13.38</v>
          </cell>
          <cell r="G9179">
            <v>13.38</v>
          </cell>
        </row>
        <row r="9180">
          <cell r="B9180" t="str">
            <v>SINAPI...06140</v>
          </cell>
          <cell r="C9180" t="str">
            <v>Bolsa de ligacao em pvc flexivel p/ vaso sanitario 1.1/2" (40mm)</v>
          </cell>
          <cell r="D9180" t="str">
            <v>UN</v>
          </cell>
          <cell r="E9180">
            <v>1</v>
          </cell>
          <cell r="F9180">
            <v>1.79</v>
          </cell>
          <cell r="G9180">
            <v>1.79</v>
          </cell>
        </row>
        <row r="9181">
          <cell r="B9181" t="str">
            <v>SINAPI...00377</v>
          </cell>
          <cell r="C9181" t="str">
            <v>Assento sanitario de plastico, tipo convencional</v>
          </cell>
          <cell r="D9181" t="str">
            <v>UN</v>
          </cell>
          <cell r="E9181">
            <v>1</v>
          </cell>
          <cell r="F9181">
            <v>18.8</v>
          </cell>
          <cell r="G9181">
            <v>18.8</v>
          </cell>
        </row>
        <row r="9182">
          <cell r="B9182" t="str">
            <v>SIURB....79683</v>
          </cell>
          <cell r="C9182" t="str">
            <v>Tubo abs cromada - ligação p/ bacia</v>
          </cell>
          <cell r="D9182" t="str">
            <v>UN</v>
          </cell>
          <cell r="E9182">
            <v>1</v>
          </cell>
          <cell r="F9182">
            <v>12.91</v>
          </cell>
          <cell r="G9182">
            <v>12.91</v>
          </cell>
        </row>
        <row r="9183">
          <cell r="A9183" t="str">
            <v>EDIF 10-13-08</v>
          </cell>
          <cell r="B9183">
            <v>0</v>
          </cell>
          <cell r="C9183" t="str">
            <v>LAVATÓRIO DE LOUÇA BRANCA, SEM COLUNA, CAPACIDADE MÍNIMA 5L, EXCLUSIVE TORNEIRA</v>
          </cell>
          <cell r="D9183" t="str">
            <v>UN</v>
          </cell>
          <cell r="F9183">
            <v>0</v>
          </cell>
          <cell r="G9183">
            <v>227.37999999999997</v>
          </cell>
        </row>
        <row r="9184">
          <cell r="B9184" t="str">
            <v>SINAPI...02696</v>
          </cell>
          <cell r="C9184" t="str">
            <v>Encanador ou bombeiro hidraulico</v>
          </cell>
          <cell r="D9184" t="str">
            <v>H</v>
          </cell>
          <cell r="E9184">
            <v>2</v>
          </cell>
          <cell r="F9184">
            <v>13.15</v>
          </cell>
          <cell r="G9184">
            <v>26.3</v>
          </cell>
        </row>
        <row r="9185">
          <cell r="B9185" t="str">
            <v>SINAPI...06116</v>
          </cell>
          <cell r="C9185" t="str">
            <v>|em processo de desativação| ajudante de encanador</v>
          </cell>
          <cell r="D9185" t="str">
            <v>H</v>
          </cell>
          <cell r="E9185">
            <v>2.5</v>
          </cell>
          <cell r="F9185">
            <v>10.11</v>
          </cell>
          <cell r="G9185">
            <v>25.28</v>
          </cell>
        </row>
        <row r="9186">
          <cell r="B9186" t="str">
            <v>SIURB....74825</v>
          </cell>
          <cell r="C9186" t="str">
            <v>Válvula de metal cromado - 1"</v>
          </cell>
          <cell r="D9186" t="str">
            <v>UN</v>
          </cell>
          <cell r="E9186">
            <v>1</v>
          </cell>
          <cell r="F9186">
            <v>25.55</v>
          </cell>
          <cell r="G9186">
            <v>25.55</v>
          </cell>
        </row>
        <row r="9187">
          <cell r="B9187" t="str">
            <v>SINAPI...06137</v>
          </cell>
          <cell r="C9187" t="str">
            <v>Sifao em metal cromado 1 x 1 1/2"</v>
          </cell>
          <cell r="D9187" t="str">
            <v>UN</v>
          </cell>
          <cell r="E9187">
            <v>1</v>
          </cell>
          <cell r="F9187">
            <v>69.400000000000006</v>
          </cell>
          <cell r="G9187">
            <v>69.400000000000006</v>
          </cell>
        </row>
        <row r="9188">
          <cell r="B9188" t="str">
            <v>SIURB....76431</v>
          </cell>
          <cell r="C9188" t="str">
            <v>Lavatório louça branca s/ coluna - 5 l</v>
          </cell>
          <cell r="D9188" t="str">
            <v>UN</v>
          </cell>
          <cell r="E9188">
            <v>1</v>
          </cell>
          <cell r="F9188">
            <v>53.85</v>
          </cell>
          <cell r="G9188">
            <v>53.85</v>
          </cell>
        </row>
        <row r="9189">
          <cell r="B9189" t="str">
            <v>SIURB....79640</v>
          </cell>
          <cell r="C9189" t="str">
            <v>Fita de teflon - 3/4"</v>
          </cell>
          <cell r="D9189" t="str">
            <v>M</v>
          </cell>
          <cell r="E9189">
            <v>1</v>
          </cell>
          <cell r="F9189">
            <v>0.14000000000000001</v>
          </cell>
          <cell r="G9189">
            <v>0.14000000000000001</v>
          </cell>
        </row>
        <row r="9190">
          <cell r="B9190" t="str">
            <v>SIURB....79662</v>
          </cell>
          <cell r="C9190" t="str">
            <v>Suporte para lavatório sem coluna</v>
          </cell>
          <cell r="D9190" t="str">
            <v>UN</v>
          </cell>
          <cell r="E9190">
            <v>1</v>
          </cell>
          <cell r="F9190">
            <v>9.82</v>
          </cell>
          <cell r="G9190">
            <v>9.82</v>
          </cell>
        </row>
        <row r="9191">
          <cell r="B9191" t="str">
            <v>SINAPI...11683</v>
          </cell>
          <cell r="C9191" t="str">
            <v>Engate ou rabicho flexivel em metal cromado 1/2" x 30cm</v>
          </cell>
          <cell r="D9191" t="str">
            <v>UN</v>
          </cell>
          <cell r="E9191">
            <v>1</v>
          </cell>
          <cell r="F9191">
            <v>17.04</v>
          </cell>
          <cell r="G9191">
            <v>17.04</v>
          </cell>
        </row>
        <row r="9192">
          <cell r="A9192" t="str">
            <v>EDIF 10-13-09</v>
          </cell>
          <cell r="B9192">
            <v>0</v>
          </cell>
          <cell r="C9192" t="str">
            <v>LAVATÓRIO DE LOUÇA BRANCA, COM COLUNA, CAPACIDADE MÍNIMA 7L - EXCLUSIVE TORNEIRA</v>
          </cell>
          <cell r="D9192" t="str">
            <v>UN</v>
          </cell>
          <cell r="F9192">
            <v>0</v>
          </cell>
          <cell r="G9192">
            <v>260.45</v>
          </cell>
        </row>
        <row r="9193">
          <cell r="B9193" t="str">
            <v>SINAPI...02696</v>
          </cell>
          <cell r="C9193" t="str">
            <v>Encanador ou bombeiro hidraulico</v>
          </cell>
          <cell r="D9193" t="str">
            <v>H</v>
          </cell>
          <cell r="E9193">
            <v>2</v>
          </cell>
          <cell r="F9193">
            <v>13.15</v>
          </cell>
          <cell r="G9193">
            <v>26.3</v>
          </cell>
        </row>
        <row r="9194">
          <cell r="B9194" t="str">
            <v>SINAPI...06116</v>
          </cell>
          <cell r="C9194" t="str">
            <v>|em processo de desativação| ajudante de encanador</v>
          </cell>
          <cell r="D9194" t="str">
            <v>H</v>
          </cell>
          <cell r="E9194">
            <v>2.5</v>
          </cell>
          <cell r="F9194">
            <v>10.11</v>
          </cell>
          <cell r="G9194">
            <v>25.28</v>
          </cell>
        </row>
        <row r="9195">
          <cell r="B9195" t="str">
            <v>SIURB....74825</v>
          </cell>
          <cell r="C9195" t="str">
            <v>Válvula de metal cromado - 1"</v>
          </cell>
          <cell r="D9195" t="str">
            <v>UN</v>
          </cell>
          <cell r="E9195">
            <v>1</v>
          </cell>
          <cell r="F9195">
            <v>25.55</v>
          </cell>
          <cell r="G9195">
            <v>25.55</v>
          </cell>
        </row>
        <row r="9196">
          <cell r="B9196" t="str">
            <v>SINAPI...06137</v>
          </cell>
          <cell r="C9196" t="str">
            <v>Sifao em metal cromado 1 x 1 1/2"</v>
          </cell>
          <cell r="D9196" t="str">
            <v>UN</v>
          </cell>
          <cell r="E9196">
            <v>1</v>
          </cell>
          <cell r="F9196">
            <v>69.400000000000006</v>
          </cell>
          <cell r="G9196">
            <v>69.400000000000006</v>
          </cell>
        </row>
        <row r="9197">
          <cell r="B9197" t="str">
            <v>SINAPI...10426</v>
          </cell>
          <cell r="C9197" t="str">
            <v>Lavatorio louca branca c/ coluna medindo 45 x 55cm ou equiv - padrao medio</v>
          </cell>
          <cell r="D9197" t="str">
            <v>UN</v>
          </cell>
          <cell r="E9197">
            <v>1</v>
          </cell>
          <cell r="F9197">
            <v>96.74</v>
          </cell>
          <cell r="G9197">
            <v>96.74</v>
          </cell>
        </row>
        <row r="9198">
          <cell r="B9198" t="str">
            <v>SIURB....79640</v>
          </cell>
          <cell r="C9198" t="str">
            <v>Fita de teflon - 3/4"</v>
          </cell>
          <cell r="D9198" t="str">
            <v>M</v>
          </cell>
          <cell r="E9198">
            <v>1</v>
          </cell>
          <cell r="F9198">
            <v>0.14000000000000001</v>
          </cell>
          <cell r="G9198">
            <v>0.14000000000000001</v>
          </cell>
        </row>
        <row r="9199">
          <cell r="B9199" t="str">
            <v>SINAPI...11683</v>
          </cell>
          <cell r="C9199" t="str">
            <v>Engate ou rabicho flexivel em metal cromado 1/2" x 30cm</v>
          </cell>
          <cell r="D9199" t="str">
            <v>UN</v>
          </cell>
          <cell r="E9199">
            <v>1</v>
          </cell>
          <cell r="F9199">
            <v>17.04</v>
          </cell>
          <cell r="G9199">
            <v>17.04</v>
          </cell>
        </row>
        <row r="9200">
          <cell r="A9200" t="str">
            <v>EDIF 10-13-14</v>
          </cell>
          <cell r="B9200">
            <v>0</v>
          </cell>
          <cell r="C9200" t="str">
            <v>LAVATÓRIO DE LOUÇA INDIVIDUAL PARA PORTADORES DE DEFICIÊNCIA FÍSICA</v>
          </cell>
          <cell r="D9200" t="str">
            <v>UN</v>
          </cell>
          <cell r="F9200">
            <v>0</v>
          </cell>
          <cell r="G9200">
            <v>643.70999999999992</v>
          </cell>
        </row>
        <row r="9201">
          <cell r="B9201" t="str">
            <v>SINAPI...02696</v>
          </cell>
          <cell r="C9201" t="str">
            <v>Encanador ou bombeiro hidraulico</v>
          </cell>
          <cell r="D9201" t="str">
            <v>H</v>
          </cell>
          <cell r="E9201">
            <v>3</v>
          </cell>
          <cell r="F9201">
            <v>13.15</v>
          </cell>
          <cell r="G9201">
            <v>39.450000000000003</v>
          </cell>
        </row>
        <row r="9202">
          <cell r="B9202" t="str">
            <v>SINAPI...06116</v>
          </cell>
          <cell r="C9202" t="str">
            <v>|em processo de desativação| ajudante de encanador</v>
          </cell>
          <cell r="D9202" t="str">
            <v>H</v>
          </cell>
          <cell r="E9202">
            <v>3</v>
          </cell>
          <cell r="F9202">
            <v>10.11</v>
          </cell>
          <cell r="G9202">
            <v>30.33</v>
          </cell>
        </row>
        <row r="9203">
          <cell r="B9203" t="str">
            <v>SIURB....17044</v>
          </cell>
          <cell r="C9203" t="str">
            <v>Conjunto de fixação niquelado para bacia de louça</v>
          </cell>
          <cell r="D9203" t="str">
            <v>UN</v>
          </cell>
          <cell r="E9203">
            <v>4</v>
          </cell>
          <cell r="F9203">
            <v>3.63</v>
          </cell>
          <cell r="G9203">
            <v>14.52</v>
          </cell>
        </row>
        <row r="9204">
          <cell r="B9204" t="str">
            <v>SIURB....74825</v>
          </cell>
          <cell r="C9204" t="str">
            <v>Válvula de metal cromado - 1"</v>
          </cell>
          <cell r="D9204" t="str">
            <v>UN</v>
          </cell>
          <cell r="E9204">
            <v>1</v>
          </cell>
          <cell r="F9204">
            <v>25.55</v>
          </cell>
          <cell r="G9204">
            <v>25.55</v>
          </cell>
        </row>
        <row r="9205">
          <cell r="B9205" t="str">
            <v>SINAPI...06137</v>
          </cell>
          <cell r="C9205" t="str">
            <v>Sifao em metal cromado 1 x 1 1/2"</v>
          </cell>
          <cell r="D9205" t="str">
            <v>UN</v>
          </cell>
          <cell r="E9205">
            <v>1</v>
          </cell>
          <cell r="F9205">
            <v>69.400000000000006</v>
          </cell>
          <cell r="G9205">
            <v>69.400000000000006</v>
          </cell>
        </row>
        <row r="9206">
          <cell r="B9206" t="str">
            <v>SIURB....76425</v>
          </cell>
          <cell r="C9206" t="str">
            <v>Lavatório louça branca c/ coluna suspensa - 7 l</v>
          </cell>
          <cell r="D9206" t="str">
            <v>UN</v>
          </cell>
          <cell r="E9206">
            <v>1</v>
          </cell>
          <cell r="F9206">
            <v>226.92</v>
          </cell>
          <cell r="G9206">
            <v>226.92</v>
          </cell>
        </row>
        <row r="9207">
          <cell r="B9207" t="str">
            <v>SIURB....77241</v>
          </cell>
          <cell r="C9207" t="str">
            <v>Torneira c/ acionamento por alavanca (clínica) 1/2"</v>
          </cell>
          <cell r="D9207" t="str">
            <v>UN</v>
          </cell>
          <cell r="E9207">
            <v>1</v>
          </cell>
          <cell r="F9207">
            <v>220.36</v>
          </cell>
          <cell r="G9207">
            <v>220.36</v>
          </cell>
        </row>
        <row r="9208">
          <cell r="B9208" t="str">
            <v>SIURB....79640</v>
          </cell>
          <cell r="C9208" t="str">
            <v>Fita de teflon - 3/4"</v>
          </cell>
          <cell r="D9208" t="str">
            <v>M</v>
          </cell>
          <cell r="E9208">
            <v>1</v>
          </cell>
          <cell r="F9208">
            <v>0.14000000000000001</v>
          </cell>
          <cell r="G9208">
            <v>0.14000000000000001</v>
          </cell>
        </row>
        <row r="9209">
          <cell r="B9209" t="str">
            <v>SINAPI...11683</v>
          </cell>
          <cell r="C9209" t="str">
            <v>Engate ou rabicho flexivel em metal cromado 1/2" x 30cm</v>
          </cell>
          <cell r="D9209" t="str">
            <v>UN</v>
          </cell>
          <cell r="E9209">
            <v>1</v>
          </cell>
          <cell r="F9209">
            <v>17.04</v>
          </cell>
          <cell r="G9209">
            <v>17.04</v>
          </cell>
        </row>
        <row r="9210">
          <cell r="A9210" t="str">
            <v>EDIF 10-13-16</v>
          </cell>
          <cell r="B9210">
            <v>0</v>
          </cell>
          <cell r="C9210" t="str">
            <v>LAVATÓRIO OVAL DE EMBUTIR, LOUÇA BRANCA - EXCLUSIVE TORNEIRA</v>
          </cell>
          <cell r="D9210" t="str">
            <v>UN</v>
          </cell>
          <cell r="F9210">
            <v>0</v>
          </cell>
          <cell r="G9210">
            <v>199.23999999999998</v>
          </cell>
        </row>
        <row r="9211">
          <cell r="B9211" t="str">
            <v>SINAPI...02696</v>
          </cell>
          <cell r="C9211" t="str">
            <v>Encanador ou bombeiro hidraulico</v>
          </cell>
          <cell r="D9211" t="str">
            <v>H</v>
          </cell>
          <cell r="E9211">
            <v>1</v>
          </cell>
          <cell r="F9211">
            <v>13.15</v>
          </cell>
          <cell r="G9211">
            <v>13.15</v>
          </cell>
        </row>
        <row r="9212">
          <cell r="B9212" t="str">
            <v>SINAPI...06116</v>
          </cell>
          <cell r="C9212" t="str">
            <v>|em processo de desativação| ajudante de encanador</v>
          </cell>
          <cell r="D9212" t="str">
            <v>H</v>
          </cell>
          <cell r="E9212">
            <v>1.5</v>
          </cell>
          <cell r="F9212">
            <v>10.11</v>
          </cell>
          <cell r="G9212">
            <v>15.17</v>
          </cell>
        </row>
        <row r="9213">
          <cell r="B9213" t="str">
            <v>SIURB....74825</v>
          </cell>
          <cell r="C9213" t="str">
            <v>Válvula de metal cromado - 1"</v>
          </cell>
          <cell r="D9213" t="str">
            <v>UN</v>
          </cell>
          <cell r="E9213">
            <v>1</v>
          </cell>
          <cell r="F9213">
            <v>25.55</v>
          </cell>
          <cell r="G9213">
            <v>25.55</v>
          </cell>
        </row>
        <row r="9214">
          <cell r="B9214" t="str">
            <v>SINAPI...06137</v>
          </cell>
          <cell r="C9214" t="str">
            <v>Sifao em metal cromado 1 x 1 1/2"</v>
          </cell>
          <cell r="D9214" t="str">
            <v>UN</v>
          </cell>
          <cell r="E9214">
            <v>1</v>
          </cell>
          <cell r="F9214">
            <v>69.400000000000006</v>
          </cell>
          <cell r="G9214">
            <v>69.400000000000006</v>
          </cell>
        </row>
        <row r="9215">
          <cell r="B9215" t="str">
            <v>SINAPI...20269</v>
          </cell>
          <cell r="C9215" t="str">
            <v>Lavatorio/cuba de embutir oval louca branca 35 x 50cm ou equiv sem ladrao - padrao medio</v>
          </cell>
          <cell r="D9215" t="str">
            <v>UN</v>
          </cell>
          <cell r="E9215">
            <v>1</v>
          </cell>
          <cell r="F9215">
            <v>58.79</v>
          </cell>
          <cell r="G9215">
            <v>58.79</v>
          </cell>
        </row>
        <row r="9216">
          <cell r="B9216" t="str">
            <v>SIURB....79640</v>
          </cell>
          <cell r="C9216" t="str">
            <v>Fita de teflon - 3/4"</v>
          </cell>
          <cell r="D9216" t="str">
            <v>M</v>
          </cell>
          <cell r="E9216">
            <v>1</v>
          </cell>
          <cell r="F9216">
            <v>0.14000000000000001</v>
          </cell>
          <cell r="G9216">
            <v>0.14000000000000001</v>
          </cell>
        </row>
        <row r="9217">
          <cell r="B9217" t="str">
            <v>SINAPI...11683</v>
          </cell>
          <cell r="C9217" t="str">
            <v>Engate ou rabicho flexivel em metal cromado 1/2" x 30cm</v>
          </cell>
          <cell r="D9217" t="str">
            <v>UN</v>
          </cell>
          <cell r="E9217">
            <v>1</v>
          </cell>
          <cell r="F9217">
            <v>17.04</v>
          </cell>
          <cell r="G9217">
            <v>17.04</v>
          </cell>
        </row>
        <row r="9218">
          <cell r="A9218" t="str">
            <v>EDIF 10-13-19</v>
          </cell>
          <cell r="B9218">
            <v>0</v>
          </cell>
          <cell r="C9218" t="str">
            <v>HX.01 - LAVATÓRIO E BEBEDOURO DE CHAPA AÇO INOX CHAPA 18 - EXCLUSIVE TORNEIRA</v>
          </cell>
          <cell r="D9218" t="str">
            <v>M</v>
          </cell>
          <cell r="F9218">
            <v>0</v>
          </cell>
          <cell r="G9218">
            <v>1069.6499999999999</v>
          </cell>
        </row>
        <row r="9219">
          <cell r="B9219" t="str">
            <v>SINAPI...02696</v>
          </cell>
          <cell r="C9219" t="str">
            <v>Encanador ou bombeiro hidraulico</v>
          </cell>
          <cell r="D9219" t="str">
            <v>H</v>
          </cell>
          <cell r="E9219">
            <v>2</v>
          </cell>
          <cell r="F9219">
            <v>13.15</v>
          </cell>
          <cell r="G9219">
            <v>26.3</v>
          </cell>
        </row>
        <row r="9220">
          <cell r="B9220" t="str">
            <v>SINAPI...06116</v>
          </cell>
          <cell r="C9220" t="str">
            <v>|em processo de desativação| ajudante de encanador</v>
          </cell>
          <cell r="D9220" t="str">
            <v>H</v>
          </cell>
          <cell r="E9220">
            <v>2</v>
          </cell>
          <cell r="F9220">
            <v>10.11</v>
          </cell>
          <cell r="G9220">
            <v>20.22</v>
          </cell>
        </row>
        <row r="9221">
          <cell r="B9221" t="str">
            <v>SIURB....74820</v>
          </cell>
          <cell r="C9221" t="str">
            <v>Válvula de metal cromado c/ grelha - 1.1/2"</v>
          </cell>
          <cell r="D9221" t="str">
            <v>UN</v>
          </cell>
          <cell r="E9221">
            <v>0.5</v>
          </cell>
          <cell r="F9221">
            <v>44.29</v>
          </cell>
          <cell r="G9221">
            <v>22.15</v>
          </cell>
        </row>
        <row r="9222">
          <cell r="B9222" t="str">
            <v>SINAPI...06150</v>
          </cell>
          <cell r="C9222" t="str">
            <v>Sifao em metal cromado 1 1/2 x 2"</v>
          </cell>
          <cell r="D9222" t="str">
            <v>UN</v>
          </cell>
          <cell r="E9222">
            <v>0.5</v>
          </cell>
          <cell r="F9222">
            <v>87.28</v>
          </cell>
          <cell r="G9222">
            <v>43.64</v>
          </cell>
        </row>
        <row r="9223">
          <cell r="B9223" t="str">
            <v>SIURB....76701</v>
          </cell>
          <cell r="C9223" t="str">
            <v>Lavatório/bebedouro coletivo em chapa de aço inoxidável med. (200x80)cm</v>
          </cell>
          <cell r="D9223" t="str">
            <v>UN</v>
          </cell>
          <cell r="E9223">
            <v>1</v>
          </cell>
          <cell r="F9223">
            <v>957.27</v>
          </cell>
          <cell r="G9223">
            <v>957.27</v>
          </cell>
        </row>
        <row r="9224">
          <cell r="B9224" t="str">
            <v>SIURB....79640</v>
          </cell>
          <cell r="C9224" t="str">
            <v>Fita de teflon - 3/4"</v>
          </cell>
          <cell r="D9224" t="str">
            <v>M</v>
          </cell>
          <cell r="E9224">
            <v>0.5</v>
          </cell>
          <cell r="F9224">
            <v>0.14000000000000001</v>
          </cell>
          <cell r="G9224">
            <v>7.0000000000000007E-2</v>
          </cell>
        </row>
        <row r="9225">
          <cell r="A9225" t="str">
            <v>EDIF 10-13-25</v>
          </cell>
          <cell r="B9225">
            <v>0</v>
          </cell>
          <cell r="C9225" t="str">
            <v>MICTÓRIO INDIVIDUAL DE LOUÇA BRANCA, TIPO BACIA - DE CENTRO</v>
          </cell>
          <cell r="D9225" t="str">
            <v>UN</v>
          </cell>
          <cell r="F9225">
            <v>0</v>
          </cell>
          <cell r="G9225">
            <v>457.55</v>
          </cell>
        </row>
        <row r="9226">
          <cell r="B9226" t="str">
            <v>SINAPI...02696</v>
          </cell>
          <cell r="C9226" t="str">
            <v>Encanador ou bombeiro hidraulico</v>
          </cell>
          <cell r="D9226" t="str">
            <v>H</v>
          </cell>
          <cell r="E9226">
            <v>2.5</v>
          </cell>
          <cell r="F9226">
            <v>13.15</v>
          </cell>
          <cell r="G9226">
            <v>32.880000000000003</v>
          </cell>
        </row>
        <row r="9227">
          <cell r="B9227" t="str">
            <v>SINAPI...06116</v>
          </cell>
          <cell r="C9227" t="str">
            <v>|em processo de desativação| ajudante de encanador</v>
          </cell>
          <cell r="D9227" t="str">
            <v>H</v>
          </cell>
          <cell r="E9227">
            <v>2.5</v>
          </cell>
          <cell r="F9227">
            <v>10.11</v>
          </cell>
          <cell r="G9227">
            <v>25.28</v>
          </cell>
        </row>
        <row r="9228">
          <cell r="B9228" t="str">
            <v>SIURB....75656</v>
          </cell>
          <cell r="C9228" t="str">
            <v>Sifão de metal cromado - 1"x2"</v>
          </cell>
          <cell r="D9228" t="str">
            <v>UN</v>
          </cell>
          <cell r="E9228">
            <v>1</v>
          </cell>
          <cell r="F9228">
            <v>131.82</v>
          </cell>
          <cell r="G9228">
            <v>131.82</v>
          </cell>
        </row>
        <row r="9229">
          <cell r="B9229" t="str">
            <v>SIURB....76441</v>
          </cell>
          <cell r="C9229" t="str">
            <v>Mictorio louça branca - tipo bacia-centro</v>
          </cell>
          <cell r="D9229" t="str">
            <v>UN</v>
          </cell>
          <cell r="E9229">
            <v>1</v>
          </cell>
          <cell r="F9229">
            <v>250.46</v>
          </cell>
          <cell r="G9229">
            <v>250.46</v>
          </cell>
        </row>
        <row r="9230">
          <cell r="B9230" t="str">
            <v>SIURB....79640</v>
          </cell>
          <cell r="C9230" t="str">
            <v>Fita de teflon - 3/4"</v>
          </cell>
          <cell r="D9230" t="str">
            <v>M</v>
          </cell>
          <cell r="E9230">
            <v>0.5</v>
          </cell>
          <cell r="F9230">
            <v>0.14000000000000001</v>
          </cell>
          <cell r="G9230">
            <v>7.0000000000000007E-2</v>
          </cell>
        </row>
        <row r="9231">
          <cell r="B9231" t="str">
            <v>SINAPI...11683</v>
          </cell>
          <cell r="C9231" t="str">
            <v>Engate ou rabicho flexivel em metal cromado 1/2" x 30cm</v>
          </cell>
          <cell r="D9231" t="str">
            <v>UN</v>
          </cell>
          <cell r="E9231">
            <v>1</v>
          </cell>
          <cell r="F9231">
            <v>17.04</v>
          </cell>
          <cell r="G9231">
            <v>17.04</v>
          </cell>
        </row>
        <row r="9232">
          <cell r="A9232" t="str">
            <v>EDIF 10-13-36</v>
          </cell>
          <cell r="B9232">
            <v>0</v>
          </cell>
          <cell r="C9232" t="str">
            <v>MICTÓRIO INDIVIDUAL DE LOUÇA, PARA DEFICIENTE</v>
          </cell>
          <cell r="D9232" t="str">
            <v>UN</v>
          </cell>
          <cell r="F9232">
            <v>0</v>
          </cell>
          <cell r="G9232">
            <v>425.06</v>
          </cell>
        </row>
        <row r="9233">
          <cell r="B9233" t="str">
            <v>SINAPI...02696</v>
          </cell>
          <cell r="C9233" t="str">
            <v>Encanador ou bombeiro hidraulico</v>
          </cell>
          <cell r="D9233" t="str">
            <v>H</v>
          </cell>
          <cell r="E9233">
            <v>2.5</v>
          </cell>
          <cell r="F9233">
            <v>13.15</v>
          </cell>
          <cell r="G9233">
            <v>32.880000000000003</v>
          </cell>
        </row>
        <row r="9234">
          <cell r="B9234" t="str">
            <v>SINAPI...06116</v>
          </cell>
          <cell r="C9234" t="str">
            <v>|em processo de desativação| ajudante de encanador</v>
          </cell>
          <cell r="D9234" t="str">
            <v>H</v>
          </cell>
          <cell r="E9234">
            <v>2.5</v>
          </cell>
          <cell r="F9234">
            <v>10.11</v>
          </cell>
          <cell r="G9234">
            <v>25.28</v>
          </cell>
        </row>
        <row r="9235">
          <cell r="B9235" t="str">
            <v>SIURB....17044</v>
          </cell>
          <cell r="C9235" t="str">
            <v>Conjunto de fixação niquelado para bacia de louça</v>
          </cell>
          <cell r="D9235" t="str">
            <v>UN</v>
          </cell>
          <cell r="E9235">
            <v>2</v>
          </cell>
          <cell r="F9235">
            <v>3.63</v>
          </cell>
          <cell r="G9235">
            <v>7.26</v>
          </cell>
        </row>
        <row r="9236">
          <cell r="B9236" t="str">
            <v>SINAPI...21112</v>
          </cell>
          <cell r="C9236" t="str">
            <v>Valvula descarga p/ mictorio</v>
          </cell>
          <cell r="D9236" t="str">
            <v>UN</v>
          </cell>
          <cell r="E9236">
            <v>1</v>
          </cell>
          <cell r="F9236">
            <v>109.11</v>
          </cell>
          <cell r="G9236">
            <v>109.11</v>
          </cell>
        </row>
        <row r="9237">
          <cell r="B9237" t="str">
            <v>SIURB....76441</v>
          </cell>
          <cell r="C9237" t="str">
            <v>Mictorio louça branca - tipo bacia-centro</v>
          </cell>
          <cell r="D9237" t="str">
            <v>UN</v>
          </cell>
          <cell r="E9237">
            <v>1</v>
          </cell>
          <cell r="F9237">
            <v>250.46</v>
          </cell>
          <cell r="G9237">
            <v>250.46</v>
          </cell>
        </row>
        <row r="9238">
          <cell r="B9238" t="str">
            <v>SIURB....79640</v>
          </cell>
          <cell r="C9238" t="str">
            <v>Fita de teflon - 3/4"</v>
          </cell>
          <cell r="D9238" t="str">
            <v>M</v>
          </cell>
          <cell r="E9238">
            <v>0.5</v>
          </cell>
          <cell r="F9238">
            <v>0.14000000000000001</v>
          </cell>
          <cell r="G9238">
            <v>7.0000000000000007E-2</v>
          </cell>
        </row>
        <row r="9239">
          <cell r="A9239" t="str">
            <v>EDIF 10-13-38</v>
          </cell>
          <cell r="B9239">
            <v>0</v>
          </cell>
          <cell r="C9239" t="str">
            <v>MICTÓRIO COLETIVO DE AÇO INOXIDÁVEL - COMPRIMENTO 0/2000MM</v>
          </cell>
          <cell r="D9239" t="str">
            <v>M</v>
          </cell>
          <cell r="F9239">
            <v>0</v>
          </cell>
          <cell r="G9239">
            <v>572.82000000000005</v>
          </cell>
        </row>
        <row r="9240">
          <cell r="B9240" t="str">
            <v>SINAPI...02696</v>
          </cell>
          <cell r="C9240" t="str">
            <v>Encanador ou bombeiro hidraulico</v>
          </cell>
          <cell r="D9240" t="str">
            <v>H</v>
          </cell>
          <cell r="E9240">
            <v>2.5</v>
          </cell>
          <cell r="F9240">
            <v>13.15</v>
          </cell>
          <cell r="G9240">
            <v>32.880000000000003</v>
          </cell>
        </row>
        <row r="9241">
          <cell r="B9241" t="str">
            <v>SINAPI...06116</v>
          </cell>
          <cell r="C9241" t="str">
            <v>|em processo de desativação| ajudante de encanador</v>
          </cell>
          <cell r="D9241" t="str">
            <v>H</v>
          </cell>
          <cell r="E9241">
            <v>2.5</v>
          </cell>
          <cell r="F9241">
            <v>10.11</v>
          </cell>
          <cell r="G9241">
            <v>25.28</v>
          </cell>
        </row>
        <row r="9242">
          <cell r="B9242" t="str">
            <v>SIURB....74820</v>
          </cell>
          <cell r="C9242" t="str">
            <v>Válvula de metal cromado c/ grelha - 1.1/2"</v>
          </cell>
          <cell r="D9242" t="str">
            <v>UN</v>
          </cell>
          <cell r="E9242">
            <v>0.5</v>
          </cell>
          <cell r="F9242">
            <v>44.29</v>
          </cell>
          <cell r="G9242">
            <v>22.15</v>
          </cell>
        </row>
        <row r="9243">
          <cell r="B9243" t="str">
            <v>SINAPI...06150</v>
          </cell>
          <cell r="C9243" t="str">
            <v>Sifao em metal cromado 1 1/2 x 2"</v>
          </cell>
          <cell r="D9243" t="str">
            <v>UN</v>
          </cell>
          <cell r="E9243">
            <v>0.5</v>
          </cell>
          <cell r="F9243">
            <v>87.28</v>
          </cell>
          <cell r="G9243">
            <v>43.64</v>
          </cell>
        </row>
        <row r="9244">
          <cell r="B9244" t="str">
            <v>SIURB....76836</v>
          </cell>
          <cell r="C9244" t="str">
            <v>Mictório coletivo; aço inox - 0/2000mm</v>
          </cell>
          <cell r="D9244" t="str">
            <v>M</v>
          </cell>
          <cell r="E9244">
            <v>1</v>
          </cell>
          <cell r="F9244">
            <v>448.73</v>
          </cell>
          <cell r="G9244">
            <v>448.73</v>
          </cell>
        </row>
        <row r="9245">
          <cell r="B9245" t="str">
            <v>SIURB....79640</v>
          </cell>
          <cell r="C9245" t="str">
            <v>Fita de teflon - 3/4"</v>
          </cell>
          <cell r="D9245" t="str">
            <v>M</v>
          </cell>
          <cell r="E9245">
            <v>1</v>
          </cell>
          <cell r="F9245">
            <v>0.14000000000000001</v>
          </cell>
          <cell r="G9245">
            <v>0.14000000000000001</v>
          </cell>
        </row>
        <row r="9246">
          <cell r="A9246" t="str">
            <v>EDIF 10-13-39</v>
          </cell>
          <cell r="B9246">
            <v>0</v>
          </cell>
          <cell r="C9246" t="str">
            <v>CONJUNTO ANTIVANDALISMO PARA MICTÓRIO FORMADO  POR VÁLVULA DE FECHAMENTO AUTOMÁTICO E RABICHO DE METAL</v>
          </cell>
          <cell r="D9246" t="str">
            <v>UN</v>
          </cell>
          <cell r="F9246">
            <v>0</v>
          </cell>
          <cell r="G9246">
            <v>381.14</v>
          </cell>
        </row>
        <row r="9247">
          <cell r="B9247" t="str">
            <v>SINAPI...02696</v>
          </cell>
          <cell r="C9247" t="str">
            <v>Encanador ou bombeiro hidraulico</v>
          </cell>
          <cell r="D9247" t="str">
            <v>H</v>
          </cell>
          <cell r="E9247">
            <v>2</v>
          </cell>
          <cell r="F9247">
            <v>13.15</v>
          </cell>
          <cell r="G9247">
            <v>26.3</v>
          </cell>
        </row>
        <row r="9248">
          <cell r="B9248" t="str">
            <v>SINAPI...06116</v>
          </cell>
          <cell r="C9248" t="str">
            <v>|em processo de desativação| ajudante de encanador</v>
          </cell>
          <cell r="D9248" t="str">
            <v>H</v>
          </cell>
          <cell r="E9248">
            <v>2</v>
          </cell>
          <cell r="F9248">
            <v>10.11</v>
          </cell>
          <cell r="G9248">
            <v>20.22</v>
          </cell>
        </row>
        <row r="9249">
          <cell r="B9249" t="str">
            <v>SIURB....72413</v>
          </cell>
          <cell r="C9249" t="str">
            <v>Tubo pvc rígido soldável para água - 40mm</v>
          </cell>
          <cell r="D9249" t="str">
            <v>M</v>
          </cell>
          <cell r="E9249">
            <v>1</v>
          </cell>
          <cell r="F9249">
            <v>5.88</v>
          </cell>
          <cell r="G9249">
            <v>5.88</v>
          </cell>
        </row>
        <row r="9250">
          <cell r="B9250" t="str">
            <v>SIURB....75656</v>
          </cell>
          <cell r="C9250" t="str">
            <v>Sifão de metal cromado - 1"x2"</v>
          </cell>
          <cell r="D9250" t="str">
            <v>UN</v>
          </cell>
          <cell r="E9250">
            <v>1</v>
          </cell>
          <cell r="F9250">
            <v>131.82</v>
          </cell>
          <cell r="G9250">
            <v>131.82</v>
          </cell>
        </row>
        <row r="9251">
          <cell r="B9251" t="str">
            <v>SIURB....75953</v>
          </cell>
          <cell r="C9251" t="str">
            <v>Conjunto anti-vandalismo p/ mictório: válvula de fechamento aut. e rabicho de metal-não incluir o mictório de porcelana</v>
          </cell>
          <cell r="D9251" t="str">
            <v>UN</v>
          </cell>
          <cell r="E9251">
            <v>1</v>
          </cell>
          <cell r="F9251">
            <v>196.77</v>
          </cell>
          <cell r="G9251">
            <v>196.77</v>
          </cell>
        </row>
        <row r="9252">
          <cell r="B9252" t="str">
            <v>SIURB....79640</v>
          </cell>
          <cell r="C9252" t="str">
            <v>Fita de teflon - 3/4"</v>
          </cell>
          <cell r="D9252" t="str">
            <v>M</v>
          </cell>
          <cell r="E9252">
            <v>1.1000000000000001</v>
          </cell>
          <cell r="F9252">
            <v>0.14000000000000001</v>
          </cell>
          <cell r="G9252">
            <v>0.15</v>
          </cell>
        </row>
        <row r="9253">
          <cell r="A9253" t="str">
            <v>EDIF 10-13-40</v>
          </cell>
          <cell r="B9253">
            <v>0</v>
          </cell>
          <cell r="C9253" t="str">
            <v>TANQUE DE LOUÇA BRANCA, SEM COLUNA, CAPACIDADE MÍNIMA 30L, EXCLUSIVE TORNEIRA</v>
          </cell>
          <cell r="D9253" t="str">
            <v>UN</v>
          </cell>
          <cell r="F9253">
            <v>0</v>
          </cell>
          <cell r="G9253">
            <v>469.18999999999994</v>
          </cell>
        </row>
        <row r="9254">
          <cell r="B9254" t="str">
            <v>SINAPI...02696</v>
          </cell>
          <cell r="C9254" t="str">
            <v>Encanador ou bombeiro hidraulico</v>
          </cell>
          <cell r="D9254" t="str">
            <v>H</v>
          </cell>
          <cell r="E9254">
            <v>2.5</v>
          </cell>
          <cell r="F9254">
            <v>13.15</v>
          </cell>
          <cell r="G9254">
            <v>32.880000000000003</v>
          </cell>
        </row>
        <row r="9255">
          <cell r="B9255" t="str">
            <v>SINAPI...06116</v>
          </cell>
          <cell r="C9255" t="str">
            <v>|em processo de desativação| ajudante de encanador</v>
          </cell>
          <cell r="D9255" t="str">
            <v>H</v>
          </cell>
          <cell r="E9255">
            <v>3</v>
          </cell>
          <cell r="F9255">
            <v>10.11</v>
          </cell>
          <cell r="G9255">
            <v>30.33</v>
          </cell>
        </row>
        <row r="9256">
          <cell r="B9256" t="str">
            <v>SIURB....74820</v>
          </cell>
          <cell r="C9256" t="str">
            <v>Válvula de metal cromado c/ grelha - 1.1/2"</v>
          </cell>
          <cell r="D9256" t="str">
            <v>UN</v>
          </cell>
          <cell r="E9256">
            <v>1</v>
          </cell>
          <cell r="F9256">
            <v>44.29</v>
          </cell>
          <cell r="G9256">
            <v>44.29</v>
          </cell>
        </row>
        <row r="9257">
          <cell r="B9257" t="str">
            <v>SINAPI...06150</v>
          </cell>
          <cell r="C9257" t="str">
            <v>Sifao em metal cromado 1 1/2 x 2"</v>
          </cell>
          <cell r="D9257" t="str">
            <v>UN</v>
          </cell>
          <cell r="E9257">
            <v>1</v>
          </cell>
          <cell r="F9257">
            <v>87.28</v>
          </cell>
          <cell r="G9257">
            <v>87.28</v>
          </cell>
        </row>
        <row r="9258">
          <cell r="B9258" t="str">
            <v>SIURB....76468</v>
          </cell>
          <cell r="C9258" t="str">
            <v>Tanque de louça branca sem coluna - 30 l</v>
          </cell>
          <cell r="D9258" t="str">
            <v>UN</v>
          </cell>
          <cell r="E9258">
            <v>1</v>
          </cell>
          <cell r="F9258">
            <v>246.49</v>
          </cell>
          <cell r="G9258">
            <v>246.49</v>
          </cell>
        </row>
        <row r="9259">
          <cell r="B9259" t="str">
            <v>SIURB....79640</v>
          </cell>
          <cell r="C9259" t="str">
            <v>Fita de teflon - 3/4"</v>
          </cell>
          <cell r="D9259" t="str">
            <v>M</v>
          </cell>
          <cell r="E9259">
            <v>1</v>
          </cell>
          <cell r="F9259">
            <v>0.14000000000000001</v>
          </cell>
          <cell r="G9259">
            <v>0.14000000000000001</v>
          </cell>
        </row>
        <row r="9260">
          <cell r="B9260" t="str">
            <v>SIURB....79665</v>
          </cell>
          <cell r="C9260" t="str">
            <v>Conjunto de fixação para tanque</v>
          </cell>
          <cell r="D9260" t="str">
            <v>UN</v>
          </cell>
          <cell r="E9260">
            <v>1</v>
          </cell>
          <cell r="F9260">
            <v>27.78</v>
          </cell>
          <cell r="G9260">
            <v>27.78</v>
          </cell>
        </row>
        <row r="9261">
          <cell r="A9261" t="str">
            <v>EDIF 10-13-41</v>
          </cell>
          <cell r="B9261">
            <v>0</v>
          </cell>
          <cell r="C9261" t="str">
            <v>TANQUE DE LOUÇA BRANCA, COM COLUNA, CAPACIDADE MÍNIMA 30L - EXCLUSIVE TORNEIRA</v>
          </cell>
          <cell r="D9261" t="str">
            <v>UN</v>
          </cell>
          <cell r="F9261">
            <v>0</v>
          </cell>
          <cell r="G9261">
            <v>569.76</v>
          </cell>
        </row>
        <row r="9262">
          <cell r="B9262" t="str">
            <v>SINAPI...02696</v>
          </cell>
          <cell r="C9262" t="str">
            <v>Encanador ou bombeiro hidraulico</v>
          </cell>
          <cell r="D9262" t="str">
            <v>H</v>
          </cell>
          <cell r="E9262">
            <v>2.5</v>
          </cell>
          <cell r="F9262">
            <v>13.15</v>
          </cell>
          <cell r="G9262">
            <v>32.880000000000003</v>
          </cell>
        </row>
        <row r="9263">
          <cell r="B9263" t="str">
            <v>SINAPI...06116</v>
          </cell>
          <cell r="C9263" t="str">
            <v>|em processo de desativação| ajudante de encanador</v>
          </cell>
          <cell r="D9263" t="str">
            <v>H</v>
          </cell>
          <cell r="E9263">
            <v>3</v>
          </cell>
          <cell r="F9263">
            <v>10.11</v>
          </cell>
          <cell r="G9263">
            <v>30.33</v>
          </cell>
        </row>
        <row r="9264">
          <cell r="B9264" t="str">
            <v>SIURB....74820</v>
          </cell>
          <cell r="C9264" t="str">
            <v>Válvula de metal cromado c/ grelha - 1.1/2"</v>
          </cell>
          <cell r="D9264" t="str">
            <v>UN</v>
          </cell>
          <cell r="E9264">
            <v>1</v>
          </cell>
          <cell r="F9264">
            <v>44.29</v>
          </cell>
          <cell r="G9264">
            <v>44.29</v>
          </cell>
        </row>
        <row r="9265">
          <cell r="B9265" t="str">
            <v>SINAPI...06150</v>
          </cell>
          <cell r="C9265" t="str">
            <v>Sifao em metal cromado 1 1/2 x 2"</v>
          </cell>
          <cell r="D9265" t="str">
            <v>UN</v>
          </cell>
          <cell r="E9265">
            <v>1</v>
          </cell>
          <cell r="F9265">
            <v>87.28</v>
          </cell>
          <cell r="G9265">
            <v>87.28</v>
          </cell>
        </row>
        <row r="9266">
          <cell r="B9266" t="str">
            <v>SIURB....76472</v>
          </cell>
          <cell r="C9266" t="str">
            <v>Tanque de louça branca com coluna - 30 l</v>
          </cell>
          <cell r="D9266" t="str">
            <v>UN</v>
          </cell>
          <cell r="E9266">
            <v>1</v>
          </cell>
          <cell r="F9266">
            <v>347.06</v>
          </cell>
          <cell r="G9266">
            <v>347.06</v>
          </cell>
        </row>
        <row r="9267">
          <cell r="B9267" t="str">
            <v>SIURB....79640</v>
          </cell>
          <cell r="C9267" t="str">
            <v>Fita de teflon - 3/4"</v>
          </cell>
          <cell r="D9267" t="str">
            <v>M</v>
          </cell>
          <cell r="E9267">
            <v>1</v>
          </cell>
          <cell r="F9267">
            <v>0.14000000000000001</v>
          </cell>
          <cell r="G9267">
            <v>0.14000000000000001</v>
          </cell>
        </row>
        <row r="9268">
          <cell r="B9268" t="str">
            <v>SIURB....79665</v>
          </cell>
          <cell r="C9268" t="str">
            <v>Conjunto de fixação para tanque</v>
          </cell>
          <cell r="D9268" t="str">
            <v>UN</v>
          </cell>
          <cell r="E9268">
            <v>1</v>
          </cell>
          <cell r="F9268">
            <v>27.78</v>
          </cell>
          <cell r="G9268">
            <v>27.78</v>
          </cell>
        </row>
        <row r="9269">
          <cell r="A9269" t="str">
            <v>EDIF 10-13-42</v>
          </cell>
          <cell r="B9269">
            <v>0</v>
          </cell>
          <cell r="C9269" t="str">
            <v>TANQUE DE LOUÇA BRANCA, COM COLUNA, CAPACIDADE MÍNIMA 35L - EXCLUSIVE TORNEIRA</v>
          </cell>
          <cell r="D9269" t="str">
            <v>UN</v>
          </cell>
          <cell r="F9269">
            <v>0</v>
          </cell>
          <cell r="G9269">
            <v>589.79</v>
          </cell>
        </row>
        <row r="9270">
          <cell r="B9270" t="str">
            <v>SINAPI...02696</v>
          </cell>
          <cell r="C9270" t="str">
            <v>Encanador ou bombeiro hidraulico</v>
          </cell>
          <cell r="D9270" t="str">
            <v>H</v>
          </cell>
          <cell r="E9270">
            <v>2.5</v>
          </cell>
          <cell r="F9270">
            <v>13.15</v>
          </cell>
          <cell r="G9270">
            <v>32.880000000000003</v>
          </cell>
        </row>
        <row r="9271">
          <cell r="B9271" t="str">
            <v>SINAPI...06116</v>
          </cell>
          <cell r="C9271" t="str">
            <v>|em processo de desativação| ajudante de encanador</v>
          </cell>
          <cell r="D9271" t="str">
            <v>H</v>
          </cell>
          <cell r="E9271">
            <v>3</v>
          </cell>
          <cell r="F9271">
            <v>10.11</v>
          </cell>
          <cell r="G9271">
            <v>30.33</v>
          </cell>
        </row>
        <row r="9272">
          <cell r="B9272" t="str">
            <v>SIURB....74820</v>
          </cell>
          <cell r="C9272" t="str">
            <v>Válvula de metal cromado c/ grelha - 1.1/2"</v>
          </cell>
          <cell r="D9272" t="str">
            <v>UN</v>
          </cell>
          <cell r="E9272">
            <v>1</v>
          </cell>
          <cell r="F9272">
            <v>44.29</v>
          </cell>
          <cell r="G9272">
            <v>44.29</v>
          </cell>
        </row>
        <row r="9273">
          <cell r="B9273" t="str">
            <v>SINAPI...06150</v>
          </cell>
          <cell r="C9273" t="str">
            <v>Sifao em metal cromado 1 1/2 x 2"</v>
          </cell>
          <cell r="D9273" t="str">
            <v>UN</v>
          </cell>
          <cell r="E9273">
            <v>1</v>
          </cell>
          <cell r="F9273">
            <v>87.28</v>
          </cell>
          <cell r="G9273">
            <v>87.28</v>
          </cell>
        </row>
        <row r="9274">
          <cell r="B9274" t="str">
            <v>SIURB....76475</v>
          </cell>
          <cell r="C9274" t="str">
            <v>Tanque de louça branca com coluna - 40 l</v>
          </cell>
          <cell r="D9274" t="str">
            <v>UN</v>
          </cell>
          <cell r="E9274">
            <v>1</v>
          </cell>
          <cell r="F9274">
            <v>367.09</v>
          </cell>
          <cell r="G9274">
            <v>367.09</v>
          </cell>
        </row>
        <row r="9275">
          <cell r="B9275" t="str">
            <v>SIURB....79640</v>
          </cell>
          <cell r="C9275" t="str">
            <v>Fita de teflon - 3/4"</v>
          </cell>
          <cell r="D9275" t="str">
            <v>M</v>
          </cell>
          <cell r="E9275">
            <v>1</v>
          </cell>
          <cell r="F9275">
            <v>0.14000000000000001</v>
          </cell>
          <cell r="G9275">
            <v>0.14000000000000001</v>
          </cell>
        </row>
        <row r="9276">
          <cell r="B9276" t="str">
            <v>SIURB....79665</v>
          </cell>
          <cell r="C9276" t="str">
            <v>Conjunto de fixação para tanque</v>
          </cell>
          <cell r="D9276" t="str">
            <v>UN</v>
          </cell>
          <cell r="E9276">
            <v>1</v>
          </cell>
          <cell r="F9276">
            <v>27.78</v>
          </cell>
          <cell r="G9276">
            <v>27.78</v>
          </cell>
        </row>
        <row r="9277">
          <cell r="A9277" t="str">
            <v>EDIF 10-13-50</v>
          </cell>
          <cell r="B9277">
            <v>0</v>
          </cell>
          <cell r="C9277" t="str">
            <v>CUBA SIMPLES DE AÇO INOXIDÁVEL CHAPA 20 - 500X400X200MM</v>
          </cell>
          <cell r="D9277" t="str">
            <v>UN</v>
          </cell>
          <cell r="F9277">
            <v>0</v>
          </cell>
          <cell r="G9277">
            <v>438.64</v>
          </cell>
        </row>
        <row r="9278">
          <cell r="B9278" t="str">
            <v>SINAPI...02696</v>
          </cell>
          <cell r="C9278" t="str">
            <v>Encanador ou bombeiro hidraulico</v>
          </cell>
          <cell r="D9278" t="str">
            <v>H</v>
          </cell>
          <cell r="E9278">
            <v>1.5</v>
          </cell>
          <cell r="F9278">
            <v>13.15</v>
          </cell>
          <cell r="G9278">
            <v>19.73</v>
          </cell>
        </row>
        <row r="9279">
          <cell r="B9279" t="str">
            <v>SINAPI...06116</v>
          </cell>
          <cell r="C9279" t="str">
            <v>|em processo de desativação| ajudante de encanador</v>
          </cell>
          <cell r="D9279" t="str">
            <v>H</v>
          </cell>
          <cell r="E9279">
            <v>1.5</v>
          </cell>
          <cell r="F9279">
            <v>10.11</v>
          </cell>
          <cell r="G9279">
            <v>15.17</v>
          </cell>
        </row>
        <row r="9280">
          <cell r="B9280" t="str">
            <v>SINAPI...06157</v>
          </cell>
          <cell r="C9280" t="str">
            <v>Valvula em metal cromado tipo americana 3.1/2" x 1.1/2" p/ pia de cozinha</v>
          </cell>
          <cell r="D9280" t="str">
            <v>UN</v>
          </cell>
          <cell r="E9280">
            <v>1</v>
          </cell>
          <cell r="F9280">
            <v>29.98</v>
          </cell>
          <cell r="G9280">
            <v>29.98</v>
          </cell>
        </row>
        <row r="9281">
          <cell r="B9281" t="str">
            <v>SINAPI...06150</v>
          </cell>
          <cell r="C9281" t="str">
            <v>Sifao em metal cromado 1 1/2 x 2"</v>
          </cell>
          <cell r="D9281" t="str">
            <v>UN</v>
          </cell>
          <cell r="E9281">
            <v>1</v>
          </cell>
          <cell r="F9281">
            <v>87.28</v>
          </cell>
          <cell r="G9281">
            <v>87.28</v>
          </cell>
        </row>
        <row r="9282">
          <cell r="B9282" t="str">
            <v>SIURB....76818</v>
          </cell>
          <cell r="C9282" t="str">
            <v>Cuba simples aço inox 304 liga 18.8 - chapa n. 20 (1mm) - med. (500x400x200)mm</v>
          </cell>
          <cell r="D9282" t="str">
            <v>UN</v>
          </cell>
          <cell r="E9282">
            <v>1</v>
          </cell>
          <cell r="F9282">
            <v>286.33999999999997</v>
          </cell>
          <cell r="G9282">
            <v>286.33999999999997</v>
          </cell>
        </row>
        <row r="9283">
          <cell r="B9283" t="str">
            <v>SIURB....79640</v>
          </cell>
          <cell r="C9283" t="str">
            <v>Fita de teflon - 3/4"</v>
          </cell>
          <cell r="D9283" t="str">
            <v>M</v>
          </cell>
          <cell r="E9283">
            <v>1</v>
          </cell>
          <cell r="F9283">
            <v>0.14000000000000001</v>
          </cell>
          <cell r="G9283">
            <v>0.14000000000000001</v>
          </cell>
        </row>
        <row r="9284">
          <cell r="A9284" t="str">
            <v>EDIF 10-13-51</v>
          </cell>
          <cell r="B9284">
            <v>0</v>
          </cell>
          <cell r="C9284" t="str">
            <v>CUBA SIMPLES DE AÇO INOXIDÁVEL CHAPA 20 - 560X335X150MM</v>
          </cell>
          <cell r="D9284" t="str">
            <v>UN</v>
          </cell>
          <cell r="F9284">
            <v>0</v>
          </cell>
          <cell r="G9284">
            <v>318.77999999999997</v>
          </cell>
        </row>
        <row r="9285">
          <cell r="B9285" t="str">
            <v>SINAPI...02696</v>
          </cell>
          <cell r="C9285" t="str">
            <v>Encanador ou bombeiro hidraulico</v>
          </cell>
          <cell r="D9285" t="str">
            <v>H</v>
          </cell>
          <cell r="E9285">
            <v>1.5</v>
          </cell>
          <cell r="F9285">
            <v>13.15</v>
          </cell>
          <cell r="G9285">
            <v>19.73</v>
          </cell>
        </row>
        <row r="9286">
          <cell r="B9286" t="str">
            <v>SINAPI...06116</v>
          </cell>
          <cell r="C9286" t="str">
            <v>|em processo de desativação| ajudante de encanador</v>
          </cell>
          <cell r="D9286" t="str">
            <v>H</v>
          </cell>
          <cell r="E9286">
            <v>1.5</v>
          </cell>
          <cell r="F9286">
            <v>10.11</v>
          </cell>
          <cell r="G9286">
            <v>15.17</v>
          </cell>
        </row>
        <row r="9287">
          <cell r="B9287" t="str">
            <v>SINAPI...06157</v>
          </cell>
          <cell r="C9287" t="str">
            <v>Valvula em metal cromado tipo americana 3.1/2" x 1.1/2" p/ pia de cozinha</v>
          </cell>
          <cell r="D9287" t="str">
            <v>UN</v>
          </cell>
          <cell r="E9287">
            <v>1</v>
          </cell>
          <cell r="F9287">
            <v>29.98</v>
          </cell>
          <cell r="G9287">
            <v>29.98</v>
          </cell>
        </row>
        <row r="9288">
          <cell r="B9288" t="str">
            <v>SINAPI...06150</v>
          </cell>
          <cell r="C9288" t="str">
            <v>Sifao em metal cromado 1 1/2 x 2"</v>
          </cell>
          <cell r="D9288" t="str">
            <v>UN</v>
          </cell>
          <cell r="E9288">
            <v>1</v>
          </cell>
          <cell r="F9288">
            <v>87.28</v>
          </cell>
          <cell r="G9288">
            <v>87.28</v>
          </cell>
        </row>
        <row r="9289">
          <cell r="B9289" t="str">
            <v>SIURB....76821</v>
          </cell>
          <cell r="C9289" t="str">
            <v>Cuba simples aço inox 304 liga 18.8 - chapa n. 20 (1mm) - med. (560x335x150)mm</v>
          </cell>
          <cell r="D9289" t="str">
            <v>UN</v>
          </cell>
          <cell r="E9289">
            <v>1</v>
          </cell>
          <cell r="F9289">
            <v>166.48</v>
          </cell>
          <cell r="G9289">
            <v>166.48</v>
          </cell>
        </row>
        <row r="9290">
          <cell r="B9290" t="str">
            <v>SIURB....79640</v>
          </cell>
          <cell r="C9290" t="str">
            <v>Fita de teflon - 3/4"</v>
          </cell>
          <cell r="D9290" t="str">
            <v>M</v>
          </cell>
          <cell r="E9290">
            <v>1</v>
          </cell>
          <cell r="F9290">
            <v>0.14000000000000001</v>
          </cell>
          <cell r="G9290">
            <v>0.14000000000000001</v>
          </cell>
        </row>
        <row r="9291">
          <cell r="A9291" t="str">
            <v>EDIF 10-13-52</v>
          </cell>
          <cell r="B9291">
            <v>0</v>
          </cell>
          <cell r="C9291" t="str">
            <v>CUBA SIMPLES DE AÇO INOXIDÁVEL CHAPA 20 - 500X400X250MM</v>
          </cell>
          <cell r="D9291" t="str">
            <v>UN</v>
          </cell>
          <cell r="F9291">
            <v>0</v>
          </cell>
          <cell r="G9291">
            <v>504.84000000000003</v>
          </cell>
        </row>
        <row r="9292">
          <cell r="B9292" t="str">
            <v>SINAPI...02696</v>
          </cell>
          <cell r="C9292" t="str">
            <v>Encanador ou bombeiro hidraulico</v>
          </cell>
          <cell r="D9292" t="str">
            <v>H</v>
          </cell>
          <cell r="E9292">
            <v>1.5</v>
          </cell>
          <cell r="F9292">
            <v>13.15</v>
          </cell>
          <cell r="G9292">
            <v>19.73</v>
          </cell>
        </row>
        <row r="9293">
          <cell r="B9293" t="str">
            <v>SINAPI...06116</v>
          </cell>
          <cell r="C9293" t="str">
            <v>|em processo de desativação| ajudante de encanador</v>
          </cell>
          <cell r="D9293" t="str">
            <v>H</v>
          </cell>
          <cell r="E9293">
            <v>1.5</v>
          </cell>
          <cell r="F9293">
            <v>10.11</v>
          </cell>
          <cell r="G9293">
            <v>15.17</v>
          </cell>
        </row>
        <row r="9294">
          <cell r="B9294" t="str">
            <v>SINAPI...06157</v>
          </cell>
          <cell r="C9294" t="str">
            <v>Valvula em metal cromado tipo americana 3.1/2" x 1.1/2" p/ pia de cozinha</v>
          </cell>
          <cell r="D9294" t="str">
            <v>UN</v>
          </cell>
          <cell r="E9294">
            <v>1</v>
          </cell>
          <cell r="F9294">
            <v>29.98</v>
          </cell>
          <cell r="G9294">
            <v>29.98</v>
          </cell>
        </row>
        <row r="9295">
          <cell r="B9295" t="str">
            <v>SINAPI...06150</v>
          </cell>
          <cell r="C9295" t="str">
            <v>Sifao em metal cromado 1 1/2 x 2"</v>
          </cell>
          <cell r="D9295" t="str">
            <v>UN</v>
          </cell>
          <cell r="E9295">
            <v>1</v>
          </cell>
          <cell r="F9295">
            <v>87.28</v>
          </cell>
          <cell r="G9295">
            <v>87.28</v>
          </cell>
        </row>
        <row r="9296">
          <cell r="B9296" t="str">
            <v>SIURB....76826</v>
          </cell>
          <cell r="C9296" t="str">
            <v>Cuba simples aço inox 304 liga 18.8 - chapa n. 20 (1mm) - med. (500x400x250)mm</v>
          </cell>
          <cell r="D9296" t="str">
            <v>UN</v>
          </cell>
          <cell r="E9296">
            <v>1</v>
          </cell>
          <cell r="F9296">
            <v>352.54</v>
          </cell>
          <cell r="G9296">
            <v>352.54</v>
          </cell>
        </row>
        <row r="9297">
          <cell r="B9297" t="str">
            <v>SIURB....79640</v>
          </cell>
          <cell r="C9297" t="str">
            <v>Fita de teflon - 3/4"</v>
          </cell>
          <cell r="D9297" t="str">
            <v>M</v>
          </cell>
          <cell r="E9297">
            <v>1</v>
          </cell>
          <cell r="F9297">
            <v>0.14000000000000001</v>
          </cell>
          <cell r="G9297">
            <v>0.14000000000000001</v>
          </cell>
        </row>
        <row r="9298">
          <cell r="A9298" t="str">
            <v>EDIF 10-13-53</v>
          </cell>
          <cell r="B9298">
            <v>0</v>
          </cell>
          <cell r="C9298" t="str">
            <v>CUBA SIMPLES DE AÇO INOXIDÁVEL CHAPA 20 - 500X400X150MM</v>
          </cell>
          <cell r="D9298" t="str">
            <v>UN</v>
          </cell>
          <cell r="F9298">
            <v>0</v>
          </cell>
          <cell r="G9298">
            <v>455.43999999999994</v>
          </cell>
        </row>
        <row r="9299">
          <cell r="B9299" t="str">
            <v>SINAPI...02696</v>
          </cell>
          <cell r="C9299" t="str">
            <v>Encanador ou bombeiro hidraulico</v>
          </cell>
          <cell r="D9299" t="str">
            <v>H</v>
          </cell>
          <cell r="E9299">
            <v>1.5</v>
          </cell>
          <cell r="F9299">
            <v>13.15</v>
          </cell>
          <cell r="G9299">
            <v>19.73</v>
          </cell>
        </row>
        <row r="9300">
          <cell r="B9300" t="str">
            <v>SINAPI...06116</v>
          </cell>
          <cell r="C9300" t="str">
            <v>|em processo de desativação| ajudante de encanador</v>
          </cell>
          <cell r="D9300" t="str">
            <v>H</v>
          </cell>
          <cell r="E9300">
            <v>1.5</v>
          </cell>
          <cell r="F9300">
            <v>10.11</v>
          </cell>
          <cell r="G9300">
            <v>15.17</v>
          </cell>
        </row>
        <row r="9301">
          <cell r="B9301" t="str">
            <v>SINAPI...06157</v>
          </cell>
          <cell r="C9301" t="str">
            <v>Valvula em metal cromado tipo americana 3.1/2" x 1.1/2" p/ pia de cozinha</v>
          </cell>
          <cell r="D9301" t="str">
            <v>UN</v>
          </cell>
          <cell r="E9301">
            <v>1</v>
          </cell>
          <cell r="F9301">
            <v>29.98</v>
          </cell>
          <cell r="G9301">
            <v>29.98</v>
          </cell>
        </row>
        <row r="9302">
          <cell r="B9302" t="str">
            <v>SINAPI...06150</v>
          </cell>
          <cell r="C9302" t="str">
            <v>Sifao em metal cromado 1 1/2 x 2"</v>
          </cell>
          <cell r="D9302" t="str">
            <v>UN</v>
          </cell>
          <cell r="E9302">
            <v>1</v>
          </cell>
          <cell r="F9302">
            <v>87.28</v>
          </cell>
          <cell r="G9302">
            <v>87.28</v>
          </cell>
        </row>
        <row r="9303">
          <cell r="B9303" t="str">
            <v>SIURB....76827</v>
          </cell>
          <cell r="C9303" t="str">
            <v>Cuba simples aço inox 304 liga 18.8 - chapa n. 20 (1mm) - med. (500x400x150)mm</v>
          </cell>
          <cell r="D9303" t="str">
            <v>UN</v>
          </cell>
          <cell r="E9303">
            <v>1</v>
          </cell>
          <cell r="F9303">
            <v>303.14</v>
          </cell>
          <cell r="G9303">
            <v>303.14</v>
          </cell>
        </row>
        <row r="9304">
          <cell r="B9304" t="str">
            <v>SIURB....79640</v>
          </cell>
          <cell r="C9304" t="str">
            <v>Fita de teflon - 3/4"</v>
          </cell>
          <cell r="D9304" t="str">
            <v>M</v>
          </cell>
          <cell r="E9304">
            <v>1</v>
          </cell>
          <cell r="F9304">
            <v>0.14000000000000001</v>
          </cell>
          <cell r="G9304">
            <v>0.14000000000000001</v>
          </cell>
        </row>
        <row r="9305">
          <cell r="A9305" t="str">
            <v>EDIF 10-13-55</v>
          </cell>
          <cell r="B9305">
            <v>0</v>
          </cell>
          <cell r="C9305" t="str">
            <v>CUBA DUPLA DE AÇO INOXIDÁVEL CHAPA 20 - 700X400X150MM</v>
          </cell>
          <cell r="D9305" t="str">
            <v>UN</v>
          </cell>
          <cell r="F9305">
            <v>0</v>
          </cell>
          <cell r="G9305">
            <v>529.97</v>
          </cell>
        </row>
        <row r="9306">
          <cell r="B9306" t="str">
            <v>SINAPI...02696</v>
          </cell>
          <cell r="C9306" t="str">
            <v>Encanador ou bombeiro hidraulico</v>
          </cell>
          <cell r="D9306" t="str">
            <v>H</v>
          </cell>
          <cell r="E9306">
            <v>3</v>
          </cell>
          <cell r="F9306">
            <v>13.15</v>
          </cell>
          <cell r="G9306">
            <v>39.450000000000003</v>
          </cell>
        </row>
        <row r="9307">
          <cell r="B9307" t="str">
            <v>SINAPI...06116</v>
          </cell>
          <cell r="C9307" t="str">
            <v>|em processo de desativação| ajudante de encanador</v>
          </cell>
          <cell r="D9307" t="str">
            <v>H</v>
          </cell>
          <cell r="E9307">
            <v>3</v>
          </cell>
          <cell r="F9307">
            <v>10.11</v>
          </cell>
          <cell r="G9307">
            <v>30.33</v>
          </cell>
        </row>
        <row r="9308">
          <cell r="B9308" t="str">
            <v>SINAPI...06157</v>
          </cell>
          <cell r="C9308" t="str">
            <v>Valvula em metal cromado tipo americana 3.1/2" x 1.1/2" p/ pia de cozinha</v>
          </cell>
          <cell r="D9308" t="str">
            <v>UN</v>
          </cell>
          <cell r="E9308">
            <v>2</v>
          </cell>
          <cell r="F9308">
            <v>29.98</v>
          </cell>
          <cell r="G9308">
            <v>59.96</v>
          </cell>
        </row>
        <row r="9309">
          <cell r="B9309" t="str">
            <v>SINAPI...06150</v>
          </cell>
          <cell r="C9309" t="str">
            <v>Sifao em metal cromado 1 1/2 x 2"</v>
          </cell>
          <cell r="D9309" t="str">
            <v>UN</v>
          </cell>
          <cell r="E9309">
            <v>2</v>
          </cell>
          <cell r="F9309">
            <v>87.28</v>
          </cell>
          <cell r="G9309">
            <v>174.56</v>
          </cell>
        </row>
        <row r="9310">
          <cell r="B9310" t="str">
            <v>SIURB....76803</v>
          </cell>
          <cell r="C9310" t="str">
            <v>Cuba dupla aço inox 304 liga 18.8 - chapa n.20 (1mm) - med. (700x400x150)mm</v>
          </cell>
          <cell r="D9310" t="str">
            <v>UN</v>
          </cell>
          <cell r="E9310">
            <v>1</v>
          </cell>
          <cell r="F9310">
            <v>225.53</v>
          </cell>
          <cell r="G9310">
            <v>225.53</v>
          </cell>
        </row>
        <row r="9311">
          <cell r="B9311" t="str">
            <v>SIURB....79640</v>
          </cell>
          <cell r="C9311" t="str">
            <v>Fita de teflon - 3/4"</v>
          </cell>
          <cell r="D9311" t="str">
            <v>M</v>
          </cell>
          <cell r="E9311">
            <v>1</v>
          </cell>
          <cell r="F9311">
            <v>0.14000000000000001</v>
          </cell>
          <cell r="G9311">
            <v>0.14000000000000001</v>
          </cell>
        </row>
        <row r="9312">
          <cell r="A9312" t="str">
            <v>EDIF 10-13-57</v>
          </cell>
          <cell r="B9312">
            <v>0</v>
          </cell>
          <cell r="C9312" t="str">
            <v>CUBA DUPLA DE AÇO INOXIDÁVEL CHAPA 20 - 1020X400X200MM</v>
          </cell>
          <cell r="D9312" t="str">
            <v>UN</v>
          </cell>
          <cell r="F9312">
            <v>0</v>
          </cell>
          <cell r="G9312">
            <v>845.8599999999999</v>
          </cell>
        </row>
        <row r="9313">
          <cell r="B9313" t="str">
            <v>SINAPI...02696</v>
          </cell>
          <cell r="C9313" t="str">
            <v>Encanador ou bombeiro hidraulico</v>
          </cell>
          <cell r="D9313" t="str">
            <v>H</v>
          </cell>
          <cell r="E9313">
            <v>3</v>
          </cell>
          <cell r="F9313">
            <v>13.15</v>
          </cell>
          <cell r="G9313">
            <v>39.450000000000003</v>
          </cell>
        </row>
        <row r="9314">
          <cell r="B9314" t="str">
            <v>SINAPI...06116</v>
          </cell>
          <cell r="C9314" t="str">
            <v>|em processo de desativação| ajudante de encanador</v>
          </cell>
          <cell r="D9314" t="str">
            <v>H</v>
          </cell>
          <cell r="E9314">
            <v>3</v>
          </cell>
          <cell r="F9314">
            <v>10.11</v>
          </cell>
          <cell r="G9314">
            <v>30.33</v>
          </cell>
        </row>
        <row r="9315">
          <cell r="B9315" t="str">
            <v>SINAPI...06157</v>
          </cell>
          <cell r="C9315" t="str">
            <v>Valvula em metal cromado tipo americana 3.1/2" x 1.1/2" p/ pia de cozinha</v>
          </cell>
          <cell r="D9315" t="str">
            <v>UN</v>
          </cell>
          <cell r="E9315">
            <v>2</v>
          </cell>
          <cell r="F9315">
            <v>29.98</v>
          </cell>
          <cell r="G9315">
            <v>59.96</v>
          </cell>
        </row>
        <row r="9316">
          <cell r="B9316" t="str">
            <v>SINAPI...06150</v>
          </cell>
          <cell r="C9316" t="str">
            <v>Sifao em metal cromado 1 1/2 x 2"</v>
          </cell>
          <cell r="D9316" t="str">
            <v>UN</v>
          </cell>
          <cell r="E9316">
            <v>2</v>
          </cell>
          <cell r="F9316">
            <v>87.28</v>
          </cell>
          <cell r="G9316">
            <v>174.56</v>
          </cell>
        </row>
        <row r="9317">
          <cell r="B9317" t="str">
            <v>SIURB....76807</v>
          </cell>
          <cell r="C9317" t="str">
            <v>Cuba dupla aço inox 304 liga 18.8 - chapa n.20 (1mm) - med. (1020x400x200)mm</v>
          </cell>
          <cell r="D9317" t="str">
            <v>UN</v>
          </cell>
          <cell r="E9317">
            <v>1</v>
          </cell>
          <cell r="F9317">
            <v>541.28</v>
          </cell>
          <cell r="G9317">
            <v>541.28</v>
          </cell>
        </row>
        <row r="9318">
          <cell r="B9318" t="str">
            <v>SIURB....79640</v>
          </cell>
          <cell r="C9318" t="str">
            <v>Fita de teflon - 3/4"</v>
          </cell>
          <cell r="D9318" t="str">
            <v>M</v>
          </cell>
          <cell r="E9318">
            <v>2</v>
          </cell>
          <cell r="F9318">
            <v>0.14000000000000001</v>
          </cell>
          <cell r="G9318">
            <v>0.28000000000000003</v>
          </cell>
        </row>
        <row r="9319">
          <cell r="A9319" t="str">
            <v>EDIF 10-13-58</v>
          </cell>
          <cell r="B9319">
            <v>0</v>
          </cell>
          <cell r="C9319" t="str">
            <v>TANQUE DE PANELA EM AÇO INOXIDÁVEL CHAPA 18  - 600X500X400MM</v>
          </cell>
          <cell r="D9319" t="str">
            <v>UN</v>
          </cell>
          <cell r="F9319">
            <v>0</v>
          </cell>
          <cell r="G9319">
            <v>896.92</v>
          </cell>
        </row>
        <row r="9320">
          <cell r="B9320" t="str">
            <v>SINAPI...02696</v>
          </cell>
          <cell r="C9320" t="str">
            <v>Encanador ou bombeiro hidraulico</v>
          </cell>
          <cell r="D9320" t="str">
            <v>H</v>
          </cell>
          <cell r="E9320">
            <v>1.5</v>
          </cell>
          <cell r="F9320">
            <v>13.15</v>
          </cell>
          <cell r="G9320">
            <v>19.73</v>
          </cell>
        </row>
        <row r="9321">
          <cell r="B9321" t="str">
            <v>SINAPI...06116</v>
          </cell>
          <cell r="C9321" t="str">
            <v>|em processo de desativação| ajudante de encanador</v>
          </cell>
          <cell r="D9321" t="str">
            <v>H</v>
          </cell>
          <cell r="E9321">
            <v>1.5</v>
          </cell>
          <cell r="F9321">
            <v>10.11</v>
          </cell>
          <cell r="G9321">
            <v>15.17</v>
          </cell>
        </row>
        <row r="9322">
          <cell r="B9322" t="str">
            <v>SINAPI...06157</v>
          </cell>
          <cell r="C9322" t="str">
            <v>Valvula em metal cromado tipo americana 3.1/2" x 1.1/2" p/ pia de cozinha</v>
          </cell>
          <cell r="D9322" t="str">
            <v>UN</v>
          </cell>
          <cell r="E9322">
            <v>1</v>
          </cell>
          <cell r="F9322">
            <v>29.98</v>
          </cell>
          <cell r="G9322">
            <v>29.98</v>
          </cell>
        </row>
        <row r="9323">
          <cell r="B9323" t="str">
            <v>SINAPI...06150</v>
          </cell>
          <cell r="C9323" t="str">
            <v>Sifao em metal cromado 1 1/2 x 2"</v>
          </cell>
          <cell r="D9323" t="str">
            <v>UN</v>
          </cell>
          <cell r="E9323">
            <v>1</v>
          </cell>
          <cell r="F9323">
            <v>87.28</v>
          </cell>
          <cell r="G9323">
            <v>87.28</v>
          </cell>
        </row>
        <row r="9324">
          <cell r="B9324" t="str">
            <v>SIURB....76822</v>
          </cell>
          <cell r="C9324" t="str">
            <v>Cuba simples aço inox 304 liga 18.8 - chapa n.18 (1,2mm) - para tanque panela - med. (600x500x400)mm</v>
          </cell>
          <cell r="D9324" t="str">
            <v>UN</v>
          </cell>
          <cell r="E9324">
            <v>1</v>
          </cell>
          <cell r="F9324">
            <v>744.62</v>
          </cell>
          <cell r="G9324">
            <v>744.62</v>
          </cell>
        </row>
        <row r="9325">
          <cell r="B9325" t="str">
            <v>SIURB....79640</v>
          </cell>
          <cell r="C9325" t="str">
            <v>Fita de teflon - 3/4"</v>
          </cell>
          <cell r="D9325" t="str">
            <v>M</v>
          </cell>
          <cell r="E9325">
            <v>1</v>
          </cell>
          <cell r="F9325">
            <v>0.14000000000000001</v>
          </cell>
          <cell r="G9325">
            <v>0.14000000000000001</v>
          </cell>
        </row>
        <row r="9326">
          <cell r="A9326" t="str">
            <v>EDIF 10-13-59</v>
          </cell>
          <cell r="B9326">
            <v>0</v>
          </cell>
          <cell r="C9326" t="str">
            <v>HX.04 - TANQUE DE PANELA EM AÇO INOXIDÁVEL CHAPA 18 - 600X800X300MM</v>
          </cell>
          <cell r="D9326" t="str">
            <v>UN</v>
          </cell>
          <cell r="F9326">
            <v>0</v>
          </cell>
          <cell r="G9326">
            <v>912.65</v>
          </cell>
        </row>
        <row r="9327">
          <cell r="B9327" t="str">
            <v>SINAPI...02696</v>
          </cell>
          <cell r="C9327" t="str">
            <v>Encanador ou bombeiro hidraulico</v>
          </cell>
          <cell r="D9327" t="str">
            <v>H</v>
          </cell>
          <cell r="E9327">
            <v>1.5</v>
          </cell>
          <cell r="F9327">
            <v>13.15</v>
          </cell>
          <cell r="G9327">
            <v>19.73</v>
          </cell>
        </row>
        <row r="9328">
          <cell r="B9328" t="str">
            <v>SINAPI...06116</v>
          </cell>
          <cell r="C9328" t="str">
            <v>|em processo de desativação| ajudante de encanador</v>
          </cell>
          <cell r="D9328" t="str">
            <v>H</v>
          </cell>
          <cell r="E9328">
            <v>1.5</v>
          </cell>
          <cell r="F9328">
            <v>10.11</v>
          </cell>
          <cell r="G9328">
            <v>15.17</v>
          </cell>
        </row>
        <row r="9329">
          <cell r="B9329" t="str">
            <v>SINAPI...06157</v>
          </cell>
          <cell r="C9329" t="str">
            <v>Valvula em metal cromado tipo americana 3.1/2" x 1.1/2" p/ pia de cozinha</v>
          </cell>
          <cell r="D9329" t="str">
            <v>UN</v>
          </cell>
          <cell r="E9329">
            <v>1</v>
          </cell>
          <cell r="F9329">
            <v>29.98</v>
          </cell>
          <cell r="G9329">
            <v>29.98</v>
          </cell>
        </row>
        <row r="9330">
          <cell r="B9330" t="str">
            <v>SINAPI...06150</v>
          </cell>
          <cell r="C9330" t="str">
            <v>Sifao em metal cromado 1 1/2 x 2"</v>
          </cell>
          <cell r="D9330" t="str">
            <v>UN</v>
          </cell>
          <cell r="E9330">
            <v>1</v>
          </cell>
          <cell r="F9330">
            <v>87.28</v>
          </cell>
          <cell r="G9330">
            <v>87.28</v>
          </cell>
        </row>
        <row r="9331">
          <cell r="B9331" t="str">
            <v>SIURB....76823</v>
          </cell>
          <cell r="C9331" t="str">
            <v>Cuba simples aço inox 304 liga 18.8 - chapa n.18 (1,2mm) - para tanque panela - med. (600x800x300)mm</v>
          </cell>
          <cell r="D9331" t="str">
            <v>UN</v>
          </cell>
          <cell r="E9331">
            <v>1</v>
          </cell>
          <cell r="F9331">
            <v>760.35</v>
          </cell>
          <cell r="G9331">
            <v>760.35</v>
          </cell>
        </row>
        <row r="9332">
          <cell r="B9332" t="str">
            <v>SIURB....79640</v>
          </cell>
          <cell r="C9332" t="str">
            <v>Fita de teflon - 3/4"</v>
          </cell>
          <cell r="D9332" t="str">
            <v>M</v>
          </cell>
          <cell r="E9332">
            <v>1</v>
          </cell>
          <cell r="F9332">
            <v>0.14000000000000001</v>
          </cell>
          <cell r="G9332">
            <v>0.14000000000000001</v>
          </cell>
        </row>
        <row r="9333">
          <cell r="A9333" t="str">
            <v>EDIF 10-13-60</v>
          </cell>
          <cell r="B9333">
            <v>0</v>
          </cell>
          <cell r="C9333" t="str">
            <v>TANQUE DE PANELA EM AÇO INOXIDÁVEL - 600X500X500MM</v>
          </cell>
          <cell r="D9333" t="str">
            <v>UN</v>
          </cell>
          <cell r="F9333">
            <v>0</v>
          </cell>
          <cell r="G9333">
            <v>1073.8200000000002</v>
          </cell>
        </row>
        <row r="9334">
          <cell r="B9334" t="str">
            <v>SINAPI...02696</v>
          </cell>
          <cell r="C9334" t="str">
            <v>Encanador ou bombeiro hidraulico</v>
          </cell>
          <cell r="D9334" t="str">
            <v>H</v>
          </cell>
          <cell r="E9334">
            <v>1.5</v>
          </cell>
          <cell r="F9334">
            <v>13.15</v>
          </cell>
          <cell r="G9334">
            <v>19.73</v>
          </cell>
        </row>
        <row r="9335">
          <cell r="B9335" t="str">
            <v>SINAPI...06116</v>
          </cell>
          <cell r="C9335" t="str">
            <v>|em processo de desativação| ajudante de encanador</v>
          </cell>
          <cell r="D9335" t="str">
            <v>H</v>
          </cell>
          <cell r="E9335">
            <v>1.5</v>
          </cell>
          <cell r="F9335">
            <v>10.11</v>
          </cell>
          <cell r="G9335">
            <v>15.17</v>
          </cell>
        </row>
        <row r="9336">
          <cell r="B9336" t="str">
            <v>SINAPI...06157</v>
          </cell>
          <cell r="C9336" t="str">
            <v>Valvula em metal cromado tipo americana 3.1/2" x 1.1/2" p/ pia de cozinha</v>
          </cell>
          <cell r="D9336" t="str">
            <v>UN</v>
          </cell>
          <cell r="E9336">
            <v>1</v>
          </cell>
          <cell r="F9336">
            <v>29.98</v>
          </cell>
          <cell r="G9336">
            <v>29.98</v>
          </cell>
        </row>
        <row r="9337">
          <cell r="B9337" t="str">
            <v>SINAPI...06150</v>
          </cell>
          <cell r="C9337" t="str">
            <v>Sifao em metal cromado 1 1/2 x 2"</v>
          </cell>
          <cell r="D9337" t="str">
            <v>UN</v>
          </cell>
          <cell r="E9337">
            <v>1</v>
          </cell>
          <cell r="F9337">
            <v>87.28</v>
          </cell>
          <cell r="G9337">
            <v>87.28</v>
          </cell>
        </row>
        <row r="9338">
          <cell r="B9338" t="str">
            <v>SIURB....76824</v>
          </cell>
          <cell r="C9338" t="str">
            <v>Cuba simples aço inox 304 liga 18.8 - chapa n.18 (1,2mm) - para tanque panela - med. (600x500x500)mm</v>
          </cell>
          <cell r="D9338" t="str">
            <v>UN</v>
          </cell>
          <cell r="E9338">
            <v>1</v>
          </cell>
          <cell r="F9338">
            <v>921.52</v>
          </cell>
          <cell r="G9338">
            <v>921.52</v>
          </cell>
        </row>
        <row r="9339">
          <cell r="B9339" t="str">
            <v>SIURB....79640</v>
          </cell>
          <cell r="C9339" t="str">
            <v>Fita de teflon - 3/4"</v>
          </cell>
          <cell r="D9339" t="str">
            <v>M</v>
          </cell>
          <cell r="E9339">
            <v>1</v>
          </cell>
          <cell r="F9339">
            <v>0.14000000000000001</v>
          </cell>
          <cell r="G9339">
            <v>0.14000000000000001</v>
          </cell>
        </row>
        <row r="9340">
          <cell r="A9340" t="str">
            <v>EDIF 10-13-61</v>
          </cell>
          <cell r="B9340">
            <v>0</v>
          </cell>
          <cell r="C9340" t="str">
            <v>CUBA DE FIBRA DE VIDRO 600 X 500 X 200MM</v>
          </cell>
          <cell r="D9340" t="str">
            <v>UN</v>
          </cell>
          <cell r="F9340">
            <v>0</v>
          </cell>
          <cell r="G9340">
            <v>456.35</v>
          </cell>
        </row>
        <row r="9341">
          <cell r="B9341" t="str">
            <v>SINAPI...02696</v>
          </cell>
          <cell r="C9341" t="str">
            <v>Encanador ou bombeiro hidraulico</v>
          </cell>
          <cell r="D9341" t="str">
            <v>H</v>
          </cell>
          <cell r="E9341">
            <v>1.5</v>
          </cell>
          <cell r="F9341">
            <v>13.15</v>
          </cell>
          <cell r="G9341">
            <v>19.73</v>
          </cell>
        </row>
        <row r="9342">
          <cell r="B9342" t="str">
            <v>SINAPI...06116</v>
          </cell>
          <cell r="C9342" t="str">
            <v>|em processo de desativação| ajudante de encanador</v>
          </cell>
          <cell r="D9342" t="str">
            <v>H</v>
          </cell>
          <cell r="E9342">
            <v>1.5</v>
          </cell>
          <cell r="F9342">
            <v>10.11</v>
          </cell>
          <cell r="G9342">
            <v>15.17</v>
          </cell>
        </row>
        <row r="9343">
          <cell r="B9343" t="str">
            <v>SINAPI...06157</v>
          </cell>
          <cell r="C9343" t="str">
            <v>Valvula em metal cromado tipo americana 3.1/2" x 1.1/2" p/ pia de cozinha</v>
          </cell>
          <cell r="D9343" t="str">
            <v>UN</v>
          </cell>
          <cell r="E9343">
            <v>1</v>
          </cell>
          <cell r="F9343">
            <v>29.98</v>
          </cell>
          <cell r="G9343">
            <v>29.98</v>
          </cell>
        </row>
        <row r="9344">
          <cell r="B9344" t="str">
            <v>SINAPI...06150</v>
          </cell>
          <cell r="C9344" t="str">
            <v>Sifao em metal cromado 1 1/2 x 2"</v>
          </cell>
          <cell r="D9344" t="str">
            <v>UN</v>
          </cell>
          <cell r="E9344">
            <v>1</v>
          </cell>
          <cell r="F9344">
            <v>87.28</v>
          </cell>
          <cell r="G9344">
            <v>87.28</v>
          </cell>
        </row>
        <row r="9345">
          <cell r="B9345" t="str">
            <v>SIURB....76901</v>
          </cell>
          <cell r="C9345" t="str">
            <v>Cuba em fibra de vidro - med. (600x500x200)mm</v>
          </cell>
          <cell r="D9345" t="str">
            <v>UN</v>
          </cell>
          <cell r="E9345">
            <v>1</v>
          </cell>
          <cell r="F9345">
            <v>304.05</v>
          </cell>
          <cell r="G9345">
            <v>304.05</v>
          </cell>
        </row>
        <row r="9346">
          <cell r="B9346" t="str">
            <v>SIURB....79640</v>
          </cell>
          <cell r="C9346" t="str">
            <v>Fita de teflon - 3/4"</v>
          </cell>
          <cell r="D9346" t="str">
            <v>M</v>
          </cell>
          <cell r="E9346">
            <v>1</v>
          </cell>
          <cell r="F9346">
            <v>0.14000000000000001</v>
          </cell>
          <cell r="G9346">
            <v>0.14000000000000001</v>
          </cell>
        </row>
        <row r="9347">
          <cell r="A9347" t="str">
            <v>EDIF 10-13-70</v>
          </cell>
          <cell r="B9347">
            <v>0</v>
          </cell>
          <cell r="C9347" t="str">
            <v>BEBEDOURO ELÉTRICO COM SISTEMA DE REFRIGERAÇÃO E DUAS SAÍDAS - 40L</v>
          </cell>
          <cell r="D9347" t="str">
            <v>UN</v>
          </cell>
          <cell r="F9347">
            <v>0</v>
          </cell>
          <cell r="G9347">
            <v>713.99</v>
          </cell>
        </row>
        <row r="9348">
          <cell r="B9348" t="str">
            <v>SINAPI...02696</v>
          </cell>
          <cell r="C9348" t="str">
            <v>Encanador ou bombeiro hidraulico</v>
          </cell>
          <cell r="D9348" t="str">
            <v>H</v>
          </cell>
          <cell r="E9348">
            <v>1</v>
          </cell>
          <cell r="F9348">
            <v>13.15</v>
          </cell>
          <cell r="G9348">
            <v>13.15</v>
          </cell>
        </row>
        <row r="9349">
          <cell r="B9349" t="str">
            <v>SINAPI...06116</v>
          </cell>
          <cell r="C9349" t="str">
            <v>|em processo de desativação| ajudante de encanador</v>
          </cell>
          <cell r="D9349" t="str">
            <v>H</v>
          </cell>
          <cell r="E9349">
            <v>1</v>
          </cell>
          <cell r="F9349">
            <v>10.11</v>
          </cell>
          <cell r="G9349">
            <v>10.11</v>
          </cell>
        </row>
        <row r="9350">
          <cell r="B9350" t="str">
            <v>SINAPI...02436</v>
          </cell>
          <cell r="C9350" t="str">
            <v xml:space="preserve">Eletricista </v>
          </cell>
          <cell r="D9350" t="str">
            <v>H</v>
          </cell>
          <cell r="E9350">
            <v>1</v>
          </cell>
          <cell r="F9350">
            <v>12.73</v>
          </cell>
          <cell r="G9350">
            <v>12.73</v>
          </cell>
        </row>
        <row r="9351">
          <cell r="B9351" t="str">
            <v>SINAPI...06113</v>
          </cell>
          <cell r="C9351" t="str">
            <v>|em processo de desativação| ajudante de eletricista</v>
          </cell>
          <cell r="D9351" t="str">
            <v>H</v>
          </cell>
          <cell r="E9351">
            <v>1</v>
          </cell>
          <cell r="F9351">
            <v>10.029999999999999</v>
          </cell>
          <cell r="G9351">
            <v>10.029999999999999</v>
          </cell>
        </row>
        <row r="9352">
          <cell r="B9352" t="str">
            <v>SIURB....56810</v>
          </cell>
          <cell r="C9352" t="str">
            <v>Bebedouro elétrico com refrigeração - 40l</v>
          </cell>
          <cell r="D9352" t="str">
            <v>UN</v>
          </cell>
          <cell r="E9352">
            <v>1</v>
          </cell>
          <cell r="F9352">
            <v>667.97</v>
          </cell>
          <cell r="G9352">
            <v>667.97</v>
          </cell>
        </row>
        <row r="9353">
          <cell r="A9353" t="str">
            <v>EDIF 10-13-71</v>
          </cell>
          <cell r="B9353">
            <v>0</v>
          </cell>
          <cell r="C9353" t="str">
            <v>BEBEDOURO ELÉTRICO COM SISTEMA DE REFRIGERAÇÃO E DUAS SAÍDAS - 80L</v>
          </cell>
          <cell r="D9353" t="str">
            <v>UN</v>
          </cell>
          <cell r="F9353">
            <v>0</v>
          </cell>
          <cell r="G9353">
            <v>885.49</v>
          </cell>
        </row>
        <row r="9354">
          <cell r="B9354" t="str">
            <v>SINAPI...02696</v>
          </cell>
          <cell r="C9354" t="str">
            <v>Encanador ou bombeiro hidraulico</v>
          </cell>
          <cell r="D9354" t="str">
            <v>H</v>
          </cell>
          <cell r="E9354">
            <v>1</v>
          </cell>
          <cell r="F9354">
            <v>13.15</v>
          </cell>
          <cell r="G9354">
            <v>13.15</v>
          </cell>
        </row>
        <row r="9355">
          <cell r="B9355" t="str">
            <v>SINAPI...06116</v>
          </cell>
          <cell r="C9355" t="str">
            <v>|em processo de desativação| ajudante de encanador</v>
          </cell>
          <cell r="D9355" t="str">
            <v>H</v>
          </cell>
          <cell r="E9355">
            <v>1</v>
          </cell>
          <cell r="F9355">
            <v>10.11</v>
          </cell>
          <cell r="G9355">
            <v>10.11</v>
          </cell>
        </row>
        <row r="9356">
          <cell r="B9356" t="str">
            <v>SINAPI...02436</v>
          </cell>
          <cell r="C9356" t="str">
            <v xml:space="preserve">Eletricista </v>
          </cell>
          <cell r="D9356" t="str">
            <v>H</v>
          </cell>
          <cell r="E9356">
            <v>1</v>
          </cell>
          <cell r="F9356">
            <v>12.73</v>
          </cell>
          <cell r="G9356">
            <v>12.73</v>
          </cell>
        </row>
        <row r="9357">
          <cell r="B9357" t="str">
            <v>SINAPI...06113</v>
          </cell>
          <cell r="C9357" t="str">
            <v>|em processo de desativação| ajudante de eletricista</v>
          </cell>
          <cell r="D9357" t="str">
            <v>H</v>
          </cell>
          <cell r="E9357">
            <v>1</v>
          </cell>
          <cell r="F9357">
            <v>10.029999999999999</v>
          </cell>
          <cell r="G9357">
            <v>10.029999999999999</v>
          </cell>
        </row>
        <row r="9358">
          <cell r="B9358" t="str">
            <v>SIURB....56815</v>
          </cell>
          <cell r="C9358" t="str">
            <v>Bebedouro elétrico com refrigeração - 80l</v>
          </cell>
          <cell r="D9358" t="str">
            <v>UN</v>
          </cell>
          <cell r="E9358">
            <v>1</v>
          </cell>
          <cell r="F9358">
            <v>839.47</v>
          </cell>
          <cell r="G9358">
            <v>839.47</v>
          </cell>
        </row>
        <row r="9359">
          <cell r="A9359" t="str">
            <v>EDIF 10-13-78</v>
          </cell>
          <cell r="B9359">
            <v>0</v>
          </cell>
          <cell r="C9359" t="str">
            <v>FILTRO TIPO CUNO OU SIMILAR COM ELEMENTO FILTRANTE CEL./CARVAO/CEL. 180 L/H</v>
          </cell>
          <cell r="D9359" t="str">
            <v>UN</v>
          </cell>
          <cell r="F9359">
            <v>0</v>
          </cell>
          <cell r="G9359">
            <v>128.88999999999999</v>
          </cell>
        </row>
        <row r="9360">
          <cell r="B9360" t="str">
            <v>SINAPI...02696</v>
          </cell>
          <cell r="C9360" t="str">
            <v>Encanador ou bombeiro hidraulico</v>
          </cell>
          <cell r="D9360" t="str">
            <v>H</v>
          </cell>
          <cell r="E9360">
            <v>0.3</v>
          </cell>
          <cell r="F9360">
            <v>13.15</v>
          </cell>
          <cell r="G9360">
            <v>3.95</v>
          </cell>
        </row>
        <row r="9361">
          <cell r="B9361" t="str">
            <v>SIURB....78045</v>
          </cell>
          <cell r="C9361" t="str">
            <v>Filtro tipo cuno c/ elem. filtr. carvão/cel 180 l/h</v>
          </cell>
          <cell r="D9361" t="str">
            <v>UN</v>
          </cell>
          <cell r="E9361">
            <v>1</v>
          </cell>
          <cell r="F9361">
            <v>124.9</v>
          </cell>
          <cell r="G9361">
            <v>124.9</v>
          </cell>
        </row>
        <row r="9362">
          <cell r="B9362" t="str">
            <v>SIURB....79640</v>
          </cell>
          <cell r="C9362" t="str">
            <v>Fita de teflon - 3/4"</v>
          </cell>
          <cell r="D9362" t="str">
            <v>M</v>
          </cell>
          <cell r="E9362">
            <v>0.3</v>
          </cell>
          <cell r="F9362">
            <v>0.14000000000000001</v>
          </cell>
          <cell r="G9362">
            <v>0.04</v>
          </cell>
        </row>
        <row r="9363">
          <cell r="A9363" t="str">
            <v>EDIF 10-13-79</v>
          </cell>
          <cell r="B9363">
            <v>0</v>
          </cell>
          <cell r="C9363" t="str">
            <v>FILTRO TIPO CUNO OU SIMILAR COM ELEMENTO FILTRANTE CEL./CARVAO/CEL. 360 L/H</v>
          </cell>
          <cell r="D9363" t="str">
            <v>UN</v>
          </cell>
          <cell r="F9363">
            <v>0</v>
          </cell>
          <cell r="G9363">
            <v>190.45999999999998</v>
          </cell>
        </row>
        <row r="9364">
          <cell r="B9364" t="str">
            <v>SINAPI...02696</v>
          </cell>
          <cell r="C9364" t="str">
            <v>Encanador ou bombeiro hidraulico</v>
          </cell>
          <cell r="D9364" t="str">
            <v>H</v>
          </cell>
          <cell r="E9364">
            <v>0.3</v>
          </cell>
          <cell r="F9364">
            <v>13.15</v>
          </cell>
          <cell r="G9364">
            <v>3.95</v>
          </cell>
        </row>
        <row r="9365">
          <cell r="B9365" t="str">
            <v>SIURB....78046</v>
          </cell>
          <cell r="C9365" t="str">
            <v>Filtro tipo cuno c/ elem. filtr. carvão/cel 360 l/h</v>
          </cell>
          <cell r="D9365" t="str">
            <v>UN</v>
          </cell>
          <cell r="E9365">
            <v>1</v>
          </cell>
          <cell r="F9365">
            <v>186.47</v>
          </cell>
          <cell r="G9365">
            <v>186.47</v>
          </cell>
        </row>
        <row r="9366">
          <cell r="B9366" t="str">
            <v>SIURB....79640</v>
          </cell>
          <cell r="C9366" t="str">
            <v>Fita de teflon - 3/4"</v>
          </cell>
          <cell r="D9366" t="str">
            <v>M</v>
          </cell>
          <cell r="E9366">
            <v>0.3</v>
          </cell>
          <cell r="F9366">
            <v>0.14000000000000001</v>
          </cell>
          <cell r="G9366">
            <v>0.04</v>
          </cell>
        </row>
        <row r="9367">
          <cell r="A9367" t="str">
            <v>EDIF 10-13-96</v>
          </cell>
          <cell r="B9367">
            <v>0</v>
          </cell>
          <cell r="C9367" t="str">
            <v>AQUECEDOR A GÁS DE ACUMULAÇÃO, COM CILINDRO DE COBRE - 150L</v>
          </cell>
          <cell r="D9367" t="str">
            <v>UN</v>
          </cell>
          <cell r="F9367">
            <v>0</v>
          </cell>
          <cell r="G9367">
            <v>2763.43</v>
          </cell>
        </row>
        <row r="9368">
          <cell r="B9368" t="str">
            <v>SINAPI...02696</v>
          </cell>
          <cell r="C9368" t="str">
            <v>Encanador ou bombeiro hidraulico</v>
          </cell>
          <cell r="D9368" t="str">
            <v>H</v>
          </cell>
          <cell r="E9368">
            <v>4</v>
          </cell>
          <cell r="F9368">
            <v>13.15</v>
          </cell>
          <cell r="G9368">
            <v>52.6</v>
          </cell>
        </row>
        <row r="9369">
          <cell r="B9369" t="str">
            <v>SINAPI...06116</v>
          </cell>
          <cell r="C9369" t="str">
            <v>|em processo de desativação| ajudante de encanador</v>
          </cell>
          <cell r="D9369" t="str">
            <v>H</v>
          </cell>
          <cell r="E9369">
            <v>4</v>
          </cell>
          <cell r="F9369">
            <v>10.11</v>
          </cell>
          <cell r="G9369">
            <v>40.44</v>
          </cell>
        </row>
        <row r="9370">
          <cell r="B9370" t="str">
            <v>SIURB....78005</v>
          </cell>
          <cell r="C9370" t="str">
            <v>Aquecedor a gas acumulação - 150l</v>
          </cell>
          <cell r="D9370" t="str">
            <v>UN</v>
          </cell>
          <cell r="E9370">
            <v>1</v>
          </cell>
          <cell r="F9370">
            <v>2670.39</v>
          </cell>
          <cell r="G9370">
            <v>2670.39</v>
          </cell>
        </row>
        <row r="9371">
          <cell r="A9371" t="str">
            <v>EDIF 10-14-00</v>
          </cell>
          <cell r="B9371">
            <v>0</v>
          </cell>
          <cell r="C9371" t="str">
            <v>METAIS SANITÁRIOS E ACESSÓRIOS</v>
          </cell>
          <cell r="D9371" t="str">
            <v>.</v>
          </cell>
          <cell r="F9371">
            <v>0</v>
          </cell>
          <cell r="G9371">
            <v>0</v>
          </cell>
        </row>
        <row r="9372">
          <cell r="A9372" t="str">
            <v>EDIF 10-14-01</v>
          </cell>
          <cell r="B9372">
            <v>0</v>
          </cell>
          <cell r="C9372" t="str">
            <v>TORNEIRA DE PRESSÃO PARA USO GERAL, METAL AMARELO - 1/2"</v>
          </cell>
          <cell r="D9372" t="str">
            <v>UN</v>
          </cell>
          <cell r="F9372">
            <v>0</v>
          </cell>
          <cell r="G9372">
            <v>15.71</v>
          </cell>
        </row>
        <row r="9373">
          <cell r="B9373" t="str">
            <v>SINAPI...02696</v>
          </cell>
          <cell r="C9373" t="str">
            <v>Encanador ou bombeiro hidraulico</v>
          </cell>
          <cell r="D9373" t="str">
            <v>H</v>
          </cell>
          <cell r="E9373">
            <v>0.5</v>
          </cell>
          <cell r="F9373">
            <v>13.15</v>
          </cell>
          <cell r="G9373">
            <v>6.58</v>
          </cell>
        </row>
        <row r="9374">
          <cell r="B9374" t="str">
            <v>SINAPI...07603</v>
          </cell>
          <cell r="C9374" t="str">
            <v>Torneira metal amarelo 1/2" ou 3/4" curta ref 1120 p/ tanque</v>
          </cell>
          <cell r="D9374" t="str">
            <v>UN</v>
          </cell>
          <cell r="E9374">
            <v>1</v>
          </cell>
          <cell r="F9374">
            <v>9.1300000000000008</v>
          </cell>
          <cell r="G9374">
            <v>9.1300000000000008</v>
          </cell>
        </row>
        <row r="9375">
          <cell r="A9375" t="str">
            <v>EDIF 10-14-02</v>
          </cell>
          <cell r="B9375">
            <v>0</v>
          </cell>
          <cell r="C9375" t="str">
            <v>TORNEIRA DE PRESSÃO PARA USO GERAL, METAL AMARELO - 3/4"</v>
          </cell>
          <cell r="D9375" t="str">
            <v>UN</v>
          </cell>
          <cell r="F9375">
            <v>0</v>
          </cell>
          <cell r="G9375">
            <v>15.71</v>
          </cell>
        </row>
        <row r="9376">
          <cell r="B9376" t="str">
            <v>SINAPI...02696</v>
          </cell>
          <cell r="C9376" t="str">
            <v>Encanador ou bombeiro hidraulico</v>
          </cell>
          <cell r="D9376" t="str">
            <v>H</v>
          </cell>
          <cell r="E9376">
            <v>0.5</v>
          </cell>
          <cell r="F9376">
            <v>13.15</v>
          </cell>
          <cell r="G9376">
            <v>6.58</v>
          </cell>
        </row>
        <row r="9377">
          <cell r="B9377" t="str">
            <v>SINAPI...07603</v>
          </cell>
          <cell r="C9377" t="str">
            <v>Torneira metal amarelo 1/2" ou 3/4" curta ref 1120 p/ tanque</v>
          </cell>
          <cell r="D9377" t="str">
            <v>UN</v>
          </cell>
          <cell r="E9377">
            <v>1</v>
          </cell>
          <cell r="F9377">
            <v>9.1300000000000008</v>
          </cell>
          <cell r="G9377">
            <v>9.1300000000000008</v>
          </cell>
        </row>
        <row r="9378">
          <cell r="A9378" t="str">
            <v>EDIF 10-14-03</v>
          </cell>
          <cell r="B9378">
            <v>0</v>
          </cell>
          <cell r="C9378" t="str">
            <v>TORNEIRA DE PRESSÃO PARA USO GERAL, METAL CROMADO - 1/2"</v>
          </cell>
          <cell r="D9378" t="str">
            <v>UN</v>
          </cell>
          <cell r="F9378">
            <v>0</v>
          </cell>
          <cell r="G9378">
            <v>25.090000000000003</v>
          </cell>
        </row>
        <row r="9379">
          <cell r="B9379" t="str">
            <v>SINAPI...02696</v>
          </cell>
          <cell r="C9379" t="str">
            <v>Encanador ou bombeiro hidraulico</v>
          </cell>
          <cell r="D9379" t="str">
            <v>H</v>
          </cell>
          <cell r="E9379">
            <v>0.5</v>
          </cell>
          <cell r="F9379">
            <v>13.15</v>
          </cell>
          <cell r="G9379">
            <v>6.58</v>
          </cell>
        </row>
        <row r="9380">
          <cell r="B9380" t="str">
            <v>SINAPI...13418</v>
          </cell>
          <cell r="C9380" t="str">
            <v>Torneira cromada 1/2" ou 3/4" curta ref 1140 p/ tanque - padrao popular</v>
          </cell>
          <cell r="D9380" t="str">
            <v>UN</v>
          </cell>
          <cell r="E9380">
            <v>1</v>
          </cell>
          <cell r="F9380">
            <v>18.510000000000002</v>
          </cell>
          <cell r="G9380">
            <v>18.510000000000002</v>
          </cell>
        </row>
        <row r="9381">
          <cell r="A9381" t="str">
            <v>EDIF 10-14-04</v>
          </cell>
          <cell r="B9381">
            <v>0</v>
          </cell>
          <cell r="C9381" t="str">
            <v>TORNEIRA DE PRESSÃO PARA USO GERAL, METAL CROMADO - 3/4"</v>
          </cell>
          <cell r="D9381" t="str">
            <v>UN</v>
          </cell>
          <cell r="F9381">
            <v>0</v>
          </cell>
          <cell r="G9381">
            <v>25.090000000000003</v>
          </cell>
        </row>
        <row r="9382">
          <cell r="B9382" t="str">
            <v>SINAPI...02696</v>
          </cell>
          <cell r="C9382" t="str">
            <v>Encanador ou bombeiro hidraulico</v>
          </cell>
          <cell r="D9382" t="str">
            <v>H</v>
          </cell>
          <cell r="E9382">
            <v>0.5</v>
          </cell>
          <cell r="F9382">
            <v>13.15</v>
          </cell>
          <cell r="G9382">
            <v>6.58</v>
          </cell>
        </row>
        <row r="9383">
          <cell r="B9383" t="str">
            <v>SINAPI...13418</v>
          </cell>
          <cell r="C9383" t="str">
            <v>Torneira cromada 1/2" ou 3/4" curta ref 1140 p/ tanque - padrao popular</v>
          </cell>
          <cell r="D9383" t="str">
            <v>UN</v>
          </cell>
          <cell r="E9383">
            <v>1</v>
          </cell>
          <cell r="F9383">
            <v>18.510000000000002</v>
          </cell>
          <cell r="G9383">
            <v>18.510000000000002</v>
          </cell>
        </row>
        <row r="9384">
          <cell r="A9384" t="str">
            <v>EDIF 10-14-08</v>
          </cell>
          <cell r="B9384">
            <v>0</v>
          </cell>
          <cell r="C9384" t="str">
            <v>TORNEIRA DE PRESSÃO PARA PIA, COM CORPO LONGO E AERADOR - 3/4"</v>
          </cell>
          <cell r="D9384" t="str">
            <v>UN</v>
          </cell>
          <cell r="F9384">
            <v>0</v>
          </cell>
          <cell r="G9384">
            <v>95.77</v>
          </cell>
        </row>
        <row r="9385">
          <cell r="B9385" t="str">
            <v>SINAPI...02696</v>
          </cell>
          <cell r="C9385" t="str">
            <v>Encanador ou bombeiro hidraulico</v>
          </cell>
          <cell r="D9385" t="str">
            <v>H</v>
          </cell>
          <cell r="E9385">
            <v>0.5</v>
          </cell>
          <cell r="F9385">
            <v>13.15</v>
          </cell>
          <cell r="G9385">
            <v>6.58</v>
          </cell>
        </row>
        <row r="9386">
          <cell r="B9386" t="str">
            <v>SIURB....77215</v>
          </cell>
          <cell r="C9386" t="str">
            <v>Arejador de vazão constante anti-furto, de 6 litros</v>
          </cell>
          <cell r="D9386" t="str">
            <v>UN</v>
          </cell>
          <cell r="E9386">
            <v>1</v>
          </cell>
          <cell r="F9386">
            <v>63.83</v>
          </cell>
          <cell r="G9386">
            <v>63.83</v>
          </cell>
        </row>
        <row r="9387">
          <cell r="B9387" t="str">
            <v>SIURB....77232</v>
          </cell>
          <cell r="C9387" t="str">
            <v>Torneira de pressão cromada longa 1/2" p/ pia -sem arejador</v>
          </cell>
          <cell r="D9387" t="str">
            <v>UN</v>
          </cell>
          <cell r="E9387">
            <v>1</v>
          </cell>
          <cell r="F9387">
            <v>25.36</v>
          </cell>
          <cell r="G9387">
            <v>25.36</v>
          </cell>
        </row>
        <row r="9388">
          <cell r="A9388" t="str">
            <v>EDIF 10-14-09</v>
          </cell>
          <cell r="B9388">
            <v>0</v>
          </cell>
          <cell r="C9388" t="str">
            <v>TORNEIRA CLÍNICA DE MESA - 12 CM - 1/2"</v>
          </cell>
          <cell r="D9388" t="str">
            <v>UN</v>
          </cell>
          <cell r="F9388">
            <v>0</v>
          </cell>
          <cell r="G9388">
            <v>250.69</v>
          </cell>
        </row>
        <row r="9389">
          <cell r="B9389" t="str">
            <v>SINAPI...02696</v>
          </cell>
          <cell r="C9389" t="str">
            <v>Encanador ou bombeiro hidraulico</v>
          </cell>
          <cell r="D9389" t="str">
            <v>H</v>
          </cell>
          <cell r="E9389">
            <v>1</v>
          </cell>
          <cell r="F9389">
            <v>13.15</v>
          </cell>
          <cell r="G9389">
            <v>13.15</v>
          </cell>
        </row>
        <row r="9390">
          <cell r="B9390" t="str">
            <v>SIURB....77241</v>
          </cell>
          <cell r="C9390" t="str">
            <v>Torneira c/ acionamento por alavanca (clínica) 1/2"</v>
          </cell>
          <cell r="D9390" t="str">
            <v>UN</v>
          </cell>
          <cell r="E9390">
            <v>1</v>
          </cell>
          <cell r="F9390">
            <v>220.36</v>
          </cell>
          <cell r="G9390">
            <v>220.36</v>
          </cell>
        </row>
        <row r="9391">
          <cell r="B9391" t="str">
            <v>SIURB....79640</v>
          </cell>
          <cell r="C9391" t="str">
            <v>Fita de teflon - 3/4"</v>
          </cell>
          <cell r="D9391" t="str">
            <v>M</v>
          </cell>
          <cell r="E9391">
            <v>1</v>
          </cell>
          <cell r="F9391">
            <v>0.14000000000000001</v>
          </cell>
          <cell r="G9391">
            <v>0.14000000000000001</v>
          </cell>
        </row>
        <row r="9392">
          <cell r="B9392" t="str">
            <v>SINAPI...11683</v>
          </cell>
          <cell r="C9392" t="str">
            <v>Engate ou rabicho flexivel em metal cromado 1/2" x 30cm</v>
          </cell>
          <cell r="D9392" t="str">
            <v>UN</v>
          </cell>
          <cell r="E9392">
            <v>1</v>
          </cell>
          <cell r="F9392">
            <v>17.04</v>
          </cell>
          <cell r="G9392">
            <v>17.04</v>
          </cell>
        </row>
        <row r="9393">
          <cell r="A9393" t="str">
            <v>EDIF 10-14-10</v>
          </cell>
          <cell r="B9393">
            <v>0</v>
          </cell>
          <cell r="C9393" t="str">
            <v>TORNEIRA DE MESA COM ACIONAMENTO MANUAL E FECHAMENTO AUTOMÁTICO</v>
          </cell>
          <cell r="D9393" t="str">
            <v>UN</v>
          </cell>
          <cell r="F9393">
            <v>0</v>
          </cell>
          <cell r="G9393">
            <v>222.45</v>
          </cell>
        </row>
        <row r="9394">
          <cell r="B9394" t="str">
            <v>SINAPI...02696</v>
          </cell>
          <cell r="C9394" t="str">
            <v>Encanador ou bombeiro hidraulico</v>
          </cell>
          <cell r="D9394" t="str">
            <v>H</v>
          </cell>
          <cell r="E9394">
            <v>1</v>
          </cell>
          <cell r="F9394">
            <v>13.15</v>
          </cell>
          <cell r="G9394">
            <v>13.15</v>
          </cell>
        </row>
        <row r="9395">
          <cell r="B9395" t="str">
            <v>SINAPI...06116</v>
          </cell>
          <cell r="C9395" t="str">
            <v>|em processo de desativação| ajudante de encanador</v>
          </cell>
          <cell r="D9395" t="str">
            <v>H</v>
          </cell>
          <cell r="E9395">
            <v>1</v>
          </cell>
          <cell r="F9395">
            <v>10.11</v>
          </cell>
          <cell r="G9395">
            <v>10.11</v>
          </cell>
        </row>
        <row r="9396">
          <cell r="B9396" t="str">
            <v>SIURB....77242</v>
          </cell>
          <cell r="C9396" t="str">
            <v>Torneira de banca, cromada, com acionamento manual e fechamento automático</v>
          </cell>
          <cell r="D9396" t="str">
            <v>UN</v>
          </cell>
          <cell r="E9396">
            <v>1</v>
          </cell>
          <cell r="F9396">
            <v>199.19</v>
          </cell>
          <cell r="G9396">
            <v>199.19</v>
          </cell>
        </row>
        <row r="9397">
          <cell r="A9397" t="str">
            <v>EDIF 10-14-11</v>
          </cell>
          <cell r="B9397">
            <v>0</v>
          </cell>
          <cell r="C9397" t="str">
            <v>TORNEIRA ELETRÔNICA DE MESA, COM SENSOR E ACIONAMENTO ELÉTRICO</v>
          </cell>
          <cell r="D9397" t="str">
            <v>UN</v>
          </cell>
          <cell r="F9397">
            <v>0</v>
          </cell>
          <cell r="G9397">
            <v>721.34</v>
          </cell>
        </row>
        <row r="9398">
          <cell r="B9398" t="str">
            <v>SINAPI...02696</v>
          </cell>
          <cell r="C9398" t="str">
            <v>Encanador ou bombeiro hidraulico</v>
          </cell>
          <cell r="D9398" t="str">
            <v>H</v>
          </cell>
          <cell r="E9398">
            <v>1</v>
          </cell>
          <cell r="F9398">
            <v>13.15</v>
          </cell>
          <cell r="G9398">
            <v>13.15</v>
          </cell>
        </row>
        <row r="9399">
          <cell r="B9399" t="str">
            <v>SINAPI...06116</v>
          </cell>
          <cell r="C9399" t="str">
            <v>|em processo de desativação| ajudante de encanador</v>
          </cell>
          <cell r="D9399" t="str">
            <v>H</v>
          </cell>
          <cell r="E9399">
            <v>1</v>
          </cell>
          <cell r="F9399">
            <v>10.11</v>
          </cell>
          <cell r="G9399">
            <v>10.11</v>
          </cell>
        </row>
        <row r="9400">
          <cell r="B9400" t="str">
            <v>SINAPI...02436</v>
          </cell>
          <cell r="C9400" t="str">
            <v xml:space="preserve">Eletricista </v>
          </cell>
          <cell r="D9400" t="str">
            <v>H</v>
          </cell>
          <cell r="E9400">
            <v>1</v>
          </cell>
          <cell r="F9400">
            <v>12.73</v>
          </cell>
          <cell r="G9400">
            <v>12.73</v>
          </cell>
        </row>
        <row r="9401">
          <cell r="B9401" t="str">
            <v>SINAPI...02674</v>
          </cell>
          <cell r="C9401" t="str">
            <v>Eletroduto de pvc roscável de 3/4" (19 mm), sem luva</v>
          </cell>
          <cell r="D9401" t="str">
            <v>M</v>
          </cell>
          <cell r="E9401">
            <v>1</v>
          </cell>
          <cell r="F9401">
            <v>1.9</v>
          </cell>
          <cell r="G9401">
            <v>1.9</v>
          </cell>
        </row>
        <row r="9402">
          <cell r="B9402" t="str">
            <v>SINAPI...00982</v>
          </cell>
          <cell r="C9402" t="str">
            <v>Cabo de cobre isolamento anti-chama 450/750v 6mm2, flexivel, tp foresplast alcoa ou equiv</v>
          </cell>
          <cell r="D9402" t="str">
            <v>M</v>
          </cell>
          <cell r="E9402">
            <v>2</v>
          </cell>
          <cell r="F9402">
            <v>2.91</v>
          </cell>
          <cell r="G9402">
            <v>5.82</v>
          </cell>
        </row>
        <row r="9403">
          <cell r="B9403" t="str">
            <v>SIURB....77243</v>
          </cell>
          <cell r="C9403" t="str">
            <v>Torneira eletrônica de banca, cromada, com sensor de movimento e acionamento elétrico de 110v</v>
          </cell>
          <cell r="D9403" t="str">
            <v>UN</v>
          </cell>
          <cell r="E9403">
            <v>1</v>
          </cell>
          <cell r="F9403">
            <v>677.63</v>
          </cell>
          <cell r="G9403">
            <v>677.63</v>
          </cell>
        </row>
        <row r="9404">
          <cell r="A9404" t="str">
            <v>EDIF 10-14-12</v>
          </cell>
          <cell r="B9404">
            <v>0</v>
          </cell>
          <cell r="C9404" t="str">
            <v>BICA ALTA ARTICULÁVEL DE MESA - 1/2"</v>
          </cell>
          <cell r="D9404" t="str">
            <v>UN</v>
          </cell>
          <cell r="F9404">
            <v>0</v>
          </cell>
          <cell r="G9404">
            <v>277.25</v>
          </cell>
        </row>
        <row r="9405">
          <cell r="B9405" t="str">
            <v>SINAPI...02696</v>
          </cell>
          <cell r="C9405" t="str">
            <v>Encanador ou bombeiro hidraulico</v>
          </cell>
          <cell r="D9405" t="str">
            <v>H</v>
          </cell>
          <cell r="E9405">
            <v>0.5</v>
          </cell>
          <cell r="F9405">
            <v>13.15</v>
          </cell>
          <cell r="G9405">
            <v>6.58</v>
          </cell>
        </row>
        <row r="9406">
          <cell r="B9406" t="str">
            <v>SINAPI...06116</v>
          </cell>
          <cell r="C9406" t="str">
            <v>|em processo de desativação| ajudante de encanador</v>
          </cell>
          <cell r="D9406" t="str">
            <v>H</v>
          </cell>
          <cell r="E9406">
            <v>0.5</v>
          </cell>
          <cell r="F9406">
            <v>10.11</v>
          </cell>
          <cell r="G9406">
            <v>5.0599999999999996</v>
          </cell>
        </row>
        <row r="9407">
          <cell r="B9407" t="str">
            <v>SIURB....77244</v>
          </cell>
          <cell r="C9407" t="str">
            <v>Bica alta articulável de mesa, cromada, de 1/2"</v>
          </cell>
          <cell r="D9407" t="str">
            <v>UN</v>
          </cell>
          <cell r="E9407">
            <v>1</v>
          </cell>
          <cell r="F9407">
            <v>265.61</v>
          </cell>
          <cell r="G9407">
            <v>265.61</v>
          </cell>
        </row>
        <row r="9408">
          <cell r="A9408" t="str">
            <v>EDIF 10-14-13</v>
          </cell>
          <cell r="B9408">
            <v>0</v>
          </cell>
          <cell r="C9408" t="str">
            <v>MISTURADOR DE PAREDE PARA PIA, COM BICA MÓVEL TIPO LONGA E AERADOR - 3/4"</v>
          </cell>
          <cell r="D9408" t="str">
            <v>UN</v>
          </cell>
          <cell r="F9408">
            <v>0</v>
          </cell>
          <cell r="G9408">
            <v>251.75</v>
          </cell>
        </row>
        <row r="9409">
          <cell r="B9409" t="str">
            <v>SINAPI...02696</v>
          </cell>
          <cell r="C9409" t="str">
            <v>Encanador ou bombeiro hidraulico</v>
          </cell>
          <cell r="D9409" t="str">
            <v>H</v>
          </cell>
          <cell r="E9409">
            <v>0.5</v>
          </cell>
          <cell r="F9409">
            <v>13.15</v>
          </cell>
          <cell r="G9409">
            <v>6.58</v>
          </cell>
        </row>
        <row r="9410">
          <cell r="B9410" t="str">
            <v>SIURB....77226</v>
          </cell>
          <cell r="C9410" t="str">
            <v>Misturador de parede p/ pia - 3/4"</v>
          </cell>
          <cell r="D9410" t="str">
            <v>UN</v>
          </cell>
          <cell r="E9410">
            <v>1</v>
          </cell>
          <cell r="F9410">
            <v>245.17</v>
          </cell>
          <cell r="G9410">
            <v>245.17</v>
          </cell>
        </row>
        <row r="9411">
          <cell r="A9411" t="str">
            <v>EDIF 10-14-14</v>
          </cell>
          <cell r="B9411">
            <v>0</v>
          </cell>
          <cell r="C9411" t="str">
            <v>AREJADOR DE VAZÃO CONSTANTE - 6 LITROS</v>
          </cell>
          <cell r="D9411" t="str">
            <v>UN</v>
          </cell>
          <cell r="F9411">
            <v>0</v>
          </cell>
          <cell r="G9411">
            <v>75.47</v>
          </cell>
        </row>
        <row r="9412">
          <cell r="B9412" t="str">
            <v>SINAPI...02696</v>
          </cell>
          <cell r="C9412" t="str">
            <v>Encanador ou bombeiro hidraulico</v>
          </cell>
          <cell r="D9412" t="str">
            <v>H</v>
          </cell>
          <cell r="E9412">
            <v>0.5</v>
          </cell>
          <cell r="F9412">
            <v>13.15</v>
          </cell>
          <cell r="G9412">
            <v>6.58</v>
          </cell>
        </row>
        <row r="9413">
          <cell r="B9413" t="str">
            <v>SINAPI...06116</v>
          </cell>
          <cell r="C9413" t="str">
            <v>|em processo de desativação| ajudante de encanador</v>
          </cell>
          <cell r="D9413" t="str">
            <v>H</v>
          </cell>
          <cell r="E9413">
            <v>0.5</v>
          </cell>
          <cell r="F9413">
            <v>10.11</v>
          </cell>
          <cell r="G9413">
            <v>5.0599999999999996</v>
          </cell>
        </row>
        <row r="9414">
          <cell r="B9414" t="str">
            <v>SIURB....77215</v>
          </cell>
          <cell r="C9414" t="str">
            <v>Arejador de vazão constante anti-furto, de 6 litros</v>
          </cell>
          <cell r="D9414" t="str">
            <v>UN</v>
          </cell>
          <cell r="E9414">
            <v>1</v>
          </cell>
          <cell r="F9414">
            <v>63.83</v>
          </cell>
          <cell r="G9414">
            <v>63.83</v>
          </cell>
        </row>
        <row r="9415">
          <cell r="A9415" t="str">
            <v>EDIF 10-14-15</v>
          </cell>
          <cell r="B9415">
            <v>0</v>
          </cell>
          <cell r="C9415" t="str">
            <v>REGISTRO REGULADOR DE VAZÃO - 1/2"</v>
          </cell>
          <cell r="D9415" t="str">
            <v>UN</v>
          </cell>
          <cell r="F9415">
            <v>0</v>
          </cell>
          <cell r="G9415">
            <v>78.289999999999992</v>
          </cell>
        </row>
        <row r="9416">
          <cell r="B9416" t="str">
            <v>SINAPI...02696</v>
          </cell>
          <cell r="C9416" t="str">
            <v>Encanador ou bombeiro hidraulico</v>
          </cell>
          <cell r="D9416" t="str">
            <v>H</v>
          </cell>
          <cell r="E9416">
            <v>1</v>
          </cell>
          <cell r="F9416">
            <v>13.15</v>
          </cell>
          <cell r="G9416">
            <v>13.15</v>
          </cell>
        </row>
        <row r="9417">
          <cell r="B9417" t="str">
            <v>SINAPI...06116</v>
          </cell>
          <cell r="C9417" t="str">
            <v>|em processo de desativação| ajudante de encanador</v>
          </cell>
          <cell r="D9417" t="str">
            <v>H</v>
          </cell>
          <cell r="E9417">
            <v>1</v>
          </cell>
          <cell r="F9417">
            <v>10.11</v>
          </cell>
          <cell r="G9417">
            <v>10.11</v>
          </cell>
        </row>
        <row r="9418">
          <cell r="B9418" t="str">
            <v>SIURB....74465</v>
          </cell>
          <cell r="C9418" t="str">
            <v>Registro regulador de vazão, cromado, de 1/2"</v>
          </cell>
          <cell r="D9418" t="str">
            <v>UN</v>
          </cell>
          <cell r="E9418">
            <v>1</v>
          </cell>
          <cell r="F9418">
            <v>55.03</v>
          </cell>
          <cell r="G9418">
            <v>55.03</v>
          </cell>
        </row>
        <row r="9419">
          <cell r="A9419" t="str">
            <v>EDIF 10-14-16</v>
          </cell>
          <cell r="B9419">
            <v>0</v>
          </cell>
          <cell r="C9419" t="str">
            <v>TORNEIRA DE PAREDE ANTIVANDALISMO</v>
          </cell>
          <cell r="D9419" t="str">
            <v>UN</v>
          </cell>
          <cell r="F9419">
            <v>0</v>
          </cell>
          <cell r="G9419">
            <v>299.68</v>
          </cell>
        </row>
        <row r="9420">
          <cell r="B9420" t="str">
            <v>SINAPI...02696</v>
          </cell>
          <cell r="C9420" t="str">
            <v>Encanador ou bombeiro hidraulico</v>
          </cell>
          <cell r="D9420" t="str">
            <v>H</v>
          </cell>
          <cell r="E9420">
            <v>2</v>
          </cell>
          <cell r="F9420">
            <v>13.15</v>
          </cell>
          <cell r="G9420">
            <v>26.3</v>
          </cell>
        </row>
        <row r="9421">
          <cell r="B9421" t="str">
            <v>SINAPI...06116</v>
          </cell>
          <cell r="C9421" t="str">
            <v>|em processo de desativação| ajudante de encanador</v>
          </cell>
          <cell r="D9421" t="str">
            <v>H</v>
          </cell>
          <cell r="E9421">
            <v>2</v>
          </cell>
          <cell r="F9421">
            <v>10.11</v>
          </cell>
          <cell r="G9421">
            <v>20.22</v>
          </cell>
        </row>
        <row r="9422">
          <cell r="B9422" t="str">
            <v>SIURB....77245</v>
          </cell>
          <cell r="C9422" t="str">
            <v>Conjunto anti-vandalismo: torneira de parede 80 ou 85 e válvula de fechamento automático</v>
          </cell>
          <cell r="D9422" t="str">
            <v>UN</v>
          </cell>
          <cell r="E9422">
            <v>1</v>
          </cell>
          <cell r="F9422">
            <v>253.08</v>
          </cell>
          <cell r="G9422">
            <v>253.08</v>
          </cell>
        </row>
        <row r="9423">
          <cell r="B9423" t="str">
            <v>SIURB....79640</v>
          </cell>
          <cell r="C9423" t="str">
            <v>Fita de teflon - 3/4"</v>
          </cell>
          <cell r="D9423" t="str">
            <v>M</v>
          </cell>
          <cell r="E9423">
            <v>0.6</v>
          </cell>
          <cell r="F9423">
            <v>0.14000000000000001</v>
          </cell>
          <cell r="G9423">
            <v>0.08</v>
          </cell>
        </row>
        <row r="9424">
          <cell r="A9424" t="str">
            <v>EDIF 10-14-17</v>
          </cell>
          <cell r="B9424">
            <v>0</v>
          </cell>
          <cell r="C9424" t="str">
            <v>TORNEIRA DE ACIONAMENTO RESTRITO DE PAREDE</v>
          </cell>
          <cell r="D9424" t="str">
            <v>UN</v>
          </cell>
          <cell r="F9424">
            <v>0</v>
          </cell>
          <cell r="G9424">
            <v>116.11999999999999</v>
          </cell>
        </row>
        <row r="9425">
          <cell r="B9425" t="str">
            <v>SINAPI...02696</v>
          </cell>
          <cell r="C9425" t="str">
            <v>Encanador ou bombeiro hidraulico</v>
          </cell>
          <cell r="D9425" t="str">
            <v>H</v>
          </cell>
          <cell r="E9425">
            <v>2</v>
          </cell>
          <cell r="F9425">
            <v>13.15</v>
          </cell>
          <cell r="G9425">
            <v>26.3</v>
          </cell>
        </row>
        <row r="9426">
          <cell r="B9426" t="str">
            <v>SINAPI...06116</v>
          </cell>
          <cell r="C9426" t="str">
            <v>|em processo de desativação| ajudante de encanador</v>
          </cell>
          <cell r="D9426" t="str">
            <v>H</v>
          </cell>
          <cell r="E9426">
            <v>2</v>
          </cell>
          <cell r="F9426">
            <v>10.11</v>
          </cell>
          <cell r="G9426">
            <v>20.22</v>
          </cell>
        </row>
        <row r="9427">
          <cell r="B9427" t="str">
            <v>SIURB....77246</v>
          </cell>
          <cell r="C9427" t="str">
            <v>Torneira de acionamento restrito de parede</v>
          </cell>
          <cell r="D9427" t="str">
            <v>UN</v>
          </cell>
          <cell r="E9427">
            <v>1</v>
          </cell>
          <cell r="F9427">
            <v>69.52</v>
          </cell>
          <cell r="G9427">
            <v>69.52</v>
          </cell>
        </row>
        <row r="9428">
          <cell r="B9428" t="str">
            <v>SIURB....79640</v>
          </cell>
          <cell r="C9428" t="str">
            <v>Fita de teflon - 3/4"</v>
          </cell>
          <cell r="D9428" t="str">
            <v>M</v>
          </cell>
          <cell r="E9428">
            <v>0.6</v>
          </cell>
          <cell r="F9428">
            <v>0.14000000000000001</v>
          </cell>
          <cell r="G9428">
            <v>0.08</v>
          </cell>
        </row>
        <row r="9429">
          <cell r="A9429" t="str">
            <v>EDIF 10-14-18</v>
          </cell>
          <cell r="B9429">
            <v>0</v>
          </cell>
          <cell r="C9429" t="str">
            <v>TORNEIRA ELÉTRICA AUTOMÁTICA, COM CORPO EM PVC CROMADO - 220V</v>
          </cell>
          <cell r="D9429" t="str">
            <v>UN</v>
          </cell>
          <cell r="F9429">
            <v>0</v>
          </cell>
          <cell r="G9429">
            <v>98.41</v>
          </cell>
        </row>
        <row r="9430">
          <cell r="B9430" t="str">
            <v>SINAPI...02696</v>
          </cell>
          <cell r="C9430" t="str">
            <v>Encanador ou bombeiro hidraulico</v>
          </cell>
          <cell r="D9430" t="str">
            <v>H</v>
          </cell>
          <cell r="E9430">
            <v>0.5</v>
          </cell>
          <cell r="F9430">
            <v>13.15</v>
          </cell>
          <cell r="G9430">
            <v>6.58</v>
          </cell>
        </row>
        <row r="9431">
          <cell r="B9431" t="str">
            <v>SINAPI...02436</v>
          </cell>
          <cell r="C9431" t="str">
            <v xml:space="preserve">Eletricista </v>
          </cell>
          <cell r="D9431" t="str">
            <v>H</v>
          </cell>
          <cell r="E9431">
            <v>0.5</v>
          </cell>
          <cell r="F9431">
            <v>12.73</v>
          </cell>
          <cell r="G9431">
            <v>6.37</v>
          </cell>
        </row>
        <row r="9432">
          <cell r="B9432" t="str">
            <v>SINAPI...11777</v>
          </cell>
          <cell r="C9432" t="str">
            <v>Torneira eletrica p/ cozinha</v>
          </cell>
          <cell r="D9432" t="str">
            <v>UN</v>
          </cell>
          <cell r="E9432">
            <v>1</v>
          </cell>
          <cell r="F9432">
            <v>85.46</v>
          </cell>
          <cell r="G9432">
            <v>85.46</v>
          </cell>
        </row>
        <row r="9433">
          <cell r="A9433" t="str">
            <v>EDIF 10-14-19</v>
          </cell>
          <cell r="B9433">
            <v>0</v>
          </cell>
          <cell r="C9433" t="str">
            <v>VÁLVULA DE ACIONAMENTO HIDRO-MECÂNICO POR PEDAL</v>
          </cell>
          <cell r="D9433" t="str">
            <v>UN</v>
          </cell>
          <cell r="F9433">
            <v>0</v>
          </cell>
          <cell r="G9433">
            <v>483.08000000000004</v>
          </cell>
        </row>
        <row r="9434">
          <cell r="B9434" t="str">
            <v>SINAPI...02696</v>
          </cell>
          <cell r="C9434" t="str">
            <v>Encanador ou bombeiro hidraulico</v>
          </cell>
          <cell r="D9434" t="str">
            <v>H</v>
          </cell>
          <cell r="E9434">
            <v>2</v>
          </cell>
          <cell r="F9434">
            <v>13.15</v>
          </cell>
          <cell r="G9434">
            <v>26.3</v>
          </cell>
        </row>
        <row r="9435">
          <cell r="B9435" t="str">
            <v>SINAPI...06116</v>
          </cell>
          <cell r="C9435" t="str">
            <v>|em processo de desativação| ajudante de encanador</v>
          </cell>
          <cell r="D9435" t="str">
            <v>H</v>
          </cell>
          <cell r="E9435">
            <v>2</v>
          </cell>
          <cell r="F9435">
            <v>10.11</v>
          </cell>
          <cell r="G9435">
            <v>20.22</v>
          </cell>
        </row>
        <row r="9436">
          <cell r="B9436" t="str">
            <v>SINAPI...09875</v>
          </cell>
          <cell r="C9436" t="str">
            <v>Tubo pvc soldavel eb-892 p/agua fria predial dn 50mm</v>
          </cell>
          <cell r="D9436" t="str">
            <v>M</v>
          </cell>
          <cell r="E9436">
            <v>1.8</v>
          </cell>
          <cell r="F9436">
            <v>9.7100000000000009</v>
          </cell>
          <cell r="G9436">
            <v>17.48</v>
          </cell>
        </row>
        <row r="9437">
          <cell r="B9437" t="str">
            <v>SIURB....75958</v>
          </cell>
          <cell r="C9437" t="str">
            <v>Válvula de acionamento hidromecânico por pedal antiderr. e dobr, fix. na parede/piso, c/reg. regu. de vaz.e flex. 1/2"</v>
          </cell>
          <cell r="D9437" t="str">
            <v>UN</v>
          </cell>
          <cell r="E9437">
            <v>1</v>
          </cell>
          <cell r="F9437">
            <v>418.98</v>
          </cell>
          <cell r="G9437">
            <v>418.98</v>
          </cell>
        </row>
        <row r="9438">
          <cell r="B9438" t="str">
            <v>SIURB....79640</v>
          </cell>
          <cell r="C9438" t="str">
            <v>Fita de teflon - 3/4"</v>
          </cell>
          <cell r="D9438" t="str">
            <v>M</v>
          </cell>
          <cell r="E9438">
            <v>0.72</v>
          </cell>
          <cell r="F9438">
            <v>0.14000000000000001</v>
          </cell>
          <cell r="G9438">
            <v>0.1</v>
          </cell>
        </row>
        <row r="9439">
          <cell r="A9439" t="str">
            <v>EDIF 10-14-22</v>
          </cell>
          <cell r="B9439">
            <v>0</v>
          </cell>
          <cell r="C9439" t="str">
            <v>VÁLVULA FLUXÍVEL COM REGISTRO INCORPORADO - 1 1/4"</v>
          </cell>
          <cell r="D9439" t="str">
            <v>UN</v>
          </cell>
          <cell r="F9439">
            <v>0</v>
          </cell>
          <cell r="G9439">
            <v>212.67000000000002</v>
          </cell>
        </row>
        <row r="9440">
          <cell r="B9440" t="str">
            <v>SINAPI...02696</v>
          </cell>
          <cell r="C9440" t="str">
            <v>Encanador ou bombeiro hidraulico</v>
          </cell>
          <cell r="D9440" t="str">
            <v>H</v>
          </cell>
          <cell r="E9440">
            <v>2</v>
          </cell>
          <cell r="F9440">
            <v>13.15</v>
          </cell>
          <cell r="G9440">
            <v>26.3</v>
          </cell>
        </row>
        <row r="9441">
          <cell r="B9441" t="str">
            <v>SINAPI...06116</v>
          </cell>
          <cell r="C9441" t="str">
            <v>|em processo de desativação| ajudante de encanador</v>
          </cell>
          <cell r="D9441" t="str">
            <v>H</v>
          </cell>
          <cell r="E9441">
            <v>2</v>
          </cell>
          <cell r="F9441">
            <v>10.11</v>
          </cell>
          <cell r="G9441">
            <v>20.22</v>
          </cell>
        </row>
        <row r="9442">
          <cell r="B9442" t="str">
            <v>SIURB....72413</v>
          </cell>
          <cell r="C9442" t="str">
            <v>Tubo pvc rígido soldável para água - 40mm</v>
          </cell>
          <cell r="D9442" t="str">
            <v>M</v>
          </cell>
          <cell r="E9442">
            <v>1</v>
          </cell>
          <cell r="F9442">
            <v>5.88</v>
          </cell>
          <cell r="G9442">
            <v>5.88</v>
          </cell>
        </row>
        <row r="9443">
          <cell r="B9443" t="str">
            <v>SINAPI...11781</v>
          </cell>
          <cell r="C9443" t="str">
            <v>Valvula descarga 1 1/4" c/ registro - acabamento em metal cromado</v>
          </cell>
          <cell r="D9443" t="str">
            <v>UN</v>
          </cell>
          <cell r="E9443">
            <v>1</v>
          </cell>
          <cell r="F9443">
            <v>160.19</v>
          </cell>
          <cell r="G9443">
            <v>160.19</v>
          </cell>
        </row>
        <row r="9444">
          <cell r="B9444" t="str">
            <v>SIURB....79640</v>
          </cell>
          <cell r="C9444" t="str">
            <v>Fita de teflon - 3/4"</v>
          </cell>
          <cell r="D9444" t="str">
            <v>M</v>
          </cell>
          <cell r="E9444">
            <v>0.6</v>
          </cell>
          <cell r="F9444">
            <v>0.14000000000000001</v>
          </cell>
          <cell r="G9444">
            <v>0.08</v>
          </cell>
        </row>
        <row r="9445">
          <cell r="A9445" t="str">
            <v>EDIF 10-14-23</v>
          </cell>
          <cell r="B9445">
            <v>0</v>
          </cell>
          <cell r="C9445" t="str">
            <v>VÁLVULA FLUXÍVEL COM REGISTRO INCORPORADO - 1 1/2"</v>
          </cell>
          <cell r="D9445" t="str">
            <v>UN</v>
          </cell>
          <cell r="F9445">
            <v>0</v>
          </cell>
          <cell r="G9445">
            <v>216.51999999999998</v>
          </cell>
        </row>
        <row r="9446">
          <cell r="B9446" t="str">
            <v>SINAPI...02696</v>
          </cell>
          <cell r="C9446" t="str">
            <v>Encanador ou bombeiro hidraulico</v>
          </cell>
          <cell r="D9446" t="str">
            <v>H</v>
          </cell>
          <cell r="E9446">
            <v>2</v>
          </cell>
          <cell r="F9446">
            <v>13.15</v>
          </cell>
          <cell r="G9446">
            <v>26.3</v>
          </cell>
        </row>
        <row r="9447">
          <cell r="B9447" t="str">
            <v>SINAPI...06116</v>
          </cell>
          <cell r="C9447" t="str">
            <v>|em processo de desativação| ajudante de encanador</v>
          </cell>
          <cell r="D9447" t="str">
            <v>H</v>
          </cell>
          <cell r="E9447">
            <v>2</v>
          </cell>
          <cell r="F9447">
            <v>10.11</v>
          </cell>
          <cell r="G9447">
            <v>20.22</v>
          </cell>
        </row>
        <row r="9448">
          <cell r="B9448" t="str">
            <v>SINAPI...09875</v>
          </cell>
          <cell r="C9448" t="str">
            <v>Tubo pvc soldavel eb-892 p/agua fria predial dn 50mm</v>
          </cell>
          <cell r="D9448" t="str">
            <v>M</v>
          </cell>
          <cell r="E9448">
            <v>1</v>
          </cell>
          <cell r="F9448">
            <v>9.7100000000000009</v>
          </cell>
          <cell r="G9448">
            <v>9.7100000000000009</v>
          </cell>
        </row>
        <row r="9449">
          <cell r="B9449" t="str">
            <v>SINAPI...10228</v>
          </cell>
          <cell r="C9449" t="str">
            <v>Válvula de descarga de *1 1/2"* com registro e acabamento em metal cromado</v>
          </cell>
          <cell r="D9449" t="str">
            <v>UN</v>
          </cell>
          <cell r="E9449">
            <v>1</v>
          </cell>
          <cell r="F9449">
            <v>160.19</v>
          </cell>
          <cell r="G9449">
            <v>160.19</v>
          </cell>
        </row>
        <row r="9450">
          <cell r="B9450" t="str">
            <v>SIURB....79640</v>
          </cell>
          <cell r="C9450" t="str">
            <v>Fita de teflon - 3/4"</v>
          </cell>
          <cell r="D9450" t="str">
            <v>M</v>
          </cell>
          <cell r="E9450">
            <v>0.72</v>
          </cell>
          <cell r="F9450">
            <v>0.14000000000000001</v>
          </cell>
          <cell r="G9450">
            <v>0.1</v>
          </cell>
        </row>
        <row r="9451">
          <cell r="A9451" t="str">
            <v>EDIF 10-14-24</v>
          </cell>
          <cell r="B9451">
            <v>0</v>
          </cell>
          <cell r="C9451" t="str">
            <v>VÁLVULA DE DESCARGA COM DUPLO ACIONAMENTO</v>
          </cell>
          <cell r="D9451" t="str">
            <v>UN</v>
          </cell>
          <cell r="F9451">
            <v>0</v>
          </cell>
          <cell r="G9451">
            <v>227.20000000000002</v>
          </cell>
        </row>
        <row r="9452">
          <cell r="B9452" t="str">
            <v>SINAPI...02696</v>
          </cell>
          <cell r="C9452" t="str">
            <v>Encanador ou bombeiro hidraulico</v>
          </cell>
          <cell r="D9452" t="str">
            <v>H</v>
          </cell>
          <cell r="E9452">
            <v>2</v>
          </cell>
          <cell r="F9452">
            <v>13.15</v>
          </cell>
          <cell r="G9452">
            <v>26.3</v>
          </cell>
        </row>
        <row r="9453">
          <cell r="B9453" t="str">
            <v>SINAPI...06116</v>
          </cell>
          <cell r="C9453" t="str">
            <v>|em processo de desativação| ajudante de encanador</v>
          </cell>
          <cell r="D9453" t="str">
            <v>H</v>
          </cell>
          <cell r="E9453">
            <v>2</v>
          </cell>
          <cell r="F9453">
            <v>10.11</v>
          </cell>
          <cell r="G9453">
            <v>20.22</v>
          </cell>
        </row>
        <row r="9454">
          <cell r="B9454" t="str">
            <v>SIURB....72413</v>
          </cell>
          <cell r="C9454" t="str">
            <v>Tubo pvc rígido soldável para água - 40mm</v>
          </cell>
          <cell r="D9454" t="str">
            <v>M</v>
          </cell>
          <cell r="E9454">
            <v>1</v>
          </cell>
          <cell r="F9454">
            <v>5.88</v>
          </cell>
          <cell r="G9454">
            <v>5.88</v>
          </cell>
        </row>
        <row r="9455">
          <cell r="B9455" t="str">
            <v>SIURB....74837</v>
          </cell>
          <cell r="C9455" t="str">
            <v>Válvula de descarga com duplo acionamento</v>
          </cell>
          <cell r="D9455" t="str">
            <v>UN</v>
          </cell>
          <cell r="E9455">
            <v>1</v>
          </cell>
          <cell r="F9455">
            <v>174.72</v>
          </cell>
          <cell r="G9455">
            <v>174.72</v>
          </cell>
        </row>
        <row r="9456">
          <cell r="B9456" t="str">
            <v>SIURB....79640</v>
          </cell>
          <cell r="C9456" t="str">
            <v>Fita de teflon - 3/4"</v>
          </cell>
          <cell r="D9456" t="str">
            <v>M</v>
          </cell>
          <cell r="E9456">
            <v>0.6</v>
          </cell>
          <cell r="F9456">
            <v>0.14000000000000001</v>
          </cell>
          <cell r="G9456">
            <v>0.08</v>
          </cell>
        </row>
        <row r="9457">
          <cell r="A9457" t="str">
            <v>EDIF 10-14-25</v>
          </cell>
          <cell r="B9457">
            <v>0</v>
          </cell>
          <cell r="C9457" t="str">
            <v>VÁLVULA DE DESCARGA EXTERNA COM ALAVANCA - 1 1/4"</v>
          </cell>
          <cell r="D9457" t="str">
            <v>UN</v>
          </cell>
          <cell r="F9457">
            <v>0</v>
          </cell>
          <cell r="G9457">
            <v>212.64</v>
          </cell>
        </row>
        <row r="9458">
          <cell r="B9458" t="str">
            <v>SINAPI...02696</v>
          </cell>
          <cell r="C9458" t="str">
            <v>Encanador ou bombeiro hidraulico</v>
          </cell>
          <cell r="D9458" t="str">
            <v>H</v>
          </cell>
          <cell r="E9458">
            <v>2</v>
          </cell>
          <cell r="F9458">
            <v>13.15</v>
          </cell>
          <cell r="G9458">
            <v>26.3</v>
          </cell>
        </row>
        <row r="9459">
          <cell r="B9459" t="str">
            <v>SINAPI...06116</v>
          </cell>
          <cell r="C9459" t="str">
            <v>|em processo de desativação| ajudante de encanador</v>
          </cell>
          <cell r="D9459" t="str">
            <v>H</v>
          </cell>
          <cell r="E9459">
            <v>2</v>
          </cell>
          <cell r="F9459">
            <v>10.11</v>
          </cell>
          <cell r="G9459">
            <v>20.22</v>
          </cell>
        </row>
        <row r="9460">
          <cell r="B9460" t="str">
            <v>SINAPI...09875</v>
          </cell>
          <cell r="C9460" t="str">
            <v>Tubo pvc soldavel eb-892 p/agua fria predial dn 50mm</v>
          </cell>
          <cell r="D9460" t="str">
            <v>M</v>
          </cell>
          <cell r="E9460">
            <v>0.6</v>
          </cell>
          <cell r="F9460">
            <v>9.7100000000000009</v>
          </cell>
          <cell r="G9460">
            <v>5.83</v>
          </cell>
        </row>
        <row r="9461">
          <cell r="B9461" t="str">
            <v>SINAPI...11781</v>
          </cell>
          <cell r="C9461" t="str">
            <v>Valvula descarga 1 1/4" c/ registro - acabamento em metal cromado</v>
          </cell>
          <cell r="D9461" t="str">
            <v>UN</v>
          </cell>
          <cell r="E9461">
            <v>1</v>
          </cell>
          <cell r="F9461">
            <v>160.19</v>
          </cell>
          <cell r="G9461">
            <v>160.19</v>
          </cell>
        </row>
        <row r="9462">
          <cell r="B9462" t="str">
            <v>SIURB....79640</v>
          </cell>
          <cell r="C9462" t="str">
            <v>Fita de teflon - 3/4"</v>
          </cell>
          <cell r="D9462" t="str">
            <v>M</v>
          </cell>
          <cell r="E9462">
            <v>0.72</v>
          </cell>
          <cell r="F9462">
            <v>0.14000000000000001</v>
          </cell>
          <cell r="G9462">
            <v>0.1</v>
          </cell>
        </row>
        <row r="9463">
          <cell r="A9463" t="str">
            <v>EDIF 10-14-26</v>
          </cell>
          <cell r="B9463">
            <v>0</v>
          </cell>
          <cell r="C9463" t="str">
            <v>ACABAMENTO ANTIVANDALISMO PARA VÁLVULA DE DESCARGA</v>
          </cell>
          <cell r="D9463" t="str">
            <v>UN</v>
          </cell>
          <cell r="F9463">
            <v>0</v>
          </cell>
          <cell r="G9463">
            <v>160.22000000000003</v>
          </cell>
        </row>
        <row r="9464">
          <cell r="B9464" t="str">
            <v>SINAPI...02696</v>
          </cell>
          <cell r="C9464" t="str">
            <v>Encanador ou bombeiro hidraulico</v>
          </cell>
          <cell r="D9464" t="str">
            <v>H</v>
          </cell>
          <cell r="E9464">
            <v>0.8</v>
          </cell>
          <cell r="F9464">
            <v>13.15</v>
          </cell>
          <cell r="G9464">
            <v>10.52</v>
          </cell>
        </row>
        <row r="9465">
          <cell r="B9465" t="str">
            <v>SINAPI...06116</v>
          </cell>
          <cell r="C9465" t="str">
            <v>|em processo de desativação| ajudante de encanador</v>
          </cell>
          <cell r="D9465" t="str">
            <v>H</v>
          </cell>
          <cell r="E9465">
            <v>0.8</v>
          </cell>
          <cell r="F9465">
            <v>10.11</v>
          </cell>
          <cell r="G9465">
            <v>8.09</v>
          </cell>
        </row>
        <row r="9466">
          <cell r="B9466" t="str">
            <v>SIURB....75959</v>
          </cell>
          <cell r="C9466" t="str">
            <v>Acabamento anti-vandalismo para vávula de desgarga</v>
          </cell>
          <cell r="D9466" t="str">
            <v>UN</v>
          </cell>
          <cell r="E9466">
            <v>1</v>
          </cell>
          <cell r="F9466">
            <v>141.61000000000001</v>
          </cell>
          <cell r="G9466">
            <v>141.61000000000001</v>
          </cell>
        </row>
        <row r="9467">
          <cell r="A9467" t="str">
            <v>EDIF 10-14-30</v>
          </cell>
          <cell r="B9467">
            <v>0</v>
          </cell>
          <cell r="C9467" t="str">
            <v>VÁLVULA DE FECHAMENTO AUTOMÁTICO PARA CHUVEIRO ELÉTRICO</v>
          </cell>
          <cell r="D9467" t="str">
            <v>UN</v>
          </cell>
          <cell r="F9467">
            <v>0</v>
          </cell>
          <cell r="G9467">
            <v>417.84000000000003</v>
          </cell>
        </row>
        <row r="9468">
          <cell r="B9468" t="str">
            <v>SINAPI...02696</v>
          </cell>
          <cell r="C9468" t="str">
            <v>Encanador ou bombeiro hidraulico</v>
          </cell>
          <cell r="D9468" t="str">
            <v>H</v>
          </cell>
          <cell r="E9468">
            <v>2</v>
          </cell>
          <cell r="F9468">
            <v>13.15</v>
          </cell>
          <cell r="G9468">
            <v>26.3</v>
          </cell>
        </row>
        <row r="9469">
          <cell r="B9469" t="str">
            <v>SINAPI...06116</v>
          </cell>
          <cell r="C9469" t="str">
            <v>|em processo de desativação| ajudante de encanador</v>
          </cell>
          <cell r="D9469" t="str">
            <v>H</v>
          </cell>
          <cell r="E9469">
            <v>2</v>
          </cell>
          <cell r="F9469">
            <v>10.11</v>
          </cell>
          <cell r="G9469">
            <v>20.22</v>
          </cell>
        </row>
        <row r="9470">
          <cell r="B9470" t="str">
            <v>SINAPI...09875</v>
          </cell>
          <cell r="C9470" t="str">
            <v>Tubo pvc soldavel eb-892 p/agua fria predial dn 50mm</v>
          </cell>
          <cell r="D9470" t="str">
            <v>M</v>
          </cell>
          <cell r="E9470">
            <v>1.2</v>
          </cell>
          <cell r="F9470">
            <v>9.7100000000000009</v>
          </cell>
          <cell r="G9470">
            <v>11.65</v>
          </cell>
        </row>
        <row r="9471">
          <cell r="B9471" t="str">
            <v>SIURB....75955</v>
          </cell>
          <cell r="C9471" t="str">
            <v>Válvula de fechamento automático, cromada, para chuveiro elétrico, de 3/4"</v>
          </cell>
          <cell r="D9471" t="str">
            <v>UN</v>
          </cell>
          <cell r="E9471">
            <v>1</v>
          </cell>
          <cell r="F9471">
            <v>359.57</v>
          </cell>
          <cell r="G9471">
            <v>359.57</v>
          </cell>
        </row>
        <row r="9472">
          <cell r="B9472" t="str">
            <v>SIURB....79640</v>
          </cell>
          <cell r="C9472" t="str">
            <v>Fita de teflon - 3/4"</v>
          </cell>
          <cell r="D9472" t="str">
            <v>M</v>
          </cell>
          <cell r="E9472">
            <v>0.72</v>
          </cell>
          <cell r="F9472">
            <v>0.14000000000000001</v>
          </cell>
          <cell r="G9472">
            <v>0.1</v>
          </cell>
        </row>
        <row r="9473">
          <cell r="A9473" t="str">
            <v>EDIF 10-14-31</v>
          </cell>
          <cell r="B9473">
            <v>0</v>
          </cell>
          <cell r="C9473" t="str">
            <v>VÁLVULA DE FECHAMENTO AUTOMÁTICO PARA DUCHA DE ÁGUA FRIA OU PRÉ-MISTURADA</v>
          </cell>
          <cell r="D9473" t="str">
            <v>UN</v>
          </cell>
          <cell r="F9473">
            <v>0</v>
          </cell>
          <cell r="G9473">
            <v>330.95000000000005</v>
          </cell>
        </row>
        <row r="9474">
          <cell r="B9474" t="str">
            <v>SINAPI...02696</v>
          </cell>
          <cell r="C9474" t="str">
            <v>Encanador ou bombeiro hidraulico</v>
          </cell>
          <cell r="D9474" t="str">
            <v>H</v>
          </cell>
          <cell r="E9474">
            <v>2</v>
          </cell>
          <cell r="F9474">
            <v>13.15</v>
          </cell>
          <cell r="G9474">
            <v>26.3</v>
          </cell>
        </row>
        <row r="9475">
          <cell r="B9475" t="str">
            <v>SINAPI...06116</v>
          </cell>
          <cell r="C9475" t="str">
            <v>|em processo de desativação| ajudante de encanador</v>
          </cell>
          <cell r="D9475" t="str">
            <v>H</v>
          </cell>
          <cell r="E9475">
            <v>2</v>
          </cell>
          <cell r="F9475">
            <v>10.11</v>
          </cell>
          <cell r="G9475">
            <v>20.22</v>
          </cell>
        </row>
        <row r="9476">
          <cell r="B9476" t="str">
            <v>SINAPI...09875</v>
          </cell>
          <cell r="C9476" t="str">
            <v>Tubo pvc soldavel eb-892 p/agua fria predial dn 50mm</v>
          </cell>
          <cell r="D9476" t="str">
            <v>M</v>
          </cell>
          <cell r="E9476">
            <v>1.2</v>
          </cell>
          <cell r="F9476">
            <v>9.7100000000000009</v>
          </cell>
          <cell r="G9476">
            <v>11.65</v>
          </cell>
        </row>
        <row r="9477">
          <cell r="B9477" t="str">
            <v>SIURB....75956</v>
          </cell>
          <cell r="C9477" t="str">
            <v>Válvula de fechamento automático, cromada, para ducha de água fria ou pré-misturada, de 3/4"</v>
          </cell>
          <cell r="D9477" t="str">
            <v>UN</v>
          </cell>
          <cell r="E9477">
            <v>1</v>
          </cell>
          <cell r="F9477">
            <v>272.68</v>
          </cell>
          <cell r="G9477">
            <v>272.68</v>
          </cell>
        </row>
        <row r="9478">
          <cell r="B9478" t="str">
            <v>SIURB....79640</v>
          </cell>
          <cell r="C9478" t="str">
            <v>Fita de teflon - 3/4"</v>
          </cell>
          <cell r="D9478" t="str">
            <v>M</v>
          </cell>
          <cell r="E9478">
            <v>0.72</v>
          </cell>
          <cell r="F9478">
            <v>0.14000000000000001</v>
          </cell>
          <cell r="G9478">
            <v>0.1</v>
          </cell>
        </row>
        <row r="9479">
          <cell r="A9479" t="str">
            <v>EDIF 10-14-32</v>
          </cell>
          <cell r="B9479">
            <v>0</v>
          </cell>
          <cell r="C9479" t="str">
            <v>VÁLVULA DE FECHAMENTO AUTOMÁTICO PARA CHUVEIRO DE AQUECEDOR DE ACUMULAÇÃO</v>
          </cell>
          <cell r="D9479" t="str">
            <v>UN</v>
          </cell>
          <cell r="F9479">
            <v>0</v>
          </cell>
          <cell r="G9479">
            <v>577.89</v>
          </cell>
        </row>
        <row r="9480">
          <cell r="B9480" t="str">
            <v>SINAPI...02696</v>
          </cell>
          <cell r="C9480" t="str">
            <v>Encanador ou bombeiro hidraulico</v>
          </cell>
          <cell r="D9480" t="str">
            <v>H</v>
          </cell>
          <cell r="E9480">
            <v>2</v>
          </cell>
          <cell r="F9480">
            <v>13.15</v>
          </cell>
          <cell r="G9480">
            <v>26.3</v>
          </cell>
        </row>
        <row r="9481">
          <cell r="B9481" t="str">
            <v>SINAPI...06116</v>
          </cell>
          <cell r="C9481" t="str">
            <v>|em processo de desativação| ajudante de encanador</v>
          </cell>
          <cell r="D9481" t="str">
            <v>H</v>
          </cell>
          <cell r="E9481">
            <v>2</v>
          </cell>
          <cell r="F9481">
            <v>10.11</v>
          </cell>
          <cell r="G9481">
            <v>20.22</v>
          </cell>
        </row>
        <row r="9482">
          <cell r="B9482" t="str">
            <v>SINAPI...09875</v>
          </cell>
          <cell r="C9482" t="str">
            <v>Tubo pvc soldavel eb-892 p/agua fria predial dn 50mm</v>
          </cell>
          <cell r="D9482" t="str">
            <v>M</v>
          </cell>
          <cell r="E9482">
            <v>1.2</v>
          </cell>
          <cell r="F9482">
            <v>9.7100000000000009</v>
          </cell>
          <cell r="G9482">
            <v>11.65</v>
          </cell>
        </row>
        <row r="9483">
          <cell r="B9483" t="str">
            <v>SIURB....75957</v>
          </cell>
          <cell r="C9483" t="str">
            <v>Válvula de fechamento automát, crom, p/ chuveiro de aquec. de acumul, c/ válv. retenç. e mist. de contr. de temp, 3/4"</v>
          </cell>
          <cell r="D9483" t="str">
            <v>UN</v>
          </cell>
          <cell r="E9483">
            <v>1</v>
          </cell>
          <cell r="F9483">
            <v>519.62</v>
          </cell>
          <cell r="G9483">
            <v>519.62</v>
          </cell>
        </row>
        <row r="9484">
          <cell r="B9484" t="str">
            <v>SIURB....79640</v>
          </cell>
          <cell r="C9484" t="str">
            <v>Fita de teflon - 3/4"</v>
          </cell>
          <cell r="D9484" t="str">
            <v>M</v>
          </cell>
          <cell r="E9484">
            <v>0.72</v>
          </cell>
          <cell r="F9484">
            <v>0.14000000000000001</v>
          </cell>
          <cell r="G9484">
            <v>0.1</v>
          </cell>
        </row>
        <row r="9485">
          <cell r="A9485" t="str">
            <v>EDIF 10-14-33</v>
          </cell>
          <cell r="B9485">
            <v>0</v>
          </cell>
          <cell r="C9485" t="str">
            <v>VÁLVULA FLUXIVEL PARA MICTÓRIO COM ACIONAMENTO MANUAL E FECHAMENTO AUTOMÁTICO</v>
          </cell>
          <cell r="D9485" t="str">
            <v>UN</v>
          </cell>
          <cell r="F9485">
            <v>0</v>
          </cell>
          <cell r="G9485">
            <v>155.71</v>
          </cell>
        </row>
        <row r="9486">
          <cell r="B9486" t="str">
            <v>SINAPI...02696</v>
          </cell>
          <cell r="C9486" t="str">
            <v>Encanador ou bombeiro hidraulico</v>
          </cell>
          <cell r="D9486" t="str">
            <v>H</v>
          </cell>
          <cell r="E9486">
            <v>2</v>
          </cell>
          <cell r="F9486">
            <v>13.15</v>
          </cell>
          <cell r="G9486">
            <v>26.3</v>
          </cell>
        </row>
        <row r="9487">
          <cell r="B9487" t="str">
            <v>SINAPI...06116</v>
          </cell>
          <cell r="C9487" t="str">
            <v>|em processo de desativação| ajudante de encanador</v>
          </cell>
          <cell r="D9487" t="str">
            <v>H</v>
          </cell>
          <cell r="E9487">
            <v>2</v>
          </cell>
          <cell r="F9487">
            <v>10.11</v>
          </cell>
          <cell r="G9487">
            <v>20.22</v>
          </cell>
        </row>
        <row r="9488">
          <cell r="B9488" t="str">
            <v>SINAPI...21112</v>
          </cell>
          <cell r="C9488" t="str">
            <v>Valvula descarga p/ mictorio</v>
          </cell>
          <cell r="D9488" t="str">
            <v>UN</v>
          </cell>
          <cell r="E9488">
            <v>1</v>
          </cell>
          <cell r="F9488">
            <v>109.11</v>
          </cell>
          <cell r="G9488">
            <v>109.11</v>
          </cell>
        </row>
        <row r="9489">
          <cell r="B9489" t="str">
            <v>SIURB....79640</v>
          </cell>
          <cell r="C9489" t="str">
            <v>Fita de teflon - 3/4"</v>
          </cell>
          <cell r="D9489" t="str">
            <v>M</v>
          </cell>
          <cell r="E9489">
            <v>0.6</v>
          </cell>
          <cell r="F9489">
            <v>0.14000000000000001</v>
          </cell>
          <cell r="G9489">
            <v>0.08</v>
          </cell>
        </row>
        <row r="9490">
          <cell r="A9490" t="str">
            <v>EDIF 10-14-37</v>
          </cell>
          <cell r="B9490">
            <v>0</v>
          </cell>
          <cell r="C9490" t="str">
            <v>CHUVEIRO FIXO DE METAL CROMADO - CRIVO COM DIÂMETRO DE NO MÍNIMO 6CM</v>
          </cell>
          <cell r="D9490" t="str">
            <v>UN</v>
          </cell>
          <cell r="F9490">
            <v>0</v>
          </cell>
          <cell r="G9490">
            <v>122.16</v>
          </cell>
        </row>
        <row r="9491">
          <cell r="B9491" t="str">
            <v>SINAPI...02696</v>
          </cell>
          <cell r="C9491" t="str">
            <v>Encanador ou bombeiro hidraulico</v>
          </cell>
          <cell r="D9491" t="str">
            <v>H</v>
          </cell>
          <cell r="E9491">
            <v>0.5</v>
          </cell>
          <cell r="F9491">
            <v>13.15</v>
          </cell>
          <cell r="G9491">
            <v>6.58</v>
          </cell>
        </row>
        <row r="9492">
          <cell r="B9492" t="str">
            <v>SIURB....78014</v>
          </cell>
          <cell r="C9492" t="str">
            <v>Chuveiro fixo de metal cromado -  diâmetro mínimo 6 cm</v>
          </cell>
          <cell r="D9492" t="str">
            <v>UN</v>
          </cell>
          <cell r="E9492">
            <v>1</v>
          </cell>
          <cell r="F9492">
            <v>115.58</v>
          </cell>
          <cell r="G9492">
            <v>115.58</v>
          </cell>
        </row>
        <row r="9493">
          <cell r="A9493" t="str">
            <v>EDIF 10-14-40</v>
          </cell>
          <cell r="B9493">
            <v>0</v>
          </cell>
          <cell r="C9493" t="str">
            <v>CHUVEIRO ELÉTRICO AUTOMÁTICO, CORPO EM PVC CROMADO - 220V-2800/4400W</v>
          </cell>
          <cell r="D9493" t="str">
            <v>UN</v>
          </cell>
          <cell r="F9493">
            <v>0</v>
          </cell>
          <cell r="G9493">
            <v>153.26999999999998</v>
          </cell>
        </row>
        <row r="9494">
          <cell r="B9494" t="str">
            <v>SINAPI...02696</v>
          </cell>
          <cell r="C9494" t="str">
            <v>Encanador ou bombeiro hidraulico</v>
          </cell>
          <cell r="D9494" t="str">
            <v>H</v>
          </cell>
          <cell r="E9494">
            <v>0.5</v>
          </cell>
          <cell r="F9494">
            <v>13.15</v>
          </cell>
          <cell r="G9494">
            <v>6.58</v>
          </cell>
        </row>
        <row r="9495">
          <cell r="B9495" t="str">
            <v>SINAPI...02436</v>
          </cell>
          <cell r="C9495" t="str">
            <v xml:space="preserve">Eletricista </v>
          </cell>
          <cell r="D9495" t="str">
            <v>H</v>
          </cell>
          <cell r="E9495">
            <v>0.5</v>
          </cell>
          <cell r="F9495">
            <v>12.73</v>
          </cell>
          <cell r="G9495">
            <v>6.37</v>
          </cell>
        </row>
        <row r="9496">
          <cell r="B9496" t="str">
            <v>SIURB....56820</v>
          </cell>
          <cell r="C9496" t="str">
            <v>Chuveiro elétrico automático -220v- 5400w-corpo pvc cromado</v>
          </cell>
          <cell r="D9496" t="str">
            <v>UN</v>
          </cell>
          <cell r="E9496">
            <v>1</v>
          </cell>
          <cell r="F9496">
            <v>128.46</v>
          </cell>
          <cell r="G9496">
            <v>128.46</v>
          </cell>
        </row>
        <row r="9497">
          <cell r="B9497" t="str">
            <v>SIURB....79640</v>
          </cell>
          <cell r="C9497" t="str">
            <v>Fita de teflon - 3/4"</v>
          </cell>
          <cell r="D9497" t="str">
            <v>M</v>
          </cell>
          <cell r="E9497">
            <v>0.28000000000000003</v>
          </cell>
          <cell r="F9497">
            <v>0.14000000000000001</v>
          </cell>
          <cell r="G9497">
            <v>0.04</v>
          </cell>
        </row>
        <row r="9498">
          <cell r="B9498" t="str">
            <v>SIURB....79686</v>
          </cell>
          <cell r="C9498" t="str">
            <v>Tubo de alumínio p/ ligação de chuveiro (c/ canopla)</v>
          </cell>
          <cell r="D9498" t="str">
            <v>UN</v>
          </cell>
          <cell r="E9498">
            <v>1</v>
          </cell>
          <cell r="F9498">
            <v>11.82</v>
          </cell>
          <cell r="G9498">
            <v>11.82</v>
          </cell>
        </row>
        <row r="9499">
          <cell r="A9499" t="str">
            <v>EDIF 10-14-42</v>
          </cell>
          <cell r="B9499">
            <v>0</v>
          </cell>
          <cell r="C9499" t="str">
            <v>CHUVEIRO DUCHA MODELO JET-SET METÁLICA OU SIMILAR</v>
          </cell>
          <cell r="D9499" t="str">
            <v>UN</v>
          </cell>
          <cell r="F9499">
            <v>0</v>
          </cell>
          <cell r="G9499">
            <v>65.820000000000007</v>
          </cell>
        </row>
        <row r="9500">
          <cell r="B9500" t="str">
            <v>SINAPI...02696</v>
          </cell>
          <cell r="C9500" t="str">
            <v>Encanador ou bombeiro hidraulico</v>
          </cell>
          <cell r="D9500" t="str">
            <v>H</v>
          </cell>
          <cell r="E9500">
            <v>0.5</v>
          </cell>
          <cell r="F9500">
            <v>13.15</v>
          </cell>
          <cell r="G9500">
            <v>6.58</v>
          </cell>
        </row>
        <row r="9501">
          <cell r="B9501" t="str">
            <v>SINAPI...02436</v>
          </cell>
          <cell r="C9501" t="str">
            <v xml:space="preserve">Eletricista </v>
          </cell>
          <cell r="D9501" t="str">
            <v>H</v>
          </cell>
          <cell r="E9501">
            <v>0.5</v>
          </cell>
          <cell r="F9501">
            <v>12.73</v>
          </cell>
          <cell r="G9501">
            <v>6.37</v>
          </cell>
        </row>
        <row r="9502">
          <cell r="B9502" t="str">
            <v>SINAPI...01370</v>
          </cell>
          <cell r="C9502" t="str">
            <v>Ducha higienica com mangueira plastica e registro 1/2 - linha popular</v>
          </cell>
          <cell r="D9502" t="str">
            <v>UN</v>
          </cell>
          <cell r="E9502">
            <v>1</v>
          </cell>
          <cell r="F9502">
            <v>52.83</v>
          </cell>
          <cell r="G9502">
            <v>52.83</v>
          </cell>
        </row>
        <row r="9503">
          <cell r="B9503" t="str">
            <v>SIURB....79640</v>
          </cell>
          <cell r="C9503" t="str">
            <v>Fita de teflon - 3/4"</v>
          </cell>
          <cell r="D9503" t="str">
            <v>M</v>
          </cell>
          <cell r="E9503">
            <v>0.28000000000000003</v>
          </cell>
          <cell r="F9503">
            <v>0.14000000000000001</v>
          </cell>
          <cell r="G9503">
            <v>0.04</v>
          </cell>
        </row>
        <row r="9504">
          <cell r="A9504" t="str">
            <v>EDIF 10-14-44</v>
          </cell>
          <cell r="B9504">
            <v>0</v>
          </cell>
          <cell r="C9504" t="str">
            <v>DUCHA HIGIÊNICA FLEXÍVEL SEM REGISTRO DE PAREDE</v>
          </cell>
          <cell r="D9504" t="str">
            <v>UN</v>
          </cell>
          <cell r="F9504">
            <v>0</v>
          </cell>
          <cell r="G9504">
            <v>225.21</v>
          </cell>
        </row>
        <row r="9505">
          <cell r="B9505" t="str">
            <v>SINAPI...02696</v>
          </cell>
          <cell r="C9505" t="str">
            <v>Encanador ou bombeiro hidraulico</v>
          </cell>
          <cell r="D9505" t="str">
            <v>H</v>
          </cell>
          <cell r="E9505">
            <v>0.5</v>
          </cell>
          <cell r="F9505">
            <v>13.15</v>
          </cell>
          <cell r="G9505">
            <v>6.58</v>
          </cell>
        </row>
        <row r="9506">
          <cell r="B9506" t="str">
            <v>SIURB....56829</v>
          </cell>
          <cell r="C9506" t="str">
            <v>Ducha hig.flex sem reg. de parede</v>
          </cell>
          <cell r="D9506" t="str">
            <v>UN</v>
          </cell>
          <cell r="E9506">
            <v>1</v>
          </cell>
          <cell r="F9506">
            <v>218.59</v>
          </cell>
          <cell r="G9506">
            <v>218.59</v>
          </cell>
        </row>
        <row r="9507">
          <cell r="B9507" t="str">
            <v>SIURB....79640</v>
          </cell>
          <cell r="C9507" t="str">
            <v>Fita de teflon - 3/4"</v>
          </cell>
          <cell r="D9507" t="str">
            <v>M</v>
          </cell>
          <cell r="E9507">
            <v>0.28000000000000003</v>
          </cell>
          <cell r="F9507">
            <v>0.14000000000000001</v>
          </cell>
          <cell r="G9507">
            <v>0.04</v>
          </cell>
        </row>
        <row r="9508">
          <cell r="A9508" t="str">
            <v>EDIF 10-14-45</v>
          </cell>
          <cell r="B9508">
            <v>0</v>
          </cell>
          <cell r="C9508" t="str">
            <v>CONJUNTO ANTIVANDALISMO FORMADO DE CHUVEIRO E VÁLVULA DE FECHAMENTO AUTOMÁTICO (ÁGUA FRIA OU PRÉ-MISTURADA)</v>
          </cell>
          <cell r="D9508" t="str">
            <v>UN</v>
          </cell>
          <cell r="F9508">
            <v>0</v>
          </cell>
          <cell r="G9508">
            <v>365.22</v>
          </cell>
        </row>
        <row r="9509">
          <cell r="B9509" t="str">
            <v>SINAPI...02696</v>
          </cell>
          <cell r="C9509" t="str">
            <v>Encanador ou bombeiro hidraulico</v>
          </cell>
          <cell r="D9509" t="str">
            <v>H</v>
          </cell>
          <cell r="E9509">
            <v>2.5</v>
          </cell>
          <cell r="F9509">
            <v>13.15</v>
          </cell>
          <cell r="G9509">
            <v>32.880000000000003</v>
          </cell>
        </row>
        <row r="9510">
          <cell r="B9510" t="str">
            <v>SINAPI...06116</v>
          </cell>
          <cell r="C9510" t="str">
            <v>|em processo de desativação| ajudante de encanador</v>
          </cell>
          <cell r="D9510" t="str">
            <v>H</v>
          </cell>
          <cell r="E9510">
            <v>2</v>
          </cell>
          <cell r="F9510">
            <v>10.11</v>
          </cell>
          <cell r="G9510">
            <v>20.22</v>
          </cell>
        </row>
        <row r="9511">
          <cell r="B9511" t="str">
            <v>SINAPI...09875</v>
          </cell>
          <cell r="C9511" t="str">
            <v>Tubo pvc soldavel eb-892 p/agua fria predial dn 50mm</v>
          </cell>
          <cell r="D9511" t="str">
            <v>M</v>
          </cell>
          <cell r="E9511">
            <v>1.2</v>
          </cell>
          <cell r="F9511">
            <v>9.7100000000000009</v>
          </cell>
          <cell r="G9511">
            <v>11.65</v>
          </cell>
        </row>
        <row r="9512">
          <cell r="B9512" t="str">
            <v>SIURB....75954</v>
          </cell>
          <cell r="C9512" t="str">
            <v>Conjunto anti-vandalismo: chuveiro e válvula de fechamento automático</v>
          </cell>
          <cell r="D9512" t="str">
            <v>UN</v>
          </cell>
          <cell r="E9512">
            <v>1</v>
          </cell>
          <cell r="F9512">
            <v>300.37</v>
          </cell>
          <cell r="G9512">
            <v>300.37</v>
          </cell>
        </row>
        <row r="9513">
          <cell r="B9513" t="str">
            <v>SIURB....79640</v>
          </cell>
          <cell r="C9513" t="str">
            <v>Fita de teflon - 3/4"</v>
          </cell>
          <cell r="D9513" t="str">
            <v>M</v>
          </cell>
          <cell r="E9513">
            <v>0.72</v>
          </cell>
          <cell r="F9513">
            <v>0.14000000000000001</v>
          </cell>
          <cell r="G9513">
            <v>0.1</v>
          </cell>
        </row>
        <row r="9514">
          <cell r="A9514" t="str">
            <v>EDIF 10-14-48</v>
          </cell>
          <cell r="B9514">
            <v>0</v>
          </cell>
          <cell r="C9514" t="str">
            <v>MISTURADOR DE MESA PARA LAVATÓRIO - 1/2"</v>
          </cell>
          <cell r="D9514" t="str">
            <v>UN</v>
          </cell>
          <cell r="F9514">
            <v>0</v>
          </cell>
          <cell r="G9514">
            <v>289.65999999999997</v>
          </cell>
        </row>
        <row r="9515">
          <cell r="B9515" t="str">
            <v>SINAPI...02696</v>
          </cell>
          <cell r="C9515" t="str">
            <v>Encanador ou bombeiro hidraulico</v>
          </cell>
          <cell r="D9515" t="str">
            <v>H</v>
          </cell>
          <cell r="E9515">
            <v>0.5</v>
          </cell>
          <cell r="F9515">
            <v>13.15</v>
          </cell>
          <cell r="G9515">
            <v>6.58</v>
          </cell>
        </row>
        <row r="9516">
          <cell r="B9516" t="str">
            <v>SIURB....77223</v>
          </cell>
          <cell r="C9516" t="str">
            <v>Misturador de mesa p/ lavatório - 1/2"</v>
          </cell>
          <cell r="D9516" t="str">
            <v>UN</v>
          </cell>
          <cell r="E9516">
            <v>1</v>
          </cell>
          <cell r="F9516">
            <v>283.08</v>
          </cell>
          <cell r="G9516">
            <v>283.08</v>
          </cell>
        </row>
        <row r="9517">
          <cell r="A9517" t="str">
            <v>EDIF 10-14-50</v>
          </cell>
          <cell r="B9517">
            <v>0</v>
          </cell>
          <cell r="C9517" t="str">
            <v>SABONETEIRA DE LOUÇA BRANCA - 7,5X15CM</v>
          </cell>
          <cell r="D9517" t="str">
            <v>UN</v>
          </cell>
          <cell r="F9517">
            <v>0</v>
          </cell>
          <cell r="G9517">
            <v>35.6</v>
          </cell>
        </row>
        <row r="9518">
          <cell r="B9518" t="str">
            <v>AUX 10629</v>
          </cell>
          <cell r="C9518" t="str">
            <v>ARGAMASSA DE CIMENTO COM AREIA MÉDIA 1:3</v>
          </cell>
          <cell r="D9518" t="str">
            <v>M3</v>
          </cell>
          <cell r="E9518">
            <v>2E-3</v>
          </cell>
          <cell r="F9518">
            <v>367.38</v>
          </cell>
          <cell r="G9518">
            <v>0.73</v>
          </cell>
        </row>
        <row r="9519">
          <cell r="B9519" t="str">
            <v>SINAPI...04760</v>
          </cell>
          <cell r="C9519" t="str">
            <v>Azulejista ou ladrilhista</v>
          </cell>
          <cell r="D9519" t="str">
            <v>H</v>
          </cell>
          <cell r="E9519">
            <v>1</v>
          </cell>
          <cell r="F9519">
            <v>11.75</v>
          </cell>
          <cell r="G9519">
            <v>11.75</v>
          </cell>
        </row>
        <row r="9520">
          <cell r="B9520" t="str">
            <v>SINAPI...06111</v>
          </cell>
          <cell r="C9520" t="str">
            <v>Servente</v>
          </cell>
          <cell r="D9520" t="str">
            <v>H</v>
          </cell>
          <cell r="E9520">
            <v>0.98</v>
          </cell>
          <cell r="F9520">
            <v>9.16</v>
          </cell>
          <cell r="G9520">
            <v>8.98</v>
          </cell>
        </row>
        <row r="9521">
          <cell r="B9521" t="str">
            <v>SINAPI...04270</v>
          </cell>
          <cell r="C9521" t="str">
            <v>Saboneteira louca branca 7,5 x 15cm</v>
          </cell>
          <cell r="D9521" t="str">
            <v>UN</v>
          </cell>
          <cell r="E9521">
            <v>1</v>
          </cell>
          <cell r="F9521">
            <v>14.14</v>
          </cell>
          <cell r="G9521">
            <v>14.14</v>
          </cell>
        </row>
        <row r="9522">
          <cell r="A9522" t="str">
            <v>EDIF 10-14-51</v>
          </cell>
          <cell r="B9522">
            <v>0</v>
          </cell>
          <cell r="C9522" t="str">
            <v>SABONETEIRA DE LOUÇA BRANCA - 15X15CM</v>
          </cell>
          <cell r="D9522" t="str">
            <v>UN</v>
          </cell>
          <cell r="F9522">
            <v>0</v>
          </cell>
          <cell r="G9522">
            <v>41.05</v>
          </cell>
        </row>
        <row r="9523">
          <cell r="B9523" t="str">
            <v>AUX 10629</v>
          </cell>
          <cell r="C9523" t="str">
            <v>ARGAMASSA DE CIMENTO COM AREIA MÉDIA 1:3</v>
          </cell>
          <cell r="D9523" t="str">
            <v>M3</v>
          </cell>
          <cell r="E9523">
            <v>2E-3</v>
          </cell>
          <cell r="F9523">
            <v>367.38</v>
          </cell>
          <cell r="G9523">
            <v>0.73</v>
          </cell>
        </row>
        <row r="9524">
          <cell r="B9524" t="str">
            <v>SINAPI...04760</v>
          </cell>
          <cell r="C9524" t="str">
            <v>Azulejista ou ladrilhista</v>
          </cell>
          <cell r="D9524" t="str">
            <v>H</v>
          </cell>
          <cell r="E9524">
            <v>1</v>
          </cell>
          <cell r="F9524">
            <v>11.75</v>
          </cell>
          <cell r="G9524">
            <v>11.75</v>
          </cell>
        </row>
        <row r="9525">
          <cell r="B9525" t="str">
            <v>SINAPI...06111</v>
          </cell>
          <cell r="C9525" t="str">
            <v>Servente</v>
          </cell>
          <cell r="D9525" t="str">
            <v>H</v>
          </cell>
          <cell r="E9525">
            <v>0.98</v>
          </cell>
          <cell r="F9525">
            <v>9.16</v>
          </cell>
          <cell r="G9525">
            <v>8.98</v>
          </cell>
        </row>
        <row r="9526">
          <cell r="B9526" t="str">
            <v>SINAPI...04269</v>
          </cell>
          <cell r="C9526" t="str">
            <v>Saboneteira louca branca 15 x 15cm</v>
          </cell>
          <cell r="D9526" t="str">
            <v>UN</v>
          </cell>
          <cell r="E9526">
            <v>1</v>
          </cell>
          <cell r="F9526">
            <v>19.59</v>
          </cell>
          <cell r="G9526">
            <v>19.59</v>
          </cell>
        </row>
        <row r="9527">
          <cell r="A9527" t="str">
            <v>EDIF 10-14-52</v>
          </cell>
          <cell r="B9527">
            <v>0</v>
          </cell>
          <cell r="C9527" t="str">
            <v>DISPENSER DE SABÃO, DE PAREDE, MANUAL, PARA SANITÁRIOS, ABS, ALTO IMPACTO, COM RESERVATÓRIO DE 800/ 900ML</v>
          </cell>
          <cell r="D9527" t="str">
            <v>UN</v>
          </cell>
          <cell r="F9527">
            <v>0</v>
          </cell>
          <cell r="G9527">
            <v>25.47</v>
          </cell>
        </row>
        <row r="9528">
          <cell r="B9528" t="str">
            <v>SINAPI...04760</v>
          </cell>
          <cell r="C9528" t="str">
            <v>Azulejista ou ladrilhista</v>
          </cell>
          <cell r="D9528" t="str">
            <v>H</v>
          </cell>
          <cell r="E9528">
            <v>0.35</v>
          </cell>
          <cell r="F9528">
            <v>11.75</v>
          </cell>
          <cell r="G9528">
            <v>4.1100000000000003</v>
          </cell>
        </row>
        <row r="9529">
          <cell r="B9529" t="str">
            <v>SIURB....76461</v>
          </cell>
          <cell r="C9529" t="str">
            <v>Dispenser de sabão, de parede , manual,  para sanitários - abs-alto impacto, com reservatório (800/900 ml)</v>
          </cell>
          <cell r="D9529" t="str">
            <v>UN</v>
          </cell>
          <cell r="E9529">
            <v>1</v>
          </cell>
          <cell r="F9529">
            <v>21.36</v>
          </cell>
          <cell r="G9529">
            <v>21.36</v>
          </cell>
        </row>
        <row r="9530">
          <cell r="A9530" t="str">
            <v>EDIF 10-14-65</v>
          </cell>
          <cell r="B9530">
            <v>0</v>
          </cell>
          <cell r="C9530" t="str">
            <v>PAPELEIRA DE LOUÇA BRANCA - 15X15CM</v>
          </cell>
          <cell r="D9530" t="str">
            <v>UN</v>
          </cell>
          <cell r="F9530">
            <v>0</v>
          </cell>
          <cell r="G9530">
            <v>40.650000000000006</v>
          </cell>
        </row>
        <row r="9531">
          <cell r="B9531" t="str">
            <v>AUX 10629</v>
          </cell>
          <cell r="C9531" t="str">
            <v>ARGAMASSA DE CIMENTO COM AREIA MÉDIA 1:3</v>
          </cell>
          <cell r="D9531" t="str">
            <v>M3</v>
          </cell>
          <cell r="E9531">
            <v>2E-3</v>
          </cell>
          <cell r="F9531">
            <v>367.38</v>
          </cell>
          <cell r="G9531">
            <v>0.73</v>
          </cell>
        </row>
        <row r="9532">
          <cell r="B9532" t="str">
            <v>SINAPI...04760</v>
          </cell>
          <cell r="C9532" t="str">
            <v>Azulejista ou ladrilhista</v>
          </cell>
          <cell r="D9532" t="str">
            <v>H</v>
          </cell>
          <cell r="E9532">
            <v>1</v>
          </cell>
          <cell r="F9532">
            <v>11.75</v>
          </cell>
          <cell r="G9532">
            <v>11.75</v>
          </cell>
        </row>
        <row r="9533">
          <cell r="B9533" t="str">
            <v>SINAPI...06111</v>
          </cell>
          <cell r="C9533" t="str">
            <v>Servente</v>
          </cell>
          <cell r="D9533" t="str">
            <v>H</v>
          </cell>
          <cell r="E9533">
            <v>0.98</v>
          </cell>
          <cell r="F9533">
            <v>9.16</v>
          </cell>
          <cell r="G9533">
            <v>8.98</v>
          </cell>
        </row>
        <row r="9534">
          <cell r="B9534" t="str">
            <v>SINAPI...04267</v>
          </cell>
          <cell r="C9534" t="str">
            <v>Papeleira de louca branca</v>
          </cell>
          <cell r="D9534" t="str">
            <v>UN</v>
          </cell>
          <cell r="E9534">
            <v>1</v>
          </cell>
          <cell r="F9534">
            <v>19.190000000000001</v>
          </cell>
          <cell r="G9534">
            <v>19.190000000000001</v>
          </cell>
        </row>
        <row r="9535">
          <cell r="A9535" t="str">
            <v>EDIF 10-14-66</v>
          </cell>
          <cell r="B9535">
            <v>0</v>
          </cell>
          <cell r="C9535" t="str">
            <v>DISPENSER PAPEL TOALHA, DE PAREDE, MANUAL, PARA SANITÁRIOS - ABS - ALTO IMPACTO - AUTO CORTE</v>
          </cell>
          <cell r="D9535" t="str">
            <v>UN</v>
          </cell>
          <cell r="F9535">
            <v>0</v>
          </cell>
          <cell r="G9535">
            <v>181.82</v>
          </cell>
        </row>
        <row r="9536">
          <cell r="B9536" t="str">
            <v>SINAPI...04750</v>
          </cell>
          <cell r="C9536" t="str">
            <v>Pedreiro</v>
          </cell>
          <cell r="D9536" t="str">
            <v>H</v>
          </cell>
          <cell r="E9536">
            <v>0.35</v>
          </cell>
          <cell r="F9536">
            <v>11.15</v>
          </cell>
          <cell r="G9536">
            <v>3.9</v>
          </cell>
        </row>
        <row r="9537">
          <cell r="B9537" t="str">
            <v>SIURB....76898</v>
          </cell>
          <cell r="C9537" t="str">
            <v>Dispenser de papel toalha, de parede, manual, para sanitários - abs - alto impacto auto-corte</v>
          </cell>
          <cell r="D9537" t="str">
            <v>UN</v>
          </cell>
          <cell r="E9537">
            <v>1</v>
          </cell>
          <cell r="F9537">
            <v>177.92</v>
          </cell>
          <cell r="G9537">
            <v>177.92</v>
          </cell>
        </row>
        <row r="9538">
          <cell r="A9538" t="str">
            <v>EDIF 10-14-70</v>
          </cell>
          <cell r="B9538">
            <v>0</v>
          </cell>
          <cell r="C9538" t="str">
            <v>CABIDE DE LOUÇA BRANCA, COM UM OU DOIS GANCHOS</v>
          </cell>
          <cell r="D9538" t="str">
            <v>UN</v>
          </cell>
          <cell r="F9538">
            <v>0</v>
          </cell>
          <cell r="G9538">
            <v>29.89</v>
          </cell>
        </row>
        <row r="9539">
          <cell r="B9539" t="str">
            <v>AUX 10629</v>
          </cell>
          <cell r="C9539" t="str">
            <v>ARGAMASSA DE CIMENTO COM AREIA MÉDIA 1:3</v>
          </cell>
          <cell r="D9539" t="str">
            <v>M3</v>
          </cell>
          <cell r="E9539">
            <v>2E-3</v>
          </cell>
          <cell r="F9539">
            <v>367.38</v>
          </cell>
          <cell r="G9539">
            <v>0.73</v>
          </cell>
        </row>
        <row r="9540">
          <cell r="B9540" t="str">
            <v>SINAPI...04760</v>
          </cell>
          <cell r="C9540" t="str">
            <v>Azulejista ou ladrilhista</v>
          </cell>
          <cell r="D9540" t="str">
            <v>H</v>
          </cell>
          <cell r="E9540">
            <v>1</v>
          </cell>
          <cell r="F9540">
            <v>11.75</v>
          </cell>
          <cell r="G9540">
            <v>11.75</v>
          </cell>
        </row>
        <row r="9541">
          <cell r="B9541" t="str">
            <v>SINAPI...06111</v>
          </cell>
          <cell r="C9541" t="str">
            <v>Servente</v>
          </cell>
          <cell r="D9541" t="str">
            <v>H</v>
          </cell>
          <cell r="E9541">
            <v>0.98</v>
          </cell>
          <cell r="F9541">
            <v>9.16</v>
          </cell>
          <cell r="G9541">
            <v>8.98</v>
          </cell>
        </row>
        <row r="9542">
          <cell r="B9542" t="str">
            <v>SINAPI...04271</v>
          </cell>
          <cell r="C9542" t="str">
            <v>Cabide de louca branca simples tp gancho</v>
          </cell>
          <cell r="D9542" t="str">
            <v>UN</v>
          </cell>
          <cell r="E9542">
            <v>1</v>
          </cell>
          <cell r="F9542">
            <v>8.43</v>
          </cell>
          <cell r="G9542">
            <v>8.43</v>
          </cell>
        </row>
        <row r="9543">
          <cell r="A9543" t="str">
            <v>EDIF 10-14-73</v>
          </cell>
          <cell r="B9543">
            <v>0</v>
          </cell>
          <cell r="C9543" t="str">
            <v>FRONTÃO OU TESTEIRA DE MÁRMORE BRANCO ESPIRITO SANTO - H. ATÉ 10CM</v>
          </cell>
          <cell r="D9543" t="str">
            <v>M</v>
          </cell>
          <cell r="F9543">
            <v>0</v>
          </cell>
          <cell r="G9543">
            <v>47.290000000000006</v>
          </cell>
        </row>
        <row r="9544">
          <cell r="B9544" t="str">
            <v>AUX 10630</v>
          </cell>
          <cell r="C9544" t="str">
            <v>ARGAMASSA DE CIMENTO COM AREIA GROSSA 1:3</v>
          </cell>
          <cell r="D9544" t="str">
            <v>M3</v>
          </cell>
          <cell r="E9544">
            <v>1E-3</v>
          </cell>
          <cell r="F9544">
            <v>366.51</v>
          </cell>
          <cell r="G9544">
            <v>0.37</v>
          </cell>
        </row>
        <row r="9545">
          <cell r="B9545" t="str">
            <v>SINAPI...04750</v>
          </cell>
          <cell r="C9545" t="str">
            <v>Pedreiro</v>
          </cell>
          <cell r="D9545" t="str">
            <v>H</v>
          </cell>
          <cell r="E9545">
            <v>0.2</v>
          </cell>
          <cell r="F9545">
            <v>11.15</v>
          </cell>
          <cell r="G9545">
            <v>2.23</v>
          </cell>
        </row>
        <row r="9546">
          <cell r="B9546" t="str">
            <v>SINAPI...06111</v>
          </cell>
          <cell r="C9546" t="str">
            <v>Servente</v>
          </cell>
          <cell r="D9546" t="str">
            <v>H</v>
          </cell>
          <cell r="E9546">
            <v>0.24</v>
          </cell>
          <cell r="F9546">
            <v>9.16</v>
          </cell>
          <cell r="G9546">
            <v>2.2000000000000002</v>
          </cell>
        </row>
        <row r="9547">
          <cell r="B9547" t="str">
            <v>SIURB....77630</v>
          </cell>
          <cell r="C9547" t="str">
            <v>Frontão / testeira - mármore branco espírito santo altura 10cm - espessura 2cm</v>
          </cell>
          <cell r="D9547" t="str">
            <v>M</v>
          </cell>
          <cell r="E9547">
            <v>1</v>
          </cell>
          <cell r="F9547">
            <v>42.49</v>
          </cell>
          <cell r="G9547">
            <v>42.49</v>
          </cell>
        </row>
        <row r="9548">
          <cell r="A9548" t="str">
            <v>EDIF 10-14-74</v>
          </cell>
          <cell r="B9548">
            <v>0</v>
          </cell>
          <cell r="C9548" t="str">
            <v>FRONTÃO OU TESTEIRA DE GRANITO CINZA MAUA - H ATÉ 10CM</v>
          </cell>
          <cell r="D9548" t="str">
            <v>M</v>
          </cell>
          <cell r="F9548">
            <v>0</v>
          </cell>
          <cell r="G9548">
            <v>49.97</v>
          </cell>
        </row>
        <row r="9549">
          <cell r="B9549" t="str">
            <v>AUX 10630</v>
          </cell>
          <cell r="C9549" t="str">
            <v>ARGAMASSA DE CIMENTO COM AREIA GROSSA 1:3</v>
          </cell>
          <cell r="D9549" t="str">
            <v>M3</v>
          </cell>
          <cell r="E9549">
            <v>1E-3</v>
          </cell>
          <cell r="F9549">
            <v>366.51</v>
          </cell>
          <cell r="G9549">
            <v>0.37</v>
          </cell>
        </row>
        <row r="9550">
          <cell r="B9550" t="str">
            <v>SINAPI...04750</v>
          </cell>
          <cell r="C9550" t="str">
            <v>Pedreiro</v>
          </cell>
          <cell r="D9550" t="str">
            <v>H</v>
          </cell>
          <cell r="E9550">
            <v>0.2</v>
          </cell>
          <cell r="F9550">
            <v>11.15</v>
          </cell>
          <cell r="G9550">
            <v>2.23</v>
          </cell>
        </row>
        <row r="9551">
          <cell r="B9551" t="str">
            <v>SINAPI...06111</v>
          </cell>
          <cell r="C9551" t="str">
            <v>Servente</v>
          </cell>
          <cell r="D9551" t="str">
            <v>H</v>
          </cell>
          <cell r="E9551">
            <v>0.24</v>
          </cell>
          <cell r="F9551">
            <v>9.16</v>
          </cell>
          <cell r="G9551">
            <v>2.2000000000000002</v>
          </cell>
        </row>
        <row r="9552">
          <cell r="B9552" t="str">
            <v>SIURB....77631</v>
          </cell>
          <cell r="C9552" t="str">
            <v>Frontão / testeira - granito cinza mauá altura 10cm - espessura 2cm</v>
          </cell>
          <cell r="D9552" t="str">
            <v>UN</v>
          </cell>
          <cell r="E9552">
            <v>1</v>
          </cell>
          <cell r="F9552">
            <v>45.17</v>
          </cell>
          <cell r="G9552">
            <v>45.17</v>
          </cell>
        </row>
        <row r="9553">
          <cell r="A9553" t="str">
            <v>EDIF 10-14-75</v>
          </cell>
          <cell r="B9553">
            <v>0</v>
          </cell>
          <cell r="C9553" t="str">
            <v>TAMPO PARA BANCADA ÚMIDA - GRANITO CINZA ANDORINHA - ESPESSURA 2CM</v>
          </cell>
          <cell r="D9553" t="str">
            <v>M2</v>
          </cell>
          <cell r="F9553">
            <v>0</v>
          </cell>
          <cell r="G9553">
            <v>371.36</v>
          </cell>
        </row>
        <row r="9554">
          <cell r="B9554" t="str">
            <v>AUX 10630</v>
          </cell>
          <cell r="C9554" t="str">
            <v>ARGAMASSA DE CIMENTO COM AREIA GROSSA 1:3</v>
          </cell>
          <cell r="D9554" t="str">
            <v>M3</v>
          </cell>
          <cell r="E9554">
            <v>4.1000000000000003E-3</v>
          </cell>
          <cell r="F9554">
            <v>366.51</v>
          </cell>
          <cell r="G9554">
            <v>1.5</v>
          </cell>
        </row>
        <row r="9555">
          <cell r="B9555" t="str">
            <v>SINAPI...04750</v>
          </cell>
          <cell r="C9555" t="str">
            <v>Pedreiro</v>
          </cell>
          <cell r="D9555" t="str">
            <v>H</v>
          </cell>
          <cell r="E9555">
            <v>2</v>
          </cell>
          <cell r="F9555">
            <v>11.15</v>
          </cell>
          <cell r="G9555">
            <v>22.3</v>
          </cell>
        </row>
        <row r="9556">
          <cell r="B9556" t="str">
            <v>SINAPI...06111</v>
          </cell>
          <cell r="C9556" t="str">
            <v>Servente</v>
          </cell>
          <cell r="D9556" t="str">
            <v>H</v>
          </cell>
          <cell r="E9556">
            <v>1.96</v>
          </cell>
          <cell r="F9556">
            <v>9.16</v>
          </cell>
          <cell r="G9556">
            <v>17.95</v>
          </cell>
        </row>
        <row r="9557">
          <cell r="B9557" t="str">
            <v>SIURB....77619</v>
          </cell>
          <cell r="C9557" t="str">
            <v>Tampo para  bancada - granito cinza andorinha - espessura 2cm</v>
          </cell>
          <cell r="D9557" t="str">
            <v>M2</v>
          </cell>
          <cell r="E9557">
            <v>1</v>
          </cell>
          <cell r="F9557">
            <v>329.61</v>
          </cell>
          <cell r="G9557">
            <v>329.61</v>
          </cell>
        </row>
        <row r="9558">
          <cell r="A9558" t="str">
            <v>EDIF 10-14-76</v>
          </cell>
          <cell r="B9558">
            <v>0</v>
          </cell>
          <cell r="C9558" t="str">
            <v>TAMPO PARA BANCADA ÚMIDA - GRANITO CINZA MAUA POLIDO - ESPESSURA 2CM</v>
          </cell>
          <cell r="D9558" t="str">
            <v>M2</v>
          </cell>
          <cell r="F9558">
            <v>0</v>
          </cell>
          <cell r="G9558">
            <v>364.07</v>
          </cell>
        </row>
        <row r="9559">
          <cell r="B9559" t="str">
            <v>AUX 10630</v>
          </cell>
          <cell r="C9559" t="str">
            <v>ARGAMASSA DE CIMENTO COM AREIA GROSSA 1:3</v>
          </cell>
          <cell r="D9559" t="str">
            <v>M3</v>
          </cell>
          <cell r="E9559">
            <v>4.1000000000000003E-3</v>
          </cell>
          <cell r="F9559">
            <v>366.51</v>
          </cell>
          <cell r="G9559">
            <v>1.5</v>
          </cell>
        </row>
        <row r="9560">
          <cell r="B9560" t="str">
            <v>SINAPI...04750</v>
          </cell>
          <cell r="C9560" t="str">
            <v>Pedreiro</v>
          </cell>
          <cell r="D9560" t="str">
            <v>H</v>
          </cell>
          <cell r="E9560">
            <v>2</v>
          </cell>
          <cell r="F9560">
            <v>11.15</v>
          </cell>
          <cell r="G9560">
            <v>22.3</v>
          </cell>
        </row>
        <row r="9561">
          <cell r="B9561" t="str">
            <v>SINAPI...06111</v>
          </cell>
          <cell r="C9561" t="str">
            <v>Servente</v>
          </cell>
          <cell r="D9561" t="str">
            <v>H</v>
          </cell>
          <cell r="E9561">
            <v>1.96</v>
          </cell>
          <cell r="F9561">
            <v>9.16</v>
          </cell>
          <cell r="G9561">
            <v>17.95</v>
          </cell>
        </row>
        <row r="9562">
          <cell r="B9562" t="str">
            <v>SIURB....77620</v>
          </cell>
          <cell r="C9562" t="str">
            <v>Tampo para bancada úmida - granito cinza mauá polido - espessura 2cm</v>
          </cell>
          <cell r="D9562" t="str">
            <v>M2</v>
          </cell>
          <cell r="E9562">
            <v>1</v>
          </cell>
          <cell r="F9562">
            <v>322.32</v>
          </cell>
          <cell r="G9562">
            <v>322.32</v>
          </cell>
        </row>
        <row r="9563">
          <cell r="A9563" t="str">
            <v>EDIF 10-14-77</v>
          </cell>
          <cell r="B9563">
            <v>0</v>
          </cell>
          <cell r="C9563" t="str">
            <v>TAMPO PARA BANCADA ÚMIDA - GRANITO VERDE UBATUBA POLIDO - ESPESSURA 2CM</v>
          </cell>
          <cell r="D9563" t="str">
            <v>M2</v>
          </cell>
          <cell r="F9563">
            <v>0</v>
          </cell>
          <cell r="G9563">
            <v>404.3</v>
          </cell>
        </row>
        <row r="9564">
          <cell r="B9564" t="str">
            <v>AUX 10630</v>
          </cell>
          <cell r="C9564" t="str">
            <v>ARGAMASSA DE CIMENTO COM AREIA GROSSA 1:3</v>
          </cell>
          <cell r="D9564" t="str">
            <v>M3</v>
          </cell>
          <cell r="E9564">
            <v>4.1000000000000003E-3</v>
          </cell>
          <cell r="F9564">
            <v>366.51</v>
          </cell>
          <cell r="G9564">
            <v>1.5</v>
          </cell>
        </row>
        <row r="9565">
          <cell r="B9565" t="str">
            <v>SINAPI...04750</v>
          </cell>
          <cell r="C9565" t="str">
            <v>Pedreiro</v>
          </cell>
          <cell r="D9565" t="str">
            <v>H</v>
          </cell>
          <cell r="E9565">
            <v>2</v>
          </cell>
          <cell r="F9565">
            <v>11.15</v>
          </cell>
          <cell r="G9565">
            <v>22.3</v>
          </cell>
        </row>
        <row r="9566">
          <cell r="B9566" t="str">
            <v>SINAPI...06111</v>
          </cell>
          <cell r="C9566" t="str">
            <v>Servente</v>
          </cell>
          <cell r="D9566" t="str">
            <v>H</v>
          </cell>
          <cell r="E9566">
            <v>1.96</v>
          </cell>
          <cell r="F9566">
            <v>9.16</v>
          </cell>
          <cell r="G9566">
            <v>17.95</v>
          </cell>
        </row>
        <row r="9567">
          <cell r="B9567" t="str">
            <v>SIURB....77622</v>
          </cell>
          <cell r="C9567" t="str">
            <v>Tampo para bancada úmida - granito verde ubatuba polido - espessura 2cm</v>
          </cell>
          <cell r="D9567" t="str">
            <v>M2</v>
          </cell>
          <cell r="E9567">
            <v>1</v>
          </cell>
          <cell r="F9567">
            <v>362.55</v>
          </cell>
          <cell r="G9567">
            <v>362.55</v>
          </cell>
        </row>
        <row r="9568">
          <cell r="A9568" t="str">
            <v>EDIF 10-14-78</v>
          </cell>
          <cell r="B9568">
            <v>0</v>
          </cell>
          <cell r="C9568" t="str">
            <v>TAMPO PARA BANCADA ÚMIDA - GRANITO PRETO TIJUCA POLIDO 2CM</v>
          </cell>
          <cell r="D9568" t="str">
            <v>M2</v>
          </cell>
          <cell r="F9568">
            <v>0</v>
          </cell>
          <cell r="G9568">
            <v>485.79</v>
          </cell>
        </row>
        <row r="9569">
          <cell r="B9569" t="str">
            <v>AUX 10630</v>
          </cell>
          <cell r="C9569" t="str">
            <v>ARGAMASSA DE CIMENTO COM AREIA GROSSA 1:3</v>
          </cell>
          <cell r="D9569" t="str">
            <v>M3</v>
          </cell>
          <cell r="E9569">
            <v>4.1000000000000003E-3</v>
          </cell>
          <cell r="F9569">
            <v>366.51</v>
          </cell>
          <cell r="G9569">
            <v>1.5</v>
          </cell>
        </row>
        <row r="9570">
          <cell r="B9570" t="str">
            <v>SINAPI...04750</v>
          </cell>
          <cell r="C9570" t="str">
            <v>Pedreiro</v>
          </cell>
          <cell r="D9570" t="str">
            <v>H</v>
          </cell>
          <cell r="E9570">
            <v>2</v>
          </cell>
          <cell r="F9570">
            <v>11.15</v>
          </cell>
          <cell r="G9570">
            <v>22.3</v>
          </cell>
        </row>
        <row r="9571">
          <cell r="B9571" t="str">
            <v>SINAPI...06111</v>
          </cell>
          <cell r="C9571" t="str">
            <v>Servente</v>
          </cell>
          <cell r="D9571" t="str">
            <v>H</v>
          </cell>
          <cell r="E9571">
            <v>1.96</v>
          </cell>
          <cell r="F9571">
            <v>9.16</v>
          </cell>
          <cell r="G9571">
            <v>17.95</v>
          </cell>
        </row>
        <row r="9572">
          <cell r="B9572" t="str">
            <v>SIURB....77624</v>
          </cell>
          <cell r="C9572" t="str">
            <v>Tampo para bancada úmida - granito preto são gabriel - polido - espessura 2cm</v>
          </cell>
          <cell r="D9572" t="str">
            <v>M2</v>
          </cell>
          <cell r="E9572">
            <v>1</v>
          </cell>
          <cell r="F9572">
            <v>444.04</v>
          </cell>
          <cell r="G9572">
            <v>444.04</v>
          </cell>
        </row>
        <row r="9573">
          <cell r="A9573" t="str">
            <v>EDIF 10-14-82</v>
          </cell>
          <cell r="B9573">
            <v>0</v>
          </cell>
          <cell r="C9573" t="str">
            <v>TAMPO PARA BANCADA ÚMIDA - MÁRMORE BRANCO ESPIRITO SANTO 2CM</v>
          </cell>
          <cell r="D9573" t="str">
            <v>M2</v>
          </cell>
          <cell r="F9573">
            <v>0</v>
          </cell>
          <cell r="G9573">
            <v>307.16000000000003</v>
          </cell>
        </row>
        <row r="9574">
          <cell r="B9574" t="str">
            <v>AUX 10630</v>
          </cell>
          <cell r="C9574" t="str">
            <v>ARGAMASSA DE CIMENTO COM AREIA GROSSA 1:3</v>
          </cell>
          <cell r="D9574" t="str">
            <v>M3</v>
          </cell>
          <cell r="E9574">
            <v>4.1000000000000003E-3</v>
          </cell>
          <cell r="F9574">
            <v>366.51</v>
          </cell>
          <cell r="G9574">
            <v>1.5</v>
          </cell>
        </row>
        <row r="9575">
          <cell r="B9575" t="str">
            <v>SINAPI...04750</v>
          </cell>
          <cell r="C9575" t="str">
            <v>Pedreiro</v>
          </cell>
          <cell r="D9575" t="str">
            <v>H</v>
          </cell>
          <cell r="E9575">
            <v>2</v>
          </cell>
          <cell r="F9575">
            <v>11.15</v>
          </cell>
          <cell r="G9575">
            <v>22.3</v>
          </cell>
        </row>
        <row r="9576">
          <cell r="B9576" t="str">
            <v>SINAPI...06111</v>
          </cell>
          <cell r="C9576" t="str">
            <v>Servente</v>
          </cell>
          <cell r="D9576" t="str">
            <v>H</v>
          </cell>
          <cell r="E9576">
            <v>1.96</v>
          </cell>
          <cell r="F9576">
            <v>9.16</v>
          </cell>
          <cell r="G9576">
            <v>17.95</v>
          </cell>
        </row>
        <row r="9577">
          <cell r="B9577" t="str">
            <v>SIURB....77615</v>
          </cell>
          <cell r="C9577" t="str">
            <v>Tampo p/ bancada - mármore espírito santo  - espes. 2cm</v>
          </cell>
          <cell r="D9577" t="str">
            <v>M2</v>
          </cell>
          <cell r="E9577">
            <v>1</v>
          </cell>
          <cell r="F9577">
            <v>265.41000000000003</v>
          </cell>
          <cell r="G9577">
            <v>265.41000000000003</v>
          </cell>
        </row>
        <row r="9578">
          <cell r="A9578" t="str">
            <v>EDIF 10-14-86</v>
          </cell>
          <cell r="B9578">
            <v>0</v>
          </cell>
          <cell r="C9578" t="str">
            <v>TAMPO PARA BANCADA ÚMIDA - AÇO INOX N.18 (18:8)</v>
          </cell>
          <cell r="D9578" t="str">
            <v>M2</v>
          </cell>
          <cell r="F9578">
            <v>0</v>
          </cell>
          <cell r="G9578">
            <v>772.58</v>
          </cell>
        </row>
        <row r="9579">
          <cell r="B9579" t="str">
            <v>AUX 10630</v>
          </cell>
          <cell r="C9579" t="str">
            <v>ARGAMASSA DE CIMENTO COM AREIA GROSSA 1:3</v>
          </cell>
          <cell r="D9579" t="str">
            <v>M3</v>
          </cell>
          <cell r="E9579">
            <v>4.1000000000000003E-3</v>
          </cell>
          <cell r="F9579">
            <v>366.51</v>
          </cell>
          <cell r="G9579">
            <v>1.5</v>
          </cell>
        </row>
        <row r="9580">
          <cell r="B9580" t="str">
            <v>SINAPI...04750</v>
          </cell>
          <cell r="C9580" t="str">
            <v>Pedreiro</v>
          </cell>
          <cell r="D9580" t="str">
            <v>H</v>
          </cell>
          <cell r="E9580">
            <v>2</v>
          </cell>
          <cell r="F9580">
            <v>11.15</v>
          </cell>
          <cell r="G9580">
            <v>22.3</v>
          </cell>
        </row>
        <row r="9581">
          <cell r="B9581" t="str">
            <v>SINAPI...06111</v>
          </cell>
          <cell r="C9581" t="str">
            <v>Servente</v>
          </cell>
          <cell r="D9581" t="str">
            <v>H</v>
          </cell>
          <cell r="E9581">
            <v>1.96</v>
          </cell>
          <cell r="F9581">
            <v>9.16</v>
          </cell>
          <cell r="G9581">
            <v>17.95</v>
          </cell>
        </row>
        <row r="9582">
          <cell r="B9582" t="str">
            <v>SIURB....77605</v>
          </cell>
          <cell r="C9582" t="str">
            <v>Tampo para bancada; aço inox. n.18  - 0/2000mm            .</v>
          </cell>
          <cell r="D9582" t="str">
            <v>M2</v>
          </cell>
          <cell r="E9582">
            <v>1</v>
          </cell>
          <cell r="F9582">
            <v>730.83</v>
          </cell>
          <cell r="G9582">
            <v>730.83</v>
          </cell>
        </row>
        <row r="9583">
          <cell r="A9583" t="str">
            <v>EDIF 10-14-88</v>
          </cell>
          <cell r="B9583">
            <v>0</v>
          </cell>
          <cell r="C9583" t="str">
            <v>TAMPO PARA BANCADA ÚMIDA - CONCRETO POLIDO E=40MM COM BORDAS ARREDONDADAS E ENVERNIZADAS</v>
          </cell>
          <cell r="D9583" t="str">
            <v>M2</v>
          </cell>
          <cell r="F9583">
            <v>0</v>
          </cell>
          <cell r="G9583">
            <v>84.17</v>
          </cell>
        </row>
        <row r="9584">
          <cell r="B9584" t="str">
            <v>AUX 10607</v>
          </cell>
          <cell r="C9584" t="str">
            <v>CONCRETO FCK=15MPA C/ BRITA 1</v>
          </cell>
          <cell r="D9584" t="str">
            <v>M3</v>
          </cell>
          <cell r="E9584">
            <v>0.04</v>
          </cell>
          <cell r="F9584">
            <v>223</v>
          </cell>
          <cell r="G9584">
            <v>8.92</v>
          </cell>
        </row>
        <row r="9585">
          <cell r="B9585" t="str">
            <v>AUX 39024</v>
          </cell>
          <cell r="C9585" t="str">
            <v>POLIMENTO MECÂNICO EM SUPERFÍCIES DE CONCRETO</v>
          </cell>
          <cell r="D9585" t="str">
            <v>M2</v>
          </cell>
          <cell r="E9585">
            <v>1.04</v>
          </cell>
          <cell r="F9585">
            <v>2.8400000000000003</v>
          </cell>
          <cell r="G9585">
            <v>2.95</v>
          </cell>
        </row>
        <row r="9586">
          <cell r="B9586" t="str">
            <v>SINAPI...01213</v>
          </cell>
          <cell r="C9586" t="str">
            <v>Carpinteiro de formas</v>
          </cell>
          <cell r="D9586" t="str">
            <v>H</v>
          </cell>
          <cell r="E9586">
            <v>1.5</v>
          </cell>
          <cell r="F9586">
            <v>11.15</v>
          </cell>
          <cell r="G9586">
            <v>16.73</v>
          </cell>
        </row>
        <row r="9587">
          <cell r="B9587" t="str">
            <v>SINAPI...06117</v>
          </cell>
          <cell r="C9587" t="str">
            <v>Ajudante de carpinteiro</v>
          </cell>
          <cell r="D9587" t="str">
            <v>H</v>
          </cell>
          <cell r="E9587">
            <v>1.5</v>
          </cell>
          <cell r="F9587">
            <v>9.93</v>
          </cell>
          <cell r="G9587">
            <v>14.9</v>
          </cell>
        </row>
        <row r="9588">
          <cell r="B9588" t="str">
            <v>SINAPI...00378</v>
          </cell>
          <cell r="C9588" t="str">
            <v>Armador</v>
          </cell>
          <cell r="D9588" t="str">
            <v>H</v>
          </cell>
          <cell r="E9588">
            <v>0.1</v>
          </cell>
          <cell r="F9588">
            <v>11.15</v>
          </cell>
          <cell r="G9588">
            <v>1.1200000000000001</v>
          </cell>
        </row>
        <row r="9589">
          <cell r="B9589" t="str">
            <v>SINAPI...06114</v>
          </cell>
          <cell r="C9589" t="str">
            <v>Ajudante de armador</v>
          </cell>
          <cell r="D9589" t="str">
            <v>H</v>
          </cell>
          <cell r="E9589">
            <v>0.1</v>
          </cell>
          <cell r="F9589">
            <v>9.93</v>
          </cell>
          <cell r="G9589">
            <v>0.99</v>
          </cell>
        </row>
        <row r="9590">
          <cell r="B9590" t="str">
            <v>SINAPI...04750</v>
          </cell>
          <cell r="C9590" t="str">
            <v>Pedreiro</v>
          </cell>
          <cell r="D9590" t="str">
            <v>H</v>
          </cell>
          <cell r="E9590">
            <v>1</v>
          </cell>
          <cell r="F9590">
            <v>11.15</v>
          </cell>
          <cell r="G9590">
            <v>11.15</v>
          </cell>
        </row>
        <row r="9591">
          <cell r="B9591" t="str">
            <v>SINAPI...06111</v>
          </cell>
          <cell r="C9591" t="str">
            <v>Servente</v>
          </cell>
          <cell r="D9591" t="str">
            <v>H</v>
          </cell>
          <cell r="E9591">
            <v>1.5</v>
          </cell>
          <cell r="F9591">
            <v>9.16</v>
          </cell>
          <cell r="G9591">
            <v>13.74</v>
          </cell>
        </row>
        <row r="9592">
          <cell r="B9592" t="str">
            <v>SINAPI...02692</v>
          </cell>
          <cell r="C9592" t="str">
            <v>Desmoldante para forma de madeira</v>
          </cell>
          <cell r="D9592" t="str">
            <v>L</v>
          </cell>
          <cell r="E9592">
            <v>0.1</v>
          </cell>
          <cell r="F9592">
            <v>8.92</v>
          </cell>
          <cell r="G9592">
            <v>0.89</v>
          </cell>
        </row>
        <row r="9593">
          <cell r="B9593" t="str">
            <v>SIURB....11021</v>
          </cell>
          <cell r="C9593" t="str">
            <v>Compensado resinado 12mm</v>
          </cell>
          <cell r="D9593" t="str">
            <v>M2</v>
          </cell>
          <cell r="E9593">
            <v>0.33</v>
          </cell>
          <cell r="F9593">
            <v>11.53</v>
          </cell>
          <cell r="G9593">
            <v>3.8</v>
          </cell>
        </row>
        <row r="9594">
          <cell r="B9594" t="str">
            <v>SIURB....11064</v>
          </cell>
          <cell r="C9594" t="str">
            <v>Pinus - sarrafo de 1" x 2" - bruto</v>
          </cell>
          <cell r="D9594" t="str">
            <v>M</v>
          </cell>
          <cell r="E9594">
            <v>5</v>
          </cell>
          <cell r="F9594">
            <v>0.56999999999999995</v>
          </cell>
          <cell r="G9594">
            <v>2.85</v>
          </cell>
        </row>
        <row r="9595">
          <cell r="B9595" t="str">
            <v>SINAPI...10917</v>
          </cell>
          <cell r="C9595" t="str">
            <v>Tela aco soldada nervurada ca-60, q-61, (0,97 kg/m2), diâmetro do fio = 3,4 mm, largura = 2,45 x 120 metros de comprimento, espaçamento da malha = 15x15cm</v>
          </cell>
          <cell r="D9595" t="str">
            <v>M2</v>
          </cell>
          <cell r="E9595">
            <v>1.05</v>
          </cell>
          <cell r="F9595">
            <v>4.8</v>
          </cell>
          <cell r="G9595">
            <v>5.04</v>
          </cell>
        </row>
        <row r="9596">
          <cell r="B9596" t="str">
            <v>SINAPI...05061</v>
          </cell>
          <cell r="C9596" t="str">
            <v>Prego polido com cabeca 18 x 27</v>
          </cell>
          <cell r="D9596" t="str">
            <v>KG</v>
          </cell>
          <cell r="E9596">
            <v>0.2</v>
          </cell>
          <cell r="F9596">
            <v>5.43</v>
          </cell>
          <cell r="G9596">
            <v>1.0900000000000001</v>
          </cell>
        </row>
        <row r="9597">
          <cell r="A9597" t="str">
            <v>EDIF 10-14-89</v>
          </cell>
          <cell r="B9597">
            <v>0</v>
          </cell>
          <cell r="C9597" t="str">
            <v>TAMPO PARA BANCADA ÚMIDA - CONCRETO POLIDO E=50MM COM BORDAS ARREDONDADAS E ENVERNIZADAS</v>
          </cell>
          <cell r="D9597" t="str">
            <v>M2</v>
          </cell>
          <cell r="F9597">
            <v>0</v>
          </cell>
          <cell r="G9597">
            <v>86.4</v>
          </cell>
        </row>
        <row r="9598">
          <cell r="B9598" t="str">
            <v>AUX 10607</v>
          </cell>
          <cell r="C9598" t="str">
            <v>CONCRETO FCK=15MPA C/ BRITA 1</v>
          </cell>
          <cell r="D9598" t="str">
            <v>M3</v>
          </cell>
          <cell r="E9598">
            <v>0.05</v>
          </cell>
          <cell r="F9598">
            <v>223</v>
          </cell>
          <cell r="G9598">
            <v>11.15</v>
          </cell>
        </row>
        <row r="9599">
          <cell r="B9599" t="str">
            <v>AUX 39024</v>
          </cell>
          <cell r="C9599" t="str">
            <v>POLIMENTO MECÂNICO EM SUPERFÍCIES DE CONCRETO</v>
          </cell>
          <cell r="D9599" t="str">
            <v>M2</v>
          </cell>
          <cell r="E9599">
            <v>1.04</v>
          </cell>
          <cell r="F9599">
            <v>2.8400000000000003</v>
          </cell>
          <cell r="G9599">
            <v>2.95</v>
          </cell>
        </row>
        <row r="9600">
          <cell r="B9600" t="str">
            <v>SINAPI...01213</v>
          </cell>
          <cell r="C9600" t="str">
            <v>Carpinteiro de formas</v>
          </cell>
          <cell r="D9600" t="str">
            <v>H</v>
          </cell>
          <cell r="E9600">
            <v>1.5</v>
          </cell>
          <cell r="F9600">
            <v>11.15</v>
          </cell>
          <cell r="G9600">
            <v>16.73</v>
          </cell>
        </row>
        <row r="9601">
          <cell r="B9601" t="str">
            <v>SINAPI...06117</v>
          </cell>
          <cell r="C9601" t="str">
            <v>Ajudante de carpinteiro</v>
          </cell>
          <cell r="D9601" t="str">
            <v>H</v>
          </cell>
          <cell r="E9601">
            <v>1.5</v>
          </cell>
          <cell r="F9601">
            <v>9.93</v>
          </cell>
          <cell r="G9601">
            <v>14.9</v>
          </cell>
        </row>
        <row r="9602">
          <cell r="B9602" t="str">
            <v>SINAPI...00378</v>
          </cell>
          <cell r="C9602" t="str">
            <v>Armador</v>
          </cell>
          <cell r="D9602" t="str">
            <v>H</v>
          </cell>
          <cell r="E9602">
            <v>0.1</v>
          </cell>
          <cell r="F9602">
            <v>11.15</v>
          </cell>
          <cell r="G9602">
            <v>1.1200000000000001</v>
          </cell>
        </row>
        <row r="9603">
          <cell r="B9603" t="str">
            <v>SINAPI...06114</v>
          </cell>
          <cell r="C9603" t="str">
            <v>Ajudante de armador</v>
          </cell>
          <cell r="D9603" t="str">
            <v>H</v>
          </cell>
          <cell r="E9603">
            <v>0.1</v>
          </cell>
          <cell r="F9603">
            <v>9.93</v>
          </cell>
          <cell r="G9603">
            <v>0.99</v>
          </cell>
        </row>
        <row r="9604">
          <cell r="B9604" t="str">
            <v>SINAPI...04750</v>
          </cell>
          <cell r="C9604" t="str">
            <v>Pedreiro</v>
          </cell>
          <cell r="D9604" t="str">
            <v>H</v>
          </cell>
          <cell r="E9604">
            <v>1</v>
          </cell>
          <cell r="F9604">
            <v>11.15</v>
          </cell>
          <cell r="G9604">
            <v>11.15</v>
          </cell>
        </row>
        <row r="9605">
          <cell r="B9605" t="str">
            <v>SINAPI...06111</v>
          </cell>
          <cell r="C9605" t="str">
            <v>Servente</v>
          </cell>
          <cell r="D9605" t="str">
            <v>H</v>
          </cell>
          <cell r="E9605">
            <v>1.5</v>
          </cell>
          <cell r="F9605">
            <v>9.16</v>
          </cell>
          <cell r="G9605">
            <v>13.74</v>
          </cell>
        </row>
        <row r="9606">
          <cell r="B9606" t="str">
            <v>SINAPI...02692</v>
          </cell>
          <cell r="C9606" t="str">
            <v>Desmoldante para forma de madeira</v>
          </cell>
          <cell r="D9606" t="str">
            <v>L</v>
          </cell>
          <cell r="E9606">
            <v>0.1</v>
          </cell>
          <cell r="F9606">
            <v>8.92</v>
          </cell>
          <cell r="G9606">
            <v>0.89</v>
          </cell>
        </row>
        <row r="9607">
          <cell r="B9607" t="str">
            <v>SIURB....11021</v>
          </cell>
          <cell r="C9607" t="str">
            <v>Compensado resinado 12mm</v>
          </cell>
          <cell r="D9607" t="str">
            <v>M2</v>
          </cell>
          <cell r="E9607">
            <v>0.33</v>
          </cell>
          <cell r="F9607">
            <v>11.53</v>
          </cell>
          <cell r="G9607">
            <v>3.8</v>
          </cell>
        </row>
        <row r="9608">
          <cell r="B9608" t="str">
            <v>SIURB....11064</v>
          </cell>
          <cell r="C9608" t="str">
            <v>Pinus - sarrafo de 1" x 2" - bruto</v>
          </cell>
          <cell r="D9608" t="str">
            <v>M</v>
          </cell>
          <cell r="E9608">
            <v>5</v>
          </cell>
          <cell r="F9608">
            <v>0.56999999999999995</v>
          </cell>
          <cell r="G9608">
            <v>2.85</v>
          </cell>
        </row>
        <row r="9609">
          <cell r="B9609" t="str">
            <v>SINAPI...10917</v>
          </cell>
          <cell r="C9609" t="str">
            <v>Tela aco soldada nervurada ca-60, q-61, (0,97 kg/m2), diâmetro do fio = 3,4 mm, largura = 2,45 x 120 metros de comprimento, espaçamento da malha = 15x15cm</v>
          </cell>
          <cell r="D9609" t="str">
            <v>M2</v>
          </cell>
          <cell r="E9609">
            <v>1.05</v>
          </cell>
          <cell r="F9609">
            <v>4.8</v>
          </cell>
          <cell r="G9609">
            <v>5.04</v>
          </cell>
        </row>
        <row r="9610">
          <cell r="B9610" t="str">
            <v>SINAPI...05061</v>
          </cell>
          <cell r="C9610" t="str">
            <v>Prego polido com cabeca 18 x 27</v>
          </cell>
          <cell r="D9610" t="str">
            <v>KG</v>
          </cell>
          <cell r="E9610">
            <v>0.2</v>
          </cell>
          <cell r="F9610">
            <v>5.43</v>
          </cell>
          <cell r="G9610">
            <v>1.0900000000000001</v>
          </cell>
        </row>
        <row r="9611">
          <cell r="A9611" t="str">
            <v>EDIF 10-14-91</v>
          </cell>
          <cell r="B9611">
            <v>0</v>
          </cell>
          <cell r="C9611" t="str">
            <v>SABONETEIRA PARA SABÃO LÍQUIDO</v>
          </cell>
          <cell r="D9611" t="str">
            <v>UN</v>
          </cell>
          <cell r="F9611">
            <v>0</v>
          </cell>
          <cell r="G9611">
            <v>74.41</v>
          </cell>
        </row>
        <row r="9612">
          <cell r="B9612" t="str">
            <v>SINAPI...04760</v>
          </cell>
          <cell r="C9612" t="str">
            <v>Azulejista ou ladrilhista</v>
          </cell>
          <cell r="D9612" t="str">
            <v>H</v>
          </cell>
          <cell r="E9612">
            <v>0.35</v>
          </cell>
          <cell r="F9612">
            <v>11.75</v>
          </cell>
          <cell r="G9612">
            <v>4.1100000000000003</v>
          </cell>
        </row>
        <row r="9613">
          <cell r="B9613" t="str">
            <v>SIURB....76896</v>
          </cell>
          <cell r="C9613" t="str">
            <v>Saboneteira acrílica de parede para sabão líquido com dosador</v>
          </cell>
          <cell r="D9613" t="str">
            <v>UN</v>
          </cell>
          <cell r="E9613">
            <v>1</v>
          </cell>
          <cell r="F9613">
            <v>70.3</v>
          </cell>
          <cell r="G9613">
            <v>70.3</v>
          </cell>
        </row>
        <row r="9614">
          <cell r="A9614" t="str">
            <v>EDIF 10-14-97</v>
          </cell>
          <cell r="B9614">
            <v>0</v>
          </cell>
          <cell r="C9614" t="str">
            <v>PORTA TOALHA DE PAPEL INTER FOLHAS</v>
          </cell>
          <cell r="D9614" t="str">
            <v>UN</v>
          </cell>
          <cell r="F9614">
            <v>0</v>
          </cell>
          <cell r="G9614">
            <v>56.07</v>
          </cell>
        </row>
        <row r="9615">
          <cell r="B9615" t="str">
            <v>SINAPI...04760</v>
          </cell>
          <cell r="C9615" t="str">
            <v>Azulejista ou ladrilhista</v>
          </cell>
          <cell r="D9615" t="str">
            <v>H</v>
          </cell>
          <cell r="E9615">
            <v>0.35</v>
          </cell>
          <cell r="F9615">
            <v>11.75</v>
          </cell>
          <cell r="G9615">
            <v>4.1100000000000003</v>
          </cell>
        </row>
        <row r="9616">
          <cell r="B9616" t="str">
            <v>SIURB....76890</v>
          </cell>
          <cell r="C9616" t="str">
            <v>Porta toalha - lalekla ou similar</v>
          </cell>
          <cell r="D9616" t="str">
            <v>UN</v>
          </cell>
          <cell r="E9616">
            <v>1</v>
          </cell>
          <cell r="F9616">
            <v>51.96</v>
          </cell>
          <cell r="G9616">
            <v>51.96</v>
          </cell>
        </row>
        <row r="9617">
          <cell r="A9617" t="str">
            <v>EDIF 10-50-00</v>
          </cell>
          <cell r="B9617">
            <v>0</v>
          </cell>
          <cell r="C9617" t="str">
            <v>DEMOLIÇÕES....</v>
          </cell>
          <cell r="D9617" t="str">
            <v>.</v>
          </cell>
          <cell r="F9617">
            <v>0</v>
          </cell>
          <cell r="G9617">
            <v>0</v>
          </cell>
        </row>
        <row r="9618">
          <cell r="A9618" t="str">
            <v>EDIF 10-50-01</v>
          </cell>
          <cell r="B9618">
            <v>0</v>
          </cell>
          <cell r="C9618" t="str">
            <v>DEMOLIÇÃO DE TUBULAÇÃO DE AÇO PRETO OU GALVANIZADO - ATÉ 2"</v>
          </cell>
          <cell r="D9618" t="str">
            <v>M</v>
          </cell>
          <cell r="F9618">
            <v>0</v>
          </cell>
          <cell r="G9618">
            <v>3.03</v>
          </cell>
        </row>
        <row r="9619">
          <cell r="B9619" t="str">
            <v>SINAPI...06116</v>
          </cell>
          <cell r="C9619" t="str">
            <v>|em processo de desativação| ajudante de encanador</v>
          </cell>
          <cell r="D9619" t="str">
            <v>H</v>
          </cell>
          <cell r="E9619">
            <v>0.3</v>
          </cell>
          <cell r="F9619">
            <v>10.11</v>
          </cell>
          <cell r="G9619">
            <v>3.03</v>
          </cell>
        </row>
        <row r="9620">
          <cell r="A9620" t="str">
            <v>EDIF 10-50-02</v>
          </cell>
          <cell r="B9620">
            <v>0</v>
          </cell>
          <cell r="C9620" t="str">
            <v>DEMOLIÇÃO DE TUBULAÇÃO DE AÇO PRETO OU GALVANIZADO - ACIMA DE 2"</v>
          </cell>
          <cell r="D9620" t="str">
            <v>M</v>
          </cell>
          <cell r="F9620">
            <v>0</v>
          </cell>
          <cell r="G9620">
            <v>5.0599999999999996</v>
          </cell>
        </row>
        <row r="9621">
          <cell r="B9621" t="str">
            <v>SINAPI...06116</v>
          </cell>
          <cell r="C9621" t="str">
            <v>|em processo de desativação| ajudante de encanador</v>
          </cell>
          <cell r="D9621" t="str">
            <v>H</v>
          </cell>
          <cell r="E9621">
            <v>0.5</v>
          </cell>
          <cell r="F9621">
            <v>10.11</v>
          </cell>
          <cell r="G9621">
            <v>5.0599999999999996</v>
          </cell>
        </row>
        <row r="9622">
          <cell r="A9622" t="str">
            <v>EDIF 10-50-03</v>
          </cell>
          <cell r="B9622">
            <v>0</v>
          </cell>
          <cell r="C9622" t="str">
            <v>DEMOLIÇÃO DE TUBULAÇÃO DE PVC RÍGIDO - ATÉ 4"</v>
          </cell>
          <cell r="D9622" t="str">
            <v>M</v>
          </cell>
          <cell r="F9622">
            <v>0</v>
          </cell>
          <cell r="G9622">
            <v>2.5299999999999998</v>
          </cell>
        </row>
        <row r="9623">
          <cell r="B9623" t="str">
            <v>SINAPI...06116</v>
          </cell>
          <cell r="C9623" t="str">
            <v>|em processo de desativação| ajudante de encanador</v>
          </cell>
          <cell r="D9623" t="str">
            <v>H</v>
          </cell>
          <cell r="E9623">
            <v>0.25</v>
          </cell>
          <cell r="F9623">
            <v>10.11</v>
          </cell>
          <cell r="G9623">
            <v>2.5299999999999998</v>
          </cell>
        </row>
        <row r="9624">
          <cell r="A9624" t="str">
            <v>EDIF 10-50-04</v>
          </cell>
          <cell r="B9624">
            <v>0</v>
          </cell>
          <cell r="C9624" t="str">
            <v>DEMOLIÇÃO DE TUBULAÇÃO DE PVC RÍGIDO - ACIMA DE 4"</v>
          </cell>
          <cell r="D9624" t="str">
            <v>M</v>
          </cell>
          <cell r="F9624">
            <v>0</v>
          </cell>
          <cell r="G9624">
            <v>4.55</v>
          </cell>
        </row>
        <row r="9625">
          <cell r="B9625" t="str">
            <v>SINAPI...06116</v>
          </cell>
          <cell r="C9625" t="str">
            <v>|em processo de desativação| ajudante de encanador</v>
          </cell>
          <cell r="D9625" t="str">
            <v>H</v>
          </cell>
          <cell r="E9625">
            <v>0.45</v>
          </cell>
          <cell r="F9625">
            <v>10.11</v>
          </cell>
          <cell r="G9625">
            <v>4.55</v>
          </cell>
        </row>
        <row r="9626">
          <cell r="A9626" t="str">
            <v>EDIF 10-50-05</v>
          </cell>
          <cell r="B9626">
            <v>0</v>
          </cell>
          <cell r="C9626" t="str">
            <v>DEMOLIÇÃO DE TUBULAÇÃO DE COBRE - ATÉ 1 1/4"</v>
          </cell>
          <cell r="D9626" t="str">
            <v>M</v>
          </cell>
          <cell r="F9626">
            <v>0</v>
          </cell>
          <cell r="G9626">
            <v>3.03</v>
          </cell>
        </row>
        <row r="9627">
          <cell r="B9627" t="str">
            <v>SINAPI...06116</v>
          </cell>
          <cell r="C9627" t="str">
            <v>|em processo de desativação| ajudante de encanador</v>
          </cell>
          <cell r="D9627" t="str">
            <v>H</v>
          </cell>
          <cell r="E9627">
            <v>0.3</v>
          </cell>
          <cell r="F9627">
            <v>10.11</v>
          </cell>
          <cell r="G9627">
            <v>3.03</v>
          </cell>
        </row>
        <row r="9628">
          <cell r="A9628" t="str">
            <v>EDIF 10-50-18</v>
          </cell>
          <cell r="B9628">
            <v>0</v>
          </cell>
          <cell r="C9628" t="str">
            <v>DEMOLIÇÃO DE REGISTROS</v>
          </cell>
          <cell r="D9628" t="str">
            <v>UN</v>
          </cell>
          <cell r="F9628">
            <v>0</v>
          </cell>
          <cell r="G9628">
            <v>2.5299999999999998</v>
          </cell>
        </row>
        <row r="9629">
          <cell r="B9629" t="str">
            <v>SINAPI...06116</v>
          </cell>
          <cell r="C9629" t="str">
            <v>|em processo de desativação| ajudante de encanador</v>
          </cell>
          <cell r="D9629" t="str">
            <v>H</v>
          </cell>
          <cell r="E9629">
            <v>0.25</v>
          </cell>
          <cell r="F9629">
            <v>10.11</v>
          </cell>
          <cell r="G9629">
            <v>2.5299999999999998</v>
          </cell>
        </row>
        <row r="9630">
          <cell r="A9630" t="str">
            <v>EDIF 10-50-32</v>
          </cell>
          <cell r="B9630">
            <v>0</v>
          </cell>
          <cell r="C9630" t="str">
            <v>DEMOLIÇÃO DE CALHAS, RUFOS OU RINCÕES EM CHAPA METÁLICA</v>
          </cell>
          <cell r="D9630" t="str">
            <v>M</v>
          </cell>
          <cell r="F9630">
            <v>0</v>
          </cell>
          <cell r="G9630">
            <v>2.33</v>
          </cell>
        </row>
        <row r="9631">
          <cell r="B9631" t="str">
            <v>SINAPI...06116</v>
          </cell>
          <cell r="C9631" t="str">
            <v>|em processo de desativação| ajudante de encanador</v>
          </cell>
          <cell r="D9631" t="str">
            <v>H</v>
          </cell>
          <cell r="E9631">
            <v>0.23</v>
          </cell>
          <cell r="F9631">
            <v>10.11</v>
          </cell>
          <cell r="G9631">
            <v>2.33</v>
          </cell>
        </row>
        <row r="9632">
          <cell r="A9632" t="str">
            <v>EDIF 10-50-33</v>
          </cell>
          <cell r="B9632">
            <v>0</v>
          </cell>
          <cell r="C9632" t="str">
            <v>DEMOLIÇÃO DE CONDUTORES APARENTES</v>
          </cell>
          <cell r="D9632" t="str">
            <v>M</v>
          </cell>
          <cell r="F9632">
            <v>0</v>
          </cell>
          <cell r="G9632">
            <v>1.52</v>
          </cell>
        </row>
        <row r="9633">
          <cell r="B9633" t="str">
            <v>SINAPI...06116</v>
          </cell>
          <cell r="C9633" t="str">
            <v>|em processo de desativação| ajudante de encanador</v>
          </cell>
          <cell r="D9633" t="str">
            <v>H</v>
          </cell>
          <cell r="E9633">
            <v>0.15</v>
          </cell>
          <cell r="F9633">
            <v>10.11</v>
          </cell>
          <cell r="G9633">
            <v>1.52</v>
          </cell>
        </row>
        <row r="9634">
          <cell r="A9634" t="str">
            <v>EDIF 10-60-00</v>
          </cell>
          <cell r="B9634">
            <v>0</v>
          </cell>
          <cell r="C9634" t="str">
            <v>RETIRADAS.....</v>
          </cell>
          <cell r="D9634" t="str">
            <v>.</v>
          </cell>
          <cell r="F9634">
            <v>0</v>
          </cell>
          <cell r="G9634">
            <v>0</v>
          </cell>
        </row>
        <row r="9635">
          <cell r="A9635" t="str">
            <v>EDIF 10-60-01</v>
          </cell>
          <cell r="B9635">
            <v>0</v>
          </cell>
          <cell r="C9635" t="str">
            <v>RETIRADA DE TUBULAÇÃO DE AÇO PRETO OU GALVANIZADO - ATÉ 2"</v>
          </cell>
          <cell r="D9635" t="str">
            <v>M</v>
          </cell>
          <cell r="F9635">
            <v>0</v>
          </cell>
          <cell r="G9635">
            <v>6.58</v>
          </cell>
        </row>
        <row r="9636">
          <cell r="B9636" t="str">
            <v>SINAPI...02696</v>
          </cell>
          <cell r="C9636" t="str">
            <v>Encanador ou bombeiro hidraulico</v>
          </cell>
          <cell r="D9636" t="str">
            <v>H</v>
          </cell>
          <cell r="E9636">
            <v>0.5</v>
          </cell>
          <cell r="F9636">
            <v>13.15</v>
          </cell>
          <cell r="G9636">
            <v>6.58</v>
          </cell>
        </row>
        <row r="9637">
          <cell r="A9637" t="str">
            <v>EDIF 10-60-02</v>
          </cell>
          <cell r="B9637">
            <v>0</v>
          </cell>
          <cell r="C9637" t="str">
            <v>RETIRADA DE TUBULAÇÃO DE AÇO PRETO OU GALVANIZADO - ACIMA DE 2"</v>
          </cell>
          <cell r="D9637" t="str">
            <v>M</v>
          </cell>
          <cell r="F9637">
            <v>0</v>
          </cell>
          <cell r="G9637">
            <v>7.89</v>
          </cell>
        </row>
        <row r="9638">
          <cell r="B9638" t="str">
            <v>SINAPI...02696</v>
          </cell>
          <cell r="C9638" t="str">
            <v>Encanador ou bombeiro hidraulico</v>
          </cell>
          <cell r="D9638" t="str">
            <v>H</v>
          </cell>
          <cell r="E9638">
            <v>0.6</v>
          </cell>
          <cell r="F9638">
            <v>13.15</v>
          </cell>
          <cell r="G9638">
            <v>7.89</v>
          </cell>
        </row>
        <row r="9639">
          <cell r="A9639" t="str">
            <v>EDIF 10-60-03</v>
          </cell>
          <cell r="B9639">
            <v>0</v>
          </cell>
          <cell r="C9639" t="str">
            <v>RETIRADA DE TUBULAÇÃO DE PVC RÍGIDO - ATÉ 4"</v>
          </cell>
          <cell r="D9639" t="str">
            <v>M</v>
          </cell>
          <cell r="F9639">
            <v>0</v>
          </cell>
          <cell r="G9639">
            <v>5.92</v>
          </cell>
        </row>
        <row r="9640">
          <cell r="B9640" t="str">
            <v>SINAPI...02696</v>
          </cell>
          <cell r="C9640" t="str">
            <v>Encanador ou bombeiro hidraulico</v>
          </cell>
          <cell r="D9640" t="str">
            <v>H</v>
          </cell>
          <cell r="E9640">
            <v>0.45</v>
          </cell>
          <cell r="F9640">
            <v>13.15</v>
          </cell>
          <cell r="G9640">
            <v>5.92</v>
          </cell>
        </row>
        <row r="9641">
          <cell r="A9641" t="str">
            <v>EDIF 10-60-04</v>
          </cell>
          <cell r="B9641">
            <v>0</v>
          </cell>
          <cell r="C9641" t="str">
            <v>RETIRADA DE TUBULAÇÃO DE PVC RÍGIDO - ACIMA DE 4"</v>
          </cell>
          <cell r="D9641" t="str">
            <v>M</v>
          </cell>
          <cell r="F9641">
            <v>0</v>
          </cell>
          <cell r="G9641">
            <v>7.23</v>
          </cell>
        </row>
        <row r="9642">
          <cell r="B9642" t="str">
            <v>SINAPI...02696</v>
          </cell>
          <cell r="C9642" t="str">
            <v>Encanador ou bombeiro hidraulico</v>
          </cell>
          <cell r="D9642" t="str">
            <v>H</v>
          </cell>
          <cell r="E9642">
            <v>0.55000000000000004</v>
          </cell>
          <cell r="F9642">
            <v>13.15</v>
          </cell>
          <cell r="G9642">
            <v>7.23</v>
          </cell>
        </row>
        <row r="9643">
          <cell r="A9643" t="str">
            <v>EDIF 10-60-05</v>
          </cell>
          <cell r="B9643">
            <v>0</v>
          </cell>
          <cell r="C9643" t="str">
            <v>RETIRADA DE TUBULAÇÃO DE COBRE - ATÉ 1 1/4"</v>
          </cell>
          <cell r="D9643" t="str">
            <v>M</v>
          </cell>
          <cell r="F9643">
            <v>0</v>
          </cell>
          <cell r="G9643">
            <v>6.58</v>
          </cell>
        </row>
        <row r="9644">
          <cell r="B9644" t="str">
            <v>SINAPI...02696</v>
          </cell>
          <cell r="C9644" t="str">
            <v>Encanador ou bombeiro hidraulico</v>
          </cell>
          <cell r="D9644" t="str">
            <v>H</v>
          </cell>
          <cell r="E9644">
            <v>0.5</v>
          </cell>
          <cell r="F9644">
            <v>13.15</v>
          </cell>
          <cell r="G9644">
            <v>6.58</v>
          </cell>
        </row>
        <row r="9645">
          <cell r="A9645" t="str">
            <v>EDIF 10-60-06</v>
          </cell>
          <cell r="B9645">
            <v>0</v>
          </cell>
          <cell r="C9645" t="str">
            <v>RETIRADA DE TUBULAÇÃO DE COBRE - ACIMA DE 1 1/4"</v>
          </cell>
          <cell r="D9645" t="str">
            <v>M</v>
          </cell>
          <cell r="F9645">
            <v>0</v>
          </cell>
          <cell r="G9645">
            <v>7.89</v>
          </cell>
        </row>
        <row r="9646">
          <cell r="B9646" t="str">
            <v>SINAPI...02696</v>
          </cell>
          <cell r="C9646" t="str">
            <v>Encanador ou bombeiro hidraulico</v>
          </cell>
          <cell r="D9646" t="str">
            <v>H</v>
          </cell>
          <cell r="E9646">
            <v>0.6</v>
          </cell>
          <cell r="F9646">
            <v>13.15</v>
          </cell>
          <cell r="G9646">
            <v>7.89</v>
          </cell>
        </row>
        <row r="9647">
          <cell r="A9647" t="str">
            <v>EDIF 10-60-07</v>
          </cell>
          <cell r="B9647">
            <v>0</v>
          </cell>
          <cell r="C9647" t="str">
            <v>RETIRADA DE TUBULAÇÃO DE FERRO FUNDIDO - ATÉ 4"</v>
          </cell>
          <cell r="D9647" t="str">
            <v>M</v>
          </cell>
          <cell r="F9647">
            <v>0</v>
          </cell>
          <cell r="G9647">
            <v>6.58</v>
          </cell>
        </row>
        <row r="9648">
          <cell r="B9648" t="str">
            <v>SINAPI...02696</v>
          </cell>
          <cell r="C9648" t="str">
            <v>Encanador ou bombeiro hidraulico</v>
          </cell>
          <cell r="D9648" t="str">
            <v>H</v>
          </cell>
          <cell r="E9648">
            <v>0.5</v>
          </cell>
          <cell r="F9648">
            <v>13.15</v>
          </cell>
          <cell r="G9648">
            <v>6.58</v>
          </cell>
        </row>
        <row r="9649">
          <cell r="A9649" t="str">
            <v>EDIF 10-60-08</v>
          </cell>
          <cell r="B9649">
            <v>0</v>
          </cell>
          <cell r="C9649" t="str">
            <v>RETIRADA DE TUBULAÇÃO DE FERRO FUNDIDO - ACIMA DE 4"</v>
          </cell>
          <cell r="D9649" t="str">
            <v>M</v>
          </cell>
          <cell r="F9649">
            <v>0</v>
          </cell>
          <cell r="G9649">
            <v>7.89</v>
          </cell>
        </row>
        <row r="9650">
          <cell r="B9650" t="str">
            <v>SINAPI...02696</v>
          </cell>
          <cell r="C9650" t="str">
            <v>Encanador ou bombeiro hidraulico</v>
          </cell>
          <cell r="D9650" t="str">
            <v>H</v>
          </cell>
          <cell r="E9650">
            <v>0.6</v>
          </cell>
          <cell r="F9650">
            <v>13.15</v>
          </cell>
          <cell r="G9650">
            <v>7.89</v>
          </cell>
        </row>
        <row r="9651">
          <cell r="A9651" t="str">
            <v>EDIF 10-60-09</v>
          </cell>
          <cell r="B9651">
            <v>0</v>
          </cell>
          <cell r="C9651" t="str">
            <v>RETIRADA DE TUBULAÇÃO DE CIMENTO-AMIANTO - ATÉ 3"</v>
          </cell>
          <cell r="D9651" t="str">
            <v>M</v>
          </cell>
          <cell r="F9651">
            <v>0</v>
          </cell>
          <cell r="G9651">
            <v>5.92</v>
          </cell>
        </row>
        <row r="9652">
          <cell r="B9652" t="str">
            <v>SINAPI...02696</v>
          </cell>
          <cell r="C9652" t="str">
            <v>Encanador ou bombeiro hidraulico</v>
          </cell>
          <cell r="D9652" t="str">
            <v>H</v>
          </cell>
          <cell r="E9652">
            <v>0.45</v>
          </cell>
          <cell r="F9652">
            <v>13.15</v>
          </cell>
          <cell r="G9652">
            <v>5.92</v>
          </cell>
        </row>
        <row r="9653">
          <cell r="A9653" t="str">
            <v>EDIF 10-60-10</v>
          </cell>
          <cell r="B9653">
            <v>0</v>
          </cell>
          <cell r="C9653" t="str">
            <v>RETIRADA DE TUBULAÇÃO DE CIMENTO-AMIANTO - ACIMA DE 3"</v>
          </cell>
          <cell r="D9653" t="str">
            <v>M</v>
          </cell>
          <cell r="F9653">
            <v>0</v>
          </cell>
          <cell r="G9653">
            <v>7.23</v>
          </cell>
        </row>
        <row r="9654">
          <cell r="B9654" t="str">
            <v>SINAPI...02696</v>
          </cell>
          <cell r="C9654" t="str">
            <v>Encanador ou bombeiro hidraulico</v>
          </cell>
          <cell r="D9654" t="str">
            <v>H</v>
          </cell>
          <cell r="E9654">
            <v>0.55000000000000004</v>
          </cell>
          <cell r="F9654">
            <v>13.15</v>
          </cell>
          <cell r="G9654">
            <v>7.23</v>
          </cell>
        </row>
        <row r="9655">
          <cell r="A9655" t="str">
            <v>EDIF 10-60-11</v>
          </cell>
          <cell r="B9655">
            <v>0</v>
          </cell>
          <cell r="C9655" t="str">
            <v>RETIRADA DE TUBULAÇÃO DE CERÂMICA VIDRADA - ATÉ 6"</v>
          </cell>
          <cell r="D9655" t="str">
            <v>M</v>
          </cell>
          <cell r="F9655">
            <v>0</v>
          </cell>
          <cell r="G9655">
            <v>9.2100000000000009</v>
          </cell>
        </row>
        <row r="9656">
          <cell r="B9656" t="str">
            <v>SINAPI...02696</v>
          </cell>
          <cell r="C9656" t="str">
            <v>Encanador ou bombeiro hidraulico</v>
          </cell>
          <cell r="D9656" t="str">
            <v>H</v>
          </cell>
          <cell r="E9656">
            <v>0.7</v>
          </cell>
          <cell r="F9656">
            <v>13.15</v>
          </cell>
          <cell r="G9656">
            <v>9.2100000000000009</v>
          </cell>
        </row>
        <row r="9657">
          <cell r="A9657" t="str">
            <v>EDIF 10-60-12</v>
          </cell>
          <cell r="B9657">
            <v>0</v>
          </cell>
          <cell r="C9657" t="str">
            <v>RETIRADA DE TUBULAÇÃO DE CERÂMICA VIDRADA - ACIMA DE 6"</v>
          </cell>
          <cell r="D9657" t="str">
            <v>M</v>
          </cell>
          <cell r="F9657">
            <v>0</v>
          </cell>
          <cell r="G9657">
            <v>10.52</v>
          </cell>
        </row>
        <row r="9658">
          <cell r="B9658" t="str">
            <v>SINAPI...02696</v>
          </cell>
          <cell r="C9658" t="str">
            <v>Encanador ou bombeiro hidraulico</v>
          </cell>
          <cell r="D9658" t="str">
            <v>H</v>
          </cell>
          <cell r="E9658">
            <v>0.8</v>
          </cell>
          <cell r="F9658">
            <v>13.15</v>
          </cell>
          <cell r="G9658">
            <v>10.52</v>
          </cell>
        </row>
        <row r="9659">
          <cell r="A9659" t="str">
            <v>EDIF 10-60-15</v>
          </cell>
          <cell r="B9659">
            <v>0</v>
          </cell>
          <cell r="C9659" t="str">
            <v>RETIRADA DE RESERVATÓRIOS DE CIMENTO-AMIANTO - ATÉ 1000 LITROS</v>
          </cell>
          <cell r="D9659" t="str">
            <v>UN</v>
          </cell>
          <cell r="F9659">
            <v>0</v>
          </cell>
          <cell r="G9659">
            <v>69.78</v>
          </cell>
        </row>
        <row r="9660">
          <cell r="B9660" t="str">
            <v>SINAPI...02696</v>
          </cell>
          <cell r="C9660" t="str">
            <v>Encanador ou bombeiro hidraulico</v>
          </cell>
          <cell r="D9660" t="str">
            <v>H</v>
          </cell>
          <cell r="E9660">
            <v>3</v>
          </cell>
          <cell r="F9660">
            <v>13.15</v>
          </cell>
          <cell r="G9660">
            <v>39.450000000000003</v>
          </cell>
        </row>
        <row r="9661">
          <cell r="B9661" t="str">
            <v>SINAPI...06116</v>
          </cell>
          <cell r="C9661" t="str">
            <v>|em processo de desativação| ajudante de encanador</v>
          </cell>
          <cell r="D9661" t="str">
            <v>H</v>
          </cell>
          <cell r="E9661">
            <v>3</v>
          </cell>
          <cell r="F9661">
            <v>10.11</v>
          </cell>
          <cell r="G9661">
            <v>30.33</v>
          </cell>
        </row>
        <row r="9662">
          <cell r="A9662" t="str">
            <v>EDIF 10-60-18</v>
          </cell>
          <cell r="B9662">
            <v>0</v>
          </cell>
          <cell r="C9662" t="str">
            <v>RETIRADA DE REGISTROS OU VÁLVULAS FLUXÍVEIS</v>
          </cell>
          <cell r="D9662" t="str">
            <v>UN</v>
          </cell>
          <cell r="F9662">
            <v>0</v>
          </cell>
          <cell r="G9662">
            <v>51.61</v>
          </cell>
        </row>
        <row r="9663">
          <cell r="B9663" t="str">
            <v>SINAPI...04750</v>
          </cell>
          <cell r="C9663" t="str">
            <v>Pedreiro</v>
          </cell>
          <cell r="D9663" t="str">
            <v>H</v>
          </cell>
          <cell r="E9663">
            <v>0.5</v>
          </cell>
          <cell r="F9663">
            <v>11.15</v>
          </cell>
          <cell r="G9663">
            <v>5.58</v>
          </cell>
        </row>
        <row r="9664">
          <cell r="B9664" t="str">
            <v>SINAPI...02696</v>
          </cell>
          <cell r="C9664" t="str">
            <v>Encanador ou bombeiro hidraulico</v>
          </cell>
          <cell r="D9664" t="str">
            <v>H</v>
          </cell>
          <cell r="E9664">
            <v>3.5</v>
          </cell>
          <cell r="F9664">
            <v>13.15</v>
          </cell>
          <cell r="G9664">
            <v>46.03</v>
          </cell>
        </row>
        <row r="9665">
          <cell r="A9665" t="str">
            <v>EDIF 10-60-22</v>
          </cell>
          <cell r="B9665">
            <v>0</v>
          </cell>
          <cell r="C9665" t="str">
            <v>RETIRADA DE VÁLVULAS DE RETENÇÃO</v>
          </cell>
          <cell r="D9665" t="str">
            <v>UN</v>
          </cell>
          <cell r="F9665">
            <v>0</v>
          </cell>
          <cell r="G9665">
            <v>14.47</v>
          </cell>
        </row>
        <row r="9666">
          <cell r="B9666" t="str">
            <v>SINAPI...02696</v>
          </cell>
          <cell r="C9666" t="str">
            <v>Encanador ou bombeiro hidraulico</v>
          </cell>
          <cell r="D9666" t="str">
            <v>H</v>
          </cell>
          <cell r="E9666">
            <v>1.1000000000000001</v>
          </cell>
          <cell r="F9666">
            <v>13.15</v>
          </cell>
          <cell r="G9666">
            <v>14.47</v>
          </cell>
        </row>
        <row r="9667">
          <cell r="A9667" t="str">
            <v>EDIF 10-60-24</v>
          </cell>
          <cell r="B9667">
            <v>0</v>
          </cell>
          <cell r="C9667" t="str">
            <v>RETIRADA DE CONJUNTOS MOTOR-BOMBA</v>
          </cell>
          <cell r="D9667" t="str">
            <v>UN</v>
          </cell>
          <cell r="F9667">
            <v>0</v>
          </cell>
          <cell r="G9667">
            <v>105.2</v>
          </cell>
        </row>
        <row r="9668">
          <cell r="B9668" t="str">
            <v>SINAPI...02696</v>
          </cell>
          <cell r="C9668" t="str">
            <v>Encanador ou bombeiro hidraulico</v>
          </cell>
          <cell r="D9668" t="str">
            <v>H</v>
          </cell>
          <cell r="E9668">
            <v>8</v>
          </cell>
          <cell r="F9668">
            <v>13.15</v>
          </cell>
          <cell r="G9668">
            <v>105.2</v>
          </cell>
        </row>
        <row r="9669">
          <cell r="A9669" t="str">
            <v>EDIF 10-60-26</v>
          </cell>
          <cell r="B9669">
            <v>0</v>
          </cell>
          <cell r="C9669" t="str">
            <v>RETIRADA DE CAIXAS SIFONADAS OU RALOS</v>
          </cell>
          <cell r="D9669" t="str">
            <v>UN</v>
          </cell>
          <cell r="F9669">
            <v>0</v>
          </cell>
          <cell r="G9669">
            <v>7.23</v>
          </cell>
        </row>
        <row r="9670">
          <cell r="B9670" t="str">
            <v>SINAPI...02696</v>
          </cell>
          <cell r="C9670" t="str">
            <v>Encanador ou bombeiro hidraulico</v>
          </cell>
          <cell r="D9670" t="str">
            <v>H</v>
          </cell>
          <cell r="E9670">
            <v>0.55000000000000004</v>
          </cell>
          <cell r="F9670">
            <v>13.15</v>
          </cell>
          <cell r="G9670">
            <v>7.23</v>
          </cell>
        </row>
        <row r="9671">
          <cell r="A9671" t="str">
            <v>EDIF 10-60-29</v>
          </cell>
          <cell r="B9671">
            <v>0</v>
          </cell>
          <cell r="C9671" t="str">
            <v>RETIRADA DE HIDRANTES DE PAREDE</v>
          </cell>
          <cell r="D9671" t="str">
            <v>UN</v>
          </cell>
          <cell r="F9671">
            <v>0</v>
          </cell>
          <cell r="G9671">
            <v>39.450000000000003</v>
          </cell>
        </row>
        <row r="9672">
          <cell r="B9672" t="str">
            <v>SINAPI...02696</v>
          </cell>
          <cell r="C9672" t="str">
            <v>Encanador ou bombeiro hidraulico</v>
          </cell>
          <cell r="D9672" t="str">
            <v>H</v>
          </cell>
          <cell r="E9672">
            <v>3</v>
          </cell>
          <cell r="F9672">
            <v>13.15</v>
          </cell>
          <cell r="G9672">
            <v>39.450000000000003</v>
          </cell>
        </row>
        <row r="9673">
          <cell r="A9673" t="str">
            <v>EDIF 10-60-32</v>
          </cell>
          <cell r="B9673">
            <v>0</v>
          </cell>
          <cell r="C9673" t="str">
            <v>RETIRADA DE CALHAS, RUFOS OU RINCÕES EM CHAPA METÁLICA</v>
          </cell>
          <cell r="D9673" t="str">
            <v>M</v>
          </cell>
          <cell r="F9673">
            <v>0</v>
          </cell>
          <cell r="G9673">
            <v>3.29</v>
          </cell>
        </row>
        <row r="9674">
          <cell r="B9674" t="str">
            <v>SINAPI...02696</v>
          </cell>
          <cell r="C9674" t="str">
            <v>Encanador ou bombeiro hidraulico</v>
          </cell>
          <cell r="D9674" t="str">
            <v>H</v>
          </cell>
          <cell r="E9674">
            <v>0.25</v>
          </cell>
          <cell r="F9674">
            <v>13.15</v>
          </cell>
          <cell r="G9674">
            <v>3.29</v>
          </cell>
        </row>
        <row r="9675">
          <cell r="A9675" t="str">
            <v>EDIF 10-60-33</v>
          </cell>
          <cell r="B9675">
            <v>0</v>
          </cell>
          <cell r="C9675" t="str">
            <v>RETIRADA DE CONDUTORES APARENTES</v>
          </cell>
          <cell r="D9675" t="str">
            <v>M</v>
          </cell>
          <cell r="F9675">
            <v>0</v>
          </cell>
          <cell r="G9675">
            <v>2.1</v>
          </cell>
        </row>
        <row r="9676">
          <cell r="B9676" t="str">
            <v>SINAPI...02696</v>
          </cell>
          <cell r="C9676" t="str">
            <v>Encanador ou bombeiro hidraulico</v>
          </cell>
          <cell r="D9676" t="str">
            <v>H</v>
          </cell>
          <cell r="E9676">
            <v>0.16</v>
          </cell>
          <cell r="F9676">
            <v>13.15</v>
          </cell>
          <cell r="G9676">
            <v>2.1</v>
          </cell>
        </row>
        <row r="9677">
          <cell r="A9677" t="str">
            <v>EDIF 10-60-35</v>
          </cell>
          <cell r="B9677">
            <v>0</v>
          </cell>
          <cell r="C9677" t="str">
            <v>RETIRADA DE APARELHOS SANITÁRIOS, INCLUSIVE ACESSÓRIOS</v>
          </cell>
          <cell r="D9677" t="str">
            <v>UN</v>
          </cell>
          <cell r="F9677">
            <v>0</v>
          </cell>
          <cell r="G9677">
            <v>19.73</v>
          </cell>
        </row>
        <row r="9678">
          <cell r="B9678" t="str">
            <v>SINAPI...02696</v>
          </cell>
          <cell r="C9678" t="str">
            <v>Encanador ou bombeiro hidraulico</v>
          </cell>
          <cell r="D9678" t="str">
            <v>H</v>
          </cell>
          <cell r="E9678">
            <v>1.5</v>
          </cell>
          <cell r="F9678">
            <v>13.15</v>
          </cell>
          <cell r="G9678">
            <v>19.73</v>
          </cell>
        </row>
        <row r="9679">
          <cell r="A9679" t="str">
            <v>EDIF 10-60-40</v>
          </cell>
          <cell r="B9679">
            <v>0</v>
          </cell>
          <cell r="C9679" t="str">
            <v>RETIRADA DE SIFÕES</v>
          </cell>
          <cell r="D9679" t="str">
            <v>UN</v>
          </cell>
          <cell r="F9679">
            <v>0</v>
          </cell>
          <cell r="G9679">
            <v>5.26</v>
          </cell>
        </row>
        <row r="9680">
          <cell r="B9680" t="str">
            <v>SINAPI...02696</v>
          </cell>
          <cell r="C9680" t="str">
            <v>Encanador ou bombeiro hidraulico</v>
          </cell>
          <cell r="D9680" t="str">
            <v>H</v>
          </cell>
          <cell r="E9680">
            <v>0.4</v>
          </cell>
          <cell r="F9680">
            <v>13.15</v>
          </cell>
          <cell r="G9680">
            <v>5.26</v>
          </cell>
        </row>
        <row r="9681">
          <cell r="A9681" t="str">
            <v>EDIF 10-60-42</v>
          </cell>
          <cell r="B9681">
            <v>0</v>
          </cell>
          <cell r="C9681" t="str">
            <v>RETIRADA DE TORNEIRAS</v>
          </cell>
          <cell r="D9681" t="str">
            <v>UN</v>
          </cell>
          <cell r="F9681">
            <v>0</v>
          </cell>
          <cell r="G9681">
            <v>3.42</v>
          </cell>
        </row>
        <row r="9682">
          <cell r="B9682" t="str">
            <v>SINAPI...02696</v>
          </cell>
          <cell r="C9682" t="str">
            <v>Encanador ou bombeiro hidraulico</v>
          </cell>
          <cell r="D9682" t="str">
            <v>H</v>
          </cell>
          <cell r="E9682">
            <v>0.26</v>
          </cell>
          <cell r="F9682">
            <v>13.15</v>
          </cell>
          <cell r="G9682">
            <v>3.42</v>
          </cell>
        </row>
        <row r="9683">
          <cell r="A9683" t="str">
            <v>EDIF 10-60-45</v>
          </cell>
          <cell r="B9683">
            <v>0</v>
          </cell>
          <cell r="C9683" t="str">
            <v>RETIRADA DE CAIXAS DE DESCARGA DE SOBREPOR</v>
          </cell>
          <cell r="D9683" t="str">
            <v>UN</v>
          </cell>
          <cell r="F9683">
            <v>0</v>
          </cell>
          <cell r="G9683">
            <v>9.99</v>
          </cell>
        </row>
        <row r="9684">
          <cell r="B9684" t="str">
            <v>SINAPI...02696</v>
          </cell>
          <cell r="C9684" t="str">
            <v>Encanador ou bombeiro hidraulico</v>
          </cell>
          <cell r="D9684" t="str">
            <v>H</v>
          </cell>
          <cell r="E9684">
            <v>0.76</v>
          </cell>
          <cell r="F9684">
            <v>13.15</v>
          </cell>
          <cell r="G9684">
            <v>9.99</v>
          </cell>
        </row>
        <row r="9685">
          <cell r="A9685" t="str">
            <v>EDIF 10-60-50</v>
          </cell>
          <cell r="B9685">
            <v>0</v>
          </cell>
          <cell r="C9685" t="str">
            <v>RETIRADA DO TAMPO ÚMIDO</v>
          </cell>
          <cell r="D9685" t="str">
            <v>M2</v>
          </cell>
          <cell r="F9685">
            <v>0</v>
          </cell>
          <cell r="G9685">
            <v>5.08</v>
          </cell>
        </row>
        <row r="9686">
          <cell r="B9686" t="str">
            <v>SINAPI...04750</v>
          </cell>
          <cell r="C9686" t="str">
            <v>Pedreiro</v>
          </cell>
          <cell r="D9686" t="str">
            <v>H</v>
          </cell>
          <cell r="E9686">
            <v>0.25</v>
          </cell>
          <cell r="F9686">
            <v>11.15</v>
          </cell>
          <cell r="G9686">
            <v>2.79</v>
          </cell>
        </row>
        <row r="9687">
          <cell r="B9687" t="str">
            <v>SINAPI...06111</v>
          </cell>
          <cell r="C9687" t="str">
            <v>Servente</v>
          </cell>
          <cell r="D9687" t="str">
            <v>H</v>
          </cell>
          <cell r="E9687">
            <v>0.25</v>
          </cell>
          <cell r="F9687">
            <v>9.16</v>
          </cell>
          <cell r="G9687">
            <v>2.29</v>
          </cell>
        </row>
        <row r="9688">
          <cell r="A9688" t="str">
            <v>EDIF 10-70-00</v>
          </cell>
          <cell r="B9688">
            <v>0</v>
          </cell>
          <cell r="C9688" t="str">
            <v>RECOLOCAÇÕES...</v>
          </cell>
          <cell r="D9688" t="str">
            <v>.</v>
          </cell>
          <cell r="F9688">
            <v>0</v>
          </cell>
          <cell r="G9688">
            <v>0</v>
          </cell>
        </row>
        <row r="9689">
          <cell r="A9689" t="str">
            <v>EDIF 10-70-18</v>
          </cell>
          <cell r="B9689">
            <v>0</v>
          </cell>
          <cell r="C9689" t="str">
            <v>RECOLOCAÇÃO DE REGISTROS OU VÁLVULAS FLUXÍVEIS</v>
          </cell>
          <cell r="D9689" t="str">
            <v>UN</v>
          </cell>
          <cell r="F9689">
            <v>0</v>
          </cell>
          <cell r="G9689">
            <v>47.32</v>
          </cell>
        </row>
        <row r="9690">
          <cell r="B9690" t="str">
            <v>SINAPI...02696</v>
          </cell>
          <cell r="C9690" t="str">
            <v>Encanador ou bombeiro hidraulico</v>
          </cell>
          <cell r="D9690" t="str">
            <v>H</v>
          </cell>
          <cell r="E9690">
            <v>2</v>
          </cell>
          <cell r="F9690">
            <v>13.15</v>
          </cell>
          <cell r="G9690">
            <v>26.3</v>
          </cell>
        </row>
        <row r="9691">
          <cell r="B9691" t="str">
            <v>SINAPI...06116</v>
          </cell>
          <cell r="C9691" t="str">
            <v>|em processo de desativação| ajudante de encanador</v>
          </cell>
          <cell r="D9691" t="str">
            <v>H</v>
          </cell>
          <cell r="E9691">
            <v>2</v>
          </cell>
          <cell r="F9691">
            <v>10.11</v>
          </cell>
          <cell r="G9691">
            <v>20.22</v>
          </cell>
        </row>
        <row r="9692">
          <cell r="B9692" t="str">
            <v>SINAPI...07307</v>
          </cell>
          <cell r="C9692" t="str">
            <v xml:space="preserve">Fundo anticorrosivo tipo zarcao ou equiv </v>
          </cell>
          <cell r="D9692" t="str">
            <v>L</v>
          </cell>
          <cell r="E9692">
            <v>0.03</v>
          </cell>
          <cell r="F9692">
            <v>19.87</v>
          </cell>
          <cell r="G9692">
            <v>0.6</v>
          </cell>
        </row>
        <row r="9693">
          <cell r="B9693" t="str">
            <v>SINAPI...00014</v>
          </cell>
          <cell r="C9693" t="str">
            <v>Estopa ou corda alcatroada p/ junta de tubos concreto/ceramico</v>
          </cell>
          <cell r="D9693" t="str">
            <v>KG</v>
          </cell>
          <cell r="E9693">
            <v>0.02</v>
          </cell>
          <cell r="F9693">
            <v>9.82</v>
          </cell>
          <cell r="G9693">
            <v>0.2</v>
          </cell>
        </row>
        <row r="9694">
          <cell r="A9694" t="str">
            <v>EDIF 10-70-22</v>
          </cell>
          <cell r="B9694">
            <v>0</v>
          </cell>
          <cell r="C9694" t="str">
            <v>RECOLOCAÇÃO DE VÁLVULAS DE RETENÇÃO</v>
          </cell>
          <cell r="D9694" t="str">
            <v>UN</v>
          </cell>
          <cell r="F9694">
            <v>0</v>
          </cell>
          <cell r="G9694">
            <v>24.339999999999996</v>
          </cell>
        </row>
        <row r="9695">
          <cell r="B9695" t="str">
            <v>SINAPI...02696</v>
          </cell>
          <cell r="C9695" t="str">
            <v>Encanador ou bombeiro hidraulico</v>
          </cell>
          <cell r="D9695" t="str">
            <v>H</v>
          </cell>
          <cell r="E9695">
            <v>1</v>
          </cell>
          <cell r="F9695">
            <v>13.15</v>
          </cell>
          <cell r="G9695">
            <v>13.15</v>
          </cell>
        </row>
        <row r="9696">
          <cell r="B9696" t="str">
            <v>SINAPI...06116</v>
          </cell>
          <cell r="C9696" t="str">
            <v>|em processo de desativação| ajudante de encanador</v>
          </cell>
          <cell r="D9696" t="str">
            <v>H</v>
          </cell>
          <cell r="E9696">
            <v>1</v>
          </cell>
          <cell r="F9696">
            <v>10.11</v>
          </cell>
          <cell r="G9696">
            <v>10.11</v>
          </cell>
        </row>
        <row r="9697">
          <cell r="B9697" t="str">
            <v>SINAPI...07307</v>
          </cell>
          <cell r="C9697" t="str">
            <v xml:space="preserve">Fundo anticorrosivo tipo zarcao ou equiv </v>
          </cell>
          <cell r="D9697" t="str">
            <v>L</v>
          </cell>
          <cell r="E9697">
            <v>0.04</v>
          </cell>
          <cell r="F9697">
            <v>19.87</v>
          </cell>
          <cell r="G9697">
            <v>0.79</v>
          </cell>
        </row>
        <row r="9698">
          <cell r="B9698" t="str">
            <v>SINAPI...00014</v>
          </cell>
          <cell r="C9698" t="str">
            <v>Estopa ou corda alcatroada p/ junta de tubos concreto/ceramico</v>
          </cell>
          <cell r="D9698" t="str">
            <v>KG</v>
          </cell>
          <cell r="E9698">
            <v>0.03</v>
          </cell>
          <cell r="F9698">
            <v>9.82</v>
          </cell>
          <cell r="G9698">
            <v>0.28999999999999998</v>
          </cell>
        </row>
        <row r="9699">
          <cell r="A9699" t="str">
            <v>EDIF 10-70-24</v>
          </cell>
          <cell r="B9699">
            <v>0</v>
          </cell>
          <cell r="C9699" t="str">
            <v>RECOLOCAÇÃO DE CONJUNTOS MOTOR-BOMBA</v>
          </cell>
          <cell r="D9699" t="str">
            <v>UN</v>
          </cell>
          <cell r="F9699">
            <v>0</v>
          </cell>
          <cell r="G9699">
            <v>93.039999999999992</v>
          </cell>
        </row>
        <row r="9700">
          <cell r="B9700" t="str">
            <v>SINAPI...02696</v>
          </cell>
          <cell r="C9700" t="str">
            <v>Encanador ou bombeiro hidraulico</v>
          </cell>
          <cell r="D9700" t="str">
            <v>H</v>
          </cell>
          <cell r="E9700">
            <v>4</v>
          </cell>
          <cell r="F9700">
            <v>13.15</v>
          </cell>
          <cell r="G9700">
            <v>52.6</v>
          </cell>
        </row>
        <row r="9701">
          <cell r="B9701" t="str">
            <v>SINAPI...06116</v>
          </cell>
          <cell r="C9701" t="str">
            <v>|em processo de desativação| ajudante de encanador</v>
          </cell>
          <cell r="D9701" t="str">
            <v>H</v>
          </cell>
          <cell r="E9701">
            <v>4</v>
          </cell>
          <cell r="F9701">
            <v>10.11</v>
          </cell>
          <cell r="G9701">
            <v>40.44</v>
          </cell>
        </row>
        <row r="9702">
          <cell r="A9702" t="str">
            <v>EDIF 10-70-26</v>
          </cell>
          <cell r="B9702">
            <v>0</v>
          </cell>
          <cell r="C9702" t="str">
            <v>RECOLOCAÇÃO DE CAIXAS SIFONADAS OU RALOS</v>
          </cell>
          <cell r="D9702" t="str">
            <v>UN</v>
          </cell>
          <cell r="F9702">
            <v>0</v>
          </cell>
          <cell r="G9702">
            <v>38.650000000000006</v>
          </cell>
        </row>
        <row r="9703">
          <cell r="B9703" t="str">
            <v>SINAPI...02696</v>
          </cell>
          <cell r="C9703" t="str">
            <v>Encanador ou bombeiro hidraulico</v>
          </cell>
          <cell r="D9703" t="str">
            <v>H</v>
          </cell>
          <cell r="E9703">
            <v>1.4</v>
          </cell>
          <cell r="F9703">
            <v>13.15</v>
          </cell>
          <cell r="G9703">
            <v>18.41</v>
          </cell>
        </row>
        <row r="9704">
          <cell r="B9704" t="str">
            <v>SINAPI...06116</v>
          </cell>
          <cell r="C9704" t="str">
            <v>|em processo de desativação| ajudante de encanador</v>
          </cell>
          <cell r="D9704" t="str">
            <v>H</v>
          </cell>
          <cell r="E9704">
            <v>1.4</v>
          </cell>
          <cell r="F9704">
            <v>10.11</v>
          </cell>
          <cell r="G9704">
            <v>14.15</v>
          </cell>
        </row>
        <row r="9705">
          <cell r="B9705" t="str">
            <v>SINAPI...13388</v>
          </cell>
          <cell r="C9705" t="str">
            <v>Solda 50/50</v>
          </cell>
          <cell r="D9705" t="str">
            <v>KG</v>
          </cell>
          <cell r="E9705">
            <v>0.12</v>
          </cell>
          <cell r="F9705">
            <v>50.77</v>
          </cell>
          <cell r="G9705">
            <v>6.09</v>
          </cell>
        </row>
        <row r="9706">
          <cell r="A9706" t="str">
            <v>EDIF 10-70-29</v>
          </cell>
          <cell r="B9706">
            <v>0</v>
          </cell>
          <cell r="C9706" t="str">
            <v>RECOLOCAÇÃO DE HIDRANTES DE PAREDE</v>
          </cell>
          <cell r="D9706" t="str">
            <v>UN</v>
          </cell>
          <cell r="F9706">
            <v>0</v>
          </cell>
          <cell r="G9706">
            <v>120.94999999999999</v>
          </cell>
        </row>
        <row r="9707">
          <cell r="B9707" t="str">
            <v>SINAPI...02696</v>
          </cell>
          <cell r="C9707" t="str">
            <v>Encanador ou bombeiro hidraulico</v>
          </cell>
          <cell r="D9707" t="str">
            <v>H</v>
          </cell>
          <cell r="E9707">
            <v>5.2</v>
          </cell>
          <cell r="F9707">
            <v>13.15</v>
          </cell>
          <cell r="G9707">
            <v>68.38</v>
          </cell>
        </row>
        <row r="9708">
          <cell r="B9708" t="str">
            <v>SINAPI...06116</v>
          </cell>
          <cell r="C9708" t="str">
            <v>|em processo de desativação| ajudante de encanador</v>
          </cell>
          <cell r="D9708" t="str">
            <v>H</v>
          </cell>
          <cell r="E9708">
            <v>5.2</v>
          </cell>
          <cell r="F9708">
            <v>10.11</v>
          </cell>
          <cell r="G9708">
            <v>52.57</v>
          </cell>
        </row>
        <row r="9709">
          <cell r="A9709" t="str">
            <v>EDIF 10-70-32</v>
          </cell>
          <cell r="B9709">
            <v>0</v>
          </cell>
          <cell r="C9709" t="str">
            <v>RECOLOCAÇÃO DE CALHAS, RUFOS OU RINCÕES EM CHAPA METÁLICA</v>
          </cell>
          <cell r="D9709" t="str">
            <v>M</v>
          </cell>
          <cell r="F9709">
            <v>0</v>
          </cell>
          <cell r="G9709">
            <v>25.8</v>
          </cell>
        </row>
        <row r="9710">
          <cell r="B9710" t="str">
            <v>SINAPI...02696</v>
          </cell>
          <cell r="C9710" t="str">
            <v>Encanador ou bombeiro hidraulico</v>
          </cell>
          <cell r="D9710" t="str">
            <v>H</v>
          </cell>
          <cell r="E9710">
            <v>0.85</v>
          </cell>
          <cell r="F9710">
            <v>13.15</v>
          </cell>
          <cell r="G9710">
            <v>11.18</v>
          </cell>
        </row>
        <row r="9711">
          <cell r="B9711" t="str">
            <v>SINAPI...06116</v>
          </cell>
          <cell r="C9711" t="str">
            <v>|em processo de desativação| ajudante de encanador</v>
          </cell>
          <cell r="D9711" t="str">
            <v>H</v>
          </cell>
          <cell r="E9711">
            <v>0.85</v>
          </cell>
          <cell r="F9711">
            <v>10.11</v>
          </cell>
          <cell r="G9711">
            <v>8.59</v>
          </cell>
        </row>
        <row r="9712">
          <cell r="B9712" t="str">
            <v>SIURB....17530</v>
          </cell>
          <cell r="C9712" t="str">
            <v>Rebite de repuxo em alumínio tipo pop n. 415</v>
          </cell>
          <cell r="D9712" t="str">
            <v>KG</v>
          </cell>
          <cell r="E9712">
            <v>0.04</v>
          </cell>
          <cell r="F9712">
            <v>38.22</v>
          </cell>
          <cell r="G9712">
            <v>1.53</v>
          </cell>
        </row>
        <row r="9713">
          <cell r="B9713" t="str">
            <v>SIURB....79656</v>
          </cell>
          <cell r="C9713" t="str">
            <v>Solda preparada - 30/70</v>
          </cell>
          <cell r="D9713" t="str">
            <v>KG</v>
          </cell>
          <cell r="E9713">
            <v>0.1</v>
          </cell>
          <cell r="F9713">
            <v>45.04</v>
          </cell>
          <cell r="G9713">
            <v>4.5</v>
          </cell>
        </row>
        <row r="9714">
          <cell r="A9714" t="str">
            <v>EDIF 10-70-33</v>
          </cell>
          <cell r="B9714">
            <v>0</v>
          </cell>
          <cell r="C9714" t="str">
            <v>RECOLOCAÇÃO DE CONDUTORES APARENTES</v>
          </cell>
          <cell r="D9714" t="str">
            <v>M</v>
          </cell>
          <cell r="F9714">
            <v>0</v>
          </cell>
          <cell r="G9714">
            <v>20.79</v>
          </cell>
        </row>
        <row r="9715">
          <cell r="B9715" t="str">
            <v>SINAPI...02696</v>
          </cell>
          <cell r="C9715" t="str">
            <v>Encanador ou bombeiro hidraulico</v>
          </cell>
          <cell r="D9715" t="str">
            <v>H</v>
          </cell>
          <cell r="E9715">
            <v>0.7</v>
          </cell>
          <cell r="F9715">
            <v>13.15</v>
          </cell>
          <cell r="G9715">
            <v>9.2100000000000009</v>
          </cell>
        </row>
        <row r="9716">
          <cell r="B9716" t="str">
            <v>SINAPI...06116</v>
          </cell>
          <cell r="C9716" t="str">
            <v>|em processo de desativação| ajudante de encanador</v>
          </cell>
          <cell r="D9716" t="str">
            <v>H</v>
          </cell>
          <cell r="E9716">
            <v>0.7</v>
          </cell>
          <cell r="F9716">
            <v>10.11</v>
          </cell>
          <cell r="G9716">
            <v>7.08</v>
          </cell>
        </row>
        <row r="9717">
          <cell r="B9717" t="str">
            <v>SIURB....79656</v>
          </cell>
          <cell r="C9717" t="str">
            <v>Solda preparada - 30/70</v>
          </cell>
          <cell r="D9717" t="str">
            <v>KG</v>
          </cell>
          <cell r="E9717">
            <v>0.1</v>
          </cell>
          <cell r="F9717">
            <v>45.04</v>
          </cell>
          <cell r="G9717">
            <v>4.5</v>
          </cell>
        </row>
        <row r="9718">
          <cell r="A9718" t="str">
            <v>EDIF 10-70-35</v>
          </cell>
          <cell r="B9718">
            <v>0</v>
          </cell>
          <cell r="C9718" t="str">
            <v>RECOLOCAÇÃO DE APARELHOS SANITÁRIOS, INCLUSIVE ACESSÓRIOS</v>
          </cell>
          <cell r="D9718" t="str">
            <v>UN</v>
          </cell>
          <cell r="F9718">
            <v>0</v>
          </cell>
          <cell r="G9718">
            <v>69.78</v>
          </cell>
        </row>
        <row r="9719">
          <cell r="B9719" t="str">
            <v>SINAPI...02696</v>
          </cell>
          <cell r="C9719" t="str">
            <v>Encanador ou bombeiro hidraulico</v>
          </cell>
          <cell r="D9719" t="str">
            <v>H</v>
          </cell>
          <cell r="E9719">
            <v>3</v>
          </cell>
          <cell r="F9719">
            <v>13.15</v>
          </cell>
          <cell r="G9719">
            <v>39.450000000000003</v>
          </cell>
        </row>
        <row r="9720">
          <cell r="B9720" t="str">
            <v>SINAPI...06116</v>
          </cell>
          <cell r="C9720" t="str">
            <v>|em processo de desativação| ajudante de encanador</v>
          </cell>
          <cell r="D9720" t="str">
            <v>H</v>
          </cell>
          <cell r="E9720">
            <v>3</v>
          </cell>
          <cell r="F9720">
            <v>10.11</v>
          </cell>
          <cell r="G9720">
            <v>30.33</v>
          </cell>
        </row>
        <row r="9721">
          <cell r="A9721" t="str">
            <v>EDIF 10-70-40</v>
          </cell>
          <cell r="B9721">
            <v>0</v>
          </cell>
          <cell r="C9721" t="str">
            <v>RECOLOCAÇÃO DE SIFÕES</v>
          </cell>
          <cell r="D9721" t="str">
            <v>UN</v>
          </cell>
          <cell r="F9721">
            <v>0</v>
          </cell>
          <cell r="G9721">
            <v>11.64</v>
          </cell>
        </row>
        <row r="9722">
          <cell r="B9722" t="str">
            <v>SINAPI...02696</v>
          </cell>
          <cell r="C9722" t="str">
            <v>Encanador ou bombeiro hidraulico</v>
          </cell>
          <cell r="D9722" t="str">
            <v>H</v>
          </cell>
          <cell r="E9722">
            <v>0.5</v>
          </cell>
          <cell r="F9722">
            <v>13.15</v>
          </cell>
          <cell r="G9722">
            <v>6.58</v>
          </cell>
        </row>
        <row r="9723">
          <cell r="B9723" t="str">
            <v>SINAPI...06116</v>
          </cell>
          <cell r="C9723" t="str">
            <v>|em processo de desativação| ajudante de encanador</v>
          </cell>
          <cell r="D9723" t="str">
            <v>H</v>
          </cell>
          <cell r="E9723">
            <v>0.5</v>
          </cell>
          <cell r="F9723">
            <v>10.11</v>
          </cell>
          <cell r="G9723">
            <v>5.0599999999999996</v>
          </cell>
        </row>
        <row r="9724">
          <cell r="A9724" t="str">
            <v>EDIF 10-70-42</v>
          </cell>
          <cell r="B9724">
            <v>0</v>
          </cell>
          <cell r="C9724" t="str">
            <v>RECOLOCAÇÃO DE TORNEIRAS</v>
          </cell>
          <cell r="D9724" t="str">
            <v>UN</v>
          </cell>
          <cell r="F9724">
            <v>0</v>
          </cell>
          <cell r="G9724">
            <v>6.58</v>
          </cell>
        </row>
        <row r="9725">
          <cell r="B9725" t="str">
            <v>SINAPI...02696</v>
          </cell>
          <cell r="C9725" t="str">
            <v>Encanador ou bombeiro hidraulico</v>
          </cell>
          <cell r="D9725" t="str">
            <v>H</v>
          </cell>
          <cell r="E9725">
            <v>0.5</v>
          </cell>
          <cell r="F9725">
            <v>13.15</v>
          </cell>
          <cell r="G9725">
            <v>6.58</v>
          </cell>
        </row>
        <row r="9726">
          <cell r="A9726" t="str">
            <v>EDIF 10-70-45</v>
          </cell>
          <cell r="B9726">
            <v>0</v>
          </cell>
          <cell r="C9726" t="str">
            <v>RECOLOCAÇÃO DE CAIXAS DE DESCARGA DE SOBREPOR</v>
          </cell>
          <cell r="D9726" t="str">
            <v>UN</v>
          </cell>
          <cell r="F9726">
            <v>0</v>
          </cell>
          <cell r="G9726">
            <v>58.160000000000004</v>
          </cell>
        </row>
        <row r="9727">
          <cell r="B9727" t="str">
            <v>SINAPI...02696</v>
          </cell>
          <cell r="C9727" t="str">
            <v>Encanador ou bombeiro hidraulico</v>
          </cell>
          <cell r="D9727" t="str">
            <v>H</v>
          </cell>
          <cell r="E9727">
            <v>2.5</v>
          </cell>
          <cell r="F9727">
            <v>13.15</v>
          </cell>
          <cell r="G9727">
            <v>32.880000000000003</v>
          </cell>
        </row>
        <row r="9728">
          <cell r="B9728" t="str">
            <v>SINAPI...06116</v>
          </cell>
          <cell r="C9728" t="str">
            <v>|em processo de desativação| ajudante de encanador</v>
          </cell>
          <cell r="D9728" t="str">
            <v>H</v>
          </cell>
          <cell r="E9728">
            <v>2.5</v>
          </cell>
          <cell r="F9728">
            <v>10.11</v>
          </cell>
          <cell r="G9728">
            <v>25.28</v>
          </cell>
        </row>
        <row r="9729">
          <cell r="A9729" t="str">
            <v>EDIF 10-80-00</v>
          </cell>
          <cell r="B9729">
            <v>0</v>
          </cell>
          <cell r="C9729" t="str">
            <v>SERVIÇOS PARCIAIS...</v>
          </cell>
          <cell r="D9729" t="str">
            <v>.</v>
          </cell>
          <cell r="F9729">
            <v>0</v>
          </cell>
          <cell r="G9729">
            <v>0</v>
          </cell>
        </row>
        <row r="9730">
          <cell r="A9730" t="str">
            <v>EDIF 10-80-70</v>
          </cell>
          <cell r="B9730">
            <v>0</v>
          </cell>
          <cell r="C9730" t="str">
            <v>SIFÃO COM COPO, TIPO REFORÇADO, PVC RÍGIDO - 1 1/2"X2"</v>
          </cell>
          <cell r="D9730" t="str">
            <v>UN</v>
          </cell>
          <cell r="F9730">
            <v>0</v>
          </cell>
          <cell r="G9730">
            <v>20.82</v>
          </cell>
        </row>
        <row r="9731">
          <cell r="B9731" t="str">
            <v>SINAPI...02696</v>
          </cell>
          <cell r="C9731" t="str">
            <v>Encanador ou bombeiro hidraulico</v>
          </cell>
          <cell r="D9731" t="str">
            <v>H</v>
          </cell>
          <cell r="E9731">
            <v>0.4</v>
          </cell>
          <cell r="F9731">
            <v>13.15</v>
          </cell>
          <cell r="G9731">
            <v>5.26</v>
          </cell>
        </row>
        <row r="9732">
          <cell r="B9732" t="str">
            <v>SINAPI...06116</v>
          </cell>
          <cell r="C9732" t="str">
            <v>|em processo de desativação| ajudante de encanador</v>
          </cell>
          <cell r="D9732" t="str">
            <v>H</v>
          </cell>
          <cell r="E9732">
            <v>0.4</v>
          </cell>
          <cell r="F9732">
            <v>10.11</v>
          </cell>
          <cell r="G9732">
            <v>4.04</v>
          </cell>
        </row>
        <row r="9733">
          <cell r="B9733" t="str">
            <v>SIURB....75663</v>
          </cell>
          <cell r="C9733" t="str">
            <v>Sifão com copo de pvc rígido - 1.1/2" x 2"</v>
          </cell>
          <cell r="D9733" t="str">
            <v>UN</v>
          </cell>
          <cell r="E9733">
            <v>1</v>
          </cell>
          <cell r="F9733">
            <v>11.52</v>
          </cell>
          <cell r="G9733">
            <v>11.52</v>
          </cell>
        </row>
        <row r="9734">
          <cell r="A9734" t="str">
            <v>EDIF 10-80-72</v>
          </cell>
          <cell r="B9734">
            <v>0</v>
          </cell>
          <cell r="C9734" t="str">
            <v>SIFÃO TIPO PESADO, METAL CROMADO - 1"X1 1/2"</v>
          </cell>
          <cell r="D9734" t="str">
            <v>UN</v>
          </cell>
          <cell r="F9734">
            <v>0</v>
          </cell>
          <cell r="G9734">
            <v>81.040000000000006</v>
          </cell>
        </row>
        <row r="9735">
          <cell r="B9735" t="str">
            <v>SINAPI...02696</v>
          </cell>
          <cell r="C9735" t="str">
            <v>Encanador ou bombeiro hidraulico</v>
          </cell>
          <cell r="D9735" t="str">
            <v>H</v>
          </cell>
          <cell r="E9735">
            <v>0.5</v>
          </cell>
          <cell r="F9735">
            <v>13.15</v>
          </cell>
          <cell r="G9735">
            <v>6.58</v>
          </cell>
        </row>
        <row r="9736">
          <cell r="B9736" t="str">
            <v>SINAPI...06116</v>
          </cell>
          <cell r="C9736" t="str">
            <v>|em processo de desativação| ajudante de encanador</v>
          </cell>
          <cell r="D9736" t="str">
            <v>H</v>
          </cell>
          <cell r="E9736">
            <v>0.5</v>
          </cell>
          <cell r="F9736">
            <v>10.11</v>
          </cell>
          <cell r="G9736">
            <v>5.0599999999999996</v>
          </cell>
        </row>
        <row r="9737">
          <cell r="B9737" t="str">
            <v>SINAPI...06137</v>
          </cell>
          <cell r="C9737" t="str">
            <v>Sifao em metal cromado 1 x 1 1/2"</v>
          </cell>
          <cell r="D9737" t="str">
            <v>UN</v>
          </cell>
          <cell r="E9737">
            <v>1</v>
          </cell>
          <cell r="F9737">
            <v>69.400000000000006</v>
          </cell>
          <cell r="G9737">
            <v>69.400000000000006</v>
          </cell>
        </row>
        <row r="9738">
          <cell r="A9738" t="str">
            <v>EDIF 10-80-73</v>
          </cell>
          <cell r="B9738">
            <v>0</v>
          </cell>
          <cell r="C9738" t="str">
            <v>SIFÃO TIPO PESADO, METAL CROMADO - 1"X2"</v>
          </cell>
          <cell r="D9738" t="str">
            <v>UN</v>
          </cell>
          <cell r="F9738">
            <v>0</v>
          </cell>
          <cell r="G9738">
            <v>143.45999999999998</v>
          </cell>
        </row>
        <row r="9739">
          <cell r="B9739" t="str">
            <v>SINAPI...02696</v>
          </cell>
          <cell r="C9739" t="str">
            <v>Encanador ou bombeiro hidraulico</v>
          </cell>
          <cell r="D9739" t="str">
            <v>H</v>
          </cell>
          <cell r="E9739">
            <v>0.5</v>
          </cell>
          <cell r="F9739">
            <v>13.15</v>
          </cell>
          <cell r="G9739">
            <v>6.58</v>
          </cell>
        </row>
        <row r="9740">
          <cell r="B9740" t="str">
            <v>SINAPI...06116</v>
          </cell>
          <cell r="C9740" t="str">
            <v>|em processo de desativação| ajudante de encanador</v>
          </cell>
          <cell r="D9740" t="str">
            <v>H</v>
          </cell>
          <cell r="E9740">
            <v>0.5</v>
          </cell>
          <cell r="F9740">
            <v>10.11</v>
          </cell>
          <cell r="G9740">
            <v>5.0599999999999996</v>
          </cell>
        </row>
        <row r="9741">
          <cell r="B9741" t="str">
            <v>SIURB....75656</v>
          </cell>
          <cell r="C9741" t="str">
            <v>Sifão de metal cromado - 1"x2"</v>
          </cell>
          <cell r="D9741" t="str">
            <v>UN</v>
          </cell>
          <cell r="E9741">
            <v>1</v>
          </cell>
          <cell r="F9741">
            <v>131.82</v>
          </cell>
          <cell r="G9741">
            <v>131.82</v>
          </cell>
        </row>
        <row r="9742">
          <cell r="A9742" t="str">
            <v>EDIF 10-80-74</v>
          </cell>
          <cell r="B9742">
            <v>0</v>
          </cell>
          <cell r="C9742" t="str">
            <v>SIFÃO TIPO PESADO, METAL CROMADO - 1 1/2"X2"</v>
          </cell>
          <cell r="D9742" t="str">
            <v>UN</v>
          </cell>
          <cell r="F9742">
            <v>0</v>
          </cell>
          <cell r="G9742">
            <v>98.92</v>
          </cell>
        </row>
        <row r="9743">
          <cell r="B9743" t="str">
            <v>SINAPI...02696</v>
          </cell>
          <cell r="C9743" t="str">
            <v>Encanador ou bombeiro hidraulico</v>
          </cell>
          <cell r="D9743" t="str">
            <v>H</v>
          </cell>
          <cell r="E9743">
            <v>0.5</v>
          </cell>
          <cell r="F9743">
            <v>13.15</v>
          </cell>
          <cell r="G9743">
            <v>6.58</v>
          </cell>
        </row>
        <row r="9744">
          <cell r="B9744" t="str">
            <v>SINAPI...06116</v>
          </cell>
          <cell r="C9744" t="str">
            <v>|em processo de desativação| ajudante de encanador</v>
          </cell>
          <cell r="D9744" t="str">
            <v>H</v>
          </cell>
          <cell r="E9744">
            <v>0.5</v>
          </cell>
          <cell r="F9744">
            <v>10.11</v>
          </cell>
          <cell r="G9744">
            <v>5.0599999999999996</v>
          </cell>
        </row>
        <row r="9745">
          <cell r="B9745" t="str">
            <v>SINAPI...06150</v>
          </cell>
          <cell r="C9745" t="str">
            <v>Sifao em metal cromado 1 1/2 x 2"</v>
          </cell>
          <cell r="D9745" t="str">
            <v>UN</v>
          </cell>
          <cell r="E9745">
            <v>1</v>
          </cell>
          <cell r="F9745">
            <v>87.28</v>
          </cell>
          <cell r="G9745">
            <v>87.28</v>
          </cell>
        </row>
        <row r="9746">
          <cell r="A9746" t="str">
            <v>EDIF 10-80-76</v>
          </cell>
          <cell r="B9746">
            <v>0</v>
          </cell>
          <cell r="C9746" t="str">
            <v>TUBO DE LIGAÇÃO FLEXÍVEL, PVC - 1/2"X30/40CM</v>
          </cell>
          <cell r="D9746" t="str">
            <v>UN</v>
          </cell>
          <cell r="F9746">
            <v>0</v>
          </cell>
          <cell r="G9746">
            <v>8.92</v>
          </cell>
        </row>
        <row r="9747">
          <cell r="B9747" t="str">
            <v>SINAPI...02696</v>
          </cell>
          <cell r="C9747" t="str">
            <v>Encanador ou bombeiro hidraulico</v>
          </cell>
          <cell r="D9747" t="str">
            <v>H</v>
          </cell>
          <cell r="E9747">
            <v>0.5</v>
          </cell>
          <cell r="F9747">
            <v>13.15</v>
          </cell>
          <cell r="G9747">
            <v>6.58</v>
          </cell>
        </row>
        <row r="9748">
          <cell r="B9748" t="str">
            <v>SINAPI...06141</v>
          </cell>
          <cell r="C9748" t="str">
            <v>Engate ou rabicho flexivel plastico (pvc ou abs) branco 1/2" x 30cm</v>
          </cell>
          <cell r="D9748" t="str">
            <v>UN</v>
          </cell>
          <cell r="E9748">
            <v>1</v>
          </cell>
          <cell r="F9748">
            <v>2.34</v>
          </cell>
          <cell r="G9748">
            <v>2.34</v>
          </cell>
        </row>
        <row r="9749">
          <cell r="A9749" t="str">
            <v>EDIF 10-80-81</v>
          </cell>
          <cell r="B9749">
            <v>0</v>
          </cell>
          <cell r="C9749" t="str">
            <v>TUBO DE LIGAÇÃO FLEXÍVEL, METAL CROMADO - 1/2"X30/40CM</v>
          </cell>
          <cell r="D9749" t="str">
            <v>UN</v>
          </cell>
          <cell r="F9749">
            <v>0</v>
          </cell>
          <cell r="G9749">
            <v>23.619999999999997</v>
          </cell>
        </row>
        <row r="9750">
          <cell r="B9750" t="str">
            <v>SINAPI...02696</v>
          </cell>
          <cell r="C9750" t="str">
            <v>Encanador ou bombeiro hidraulico</v>
          </cell>
          <cell r="D9750" t="str">
            <v>H</v>
          </cell>
          <cell r="E9750">
            <v>0.5</v>
          </cell>
          <cell r="F9750">
            <v>13.15</v>
          </cell>
          <cell r="G9750">
            <v>6.58</v>
          </cell>
        </row>
        <row r="9751">
          <cell r="B9751" t="str">
            <v>SINAPI...11683</v>
          </cell>
          <cell r="C9751" t="str">
            <v>Engate ou rabicho flexivel em metal cromado 1/2" x 30cm</v>
          </cell>
          <cell r="D9751" t="str">
            <v>UN</v>
          </cell>
          <cell r="E9751">
            <v>1</v>
          </cell>
          <cell r="F9751">
            <v>17.04</v>
          </cell>
          <cell r="G9751">
            <v>17.04</v>
          </cell>
        </row>
        <row r="9752">
          <cell r="A9752" t="str">
            <v>EDIF 10-80-86</v>
          </cell>
          <cell r="B9752">
            <v>0</v>
          </cell>
          <cell r="C9752" t="str">
            <v>TORNEIRA DE PRESSÃO PARA LAVATÓRIO, METAL CROMADO - 1/2"</v>
          </cell>
          <cell r="D9752" t="str">
            <v>UN</v>
          </cell>
          <cell r="F9752">
            <v>0</v>
          </cell>
          <cell r="G9752">
            <v>21.48</v>
          </cell>
        </row>
        <row r="9753">
          <cell r="B9753" t="str">
            <v>SINAPI...02696</v>
          </cell>
          <cell r="C9753" t="str">
            <v>Encanador ou bombeiro hidraulico</v>
          </cell>
          <cell r="D9753" t="str">
            <v>H</v>
          </cell>
          <cell r="E9753">
            <v>0.5</v>
          </cell>
          <cell r="F9753">
            <v>13.15</v>
          </cell>
          <cell r="G9753">
            <v>6.58</v>
          </cell>
        </row>
        <row r="9754">
          <cell r="B9754" t="str">
            <v>SINAPI...11832</v>
          </cell>
          <cell r="C9754" t="str">
            <v>Torneira plástica de 1/2" para lavatório</v>
          </cell>
          <cell r="D9754" t="str">
            <v>UN</v>
          </cell>
          <cell r="E9754">
            <v>1</v>
          </cell>
          <cell r="F9754">
            <v>14.9</v>
          </cell>
          <cell r="G9754">
            <v>14.9</v>
          </cell>
        </row>
        <row r="9755">
          <cell r="A9755" t="str">
            <v>EDIF 10-80-93</v>
          </cell>
          <cell r="B9755">
            <v>0</v>
          </cell>
          <cell r="C9755" t="str">
            <v>VÁLVULA AMERICANA DE METAL CROMADO - 1 1/2"X3 3/4"</v>
          </cell>
          <cell r="D9755" t="str">
            <v>UN</v>
          </cell>
          <cell r="F9755">
            <v>0</v>
          </cell>
          <cell r="G9755">
            <v>36.56</v>
          </cell>
        </row>
        <row r="9756">
          <cell r="B9756" t="str">
            <v>SINAPI...02696</v>
          </cell>
          <cell r="C9756" t="str">
            <v>Encanador ou bombeiro hidraulico</v>
          </cell>
          <cell r="D9756" t="str">
            <v>H</v>
          </cell>
          <cell r="E9756">
            <v>0.5</v>
          </cell>
          <cell r="F9756">
            <v>13.15</v>
          </cell>
          <cell r="G9756">
            <v>6.58</v>
          </cell>
        </row>
        <row r="9757">
          <cell r="B9757" t="str">
            <v>SINAPI...06157</v>
          </cell>
          <cell r="C9757" t="str">
            <v>Valvula em metal cromado tipo americana 3.1/2" x 1.1/2" p/ pia de cozinha</v>
          </cell>
          <cell r="D9757" t="str">
            <v>UN</v>
          </cell>
          <cell r="E9757">
            <v>1</v>
          </cell>
          <cell r="F9757">
            <v>29.98</v>
          </cell>
          <cell r="G9757">
            <v>29.98</v>
          </cell>
        </row>
        <row r="9758">
          <cell r="A9758" t="str">
            <v>EDIF 10-80-97</v>
          </cell>
          <cell r="B9758">
            <v>0</v>
          </cell>
          <cell r="C9758" t="str">
            <v>TUBO DE LIGAÇÃO EM ALUMÍNIO COM CANOPLA, PARA CHUVEIRO - 3/4"</v>
          </cell>
          <cell r="D9758" t="str">
            <v>UN</v>
          </cell>
          <cell r="F9758">
            <v>0</v>
          </cell>
          <cell r="G9758">
            <v>18.399999999999999</v>
          </cell>
        </row>
        <row r="9759">
          <cell r="B9759" t="str">
            <v>SINAPI...02696</v>
          </cell>
          <cell r="C9759" t="str">
            <v>Encanador ou bombeiro hidraulico</v>
          </cell>
          <cell r="D9759" t="str">
            <v>H</v>
          </cell>
          <cell r="E9759">
            <v>0.5</v>
          </cell>
          <cell r="F9759">
            <v>13.15</v>
          </cell>
          <cell r="G9759">
            <v>6.58</v>
          </cell>
        </row>
        <row r="9760">
          <cell r="B9760" t="str">
            <v>SIURB....79686</v>
          </cell>
          <cell r="C9760" t="str">
            <v>Tubo de alumínio p/ ligação de chuveiro (c/ canopla)</v>
          </cell>
          <cell r="D9760" t="str">
            <v>UN</v>
          </cell>
          <cell r="E9760">
            <v>1</v>
          </cell>
          <cell r="F9760">
            <v>11.82</v>
          </cell>
          <cell r="G9760">
            <v>11.82</v>
          </cell>
        </row>
        <row r="9761">
          <cell r="A9761" t="str">
            <v>EDIF 10-90-00</v>
          </cell>
          <cell r="B9761">
            <v>0</v>
          </cell>
          <cell r="C9761" t="str">
            <v>OUTROS SERVIÇOS.</v>
          </cell>
          <cell r="D9761" t="str">
            <v>.</v>
          </cell>
          <cell r="F9761">
            <v>0</v>
          </cell>
          <cell r="G9761">
            <v>0</v>
          </cell>
        </row>
        <row r="9762">
          <cell r="A9762" t="str">
            <v>EDIF 10-90-01</v>
          </cell>
          <cell r="B9762">
            <v>0</v>
          </cell>
          <cell r="C9762" t="str">
            <v>DESENTUPIMENTO DE RAMAIS DE ESGOTO OU ÁGUAS PLUVIAIS</v>
          </cell>
          <cell r="D9762" t="str">
            <v>M</v>
          </cell>
          <cell r="F9762">
            <v>0</v>
          </cell>
          <cell r="G9762">
            <v>4.95</v>
          </cell>
        </row>
        <row r="9763">
          <cell r="B9763" t="str">
            <v>SIURB....02006</v>
          </cell>
          <cell r="C9763" t="str">
            <v>Esgoteiro (sgsp)</v>
          </cell>
          <cell r="D9763" t="str">
            <v>H</v>
          </cell>
          <cell r="E9763">
            <v>0.25</v>
          </cell>
          <cell r="F9763">
            <v>10.64</v>
          </cell>
          <cell r="G9763">
            <v>2.66</v>
          </cell>
        </row>
        <row r="9764">
          <cell r="B9764" t="str">
            <v>SINAPI...06111</v>
          </cell>
          <cell r="C9764" t="str">
            <v>Servente</v>
          </cell>
          <cell r="D9764" t="str">
            <v>H</v>
          </cell>
          <cell r="E9764">
            <v>0.25</v>
          </cell>
          <cell r="F9764">
            <v>9.16</v>
          </cell>
          <cell r="G9764">
            <v>2.29</v>
          </cell>
        </row>
        <row r="9765">
          <cell r="A9765" t="str">
            <v>EDIF 11-00-00</v>
          </cell>
          <cell r="B9765">
            <v>0</v>
          </cell>
          <cell r="C9765" t="str">
            <v>REVESTIMENTOS</v>
          </cell>
          <cell r="D9765" t="str">
            <v>.</v>
          </cell>
          <cell r="F9765">
            <v>0</v>
          </cell>
          <cell r="G9765">
            <v>0</v>
          </cell>
        </row>
        <row r="9766">
          <cell r="A9766" t="str">
            <v>EDIF 11-01-00</v>
          </cell>
          <cell r="B9766">
            <v>0</v>
          </cell>
          <cell r="C9766" t="str">
            <v>REVESTIMENTO DE FORROS</v>
          </cell>
          <cell r="D9766" t="str">
            <v>.</v>
          </cell>
          <cell r="F9766">
            <v>0</v>
          </cell>
          <cell r="G9766">
            <v>0</v>
          </cell>
        </row>
        <row r="9767">
          <cell r="A9767" t="str">
            <v>EDIF 11-01-01</v>
          </cell>
          <cell r="B9767">
            <v>0</v>
          </cell>
          <cell r="C9767" t="str">
            <v>CHAPISCO COMUM - ARGAMASSA DE CIMENTO E AREIA 1:3</v>
          </cell>
          <cell r="D9767" t="str">
            <v>M2</v>
          </cell>
          <cell r="F9767">
            <v>0</v>
          </cell>
          <cell r="G9767">
            <v>7.28</v>
          </cell>
        </row>
        <row r="9768">
          <cell r="B9768" t="str">
            <v>AUX 10629</v>
          </cell>
          <cell r="C9768" t="str">
            <v>ARGAMASSA DE CIMENTO COM AREIA MÉDIA 1:3</v>
          </cell>
          <cell r="D9768" t="str">
            <v>M3</v>
          </cell>
          <cell r="E9768">
            <v>6.0000000000000001E-3</v>
          </cell>
          <cell r="F9768">
            <v>367.38</v>
          </cell>
          <cell r="G9768">
            <v>2.2000000000000002</v>
          </cell>
        </row>
        <row r="9769">
          <cell r="B9769" t="str">
            <v>SINAPI...04750</v>
          </cell>
          <cell r="C9769" t="str">
            <v>Pedreiro</v>
          </cell>
          <cell r="D9769" t="str">
            <v>H</v>
          </cell>
          <cell r="E9769">
            <v>0.25</v>
          </cell>
          <cell r="F9769">
            <v>11.15</v>
          </cell>
          <cell r="G9769">
            <v>2.79</v>
          </cell>
        </row>
        <row r="9770">
          <cell r="B9770" t="str">
            <v>SINAPI...06111</v>
          </cell>
          <cell r="C9770" t="str">
            <v>Servente</v>
          </cell>
          <cell r="D9770" t="str">
            <v>H</v>
          </cell>
          <cell r="E9770">
            <v>0.25</v>
          </cell>
          <cell r="F9770">
            <v>9.16</v>
          </cell>
          <cell r="G9770">
            <v>2.29</v>
          </cell>
        </row>
        <row r="9771">
          <cell r="A9771" t="str">
            <v>EDIF 11-01-08</v>
          </cell>
          <cell r="B9771">
            <v>0</v>
          </cell>
          <cell r="C9771" t="str">
            <v>EMBOÇO - ARGAMASSA MISTA DE CIMENTO, CAL E AREIA 1:4/12</v>
          </cell>
          <cell r="D9771" t="str">
            <v>M2</v>
          </cell>
          <cell r="F9771">
            <v>0</v>
          </cell>
          <cell r="G9771">
            <v>20.010000000000002</v>
          </cell>
        </row>
        <row r="9772">
          <cell r="B9772" t="str">
            <v>AUX 10501</v>
          </cell>
          <cell r="C9772" t="str">
            <v>AREIA LAVADA</v>
          </cell>
          <cell r="D9772" t="str">
            <v>M3</v>
          </cell>
          <cell r="E9772">
            <v>2.4299999999999999E-2</v>
          </cell>
          <cell r="F9772">
            <v>76.510000000000005</v>
          </cell>
          <cell r="G9772">
            <v>1.86</v>
          </cell>
        </row>
        <row r="9773">
          <cell r="B9773" t="str">
            <v>SINAPI...04750</v>
          </cell>
          <cell r="C9773" t="str">
            <v>Pedreiro</v>
          </cell>
          <cell r="D9773" t="str">
            <v>H</v>
          </cell>
          <cell r="E9773">
            <v>0.7</v>
          </cell>
          <cell r="F9773">
            <v>11.15</v>
          </cell>
          <cell r="G9773">
            <v>7.81</v>
          </cell>
        </row>
        <row r="9774">
          <cell r="B9774" t="str">
            <v>SINAPI...06111</v>
          </cell>
          <cell r="C9774" t="str">
            <v>Servente</v>
          </cell>
          <cell r="D9774" t="str">
            <v>H</v>
          </cell>
          <cell r="E9774">
            <v>0.9</v>
          </cell>
          <cell r="F9774">
            <v>9.16</v>
          </cell>
          <cell r="G9774">
            <v>8.24</v>
          </cell>
        </row>
        <row r="9775">
          <cell r="B9775" t="str">
            <v>SINAPI...01106</v>
          </cell>
          <cell r="C9775" t="str">
            <v>Cal hidratada, de 1a. qualidade, para argamassa</v>
          </cell>
          <cell r="D9775" t="str">
            <v>KG</v>
          </cell>
          <cell r="E9775">
            <v>2.66</v>
          </cell>
          <cell r="F9775">
            <v>0.41</v>
          </cell>
          <cell r="G9775">
            <v>1.0900000000000001</v>
          </cell>
        </row>
        <row r="9776">
          <cell r="B9776" t="str">
            <v>SINAPI...13284</v>
          </cell>
          <cell r="C9776" t="str">
            <v>Cimento portland de alto forno cp iii-32</v>
          </cell>
          <cell r="D9776" t="str">
            <v>KG</v>
          </cell>
          <cell r="E9776">
            <v>2.66</v>
          </cell>
          <cell r="F9776">
            <v>0.38</v>
          </cell>
          <cell r="G9776">
            <v>1.01</v>
          </cell>
        </row>
        <row r="9777">
          <cell r="A9777" t="str">
            <v>EDIF 11-01-09</v>
          </cell>
          <cell r="B9777">
            <v>0</v>
          </cell>
          <cell r="C9777" t="str">
            <v>EMBOÇO DESEMPENADO PARA PINTURA - ARGAMASSA MISTA CIMENTO, CAL E AREIA 1:3/12</v>
          </cell>
          <cell r="D9777" t="str">
            <v>M2</v>
          </cell>
          <cell r="F9777">
            <v>0</v>
          </cell>
          <cell r="G9777">
            <v>20.470000000000002</v>
          </cell>
        </row>
        <row r="9778">
          <cell r="B9778" t="str">
            <v>AUX 10501</v>
          </cell>
          <cell r="C9778" t="str">
            <v>AREIA LAVADA</v>
          </cell>
          <cell r="D9778" t="str">
            <v>M3</v>
          </cell>
          <cell r="E9778">
            <v>2.4299999999999999E-2</v>
          </cell>
          <cell r="F9778">
            <v>76.510000000000005</v>
          </cell>
          <cell r="G9778">
            <v>1.86</v>
          </cell>
        </row>
        <row r="9779">
          <cell r="B9779" t="str">
            <v>SINAPI...04750</v>
          </cell>
          <cell r="C9779" t="str">
            <v>Pedreiro</v>
          </cell>
          <cell r="D9779" t="str">
            <v>H</v>
          </cell>
          <cell r="E9779">
            <v>0.7</v>
          </cell>
          <cell r="F9779">
            <v>11.15</v>
          </cell>
          <cell r="G9779">
            <v>7.81</v>
          </cell>
        </row>
        <row r="9780">
          <cell r="B9780" t="str">
            <v>SINAPI...06111</v>
          </cell>
          <cell r="C9780" t="str">
            <v>Servente</v>
          </cell>
          <cell r="D9780" t="str">
            <v>H</v>
          </cell>
          <cell r="E9780">
            <v>0.9</v>
          </cell>
          <cell r="F9780">
            <v>9.16</v>
          </cell>
          <cell r="G9780">
            <v>8.24</v>
          </cell>
        </row>
        <row r="9781">
          <cell r="B9781" t="str">
            <v>SINAPI...01106</v>
          </cell>
          <cell r="C9781" t="str">
            <v>Cal hidratada, de 1a. qualidade, para argamassa</v>
          </cell>
          <cell r="D9781" t="str">
            <v>KG</v>
          </cell>
          <cell r="E9781">
            <v>3.24</v>
          </cell>
          <cell r="F9781">
            <v>0.41</v>
          </cell>
          <cell r="G9781">
            <v>1.33</v>
          </cell>
        </row>
        <row r="9782">
          <cell r="B9782" t="str">
            <v>SINAPI...13284</v>
          </cell>
          <cell r="C9782" t="str">
            <v>Cimento portland de alto forno cp iii-32</v>
          </cell>
          <cell r="D9782" t="str">
            <v>KG</v>
          </cell>
          <cell r="E9782">
            <v>3.24</v>
          </cell>
          <cell r="F9782">
            <v>0.38</v>
          </cell>
          <cell r="G9782">
            <v>1.23</v>
          </cell>
        </row>
        <row r="9783">
          <cell r="A9783" t="str">
            <v>EDIF 11-01-13</v>
          </cell>
          <cell r="B9783">
            <v>0</v>
          </cell>
          <cell r="C9783" t="str">
            <v>REBOCO INTERNO - ARGAMASSA PRÉ-FABRICADA</v>
          </cell>
          <cell r="D9783" t="str">
            <v>M2</v>
          </cell>
          <cell r="F9783">
            <v>0</v>
          </cell>
          <cell r="G9783">
            <v>15</v>
          </cell>
        </row>
        <row r="9784">
          <cell r="B9784" t="str">
            <v>SINAPI...04750</v>
          </cell>
          <cell r="C9784" t="str">
            <v>Pedreiro</v>
          </cell>
          <cell r="D9784" t="str">
            <v>H</v>
          </cell>
          <cell r="E9784">
            <v>0.57999999999999996</v>
          </cell>
          <cell r="F9784">
            <v>11.15</v>
          </cell>
          <cell r="G9784">
            <v>6.47</v>
          </cell>
        </row>
        <row r="9785">
          <cell r="B9785" t="str">
            <v>SINAPI...06111</v>
          </cell>
          <cell r="C9785" t="str">
            <v>Servente</v>
          </cell>
          <cell r="D9785" t="str">
            <v>H</v>
          </cell>
          <cell r="E9785">
            <v>0.57999999999999996</v>
          </cell>
          <cell r="F9785">
            <v>9.16</v>
          </cell>
          <cell r="G9785">
            <v>5.31</v>
          </cell>
        </row>
        <row r="9786">
          <cell r="B9786" t="str">
            <v>SINAPI...00371</v>
          </cell>
          <cell r="C9786" t="str">
            <v>Massa pronta para reboco/emboco (pre-fabricada) para revestimento de alvenarias e lajes</v>
          </cell>
          <cell r="D9786" t="str">
            <v>KG</v>
          </cell>
          <cell r="E9786">
            <v>7</v>
          </cell>
          <cell r="F9786">
            <v>0.46</v>
          </cell>
          <cell r="G9786">
            <v>3.22</v>
          </cell>
        </row>
        <row r="9787">
          <cell r="A9787" t="str">
            <v>EDIF 11-02-00</v>
          </cell>
          <cell r="B9787">
            <v>0</v>
          </cell>
          <cell r="C9787" t="str">
            <v>REVESTIMENTO DE PAREDES INTERNAS</v>
          </cell>
          <cell r="D9787" t="str">
            <v>.</v>
          </cell>
          <cell r="F9787">
            <v>0</v>
          </cell>
          <cell r="G9787">
            <v>0</v>
          </cell>
        </row>
        <row r="9788">
          <cell r="A9788" t="str">
            <v>EDIF 11-02-01</v>
          </cell>
          <cell r="B9788">
            <v>0</v>
          </cell>
          <cell r="C9788" t="str">
            <v>CHAPISCO COMUM - ARGAMASSA DE CIMENTO E AREIA 1:3.</v>
          </cell>
          <cell r="D9788" t="str">
            <v>M2</v>
          </cell>
          <cell r="F9788">
            <v>0</v>
          </cell>
          <cell r="G9788">
            <v>3.87</v>
          </cell>
        </row>
        <row r="9789">
          <cell r="B9789" t="str">
            <v>AUX 10630</v>
          </cell>
          <cell r="C9789" t="str">
            <v>ARGAMASSA DE CIMENTO COM AREIA GROSSA 1:3</v>
          </cell>
          <cell r="D9789" t="str">
            <v>M3</v>
          </cell>
          <cell r="E9789">
            <v>5.0000000000000001E-3</v>
          </cell>
          <cell r="F9789">
            <v>366.51</v>
          </cell>
          <cell r="G9789">
            <v>1.83</v>
          </cell>
        </row>
        <row r="9790">
          <cell r="B9790" t="str">
            <v>SINAPI...04750</v>
          </cell>
          <cell r="C9790" t="str">
            <v>Pedreiro</v>
          </cell>
          <cell r="D9790" t="str">
            <v>H</v>
          </cell>
          <cell r="E9790">
            <v>0.1</v>
          </cell>
          <cell r="F9790">
            <v>11.15</v>
          </cell>
          <cell r="G9790">
            <v>1.1200000000000001</v>
          </cell>
        </row>
        <row r="9791">
          <cell r="B9791" t="str">
            <v>SINAPI...06111</v>
          </cell>
          <cell r="C9791" t="str">
            <v>Servente</v>
          </cell>
          <cell r="D9791" t="str">
            <v>H</v>
          </cell>
          <cell r="E9791">
            <v>0.1</v>
          </cell>
          <cell r="F9791">
            <v>9.16</v>
          </cell>
          <cell r="G9791">
            <v>0.92</v>
          </cell>
        </row>
        <row r="9792">
          <cell r="A9792" t="str">
            <v>EDIF 11-02-08</v>
          </cell>
          <cell r="B9792">
            <v>0</v>
          </cell>
          <cell r="C9792" t="str">
            <v>EMBOÇO INTERNO - ARGAMASSA MISTA DE CIMENTO, CAL E AREIA 1:4/12</v>
          </cell>
          <cell r="D9792" t="str">
            <v>M2</v>
          </cell>
          <cell r="F9792">
            <v>0</v>
          </cell>
          <cell r="G9792">
            <v>18.75</v>
          </cell>
        </row>
        <row r="9793">
          <cell r="B9793" t="str">
            <v>AUX 10501</v>
          </cell>
          <cell r="C9793" t="str">
            <v>AREIA LAVADA</v>
          </cell>
          <cell r="D9793" t="str">
            <v>M3</v>
          </cell>
          <cell r="E9793">
            <v>2.4299999999999999E-2</v>
          </cell>
          <cell r="F9793">
            <v>76.510000000000005</v>
          </cell>
          <cell r="G9793">
            <v>1.86</v>
          </cell>
        </row>
        <row r="9794">
          <cell r="B9794" t="str">
            <v>SINAPI...04750</v>
          </cell>
          <cell r="C9794" t="str">
            <v>Pedreiro</v>
          </cell>
          <cell r="D9794" t="str">
            <v>H</v>
          </cell>
          <cell r="E9794">
            <v>0.6</v>
          </cell>
          <cell r="F9794">
            <v>11.15</v>
          </cell>
          <cell r="G9794">
            <v>6.69</v>
          </cell>
        </row>
        <row r="9795">
          <cell r="B9795" t="str">
            <v>SINAPI...06111</v>
          </cell>
          <cell r="C9795" t="str">
            <v>Servente</v>
          </cell>
          <cell r="D9795" t="str">
            <v>H</v>
          </cell>
          <cell r="E9795">
            <v>0.8</v>
          </cell>
          <cell r="F9795">
            <v>9.16</v>
          </cell>
          <cell r="G9795">
            <v>7.33</v>
          </cell>
        </row>
        <row r="9796">
          <cell r="B9796" t="str">
            <v>SINAPI...01106</v>
          </cell>
          <cell r="C9796" t="str">
            <v>Cal hidratada, de 1a. qualidade, para argamassa</v>
          </cell>
          <cell r="D9796" t="str">
            <v>KG</v>
          </cell>
          <cell r="E9796">
            <v>3.64</v>
          </cell>
          <cell r="F9796">
            <v>0.41</v>
          </cell>
          <cell r="G9796">
            <v>1.49</v>
          </cell>
        </row>
        <row r="9797">
          <cell r="B9797" t="str">
            <v>SINAPI...13284</v>
          </cell>
          <cell r="C9797" t="str">
            <v>Cimento portland de alto forno cp iii-32</v>
          </cell>
          <cell r="D9797" t="str">
            <v>KG</v>
          </cell>
          <cell r="E9797">
            <v>3.64</v>
          </cell>
          <cell r="F9797">
            <v>0.38</v>
          </cell>
          <cell r="G9797">
            <v>1.38</v>
          </cell>
        </row>
        <row r="9798">
          <cell r="A9798" t="str">
            <v>EDIF 11-02-09</v>
          </cell>
          <cell r="B9798">
            <v>0</v>
          </cell>
          <cell r="C9798" t="str">
            <v>EMBOÇO INTERNO DESEMPENADO PARA PINTURA - ARGAMASSA MISTA DE CIMENTO, CAL E AREIA 1:3/12</v>
          </cell>
          <cell r="D9798" t="str">
            <v>M2</v>
          </cell>
          <cell r="F9798">
            <v>0</v>
          </cell>
          <cell r="G9798">
            <v>18.440000000000001</v>
          </cell>
        </row>
        <row r="9799">
          <cell r="B9799" t="str">
            <v>AUX 10501</v>
          </cell>
          <cell r="C9799" t="str">
            <v>AREIA LAVADA</v>
          </cell>
          <cell r="D9799" t="str">
            <v>M3</v>
          </cell>
          <cell r="E9799">
            <v>2.4299999999999999E-2</v>
          </cell>
          <cell r="F9799">
            <v>76.510000000000005</v>
          </cell>
          <cell r="G9799">
            <v>1.86</v>
          </cell>
        </row>
        <row r="9800">
          <cell r="B9800" t="str">
            <v>SINAPI...04750</v>
          </cell>
          <cell r="C9800" t="str">
            <v>Pedreiro</v>
          </cell>
          <cell r="D9800" t="str">
            <v>H</v>
          </cell>
          <cell r="E9800">
            <v>0.6</v>
          </cell>
          <cell r="F9800">
            <v>11.15</v>
          </cell>
          <cell r="G9800">
            <v>6.69</v>
          </cell>
        </row>
        <row r="9801">
          <cell r="B9801" t="str">
            <v>SINAPI...06111</v>
          </cell>
          <cell r="C9801" t="str">
            <v>Servente</v>
          </cell>
          <cell r="D9801" t="str">
            <v>H</v>
          </cell>
          <cell r="E9801">
            <v>0.8</v>
          </cell>
          <cell r="F9801">
            <v>9.16</v>
          </cell>
          <cell r="G9801">
            <v>7.33</v>
          </cell>
        </row>
        <row r="9802">
          <cell r="B9802" t="str">
            <v>SINAPI...01106</v>
          </cell>
          <cell r="C9802" t="str">
            <v>Cal hidratada, de 1a. qualidade, para argamassa</v>
          </cell>
          <cell r="D9802" t="str">
            <v>KG</v>
          </cell>
          <cell r="E9802">
            <v>3.24</v>
          </cell>
          <cell r="F9802">
            <v>0.41</v>
          </cell>
          <cell r="G9802">
            <v>1.33</v>
          </cell>
        </row>
        <row r="9803">
          <cell r="B9803" t="str">
            <v>SINAPI...13284</v>
          </cell>
          <cell r="C9803" t="str">
            <v>Cimento portland de alto forno cp iii-32</v>
          </cell>
          <cell r="D9803" t="str">
            <v>KG</v>
          </cell>
          <cell r="E9803">
            <v>3.24</v>
          </cell>
          <cell r="F9803">
            <v>0.38</v>
          </cell>
          <cell r="G9803">
            <v>1.23</v>
          </cell>
        </row>
        <row r="9804">
          <cell r="A9804" t="str">
            <v>EDIF 11-02-10</v>
          </cell>
          <cell r="B9804">
            <v>0</v>
          </cell>
          <cell r="C9804" t="str">
            <v>EMBOÇO INTERNO - ARGAMASSA DE CIMENTO E AREIA 1:3</v>
          </cell>
          <cell r="D9804" t="str">
            <v>M2</v>
          </cell>
          <cell r="F9804">
            <v>0</v>
          </cell>
          <cell r="G9804">
            <v>19.54</v>
          </cell>
        </row>
        <row r="9805">
          <cell r="B9805" t="str">
            <v>AUX 10629</v>
          </cell>
          <cell r="C9805" t="str">
            <v>ARGAMASSA DE CIMENTO COM AREIA MÉDIA 1:3</v>
          </cell>
          <cell r="D9805" t="str">
            <v>M3</v>
          </cell>
          <cell r="E9805">
            <v>0.02</v>
          </cell>
          <cell r="F9805">
            <v>367.38</v>
          </cell>
          <cell r="G9805">
            <v>7.35</v>
          </cell>
        </row>
        <row r="9806">
          <cell r="B9806" t="str">
            <v>SINAPI...04750</v>
          </cell>
          <cell r="C9806" t="str">
            <v>Pedreiro</v>
          </cell>
          <cell r="D9806" t="str">
            <v>H</v>
          </cell>
          <cell r="E9806">
            <v>0.6</v>
          </cell>
          <cell r="F9806">
            <v>11.15</v>
          </cell>
          <cell r="G9806">
            <v>6.69</v>
          </cell>
        </row>
        <row r="9807">
          <cell r="B9807" t="str">
            <v>SINAPI...06111</v>
          </cell>
          <cell r="C9807" t="str">
            <v>Servente</v>
          </cell>
          <cell r="D9807" t="str">
            <v>H</v>
          </cell>
          <cell r="E9807">
            <v>0.6</v>
          </cell>
          <cell r="F9807">
            <v>9.16</v>
          </cell>
          <cell r="G9807">
            <v>5.5</v>
          </cell>
        </row>
        <row r="9808">
          <cell r="A9808" t="str">
            <v>EDIF 11-02-13</v>
          </cell>
          <cell r="B9808">
            <v>0</v>
          </cell>
          <cell r="C9808" t="str">
            <v>REBOCO INTERNO - ARGAMASSA PRÉ-FABRICADA.</v>
          </cell>
          <cell r="D9808" t="str">
            <v>M2</v>
          </cell>
          <cell r="F9808">
            <v>0</v>
          </cell>
          <cell r="G9808">
            <v>13.65</v>
          </cell>
        </row>
        <row r="9809">
          <cell r="B9809" t="str">
            <v>SINAPI...04750</v>
          </cell>
          <cell r="C9809" t="str">
            <v>Pedreiro</v>
          </cell>
          <cell r="D9809" t="str">
            <v>H</v>
          </cell>
          <cell r="E9809">
            <v>0.5</v>
          </cell>
          <cell r="F9809">
            <v>11.15</v>
          </cell>
          <cell r="G9809">
            <v>5.58</v>
          </cell>
        </row>
        <row r="9810">
          <cell r="B9810" t="str">
            <v>SINAPI...06111</v>
          </cell>
          <cell r="C9810" t="str">
            <v>Servente</v>
          </cell>
          <cell r="D9810" t="str">
            <v>H</v>
          </cell>
          <cell r="E9810">
            <v>0.53</v>
          </cell>
          <cell r="F9810">
            <v>9.16</v>
          </cell>
          <cell r="G9810">
            <v>4.8499999999999996</v>
          </cell>
        </row>
        <row r="9811">
          <cell r="B9811" t="str">
            <v>SINAPI...00371</v>
          </cell>
          <cell r="C9811" t="str">
            <v>Massa pronta para reboco/emboco (pre-fabricada) para revestimento de alvenarias e lajes</v>
          </cell>
          <cell r="D9811" t="str">
            <v>KG</v>
          </cell>
          <cell r="E9811">
            <v>7</v>
          </cell>
          <cell r="F9811">
            <v>0.46</v>
          </cell>
          <cell r="G9811">
            <v>3.22</v>
          </cell>
        </row>
        <row r="9812">
          <cell r="A9812" t="str">
            <v>EDIF 11-02-15</v>
          </cell>
          <cell r="B9812">
            <v>0</v>
          </cell>
          <cell r="C9812" t="str">
            <v>REVESTIMENTO COM GESSO</v>
          </cell>
          <cell r="D9812" t="str">
            <v>M2</v>
          </cell>
          <cell r="F9812">
            <v>0</v>
          </cell>
          <cell r="G9812">
            <v>11.45</v>
          </cell>
        </row>
        <row r="9813">
          <cell r="B9813" t="str">
            <v>SINAPI...04750</v>
          </cell>
          <cell r="C9813" t="str">
            <v>Pedreiro</v>
          </cell>
          <cell r="D9813" t="str">
            <v>H</v>
          </cell>
          <cell r="E9813">
            <v>0.48</v>
          </cell>
          <cell r="F9813">
            <v>11.15</v>
          </cell>
          <cell r="G9813">
            <v>5.35</v>
          </cell>
        </row>
        <row r="9814">
          <cell r="B9814" t="str">
            <v>SINAPI...06111</v>
          </cell>
          <cell r="C9814" t="str">
            <v>Servente</v>
          </cell>
          <cell r="D9814" t="str">
            <v>H</v>
          </cell>
          <cell r="E9814">
            <v>0.2</v>
          </cell>
          <cell r="F9814">
            <v>9.16</v>
          </cell>
          <cell r="G9814">
            <v>1.83</v>
          </cell>
        </row>
        <row r="9815">
          <cell r="B9815" t="str">
            <v>SINAPI...03315</v>
          </cell>
          <cell r="C9815" t="str">
            <v>Gesso</v>
          </cell>
          <cell r="D9815" t="str">
            <v>KG</v>
          </cell>
          <cell r="E9815">
            <v>5</v>
          </cell>
          <cell r="F9815">
            <v>0.54</v>
          </cell>
          <cell r="G9815">
            <v>2.7</v>
          </cell>
        </row>
        <row r="9816">
          <cell r="B9816" t="str">
            <v>SINAPI...06085</v>
          </cell>
          <cell r="C9816" t="str">
            <v>Selador acrilico.</v>
          </cell>
          <cell r="D9816" t="str">
            <v>L</v>
          </cell>
          <cell r="E9816">
            <v>0.12</v>
          </cell>
          <cell r="F9816">
            <v>13.11</v>
          </cell>
          <cell r="G9816">
            <v>1.57</v>
          </cell>
        </row>
        <row r="9817">
          <cell r="A9817" t="str">
            <v>EDIF 11-02-25</v>
          </cell>
          <cell r="B9817">
            <v>0</v>
          </cell>
          <cell r="C9817" t="str">
            <v>AZULEJOS, JUNTAS AMARRAÇÃO OU A PRUMO - ASSENTES COM ARGAMASSA COMUM</v>
          </cell>
          <cell r="D9817" t="str">
            <v>M2</v>
          </cell>
          <cell r="F9817">
            <v>0</v>
          </cell>
          <cell r="G9817">
            <v>31.62</v>
          </cell>
        </row>
        <row r="9818">
          <cell r="B9818" t="str">
            <v>AUX 10648</v>
          </cell>
          <cell r="C9818" t="str">
            <v>ARGAMASSA MISTA COM AREIA GROSSA 1:2:8</v>
          </cell>
          <cell r="D9818" t="str">
            <v>M3</v>
          </cell>
          <cell r="E9818">
            <v>0.02</v>
          </cell>
          <cell r="F9818">
            <v>325.61</v>
          </cell>
          <cell r="G9818">
            <v>6.51</v>
          </cell>
        </row>
        <row r="9819">
          <cell r="B9819" t="str">
            <v>SINAPI...04760</v>
          </cell>
          <cell r="C9819" t="str">
            <v>Azulejista ou ladrilhista</v>
          </cell>
          <cell r="D9819" t="str">
            <v>H</v>
          </cell>
          <cell r="E9819">
            <v>0.36</v>
          </cell>
          <cell r="F9819">
            <v>11.75</v>
          </cell>
          <cell r="G9819">
            <v>4.2300000000000004</v>
          </cell>
        </row>
        <row r="9820">
          <cell r="B9820" t="str">
            <v>SINAPI...06111</v>
          </cell>
          <cell r="C9820" t="str">
            <v>Servente</v>
          </cell>
          <cell r="D9820" t="str">
            <v>H</v>
          </cell>
          <cell r="E9820">
            <v>0.2</v>
          </cell>
          <cell r="F9820">
            <v>9.16</v>
          </cell>
          <cell r="G9820">
            <v>1.83</v>
          </cell>
        </row>
        <row r="9821">
          <cell r="B9821" t="str">
            <v>SINAPI...01380</v>
          </cell>
          <cell r="C9821" t="str">
            <v>Cimento branco</v>
          </cell>
          <cell r="D9821" t="str">
            <v>KG</v>
          </cell>
          <cell r="E9821">
            <v>0.25</v>
          </cell>
          <cell r="F9821">
            <v>1.44</v>
          </cell>
          <cell r="G9821">
            <v>0.36</v>
          </cell>
        </row>
        <row r="9822">
          <cell r="B9822" t="str">
            <v>SINAPI...00533</v>
          </cell>
          <cell r="C9822" t="str">
            <v>Azulejo branco brilhante 15 x 15 cm comercial</v>
          </cell>
          <cell r="D9822" t="str">
            <v>M2</v>
          </cell>
          <cell r="E9822">
            <v>1.1000000000000001</v>
          </cell>
          <cell r="F9822">
            <v>16.989999999999998</v>
          </cell>
          <cell r="G9822">
            <v>18.690000000000001</v>
          </cell>
        </row>
        <row r="9823">
          <cell r="A9823" t="str">
            <v>EDIF 11-02-29</v>
          </cell>
          <cell r="B9823">
            <v>0</v>
          </cell>
          <cell r="C9823" t="str">
            <v>AZULEJOS, JUNTA AMARRAÇÃO OU A PRUMO - ASSENTES COM ARGAMASSA COLANTE</v>
          </cell>
          <cell r="D9823" t="str">
            <v>M2</v>
          </cell>
          <cell r="F9823">
            <v>0</v>
          </cell>
          <cell r="G9823">
            <v>26.78</v>
          </cell>
        </row>
        <row r="9824">
          <cell r="B9824" t="str">
            <v>SINAPI...04760</v>
          </cell>
          <cell r="C9824" t="str">
            <v>Azulejista ou ladrilhista</v>
          </cell>
          <cell r="D9824" t="str">
            <v>H</v>
          </cell>
          <cell r="E9824">
            <v>0.36</v>
          </cell>
          <cell r="F9824">
            <v>11.75</v>
          </cell>
          <cell r="G9824">
            <v>4.2300000000000004</v>
          </cell>
        </row>
        <row r="9825">
          <cell r="B9825" t="str">
            <v>SINAPI...06111</v>
          </cell>
          <cell r="C9825" t="str">
            <v>Servente</v>
          </cell>
          <cell r="D9825" t="str">
            <v>H</v>
          </cell>
          <cell r="E9825">
            <v>0.2</v>
          </cell>
          <cell r="F9825">
            <v>9.16</v>
          </cell>
          <cell r="G9825">
            <v>1.83</v>
          </cell>
        </row>
        <row r="9826">
          <cell r="B9826" t="str">
            <v>SINAPI...01380</v>
          </cell>
          <cell r="C9826" t="str">
            <v>Cimento branco</v>
          </cell>
          <cell r="D9826" t="str">
            <v>KG</v>
          </cell>
          <cell r="E9826">
            <v>0.25</v>
          </cell>
          <cell r="F9826">
            <v>1.44</v>
          </cell>
          <cell r="G9826">
            <v>0.36</v>
          </cell>
        </row>
        <row r="9827">
          <cell r="B9827" t="str">
            <v>SINAPI...01381</v>
          </cell>
          <cell r="C9827" t="str">
            <v>Argamassa ou cimento colante em po para fixacao de pecas ceramicas</v>
          </cell>
          <cell r="D9827" t="str">
            <v>KG</v>
          </cell>
          <cell r="E9827">
            <v>4.4000000000000004</v>
          </cell>
          <cell r="F9827">
            <v>0.38</v>
          </cell>
          <cell r="G9827">
            <v>1.67</v>
          </cell>
        </row>
        <row r="9828">
          <cell r="B9828" t="str">
            <v>SINAPI...00533</v>
          </cell>
          <cell r="C9828" t="str">
            <v>Azulejo branco brilhante 15 x 15 cm comercial</v>
          </cell>
          <cell r="D9828" t="str">
            <v>M2</v>
          </cell>
          <cell r="E9828">
            <v>1.1000000000000001</v>
          </cell>
          <cell r="F9828">
            <v>16.989999999999998</v>
          </cell>
          <cell r="G9828">
            <v>18.690000000000001</v>
          </cell>
        </row>
        <row r="9829">
          <cell r="A9829" t="str">
            <v>EDIF 11-02-75</v>
          </cell>
          <cell r="B9829">
            <v>0</v>
          </cell>
          <cell r="C9829" t="str">
            <v>LAMINADO MELAMÍNICO COLADO, 1,3MM DE ESPESSURA - JUNTAS SECAS</v>
          </cell>
          <cell r="D9829" t="str">
            <v>M2</v>
          </cell>
          <cell r="F9829">
            <v>0</v>
          </cell>
          <cell r="G9829">
            <v>62.650000000000006</v>
          </cell>
        </row>
        <row r="9830">
          <cell r="B9830" t="str">
            <v>AUX 10630</v>
          </cell>
          <cell r="C9830" t="str">
            <v>ARGAMASSA DE CIMENTO COM AREIA GROSSA 1:3</v>
          </cell>
          <cell r="D9830" t="str">
            <v>M3</v>
          </cell>
          <cell r="E9830">
            <v>2.4299999999999999E-2</v>
          </cell>
          <cell r="F9830">
            <v>366.51</v>
          </cell>
          <cell r="G9830">
            <v>8.91</v>
          </cell>
        </row>
        <row r="9831">
          <cell r="B9831" t="str">
            <v>SINAPI...01213</v>
          </cell>
          <cell r="C9831" t="str">
            <v>Carpinteiro de formas</v>
          </cell>
          <cell r="D9831" t="str">
            <v>H</v>
          </cell>
          <cell r="E9831">
            <v>0.18</v>
          </cell>
          <cell r="F9831">
            <v>11.15</v>
          </cell>
          <cell r="G9831">
            <v>2.0099999999999998</v>
          </cell>
        </row>
        <row r="9832">
          <cell r="B9832" t="str">
            <v>SINAPI...06117</v>
          </cell>
          <cell r="C9832" t="str">
            <v>Ajudante de carpinteiro</v>
          </cell>
          <cell r="D9832" t="str">
            <v>H</v>
          </cell>
          <cell r="E9832">
            <v>0.18</v>
          </cell>
          <cell r="F9832">
            <v>9.93</v>
          </cell>
          <cell r="G9832">
            <v>1.79</v>
          </cell>
        </row>
        <row r="9833">
          <cell r="B9833" t="str">
            <v>SINAPI...04750</v>
          </cell>
          <cell r="C9833" t="str">
            <v>Pedreiro</v>
          </cell>
          <cell r="D9833" t="str">
            <v>H</v>
          </cell>
          <cell r="E9833">
            <v>0.6</v>
          </cell>
          <cell r="F9833">
            <v>11.15</v>
          </cell>
          <cell r="G9833">
            <v>6.69</v>
          </cell>
        </row>
        <row r="9834">
          <cell r="B9834" t="str">
            <v>SINAPI...06111</v>
          </cell>
          <cell r="C9834" t="str">
            <v>Servente</v>
          </cell>
          <cell r="D9834" t="str">
            <v>H</v>
          </cell>
          <cell r="E9834">
            <v>0.6</v>
          </cell>
          <cell r="F9834">
            <v>9.16</v>
          </cell>
          <cell r="G9834">
            <v>5.5</v>
          </cell>
        </row>
        <row r="9835">
          <cell r="B9835" t="str">
            <v>SINAPI...04791</v>
          </cell>
          <cell r="C9835" t="str">
            <v>Cola contato p/ chapa vinílica/borracha</v>
          </cell>
          <cell r="D9835" t="str">
            <v>KG</v>
          </cell>
          <cell r="E9835">
            <v>0.9</v>
          </cell>
          <cell r="F9835">
            <v>22.55</v>
          </cell>
          <cell r="G9835">
            <v>20.3</v>
          </cell>
        </row>
        <row r="9836">
          <cell r="B9836" t="str">
            <v>SINAPI...01341</v>
          </cell>
          <cell r="C9836" t="str">
            <v>Chapa laminado melaminico texturizado e = 1,3mm (1,25x3,08m)</v>
          </cell>
          <cell r="D9836" t="str">
            <v>M2</v>
          </cell>
          <cell r="E9836">
            <v>1.05</v>
          </cell>
          <cell r="F9836">
            <v>16.62</v>
          </cell>
          <cell r="G9836">
            <v>17.45</v>
          </cell>
        </row>
        <row r="9837">
          <cell r="A9837" t="str">
            <v>EDIF 11-03-00</v>
          </cell>
          <cell r="B9837">
            <v>0</v>
          </cell>
          <cell r="C9837" t="str">
            <v>REVESTIMENTO DE PAREDES EXTERNAS</v>
          </cell>
          <cell r="D9837" t="str">
            <v>.</v>
          </cell>
          <cell r="F9837">
            <v>0</v>
          </cell>
          <cell r="G9837">
            <v>0</v>
          </cell>
        </row>
        <row r="9838">
          <cell r="A9838" t="str">
            <v>EDIF 11-03-01</v>
          </cell>
          <cell r="B9838">
            <v>0</v>
          </cell>
          <cell r="C9838" t="str">
            <v>CHAPISCO COMUM - ARGAMASSA DE CIMENTO E AREIA 1:3..</v>
          </cell>
          <cell r="D9838" t="str">
            <v>M2</v>
          </cell>
          <cell r="F9838">
            <v>0</v>
          </cell>
          <cell r="G9838">
            <v>3.87</v>
          </cell>
        </row>
        <row r="9839">
          <cell r="B9839" t="str">
            <v>AUX 10630</v>
          </cell>
          <cell r="C9839" t="str">
            <v>ARGAMASSA DE CIMENTO COM AREIA GROSSA 1:3</v>
          </cell>
          <cell r="D9839" t="str">
            <v>M3</v>
          </cell>
          <cell r="E9839">
            <v>5.0000000000000001E-3</v>
          </cell>
          <cell r="F9839">
            <v>366.51</v>
          </cell>
          <cell r="G9839">
            <v>1.83</v>
          </cell>
        </row>
        <row r="9840">
          <cell r="B9840" t="str">
            <v>SINAPI...04750</v>
          </cell>
          <cell r="C9840" t="str">
            <v>Pedreiro</v>
          </cell>
          <cell r="D9840" t="str">
            <v>H</v>
          </cell>
          <cell r="E9840">
            <v>0.1</v>
          </cell>
          <cell r="F9840">
            <v>11.15</v>
          </cell>
          <cell r="G9840">
            <v>1.1200000000000001</v>
          </cell>
        </row>
        <row r="9841">
          <cell r="B9841" t="str">
            <v>SINAPI...06111</v>
          </cell>
          <cell r="C9841" t="str">
            <v>Servente</v>
          </cell>
          <cell r="D9841" t="str">
            <v>H</v>
          </cell>
          <cell r="E9841">
            <v>0.1</v>
          </cell>
          <cell r="F9841">
            <v>9.16</v>
          </cell>
          <cell r="G9841">
            <v>0.92</v>
          </cell>
        </row>
        <row r="9842">
          <cell r="A9842" t="str">
            <v>EDIF 11-03-03</v>
          </cell>
          <cell r="B9842">
            <v>0</v>
          </cell>
          <cell r="C9842" t="str">
            <v>CHAPISCO RÚSTICO FINO, APLICADO COM PENEIRA - ARGAMASSA DE CIMENTO E AREIA 1:3</v>
          </cell>
          <cell r="D9842" t="str">
            <v>M2</v>
          </cell>
          <cell r="F9842">
            <v>0</v>
          </cell>
          <cell r="G9842">
            <v>6.3500000000000005</v>
          </cell>
        </row>
        <row r="9843">
          <cell r="B9843" t="str">
            <v>AUX 10630</v>
          </cell>
          <cell r="C9843" t="str">
            <v>ARGAMASSA DE CIMENTO COM AREIA GROSSA 1:3</v>
          </cell>
          <cell r="D9843" t="str">
            <v>M3</v>
          </cell>
          <cell r="E9843">
            <v>5.0000000000000001E-3</v>
          </cell>
          <cell r="F9843">
            <v>366.51</v>
          </cell>
          <cell r="G9843">
            <v>1.83</v>
          </cell>
        </row>
        <row r="9844">
          <cell r="B9844" t="str">
            <v>SINAPI...04750</v>
          </cell>
          <cell r="C9844" t="str">
            <v>Pedreiro</v>
          </cell>
          <cell r="D9844" t="str">
            <v>H</v>
          </cell>
          <cell r="E9844">
            <v>0.2</v>
          </cell>
          <cell r="F9844">
            <v>11.15</v>
          </cell>
          <cell r="G9844">
            <v>2.23</v>
          </cell>
        </row>
        <row r="9845">
          <cell r="B9845" t="str">
            <v>SINAPI...06111</v>
          </cell>
          <cell r="C9845" t="str">
            <v>Servente</v>
          </cell>
          <cell r="D9845" t="str">
            <v>H</v>
          </cell>
          <cell r="E9845">
            <v>0.25</v>
          </cell>
          <cell r="F9845">
            <v>9.16</v>
          </cell>
          <cell r="G9845">
            <v>2.29</v>
          </cell>
        </row>
        <row r="9846">
          <cell r="A9846" t="str">
            <v>EDIF 11-03-04</v>
          </cell>
          <cell r="B9846">
            <v>0</v>
          </cell>
          <cell r="C9846" t="str">
            <v>CHAPISCO RÚSTICO GROSSO, COM ADIÇÃO DE BRITA N.1</v>
          </cell>
          <cell r="D9846" t="str">
            <v>M2</v>
          </cell>
          <cell r="F9846">
            <v>0</v>
          </cell>
          <cell r="G9846">
            <v>9.2200000000000006</v>
          </cell>
        </row>
        <row r="9847">
          <cell r="B9847" t="str">
            <v>AUX 10501</v>
          </cell>
          <cell r="C9847" t="str">
            <v>AREIA LAVADA</v>
          </cell>
          <cell r="D9847" t="str">
            <v>M3</v>
          </cell>
          <cell r="E9847">
            <v>8.0000000000000002E-3</v>
          </cell>
          <cell r="F9847">
            <v>76.510000000000005</v>
          </cell>
          <cell r="G9847">
            <v>0.61</v>
          </cell>
        </row>
        <row r="9848">
          <cell r="B9848" t="str">
            <v>SINAPI...04750</v>
          </cell>
          <cell r="C9848" t="str">
            <v>Pedreiro</v>
          </cell>
          <cell r="D9848" t="str">
            <v>H</v>
          </cell>
          <cell r="E9848">
            <v>0.3</v>
          </cell>
          <cell r="F9848">
            <v>11.15</v>
          </cell>
          <cell r="G9848">
            <v>3.35</v>
          </cell>
        </row>
        <row r="9849">
          <cell r="B9849" t="str">
            <v>SINAPI...06111</v>
          </cell>
          <cell r="C9849" t="str">
            <v>Servente</v>
          </cell>
          <cell r="D9849" t="str">
            <v>H</v>
          </cell>
          <cell r="E9849">
            <v>0.39</v>
          </cell>
          <cell r="F9849">
            <v>9.16</v>
          </cell>
          <cell r="G9849">
            <v>3.57</v>
          </cell>
        </row>
        <row r="9850">
          <cell r="B9850" t="str">
            <v>SINAPI...13284</v>
          </cell>
          <cell r="C9850" t="str">
            <v>Cimento portland de alto forno cp iii-32</v>
          </cell>
          <cell r="D9850" t="str">
            <v>KG</v>
          </cell>
          <cell r="E9850">
            <v>3.42</v>
          </cell>
          <cell r="F9850">
            <v>0.38</v>
          </cell>
          <cell r="G9850">
            <v>1.3</v>
          </cell>
        </row>
        <row r="9851">
          <cell r="B9851" t="str">
            <v>SIURB....10542</v>
          </cell>
          <cell r="C9851" t="str">
            <v>Pedra britada número 1</v>
          </cell>
          <cell r="D9851" t="str">
            <v>M3</v>
          </cell>
          <cell r="E9851">
            <v>6.0000000000000001E-3</v>
          </cell>
          <cell r="F9851">
            <v>65.209999999999994</v>
          </cell>
          <cell r="G9851">
            <v>0.39</v>
          </cell>
        </row>
        <row r="9852">
          <cell r="A9852" t="str">
            <v>EDIF 11-03-08</v>
          </cell>
          <cell r="B9852">
            <v>0</v>
          </cell>
          <cell r="C9852" t="str">
            <v>EMBOÇO EXTERNO - ARGAMASSA MISTA DE CIMENTO, CAL E AREIA 1:4/12</v>
          </cell>
          <cell r="D9852" t="str">
            <v>M2</v>
          </cell>
          <cell r="F9852">
            <v>0</v>
          </cell>
          <cell r="G9852">
            <v>18.75</v>
          </cell>
        </row>
        <row r="9853">
          <cell r="B9853" t="str">
            <v>AUX 10501</v>
          </cell>
          <cell r="C9853" t="str">
            <v>AREIA LAVADA</v>
          </cell>
          <cell r="D9853" t="str">
            <v>M3</v>
          </cell>
          <cell r="E9853">
            <v>2.4299999999999999E-2</v>
          </cell>
          <cell r="F9853">
            <v>76.510000000000005</v>
          </cell>
          <cell r="G9853">
            <v>1.86</v>
          </cell>
        </row>
        <row r="9854">
          <cell r="B9854" t="str">
            <v>SINAPI...04750</v>
          </cell>
          <cell r="C9854" t="str">
            <v>Pedreiro</v>
          </cell>
          <cell r="D9854" t="str">
            <v>H</v>
          </cell>
          <cell r="E9854">
            <v>0.6</v>
          </cell>
          <cell r="F9854">
            <v>11.15</v>
          </cell>
          <cell r="G9854">
            <v>6.69</v>
          </cell>
        </row>
        <row r="9855">
          <cell r="B9855" t="str">
            <v>SINAPI...06111</v>
          </cell>
          <cell r="C9855" t="str">
            <v>Servente</v>
          </cell>
          <cell r="D9855" t="str">
            <v>H</v>
          </cell>
          <cell r="E9855">
            <v>0.8</v>
          </cell>
          <cell r="F9855">
            <v>9.16</v>
          </cell>
          <cell r="G9855">
            <v>7.33</v>
          </cell>
        </row>
        <row r="9856">
          <cell r="B9856" t="str">
            <v>SINAPI...01106</v>
          </cell>
          <cell r="C9856" t="str">
            <v>Cal hidratada, de 1a. qualidade, para argamassa</v>
          </cell>
          <cell r="D9856" t="str">
            <v>KG</v>
          </cell>
          <cell r="E9856">
            <v>3.64</v>
          </cell>
          <cell r="F9856">
            <v>0.41</v>
          </cell>
          <cell r="G9856">
            <v>1.49</v>
          </cell>
        </row>
        <row r="9857">
          <cell r="B9857" t="str">
            <v>SINAPI...13284</v>
          </cell>
          <cell r="C9857" t="str">
            <v>Cimento portland de alto forno cp iii-32</v>
          </cell>
          <cell r="D9857" t="str">
            <v>KG</v>
          </cell>
          <cell r="E9857">
            <v>3.64</v>
          </cell>
          <cell r="F9857">
            <v>0.38</v>
          </cell>
          <cell r="G9857">
            <v>1.38</v>
          </cell>
        </row>
        <row r="9858">
          <cell r="A9858" t="str">
            <v>EDIF 11-03-09</v>
          </cell>
          <cell r="B9858">
            <v>0</v>
          </cell>
          <cell r="C9858" t="str">
            <v>EMBOÇO EXTERNO DESEMPENADO PARA PINTURA - ARGAMASSA MISTA DE CIMENTO, CAL E AREIA 1:3/12</v>
          </cell>
          <cell r="D9858" t="str">
            <v>M2</v>
          </cell>
          <cell r="F9858">
            <v>0</v>
          </cell>
          <cell r="G9858">
            <v>18.440000000000001</v>
          </cell>
        </row>
        <row r="9859">
          <cell r="B9859" t="str">
            <v>AUX 10501</v>
          </cell>
          <cell r="C9859" t="str">
            <v>AREIA LAVADA</v>
          </cell>
          <cell r="D9859" t="str">
            <v>M3</v>
          </cell>
          <cell r="E9859">
            <v>2.4299999999999999E-2</v>
          </cell>
          <cell r="F9859">
            <v>76.510000000000005</v>
          </cell>
          <cell r="G9859">
            <v>1.86</v>
          </cell>
        </row>
        <row r="9860">
          <cell r="B9860" t="str">
            <v>SINAPI...04750</v>
          </cell>
          <cell r="C9860" t="str">
            <v>Pedreiro</v>
          </cell>
          <cell r="D9860" t="str">
            <v>H</v>
          </cell>
          <cell r="E9860">
            <v>0.6</v>
          </cell>
          <cell r="F9860">
            <v>11.15</v>
          </cell>
          <cell r="G9860">
            <v>6.69</v>
          </cell>
        </row>
        <row r="9861">
          <cell r="B9861" t="str">
            <v>SINAPI...06111</v>
          </cell>
          <cell r="C9861" t="str">
            <v>Servente</v>
          </cell>
          <cell r="D9861" t="str">
            <v>H</v>
          </cell>
          <cell r="E9861">
            <v>0.8</v>
          </cell>
          <cell r="F9861">
            <v>9.16</v>
          </cell>
          <cell r="G9861">
            <v>7.33</v>
          </cell>
        </row>
        <row r="9862">
          <cell r="B9862" t="str">
            <v>SINAPI...01106</v>
          </cell>
          <cell r="C9862" t="str">
            <v>Cal hidratada, de 1a. qualidade, para argamassa</v>
          </cell>
          <cell r="D9862" t="str">
            <v>KG</v>
          </cell>
          <cell r="E9862">
            <v>3.24</v>
          </cell>
          <cell r="F9862">
            <v>0.41</v>
          </cell>
          <cell r="G9862">
            <v>1.33</v>
          </cell>
        </row>
        <row r="9863">
          <cell r="B9863" t="str">
            <v>SINAPI...13284</v>
          </cell>
          <cell r="C9863" t="str">
            <v>Cimento portland de alto forno cp iii-32</v>
          </cell>
          <cell r="D9863" t="str">
            <v>KG</v>
          </cell>
          <cell r="E9863">
            <v>3.24</v>
          </cell>
          <cell r="F9863">
            <v>0.38</v>
          </cell>
          <cell r="G9863">
            <v>1.23</v>
          </cell>
        </row>
        <row r="9864">
          <cell r="A9864" t="str">
            <v>EDIF 11-03-10</v>
          </cell>
          <cell r="B9864">
            <v>0</v>
          </cell>
          <cell r="C9864" t="str">
            <v>EMBOÇO EXTERNO - ARGAMASSA DE CIMENTO E AREIA 1:3</v>
          </cell>
          <cell r="D9864" t="str">
            <v>M2</v>
          </cell>
          <cell r="F9864">
            <v>0</v>
          </cell>
          <cell r="G9864">
            <v>19.54</v>
          </cell>
        </row>
        <row r="9865">
          <cell r="B9865" t="str">
            <v>AUX 10629</v>
          </cell>
          <cell r="C9865" t="str">
            <v>ARGAMASSA DE CIMENTO COM AREIA MÉDIA 1:3</v>
          </cell>
          <cell r="D9865" t="str">
            <v>M3</v>
          </cell>
          <cell r="E9865">
            <v>0.02</v>
          </cell>
          <cell r="F9865">
            <v>367.38</v>
          </cell>
          <cell r="G9865">
            <v>7.35</v>
          </cell>
        </row>
        <row r="9866">
          <cell r="B9866" t="str">
            <v>SINAPI...04750</v>
          </cell>
          <cell r="C9866" t="str">
            <v>Pedreiro</v>
          </cell>
          <cell r="D9866" t="str">
            <v>H</v>
          </cell>
          <cell r="E9866">
            <v>0.6</v>
          </cell>
          <cell r="F9866">
            <v>11.15</v>
          </cell>
          <cell r="G9866">
            <v>6.69</v>
          </cell>
        </row>
        <row r="9867">
          <cell r="B9867" t="str">
            <v>SINAPI...06111</v>
          </cell>
          <cell r="C9867" t="str">
            <v>Servente</v>
          </cell>
          <cell r="D9867" t="str">
            <v>H</v>
          </cell>
          <cell r="E9867">
            <v>0.6</v>
          </cell>
          <cell r="F9867">
            <v>9.16</v>
          </cell>
          <cell r="G9867">
            <v>5.5</v>
          </cell>
        </row>
        <row r="9868">
          <cell r="A9868" t="str">
            <v>EDIF 11-03-13</v>
          </cell>
          <cell r="B9868">
            <v>0</v>
          </cell>
          <cell r="C9868" t="str">
            <v>REBOCO EXTERNO - ARGAMASSA PRÉ-FABRICADA</v>
          </cell>
          <cell r="D9868" t="str">
            <v>M2</v>
          </cell>
          <cell r="F9868">
            <v>0</v>
          </cell>
          <cell r="G9868">
            <v>14.07</v>
          </cell>
        </row>
        <row r="9869">
          <cell r="B9869" t="str">
            <v>SINAPI...04750</v>
          </cell>
          <cell r="C9869" t="str">
            <v>Pedreiro</v>
          </cell>
          <cell r="D9869" t="str">
            <v>H</v>
          </cell>
          <cell r="E9869">
            <v>0.5</v>
          </cell>
          <cell r="F9869">
            <v>11.15</v>
          </cell>
          <cell r="G9869">
            <v>5.58</v>
          </cell>
        </row>
        <row r="9870">
          <cell r="B9870" t="str">
            <v>SINAPI...06111</v>
          </cell>
          <cell r="C9870" t="str">
            <v>Servente</v>
          </cell>
          <cell r="D9870" t="str">
            <v>H</v>
          </cell>
          <cell r="E9870">
            <v>0.5</v>
          </cell>
          <cell r="F9870">
            <v>9.16</v>
          </cell>
          <cell r="G9870">
            <v>4.58</v>
          </cell>
        </row>
        <row r="9871">
          <cell r="B9871" t="str">
            <v>SINAPI...00371</v>
          </cell>
          <cell r="C9871" t="str">
            <v>Massa pronta para reboco/emboco (pre-fabricada) para revestimento de alvenarias e lajes</v>
          </cell>
          <cell r="D9871" t="str">
            <v>KG</v>
          </cell>
          <cell r="E9871">
            <v>8.5</v>
          </cell>
          <cell r="F9871">
            <v>0.46</v>
          </cell>
          <cell r="G9871">
            <v>3.91</v>
          </cell>
        </row>
        <row r="9872">
          <cell r="A9872" t="str">
            <v>EDIF 11-03-16</v>
          </cell>
          <cell r="B9872">
            <v>0</v>
          </cell>
          <cell r="C9872" t="str">
            <v>REVESTIMENTO COM GRAFIATTO</v>
          </cell>
          <cell r="D9872" t="str">
            <v>M2</v>
          </cell>
          <cell r="F9872">
            <v>0</v>
          </cell>
          <cell r="G9872">
            <v>23.19</v>
          </cell>
        </row>
        <row r="9873">
          <cell r="B9873" t="str">
            <v>SINAPI...04783</v>
          </cell>
          <cell r="C9873" t="str">
            <v>Pintor</v>
          </cell>
          <cell r="D9873" t="str">
            <v>H</v>
          </cell>
          <cell r="E9873">
            <v>0.1</v>
          </cell>
          <cell r="F9873">
            <v>11.75</v>
          </cell>
          <cell r="G9873">
            <v>1.18</v>
          </cell>
        </row>
        <row r="9874">
          <cell r="B9874" t="str">
            <v>SINAPI...06128</v>
          </cell>
          <cell r="C9874" t="str">
            <v xml:space="preserve">|em processo de desativação| ajudante geral </v>
          </cell>
          <cell r="D9874" t="str">
            <v>H</v>
          </cell>
          <cell r="E9874">
            <v>0.11</v>
          </cell>
          <cell r="F9874">
            <v>9.16</v>
          </cell>
          <cell r="G9874">
            <v>1.01</v>
          </cell>
        </row>
        <row r="9875">
          <cell r="B9875" t="str">
            <v>SIURB....37071</v>
          </cell>
          <cell r="C9875" t="str">
            <v>Grafiatto - textura acrílica cores prontas</v>
          </cell>
          <cell r="D9875" t="str">
            <v>L</v>
          </cell>
          <cell r="E9875">
            <v>2.15</v>
          </cell>
          <cell r="F9875">
            <v>8.85</v>
          </cell>
          <cell r="G9875">
            <v>19.03</v>
          </cell>
        </row>
        <row r="9876">
          <cell r="B9876" t="str">
            <v>SINAPI...06085</v>
          </cell>
          <cell r="C9876" t="str">
            <v>Selador acrilico.</v>
          </cell>
          <cell r="D9876" t="str">
            <v>L</v>
          </cell>
          <cell r="E9876">
            <v>0.15</v>
          </cell>
          <cell r="F9876">
            <v>13.11</v>
          </cell>
          <cell r="G9876">
            <v>1.97</v>
          </cell>
        </row>
        <row r="9877">
          <cell r="A9877" t="str">
            <v>EDIF 11-03-41</v>
          </cell>
          <cell r="B9877">
            <v>0</v>
          </cell>
          <cell r="C9877" t="str">
            <v>PASTILHAS DE PORCELANA FOSCA, 3/4" - FAIXAS DE ATÉ 20CM</v>
          </cell>
          <cell r="D9877" t="str">
            <v>M</v>
          </cell>
          <cell r="F9877">
            <v>0</v>
          </cell>
          <cell r="G9877">
            <v>50.190000000000005</v>
          </cell>
        </row>
        <row r="9878">
          <cell r="B9878" t="str">
            <v>AUX 10648</v>
          </cell>
          <cell r="C9878" t="str">
            <v>ARGAMASSA MISTA COM AREIA GROSSA 1:2:8</v>
          </cell>
          <cell r="D9878" t="str">
            <v>M3</v>
          </cell>
          <cell r="E9878">
            <v>8.9999999999999998E-4</v>
          </cell>
          <cell r="F9878">
            <v>325.61</v>
          </cell>
          <cell r="G9878">
            <v>0.28999999999999998</v>
          </cell>
        </row>
        <row r="9879">
          <cell r="B9879" t="str">
            <v>SINAPI...04750</v>
          </cell>
          <cell r="C9879" t="str">
            <v>Pedreiro</v>
          </cell>
          <cell r="D9879" t="str">
            <v>H</v>
          </cell>
          <cell r="E9879">
            <v>0.4</v>
          </cell>
          <cell r="F9879">
            <v>11.15</v>
          </cell>
          <cell r="G9879">
            <v>4.46</v>
          </cell>
        </row>
        <row r="9880">
          <cell r="B9880" t="str">
            <v>SINAPI...04760</v>
          </cell>
          <cell r="C9880" t="str">
            <v>Azulejista ou ladrilhista</v>
          </cell>
          <cell r="D9880" t="str">
            <v>H</v>
          </cell>
          <cell r="E9880">
            <v>0.8</v>
          </cell>
          <cell r="F9880">
            <v>11.75</v>
          </cell>
          <cell r="G9880">
            <v>9.4</v>
          </cell>
        </row>
        <row r="9881">
          <cell r="B9881" t="str">
            <v>SINAPI...06111</v>
          </cell>
          <cell r="C9881" t="str">
            <v>Servente</v>
          </cell>
          <cell r="D9881" t="str">
            <v>H</v>
          </cell>
          <cell r="E9881">
            <v>0.501</v>
          </cell>
          <cell r="F9881">
            <v>9.16</v>
          </cell>
          <cell r="G9881">
            <v>4.59</v>
          </cell>
        </row>
        <row r="9882">
          <cell r="B9882" t="str">
            <v>SIURB....10510</v>
          </cell>
          <cell r="C9882" t="str">
            <v>Caulim cor branca - para colocação de pastilha</v>
          </cell>
          <cell r="D9882" t="str">
            <v>KG</v>
          </cell>
          <cell r="E9882">
            <v>0.26800000000000002</v>
          </cell>
          <cell r="F9882">
            <v>1.78</v>
          </cell>
          <cell r="G9882">
            <v>0.48</v>
          </cell>
        </row>
        <row r="9883">
          <cell r="B9883" t="str">
            <v>SINAPI...01380</v>
          </cell>
          <cell r="C9883" t="str">
            <v>Cimento branco</v>
          </cell>
          <cell r="D9883" t="str">
            <v>KG</v>
          </cell>
          <cell r="E9883">
            <v>0.75</v>
          </cell>
          <cell r="F9883">
            <v>1.44</v>
          </cell>
          <cell r="G9883">
            <v>1.08</v>
          </cell>
        </row>
        <row r="9884">
          <cell r="B9884" t="str">
            <v>SIURB....31530</v>
          </cell>
          <cell r="C9884" t="str">
            <v>Pastilha de porcelana fosca</v>
          </cell>
          <cell r="D9884" t="str">
            <v>M2</v>
          </cell>
          <cell r="E9884">
            <v>0.25</v>
          </cell>
          <cell r="F9884">
            <v>119.55</v>
          </cell>
          <cell r="G9884">
            <v>29.89</v>
          </cell>
        </row>
        <row r="9885">
          <cell r="A9885" t="str">
            <v>EDIF 11-03-45</v>
          </cell>
          <cell r="B9885">
            <v>0</v>
          </cell>
          <cell r="C9885" t="str">
            <v>REVESTIMENTO CERÂMICO ANTI-PICHAÇÃO, JUNTAS AMARRAÇÃO OU PRUMO - ASSENTADOS COM ARGAMASSA COMUM</v>
          </cell>
          <cell r="D9885" t="str">
            <v>M2</v>
          </cell>
          <cell r="F9885">
            <v>0</v>
          </cell>
          <cell r="G9885">
            <v>87.77000000000001</v>
          </cell>
        </row>
        <row r="9886">
          <cell r="B9886" t="str">
            <v>AUX 10648</v>
          </cell>
          <cell r="C9886" t="str">
            <v>ARGAMASSA MISTA COM AREIA GROSSA 1:2:8</v>
          </cell>
          <cell r="D9886" t="str">
            <v>M3</v>
          </cell>
          <cell r="E9886">
            <v>0.02</v>
          </cell>
          <cell r="F9886">
            <v>325.61</v>
          </cell>
          <cell r="G9886">
            <v>6.51</v>
          </cell>
        </row>
        <row r="9887">
          <cell r="B9887" t="str">
            <v>SINAPI...04750</v>
          </cell>
          <cell r="C9887" t="str">
            <v>Pedreiro</v>
          </cell>
          <cell r="D9887" t="str">
            <v>H</v>
          </cell>
          <cell r="E9887">
            <v>0.6</v>
          </cell>
          <cell r="F9887">
            <v>11.15</v>
          </cell>
          <cell r="G9887">
            <v>6.69</v>
          </cell>
        </row>
        <row r="9888">
          <cell r="B9888" t="str">
            <v>SINAPI...04760</v>
          </cell>
          <cell r="C9888" t="str">
            <v>Azulejista ou ladrilhista</v>
          </cell>
          <cell r="D9888" t="str">
            <v>H</v>
          </cell>
          <cell r="E9888">
            <v>2</v>
          </cell>
          <cell r="F9888">
            <v>11.75</v>
          </cell>
          <cell r="G9888">
            <v>23.5</v>
          </cell>
        </row>
        <row r="9889">
          <cell r="B9889" t="str">
            <v>SINAPI...06111</v>
          </cell>
          <cell r="C9889" t="str">
            <v>Servente</v>
          </cell>
          <cell r="D9889" t="str">
            <v>H</v>
          </cell>
          <cell r="E9889">
            <v>1.2</v>
          </cell>
          <cell r="F9889">
            <v>9.16</v>
          </cell>
          <cell r="G9889">
            <v>10.99</v>
          </cell>
        </row>
        <row r="9890">
          <cell r="B9890" t="str">
            <v>SINAPI...01380</v>
          </cell>
          <cell r="C9890" t="str">
            <v>Cimento branco</v>
          </cell>
          <cell r="D9890" t="str">
            <v>KG</v>
          </cell>
          <cell r="E9890">
            <v>0.25</v>
          </cell>
          <cell r="F9890">
            <v>1.44</v>
          </cell>
          <cell r="G9890">
            <v>0.36</v>
          </cell>
        </row>
        <row r="9891">
          <cell r="B9891" t="str">
            <v>SIURB....31540</v>
          </cell>
          <cell r="C9891" t="str">
            <v>Revestimento cerâmico anti-pixação</v>
          </cell>
          <cell r="D9891" t="str">
            <v>M2</v>
          </cell>
          <cell r="E9891">
            <v>1.1000000000000001</v>
          </cell>
          <cell r="F9891">
            <v>36.11</v>
          </cell>
          <cell r="G9891">
            <v>39.72</v>
          </cell>
        </row>
        <row r="9892">
          <cell r="A9892" t="str">
            <v>EDIF 11-03-46</v>
          </cell>
          <cell r="B9892">
            <v>0</v>
          </cell>
          <cell r="C9892" t="str">
            <v>REVESTIMENTO CERÂMICO ANTI-PICHAÇÃO, JUNTAS AMARRAÇÃO OU PRUMO - ASSENTADOS COM ARGAMASSA COLANTE</v>
          </cell>
          <cell r="D9892" t="str">
            <v>M2</v>
          </cell>
          <cell r="F9892">
            <v>0</v>
          </cell>
          <cell r="G9892">
            <v>47.81</v>
          </cell>
        </row>
        <row r="9893">
          <cell r="B9893" t="str">
            <v>SINAPI...04760</v>
          </cell>
          <cell r="C9893" t="str">
            <v>Azulejista ou ladrilhista</v>
          </cell>
          <cell r="D9893" t="str">
            <v>H</v>
          </cell>
          <cell r="E9893">
            <v>0.36</v>
          </cell>
          <cell r="F9893">
            <v>11.75</v>
          </cell>
          <cell r="G9893">
            <v>4.2300000000000004</v>
          </cell>
        </row>
        <row r="9894">
          <cell r="B9894" t="str">
            <v>SINAPI...06111</v>
          </cell>
          <cell r="C9894" t="str">
            <v>Servente</v>
          </cell>
          <cell r="D9894" t="str">
            <v>H</v>
          </cell>
          <cell r="E9894">
            <v>0.2</v>
          </cell>
          <cell r="F9894">
            <v>9.16</v>
          </cell>
          <cell r="G9894">
            <v>1.83</v>
          </cell>
        </row>
        <row r="9895">
          <cell r="B9895" t="str">
            <v>SINAPI...01380</v>
          </cell>
          <cell r="C9895" t="str">
            <v>Cimento branco</v>
          </cell>
          <cell r="D9895" t="str">
            <v>KG</v>
          </cell>
          <cell r="E9895">
            <v>0.25</v>
          </cell>
          <cell r="F9895">
            <v>1.44</v>
          </cell>
          <cell r="G9895">
            <v>0.36</v>
          </cell>
        </row>
        <row r="9896">
          <cell r="B9896" t="str">
            <v>SINAPI...01381</v>
          </cell>
          <cell r="C9896" t="str">
            <v>Argamassa ou cimento colante em po para fixacao de pecas ceramicas</v>
          </cell>
          <cell r="D9896" t="str">
            <v>KG</v>
          </cell>
          <cell r="E9896">
            <v>4.4000000000000004</v>
          </cell>
          <cell r="F9896">
            <v>0.38</v>
          </cell>
          <cell r="G9896">
            <v>1.67</v>
          </cell>
        </row>
        <row r="9897">
          <cell r="B9897" t="str">
            <v>SIURB....31540</v>
          </cell>
          <cell r="C9897" t="str">
            <v>Revestimento cerâmico anti-pixação</v>
          </cell>
          <cell r="D9897" t="str">
            <v>M2</v>
          </cell>
          <cell r="E9897">
            <v>1.1000000000000001</v>
          </cell>
          <cell r="F9897">
            <v>36.11</v>
          </cell>
          <cell r="G9897">
            <v>39.72</v>
          </cell>
        </row>
        <row r="9898">
          <cell r="A9898" t="str">
            <v>EDIF 11-03-47</v>
          </cell>
          <cell r="B9898">
            <v>0</v>
          </cell>
          <cell r="C9898" t="str">
            <v>REVESTIMENTO CERÂMICO ESMALTADO, JUNTAS AMARRAÇÃO OU PRUMO - ASSENTADOS COM ARGAMASSA COMUM</v>
          </cell>
          <cell r="D9898" t="str">
            <v>M2</v>
          </cell>
          <cell r="F9898">
            <v>0</v>
          </cell>
          <cell r="G9898">
            <v>91.37</v>
          </cell>
        </row>
        <row r="9899">
          <cell r="B9899" t="str">
            <v>AUX 10648</v>
          </cell>
          <cell r="C9899" t="str">
            <v>ARGAMASSA MISTA COM AREIA GROSSA 1:2:8</v>
          </cell>
          <cell r="D9899" t="str">
            <v>M3</v>
          </cell>
          <cell r="E9899">
            <v>0.02</v>
          </cell>
          <cell r="F9899">
            <v>325.61</v>
          </cell>
          <cell r="G9899">
            <v>6.51</v>
          </cell>
        </row>
        <row r="9900">
          <cell r="B9900" t="str">
            <v>SINAPI...04750</v>
          </cell>
          <cell r="C9900" t="str">
            <v>Pedreiro</v>
          </cell>
          <cell r="D9900" t="str">
            <v>H</v>
          </cell>
          <cell r="E9900">
            <v>0.6</v>
          </cell>
          <cell r="F9900">
            <v>11.15</v>
          </cell>
          <cell r="G9900">
            <v>6.69</v>
          </cell>
        </row>
        <row r="9901">
          <cell r="B9901" t="str">
            <v>SINAPI...04760</v>
          </cell>
          <cell r="C9901" t="str">
            <v>Azulejista ou ladrilhista</v>
          </cell>
          <cell r="D9901" t="str">
            <v>H</v>
          </cell>
          <cell r="E9901">
            <v>2</v>
          </cell>
          <cell r="F9901">
            <v>11.75</v>
          </cell>
          <cell r="G9901">
            <v>23.5</v>
          </cell>
        </row>
        <row r="9902">
          <cell r="B9902" t="str">
            <v>SINAPI...06111</v>
          </cell>
          <cell r="C9902" t="str">
            <v>Servente</v>
          </cell>
          <cell r="D9902" t="str">
            <v>H</v>
          </cell>
          <cell r="E9902">
            <v>1.2</v>
          </cell>
          <cell r="F9902">
            <v>9.16</v>
          </cell>
          <cell r="G9902">
            <v>10.99</v>
          </cell>
        </row>
        <row r="9903">
          <cell r="B9903" t="str">
            <v>SINAPI...01380</v>
          </cell>
          <cell r="C9903" t="str">
            <v>Cimento branco</v>
          </cell>
          <cell r="D9903" t="str">
            <v>KG</v>
          </cell>
          <cell r="E9903">
            <v>0.25</v>
          </cell>
          <cell r="F9903">
            <v>1.44</v>
          </cell>
          <cell r="G9903">
            <v>0.36</v>
          </cell>
        </row>
        <row r="9904">
          <cell r="B9904" t="str">
            <v>SIURB....31550</v>
          </cell>
          <cell r="C9904" t="str">
            <v>Revestimento cerâmico esmaltado</v>
          </cell>
          <cell r="D9904" t="str">
            <v>M2</v>
          </cell>
          <cell r="E9904">
            <v>1.1000000000000001</v>
          </cell>
          <cell r="F9904">
            <v>39.380000000000003</v>
          </cell>
          <cell r="G9904">
            <v>43.32</v>
          </cell>
        </row>
        <row r="9905">
          <cell r="A9905" t="str">
            <v>EDIF 11-03-48</v>
          </cell>
          <cell r="B9905">
            <v>0</v>
          </cell>
          <cell r="C9905" t="str">
            <v>REVESTIMENTO CERÂMICO ESMALTADO, JUNTAS AMARRAÇÃO OU PRUMO - ASSENTADOS COM ARGAMASSA COLANTE</v>
          </cell>
          <cell r="D9905" t="str">
            <v>M2</v>
          </cell>
          <cell r="F9905">
            <v>0</v>
          </cell>
          <cell r="G9905">
            <v>51.41</v>
          </cell>
        </row>
        <row r="9906">
          <cell r="B9906" t="str">
            <v>SINAPI...04760</v>
          </cell>
          <cell r="C9906" t="str">
            <v>Azulejista ou ladrilhista</v>
          </cell>
          <cell r="D9906" t="str">
            <v>H</v>
          </cell>
          <cell r="E9906">
            <v>0.36</v>
          </cell>
          <cell r="F9906">
            <v>11.75</v>
          </cell>
          <cell r="G9906">
            <v>4.2300000000000004</v>
          </cell>
        </row>
        <row r="9907">
          <cell r="B9907" t="str">
            <v>SINAPI...06111</v>
          </cell>
          <cell r="C9907" t="str">
            <v>Servente</v>
          </cell>
          <cell r="D9907" t="str">
            <v>H</v>
          </cell>
          <cell r="E9907">
            <v>0.2</v>
          </cell>
          <cell r="F9907">
            <v>9.16</v>
          </cell>
          <cell r="G9907">
            <v>1.83</v>
          </cell>
        </row>
        <row r="9908">
          <cell r="B9908" t="str">
            <v>SINAPI...01380</v>
          </cell>
          <cell r="C9908" t="str">
            <v>Cimento branco</v>
          </cell>
          <cell r="D9908" t="str">
            <v>KG</v>
          </cell>
          <cell r="E9908">
            <v>0.25</v>
          </cell>
          <cell r="F9908">
            <v>1.44</v>
          </cell>
          <cell r="G9908">
            <v>0.36</v>
          </cell>
        </row>
        <row r="9909">
          <cell r="B9909" t="str">
            <v>SINAPI...01381</v>
          </cell>
          <cell r="C9909" t="str">
            <v>Argamassa ou cimento colante em po para fixacao de pecas ceramicas</v>
          </cell>
          <cell r="D9909" t="str">
            <v>KG</v>
          </cell>
          <cell r="E9909">
            <v>4.4000000000000004</v>
          </cell>
          <cell r="F9909">
            <v>0.38</v>
          </cell>
          <cell r="G9909">
            <v>1.67</v>
          </cell>
        </row>
        <row r="9910">
          <cell r="B9910" t="str">
            <v>SIURB....31550</v>
          </cell>
          <cell r="C9910" t="str">
            <v>Revestimento cerâmico esmaltado</v>
          </cell>
          <cell r="D9910" t="str">
            <v>M2</v>
          </cell>
          <cell r="E9910">
            <v>1.1000000000000001</v>
          </cell>
          <cell r="F9910">
            <v>39.380000000000003</v>
          </cell>
          <cell r="G9910">
            <v>43.32</v>
          </cell>
        </row>
        <row r="9911">
          <cell r="A9911" t="str">
            <v>EDIF 11-04-00</v>
          </cell>
          <cell r="B9911">
            <v>0</v>
          </cell>
          <cell r="C9911" t="str">
            <v>ARREMATES DE REVESTIMENTO</v>
          </cell>
          <cell r="D9911" t="str">
            <v>.</v>
          </cell>
          <cell r="F9911">
            <v>0</v>
          </cell>
          <cell r="G9911">
            <v>0</v>
          </cell>
        </row>
        <row r="9912">
          <cell r="A9912" t="str">
            <v>EDIF 11-04-04</v>
          </cell>
          <cell r="B9912">
            <v>0</v>
          </cell>
          <cell r="C9912" t="str">
            <v>CANTONEIRA DE PROTEÇÃO - PERFIL "L" DE FERRO, 1 1/4" X 1 1/4" X 1/8"</v>
          </cell>
          <cell r="D9912" t="str">
            <v>M</v>
          </cell>
          <cell r="F9912">
            <v>0</v>
          </cell>
          <cell r="G9912">
            <v>15.370000000000001</v>
          </cell>
        </row>
        <row r="9913">
          <cell r="B9913" t="str">
            <v>SINAPI...04750</v>
          </cell>
          <cell r="C9913" t="str">
            <v>Pedreiro</v>
          </cell>
          <cell r="D9913" t="str">
            <v>H</v>
          </cell>
          <cell r="E9913">
            <v>0.6</v>
          </cell>
          <cell r="F9913">
            <v>11.15</v>
          </cell>
          <cell r="G9913">
            <v>6.69</v>
          </cell>
        </row>
        <row r="9914">
          <cell r="B9914" t="str">
            <v>SINAPI...06111</v>
          </cell>
          <cell r="C9914" t="str">
            <v>Servente</v>
          </cell>
          <cell r="D9914" t="str">
            <v>H</v>
          </cell>
          <cell r="E9914">
            <v>0.4</v>
          </cell>
          <cell r="F9914">
            <v>9.16</v>
          </cell>
          <cell r="G9914">
            <v>3.66</v>
          </cell>
        </row>
        <row r="9915">
          <cell r="B9915" t="str">
            <v>SIURB....33091</v>
          </cell>
          <cell r="C9915" t="str">
            <v>Cantoneira de ferro abas iguais - (1.1/4x1.1/4x1/8)"</v>
          </cell>
          <cell r="D9915" t="str">
            <v>M</v>
          </cell>
          <cell r="E9915">
            <v>1</v>
          </cell>
          <cell r="F9915">
            <v>5.0199999999999996</v>
          </cell>
          <cell r="G9915">
            <v>5.0199999999999996</v>
          </cell>
        </row>
        <row r="9916">
          <cell r="A9916" t="str">
            <v>EDIF 11-04-05</v>
          </cell>
          <cell r="B9916">
            <v>0</v>
          </cell>
          <cell r="C9916" t="str">
            <v>CANTONEIRA DE PROTEÇÃO - PERFIL "L" DE FERRO, 1"X1"X1/8"</v>
          </cell>
          <cell r="D9916" t="str">
            <v>M</v>
          </cell>
          <cell r="F9916">
            <v>0</v>
          </cell>
          <cell r="G9916">
            <v>14.340000000000002</v>
          </cell>
        </row>
        <row r="9917">
          <cell r="B9917" t="str">
            <v>SINAPI...04750</v>
          </cell>
          <cell r="C9917" t="str">
            <v>Pedreiro</v>
          </cell>
          <cell r="D9917" t="str">
            <v>H</v>
          </cell>
          <cell r="E9917">
            <v>0.6</v>
          </cell>
          <cell r="F9917">
            <v>11.15</v>
          </cell>
          <cell r="G9917">
            <v>6.69</v>
          </cell>
        </row>
        <row r="9918">
          <cell r="B9918" t="str">
            <v>SINAPI...06111</v>
          </cell>
          <cell r="C9918" t="str">
            <v>Servente</v>
          </cell>
          <cell r="D9918" t="str">
            <v>H</v>
          </cell>
          <cell r="E9918">
            <v>0.4</v>
          </cell>
          <cell r="F9918">
            <v>9.16</v>
          </cell>
          <cell r="G9918">
            <v>3.66</v>
          </cell>
        </row>
        <row r="9919">
          <cell r="B9919" t="str">
            <v>SIURB....33090</v>
          </cell>
          <cell r="C9919" t="str">
            <v>Perfil -l- de ferro - (1x1x1/8)"</v>
          </cell>
          <cell r="D9919" t="str">
            <v>M</v>
          </cell>
          <cell r="E9919">
            <v>1</v>
          </cell>
          <cell r="F9919">
            <v>3.99</v>
          </cell>
          <cell r="G9919">
            <v>3.99</v>
          </cell>
        </row>
        <row r="9920">
          <cell r="A9920" t="str">
            <v>EDIF 11-04-06</v>
          </cell>
          <cell r="B9920">
            <v>0</v>
          </cell>
          <cell r="C9920" t="str">
            <v>CANTONEIRA DE PROTEÇÃO - PERFIL "L" DE ALUMÍNIO, 1"X1"X1/8"</v>
          </cell>
          <cell r="D9920" t="str">
            <v>M</v>
          </cell>
          <cell r="F9920">
            <v>0</v>
          </cell>
          <cell r="G9920">
            <v>16.91</v>
          </cell>
        </row>
        <row r="9921">
          <cell r="B9921" t="str">
            <v>SINAPI...04750</v>
          </cell>
          <cell r="C9921" t="str">
            <v>Pedreiro</v>
          </cell>
          <cell r="D9921" t="str">
            <v>H</v>
          </cell>
          <cell r="E9921">
            <v>0.6</v>
          </cell>
          <cell r="F9921">
            <v>11.15</v>
          </cell>
          <cell r="G9921">
            <v>6.69</v>
          </cell>
        </row>
        <row r="9922">
          <cell r="B9922" t="str">
            <v>SINAPI...06111</v>
          </cell>
          <cell r="C9922" t="str">
            <v>Servente</v>
          </cell>
          <cell r="D9922" t="str">
            <v>H</v>
          </cell>
          <cell r="E9922">
            <v>0.4</v>
          </cell>
          <cell r="F9922">
            <v>9.16</v>
          </cell>
          <cell r="G9922">
            <v>3.66</v>
          </cell>
        </row>
        <row r="9923">
          <cell r="B9923" t="str">
            <v>SIURB....33085</v>
          </cell>
          <cell r="C9923" t="str">
            <v>Perfil -l- de alumínio - (1x1x1/8)"</v>
          </cell>
          <cell r="D9923" t="str">
            <v>M</v>
          </cell>
          <cell r="E9923">
            <v>1</v>
          </cell>
          <cell r="F9923">
            <v>6.56</v>
          </cell>
          <cell r="G9923">
            <v>6.56</v>
          </cell>
        </row>
        <row r="9924">
          <cell r="A9924" t="str">
            <v>EDIF 11-04-13</v>
          </cell>
          <cell r="B9924">
            <v>0</v>
          </cell>
          <cell r="C9924" t="str">
            <v>CANTONEIRA DE PROTEÇÃO PARA REBOCO - PERFIL "Y" DE ALUMÍNIO</v>
          </cell>
          <cell r="D9924" t="str">
            <v>M</v>
          </cell>
          <cell r="F9924">
            <v>0</v>
          </cell>
          <cell r="G9924">
            <v>14.48</v>
          </cell>
        </row>
        <row r="9925">
          <cell r="B9925" t="str">
            <v>SINAPI...04750</v>
          </cell>
          <cell r="C9925" t="str">
            <v>Pedreiro</v>
          </cell>
          <cell r="D9925" t="str">
            <v>H</v>
          </cell>
          <cell r="E9925">
            <v>0.6</v>
          </cell>
          <cell r="F9925">
            <v>11.15</v>
          </cell>
          <cell r="G9925">
            <v>6.69</v>
          </cell>
        </row>
        <row r="9926">
          <cell r="B9926" t="str">
            <v>SINAPI...06111</v>
          </cell>
          <cell r="C9926" t="str">
            <v>Servente</v>
          </cell>
          <cell r="D9926" t="str">
            <v>H</v>
          </cell>
          <cell r="E9926">
            <v>0.4</v>
          </cell>
          <cell r="F9926">
            <v>9.16</v>
          </cell>
          <cell r="G9926">
            <v>3.66</v>
          </cell>
        </row>
        <row r="9927">
          <cell r="B9927" t="str">
            <v>SIURB....33020</v>
          </cell>
          <cell r="C9927" t="str">
            <v>Cantoneira de alumínio - perfil y</v>
          </cell>
          <cell r="D9927" t="str">
            <v>M</v>
          </cell>
          <cell r="E9927">
            <v>1</v>
          </cell>
          <cell r="F9927">
            <v>4.13</v>
          </cell>
          <cell r="G9927">
            <v>4.13</v>
          </cell>
        </row>
        <row r="9928">
          <cell r="A9928" t="str">
            <v>EDIF 11-04-17</v>
          </cell>
          <cell r="B9928">
            <v>0</v>
          </cell>
          <cell r="C9928" t="str">
            <v>CANTONEIRA DE PROTEÇÃO PARA AZULEJOS - PERFIL "TRIFACE" DE ALUMÍNIO</v>
          </cell>
          <cell r="D9928" t="str">
            <v>M</v>
          </cell>
          <cell r="F9928">
            <v>0</v>
          </cell>
          <cell r="G9928">
            <v>13.850000000000001</v>
          </cell>
        </row>
        <row r="9929">
          <cell r="B9929" t="str">
            <v>SINAPI...04760</v>
          </cell>
          <cell r="C9929" t="str">
            <v>Azulejista ou ladrilhista</v>
          </cell>
          <cell r="D9929" t="str">
            <v>H</v>
          </cell>
          <cell r="E9929">
            <v>0.6</v>
          </cell>
          <cell r="F9929">
            <v>11.75</v>
          </cell>
          <cell r="G9929">
            <v>7.05</v>
          </cell>
        </row>
        <row r="9930">
          <cell r="B9930" t="str">
            <v>SINAPI...06111</v>
          </cell>
          <cell r="C9930" t="str">
            <v>Servente</v>
          </cell>
          <cell r="D9930" t="str">
            <v>H</v>
          </cell>
          <cell r="E9930">
            <v>0.4</v>
          </cell>
          <cell r="F9930">
            <v>9.16</v>
          </cell>
          <cell r="G9930">
            <v>3.66</v>
          </cell>
        </row>
        <row r="9931">
          <cell r="B9931" t="str">
            <v>SIURB....33005</v>
          </cell>
          <cell r="C9931" t="str">
            <v>Cantoneira de alumínio para azulejos</v>
          </cell>
          <cell r="D9931" t="str">
            <v>M</v>
          </cell>
          <cell r="E9931">
            <v>1</v>
          </cell>
          <cell r="F9931">
            <v>3.14</v>
          </cell>
          <cell r="G9931">
            <v>3.14</v>
          </cell>
        </row>
        <row r="9932">
          <cell r="A9932" t="str">
            <v>EDIF 11-04-50</v>
          </cell>
          <cell r="B9932">
            <v>0</v>
          </cell>
          <cell r="C9932" t="str">
            <v>PEITORIL DE ARGAMASSA DE CIMENTO QUEIMADO -  ESPESSURA 2CM</v>
          </cell>
          <cell r="D9932" t="str">
            <v>M</v>
          </cell>
          <cell r="F9932">
            <v>0</v>
          </cell>
          <cell r="G9932">
            <v>8.120000000000001</v>
          </cell>
        </row>
        <row r="9933">
          <cell r="B9933" t="str">
            <v>AUX 10630</v>
          </cell>
          <cell r="C9933" t="str">
            <v>ARGAMASSA DE CIMENTO COM AREIA GROSSA 1:3</v>
          </cell>
          <cell r="D9933" t="str">
            <v>M3</v>
          </cell>
          <cell r="E9933">
            <v>4.0000000000000001E-3</v>
          </cell>
          <cell r="F9933">
            <v>366.51</v>
          </cell>
          <cell r="G9933">
            <v>1.47</v>
          </cell>
        </row>
        <row r="9934">
          <cell r="B9934" t="str">
            <v>SINAPI...04750</v>
          </cell>
          <cell r="C9934" t="str">
            <v>Pedreiro</v>
          </cell>
          <cell r="D9934" t="str">
            <v>H</v>
          </cell>
          <cell r="E9934">
            <v>0.3</v>
          </cell>
          <cell r="F9934">
            <v>11.15</v>
          </cell>
          <cell r="G9934">
            <v>3.35</v>
          </cell>
        </row>
        <row r="9935">
          <cell r="B9935" t="str">
            <v>SINAPI...06111</v>
          </cell>
          <cell r="C9935" t="str">
            <v>Servente</v>
          </cell>
          <cell r="D9935" t="str">
            <v>H</v>
          </cell>
          <cell r="E9935">
            <v>0.36</v>
          </cell>
          <cell r="F9935">
            <v>9.16</v>
          </cell>
          <cell r="G9935">
            <v>3.3</v>
          </cell>
        </row>
        <row r="9936">
          <cell r="A9936" t="str">
            <v>EDIF 11-04-56</v>
          </cell>
          <cell r="B9936">
            <v>0</v>
          </cell>
          <cell r="C9936" t="str">
            <v>PEITORIL DE GRANILITE - ESPESSURA 2CM, LARGURA 20CM</v>
          </cell>
          <cell r="D9936" t="str">
            <v>M</v>
          </cell>
          <cell r="F9936">
            <v>0</v>
          </cell>
          <cell r="G9936">
            <v>57.96</v>
          </cell>
        </row>
        <row r="9937">
          <cell r="B9937" t="str">
            <v>AUX 10647</v>
          </cell>
          <cell r="C9937" t="str">
            <v>ARGAMASSA MISTA COM AREIA GROSSA 1:1:4</v>
          </cell>
          <cell r="D9937" t="str">
            <v>M3</v>
          </cell>
          <cell r="E9937">
            <v>6.0000000000000001E-3</v>
          </cell>
          <cell r="F9937">
            <v>395.15</v>
          </cell>
          <cell r="G9937">
            <v>2.37</v>
          </cell>
        </row>
        <row r="9938">
          <cell r="B9938" t="str">
            <v>SINAPI...04750</v>
          </cell>
          <cell r="C9938" t="str">
            <v>Pedreiro</v>
          </cell>
          <cell r="D9938" t="str">
            <v>H</v>
          </cell>
          <cell r="E9938">
            <v>0.5</v>
          </cell>
          <cell r="F9938">
            <v>11.15</v>
          </cell>
          <cell r="G9938">
            <v>5.58</v>
          </cell>
        </row>
        <row r="9939">
          <cell r="B9939" t="str">
            <v>SINAPI...06111</v>
          </cell>
          <cell r="C9939" t="str">
            <v>Servente</v>
          </cell>
          <cell r="D9939" t="str">
            <v>H</v>
          </cell>
          <cell r="E9939">
            <v>0.06</v>
          </cell>
          <cell r="F9939">
            <v>9.16</v>
          </cell>
          <cell r="G9939">
            <v>0.55000000000000004</v>
          </cell>
        </row>
        <row r="9940">
          <cell r="B9940" t="str">
            <v>SIURB....33055</v>
          </cell>
          <cell r="C9940" t="str">
            <v>Peitoril de granilite - 20x2cm</v>
          </cell>
          <cell r="D9940" t="str">
            <v>M</v>
          </cell>
          <cell r="E9940">
            <v>1</v>
          </cell>
          <cell r="F9940">
            <v>49.46</v>
          </cell>
          <cell r="G9940">
            <v>49.46</v>
          </cell>
        </row>
        <row r="9941">
          <cell r="A9941" t="str">
            <v>EDIF 11-04-58</v>
          </cell>
          <cell r="B9941">
            <v>0</v>
          </cell>
          <cell r="C9941" t="str">
            <v>PEITORIL DE GRANITO POLIDO - ESP=2CM</v>
          </cell>
          <cell r="D9941" t="str">
            <v>M</v>
          </cell>
          <cell r="F9941">
            <v>0</v>
          </cell>
          <cell r="G9941">
            <v>82.78</v>
          </cell>
        </row>
        <row r="9942">
          <cell r="B9942" t="str">
            <v>AUX 10630</v>
          </cell>
          <cell r="C9942" t="str">
            <v>ARGAMASSA DE CIMENTO COM AREIA GROSSA 1:3</v>
          </cell>
          <cell r="D9942" t="str">
            <v>M3</v>
          </cell>
          <cell r="E9942">
            <v>1E-3</v>
          </cell>
          <cell r="F9942">
            <v>366.51</v>
          </cell>
          <cell r="G9942">
            <v>0.37</v>
          </cell>
        </row>
        <row r="9943">
          <cell r="B9943" t="str">
            <v>SINAPI...06111</v>
          </cell>
          <cell r="C9943" t="str">
            <v>Servente</v>
          </cell>
          <cell r="D9943" t="str">
            <v>H</v>
          </cell>
          <cell r="E9943">
            <v>0.2</v>
          </cell>
          <cell r="F9943">
            <v>9.16</v>
          </cell>
          <cell r="G9943">
            <v>1.83</v>
          </cell>
        </row>
        <row r="9944">
          <cell r="B9944" t="str">
            <v>SIURB....77620</v>
          </cell>
          <cell r="C9944" t="str">
            <v>Tampo para bancada úmida - granito cinza mauá polido - espessura 2cm</v>
          </cell>
          <cell r="D9944" t="str">
            <v>M2</v>
          </cell>
          <cell r="E9944">
            <v>0.25</v>
          </cell>
          <cell r="F9944">
            <v>322.32</v>
          </cell>
          <cell r="G9944">
            <v>80.58</v>
          </cell>
        </row>
        <row r="9945">
          <cell r="A9945" t="str">
            <v>EDIF 11-50-00</v>
          </cell>
          <cell r="B9945">
            <v>0</v>
          </cell>
          <cell r="C9945" t="str">
            <v>DEMOLIÇÕES.....</v>
          </cell>
          <cell r="D9945" t="str">
            <v>.</v>
          </cell>
          <cell r="F9945">
            <v>0</v>
          </cell>
          <cell r="G9945">
            <v>0</v>
          </cell>
        </row>
        <row r="9946">
          <cell r="A9946" t="str">
            <v>EDIF 11-50-02</v>
          </cell>
          <cell r="B9946">
            <v>0</v>
          </cell>
          <cell r="C9946" t="str">
            <v>DEMOLIÇÃO DE ARGAMASSA DE CAL E AREIA OU MISTA</v>
          </cell>
          <cell r="D9946" t="str">
            <v>M2</v>
          </cell>
          <cell r="F9946">
            <v>0</v>
          </cell>
          <cell r="G9946">
            <v>2.0500000000000003</v>
          </cell>
        </row>
        <row r="9947">
          <cell r="B9947" t="str">
            <v>SINAPI...04750</v>
          </cell>
          <cell r="C9947" t="str">
            <v>Pedreiro</v>
          </cell>
          <cell r="D9947" t="str">
            <v>H</v>
          </cell>
          <cell r="E9947">
            <v>0.02</v>
          </cell>
          <cell r="F9947">
            <v>11.15</v>
          </cell>
          <cell r="G9947">
            <v>0.22</v>
          </cell>
        </row>
        <row r="9948">
          <cell r="B9948" t="str">
            <v>SINAPI...06111</v>
          </cell>
          <cell r="C9948" t="str">
            <v>Servente</v>
          </cell>
          <cell r="D9948" t="str">
            <v>H</v>
          </cell>
          <cell r="E9948">
            <v>0.2</v>
          </cell>
          <cell r="F9948">
            <v>9.16</v>
          </cell>
          <cell r="G9948">
            <v>1.83</v>
          </cell>
        </row>
        <row r="9949">
          <cell r="A9949" t="str">
            <v>EDIF 11-50-03</v>
          </cell>
          <cell r="B9949">
            <v>0</v>
          </cell>
          <cell r="C9949" t="str">
            <v>DEMOLIÇÃO DE ARGAMASSA DE CIMENTO E AREIA</v>
          </cell>
          <cell r="D9949" t="str">
            <v>M2</v>
          </cell>
          <cell r="F9949">
            <v>0</v>
          </cell>
          <cell r="G9949">
            <v>4.1100000000000003</v>
          </cell>
        </row>
        <row r="9950">
          <cell r="B9950" t="str">
            <v>SINAPI...04750</v>
          </cell>
          <cell r="C9950" t="str">
            <v>Pedreiro</v>
          </cell>
          <cell r="D9950" t="str">
            <v>H</v>
          </cell>
          <cell r="E9950">
            <v>0.04</v>
          </cell>
          <cell r="F9950">
            <v>11.15</v>
          </cell>
          <cell r="G9950">
            <v>0.45</v>
          </cell>
        </row>
        <row r="9951">
          <cell r="B9951" t="str">
            <v>SINAPI...06111</v>
          </cell>
          <cell r="C9951" t="str">
            <v>Servente</v>
          </cell>
          <cell r="D9951" t="str">
            <v>H</v>
          </cell>
          <cell r="E9951">
            <v>0.4</v>
          </cell>
          <cell r="F9951">
            <v>9.16</v>
          </cell>
          <cell r="G9951">
            <v>3.66</v>
          </cell>
        </row>
        <row r="9952">
          <cell r="A9952" t="str">
            <v>EDIF 11-50-05</v>
          </cell>
          <cell r="B9952">
            <v>0</v>
          </cell>
          <cell r="C9952" t="str">
            <v>DEMOLIÇÃO DE REVESTIMENTO CERÂMICO OU SIMILAR</v>
          </cell>
          <cell r="D9952" t="str">
            <v>M2</v>
          </cell>
          <cell r="F9952">
            <v>0</v>
          </cell>
          <cell r="G9952">
            <v>14.38</v>
          </cell>
        </row>
        <row r="9953">
          <cell r="B9953" t="str">
            <v>SINAPI...04750</v>
          </cell>
          <cell r="C9953" t="str">
            <v>Pedreiro</v>
          </cell>
          <cell r="D9953" t="str">
            <v>H</v>
          </cell>
          <cell r="E9953">
            <v>0.14000000000000001</v>
          </cell>
          <cell r="F9953">
            <v>11.15</v>
          </cell>
          <cell r="G9953">
            <v>1.56</v>
          </cell>
        </row>
        <row r="9954">
          <cell r="B9954" t="str">
            <v>SINAPI...06111</v>
          </cell>
          <cell r="C9954" t="str">
            <v>Servente</v>
          </cell>
          <cell r="D9954" t="str">
            <v>H</v>
          </cell>
          <cell r="E9954">
            <v>1.4</v>
          </cell>
          <cell r="F9954">
            <v>9.16</v>
          </cell>
          <cell r="G9954">
            <v>12.82</v>
          </cell>
        </row>
        <row r="9955">
          <cell r="A9955" t="str">
            <v>EDIF 11-50-10</v>
          </cell>
          <cell r="B9955">
            <v>0</v>
          </cell>
          <cell r="C9955" t="str">
            <v>DEMOLIÇÃO DE LAMBRI DE TÁBUAS OU CHAPAS DE MADEIRA, EXCLUSIVE ENTARUGAMENTO</v>
          </cell>
          <cell r="D9955" t="str">
            <v>M2</v>
          </cell>
          <cell r="F9955">
            <v>0</v>
          </cell>
          <cell r="G9955">
            <v>12.84</v>
          </cell>
        </row>
        <row r="9956">
          <cell r="B9956" t="str">
            <v>SINAPI...04750</v>
          </cell>
          <cell r="C9956" t="str">
            <v>Pedreiro</v>
          </cell>
          <cell r="D9956" t="str">
            <v>H</v>
          </cell>
          <cell r="E9956">
            <v>0.125</v>
          </cell>
          <cell r="F9956">
            <v>11.15</v>
          </cell>
          <cell r="G9956">
            <v>1.39</v>
          </cell>
        </row>
        <row r="9957">
          <cell r="B9957" t="str">
            <v>SINAPI...06111</v>
          </cell>
          <cell r="C9957" t="str">
            <v>Servente</v>
          </cell>
          <cell r="D9957" t="str">
            <v>H</v>
          </cell>
          <cell r="E9957">
            <v>1.25</v>
          </cell>
          <cell r="F9957">
            <v>9.16</v>
          </cell>
          <cell r="G9957">
            <v>11.45</v>
          </cell>
        </row>
        <row r="9958">
          <cell r="A9958" t="str">
            <v>EDIF 11-50-15</v>
          </cell>
          <cell r="B9958">
            <v>0</v>
          </cell>
          <cell r="C9958" t="str">
            <v>DEMOLIÇÃO DE LAMBRI DE TÁBUAS OU CHAPAS DE MADEIRA, INCLUSIVE ENTARUGAMENTO</v>
          </cell>
          <cell r="D9958" t="str">
            <v>M2</v>
          </cell>
          <cell r="F9958">
            <v>0</v>
          </cell>
          <cell r="G9958">
            <v>25.689999999999998</v>
          </cell>
        </row>
        <row r="9959">
          <cell r="B9959" t="str">
            <v>SINAPI...04750</v>
          </cell>
          <cell r="C9959" t="str">
            <v>Pedreiro</v>
          </cell>
          <cell r="D9959" t="str">
            <v>H</v>
          </cell>
          <cell r="E9959">
            <v>0.25</v>
          </cell>
          <cell r="F9959">
            <v>11.15</v>
          </cell>
          <cell r="G9959">
            <v>2.79</v>
          </cell>
        </row>
        <row r="9960">
          <cell r="B9960" t="str">
            <v>SINAPI...06111</v>
          </cell>
          <cell r="C9960" t="str">
            <v>Servente</v>
          </cell>
          <cell r="D9960" t="str">
            <v>H</v>
          </cell>
          <cell r="E9960">
            <v>2.5</v>
          </cell>
          <cell r="F9960">
            <v>9.16</v>
          </cell>
          <cell r="G9960">
            <v>22.9</v>
          </cell>
        </row>
        <row r="9961">
          <cell r="A9961" t="str">
            <v>EDIF 11-60-00</v>
          </cell>
          <cell r="B9961">
            <v>0</v>
          </cell>
          <cell r="C9961" t="str">
            <v>RETIRADAS......</v>
          </cell>
          <cell r="D9961" t="str">
            <v>.</v>
          </cell>
          <cell r="F9961">
            <v>0</v>
          </cell>
          <cell r="G9961">
            <v>0</v>
          </cell>
        </row>
        <row r="9962">
          <cell r="A9962" t="str">
            <v>EDIF 11-60-05</v>
          </cell>
          <cell r="B9962">
            <v>0</v>
          </cell>
          <cell r="C9962" t="str">
            <v>RETIRADA DE FORRAS DE PEDRAS NATURAIS - GRANITO OU MÁRMORE</v>
          </cell>
          <cell r="D9962" t="str">
            <v>M2</v>
          </cell>
          <cell r="F9962">
            <v>0</v>
          </cell>
          <cell r="G9962">
            <v>14.38</v>
          </cell>
        </row>
        <row r="9963">
          <cell r="B9963" t="str">
            <v>SINAPI...04750</v>
          </cell>
          <cell r="C9963" t="str">
            <v>Pedreiro</v>
          </cell>
          <cell r="D9963" t="str">
            <v>H</v>
          </cell>
          <cell r="E9963">
            <v>0.14000000000000001</v>
          </cell>
          <cell r="F9963">
            <v>11.15</v>
          </cell>
          <cell r="G9963">
            <v>1.56</v>
          </cell>
        </row>
        <row r="9964">
          <cell r="B9964" t="str">
            <v>SINAPI...06111</v>
          </cell>
          <cell r="C9964" t="str">
            <v>Servente</v>
          </cell>
          <cell r="D9964" t="str">
            <v>H</v>
          </cell>
          <cell r="E9964">
            <v>1.4</v>
          </cell>
          <cell r="F9964">
            <v>9.16</v>
          </cell>
          <cell r="G9964">
            <v>12.82</v>
          </cell>
        </row>
        <row r="9965">
          <cell r="A9965" t="str">
            <v>EDIF 11-60-10</v>
          </cell>
          <cell r="B9965">
            <v>0</v>
          </cell>
          <cell r="C9965" t="str">
            <v>RETIRADA DE LAMBRI DE TÁBUAS OU CHAPAS DE MADEIRA, EXCLUSIVE ENTARUGAMENTO</v>
          </cell>
          <cell r="D9965" t="str">
            <v>M2</v>
          </cell>
          <cell r="F9965">
            <v>0</v>
          </cell>
          <cell r="G9965">
            <v>3.35</v>
          </cell>
        </row>
        <row r="9966">
          <cell r="B9966" t="str">
            <v>SINAPI...01213</v>
          </cell>
          <cell r="C9966" t="str">
            <v>Carpinteiro de formas</v>
          </cell>
          <cell r="D9966" t="str">
            <v>H</v>
          </cell>
          <cell r="E9966">
            <v>0.3</v>
          </cell>
          <cell r="F9966">
            <v>11.15</v>
          </cell>
          <cell r="G9966">
            <v>3.35</v>
          </cell>
        </row>
        <row r="9967">
          <cell r="A9967" t="str">
            <v>EDIF 11-60-15</v>
          </cell>
          <cell r="B9967">
            <v>0</v>
          </cell>
          <cell r="C9967" t="str">
            <v>RETIRADA DE LAMBRI DE TÁBUAS OU CHAPAS DE MADEIRA, INCLUSIVE ENTARUGAMENTO</v>
          </cell>
          <cell r="D9967" t="str">
            <v>M2</v>
          </cell>
          <cell r="F9967">
            <v>0</v>
          </cell>
          <cell r="G9967">
            <v>10.039999999999999</v>
          </cell>
        </row>
        <row r="9968">
          <cell r="B9968" t="str">
            <v>SINAPI...01213</v>
          </cell>
          <cell r="C9968" t="str">
            <v>Carpinteiro de formas</v>
          </cell>
          <cell r="D9968" t="str">
            <v>H</v>
          </cell>
          <cell r="E9968">
            <v>0.9</v>
          </cell>
          <cell r="F9968">
            <v>11.15</v>
          </cell>
          <cell r="G9968">
            <v>10.039999999999999</v>
          </cell>
        </row>
        <row r="9969">
          <cell r="A9969" t="str">
            <v>EDIF 11-70-00</v>
          </cell>
          <cell r="B9969">
            <v>0</v>
          </cell>
          <cell r="C9969" t="str">
            <v>RECOLOCAÇÕES....</v>
          </cell>
          <cell r="D9969" t="str">
            <v>.</v>
          </cell>
          <cell r="F9969">
            <v>0</v>
          </cell>
          <cell r="G9969">
            <v>0</v>
          </cell>
        </row>
        <row r="9970">
          <cell r="A9970" t="str">
            <v>EDIF 11-70-05</v>
          </cell>
          <cell r="B9970">
            <v>0</v>
          </cell>
          <cell r="C9970" t="str">
            <v>RECOLOCAÇÃO DE FORRAS DE PEDRAS NATURAIS - GRANITO OU MÁRMORE</v>
          </cell>
          <cell r="D9970" t="str">
            <v>M2</v>
          </cell>
          <cell r="F9970">
            <v>0</v>
          </cell>
          <cell r="G9970">
            <v>12.170000000000002</v>
          </cell>
        </row>
        <row r="9971">
          <cell r="B9971" t="str">
            <v>AUX 10647</v>
          </cell>
          <cell r="C9971" t="str">
            <v>ARGAMASSA MISTA COM AREIA GROSSA 1:1:4</v>
          </cell>
          <cell r="D9971" t="str">
            <v>M3</v>
          </cell>
          <cell r="E9971">
            <v>2.5000000000000001E-2</v>
          </cell>
          <cell r="F9971">
            <v>395.15</v>
          </cell>
          <cell r="G9971">
            <v>9.8800000000000008</v>
          </cell>
        </row>
        <row r="9972">
          <cell r="B9972" t="str">
            <v>SINAPI...06111</v>
          </cell>
          <cell r="C9972" t="str">
            <v>Servente</v>
          </cell>
          <cell r="D9972" t="str">
            <v>H</v>
          </cell>
          <cell r="E9972">
            <v>0.25</v>
          </cell>
          <cell r="F9972">
            <v>9.16</v>
          </cell>
          <cell r="G9972">
            <v>2.29</v>
          </cell>
        </row>
        <row r="9973">
          <cell r="A9973" t="str">
            <v>EDIF 11-80-00</v>
          </cell>
          <cell r="B9973">
            <v>0</v>
          </cell>
          <cell r="C9973" t="str">
            <v>SERVIÇOS PARCIAIS....</v>
          </cell>
          <cell r="D9973" t="str">
            <v>.</v>
          </cell>
          <cell r="F9973">
            <v>0</v>
          </cell>
          <cell r="G9973">
            <v>0</v>
          </cell>
        </row>
        <row r="9974">
          <cell r="A9974" t="str">
            <v>EDIF 11-80-01</v>
          </cell>
          <cell r="B9974">
            <v>0</v>
          </cell>
          <cell r="C9974" t="str">
            <v>REPAROS EM TRINCAS E RACHADURAS</v>
          </cell>
          <cell r="D9974" t="str">
            <v>M</v>
          </cell>
          <cell r="F9974">
            <v>0</v>
          </cell>
          <cell r="G9974">
            <v>18.420000000000002</v>
          </cell>
        </row>
        <row r="9975">
          <cell r="B9975" t="str">
            <v>AUX 10648</v>
          </cell>
          <cell r="C9975" t="str">
            <v>ARGAMASSA MISTA COM AREIA GROSSA 1:2:8</v>
          </cell>
          <cell r="D9975" t="str">
            <v>M3</v>
          </cell>
          <cell r="E9975">
            <v>4.0000000000000001E-3</v>
          </cell>
          <cell r="F9975">
            <v>325.61</v>
          </cell>
          <cell r="G9975">
            <v>1.3</v>
          </cell>
        </row>
        <row r="9976">
          <cell r="B9976" t="str">
            <v>AUX 11501</v>
          </cell>
          <cell r="C9976" t="str">
            <v>AÇO CA-25 - MÉDIA BITOLAS</v>
          </cell>
          <cell r="D9976" t="str">
            <v>KG</v>
          </cell>
          <cell r="E9976">
            <v>0.35</v>
          </cell>
          <cell r="F9976">
            <v>3.5500000000000003</v>
          </cell>
          <cell r="G9976">
            <v>1.24</v>
          </cell>
        </row>
        <row r="9977">
          <cell r="B9977" t="str">
            <v>SINAPI...04750</v>
          </cell>
          <cell r="C9977" t="str">
            <v>Pedreiro</v>
          </cell>
          <cell r="D9977" t="str">
            <v>H</v>
          </cell>
          <cell r="E9977">
            <v>0.8</v>
          </cell>
          <cell r="F9977">
            <v>11.15</v>
          </cell>
          <cell r="G9977">
            <v>8.92</v>
          </cell>
        </row>
        <row r="9978">
          <cell r="B9978" t="str">
            <v>SINAPI...06111</v>
          </cell>
          <cell r="C9978" t="str">
            <v>Servente</v>
          </cell>
          <cell r="D9978" t="str">
            <v>H</v>
          </cell>
          <cell r="E9978">
            <v>0.76</v>
          </cell>
          <cell r="F9978">
            <v>9.16</v>
          </cell>
          <cell r="G9978">
            <v>6.96</v>
          </cell>
        </row>
        <row r="9979">
          <cell r="A9979" t="str">
            <v>EDIF 11-80-05</v>
          </cell>
          <cell r="B9979">
            <v>0</v>
          </cell>
          <cell r="C9979" t="str">
            <v>REPAROS EM EMBOÇO - ARGAMASSA MISTA DE CIMENTO, CAL E AREIA 1:4/12</v>
          </cell>
          <cell r="D9979" t="str">
            <v>M2</v>
          </cell>
          <cell r="F9979">
            <v>0</v>
          </cell>
          <cell r="G9979">
            <v>25.759999999999998</v>
          </cell>
        </row>
        <row r="9980">
          <cell r="B9980" t="str">
            <v>AUX 10501</v>
          </cell>
          <cell r="C9980" t="str">
            <v>AREIA LAVADA</v>
          </cell>
          <cell r="D9980" t="str">
            <v>M3</v>
          </cell>
          <cell r="E9980">
            <v>2.4299999999999999E-2</v>
          </cell>
          <cell r="F9980">
            <v>76.510000000000005</v>
          </cell>
          <cell r="G9980">
            <v>1.86</v>
          </cell>
        </row>
        <row r="9981">
          <cell r="B9981" t="str">
            <v>SINAPI...04750</v>
          </cell>
          <cell r="C9981" t="str">
            <v>Pedreiro</v>
          </cell>
          <cell r="D9981" t="str">
            <v>H</v>
          </cell>
          <cell r="E9981">
            <v>0.9</v>
          </cell>
          <cell r="F9981">
            <v>11.15</v>
          </cell>
          <cell r="G9981">
            <v>10.039999999999999</v>
          </cell>
        </row>
        <row r="9982">
          <cell r="B9982" t="str">
            <v>SINAPI...06111</v>
          </cell>
          <cell r="C9982" t="str">
            <v>Servente</v>
          </cell>
          <cell r="D9982" t="str">
            <v>H</v>
          </cell>
          <cell r="E9982">
            <v>1.2</v>
          </cell>
          <cell r="F9982">
            <v>9.16</v>
          </cell>
          <cell r="G9982">
            <v>10.99</v>
          </cell>
        </row>
        <row r="9983">
          <cell r="B9983" t="str">
            <v>SINAPI...01106</v>
          </cell>
          <cell r="C9983" t="str">
            <v>Cal hidratada, de 1a. qualidade, para argamassa</v>
          </cell>
          <cell r="D9983" t="str">
            <v>KG</v>
          </cell>
          <cell r="E9983">
            <v>3.64</v>
          </cell>
          <cell r="F9983">
            <v>0.41</v>
          </cell>
          <cell r="G9983">
            <v>1.49</v>
          </cell>
        </row>
        <row r="9984">
          <cell r="B9984" t="str">
            <v>SINAPI...13284</v>
          </cell>
          <cell r="C9984" t="str">
            <v>Cimento portland de alto forno cp iii-32</v>
          </cell>
          <cell r="D9984" t="str">
            <v>KG</v>
          </cell>
          <cell r="E9984">
            <v>3.64</v>
          </cell>
          <cell r="F9984">
            <v>0.38</v>
          </cell>
          <cell r="G9984">
            <v>1.38</v>
          </cell>
        </row>
        <row r="9985">
          <cell r="A9985" t="str">
            <v>EDIF 11-80-06</v>
          </cell>
          <cell r="B9985">
            <v>0</v>
          </cell>
          <cell r="C9985" t="str">
            <v>REPAROS EM REBOCO - ARGAMASSA DE CAL E AREIA 1:2</v>
          </cell>
          <cell r="D9985" t="str">
            <v>M2</v>
          </cell>
          <cell r="F9985">
            <v>0</v>
          </cell>
          <cell r="G9985">
            <v>13</v>
          </cell>
        </row>
        <row r="9986">
          <cell r="B9986" t="str">
            <v>AUX 10501</v>
          </cell>
          <cell r="C9986" t="str">
            <v>AREIA LAVADA</v>
          </cell>
          <cell r="D9986" t="str">
            <v>M3</v>
          </cell>
          <cell r="E9986">
            <v>6.1000000000000004E-3</v>
          </cell>
          <cell r="F9986">
            <v>76.510000000000005</v>
          </cell>
          <cell r="G9986">
            <v>0.47</v>
          </cell>
        </row>
        <row r="9987">
          <cell r="B9987" t="str">
            <v>SINAPI...04750</v>
          </cell>
          <cell r="C9987" t="str">
            <v>Pedreiro</v>
          </cell>
          <cell r="D9987" t="str">
            <v>H</v>
          </cell>
          <cell r="E9987">
            <v>0.57999999999999996</v>
          </cell>
          <cell r="F9987">
            <v>11.15</v>
          </cell>
          <cell r="G9987">
            <v>6.47</v>
          </cell>
        </row>
        <row r="9988">
          <cell r="B9988" t="str">
            <v>SINAPI...06111</v>
          </cell>
          <cell r="C9988" t="str">
            <v>Servente</v>
          </cell>
          <cell r="D9988" t="str">
            <v>H</v>
          </cell>
          <cell r="E9988">
            <v>0.57999999999999996</v>
          </cell>
          <cell r="F9988">
            <v>9.16</v>
          </cell>
          <cell r="G9988">
            <v>5.31</v>
          </cell>
        </row>
        <row r="9989">
          <cell r="B9989" t="str">
            <v>SINAPI...01106</v>
          </cell>
          <cell r="C9989" t="str">
            <v>Cal hidratada, de 1a. qualidade, para argamassa</v>
          </cell>
          <cell r="D9989" t="str">
            <v>KG</v>
          </cell>
          <cell r="E9989">
            <v>1.825</v>
          </cell>
          <cell r="F9989">
            <v>0.41</v>
          </cell>
          <cell r="G9989">
            <v>0.75</v>
          </cell>
        </row>
        <row r="9990">
          <cell r="A9990" t="str">
            <v>EDIF 12-00-00</v>
          </cell>
          <cell r="B9990">
            <v>0</v>
          </cell>
          <cell r="C9990" t="str">
            <v>FORROS</v>
          </cell>
          <cell r="D9990" t="str">
            <v>.</v>
          </cell>
          <cell r="F9990">
            <v>0</v>
          </cell>
          <cell r="G9990">
            <v>0</v>
          </cell>
        </row>
        <row r="9991">
          <cell r="A9991" t="str">
            <v>EDIF 12-01-00</v>
          </cell>
          <cell r="B9991">
            <v>0</v>
          </cell>
          <cell r="C9991" t="str">
            <v>FORROS FALSOS</v>
          </cell>
          <cell r="D9991" t="str">
            <v>.</v>
          </cell>
          <cell r="F9991">
            <v>0</v>
          </cell>
          <cell r="G9991">
            <v>0</v>
          </cell>
        </row>
        <row r="9992">
          <cell r="A9992" t="str">
            <v>EDIF 12-01-05</v>
          </cell>
          <cell r="B9992">
            <v>0</v>
          </cell>
          <cell r="C9992" t="str">
            <v>FORRO DE TÁBUAS DE MADEIRA MACIÇA - CEDRO - COM ENTARUGAMENTO DE PINUS, 10 X 1CM</v>
          </cell>
          <cell r="D9992" t="str">
            <v>M2</v>
          </cell>
          <cell r="F9992">
            <v>0</v>
          </cell>
          <cell r="G9992">
            <v>61.96</v>
          </cell>
        </row>
        <row r="9993">
          <cell r="B9993" t="str">
            <v>AUX 19060</v>
          </cell>
          <cell r="C9993" t="str">
            <v>SARRAFO DE PINUS 1A. APARELHADA - 1 X 4(2,5 X 10CM)</v>
          </cell>
          <cell r="D9993" t="str">
            <v>M</v>
          </cell>
          <cell r="E9993">
            <v>2.5</v>
          </cell>
          <cell r="F9993">
            <v>1.39</v>
          </cell>
          <cell r="G9993">
            <v>3.48</v>
          </cell>
        </row>
        <row r="9994">
          <cell r="B9994" t="str">
            <v>SINAPI...01213</v>
          </cell>
          <cell r="C9994" t="str">
            <v>Carpinteiro de formas</v>
          </cell>
          <cell r="D9994" t="str">
            <v>H</v>
          </cell>
          <cell r="E9994">
            <v>1.2</v>
          </cell>
          <cell r="F9994">
            <v>11.15</v>
          </cell>
          <cell r="G9994">
            <v>13.38</v>
          </cell>
        </row>
        <row r="9995">
          <cell r="B9995" t="str">
            <v>SINAPI...06117</v>
          </cell>
          <cell r="C9995" t="str">
            <v>Ajudante de carpinteiro</v>
          </cell>
          <cell r="D9995" t="str">
            <v>H</v>
          </cell>
          <cell r="E9995">
            <v>1.2</v>
          </cell>
          <cell r="F9995">
            <v>9.93</v>
          </cell>
          <cell r="G9995">
            <v>11.92</v>
          </cell>
        </row>
        <row r="9996">
          <cell r="B9996" t="str">
            <v>SIURB....11064</v>
          </cell>
          <cell r="C9996" t="str">
            <v>Pinus - sarrafo de 1" x 2" - bruto</v>
          </cell>
          <cell r="D9996" t="str">
            <v>M</v>
          </cell>
          <cell r="E9996">
            <v>2.5</v>
          </cell>
          <cell r="F9996">
            <v>0.56999999999999995</v>
          </cell>
          <cell r="G9996">
            <v>1.43</v>
          </cell>
        </row>
        <row r="9997">
          <cell r="B9997" t="str">
            <v>SINAPI...05061</v>
          </cell>
          <cell r="C9997" t="str">
            <v>Prego polido com cabeca 18 x 27</v>
          </cell>
          <cell r="D9997" t="str">
            <v>KG</v>
          </cell>
          <cell r="E9997">
            <v>0.25</v>
          </cell>
          <cell r="F9997">
            <v>5.43</v>
          </cell>
          <cell r="G9997">
            <v>1.36</v>
          </cell>
        </row>
        <row r="9998">
          <cell r="B9998" t="str">
            <v>SINAPI...03286</v>
          </cell>
          <cell r="C9998" t="str">
            <v>Forro de madeira cedrinho ou equiv c/ friso macho/femea - dimensoes aprox 10 x 1cm (sem coloc)</v>
          </cell>
          <cell r="D9998" t="str">
            <v>M2</v>
          </cell>
          <cell r="E9998">
            <v>1.1000000000000001</v>
          </cell>
          <cell r="F9998">
            <v>27.63</v>
          </cell>
          <cell r="G9998">
            <v>30.39</v>
          </cell>
        </row>
        <row r="9999">
          <cell r="A9999" t="str">
            <v>EDIF 12-01-06</v>
          </cell>
          <cell r="B9999">
            <v>0</v>
          </cell>
          <cell r="C9999" t="str">
            <v>FORRO DE TÁBUAS DE MADEIRA MACIÇA - PADRÃO PEROBA - ENTARUGAMENTO DE PINUS, 10 X 1CM</v>
          </cell>
          <cell r="D9999" t="str">
            <v>M2</v>
          </cell>
          <cell r="F9999">
            <v>0</v>
          </cell>
          <cell r="G9999">
            <v>104.05000000000001</v>
          </cell>
        </row>
        <row r="10000">
          <cell r="B10000" t="str">
            <v>AUX 19060</v>
          </cell>
          <cell r="C10000" t="str">
            <v>SARRAFO DE PINUS 1A. APARELHADA - 1 X 4(2,5 X 10CM)</v>
          </cell>
          <cell r="D10000" t="str">
            <v>M</v>
          </cell>
          <cell r="E10000">
            <v>2.5</v>
          </cell>
          <cell r="F10000">
            <v>1.39</v>
          </cell>
          <cell r="G10000">
            <v>3.48</v>
          </cell>
        </row>
        <row r="10001">
          <cell r="B10001" t="str">
            <v>SINAPI...01213</v>
          </cell>
          <cell r="C10001" t="str">
            <v>Carpinteiro de formas</v>
          </cell>
          <cell r="D10001" t="str">
            <v>H</v>
          </cell>
          <cell r="E10001">
            <v>1.2</v>
          </cell>
          <cell r="F10001">
            <v>11.15</v>
          </cell>
          <cell r="G10001">
            <v>13.38</v>
          </cell>
        </row>
        <row r="10002">
          <cell r="B10002" t="str">
            <v>SINAPI...06117</v>
          </cell>
          <cell r="C10002" t="str">
            <v>Ajudante de carpinteiro</v>
          </cell>
          <cell r="D10002" t="str">
            <v>H</v>
          </cell>
          <cell r="E10002">
            <v>1.2</v>
          </cell>
          <cell r="F10002">
            <v>9.93</v>
          </cell>
          <cell r="G10002">
            <v>11.92</v>
          </cell>
        </row>
        <row r="10003">
          <cell r="B10003" t="str">
            <v>SIURB....11064</v>
          </cell>
          <cell r="C10003" t="str">
            <v>Pinus - sarrafo de 1" x 2" - bruto</v>
          </cell>
          <cell r="D10003" t="str">
            <v>M</v>
          </cell>
          <cell r="E10003">
            <v>2.5</v>
          </cell>
          <cell r="F10003">
            <v>0.56999999999999995</v>
          </cell>
          <cell r="G10003">
            <v>1.43</v>
          </cell>
        </row>
        <row r="10004">
          <cell r="B10004" t="str">
            <v>SINAPI...05061</v>
          </cell>
          <cell r="C10004" t="str">
            <v>Prego polido com cabeca 18 x 27</v>
          </cell>
          <cell r="D10004" t="str">
            <v>KG</v>
          </cell>
          <cell r="E10004">
            <v>0.25</v>
          </cell>
          <cell r="F10004">
            <v>5.43</v>
          </cell>
          <cell r="G10004">
            <v>1.36</v>
          </cell>
        </row>
        <row r="10005">
          <cell r="B10005" t="str">
            <v>SIURB....33550</v>
          </cell>
          <cell r="C10005" t="str">
            <v>Forro de madeira maciça em perobinha, cumarú ou garapeira 1cm</v>
          </cell>
          <cell r="D10005" t="str">
            <v>M2</v>
          </cell>
          <cell r="E10005">
            <v>1.1000000000000001</v>
          </cell>
          <cell r="F10005">
            <v>65.89</v>
          </cell>
          <cell r="G10005">
            <v>72.48</v>
          </cell>
        </row>
        <row r="10006">
          <cell r="A10006" t="str">
            <v>EDIF 12-01-30</v>
          </cell>
          <cell r="B10006">
            <v>0</v>
          </cell>
          <cell r="C10006" t="str">
            <v>FORRO FIBRA MINERAL MODELADO ÚMIDA - ACABAMENTO SUPERFÍCIE PINTURA VINÍLICA A BASE DE LÁTEX BRANCA - ESPESSURA 13MM, NRC=0,50, CAC=MÍNIMO 35</v>
          </cell>
          <cell r="D10006" t="str">
            <v>M2</v>
          </cell>
          <cell r="F10006">
            <v>0</v>
          </cell>
          <cell r="G10006">
            <v>53.78</v>
          </cell>
        </row>
        <row r="10007">
          <cell r="B10007" t="str">
            <v>SIURB....33570</v>
          </cell>
          <cell r="C10007" t="str">
            <v>Forro de fibra mineral modelada úmida- acabamento da superf. c/tinta vinílica a base de látex- esp.13mm- coloc.</v>
          </cell>
          <cell r="D10007" t="str">
            <v>M2</v>
          </cell>
          <cell r="E10007">
            <v>1</v>
          </cell>
          <cell r="F10007">
            <v>53.78</v>
          </cell>
          <cell r="G10007">
            <v>53.78</v>
          </cell>
        </row>
        <row r="10008">
          <cell r="A10008" t="str">
            <v>EDIF 12-01-40</v>
          </cell>
          <cell r="B10008">
            <v>0</v>
          </cell>
          <cell r="C10008" t="str">
            <v>FORRO DE GESSO COMUM - PLACA CONVENCIONAL (FORNECIMENTO E INSTALAÇÃO)</v>
          </cell>
          <cell r="D10008" t="str">
            <v>M2</v>
          </cell>
          <cell r="F10008">
            <v>0</v>
          </cell>
          <cell r="G10008">
            <v>38.44</v>
          </cell>
        </row>
        <row r="10009">
          <cell r="B10009" t="str">
            <v>SIURB....33530</v>
          </cell>
          <cell r="C10009" t="str">
            <v>Forro de gesso comum - placa convencional - esp. 1,25cm - fornecimento e instalação</v>
          </cell>
          <cell r="D10009" t="str">
            <v>M2</v>
          </cell>
          <cell r="E10009">
            <v>1</v>
          </cell>
          <cell r="F10009">
            <v>38.44</v>
          </cell>
          <cell r="G10009">
            <v>38.44</v>
          </cell>
        </row>
        <row r="10010">
          <cell r="A10010" t="str">
            <v>EDIF 12-01-42</v>
          </cell>
          <cell r="B10010">
            <v>0</v>
          </cell>
          <cell r="C10010" t="str">
            <v>FORRO DE GESSO ACARTONADO TIPO FGA (FORNECIMENTO E INSTALAÇÃO)</v>
          </cell>
          <cell r="D10010" t="str">
            <v>M2</v>
          </cell>
          <cell r="F10010">
            <v>0</v>
          </cell>
          <cell r="G10010">
            <v>49.95</v>
          </cell>
        </row>
        <row r="10011">
          <cell r="B10011" t="str">
            <v>SIURB....33531</v>
          </cell>
          <cell r="C10011" t="str">
            <v>Forro de gesso acartonado tipo fga - esp. 1,25cm - fornecimento e instalação</v>
          </cell>
          <cell r="D10011" t="str">
            <v>M2</v>
          </cell>
          <cell r="E10011">
            <v>1</v>
          </cell>
          <cell r="F10011">
            <v>49.95</v>
          </cell>
          <cell r="G10011">
            <v>49.95</v>
          </cell>
        </row>
        <row r="10012">
          <cell r="A10012" t="str">
            <v>EDIF 12-01-43</v>
          </cell>
          <cell r="B10012">
            <v>0</v>
          </cell>
          <cell r="C10012" t="str">
            <v>FORRO DE GESSO ACARTONADO TIPO FGE (FORNECIMENTO E INSTALAÇÃO)</v>
          </cell>
          <cell r="D10012" t="str">
            <v>M2</v>
          </cell>
          <cell r="F10012">
            <v>0</v>
          </cell>
          <cell r="G10012">
            <v>50.26</v>
          </cell>
        </row>
        <row r="10013">
          <cell r="B10013" t="str">
            <v>SIURB....33532</v>
          </cell>
          <cell r="C10013" t="str">
            <v>Forro gypsum estruturado tipo fge - esp. 12,5mm - fornecimento e instalação</v>
          </cell>
          <cell r="D10013" t="str">
            <v>M2</v>
          </cell>
          <cell r="E10013">
            <v>1</v>
          </cell>
          <cell r="F10013">
            <v>50.26</v>
          </cell>
          <cell r="G10013">
            <v>50.26</v>
          </cell>
        </row>
        <row r="10014">
          <cell r="A10014" t="str">
            <v>EDIF 12-01-45</v>
          </cell>
          <cell r="B10014">
            <v>0</v>
          </cell>
          <cell r="C10014" t="str">
            <v>FORRO EM RÉGUA DE PVC 200MM - INCLUSIVE PERFIS DE FIXAÇÃO E ACABAMENTO</v>
          </cell>
          <cell r="D10014" t="str">
            <v>M2</v>
          </cell>
          <cell r="F10014">
            <v>0</v>
          </cell>
          <cell r="G10014">
            <v>42.53</v>
          </cell>
        </row>
        <row r="10015">
          <cell r="B10015" t="str">
            <v>SIURB....33560</v>
          </cell>
          <cell r="C10015" t="str">
            <v>Forro em régua de pvc de 200mm - colocado</v>
          </cell>
          <cell r="D10015" t="str">
            <v>M2</v>
          </cell>
          <cell r="E10015">
            <v>1</v>
          </cell>
          <cell r="F10015">
            <v>42.53</v>
          </cell>
          <cell r="G10015">
            <v>42.53</v>
          </cell>
        </row>
        <row r="10016">
          <cell r="A10016" t="str">
            <v>EDIF 12-50-00</v>
          </cell>
          <cell r="B10016">
            <v>0</v>
          </cell>
          <cell r="C10016" t="str">
            <v>DEMOLIÇÕES......</v>
          </cell>
          <cell r="D10016" t="str">
            <v>.</v>
          </cell>
          <cell r="F10016">
            <v>0</v>
          </cell>
          <cell r="G10016">
            <v>0</v>
          </cell>
        </row>
        <row r="10017">
          <cell r="A10017" t="str">
            <v>EDIF 12-50-01</v>
          </cell>
          <cell r="B10017">
            <v>0</v>
          </cell>
          <cell r="C10017" t="str">
            <v>DEMOLIÇÃO DE ESTUQUE COMUM, EXCLUSIVE ENTARUGAMENTO</v>
          </cell>
          <cell r="D10017" t="str">
            <v>M2</v>
          </cell>
          <cell r="F10017">
            <v>0</v>
          </cell>
          <cell r="G10017">
            <v>2.75</v>
          </cell>
        </row>
        <row r="10018">
          <cell r="B10018" t="str">
            <v>SINAPI...06111</v>
          </cell>
          <cell r="C10018" t="str">
            <v>Servente</v>
          </cell>
          <cell r="D10018" t="str">
            <v>H</v>
          </cell>
          <cell r="E10018">
            <v>0.3</v>
          </cell>
          <cell r="F10018">
            <v>9.16</v>
          </cell>
          <cell r="G10018">
            <v>2.75</v>
          </cell>
        </row>
        <row r="10019">
          <cell r="A10019" t="str">
            <v>EDIF 12-50-02</v>
          </cell>
          <cell r="B10019">
            <v>0</v>
          </cell>
          <cell r="C10019" t="str">
            <v>DEMOLIÇÃO DE FORRO DE TÁBUAS OU CHAPAS DE MADEIRA, EXCLUSIVE ENTARUGAMENTO</v>
          </cell>
          <cell r="D10019" t="str">
            <v>M2</v>
          </cell>
          <cell r="F10019">
            <v>0</v>
          </cell>
          <cell r="G10019">
            <v>3.66</v>
          </cell>
        </row>
        <row r="10020">
          <cell r="B10020" t="str">
            <v>SINAPI...06111</v>
          </cell>
          <cell r="C10020" t="str">
            <v>Servente</v>
          </cell>
          <cell r="D10020" t="str">
            <v>H</v>
          </cell>
          <cell r="E10020">
            <v>0.4</v>
          </cell>
          <cell r="F10020">
            <v>9.16</v>
          </cell>
          <cell r="G10020">
            <v>3.66</v>
          </cell>
        </row>
        <row r="10021">
          <cell r="A10021" t="str">
            <v>EDIF 12-50-05</v>
          </cell>
          <cell r="B10021">
            <v>0</v>
          </cell>
          <cell r="C10021" t="str">
            <v>DEMOLIÇÃO DE FORRO DE GESSO..</v>
          </cell>
          <cell r="D10021" t="str">
            <v>M2</v>
          </cell>
          <cell r="F10021">
            <v>0</v>
          </cell>
          <cell r="G10021">
            <v>2.75</v>
          </cell>
        </row>
        <row r="10022">
          <cell r="B10022" t="str">
            <v>SINAPI...06111</v>
          </cell>
          <cell r="C10022" t="str">
            <v>Servente</v>
          </cell>
          <cell r="D10022" t="str">
            <v>H</v>
          </cell>
          <cell r="E10022">
            <v>0.3</v>
          </cell>
          <cell r="F10022">
            <v>9.16</v>
          </cell>
          <cell r="G10022">
            <v>2.75</v>
          </cell>
        </row>
        <row r="10023">
          <cell r="A10023" t="str">
            <v>EDIF 12-50-20</v>
          </cell>
          <cell r="B10023">
            <v>0</v>
          </cell>
          <cell r="C10023" t="str">
            <v>DEMOLIÇÃO DE ENTARUGAMENTO DE FORRO.</v>
          </cell>
          <cell r="D10023" t="str">
            <v>M2</v>
          </cell>
          <cell r="F10023">
            <v>0</v>
          </cell>
          <cell r="G10023">
            <v>3.66</v>
          </cell>
        </row>
        <row r="10024">
          <cell r="B10024" t="str">
            <v>SINAPI...06111</v>
          </cell>
          <cell r="C10024" t="str">
            <v>Servente</v>
          </cell>
          <cell r="D10024" t="str">
            <v>H</v>
          </cell>
          <cell r="E10024">
            <v>0.4</v>
          </cell>
          <cell r="F10024">
            <v>9.16</v>
          </cell>
          <cell r="G10024">
            <v>3.66</v>
          </cell>
        </row>
        <row r="10025">
          <cell r="A10025" t="str">
            <v>EDIF 12-60-00</v>
          </cell>
          <cell r="B10025">
            <v>0</v>
          </cell>
          <cell r="C10025" t="str">
            <v>RETIRADAS.......</v>
          </cell>
          <cell r="D10025" t="str">
            <v>.</v>
          </cell>
          <cell r="F10025">
            <v>0</v>
          </cell>
          <cell r="G10025">
            <v>0</v>
          </cell>
        </row>
        <row r="10026">
          <cell r="A10026" t="str">
            <v>EDIF 12-60-01</v>
          </cell>
          <cell r="B10026">
            <v>0</v>
          </cell>
          <cell r="C10026" t="str">
            <v>RETIRADA DE FORRO DE TÁBUAS OU CHAPAS EM GERAL - PREGADAS</v>
          </cell>
          <cell r="D10026" t="str">
            <v>M2</v>
          </cell>
          <cell r="F10026">
            <v>0</v>
          </cell>
          <cell r="G10026">
            <v>7.1999999999999993</v>
          </cell>
        </row>
        <row r="10027">
          <cell r="B10027" t="str">
            <v>SINAPI...01213</v>
          </cell>
          <cell r="C10027" t="str">
            <v>Carpinteiro de formas</v>
          </cell>
          <cell r="D10027" t="str">
            <v>H</v>
          </cell>
          <cell r="E10027">
            <v>0.2</v>
          </cell>
          <cell r="F10027">
            <v>11.15</v>
          </cell>
          <cell r="G10027">
            <v>2.23</v>
          </cell>
        </row>
        <row r="10028">
          <cell r="B10028" t="str">
            <v>SINAPI...06117</v>
          </cell>
          <cell r="C10028" t="str">
            <v>Ajudante de carpinteiro</v>
          </cell>
          <cell r="D10028" t="str">
            <v>H</v>
          </cell>
          <cell r="E10028">
            <v>0.5</v>
          </cell>
          <cell r="F10028">
            <v>9.93</v>
          </cell>
          <cell r="G10028">
            <v>4.97</v>
          </cell>
        </row>
        <row r="10029">
          <cell r="A10029" t="str">
            <v>EDIF 12-60-02</v>
          </cell>
          <cell r="B10029">
            <v>0</v>
          </cell>
          <cell r="C10029" t="str">
            <v>RETIRADA DE FORRO DE CHAPAS EM GERAL - APOIADAS</v>
          </cell>
          <cell r="D10029" t="str">
            <v>M2</v>
          </cell>
          <cell r="F10029">
            <v>0</v>
          </cell>
          <cell r="G10029">
            <v>3.1100000000000003</v>
          </cell>
        </row>
        <row r="10030">
          <cell r="B10030" t="str">
            <v>SINAPI...01213</v>
          </cell>
          <cell r="C10030" t="str">
            <v>Carpinteiro de formas</v>
          </cell>
          <cell r="D10030" t="str">
            <v>H</v>
          </cell>
          <cell r="E10030">
            <v>0.1</v>
          </cell>
          <cell r="F10030">
            <v>11.15</v>
          </cell>
          <cell r="G10030">
            <v>1.1200000000000001</v>
          </cell>
        </row>
        <row r="10031">
          <cell r="B10031" t="str">
            <v>SINAPI...06117</v>
          </cell>
          <cell r="C10031" t="str">
            <v>Ajudante de carpinteiro</v>
          </cell>
          <cell r="D10031" t="str">
            <v>H</v>
          </cell>
          <cell r="E10031">
            <v>0.2</v>
          </cell>
          <cell r="F10031">
            <v>9.93</v>
          </cell>
          <cell r="G10031">
            <v>1.99</v>
          </cell>
        </row>
        <row r="10032">
          <cell r="A10032" t="str">
            <v>EDIF 12-60-20</v>
          </cell>
          <cell r="B10032">
            <v>0</v>
          </cell>
          <cell r="C10032" t="str">
            <v>RETIRADA DE ENTARUGAMENTO DE FORRO.</v>
          </cell>
          <cell r="D10032" t="str">
            <v>M2</v>
          </cell>
          <cell r="F10032">
            <v>0</v>
          </cell>
          <cell r="G10032">
            <v>8.43</v>
          </cell>
        </row>
        <row r="10033">
          <cell r="B10033" t="str">
            <v>SINAPI...01213</v>
          </cell>
          <cell r="C10033" t="str">
            <v>Carpinteiro de formas</v>
          </cell>
          <cell r="D10033" t="str">
            <v>H</v>
          </cell>
          <cell r="E10033">
            <v>0.4</v>
          </cell>
          <cell r="F10033">
            <v>11.15</v>
          </cell>
          <cell r="G10033">
            <v>4.46</v>
          </cell>
        </row>
        <row r="10034">
          <cell r="B10034" t="str">
            <v>SINAPI...06117</v>
          </cell>
          <cell r="C10034" t="str">
            <v>Ajudante de carpinteiro</v>
          </cell>
          <cell r="D10034" t="str">
            <v>H</v>
          </cell>
          <cell r="E10034">
            <v>0.4</v>
          </cell>
          <cell r="F10034">
            <v>9.93</v>
          </cell>
          <cell r="G10034">
            <v>3.97</v>
          </cell>
        </row>
        <row r="10035">
          <cell r="A10035" t="str">
            <v>EDIF 12-60-30</v>
          </cell>
          <cell r="B10035">
            <v>0</v>
          </cell>
          <cell r="C10035" t="str">
            <v>RETIRADA DE FORRO EM RÉGUAS DE PVC, INCLUSIVE PERFIS</v>
          </cell>
          <cell r="D10035" t="str">
            <v>M2</v>
          </cell>
          <cell r="F10035">
            <v>0</v>
          </cell>
          <cell r="G10035">
            <v>4.22</v>
          </cell>
        </row>
        <row r="10036">
          <cell r="B10036" t="str">
            <v>SINAPI...01213</v>
          </cell>
          <cell r="C10036" t="str">
            <v>Carpinteiro de formas</v>
          </cell>
          <cell r="D10036" t="str">
            <v>H</v>
          </cell>
          <cell r="E10036">
            <v>0.2</v>
          </cell>
          <cell r="F10036">
            <v>11.15</v>
          </cell>
          <cell r="G10036">
            <v>2.23</v>
          </cell>
        </row>
        <row r="10037">
          <cell r="B10037" t="str">
            <v>SINAPI...06117</v>
          </cell>
          <cell r="C10037" t="str">
            <v>Ajudante de carpinteiro</v>
          </cell>
          <cell r="D10037" t="str">
            <v>H</v>
          </cell>
          <cell r="E10037">
            <v>0.2</v>
          </cell>
          <cell r="F10037">
            <v>9.93</v>
          </cell>
          <cell r="G10037">
            <v>1.99</v>
          </cell>
        </row>
        <row r="10038">
          <cell r="A10038" t="str">
            <v>EDIF 12-70-00</v>
          </cell>
          <cell r="B10038">
            <v>0</v>
          </cell>
          <cell r="C10038" t="str">
            <v>RECOLOCAÇÕES.....</v>
          </cell>
          <cell r="D10038" t="str">
            <v>.</v>
          </cell>
          <cell r="F10038">
            <v>0</v>
          </cell>
          <cell r="G10038">
            <v>0</v>
          </cell>
        </row>
        <row r="10039">
          <cell r="A10039" t="str">
            <v>EDIF 12-70-30</v>
          </cell>
          <cell r="B10039">
            <v>0</v>
          </cell>
          <cell r="C10039" t="str">
            <v>RECOLOCAÇÃO DE FORROS EM RÉGUA DE PVC, INCLUSIVE PERFIS</v>
          </cell>
          <cell r="D10039" t="str">
            <v>M2</v>
          </cell>
          <cell r="F10039">
            <v>0</v>
          </cell>
          <cell r="G10039">
            <v>6.33</v>
          </cell>
        </row>
        <row r="10040">
          <cell r="B10040" t="str">
            <v>SINAPI...01213</v>
          </cell>
          <cell r="C10040" t="str">
            <v>Carpinteiro de formas</v>
          </cell>
          <cell r="D10040" t="str">
            <v>H</v>
          </cell>
          <cell r="E10040">
            <v>0.3</v>
          </cell>
          <cell r="F10040">
            <v>11.15</v>
          </cell>
          <cell r="G10040">
            <v>3.35</v>
          </cell>
        </row>
        <row r="10041">
          <cell r="B10041" t="str">
            <v>SINAPI...06117</v>
          </cell>
          <cell r="C10041" t="str">
            <v>Ajudante de carpinteiro</v>
          </cell>
          <cell r="D10041" t="str">
            <v>H</v>
          </cell>
          <cell r="E10041">
            <v>0.3</v>
          </cell>
          <cell r="F10041">
            <v>9.93</v>
          </cell>
          <cell r="G10041">
            <v>2.98</v>
          </cell>
        </row>
        <row r="10042">
          <cell r="A10042" t="str">
            <v>EDIF 13-00-00</v>
          </cell>
          <cell r="B10042">
            <v>0</v>
          </cell>
          <cell r="C10042" t="str">
            <v>PISOS</v>
          </cell>
          <cell r="D10042" t="str">
            <v>.</v>
          </cell>
          <cell r="F10042">
            <v>0</v>
          </cell>
          <cell r="G10042">
            <v>0</v>
          </cell>
        </row>
        <row r="10043">
          <cell r="A10043" t="str">
            <v>EDIF 13-01-00</v>
          </cell>
          <cell r="B10043">
            <v>0</v>
          </cell>
          <cell r="C10043" t="str">
            <v>LASTROS E ENCHIMENTOS</v>
          </cell>
          <cell r="D10043" t="str">
            <v>.</v>
          </cell>
          <cell r="F10043">
            <v>0</v>
          </cell>
          <cell r="G10043">
            <v>0</v>
          </cell>
        </row>
        <row r="10044">
          <cell r="A10044" t="str">
            <v>EDIF 13-01-01</v>
          </cell>
          <cell r="B10044">
            <v>0</v>
          </cell>
          <cell r="C10044" t="str">
            <v>ENCHIMENTO COM TIJOLOS CERÂMICOS FURADOS</v>
          </cell>
          <cell r="D10044" t="str">
            <v>M3</v>
          </cell>
          <cell r="F10044">
            <v>0</v>
          </cell>
          <cell r="G10044">
            <v>100.76</v>
          </cell>
        </row>
        <row r="10045">
          <cell r="B10045" t="str">
            <v>SINAPI...06111</v>
          </cell>
          <cell r="C10045" t="str">
            <v>Servente</v>
          </cell>
          <cell r="D10045" t="str">
            <v>H</v>
          </cell>
          <cell r="E10045">
            <v>11</v>
          </cell>
          <cell r="F10045">
            <v>9.16</v>
          </cell>
          <cell r="G10045">
            <v>100.76</v>
          </cell>
        </row>
        <row r="10046">
          <cell r="A10046" t="str">
            <v>EDIF 13-01-02</v>
          </cell>
          <cell r="B10046">
            <v>0</v>
          </cell>
          <cell r="C10046" t="str">
            <v>ENCHIMENTO COM ARGILA EXPANDIDA</v>
          </cell>
          <cell r="D10046" t="str">
            <v>M3</v>
          </cell>
          <cell r="F10046">
            <v>0</v>
          </cell>
          <cell r="G10046">
            <v>255.59</v>
          </cell>
        </row>
        <row r="10047">
          <cell r="B10047" t="str">
            <v>SINAPI...06111</v>
          </cell>
          <cell r="C10047" t="str">
            <v>Servente</v>
          </cell>
          <cell r="D10047" t="str">
            <v>H</v>
          </cell>
          <cell r="E10047">
            <v>2.8</v>
          </cell>
          <cell r="F10047">
            <v>9.16</v>
          </cell>
          <cell r="G10047">
            <v>25.65</v>
          </cell>
        </row>
        <row r="10048">
          <cell r="B10048" t="str">
            <v>SIURB....10505</v>
          </cell>
          <cell r="C10048" t="str">
            <v>Argila expandida (a granel)</v>
          </cell>
          <cell r="D10048" t="str">
            <v>M3</v>
          </cell>
          <cell r="E10048">
            <v>1</v>
          </cell>
          <cell r="F10048">
            <v>229.94</v>
          </cell>
          <cell r="G10048">
            <v>229.94</v>
          </cell>
        </row>
        <row r="10049">
          <cell r="A10049" t="str">
            <v>EDIF 13-01-10</v>
          </cell>
          <cell r="B10049">
            <v>0</v>
          </cell>
          <cell r="C10049" t="str">
            <v>LASTRO DE BRITA...</v>
          </cell>
          <cell r="D10049" t="str">
            <v>M3</v>
          </cell>
          <cell r="F10049">
            <v>0</v>
          </cell>
          <cell r="G10049">
            <v>100.74000000000001</v>
          </cell>
        </row>
        <row r="10050">
          <cell r="B10050" t="str">
            <v>SINAPI...06111</v>
          </cell>
          <cell r="C10050" t="str">
            <v>Servente</v>
          </cell>
          <cell r="D10050" t="str">
            <v>H</v>
          </cell>
          <cell r="E10050">
            <v>2.5</v>
          </cell>
          <cell r="F10050">
            <v>9.16</v>
          </cell>
          <cell r="G10050">
            <v>22.9</v>
          </cell>
        </row>
        <row r="10051">
          <cell r="B10051" t="str">
            <v>SIURB....10543</v>
          </cell>
          <cell r="C10051" t="str">
            <v>Pedra britada número 2</v>
          </cell>
          <cell r="D10051" t="str">
            <v>M3</v>
          </cell>
          <cell r="E10051">
            <v>1.2</v>
          </cell>
          <cell r="F10051">
            <v>64.87</v>
          </cell>
          <cell r="G10051">
            <v>77.84</v>
          </cell>
        </row>
        <row r="10052">
          <cell r="A10052" t="str">
            <v>EDIF 13-01-11</v>
          </cell>
          <cell r="B10052">
            <v>0</v>
          </cell>
          <cell r="C10052" t="str">
            <v>LASTRO DE AGREGADO RECICLADO.</v>
          </cell>
          <cell r="D10052" t="str">
            <v>M3</v>
          </cell>
          <cell r="F10052">
            <v>0</v>
          </cell>
          <cell r="G10052">
            <v>76.08</v>
          </cell>
        </row>
        <row r="10053">
          <cell r="B10053" t="str">
            <v>SINAPI...06111</v>
          </cell>
          <cell r="C10053" t="str">
            <v>Servente</v>
          </cell>
          <cell r="D10053" t="str">
            <v>H</v>
          </cell>
          <cell r="E10053">
            <v>3</v>
          </cell>
          <cell r="F10053">
            <v>9.16</v>
          </cell>
          <cell r="G10053">
            <v>27.48</v>
          </cell>
        </row>
        <row r="10054">
          <cell r="B10054" t="str">
            <v>SIURB....10502</v>
          </cell>
          <cell r="C10054" t="str">
            <v>Agregado reciclado (diversas glanulometrias)</v>
          </cell>
          <cell r="D10054" t="str">
            <v>M3</v>
          </cell>
          <cell r="E10054">
            <v>1.2</v>
          </cell>
          <cell r="F10054">
            <v>40.5</v>
          </cell>
          <cell r="G10054">
            <v>48.6</v>
          </cell>
        </row>
        <row r="10055">
          <cell r="A10055" t="str">
            <v>EDIF 13-01-14</v>
          </cell>
          <cell r="B10055">
            <v>0</v>
          </cell>
          <cell r="C10055" t="str">
            <v>LASTRO DE CONCRETO - 150KG CIM/M3.</v>
          </cell>
          <cell r="D10055" t="str">
            <v>M3</v>
          </cell>
          <cell r="F10055">
            <v>0</v>
          </cell>
          <cell r="G10055">
            <v>237.18</v>
          </cell>
        </row>
        <row r="10056">
          <cell r="B10056" t="str">
            <v>AUX 10601</v>
          </cell>
          <cell r="C10056" t="str">
            <v>CONCRETO FCK=5MPA C/ BRITA 2</v>
          </cell>
          <cell r="D10056" t="str">
            <v>M3</v>
          </cell>
          <cell r="E10056">
            <v>1.05</v>
          </cell>
          <cell r="F10056">
            <v>152.30000000000001</v>
          </cell>
          <cell r="G10056">
            <v>159.91999999999999</v>
          </cell>
        </row>
        <row r="10057">
          <cell r="B10057" t="str">
            <v>SINAPI...04750</v>
          </cell>
          <cell r="C10057" t="str">
            <v>Pedreiro</v>
          </cell>
          <cell r="D10057" t="str">
            <v>H</v>
          </cell>
          <cell r="E10057">
            <v>2</v>
          </cell>
          <cell r="F10057">
            <v>11.15</v>
          </cell>
          <cell r="G10057">
            <v>22.3</v>
          </cell>
        </row>
        <row r="10058">
          <cell r="B10058" t="str">
            <v>SINAPI...06111</v>
          </cell>
          <cell r="C10058" t="str">
            <v>Servente</v>
          </cell>
          <cell r="D10058" t="str">
            <v>H</v>
          </cell>
          <cell r="E10058">
            <v>6</v>
          </cell>
          <cell r="F10058">
            <v>9.16</v>
          </cell>
          <cell r="G10058">
            <v>54.96</v>
          </cell>
        </row>
        <row r="10059">
          <cell r="A10059" t="str">
            <v>EDIF 13-01-15</v>
          </cell>
          <cell r="B10059">
            <v>0</v>
          </cell>
          <cell r="C10059" t="str">
            <v>LASTRO DE CONCRETO - 200KG CIM/M3</v>
          </cell>
          <cell r="D10059" t="str">
            <v>M3</v>
          </cell>
          <cell r="F10059">
            <v>0</v>
          </cell>
          <cell r="G10059">
            <v>257.88</v>
          </cell>
        </row>
        <row r="10060">
          <cell r="B10060" t="str">
            <v>AUX 10604</v>
          </cell>
          <cell r="C10060" t="str">
            <v>CONCRETO FCK=10MPA C/ BRITA 2</v>
          </cell>
          <cell r="D10060" t="str">
            <v>M3</v>
          </cell>
          <cell r="E10060">
            <v>1.05</v>
          </cell>
          <cell r="F10060">
            <v>172.02</v>
          </cell>
          <cell r="G10060">
            <v>180.62</v>
          </cell>
        </row>
        <row r="10061">
          <cell r="B10061" t="str">
            <v>SINAPI...04750</v>
          </cell>
          <cell r="C10061" t="str">
            <v>Pedreiro</v>
          </cell>
          <cell r="D10061" t="str">
            <v>H</v>
          </cell>
          <cell r="E10061">
            <v>2</v>
          </cell>
          <cell r="F10061">
            <v>11.15</v>
          </cell>
          <cell r="G10061">
            <v>22.3</v>
          </cell>
        </row>
        <row r="10062">
          <cell r="B10062" t="str">
            <v>SINAPI...06111</v>
          </cell>
          <cell r="C10062" t="str">
            <v>Servente</v>
          </cell>
          <cell r="D10062" t="str">
            <v>H</v>
          </cell>
          <cell r="E10062">
            <v>6</v>
          </cell>
          <cell r="F10062">
            <v>9.16</v>
          </cell>
          <cell r="G10062">
            <v>54.96</v>
          </cell>
        </row>
        <row r="10063">
          <cell r="A10063" t="str">
            <v>EDIF 13-01-17</v>
          </cell>
          <cell r="B10063">
            <v>0</v>
          </cell>
          <cell r="C10063" t="str">
            <v>LASTRO DE CONCRETO, COM HIDROFUGO - 150KG CIM/M3</v>
          </cell>
          <cell r="D10063" t="str">
            <v>M3</v>
          </cell>
          <cell r="F10063">
            <v>0</v>
          </cell>
          <cell r="G10063">
            <v>314.89999999999998</v>
          </cell>
        </row>
        <row r="10064">
          <cell r="B10064" t="str">
            <v>AUX 10601</v>
          </cell>
          <cell r="C10064" t="str">
            <v>CONCRETO FCK=5MPA C/ BRITA 2</v>
          </cell>
          <cell r="D10064" t="str">
            <v>M3</v>
          </cell>
          <cell r="E10064">
            <v>1.05</v>
          </cell>
          <cell r="F10064">
            <v>152.30000000000001</v>
          </cell>
          <cell r="G10064">
            <v>159.91999999999999</v>
          </cell>
        </row>
        <row r="10065">
          <cell r="B10065" t="str">
            <v>SINAPI...04750</v>
          </cell>
          <cell r="C10065" t="str">
            <v>Pedreiro</v>
          </cell>
          <cell r="D10065" t="str">
            <v>H</v>
          </cell>
          <cell r="E10065">
            <v>2</v>
          </cell>
          <cell r="F10065">
            <v>11.15</v>
          </cell>
          <cell r="G10065">
            <v>22.3</v>
          </cell>
        </row>
        <row r="10066">
          <cell r="B10066" t="str">
            <v>SINAPI...06111</v>
          </cell>
          <cell r="C10066" t="str">
            <v>Servente</v>
          </cell>
          <cell r="D10066" t="str">
            <v>H</v>
          </cell>
          <cell r="E10066">
            <v>6</v>
          </cell>
          <cell r="F10066">
            <v>9.16</v>
          </cell>
          <cell r="G10066">
            <v>54.96</v>
          </cell>
        </row>
        <row r="10067">
          <cell r="B10067" t="str">
            <v>SIURB....14022</v>
          </cell>
          <cell r="C10067" t="str">
            <v>Primer hidrofugante a base de silano siloxano</v>
          </cell>
          <cell r="D10067" t="str">
            <v>KG</v>
          </cell>
          <cell r="E10067">
            <v>4.5</v>
          </cell>
          <cell r="F10067">
            <v>17.27</v>
          </cell>
          <cell r="G10067">
            <v>77.72</v>
          </cell>
        </row>
        <row r="10068">
          <cell r="A10068" t="str">
            <v>EDIF 13-01-18</v>
          </cell>
          <cell r="B10068">
            <v>0</v>
          </cell>
          <cell r="C10068" t="str">
            <v>LASTRO DE CONCRETO, COM HIDROFUGO - 200KG CIM/M3</v>
          </cell>
          <cell r="D10068" t="str">
            <v>M3</v>
          </cell>
          <cell r="F10068">
            <v>0</v>
          </cell>
          <cell r="G10068">
            <v>361.5</v>
          </cell>
        </row>
        <row r="10069">
          <cell r="B10069" t="str">
            <v>AUX 10604</v>
          </cell>
          <cell r="C10069" t="str">
            <v>CONCRETO FCK=10MPA C/ BRITA 2</v>
          </cell>
          <cell r="D10069" t="str">
            <v>M3</v>
          </cell>
          <cell r="E10069">
            <v>1.05</v>
          </cell>
          <cell r="F10069">
            <v>172.02</v>
          </cell>
          <cell r="G10069">
            <v>180.62</v>
          </cell>
        </row>
        <row r="10070">
          <cell r="B10070" t="str">
            <v>SINAPI...04750</v>
          </cell>
          <cell r="C10070" t="str">
            <v>Pedreiro</v>
          </cell>
          <cell r="D10070" t="str">
            <v>H</v>
          </cell>
          <cell r="E10070">
            <v>2</v>
          </cell>
          <cell r="F10070">
            <v>11.15</v>
          </cell>
          <cell r="G10070">
            <v>22.3</v>
          </cell>
        </row>
        <row r="10071">
          <cell r="B10071" t="str">
            <v>SINAPI...06111</v>
          </cell>
          <cell r="C10071" t="str">
            <v>Servente</v>
          </cell>
          <cell r="D10071" t="str">
            <v>H</v>
          </cell>
          <cell r="E10071">
            <v>6</v>
          </cell>
          <cell r="F10071">
            <v>9.16</v>
          </cell>
          <cell r="G10071">
            <v>54.96</v>
          </cell>
        </row>
        <row r="10072">
          <cell r="B10072" t="str">
            <v>SIURB....14022</v>
          </cell>
          <cell r="C10072" t="str">
            <v>Primer hidrofugante a base de silano siloxano</v>
          </cell>
          <cell r="D10072" t="str">
            <v>KG</v>
          </cell>
          <cell r="E10072">
            <v>6</v>
          </cell>
          <cell r="F10072">
            <v>17.27</v>
          </cell>
          <cell r="G10072">
            <v>103.62</v>
          </cell>
        </row>
        <row r="10073">
          <cell r="A10073" t="str">
            <v>EDIF 13-01-19</v>
          </cell>
          <cell r="B10073">
            <v>0</v>
          </cell>
          <cell r="C10073" t="str">
            <v>LASTRO DE CONCRETO COM AGREGADO RECICLADO - 150KG CIM/M3</v>
          </cell>
          <cell r="D10073" t="str">
            <v>M3</v>
          </cell>
          <cell r="F10073">
            <v>0</v>
          </cell>
          <cell r="G10073">
            <v>213.63000000000002</v>
          </cell>
        </row>
        <row r="10074">
          <cell r="B10074" t="str">
            <v>AUX 10600</v>
          </cell>
          <cell r="C10074" t="str">
            <v>CONCRETO FCK=5MPA C/ AGREGADO RECICLADO</v>
          </cell>
          <cell r="D10074" t="str">
            <v>M3</v>
          </cell>
          <cell r="E10074">
            <v>1.05</v>
          </cell>
          <cell r="F10074">
            <v>129.88</v>
          </cell>
          <cell r="G10074">
            <v>136.37</v>
          </cell>
        </row>
        <row r="10075">
          <cell r="B10075" t="str">
            <v>SINAPI...04750</v>
          </cell>
          <cell r="C10075" t="str">
            <v>Pedreiro</v>
          </cell>
          <cell r="D10075" t="str">
            <v>H</v>
          </cell>
          <cell r="E10075">
            <v>2</v>
          </cell>
          <cell r="F10075">
            <v>11.15</v>
          </cell>
          <cell r="G10075">
            <v>22.3</v>
          </cell>
        </row>
        <row r="10076">
          <cell r="B10076" t="str">
            <v>SINAPI...06111</v>
          </cell>
          <cell r="C10076" t="str">
            <v>Servente</v>
          </cell>
          <cell r="D10076" t="str">
            <v>H</v>
          </cell>
          <cell r="E10076">
            <v>6</v>
          </cell>
          <cell r="F10076">
            <v>9.16</v>
          </cell>
          <cell r="G10076">
            <v>54.96</v>
          </cell>
        </row>
        <row r="10077">
          <cell r="A10077" t="str">
            <v>EDIF 13-01-20</v>
          </cell>
          <cell r="B10077">
            <v>0</v>
          </cell>
          <cell r="C10077" t="str">
            <v>LASTRO DE CONCRETO COM AGREGADO RECICLADO - 200KG CIM/M3</v>
          </cell>
          <cell r="D10077" t="str">
            <v>M3</v>
          </cell>
          <cell r="F10077">
            <v>0</v>
          </cell>
          <cell r="G10077">
            <v>236.14000000000001</v>
          </cell>
        </row>
        <row r="10078">
          <cell r="B10078" t="str">
            <v>AUX 10603</v>
          </cell>
          <cell r="C10078" t="str">
            <v>CONCRETO FCK=10MPA C/ AGREGADO RECICLADO</v>
          </cell>
          <cell r="D10078" t="str">
            <v>M3</v>
          </cell>
          <cell r="E10078">
            <v>1.05</v>
          </cell>
          <cell r="F10078">
            <v>151.31</v>
          </cell>
          <cell r="G10078">
            <v>158.88</v>
          </cell>
        </row>
        <row r="10079">
          <cell r="B10079" t="str">
            <v>SINAPI...04750</v>
          </cell>
          <cell r="C10079" t="str">
            <v>Pedreiro</v>
          </cell>
          <cell r="D10079" t="str">
            <v>H</v>
          </cell>
          <cell r="E10079">
            <v>2</v>
          </cell>
          <cell r="F10079">
            <v>11.15</v>
          </cell>
          <cell r="G10079">
            <v>22.3</v>
          </cell>
        </row>
        <row r="10080">
          <cell r="B10080" t="str">
            <v>SINAPI...06111</v>
          </cell>
          <cell r="C10080" t="str">
            <v>Servente</v>
          </cell>
          <cell r="D10080" t="str">
            <v>H</v>
          </cell>
          <cell r="E10080">
            <v>6</v>
          </cell>
          <cell r="F10080">
            <v>9.16</v>
          </cell>
          <cell r="G10080">
            <v>54.96</v>
          </cell>
        </row>
        <row r="10081">
          <cell r="A10081" t="str">
            <v>EDIF 13-02-00</v>
          </cell>
          <cell r="B10081">
            <v>0</v>
          </cell>
          <cell r="C10081" t="str">
            <v>REVESTIMENTO DE PISOS</v>
          </cell>
          <cell r="D10081" t="str">
            <v>.</v>
          </cell>
          <cell r="F10081">
            <v>0</v>
          </cell>
          <cell r="G10081">
            <v>0</v>
          </cell>
        </row>
        <row r="10082">
          <cell r="A10082" t="str">
            <v>EDIF 13-02-01</v>
          </cell>
          <cell r="B10082">
            <v>0</v>
          </cell>
          <cell r="C10082" t="str">
            <v>CIMENTADO COMUM, DESEMPENADO - ESPESSURA 20MM</v>
          </cell>
          <cell r="D10082" t="str">
            <v>M2</v>
          </cell>
          <cell r="F10082">
            <v>0</v>
          </cell>
          <cell r="G10082">
            <v>26.299999999999997</v>
          </cell>
        </row>
        <row r="10083">
          <cell r="B10083" t="str">
            <v>AUX 10630</v>
          </cell>
          <cell r="C10083" t="str">
            <v>ARGAMASSA DE CIMENTO COM AREIA GROSSA 1:3</v>
          </cell>
          <cell r="D10083" t="str">
            <v>M3</v>
          </cell>
          <cell r="E10083">
            <v>0.02</v>
          </cell>
          <cell r="F10083">
            <v>366.51</v>
          </cell>
          <cell r="G10083">
            <v>7.33</v>
          </cell>
        </row>
        <row r="10084">
          <cell r="B10084" t="str">
            <v>SINAPI...04750</v>
          </cell>
          <cell r="C10084" t="str">
            <v>Pedreiro</v>
          </cell>
          <cell r="D10084" t="str">
            <v>H</v>
          </cell>
          <cell r="E10084">
            <v>0.97</v>
          </cell>
          <cell r="F10084">
            <v>11.15</v>
          </cell>
          <cell r="G10084">
            <v>10.82</v>
          </cell>
        </row>
        <row r="10085">
          <cell r="B10085" t="str">
            <v>SINAPI...06111</v>
          </cell>
          <cell r="C10085" t="str">
            <v>Servente</v>
          </cell>
          <cell r="D10085" t="str">
            <v>H</v>
          </cell>
          <cell r="E10085">
            <v>0.7</v>
          </cell>
          <cell r="F10085">
            <v>9.16</v>
          </cell>
          <cell r="G10085">
            <v>6.41</v>
          </cell>
        </row>
        <row r="10086">
          <cell r="B10086" t="str">
            <v>SINAPI...03671</v>
          </cell>
          <cell r="C10086" t="str">
            <v>Junta plastica de dilatacao, para pisos, de 3/4" x 1/8" (17 x 3 mm)</v>
          </cell>
          <cell r="D10086" t="str">
            <v>M</v>
          </cell>
          <cell r="E10086">
            <v>0.8</v>
          </cell>
          <cell r="F10086">
            <v>2.17</v>
          </cell>
          <cell r="G10086">
            <v>1.74</v>
          </cell>
        </row>
        <row r="10087">
          <cell r="A10087" t="str">
            <v>EDIF 13-02-02</v>
          </cell>
          <cell r="B10087">
            <v>0</v>
          </cell>
          <cell r="C10087" t="str">
            <v>CIMENTADO COMUM, DESEMPENADO E ALISADO - ESPESSURA 20MM</v>
          </cell>
          <cell r="D10087" t="str">
            <v>M2</v>
          </cell>
          <cell r="F10087">
            <v>0</v>
          </cell>
          <cell r="G10087">
            <v>27.409999999999997</v>
          </cell>
        </row>
        <row r="10088">
          <cell r="B10088" t="str">
            <v>AUX 10630</v>
          </cell>
          <cell r="C10088" t="str">
            <v>ARGAMASSA DE CIMENTO COM AREIA GROSSA 1:3</v>
          </cell>
          <cell r="D10088" t="str">
            <v>M3</v>
          </cell>
          <cell r="E10088">
            <v>0.02</v>
          </cell>
          <cell r="F10088">
            <v>366.51</v>
          </cell>
          <cell r="G10088">
            <v>7.33</v>
          </cell>
        </row>
        <row r="10089">
          <cell r="B10089" t="str">
            <v>SINAPI...04750</v>
          </cell>
          <cell r="C10089" t="str">
            <v>Pedreiro</v>
          </cell>
          <cell r="D10089" t="str">
            <v>H</v>
          </cell>
          <cell r="E10089">
            <v>1.07</v>
          </cell>
          <cell r="F10089">
            <v>11.15</v>
          </cell>
          <cell r="G10089">
            <v>11.93</v>
          </cell>
        </row>
        <row r="10090">
          <cell r="B10090" t="str">
            <v>SINAPI...06111</v>
          </cell>
          <cell r="C10090" t="str">
            <v>Servente</v>
          </cell>
          <cell r="D10090" t="str">
            <v>H</v>
          </cell>
          <cell r="E10090">
            <v>0.7</v>
          </cell>
          <cell r="F10090">
            <v>9.16</v>
          </cell>
          <cell r="G10090">
            <v>6.41</v>
          </cell>
        </row>
        <row r="10091">
          <cell r="B10091" t="str">
            <v>SINAPI...03671</v>
          </cell>
          <cell r="C10091" t="str">
            <v>Junta plastica de dilatacao, para pisos, de 3/4" x 1/8" (17 x 3 mm)</v>
          </cell>
          <cell r="D10091" t="str">
            <v>M</v>
          </cell>
          <cell r="E10091">
            <v>0.8</v>
          </cell>
          <cell r="F10091">
            <v>2.17</v>
          </cell>
          <cell r="G10091">
            <v>1.74</v>
          </cell>
        </row>
        <row r="10092">
          <cell r="A10092" t="str">
            <v>EDIF 13-02-03</v>
          </cell>
          <cell r="B10092">
            <v>0</v>
          </cell>
          <cell r="C10092" t="str">
            <v>CIMENTADO COM CORANTE, DESEMPENADO E ALISADO - ESPESSURA 20MM</v>
          </cell>
          <cell r="D10092" t="str">
            <v>M2</v>
          </cell>
          <cell r="F10092">
            <v>0</v>
          </cell>
          <cell r="G10092">
            <v>30.239999999999995</v>
          </cell>
        </row>
        <row r="10093">
          <cell r="B10093" t="str">
            <v>AUX 10630</v>
          </cell>
          <cell r="C10093" t="str">
            <v>ARGAMASSA DE CIMENTO COM AREIA GROSSA 1:3</v>
          </cell>
          <cell r="D10093" t="str">
            <v>M3</v>
          </cell>
          <cell r="E10093">
            <v>0.02</v>
          </cell>
          <cell r="F10093">
            <v>366.51</v>
          </cell>
          <cell r="G10093">
            <v>7.33</v>
          </cell>
        </row>
        <row r="10094">
          <cell r="B10094" t="str">
            <v>SINAPI...04750</v>
          </cell>
          <cell r="C10094" t="str">
            <v>Pedreiro</v>
          </cell>
          <cell r="D10094" t="str">
            <v>H</v>
          </cell>
          <cell r="E10094">
            <v>1.07</v>
          </cell>
          <cell r="F10094">
            <v>11.15</v>
          </cell>
          <cell r="G10094">
            <v>11.93</v>
          </cell>
        </row>
        <row r="10095">
          <cell r="B10095" t="str">
            <v>SINAPI...06111</v>
          </cell>
          <cell r="C10095" t="str">
            <v>Servente</v>
          </cell>
          <cell r="D10095" t="str">
            <v>H</v>
          </cell>
          <cell r="E10095">
            <v>0.7</v>
          </cell>
          <cell r="F10095">
            <v>9.16</v>
          </cell>
          <cell r="G10095">
            <v>6.41</v>
          </cell>
        </row>
        <row r="10096">
          <cell r="B10096" t="str">
            <v>SINAPI...03671</v>
          </cell>
          <cell r="C10096" t="str">
            <v>Junta plastica de dilatacao, para pisos, de 3/4" x 1/8" (17 x 3 mm)</v>
          </cell>
          <cell r="D10096" t="str">
            <v>M</v>
          </cell>
          <cell r="E10096">
            <v>0.8</v>
          </cell>
          <cell r="F10096">
            <v>2.17</v>
          </cell>
          <cell r="G10096">
            <v>1.74</v>
          </cell>
        </row>
        <row r="10097">
          <cell r="B10097" t="str">
            <v>SINAPI...05327</v>
          </cell>
          <cell r="C10097" t="str">
            <v>Pigmento tp po xadrez</v>
          </cell>
          <cell r="D10097" t="str">
            <v>KG</v>
          </cell>
          <cell r="E10097">
            <v>0.1</v>
          </cell>
          <cell r="F10097">
            <v>28.29</v>
          </cell>
          <cell r="G10097">
            <v>2.83</v>
          </cell>
        </row>
        <row r="10098">
          <cell r="A10098" t="str">
            <v>EDIF 13-02-04</v>
          </cell>
          <cell r="B10098">
            <v>0</v>
          </cell>
          <cell r="C10098" t="str">
            <v>ACABAMENTO DE PISO DE CONCRETO TIPO BAMBOLÊ</v>
          </cell>
          <cell r="D10098" t="str">
            <v>M2</v>
          </cell>
          <cell r="F10098">
            <v>0</v>
          </cell>
          <cell r="G10098">
            <v>2.52</v>
          </cell>
        </row>
        <row r="10099">
          <cell r="B10099" t="str">
            <v>SINAPI...06111</v>
          </cell>
          <cell r="C10099" t="str">
            <v>Servente</v>
          </cell>
          <cell r="D10099" t="str">
            <v>H</v>
          </cell>
          <cell r="E10099">
            <v>0.1</v>
          </cell>
          <cell r="F10099">
            <v>9.16</v>
          </cell>
          <cell r="G10099">
            <v>0.92</v>
          </cell>
        </row>
        <row r="10100">
          <cell r="B10100" t="str">
            <v>SIURB....02224</v>
          </cell>
          <cell r="C10100" t="str">
            <v>Pedreiro de acabamento (sgsp)</v>
          </cell>
          <cell r="D10100" t="str">
            <v>H</v>
          </cell>
          <cell r="E10100">
            <v>0.1</v>
          </cell>
          <cell r="F10100">
            <v>12.81</v>
          </cell>
          <cell r="G10100">
            <v>1.28</v>
          </cell>
        </row>
        <row r="10101">
          <cell r="B10101" t="str">
            <v>SIURB....94297</v>
          </cell>
          <cell r="C10101" t="str">
            <v>Acabadora de superfície 36" (sem operador)</v>
          </cell>
          <cell r="D10101" t="str">
            <v>H</v>
          </cell>
          <cell r="E10101">
            <v>0.1</v>
          </cell>
          <cell r="F10101">
            <v>3.22</v>
          </cell>
          <cell r="G10101">
            <v>0.32</v>
          </cell>
        </row>
        <row r="10102">
          <cell r="A10102" t="str">
            <v>EDIF 13-02-05</v>
          </cell>
          <cell r="B10102">
            <v>0</v>
          </cell>
          <cell r="C10102" t="str">
            <v>GRANILITE - ESPESSURA 8MM</v>
          </cell>
          <cell r="D10102" t="str">
            <v>M2</v>
          </cell>
          <cell r="F10102">
            <v>0</v>
          </cell>
          <cell r="G10102">
            <v>51.82</v>
          </cell>
        </row>
        <row r="10103">
          <cell r="B10103" t="str">
            <v>AUX 10631</v>
          </cell>
          <cell r="C10103" t="str">
            <v>ARGAMASSA DE CIMENTO COM AREIA MÉDIA 1:4</v>
          </cell>
          <cell r="D10103" t="str">
            <v>M3</v>
          </cell>
          <cell r="E10103">
            <v>0.03</v>
          </cell>
          <cell r="F10103">
            <v>321.39999999999998</v>
          </cell>
          <cell r="G10103">
            <v>9.64</v>
          </cell>
        </row>
        <row r="10104">
          <cell r="B10104" t="str">
            <v>SINAPI...04750</v>
          </cell>
          <cell r="C10104" t="str">
            <v>Pedreiro</v>
          </cell>
          <cell r="D10104" t="str">
            <v>H</v>
          </cell>
          <cell r="E10104">
            <v>0.6</v>
          </cell>
          <cell r="F10104">
            <v>11.15</v>
          </cell>
          <cell r="G10104">
            <v>6.69</v>
          </cell>
        </row>
        <row r="10105">
          <cell r="B10105" t="str">
            <v>SINAPI...06111</v>
          </cell>
          <cell r="C10105" t="str">
            <v>Servente</v>
          </cell>
          <cell r="D10105" t="str">
            <v>H</v>
          </cell>
          <cell r="E10105">
            <v>0.3</v>
          </cell>
          <cell r="F10105">
            <v>9.16</v>
          </cell>
          <cell r="G10105">
            <v>2.75</v>
          </cell>
        </row>
        <row r="10106">
          <cell r="B10106" t="str">
            <v>SINAPI...04786</v>
          </cell>
          <cell r="C10106" t="str">
            <v>Piso em granilite, marmorite ou granitina - esp = 8 mm</v>
          </cell>
          <cell r="D10106" t="str">
            <v>M2</v>
          </cell>
          <cell r="E10106">
            <v>1</v>
          </cell>
          <cell r="F10106">
            <v>31</v>
          </cell>
          <cell r="G10106">
            <v>31</v>
          </cell>
        </row>
        <row r="10107">
          <cell r="B10107" t="str">
            <v>SINAPI...03671</v>
          </cell>
          <cell r="C10107" t="str">
            <v>Junta plastica de dilatacao, para pisos, de 3/4" x 1/8" (17 x 3 mm)</v>
          </cell>
          <cell r="D10107" t="str">
            <v>M</v>
          </cell>
          <cell r="E10107">
            <v>0.8</v>
          </cell>
          <cell r="F10107">
            <v>2.17</v>
          </cell>
          <cell r="G10107">
            <v>1.74</v>
          </cell>
        </row>
        <row r="10108">
          <cell r="A10108" t="str">
            <v>EDIF 13-02-06</v>
          </cell>
          <cell r="B10108">
            <v>0</v>
          </cell>
          <cell r="C10108" t="str">
            <v>CIMENTADO COMUM COM AGREGADO RECLICLADO, DESEMPENADO ALISADO - ESPESSURA 20MM</v>
          </cell>
          <cell r="D10108" t="str">
            <v>M2</v>
          </cell>
          <cell r="F10108">
            <v>0</v>
          </cell>
          <cell r="G10108">
            <v>24.950000000000003</v>
          </cell>
        </row>
        <row r="10109">
          <cell r="B10109" t="str">
            <v>SINAPI...04750</v>
          </cell>
          <cell r="C10109" t="str">
            <v>Pedreiro</v>
          </cell>
          <cell r="D10109" t="str">
            <v>H</v>
          </cell>
          <cell r="E10109">
            <v>1.07</v>
          </cell>
          <cell r="F10109">
            <v>11.15</v>
          </cell>
          <cell r="G10109">
            <v>11.93</v>
          </cell>
        </row>
        <row r="10110">
          <cell r="B10110" t="str">
            <v>SINAPI...06111</v>
          </cell>
          <cell r="C10110" t="str">
            <v>Servente</v>
          </cell>
          <cell r="D10110" t="str">
            <v>H</v>
          </cell>
          <cell r="E10110">
            <v>0.7</v>
          </cell>
          <cell r="F10110">
            <v>9.16</v>
          </cell>
          <cell r="G10110">
            <v>6.41</v>
          </cell>
        </row>
        <row r="10111">
          <cell r="B10111" t="str">
            <v>SIURB....10502</v>
          </cell>
          <cell r="C10111" t="str">
            <v>Agregado reciclado (diversas glanulometrias)</v>
          </cell>
          <cell r="D10111" t="str">
            <v>M3</v>
          </cell>
          <cell r="E10111">
            <v>2.1000000000000001E-2</v>
          </cell>
          <cell r="F10111">
            <v>40.5</v>
          </cell>
          <cell r="G10111">
            <v>0.85</v>
          </cell>
        </row>
        <row r="10112">
          <cell r="B10112" t="str">
            <v>SINAPI...13284</v>
          </cell>
          <cell r="C10112" t="str">
            <v>Cimento portland de alto forno cp iii-32</v>
          </cell>
          <cell r="D10112" t="str">
            <v>KG</v>
          </cell>
          <cell r="E10112">
            <v>10.42</v>
          </cell>
          <cell r="F10112">
            <v>0.38</v>
          </cell>
          <cell r="G10112">
            <v>3.96</v>
          </cell>
        </row>
        <row r="10113">
          <cell r="B10113" t="str">
            <v>SINAPI...03671</v>
          </cell>
          <cell r="C10113" t="str">
            <v>Junta plastica de dilatacao, para pisos, de 3/4" x 1/8" (17 x 3 mm)</v>
          </cell>
          <cell r="D10113" t="str">
            <v>M</v>
          </cell>
          <cell r="E10113">
            <v>0.83</v>
          </cell>
          <cell r="F10113">
            <v>2.17</v>
          </cell>
          <cell r="G10113">
            <v>1.8</v>
          </cell>
        </row>
        <row r="10114">
          <cell r="A10114" t="str">
            <v>EDIF 13-02-07</v>
          </cell>
          <cell r="B10114">
            <v>0</v>
          </cell>
          <cell r="C10114" t="str">
            <v>ARGAMASSA DE ALTA RESISTÊNCIA, TIPO LEVE - ESPESSURA 8MM</v>
          </cell>
          <cell r="D10114" t="str">
            <v>M2</v>
          </cell>
          <cell r="F10114">
            <v>0</v>
          </cell>
          <cell r="G10114">
            <v>64.05</v>
          </cell>
        </row>
        <row r="10115">
          <cell r="B10115" t="str">
            <v>AUX 10629</v>
          </cell>
          <cell r="C10115" t="str">
            <v>ARGAMASSA DE CIMENTO COM AREIA MÉDIA 1:3</v>
          </cell>
          <cell r="D10115" t="str">
            <v>M3</v>
          </cell>
          <cell r="E10115">
            <v>0.03</v>
          </cell>
          <cell r="F10115">
            <v>367.38</v>
          </cell>
          <cell r="G10115">
            <v>11.02</v>
          </cell>
        </row>
        <row r="10116">
          <cell r="B10116" t="str">
            <v>SINAPI...04750</v>
          </cell>
          <cell r="C10116" t="str">
            <v>Pedreiro</v>
          </cell>
          <cell r="D10116" t="str">
            <v>H</v>
          </cell>
          <cell r="E10116">
            <v>0.8</v>
          </cell>
          <cell r="F10116">
            <v>11.15</v>
          </cell>
          <cell r="G10116">
            <v>8.92</v>
          </cell>
        </row>
        <row r="10117">
          <cell r="B10117" t="str">
            <v>SINAPI...06111</v>
          </cell>
          <cell r="C10117" t="str">
            <v>Servente</v>
          </cell>
          <cell r="D10117" t="str">
            <v>H</v>
          </cell>
          <cell r="E10117">
            <v>0.68</v>
          </cell>
          <cell r="F10117">
            <v>9.16</v>
          </cell>
          <cell r="G10117">
            <v>6.23</v>
          </cell>
        </row>
        <row r="10118">
          <cell r="B10118" t="str">
            <v>SIURB....35055</v>
          </cell>
          <cell r="C10118" t="str">
            <v>Piso argamassa de alta resistência - esp: 8mm</v>
          </cell>
          <cell r="D10118" t="str">
            <v>M2</v>
          </cell>
          <cell r="E10118">
            <v>1</v>
          </cell>
          <cell r="F10118">
            <v>36.08</v>
          </cell>
          <cell r="G10118">
            <v>36.08</v>
          </cell>
        </row>
        <row r="10119">
          <cell r="B10119" t="str">
            <v>SINAPI...03671</v>
          </cell>
          <cell r="C10119" t="str">
            <v>Junta plastica de dilatacao, para pisos, de 3/4" x 1/8" (17 x 3 mm)</v>
          </cell>
          <cell r="D10119" t="str">
            <v>M</v>
          </cell>
          <cell r="E10119">
            <v>0.83</v>
          </cell>
          <cell r="F10119">
            <v>2.17</v>
          </cell>
          <cell r="G10119">
            <v>1.8</v>
          </cell>
        </row>
        <row r="10120">
          <cell r="A10120" t="str">
            <v>EDIF 13-02-08</v>
          </cell>
          <cell r="B10120">
            <v>0</v>
          </cell>
          <cell r="C10120" t="str">
            <v>ARGAMASSA DE ALTA RESISTÊNCIA, TIPO MÉDIO - ESPESSURA 12MM</v>
          </cell>
          <cell r="D10120" t="str">
            <v>M2</v>
          </cell>
          <cell r="F10120">
            <v>0</v>
          </cell>
          <cell r="G10120">
            <v>65.959999999999994</v>
          </cell>
        </row>
        <row r="10121">
          <cell r="B10121" t="str">
            <v>AUX 10629</v>
          </cell>
          <cell r="C10121" t="str">
            <v>ARGAMASSA DE CIMENTO COM AREIA MÉDIA 1:3</v>
          </cell>
          <cell r="D10121" t="str">
            <v>M3</v>
          </cell>
          <cell r="E10121">
            <v>0.03</v>
          </cell>
          <cell r="F10121">
            <v>367.38</v>
          </cell>
          <cell r="G10121">
            <v>11.02</v>
          </cell>
        </row>
        <row r="10122">
          <cell r="B10122" t="str">
            <v>SINAPI...04750</v>
          </cell>
          <cell r="C10122" t="str">
            <v>Pedreiro</v>
          </cell>
          <cell r="D10122" t="str">
            <v>H</v>
          </cell>
          <cell r="E10122">
            <v>0.8</v>
          </cell>
          <cell r="F10122">
            <v>11.15</v>
          </cell>
          <cell r="G10122">
            <v>8.92</v>
          </cell>
        </row>
        <row r="10123">
          <cell r="B10123" t="str">
            <v>SINAPI...06111</v>
          </cell>
          <cell r="C10123" t="str">
            <v>Servente</v>
          </cell>
          <cell r="D10123" t="str">
            <v>H</v>
          </cell>
          <cell r="E10123">
            <v>0.67300000000000004</v>
          </cell>
          <cell r="F10123">
            <v>9.16</v>
          </cell>
          <cell r="G10123">
            <v>6.16</v>
          </cell>
        </row>
        <row r="10124">
          <cell r="B10124" t="str">
            <v>SIURB....35060</v>
          </cell>
          <cell r="C10124" t="str">
            <v>Piso argamassa de alta resistência - esp: 12mm</v>
          </cell>
          <cell r="D10124" t="str">
            <v>M2</v>
          </cell>
          <cell r="E10124">
            <v>1</v>
          </cell>
          <cell r="F10124">
            <v>38.06</v>
          </cell>
          <cell r="G10124">
            <v>38.06</v>
          </cell>
        </row>
        <row r="10125">
          <cell r="B10125" t="str">
            <v>SINAPI...03671</v>
          </cell>
          <cell r="C10125" t="str">
            <v>Junta plastica de dilatacao, para pisos, de 3/4" x 1/8" (17 x 3 mm)</v>
          </cell>
          <cell r="D10125" t="str">
            <v>M</v>
          </cell>
          <cell r="E10125">
            <v>0.83</v>
          </cell>
          <cell r="F10125">
            <v>2.17</v>
          </cell>
          <cell r="G10125">
            <v>1.8</v>
          </cell>
        </row>
        <row r="10126">
          <cell r="A10126" t="str">
            <v>EDIF 13-02-09</v>
          </cell>
          <cell r="B10126">
            <v>0</v>
          </cell>
          <cell r="C10126" t="str">
            <v>CIMENTADO COM AGREGADO RECICLADO, COM CORANTE DESEMPENADO  ALISADO</v>
          </cell>
          <cell r="D10126" t="str">
            <v>M2</v>
          </cell>
          <cell r="F10126">
            <v>0</v>
          </cell>
          <cell r="G10126">
            <v>26.080000000000002</v>
          </cell>
        </row>
        <row r="10127">
          <cell r="B10127" t="str">
            <v>SINAPI...04750</v>
          </cell>
          <cell r="C10127" t="str">
            <v>Pedreiro</v>
          </cell>
          <cell r="D10127" t="str">
            <v>H</v>
          </cell>
          <cell r="E10127">
            <v>1.07</v>
          </cell>
          <cell r="F10127">
            <v>11.15</v>
          </cell>
          <cell r="G10127">
            <v>11.93</v>
          </cell>
        </row>
        <row r="10128">
          <cell r="B10128" t="str">
            <v>SINAPI...06111</v>
          </cell>
          <cell r="C10128" t="str">
            <v>Servente</v>
          </cell>
          <cell r="D10128" t="str">
            <v>H</v>
          </cell>
          <cell r="E10128">
            <v>0.7</v>
          </cell>
          <cell r="F10128">
            <v>9.16</v>
          </cell>
          <cell r="G10128">
            <v>6.41</v>
          </cell>
        </row>
        <row r="10129">
          <cell r="B10129" t="str">
            <v>SIURB....10502</v>
          </cell>
          <cell r="C10129" t="str">
            <v>Agregado reciclado (diversas glanulometrias)</v>
          </cell>
          <cell r="D10129" t="str">
            <v>M3</v>
          </cell>
          <cell r="E10129">
            <v>2.1000000000000001E-2</v>
          </cell>
          <cell r="F10129">
            <v>40.5</v>
          </cell>
          <cell r="G10129">
            <v>0.85</v>
          </cell>
        </row>
        <row r="10130">
          <cell r="B10130" t="str">
            <v>SINAPI...13284</v>
          </cell>
          <cell r="C10130" t="str">
            <v>Cimento portland de alto forno cp iii-32</v>
          </cell>
          <cell r="D10130" t="str">
            <v>KG</v>
          </cell>
          <cell r="E10130">
            <v>10.42</v>
          </cell>
          <cell r="F10130">
            <v>0.38</v>
          </cell>
          <cell r="G10130">
            <v>3.96</v>
          </cell>
        </row>
        <row r="10131">
          <cell r="B10131" t="str">
            <v>SINAPI...03671</v>
          </cell>
          <cell r="C10131" t="str">
            <v>Junta plastica de dilatacao, para pisos, de 3/4" x 1/8" (17 x 3 mm)</v>
          </cell>
          <cell r="D10131" t="str">
            <v>M</v>
          </cell>
          <cell r="E10131">
            <v>0.83</v>
          </cell>
          <cell r="F10131">
            <v>2.17</v>
          </cell>
          <cell r="G10131">
            <v>1.8</v>
          </cell>
        </row>
        <row r="10132">
          <cell r="B10132" t="str">
            <v>SINAPI...05327</v>
          </cell>
          <cell r="C10132" t="str">
            <v>Pigmento tp po xadrez</v>
          </cell>
          <cell r="D10132" t="str">
            <v>KG</v>
          </cell>
          <cell r="E10132">
            <v>0.04</v>
          </cell>
          <cell r="F10132">
            <v>28.29</v>
          </cell>
          <cell r="G10132">
            <v>1.1299999999999999</v>
          </cell>
        </row>
        <row r="10133">
          <cell r="A10133" t="str">
            <v>EDIF 13-02-10</v>
          </cell>
          <cell r="B10133">
            <v>0</v>
          </cell>
          <cell r="C10133" t="str">
            <v>CIMENTADO COMUM COM AGREGADO RECICLADO, DESEMPENADO - ESPESSURA 20MM</v>
          </cell>
          <cell r="D10133" t="str">
            <v>M2</v>
          </cell>
          <cell r="F10133">
            <v>0</v>
          </cell>
          <cell r="G10133">
            <v>23.270000000000003</v>
          </cell>
        </row>
        <row r="10134">
          <cell r="B10134" t="str">
            <v>SINAPI...04750</v>
          </cell>
          <cell r="C10134" t="str">
            <v>Pedreiro</v>
          </cell>
          <cell r="D10134" t="str">
            <v>H</v>
          </cell>
          <cell r="E10134">
            <v>0.97</v>
          </cell>
          <cell r="F10134">
            <v>11.15</v>
          </cell>
          <cell r="G10134">
            <v>10.82</v>
          </cell>
        </row>
        <row r="10135">
          <cell r="B10135" t="str">
            <v>SINAPI...06111</v>
          </cell>
          <cell r="C10135" t="str">
            <v>Servente</v>
          </cell>
          <cell r="D10135" t="str">
            <v>H</v>
          </cell>
          <cell r="E10135">
            <v>0.7</v>
          </cell>
          <cell r="F10135">
            <v>9.16</v>
          </cell>
          <cell r="G10135">
            <v>6.41</v>
          </cell>
        </row>
        <row r="10136">
          <cell r="B10136" t="str">
            <v>SIURB....10502</v>
          </cell>
          <cell r="C10136" t="str">
            <v>Agregado reciclado (diversas glanulometrias)</v>
          </cell>
          <cell r="D10136" t="str">
            <v>M3</v>
          </cell>
          <cell r="E10136">
            <v>2.1000000000000001E-2</v>
          </cell>
          <cell r="F10136">
            <v>40.5</v>
          </cell>
          <cell r="G10136">
            <v>0.85</v>
          </cell>
        </row>
        <row r="10137">
          <cell r="B10137" t="str">
            <v>SINAPI...13284</v>
          </cell>
          <cell r="C10137" t="str">
            <v>Cimento portland de alto forno cp iii-32</v>
          </cell>
          <cell r="D10137" t="str">
            <v>KG</v>
          </cell>
          <cell r="E10137">
            <v>8.92</v>
          </cell>
          <cell r="F10137">
            <v>0.38</v>
          </cell>
          <cell r="G10137">
            <v>3.39</v>
          </cell>
        </row>
        <row r="10138">
          <cell r="B10138" t="str">
            <v>SINAPI...03671</v>
          </cell>
          <cell r="C10138" t="str">
            <v>Junta plastica de dilatacao, para pisos, de 3/4" x 1/8" (17 x 3 mm)</v>
          </cell>
          <cell r="D10138" t="str">
            <v>M</v>
          </cell>
          <cell r="E10138">
            <v>0.83</v>
          </cell>
          <cell r="F10138">
            <v>2.17</v>
          </cell>
          <cell r="G10138">
            <v>1.8</v>
          </cell>
        </row>
        <row r="10139">
          <cell r="A10139" t="str">
            <v>EDIF 13-02-11</v>
          </cell>
          <cell r="B10139">
            <v>0</v>
          </cell>
          <cell r="C10139" t="str">
            <v>PISO ESTRUTURAL EM CONCRETO ARMADO - 7CM</v>
          </cell>
          <cell r="D10139" t="str">
            <v>M2</v>
          </cell>
          <cell r="F10139">
            <v>0</v>
          </cell>
          <cell r="G10139">
            <v>36.380000000000003</v>
          </cell>
        </row>
        <row r="10140">
          <cell r="B10140" t="str">
            <v>AUX 10613</v>
          </cell>
          <cell r="C10140" t="str">
            <v>CONCRETO FCK=20MPA C/ BRITA 1 E 2</v>
          </cell>
          <cell r="D10140" t="str">
            <v>M3</v>
          </cell>
          <cell r="E10140">
            <v>7.0000000000000007E-2</v>
          </cell>
          <cell r="F10140">
            <v>233.57</v>
          </cell>
          <cell r="G10140">
            <v>16.350000000000001</v>
          </cell>
        </row>
        <row r="10141">
          <cell r="B10141" t="str">
            <v>SINAPI...00378</v>
          </cell>
          <cell r="C10141" t="str">
            <v>Armador</v>
          </cell>
          <cell r="D10141" t="str">
            <v>H</v>
          </cell>
          <cell r="E10141">
            <v>1.4E-2</v>
          </cell>
          <cell r="F10141">
            <v>11.15</v>
          </cell>
          <cell r="G10141">
            <v>0.16</v>
          </cell>
        </row>
        <row r="10142">
          <cell r="B10142" t="str">
            <v>SINAPI...04750</v>
          </cell>
          <cell r="C10142" t="str">
            <v>Pedreiro</v>
          </cell>
          <cell r="D10142" t="str">
            <v>H</v>
          </cell>
          <cell r="E10142">
            <v>0.21</v>
          </cell>
          <cell r="F10142">
            <v>11.15</v>
          </cell>
          <cell r="G10142">
            <v>2.34</v>
          </cell>
        </row>
        <row r="10143">
          <cell r="B10143" t="str">
            <v>SINAPI...06111</v>
          </cell>
          <cell r="C10143" t="str">
            <v>Servente</v>
          </cell>
          <cell r="D10143" t="str">
            <v>H</v>
          </cell>
          <cell r="E10143">
            <v>0.42</v>
          </cell>
          <cell r="F10143">
            <v>9.16</v>
          </cell>
          <cell r="G10143">
            <v>3.85</v>
          </cell>
        </row>
        <row r="10144">
          <cell r="B10144" t="str">
            <v>SIURB....27540</v>
          </cell>
          <cell r="C10144" t="str">
            <v>Tela soldada nervurada q-196 painel (aço ca60 - malha 10 x 10 cm - fio 5,0 mm)</v>
          </cell>
          <cell r="D10144" t="str">
            <v>KG</v>
          </cell>
          <cell r="E10144">
            <v>3.11</v>
          </cell>
          <cell r="F10144">
            <v>4.4000000000000004</v>
          </cell>
          <cell r="G10144">
            <v>13.68</v>
          </cell>
        </row>
        <row r="10145">
          <cell r="A10145" t="str">
            <v>EDIF 13-02-37</v>
          </cell>
          <cell r="B10145">
            <v>0</v>
          </cell>
          <cell r="C10145" t="str">
            <v>MOSAICO PORTUGUÊS UMA OU DUAS CORES SOBRE BASE DE AREIA RECICLADA</v>
          </cell>
          <cell r="D10145" t="str">
            <v>M2</v>
          </cell>
          <cell r="F10145">
            <v>0</v>
          </cell>
          <cell r="G10145">
            <v>68.61999999999999</v>
          </cell>
        </row>
        <row r="10146">
          <cell r="B10146" t="str">
            <v>AUX 36055</v>
          </cell>
          <cell r="C10146" t="str">
            <v>MOSAICO PORTUGUÊS - 1 OU 2 CORES</v>
          </cell>
          <cell r="D10146" t="str">
            <v>M2</v>
          </cell>
          <cell r="E10146">
            <v>1</v>
          </cell>
          <cell r="F10146">
            <v>37.9</v>
          </cell>
          <cell r="G10146">
            <v>37.9</v>
          </cell>
        </row>
        <row r="10147">
          <cell r="B10147" t="str">
            <v>SINAPI...06111</v>
          </cell>
          <cell r="C10147" t="str">
            <v>Servente</v>
          </cell>
          <cell r="D10147" t="str">
            <v>H</v>
          </cell>
          <cell r="E10147">
            <v>3</v>
          </cell>
          <cell r="F10147">
            <v>9.16</v>
          </cell>
          <cell r="G10147">
            <v>27.48</v>
          </cell>
        </row>
        <row r="10148">
          <cell r="B10148" t="str">
            <v>SIURB....10502</v>
          </cell>
          <cell r="C10148" t="str">
            <v>Agregado reciclado (diversas glanulometrias)</v>
          </cell>
          <cell r="D10148" t="str">
            <v>M3</v>
          </cell>
          <cell r="E10148">
            <v>0.08</v>
          </cell>
          <cell r="F10148">
            <v>40.5</v>
          </cell>
          <cell r="G10148">
            <v>3.24</v>
          </cell>
        </row>
        <row r="10149">
          <cell r="A10149" t="str">
            <v>EDIF 13-02-38</v>
          </cell>
          <cell r="B10149">
            <v>0</v>
          </cell>
          <cell r="C10149" t="str">
            <v>PISO CERÂMICO NÃO ESMALTADO ANTIDERRAPANTE  - ASSENTADO COM ARGAMASSA COMUM (PARA COZINHAS E REFEITÓRIOS)</v>
          </cell>
          <cell r="D10149" t="str">
            <v>M2</v>
          </cell>
          <cell r="F10149">
            <v>0</v>
          </cell>
          <cell r="G10149">
            <v>157.22</v>
          </cell>
        </row>
        <row r="10150">
          <cell r="B10150" t="str">
            <v>AUX 10644</v>
          </cell>
          <cell r="C10150" t="str">
            <v>ARGAMASSA MISTA COM AREIA MÉDIA 1:0,5:5</v>
          </cell>
          <cell r="D10150" t="str">
            <v>M3</v>
          </cell>
          <cell r="E10150">
            <v>2.5000000000000001E-2</v>
          </cell>
          <cell r="F10150">
            <v>323.58999999999997</v>
          </cell>
          <cell r="G10150">
            <v>8.09</v>
          </cell>
        </row>
        <row r="10151">
          <cell r="B10151" t="str">
            <v>SINAPI...06111</v>
          </cell>
          <cell r="C10151" t="str">
            <v>Servente</v>
          </cell>
          <cell r="D10151" t="str">
            <v>H</v>
          </cell>
          <cell r="E10151">
            <v>1.3</v>
          </cell>
          <cell r="F10151">
            <v>9.16</v>
          </cell>
          <cell r="G10151">
            <v>11.91</v>
          </cell>
        </row>
        <row r="10152">
          <cell r="B10152" t="str">
            <v>SIURB....02224</v>
          </cell>
          <cell r="C10152" t="str">
            <v>Pedreiro de acabamento (sgsp)</v>
          </cell>
          <cell r="D10152" t="str">
            <v>H</v>
          </cell>
          <cell r="E10152">
            <v>1.75</v>
          </cell>
          <cell r="F10152">
            <v>12.81</v>
          </cell>
          <cell r="G10152">
            <v>22.42</v>
          </cell>
        </row>
        <row r="10153">
          <cell r="B10153" t="str">
            <v>SIURB....10516</v>
          </cell>
          <cell r="C10153" t="str">
            <v>Rejunte anti-ácido (aluminoso)</v>
          </cell>
          <cell r="D10153" t="str">
            <v>KG</v>
          </cell>
          <cell r="E10153">
            <v>0.64</v>
          </cell>
          <cell r="F10153">
            <v>19.84</v>
          </cell>
          <cell r="G10153">
            <v>12.7</v>
          </cell>
        </row>
        <row r="10154">
          <cell r="B10154" t="str">
            <v>SIURB....34050</v>
          </cell>
          <cell r="C10154" t="str">
            <v>Piso cerâmico não esmaltado anti-derrapante anti-ácido</v>
          </cell>
          <cell r="D10154" t="str">
            <v>M2</v>
          </cell>
          <cell r="E10154">
            <v>1.1000000000000001</v>
          </cell>
          <cell r="F10154">
            <v>92.82</v>
          </cell>
          <cell r="G10154">
            <v>102.1</v>
          </cell>
        </row>
        <row r="10155">
          <cell r="A10155" t="str">
            <v>EDIF 13-02-39</v>
          </cell>
          <cell r="B10155">
            <v>0</v>
          </cell>
          <cell r="C10155" t="str">
            <v>PISO CERÂMICO NÃO ESMALTADO ANTIDERRAPANTE  - ASSENTADO COM ARGAMASSA COLANTE (PARA COZINHAS E REFEITÓRIOS)</v>
          </cell>
          <cell r="D10155" t="str">
            <v>M2</v>
          </cell>
          <cell r="F10155">
            <v>0</v>
          </cell>
          <cell r="G10155">
            <v>129.16</v>
          </cell>
        </row>
        <row r="10156">
          <cell r="B10156" t="str">
            <v>SINAPI...06111</v>
          </cell>
          <cell r="C10156" t="str">
            <v>Servente</v>
          </cell>
          <cell r="D10156" t="str">
            <v>H</v>
          </cell>
          <cell r="E10156">
            <v>0.42</v>
          </cell>
          <cell r="F10156">
            <v>9.16</v>
          </cell>
          <cell r="G10156">
            <v>3.85</v>
          </cell>
        </row>
        <row r="10157">
          <cell r="B10157" t="str">
            <v>SIURB....02224</v>
          </cell>
          <cell r="C10157" t="str">
            <v>Pedreiro de acabamento (sgsp)</v>
          </cell>
          <cell r="D10157" t="str">
            <v>H</v>
          </cell>
          <cell r="E10157">
            <v>0.69</v>
          </cell>
          <cell r="F10157">
            <v>12.81</v>
          </cell>
          <cell r="G10157">
            <v>8.84</v>
          </cell>
        </row>
        <row r="10158">
          <cell r="B10158" t="str">
            <v>SIURB....10516</v>
          </cell>
          <cell r="C10158" t="str">
            <v>Rejunte anti-ácido (aluminoso)</v>
          </cell>
          <cell r="D10158" t="str">
            <v>KG</v>
          </cell>
          <cell r="E10158">
            <v>0.64</v>
          </cell>
          <cell r="F10158">
            <v>19.84</v>
          </cell>
          <cell r="G10158">
            <v>12.7</v>
          </cell>
        </row>
        <row r="10159">
          <cell r="B10159" t="str">
            <v>SINAPI...01381</v>
          </cell>
          <cell r="C10159" t="str">
            <v>Argamassa ou cimento colante em po para fixacao de pecas ceramicas</v>
          </cell>
          <cell r="D10159" t="str">
            <v>KG</v>
          </cell>
          <cell r="E10159">
            <v>4.4000000000000004</v>
          </cell>
          <cell r="F10159">
            <v>0.38</v>
          </cell>
          <cell r="G10159">
            <v>1.67</v>
          </cell>
        </row>
        <row r="10160">
          <cell r="B10160" t="str">
            <v>SIURB....34050</v>
          </cell>
          <cell r="C10160" t="str">
            <v>Piso cerâmico não esmaltado anti-derrapante anti-ácido</v>
          </cell>
          <cell r="D10160" t="str">
            <v>M2</v>
          </cell>
          <cell r="E10160">
            <v>1.1000000000000001</v>
          </cell>
          <cell r="F10160">
            <v>92.82</v>
          </cell>
          <cell r="G10160">
            <v>102.1</v>
          </cell>
        </row>
        <row r="10161">
          <cell r="A10161" t="str">
            <v>EDIF 13-02-40</v>
          </cell>
          <cell r="B10161">
            <v>0</v>
          </cell>
          <cell r="C10161" t="str">
            <v>PISO CERÂMICO ESMALTADO  (PEI-5) - ASSENTADO COM ARGAMASSA COMUM</v>
          </cell>
          <cell r="D10161" t="str">
            <v>M2</v>
          </cell>
          <cell r="F10161">
            <v>0</v>
          </cell>
          <cell r="G10161">
            <v>60.900000000000006</v>
          </cell>
        </row>
        <row r="10162">
          <cell r="B10162" t="str">
            <v>AUX 10644</v>
          </cell>
          <cell r="C10162" t="str">
            <v>ARGAMASSA MISTA COM AREIA MÉDIA 1:0,5:5</v>
          </cell>
          <cell r="D10162" t="str">
            <v>M3</v>
          </cell>
          <cell r="E10162">
            <v>2.5000000000000001E-2</v>
          </cell>
          <cell r="F10162">
            <v>323.58999999999997</v>
          </cell>
          <cell r="G10162">
            <v>8.09</v>
          </cell>
        </row>
        <row r="10163">
          <cell r="B10163" t="str">
            <v>SINAPI...06111</v>
          </cell>
          <cell r="C10163" t="str">
            <v>Servente</v>
          </cell>
          <cell r="D10163" t="str">
            <v>H</v>
          </cell>
          <cell r="E10163">
            <v>1.3</v>
          </cell>
          <cell r="F10163">
            <v>9.16</v>
          </cell>
          <cell r="G10163">
            <v>11.91</v>
          </cell>
        </row>
        <row r="10164">
          <cell r="B10164" t="str">
            <v>SIURB....02224</v>
          </cell>
          <cell r="C10164" t="str">
            <v>Pedreiro de acabamento (sgsp)</v>
          </cell>
          <cell r="D10164" t="str">
            <v>H</v>
          </cell>
          <cell r="E10164">
            <v>1.75</v>
          </cell>
          <cell r="F10164">
            <v>12.81</v>
          </cell>
          <cell r="G10164">
            <v>22.42</v>
          </cell>
        </row>
        <row r="10165">
          <cell r="B10165" t="str">
            <v>SINAPI...01380</v>
          </cell>
          <cell r="C10165" t="str">
            <v>Cimento branco</v>
          </cell>
          <cell r="D10165" t="str">
            <v>KG</v>
          </cell>
          <cell r="E10165">
            <v>0.25</v>
          </cell>
          <cell r="F10165">
            <v>1.44</v>
          </cell>
          <cell r="G10165">
            <v>0.36</v>
          </cell>
        </row>
        <row r="10166">
          <cell r="B10166" t="str">
            <v>SINAPI...01290</v>
          </cell>
          <cell r="C10166" t="str">
            <v>Ceramica esmaltada comercial ou 2a qualid p/ piso pei-5</v>
          </cell>
          <cell r="D10166" t="str">
            <v>M2</v>
          </cell>
          <cell r="E10166">
            <v>1.1000000000000001</v>
          </cell>
          <cell r="F10166">
            <v>16.47</v>
          </cell>
          <cell r="G10166">
            <v>18.12</v>
          </cell>
        </row>
        <row r="10167">
          <cell r="A10167" t="str">
            <v>EDIF 13-02-42</v>
          </cell>
          <cell r="B10167">
            <v>0</v>
          </cell>
          <cell r="C10167" t="str">
            <v>PISO CERÂMICO ESMALTADO  (PEI-5) - ASSENTADO COM ARGAMASSA COLANTE</v>
          </cell>
          <cell r="D10167" t="str">
            <v>M2</v>
          </cell>
          <cell r="F10167">
            <v>0</v>
          </cell>
          <cell r="G10167">
            <v>32.840000000000003</v>
          </cell>
        </row>
        <row r="10168">
          <cell r="B10168" t="str">
            <v>SINAPI...06111</v>
          </cell>
          <cell r="C10168" t="str">
            <v>Servente</v>
          </cell>
          <cell r="D10168" t="str">
            <v>H</v>
          </cell>
          <cell r="E10168">
            <v>0.42</v>
          </cell>
          <cell r="F10168">
            <v>9.16</v>
          </cell>
          <cell r="G10168">
            <v>3.85</v>
          </cell>
        </row>
        <row r="10169">
          <cell r="B10169" t="str">
            <v>SIURB....02224</v>
          </cell>
          <cell r="C10169" t="str">
            <v>Pedreiro de acabamento (sgsp)</v>
          </cell>
          <cell r="D10169" t="str">
            <v>H</v>
          </cell>
          <cell r="E10169">
            <v>0.69</v>
          </cell>
          <cell r="F10169">
            <v>12.81</v>
          </cell>
          <cell r="G10169">
            <v>8.84</v>
          </cell>
        </row>
        <row r="10170">
          <cell r="B10170" t="str">
            <v>SINAPI...01380</v>
          </cell>
          <cell r="C10170" t="str">
            <v>Cimento branco</v>
          </cell>
          <cell r="D10170" t="str">
            <v>KG</v>
          </cell>
          <cell r="E10170">
            <v>0.25</v>
          </cell>
          <cell r="F10170">
            <v>1.44</v>
          </cell>
          <cell r="G10170">
            <v>0.36</v>
          </cell>
        </row>
        <row r="10171">
          <cell r="B10171" t="str">
            <v>SINAPI...01381</v>
          </cell>
          <cell r="C10171" t="str">
            <v>Argamassa ou cimento colante em po para fixacao de pecas ceramicas</v>
          </cell>
          <cell r="D10171" t="str">
            <v>KG</v>
          </cell>
          <cell r="E10171">
            <v>4.4000000000000004</v>
          </cell>
          <cell r="F10171">
            <v>0.38</v>
          </cell>
          <cell r="G10171">
            <v>1.67</v>
          </cell>
        </row>
        <row r="10172">
          <cell r="B10172" t="str">
            <v>SINAPI...01290</v>
          </cell>
          <cell r="C10172" t="str">
            <v>Ceramica esmaltada comercial ou 2a qualid p/ piso pei-5</v>
          </cell>
          <cell r="D10172" t="str">
            <v>M2</v>
          </cell>
          <cell r="E10172">
            <v>1.1000000000000001</v>
          </cell>
          <cell r="F10172">
            <v>16.47</v>
          </cell>
          <cell r="G10172">
            <v>18.12</v>
          </cell>
        </row>
        <row r="10173">
          <cell r="A10173" t="str">
            <v>EDIF 13-02-43</v>
          </cell>
          <cell r="B10173">
            <v>0</v>
          </cell>
          <cell r="C10173" t="str">
            <v>PISO PODOTÁTIL, ALERTA OU DIRECIONAL, EM BORRACHA SINTÉTICA ASSENTES COM COLA</v>
          </cell>
          <cell r="D10173" t="str">
            <v>M2</v>
          </cell>
          <cell r="F10173">
            <v>0</v>
          </cell>
          <cell r="G10173">
            <v>129.19999999999999</v>
          </cell>
        </row>
        <row r="10174">
          <cell r="B10174" t="str">
            <v>AUX 10630</v>
          </cell>
          <cell r="C10174" t="str">
            <v>ARGAMASSA DE CIMENTO COM AREIA GROSSA 1:3</v>
          </cell>
          <cell r="D10174" t="str">
            <v>M3</v>
          </cell>
          <cell r="E10174">
            <v>2.5000000000000001E-2</v>
          </cell>
          <cell r="F10174">
            <v>366.51</v>
          </cell>
          <cell r="G10174">
            <v>9.16</v>
          </cell>
        </row>
        <row r="10175">
          <cell r="B10175" t="str">
            <v>SINAPI...06111</v>
          </cell>
          <cell r="C10175" t="str">
            <v>Servente</v>
          </cell>
          <cell r="D10175" t="str">
            <v>H</v>
          </cell>
          <cell r="E10175">
            <v>0.23</v>
          </cell>
          <cell r="F10175">
            <v>9.16</v>
          </cell>
          <cell r="G10175">
            <v>2.11</v>
          </cell>
        </row>
        <row r="10176">
          <cell r="B10176" t="str">
            <v>SIURB....02224</v>
          </cell>
          <cell r="C10176" t="str">
            <v>Pedreiro de acabamento (sgsp)</v>
          </cell>
          <cell r="D10176" t="str">
            <v>H</v>
          </cell>
          <cell r="E10176">
            <v>0.23</v>
          </cell>
          <cell r="F10176">
            <v>12.81</v>
          </cell>
          <cell r="G10176">
            <v>2.95</v>
          </cell>
        </row>
        <row r="10177">
          <cell r="B10177" t="str">
            <v>SIURB....28006</v>
          </cell>
          <cell r="C10177" t="str">
            <v>Cola a base de borracha sintética</v>
          </cell>
          <cell r="D10177" t="str">
            <v>KG</v>
          </cell>
          <cell r="E10177">
            <v>0.4</v>
          </cell>
          <cell r="F10177">
            <v>20.77</v>
          </cell>
          <cell r="G10177">
            <v>8.31</v>
          </cell>
        </row>
        <row r="10178">
          <cell r="B10178" t="str">
            <v>SIURB....34203</v>
          </cell>
          <cell r="C10178" t="str">
            <v>Piso podotátil colorido de borracha (5mm - com cola)  alerta/direcional</v>
          </cell>
          <cell r="D10178" t="str">
            <v>M2</v>
          </cell>
          <cell r="E10178">
            <v>1.05</v>
          </cell>
          <cell r="F10178">
            <v>101.59</v>
          </cell>
          <cell r="G10178">
            <v>106.67</v>
          </cell>
        </row>
        <row r="10179">
          <cell r="A10179" t="str">
            <v>EDIF 13-02-44</v>
          </cell>
          <cell r="B10179">
            <v>0</v>
          </cell>
          <cell r="C10179" t="str">
            <v>PISO PODOTÁTIL, ALERTA OU DIRECIONAL, EM BORRACHA SINTÉTICA ASSENTES COM ARGAMASSA</v>
          </cell>
          <cell r="D10179" t="str">
            <v>M2</v>
          </cell>
          <cell r="F10179">
            <v>0</v>
          </cell>
          <cell r="G10179">
            <v>162.54</v>
          </cell>
        </row>
        <row r="10180">
          <cell r="B10180" t="str">
            <v>AUX 10630</v>
          </cell>
          <cell r="C10180" t="str">
            <v>ARGAMASSA DE CIMENTO COM AREIA GROSSA 1:3</v>
          </cell>
          <cell r="D10180" t="str">
            <v>M3</v>
          </cell>
          <cell r="E10180">
            <v>1.2E-2</v>
          </cell>
          <cell r="F10180">
            <v>366.51</v>
          </cell>
          <cell r="G10180">
            <v>4.4000000000000004</v>
          </cell>
        </row>
        <row r="10181">
          <cell r="B10181" t="str">
            <v>SINAPI...06111</v>
          </cell>
          <cell r="C10181" t="str">
            <v>Servente</v>
          </cell>
          <cell r="D10181" t="str">
            <v>H</v>
          </cell>
          <cell r="E10181">
            <v>0.48820000000000002</v>
          </cell>
          <cell r="F10181">
            <v>9.16</v>
          </cell>
          <cell r="G10181">
            <v>4.47</v>
          </cell>
        </row>
        <row r="10182">
          <cell r="B10182" t="str">
            <v>SIURB....02224</v>
          </cell>
          <cell r="C10182" t="str">
            <v>Pedreiro de acabamento (sgsp)</v>
          </cell>
          <cell r="D10182" t="str">
            <v>H</v>
          </cell>
          <cell r="E10182">
            <v>0.5</v>
          </cell>
          <cell r="F10182">
            <v>12.81</v>
          </cell>
          <cell r="G10182">
            <v>6.41</v>
          </cell>
        </row>
        <row r="10183">
          <cell r="B10183" t="str">
            <v>SIURB....34204</v>
          </cell>
          <cell r="C10183" t="str">
            <v>Piso podotátil colorido de borracha (7mm - argamassada)  alerta/direcional</v>
          </cell>
          <cell r="D10183" t="str">
            <v>M2</v>
          </cell>
          <cell r="E10183">
            <v>1.05</v>
          </cell>
          <cell r="F10183">
            <v>140.25</v>
          </cell>
          <cell r="G10183">
            <v>147.26</v>
          </cell>
        </row>
        <row r="10184">
          <cell r="A10184" t="str">
            <v>EDIF 13-02-46</v>
          </cell>
          <cell r="B10184">
            <v>0</v>
          </cell>
          <cell r="C10184" t="str">
            <v>PISO PODOTÁTIL, ALERTA DIRECIONAL, INTERTRAVADO 6CM</v>
          </cell>
          <cell r="D10184" t="str">
            <v>M2</v>
          </cell>
          <cell r="F10184">
            <v>0</v>
          </cell>
          <cell r="G10184">
            <v>63.139999999999993</v>
          </cell>
        </row>
        <row r="10185">
          <cell r="B10185" t="str">
            <v>SINAPI...06111</v>
          </cell>
          <cell r="C10185" t="str">
            <v>Servente</v>
          </cell>
          <cell r="D10185" t="str">
            <v>H</v>
          </cell>
          <cell r="E10185">
            <v>0.23</v>
          </cell>
          <cell r="F10185">
            <v>9.16</v>
          </cell>
          <cell r="G10185">
            <v>2.11</v>
          </cell>
        </row>
        <row r="10186">
          <cell r="B10186" t="str">
            <v>SIURB....02224</v>
          </cell>
          <cell r="C10186" t="str">
            <v>Pedreiro de acabamento (sgsp)</v>
          </cell>
          <cell r="D10186" t="str">
            <v>H</v>
          </cell>
          <cell r="E10186">
            <v>0.46</v>
          </cell>
          <cell r="F10186">
            <v>12.81</v>
          </cell>
          <cell r="G10186">
            <v>5.89</v>
          </cell>
        </row>
        <row r="10187">
          <cell r="B10187" t="str">
            <v>SIURB....10503</v>
          </cell>
          <cell r="C10187" t="str">
            <v>Areia lavada fina</v>
          </cell>
          <cell r="D10187" t="str">
            <v>M3</v>
          </cell>
          <cell r="E10187">
            <v>5.0000000000000001E-3</v>
          </cell>
          <cell r="F10187">
            <v>80.64</v>
          </cell>
          <cell r="G10187">
            <v>0.4</v>
          </cell>
        </row>
        <row r="10188">
          <cell r="B10188" t="str">
            <v>SIURB....10506</v>
          </cell>
          <cell r="C10188" t="str">
            <v>Areia lavada média</v>
          </cell>
          <cell r="D10188" t="str">
            <v>M3</v>
          </cell>
          <cell r="E10188">
            <v>0.05</v>
          </cell>
          <cell r="F10188">
            <v>74.92</v>
          </cell>
          <cell r="G10188">
            <v>3.75</v>
          </cell>
        </row>
        <row r="10189">
          <cell r="B10189" t="str">
            <v>SIURB....34207</v>
          </cell>
          <cell r="C10189" t="str">
            <v>Piso podotátil colorido intertravado - alerta ou direcional</v>
          </cell>
          <cell r="D10189" t="str">
            <v>M2</v>
          </cell>
          <cell r="E10189">
            <v>1.03</v>
          </cell>
          <cell r="F10189">
            <v>49.04</v>
          </cell>
          <cell r="G10189">
            <v>50.51</v>
          </cell>
        </row>
        <row r="10190">
          <cell r="B10190" t="str">
            <v>SIURB....94221</v>
          </cell>
          <cell r="C10190" t="str">
            <v>Compactador manual de placa vibratória reversível 282 kg</v>
          </cell>
          <cell r="D10190" t="str">
            <v>H</v>
          </cell>
          <cell r="E10190">
            <v>2.5000000000000001E-2</v>
          </cell>
          <cell r="F10190">
            <v>19.39</v>
          </cell>
          <cell r="G10190">
            <v>0.48</v>
          </cell>
        </row>
        <row r="10191">
          <cell r="A10191" t="str">
            <v>EDIF 13-02-47</v>
          </cell>
          <cell r="B10191">
            <v>0</v>
          </cell>
          <cell r="C10191" t="str">
            <v>PISO PODOTÁTIL, ALERTA OU DIRECIONAL, EM LADRILHO HIDRÁULICO</v>
          </cell>
          <cell r="D10191" t="str">
            <v>M2</v>
          </cell>
          <cell r="F10191">
            <v>0</v>
          </cell>
          <cell r="G10191">
            <v>91.37</v>
          </cell>
        </row>
        <row r="10192">
          <cell r="B10192" t="str">
            <v>AUX 10630</v>
          </cell>
          <cell r="C10192" t="str">
            <v>ARGAMASSA DE CIMENTO COM AREIA GROSSA 1:3</v>
          </cell>
          <cell r="D10192" t="str">
            <v>M3</v>
          </cell>
          <cell r="E10192">
            <v>2.1999999999999999E-2</v>
          </cell>
          <cell r="F10192">
            <v>366.51</v>
          </cell>
          <cell r="G10192">
            <v>8.06</v>
          </cell>
        </row>
        <row r="10193">
          <cell r="B10193" t="str">
            <v>SINAPI...06111</v>
          </cell>
          <cell r="C10193" t="str">
            <v>Servente</v>
          </cell>
          <cell r="D10193" t="str">
            <v>H</v>
          </cell>
          <cell r="E10193">
            <v>0.83</v>
          </cell>
          <cell r="F10193">
            <v>9.16</v>
          </cell>
          <cell r="G10193">
            <v>7.6</v>
          </cell>
        </row>
        <row r="10194">
          <cell r="B10194" t="str">
            <v>SIURB....02224</v>
          </cell>
          <cell r="C10194" t="str">
            <v>Pedreiro de acabamento (sgsp)</v>
          </cell>
          <cell r="D10194" t="str">
            <v>H</v>
          </cell>
          <cell r="E10194">
            <v>1.5</v>
          </cell>
          <cell r="F10194">
            <v>12.81</v>
          </cell>
          <cell r="G10194">
            <v>19.22</v>
          </cell>
        </row>
        <row r="10195">
          <cell r="B10195" t="str">
            <v>SIURB....34201</v>
          </cell>
          <cell r="C10195" t="str">
            <v>Piso podotátil colorido de ladrilho hidráulico  alerta ou direcional - esp. 2 a 3cm</v>
          </cell>
          <cell r="D10195" t="str">
            <v>M2</v>
          </cell>
          <cell r="E10195">
            <v>1.05</v>
          </cell>
          <cell r="F10195">
            <v>53.8</v>
          </cell>
          <cell r="G10195">
            <v>56.49</v>
          </cell>
        </row>
        <row r="10196">
          <cell r="A10196" t="str">
            <v>EDIF 13-02-54</v>
          </cell>
          <cell r="B10196">
            <v>0</v>
          </cell>
          <cell r="C10196" t="str">
            <v>PISO PODOTÁTIL COLORIDO, ALERTA OU DIRECIONAL VIBRO-PRENSADO - 3CM - SELADO</v>
          </cell>
          <cell r="D10196" t="str">
            <v>M2</v>
          </cell>
          <cell r="F10196">
            <v>0</v>
          </cell>
          <cell r="G10196">
            <v>105.03</v>
          </cell>
        </row>
        <row r="10197">
          <cell r="B10197" t="str">
            <v>AUX 10631</v>
          </cell>
          <cell r="C10197" t="str">
            <v>ARGAMASSA DE CIMENTO COM AREIA MÉDIA 1:4</v>
          </cell>
          <cell r="D10197" t="str">
            <v>M3</v>
          </cell>
          <cell r="E10197">
            <v>2.5000000000000001E-2</v>
          </cell>
          <cell r="F10197">
            <v>321.39999999999998</v>
          </cell>
          <cell r="G10197">
            <v>8.0399999999999991</v>
          </cell>
        </row>
        <row r="10198">
          <cell r="B10198" t="str">
            <v>SINAPI...06128</v>
          </cell>
          <cell r="C10198" t="str">
            <v xml:space="preserve">|em processo de desativação| ajudante geral </v>
          </cell>
          <cell r="D10198" t="str">
            <v>H</v>
          </cell>
          <cell r="E10198">
            <v>0.2</v>
          </cell>
          <cell r="F10198">
            <v>9.16</v>
          </cell>
          <cell r="G10198">
            <v>1.83</v>
          </cell>
        </row>
        <row r="10199">
          <cell r="B10199" t="str">
            <v>SINAPI...06111</v>
          </cell>
          <cell r="C10199" t="str">
            <v>Servente</v>
          </cell>
          <cell r="D10199" t="str">
            <v>H</v>
          </cell>
          <cell r="E10199">
            <v>0.8</v>
          </cell>
          <cell r="F10199">
            <v>9.16</v>
          </cell>
          <cell r="G10199">
            <v>7.33</v>
          </cell>
        </row>
        <row r="10200">
          <cell r="B10200" t="str">
            <v>SIURB....02224</v>
          </cell>
          <cell r="C10200" t="str">
            <v>Pedreiro de acabamento (sgsp)</v>
          </cell>
          <cell r="D10200" t="str">
            <v>H</v>
          </cell>
          <cell r="E10200">
            <v>1.5</v>
          </cell>
          <cell r="F10200">
            <v>12.81</v>
          </cell>
          <cell r="G10200">
            <v>19.22</v>
          </cell>
        </row>
        <row r="10201">
          <cell r="B10201" t="str">
            <v>SIURB....34083</v>
          </cell>
          <cell r="C10201" t="str">
            <v>Piso referencial podotátil colorido alerta ou direcional vibro-prensado - esp.3cm</v>
          </cell>
          <cell r="D10201" t="str">
            <v>M2</v>
          </cell>
          <cell r="E10201">
            <v>1.05</v>
          </cell>
          <cell r="F10201">
            <v>62.85</v>
          </cell>
          <cell r="G10201">
            <v>65.989999999999995</v>
          </cell>
        </row>
        <row r="10202">
          <cell r="B10202" t="str">
            <v>SINAPI...06085</v>
          </cell>
          <cell r="C10202" t="str">
            <v>Selador acrilico.</v>
          </cell>
          <cell r="D10202" t="str">
            <v>L</v>
          </cell>
          <cell r="E10202">
            <v>0.2</v>
          </cell>
          <cell r="F10202">
            <v>13.11</v>
          </cell>
          <cell r="G10202">
            <v>2.62</v>
          </cell>
        </row>
        <row r="10203">
          <cell r="A10203" t="str">
            <v>EDIF 13-02-56</v>
          </cell>
          <cell r="B10203">
            <v>0</v>
          </cell>
          <cell r="C10203" t="str">
            <v>LADRILHO CERÂMICO, ALTA RESISTÊNCIA PARA PISCINA - 24X11,5X1,3CM ASSENTADO COM ARGAMASSA COLANTE</v>
          </cell>
          <cell r="D10203" t="str">
            <v>M2</v>
          </cell>
          <cell r="F10203">
            <v>0</v>
          </cell>
          <cell r="G10203">
            <v>115.03999999999999</v>
          </cell>
        </row>
        <row r="10204">
          <cell r="B10204" t="str">
            <v>SINAPI...06111</v>
          </cell>
          <cell r="C10204" t="str">
            <v>Servente</v>
          </cell>
          <cell r="D10204" t="str">
            <v>H</v>
          </cell>
          <cell r="E10204">
            <v>0.42</v>
          </cell>
          <cell r="F10204">
            <v>9.16</v>
          </cell>
          <cell r="G10204">
            <v>3.85</v>
          </cell>
        </row>
        <row r="10205">
          <cell r="B10205" t="str">
            <v>SIURB....02224</v>
          </cell>
          <cell r="C10205" t="str">
            <v>Pedreiro de acabamento (sgsp)</v>
          </cell>
          <cell r="D10205" t="str">
            <v>H</v>
          </cell>
          <cell r="E10205">
            <v>0.69</v>
          </cell>
          <cell r="F10205">
            <v>12.81</v>
          </cell>
          <cell r="G10205">
            <v>8.84</v>
          </cell>
        </row>
        <row r="10206">
          <cell r="B10206" t="str">
            <v>SIURB....10565</v>
          </cell>
          <cell r="C10206" t="str">
            <v>Argamassa para rejuntamento flexível - uso em piscina</v>
          </cell>
          <cell r="D10206" t="str">
            <v>KG</v>
          </cell>
          <cell r="E10206">
            <v>0.64</v>
          </cell>
          <cell r="F10206">
            <v>5.63</v>
          </cell>
          <cell r="G10206">
            <v>3.6</v>
          </cell>
        </row>
        <row r="10207">
          <cell r="B10207" t="str">
            <v>SIURB....10566</v>
          </cell>
          <cell r="C10207" t="str">
            <v>Argamassa colante flexivel - uso para piscina - tipo ac-iii</v>
          </cell>
          <cell r="D10207" t="str">
            <v>KG</v>
          </cell>
          <cell r="E10207">
            <v>4.4000000000000004</v>
          </cell>
          <cell r="F10207">
            <v>1.9</v>
          </cell>
          <cell r="G10207">
            <v>8.36</v>
          </cell>
        </row>
        <row r="10208">
          <cell r="B10208" t="str">
            <v>SIURB....34012</v>
          </cell>
          <cell r="C10208" t="str">
            <v>Ladrilho cerâmico - tipo alta resistência - gail - 24 x 11,5 x 1,3 cm</v>
          </cell>
          <cell r="D10208" t="str">
            <v>M2</v>
          </cell>
          <cell r="E10208">
            <v>1.1000000000000001</v>
          </cell>
          <cell r="F10208">
            <v>82.17</v>
          </cell>
          <cell r="G10208">
            <v>90.39</v>
          </cell>
        </row>
        <row r="10209">
          <cell r="A10209" t="str">
            <v>EDIF 13-02-58</v>
          </cell>
          <cell r="B10209">
            <v>0</v>
          </cell>
          <cell r="C10209" t="str">
            <v>PISO EM GRANITO CINZA MAUA, PLACAS - ESPESSURA 2CM</v>
          </cell>
          <cell r="D10209" t="str">
            <v>M2</v>
          </cell>
          <cell r="F10209">
            <v>0</v>
          </cell>
          <cell r="G10209">
            <v>240.58999999999997</v>
          </cell>
        </row>
        <row r="10210">
          <cell r="B10210" t="str">
            <v>AUX 10631</v>
          </cell>
          <cell r="C10210" t="str">
            <v>ARGAMASSA DE CIMENTO COM AREIA MÉDIA 1:4</v>
          </cell>
          <cell r="D10210" t="str">
            <v>M3</v>
          </cell>
          <cell r="E10210">
            <v>2.5000000000000001E-2</v>
          </cell>
          <cell r="F10210">
            <v>321.39999999999998</v>
          </cell>
          <cell r="G10210">
            <v>8.0399999999999991</v>
          </cell>
        </row>
        <row r="10211">
          <cell r="B10211" t="str">
            <v>SINAPI...06111</v>
          </cell>
          <cell r="C10211" t="str">
            <v>Servente</v>
          </cell>
          <cell r="D10211" t="str">
            <v>H</v>
          </cell>
          <cell r="E10211">
            <v>0.45</v>
          </cell>
          <cell r="F10211">
            <v>9.16</v>
          </cell>
          <cell r="G10211">
            <v>4.12</v>
          </cell>
        </row>
        <row r="10212">
          <cell r="B10212" t="str">
            <v>SIURB....02224</v>
          </cell>
          <cell r="C10212" t="str">
            <v>Pedreiro de acabamento (sgsp)</v>
          </cell>
          <cell r="D10212" t="str">
            <v>H</v>
          </cell>
          <cell r="E10212">
            <v>0.3</v>
          </cell>
          <cell r="F10212">
            <v>12.81</v>
          </cell>
          <cell r="G10212">
            <v>3.84</v>
          </cell>
        </row>
        <row r="10213">
          <cell r="B10213" t="str">
            <v>SINAPI...01380</v>
          </cell>
          <cell r="C10213" t="str">
            <v>Cimento branco</v>
          </cell>
          <cell r="D10213" t="str">
            <v>KG</v>
          </cell>
          <cell r="E10213">
            <v>0.25</v>
          </cell>
          <cell r="F10213">
            <v>1.44</v>
          </cell>
          <cell r="G10213">
            <v>0.36</v>
          </cell>
        </row>
        <row r="10214">
          <cell r="B10214" t="str">
            <v>SIURB....34539</v>
          </cell>
          <cell r="C10214" t="str">
            <v>Piso de granito polido - cinza mauá - placas 2cm</v>
          </cell>
          <cell r="D10214" t="str">
            <v>M2</v>
          </cell>
          <cell r="E10214">
            <v>1.05</v>
          </cell>
          <cell r="F10214">
            <v>213.55</v>
          </cell>
          <cell r="G10214">
            <v>224.23</v>
          </cell>
        </row>
        <row r="10215">
          <cell r="A10215" t="str">
            <v>EDIF 13-02-60</v>
          </cell>
          <cell r="B10215">
            <v>0</v>
          </cell>
          <cell r="C10215" t="str">
            <v>GRANITO POLIDO, FORRAS DE 20MM - VERDE UBATUBA</v>
          </cell>
          <cell r="D10215" t="str">
            <v>M2</v>
          </cell>
          <cell r="F10215">
            <v>0</v>
          </cell>
          <cell r="G10215">
            <v>275.04000000000002</v>
          </cell>
        </row>
        <row r="10216">
          <cell r="B10216" t="str">
            <v>AUX 10644</v>
          </cell>
          <cell r="C10216" t="str">
            <v>ARGAMASSA MISTA COM AREIA MÉDIA 1:0,5:5</v>
          </cell>
          <cell r="D10216" t="str">
            <v>M3</v>
          </cell>
          <cell r="E10216">
            <v>2.5000000000000001E-2</v>
          </cell>
          <cell r="F10216">
            <v>323.58999999999997</v>
          </cell>
          <cell r="G10216">
            <v>8.09</v>
          </cell>
        </row>
        <row r="10217">
          <cell r="B10217" t="str">
            <v>SINAPI...06111</v>
          </cell>
          <cell r="C10217" t="str">
            <v>Servente</v>
          </cell>
          <cell r="D10217" t="str">
            <v>H</v>
          </cell>
          <cell r="E10217">
            <v>0.45</v>
          </cell>
          <cell r="F10217">
            <v>9.16</v>
          </cell>
          <cell r="G10217">
            <v>4.12</v>
          </cell>
        </row>
        <row r="10218">
          <cell r="B10218" t="str">
            <v>SIURB....02224</v>
          </cell>
          <cell r="C10218" t="str">
            <v>Pedreiro de acabamento (sgsp)</v>
          </cell>
          <cell r="D10218" t="str">
            <v>H</v>
          </cell>
          <cell r="E10218">
            <v>0.3</v>
          </cell>
          <cell r="F10218">
            <v>12.81</v>
          </cell>
          <cell r="G10218">
            <v>3.84</v>
          </cell>
        </row>
        <row r="10219">
          <cell r="B10219" t="str">
            <v>SINAPI...01380</v>
          </cell>
          <cell r="C10219" t="str">
            <v>Cimento branco</v>
          </cell>
          <cell r="D10219" t="str">
            <v>KG</v>
          </cell>
          <cell r="E10219">
            <v>0.25</v>
          </cell>
          <cell r="F10219">
            <v>1.44</v>
          </cell>
          <cell r="G10219">
            <v>0.36</v>
          </cell>
        </row>
        <row r="10220">
          <cell r="B10220" t="str">
            <v>SIURB....34545</v>
          </cell>
          <cell r="C10220" t="str">
            <v>Piso granito polido - verde ubatuba - espessura 2cm</v>
          </cell>
          <cell r="D10220" t="str">
            <v>M2</v>
          </cell>
          <cell r="E10220">
            <v>1.05</v>
          </cell>
          <cell r="F10220">
            <v>246.31</v>
          </cell>
          <cell r="G10220">
            <v>258.63</v>
          </cell>
        </row>
        <row r="10221">
          <cell r="A10221" t="str">
            <v>EDIF 13-02-62</v>
          </cell>
          <cell r="B10221">
            <v>0</v>
          </cell>
          <cell r="C10221" t="str">
            <v>MÁRMORE POLIDO, FORRAS DE 20MM - BRANCO ESPIRITO SANTO</v>
          </cell>
          <cell r="D10221" t="str">
            <v>M2</v>
          </cell>
          <cell r="F10221">
            <v>0</v>
          </cell>
          <cell r="G10221">
            <v>223.96</v>
          </cell>
        </row>
        <row r="10222">
          <cell r="B10222" t="str">
            <v>AUX 10644</v>
          </cell>
          <cell r="C10222" t="str">
            <v>ARGAMASSA MISTA COM AREIA MÉDIA 1:0,5:5</v>
          </cell>
          <cell r="D10222" t="str">
            <v>M3</v>
          </cell>
          <cell r="E10222">
            <v>2.5000000000000001E-2</v>
          </cell>
          <cell r="F10222">
            <v>323.58999999999997</v>
          </cell>
          <cell r="G10222">
            <v>8.09</v>
          </cell>
        </row>
        <row r="10223">
          <cell r="B10223" t="str">
            <v>SINAPI...06111</v>
          </cell>
          <cell r="C10223" t="str">
            <v>Servente</v>
          </cell>
          <cell r="D10223" t="str">
            <v>H</v>
          </cell>
          <cell r="E10223">
            <v>0.45</v>
          </cell>
          <cell r="F10223">
            <v>9.16</v>
          </cell>
          <cell r="G10223">
            <v>4.12</v>
          </cell>
        </row>
        <row r="10224">
          <cell r="B10224" t="str">
            <v>SIURB....02224</v>
          </cell>
          <cell r="C10224" t="str">
            <v>Pedreiro de acabamento (sgsp)</v>
          </cell>
          <cell r="D10224" t="str">
            <v>H</v>
          </cell>
          <cell r="E10224">
            <v>0.3</v>
          </cell>
          <cell r="F10224">
            <v>12.81</v>
          </cell>
          <cell r="G10224">
            <v>3.84</v>
          </cell>
        </row>
        <row r="10225">
          <cell r="B10225" t="str">
            <v>SINAPI...01380</v>
          </cell>
          <cell r="C10225" t="str">
            <v>Cimento branco</v>
          </cell>
          <cell r="D10225" t="str">
            <v>KG</v>
          </cell>
          <cell r="E10225">
            <v>0.25</v>
          </cell>
          <cell r="F10225">
            <v>1.44</v>
          </cell>
          <cell r="G10225">
            <v>0.36</v>
          </cell>
        </row>
        <row r="10226">
          <cell r="B10226" t="str">
            <v>SIURB....34550</v>
          </cell>
          <cell r="C10226" t="str">
            <v>Piso mármore polido branco espírito santo - espessura 2cm</v>
          </cell>
          <cell r="D10226" t="str">
            <v>M2</v>
          </cell>
          <cell r="E10226">
            <v>1.05</v>
          </cell>
          <cell r="F10226">
            <v>197.67</v>
          </cell>
          <cell r="G10226">
            <v>207.55</v>
          </cell>
        </row>
        <row r="10227">
          <cell r="A10227" t="str">
            <v>EDIF 13-02-64</v>
          </cell>
          <cell r="B10227">
            <v>0</v>
          </cell>
          <cell r="C10227" t="str">
            <v>PISO DE ARDÓSIA - ESP.=2CM, ASSENTADO COM ARGAMASSA COLANTE</v>
          </cell>
          <cell r="D10227" t="str">
            <v>M2</v>
          </cell>
          <cell r="F10227">
            <v>0</v>
          </cell>
          <cell r="G10227">
            <v>21.96</v>
          </cell>
        </row>
        <row r="10228">
          <cell r="B10228" t="str">
            <v>SINAPI...06111</v>
          </cell>
          <cell r="C10228" t="str">
            <v>Servente</v>
          </cell>
          <cell r="D10228" t="str">
            <v>H</v>
          </cell>
          <cell r="E10228">
            <v>0.45</v>
          </cell>
          <cell r="F10228">
            <v>9.16</v>
          </cell>
          <cell r="G10228">
            <v>4.12</v>
          </cell>
        </row>
        <row r="10229">
          <cell r="B10229" t="str">
            <v>SIURB....02224</v>
          </cell>
          <cell r="C10229" t="str">
            <v>Pedreiro de acabamento (sgsp)</v>
          </cell>
          <cell r="D10229" t="str">
            <v>H</v>
          </cell>
          <cell r="E10229">
            <v>0.3</v>
          </cell>
          <cell r="F10229">
            <v>12.81</v>
          </cell>
          <cell r="G10229">
            <v>3.84</v>
          </cell>
        </row>
        <row r="10230">
          <cell r="B10230" t="str">
            <v>SINAPI...01380</v>
          </cell>
          <cell r="C10230" t="str">
            <v>Cimento branco</v>
          </cell>
          <cell r="D10230" t="str">
            <v>KG</v>
          </cell>
          <cell r="E10230">
            <v>0.25</v>
          </cell>
          <cell r="F10230">
            <v>1.44</v>
          </cell>
          <cell r="G10230">
            <v>0.36</v>
          </cell>
        </row>
        <row r="10231">
          <cell r="B10231" t="str">
            <v>SINAPI...01381</v>
          </cell>
          <cell r="C10231" t="str">
            <v>Argamassa ou cimento colante em po para fixacao de pecas ceramicas</v>
          </cell>
          <cell r="D10231" t="str">
            <v>KG</v>
          </cell>
          <cell r="E10231">
            <v>4.4000000000000004</v>
          </cell>
          <cell r="F10231">
            <v>0.38</v>
          </cell>
          <cell r="G10231">
            <v>1.67</v>
          </cell>
        </row>
        <row r="10232">
          <cell r="B10232" t="str">
            <v>SINAPI...10731</v>
          </cell>
          <cell r="C10232" t="str">
            <v>Pedra ardosia para piso, de *40 x 40* cm, e= 1 cm</v>
          </cell>
          <cell r="D10232" t="str">
            <v>M2</v>
          </cell>
          <cell r="E10232">
            <v>1.05</v>
          </cell>
          <cell r="F10232">
            <v>11.4</v>
          </cell>
          <cell r="G10232">
            <v>11.97</v>
          </cell>
        </row>
        <row r="10233">
          <cell r="A10233" t="str">
            <v>EDIF 13-02-70</v>
          </cell>
          <cell r="B10233">
            <v>0</v>
          </cell>
          <cell r="C10233" t="str">
            <v>PEDRA MINEIRA COM ACABAMENTO RETANGULAR OU QUADRADO, ESPESSURA 20MM</v>
          </cell>
          <cell r="D10233" t="str">
            <v>M2</v>
          </cell>
          <cell r="F10233">
            <v>0</v>
          </cell>
          <cell r="G10233">
            <v>76.5</v>
          </cell>
        </row>
        <row r="10234">
          <cell r="B10234" t="str">
            <v>AUX 10630</v>
          </cell>
          <cell r="C10234" t="str">
            <v>ARGAMASSA DE CIMENTO COM AREIA GROSSA 1:3</v>
          </cell>
          <cell r="D10234" t="str">
            <v>M3</v>
          </cell>
          <cell r="E10234">
            <v>5.0000000000000001E-3</v>
          </cell>
          <cell r="F10234">
            <v>366.51</v>
          </cell>
          <cell r="G10234">
            <v>1.83</v>
          </cell>
        </row>
        <row r="10235">
          <cell r="B10235" t="str">
            <v>AUX 10647</v>
          </cell>
          <cell r="C10235" t="str">
            <v>ARGAMASSA MISTA COM AREIA GROSSA 1:1:4</v>
          </cell>
          <cell r="D10235" t="str">
            <v>M3</v>
          </cell>
          <cell r="E10235">
            <v>2.5000000000000001E-2</v>
          </cell>
          <cell r="F10235">
            <v>395.15</v>
          </cell>
          <cell r="G10235">
            <v>9.8800000000000008</v>
          </cell>
        </row>
        <row r="10236">
          <cell r="B10236" t="str">
            <v>SINAPI...06111</v>
          </cell>
          <cell r="C10236" t="str">
            <v>Servente</v>
          </cell>
          <cell r="D10236" t="str">
            <v>H</v>
          </cell>
          <cell r="E10236">
            <v>0.55000000000000004</v>
          </cell>
          <cell r="F10236">
            <v>9.16</v>
          </cell>
          <cell r="G10236">
            <v>5.04</v>
          </cell>
        </row>
        <row r="10237">
          <cell r="B10237" t="str">
            <v>SIURB....02224</v>
          </cell>
          <cell r="C10237" t="str">
            <v>Pedreiro de acabamento (sgsp)</v>
          </cell>
          <cell r="D10237" t="str">
            <v>H</v>
          </cell>
          <cell r="E10237">
            <v>0.4</v>
          </cell>
          <cell r="F10237">
            <v>12.81</v>
          </cell>
          <cell r="G10237">
            <v>5.12</v>
          </cell>
        </row>
        <row r="10238">
          <cell r="B10238" t="str">
            <v>SIURB....34570</v>
          </cell>
          <cell r="C10238" t="str">
            <v>Pedra mineira com acabamento retangular ou quadrado espessura 20 mm</v>
          </cell>
          <cell r="D10238" t="str">
            <v>M2</v>
          </cell>
          <cell r="E10238">
            <v>1.1000000000000001</v>
          </cell>
          <cell r="F10238">
            <v>49.66</v>
          </cell>
          <cell r="G10238">
            <v>54.63</v>
          </cell>
        </row>
        <row r="10239">
          <cell r="A10239" t="str">
            <v>EDIF 13-02-71</v>
          </cell>
          <cell r="B10239">
            <v>0</v>
          </cell>
          <cell r="C10239" t="str">
            <v>PEDRA MINEIRA RETANGULAR COM BORDA ARREDONDADA ESPESSURA 30MM - PARA USO EM BORDA DE PISCINA</v>
          </cell>
          <cell r="D10239" t="str">
            <v>M</v>
          </cell>
          <cell r="F10239">
            <v>0</v>
          </cell>
          <cell r="G10239">
            <v>42.120000000000005</v>
          </cell>
        </row>
        <row r="10240">
          <cell r="B10240" t="str">
            <v>AUX 10630</v>
          </cell>
          <cell r="C10240" t="str">
            <v>ARGAMASSA DE CIMENTO COM AREIA GROSSA 1:3</v>
          </cell>
          <cell r="D10240" t="str">
            <v>M3</v>
          </cell>
          <cell r="E10240">
            <v>7.5000000000000002E-4</v>
          </cell>
          <cell r="F10240">
            <v>366.51</v>
          </cell>
          <cell r="G10240">
            <v>0.27</v>
          </cell>
        </row>
        <row r="10241">
          <cell r="B10241" t="str">
            <v>AUX 10647</v>
          </cell>
          <cell r="C10241" t="str">
            <v>ARGAMASSA MISTA COM AREIA GROSSA 1:1:4</v>
          </cell>
          <cell r="D10241" t="str">
            <v>M3</v>
          </cell>
          <cell r="E10241">
            <v>3.7499999999999999E-3</v>
          </cell>
          <cell r="F10241">
            <v>395.15</v>
          </cell>
          <cell r="G10241">
            <v>1.48</v>
          </cell>
        </row>
        <row r="10242">
          <cell r="B10242" t="str">
            <v>SINAPI...06111</v>
          </cell>
          <cell r="C10242" t="str">
            <v>Servente</v>
          </cell>
          <cell r="D10242" t="str">
            <v>H</v>
          </cell>
          <cell r="E10242">
            <v>8.2500000000000004E-2</v>
          </cell>
          <cell r="F10242">
            <v>9.16</v>
          </cell>
          <cell r="G10242">
            <v>0.76</v>
          </cell>
        </row>
        <row r="10243">
          <cell r="B10243" t="str">
            <v>SIURB....02224</v>
          </cell>
          <cell r="C10243" t="str">
            <v>Pedreiro de acabamento (sgsp)</v>
          </cell>
          <cell r="D10243" t="str">
            <v>H</v>
          </cell>
          <cell r="E10243">
            <v>0.06</v>
          </cell>
          <cell r="F10243">
            <v>12.81</v>
          </cell>
          <cell r="G10243">
            <v>0.77</v>
          </cell>
        </row>
        <row r="10244">
          <cell r="B10244" t="str">
            <v>SIURB....35580</v>
          </cell>
          <cell r="C10244" t="str">
            <v>Pedra mineira com acabamento retangular - espessura 30mm - para borda piscina</v>
          </cell>
          <cell r="D10244" t="str">
            <v>M</v>
          </cell>
          <cell r="E10244">
            <v>1</v>
          </cell>
          <cell r="F10244">
            <v>38.840000000000003</v>
          </cell>
          <cell r="G10244">
            <v>38.840000000000003</v>
          </cell>
        </row>
        <row r="10245">
          <cell r="A10245" t="str">
            <v>EDIF 13-02-76</v>
          </cell>
          <cell r="B10245">
            <v>0</v>
          </cell>
          <cell r="C10245" t="str">
            <v>ASSOALHO DE MADEIRA CUMARU, FIXADO SOBRE LAJE OU BARROTES</v>
          </cell>
          <cell r="D10245" t="str">
            <v>M2</v>
          </cell>
          <cell r="F10245">
            <v>0</v>
          </cell>
          <cell r="G10245">
            <v>199.64999999999998</v>
          </cell>
        </row>
        <row r="10246">
          <cell r="B10246" t="str">
            <v>AUX 10633</v>
          </cell>
          <cell r="C10246" t="str">
            <v>ARGAMASSA DE CIMENTO COM AREIA MÉDIA 1:5</v>
          </cell>
          <cell r="D10246" t="str">
            <v>M3</v>
          </cell>
          <cell r="E10246">
            <v>2.5000000000000001E-2</v>
          </cell>
          <cell r="F10246">
            <v>293.65999999999997</v>
          </cell>
          <cell r="G10246">
            <v>7.34</v>
          </cell>
        </row>
        <row r="10247">
          <cell r="B10247" t="str">
            <v>SINAPI...01213</v>
          </cell>
          <cell r="C10247" t="str">
            <v>Carpinteiro de formas</v>
          </cell>
          <cell r="D10247" t="str">
            <v>H</v>
          </cell>
          <cell r="E10247">
            <v>1</v>
          </cell>
          <cell r="F10247">
            <v>11.15</v>
          </cell>
          <cell r="G10247">
            <v>11.15</v>
          </cell>
        </row>
        <row r="10248">
          <cell r="B10248" t="str">
            <v>SINAPI...06117</v>
          </cell>
          <cell r="C10248" t="str">
            <v>Ajudante de carpinteiro</v>
          </cell>
          <cell r="D10248" t="str">
            <v>H</v>
          </cell>
          <cell r="E10248">
            <v>1</v>
          </cell>
          <cell r="F10248">
            <v>9.93</v>
          </cell>
          <cell r="G10248">
            <v>9.93</v>
          </cell>
        </row>
        <row r="10249">
          <cell r="B10249" t="str">
            <v>SINAPI...04750</v>
          </cell>
          <cell r="C10249" t="str">
            <v>Pedreiro</v>
          </cell>
          <cell r="D10249" t="str">
            <v>H</v>
          </cell>
          <cell r="E10249">
            <v>0.3</v>
          </cell>
          <cell r="F10249">
            <v>11.15</v>
          </cell>
          <cell r="G10249">
            <v>3.35</v>
          </cell>
        </row>
        <row r="10250">
          <cell r="B10250" t="str">
            <v>SINAPI...06111</v>
          </cell>
          <cell r="C10250" t="str">
            <v>Servente</v>
          </cell>
          <cell r="D10250" t="str">
            <v>H</v>
          </cell>
          <cell r="E10250">
            <v>0.8</v>
          </cell>
          <cell r="F10250">
            <v>9.16</v>
          </cell>
          <cell r="G10250">
            <v>7.33</v>
          </cell>
        </row>
        <row r="10251">
          <cell r="B10251" t="str">
            <v>SIURB....14022</v>
          </cell>
          <cell r="C10251" t="str">
            <v>Primer hidrofugante a base de silano siloxano</v>
          </cell>
          <cell r="D10251" t="str">
            <v>KG</v>
          </cell>
          <cell r="E10251">
            <v>0.3</v>
          </cell>
          <cell r="F10251">
            <v>17.27</v>
          </cell>
          <cell r="G10251">
            <v>5.18</v>
          </cell>
        </row>
        <row r="10252">
          <cell r="B10252" t="str">
            <v>SINAPI...05061</v>
          </cell>
          <cell r="C10252" t="str">
            <v>Prego polido com cabeca 18 x 27</v>
          </cell>
          <cell r="D10252" t="str">
            <v>KG</v>
          </cell>
          <cell r="E10252">
            <v>0.26</v>
          </cell>
          <cell r="F10252">
            <v>5.43</v>
          </cell>
          <cell r="G10252">
            <v>1.41</v>
          </cell>
        </row>
        <row r="10253">
          <cell r="B10253" t="str">
            <v>SIURB....35072</v>
          </cell>
          <cell r="C10253" t="str">
            <v>Assoalho em cumaru com  encaixe macho e fêmea</v>
          </cell>
          <cell r="D10253" t="str">
            <v>M2</v>
          </cell>
          <cell r="E10253">
            <v>1.1000000000000001</v>
          </cell>
          <cell r="F10253">
            <v>117.76</v>
          </cell>
          <cell r="G10253">
            <v>129.54</v>
          </cell>
        </row>
        <row r="10254">
          <cell r="B10254" t="str">
            <v>SIURB....39005</v>
          </cell>
          <cell r="C10254" t="str">
            <v>Barrote de madeira para assoalho</v>
          </cell>
          <cell r="D10254" t="str">
            <v>M</v>
          </cell>
          <cell r="E10254">
            <v>3</v>
          </cell>
          <cell r="F10254">
            <v>8.14</v>
          </cell>
          <cell r="G10254">
            <v>24.42</v>
          </cell>
        </row>
        <row r="10255">
          <cell r="A10255" t="str">
            <v>EDIF 13-02-78</v>
          </cell>
          <cell r="B10255">
            <v>0</v>
          </cell>
          <cell r="C10255" t="str">
            <v>TACO DE MADEIRA, FIXADO COM COLA ESPECIAL DE PU SOBRE BASE REGULARIZADA</v>
          </cell>
          <cell r="D10255" t="str">
            <v>M2</v>
          </cell>
          <cell r="F10255">
            <v>0</v>
          </cell>
          <cell r="G10255">
            <v>102.67999999999999</v>
          </cell>
        </row>
        <row r="10256">
          <cell r="B10256" t="str">
            <v>SINAPI...06111</v>
          </cell>
          <cell r="C10256" t="str">
            <v>Servente</v>
          </cell>
          <cell r="D10256" t="str">
            <v>H</v>
          </cell>
          <cell r="E10256">
            <v>0.5</v>
          </cell>
          <cell r="F10256">
            <v>9.16</v>
          </cell>
          <cell r="G10256">
            <v>4.58</v>
          </cell>
        </row>
        <row r="10257">
          <cell r="B10257" t="str">
            <v>SIURB....02224</v>
          </cell>
          <cell r="C10257" t="str">
            <v>Pedreiro de acabamento (sgsp)</v>
          </cell>
          <cell r="D10257" t="str">
            <v>H</v>
          </cell>
          <cell r="E10257">
            <v>0.35</v>
          </cell>
          <cell r="F10257">
            <v>12.81</v>
          </cell>
          <cell r="G10257">
            <v>4.4800000000000004</v>
          </cell>
        </row>
        <row r="10258">
          <cell r="B10258" t="str">
            <v>SIURB....19021</v>
          </cell>
          <cell r="C10258" t="str">
            <v>Cola em pu ( poliuretano) para taco</v>
          </cell>
          <cell r="D10258" t="str">
            <v>KG</v>
          </cell>
          <cell r="E10258">
            <v>0.5</v>
          </cell>
          <cell r="F10258">
            <v>12.13</v>
          </cell>
          <cell r="G10258">
            <v>6.07</v>
          </cell>
        </row>
        <row r="10259">
          <cell r="B10259" t="str">
            <v>SIURB....35081</v>
          </cell>
          <cell r="C10259" t="str">
            <v>Taco em cumaru medidas - 10 x 40 x 2 cm</v>
          </cell>
          <cell r="D10259" t="str">
            <v>M2</v>
          </cell>
          <cell r="E10259">
            <v>1.05</v>
          </cell>
          <cell r="F10259">
            <v>83.38</v>
          </cell>
          <cell r="G10259">
            <v>87.55</v>
          </cell>
        </row>
        <row r="10260">
          <cell r="A10260" t="str">
            <v>EDIF 13-02-87</v>
          </cell>
          <cell r="B10260">
            <v>0</v>
          </cell>
          <cell r="C10260" t="str">
            <v>PISO VINÍLICO CROMA OU SIMILAR 2,0 MM, EXCLUSIVE ARGAMASSA DE REGULARIZAÇÃO DA BASE</v>
          </cell>
          <cell r="D10260" t="str">
            <v>M2</v>
          </cell>
          <cell r="F10260">
            <v>0</v>
          </cell>
          <cell r="G10260">
            <v>53.05</v>
          </cell>
        </row>
        <row r="10261">
          <cell r="B10261" t="str">
            <v>SINAPI...04750</v>
          </cell>
          <cell r="C10261" t="str">
            <v>Pedreiro</v>
          </cell>
          <cell r="D10261" t="str">
            <v>H</v>
          </cell>
          <cell r="E10261">
            <v>0.17</v>
          </cell>
          <cell r="F10261">
            <v>11.15</v>
          </cell>
          <cell r="G10261">
            <v>1.9</v>
          </cell>
        </row>
        <row r="10262">
          <cell r="B10262" t="str">
            <v>SINAPI...06111</v>
          </cell>
          <cell r="C10262" t="str">
            <v>Servente</v>
          </cell>
          <cell r="D10262" t="str">
            <v>H</v>
          </cell>
          <cell r="E10262">
            <v>0.17</v>
          </cell>
          <cell r="F10262">
            <v>9.16</v>
          </cell>
          <cell r="G10262">
            <v>1.56</v>
          </cell>
        </row>
        <row r="10263">
          <cell r="B10263" t="str">
            <v>SIURB....28006</v>
          </cell>
          <cell r="C10263" t="str">
            <v>Cola a base de borracha sintética</v>
          </cell>
          <cell r="D10263" t="str">
            <v>KG</v>
          </cell>
          <cell r="E10263">
            <v>0.14000000000000001</v>
          </cell>
          <cell r="F10263">
            <v>20.77</v>
          </cell>
          <cell r="G10263">
            <v>2.91</v>
          </cell>
        </row>
        <row r="10264">
          <cell r="B10264" t="str">
            <v>SIURB....28010</v>
          </cell>
          <cell r="C10264" t="str">
            <v>Nata de cimento, cola pva e água - fornecimento e aplicação</v>
          </cell>
          <cell r="D10264" t="str">
            <v>M2</v>
          </cell>
          <cell r="E10264">
            <v>1</v>
          </cell>
          <cell r="F10264">
            <v>3.67</v>
          </cell>
          <cell r="G10264">
            <v>3.67</v>
          </cell>
        </row>
        <row r="10265">
          <cell r="B10265" t="str">
            <v>SINAPI...04790</v>
          </cell>
          <cell r="C10265" t="str">
            <v>Piso vinilico em placas de *30 x 30* cm, e = 2 mm (sem colocacao)</v>
          </cell>
          <cell r="D10265" t="str">
            <v>M2</v>
          </cell>
          <cell r="E10265">
            <v>1.05</v>
          </cell>
          <cell r="F10265">
            <v>40.96</v>
          </cell>
          <cell r="G10265">
            <v>43.01</v>
          </cell>
        </row>
        <row r="10266">
          <cell r="A10266" t="str">
            <v>EDIF 13-02-88</v>
          </cell>
          <cell r="B10266">
            <v>0</v>
          </cell>
          <cell r="C10266" t="str">
            <v>PISO VINÍLICO CROMA OU SIMILAR - E=3,2 MM, EXCLUSIVE ARGAMASSA REGULARIZAÇÃO DA BASE</v>
          </cell>
          <cell r="D10266" t="str">
            <v>M2</v>
          </cell>
          <cell r="F10266">
            <v>0</v>
          </cell>
          <cell r="G10266">
            <v>69.69</v>
          </cell>
        </row>
        <row r="10267">
          <cell r="B10267" t="str">
            <v>SINAPI...04750</v>
          </cell>
          <cell r="C10267" t="str">
            <v>Pedreiro</v>
          </cell>
          <cell r="D10267" t="str">
            <v>H</v>
          </cell>
          <cell r="E10267">
            <v>0.17</v>
          </cell>
          <cell r="F10267">
            <v>11.15</v>
          </cell>
          <cell r="G10267">
            <v>1.9</v>
          </cell>
        </row>
        <row r="10268">
          <cell r="B10268" t="str">
            <v>SINAPI...06111</v>
          </cell>
          <cell r="C10268" t="str">
            <v>Servente</v>
          </cell>
          <cell r="D10268" t="str">
            <v>H</v>
          </cell>
          <cell r="E10268">
            <v>0.17</v>
          </cell>
          <cell r="F10268">
            <v>9.16</v>
          </cell>
          <cell r="G10268">
            <v>1.56</v>
          </cell>
        </row>
        <row r="10269">
          <cell r="B10269" t="str">
            <v>SIURB....28006</v>
          </cell>
          <cell r="C10269" t="str">
            <v>Cola a base de borracha sintética</v>
          </cell>
          <cell r="D10269" t="str">
            <v>KG</v>
          </cell>
          <cell r="E10269">
            <v>0.14000000000000001</v>
          </cell>
          <cell r="F10269">
            <v>20.77</v>
          </cell>
          <cell r="G10269">
            <v>2.91</v>
          </cell>
        </row>
        <row r="10270">
          <cell r="B10270" t="str">
            <v>SIURB....28010</v>
          </cell>
          <cell r="C10270" t="str">
            <v>Nata de cimento, cola pva e água - fornecimento e aplicação</v>
          </cell>
          <cell r="D10270" t="str">
            <v>M2</v>
          </cell>
          <cell r="E10270">
            <v>1</v>
          </cell>
          <cell r="F10270">
            <v>3.67</v>
          </cell>
          <cell r="G10270">
            <v>3.67</v>
          </cell>
        </row>
        <row r="10271">
          <cell r="B10271" t="str">
            <v>SIURB....35522</v>
          </cell>
          <cell r="C10271" t="str">
            <v>Piso vinílico semiflexível, padrão liso, espessura de 3,2mm</v>
          </cell>
          <cell r="D10271" t="str">
            <v>M2</v>
          </cell>
          <cell r="E10271">
            <v>1.05</v>
          </cell>
          <cell r="F10271">
            <v>56.81</v>
          </cell>
          <cell r="G10271">
            <v>59.65</v>
          </cell>
        </row>
        <row r="10272">
          <cell r="A10272" t="str">
            <v>EDIF 13-02-90</v>
          </cell>
          <cell r="B10272">
            <v>0</v>
          </cell>
          <cell r="C10272" t="str">
            <v>CHAPAS DE BORRACHA SINTÉTICA ASSENTES COM COLA, E=4 A 5MM - LISAS</v>
          </cell>
          <cell r="D10272" t="str">
            <v>M2</v>
          </cell>
          <cell r="F10272">
            <v>0</v>
          </cell>
          <cell r="G10272">
            <v>64.67</v>
          </cell>
        </row>
        <row r="10273">
          <cell r="B10273" t="str">
            <v>AUX 10630</v>
          </cell>
          <cell r="C10273" t="str">
            <v>ARGAMASSA DE CIMENTO COM AREIA GROSSA 1:3</v>
          </cell>
          <cell r="D10273" t="str">
            <v>M3</v>
          </cell>
          <cell r="E10273">
            <v>2.5000000000000001E-2</v>
          </cell>
          <cell r="F10273">
            <v>366.51</v>
          </cell>
          <cell r="G10273">
            <v>9.16</v>
          </cell>
        </row>
        <row r="10274">
          <cell r="B10274" t="str">
            <v>SINAPI...04750</v>
          </cell>
          <cell r="C10274" t="str">
            <v>Pedreiro</v>
          </cell>
          <cell r="D10274" t="str">
            <v>H</v>
          </cell>
          <cell r="E10274">
            <v>0.23</v>
          </cell>
          <cell r="F10274">
            <v>11.15</v>
          </cell>
          <cell r="G10274">
            <v>2.56</v>
          </cell>
        </row>
        <row r="10275">
          <cell r="B10275" t="str">
            <v>SINAPI...06111</v>
          </cell>
          <cell r="C10275" t="str">
            <v>Servente</v>
          </cell>
          <cell r="D10275" t="str">
            <v>H</v>
          </cell>
          <cell r="E10275">
            <v>0.23</v>
          </cell>
          <cell r="F10275">
            <v>9.16</v>
          </cell>
          <cell r="G10275">
            <v>2.11</v>
          </cell>
        </row>
        <row r="10276">
          <cell r="B10276" t="str">
            <v>SIURB....28006</v>
          </cell>
          <cell r="C10276" t="str">
            <v>Cola a base de borracha sintética</v>
          </cell>
          <cell r="D10276" t="str">
            <v>KG</v>
          </cell>
          <cell r="E10276">
            <v>0.4</v>
          </cell>
          <cell r="F10276">
            <v>20.77</v>
          </cell>
          <cell r="G10276">
            <v>8.31</v>
          </cell>
        </row>
        <row r="10277">
          <cell r="B10277" t="str">
            <v>SIURB....35040</v>
          </cell>
          <cell r="C10277" t="str">
            <v>Piso de borracha sintética sbr- colado- superfície lisa  - esp. 4mm</v>
          </cell>
          <cell r="D10277" t="str">
            <v>M2</v>
          </cell>
          <cell r="E10277">
            <v>1.05</v>
          </cell>
          <cell r="F10277">
            <v>40.5</v>
          </cell>
          <cell r="G10277">
            <v>42.53</v>
          </cell>
        </row>
        <row r="10278">
          <cell r="A10278" t="str">
            <v>EDIF 13-02-91</v>
          </cell>
          <cell r="B10278">
            <v>0</v>
          </cell>
          <cell r="C10278" t="str">
            <v>CHAPAS DE BORRACHA SINTÉTICA ASSENTES COM COLA, E=4 A 5MM - COM RELEVO</v>
          </cell>
          <cell r="D10278" t="str">
            <v>M2</v>
          </cell>
          <cell r="F10278">
            <v>0</v>
          </cell>
          <cell r="G10278">
            <v>50.99</v>
          </cell>
        </row>
        <row r="10279">
          <cell r="B10279" t="str">
            <v>AUX 10630</v>
          </cell>
          <cell r="C10279" t="str">
            <v>ARGAMASSA DE CIMENTO COM AREIA GROSSA 1:3</v>
          </cell>
          <cell r="D10279" t="str">
            <v>M3</v>
          </cell>
          <cell r="E10279">
            <v>2.5000000000000001E-2</v>
          </cell>
          <cell r="F10279">
            <v>366.51</v>
          </cell>
          <cell r="G10279">
            <v>9.16</v>
          </cell>
        </row>
        <row r="10280">
          <cell r="B10280" t="str">
            <v>SINAPI...04750</v>
          </cell>
          <cell r="C10280" t="str">
            <v>Pedreiro</v>
          </cell>
          <cell r="D10280" t="str">
            <v>H</v>
          </cell>
          <cell r="E10280">
            <v>0.23</v>
          </cell>
          <cell r="F10280">
            <v>11.15</v>
          </cell>
          <cell r="G10280">
            <v>2.56</v>
          </cell>
        </row>
        <row r="10281">
          <cell r="B10281" t="str">
            <v>SINAPI...06111</v>
          </cell>
          <cell r="C10281" t="str">
            <v>Servente</v>
          </cell>
          <cell r="D10281" t="str">
            <v>H</v>
          </cell>
          <cell r="E10281">
            <v>0.23</v>
          </cell>
          <cell r="F10281">
            <v>9.16</v>
          </cell>
          <cell r="G10281">
            <v>2.11</v>
          </cell>
        </row>
        <row r="10282">
          <cell r="B10282" t="str">
            <v>SIURB....28006</v>
          </cell>
          <cell r="C10282" t="str">
            <v>Cola a base de borracha sintética</v>
          </cell>
          <cell r="D10282" t="str">
            <v>KG</v>
          </cell>
          <cell r="E10282">
            <v>0.4</v>
          </cell>
          <cell r="F10282">
            <v>20.77</v>
          </cell>
          <cell r="G10282">
            <v>8.31</v>
          </cell>
        </row>
        <row r="10283">
          <cell r="B10283" t="str">
            <v>SIURB....35045</v>
          </cell>
          <cell r="C10283" t="str">
            <v>Piso de borracha sintética sbr- colado- superfície em relevo - esp. 4mm</v>
          </cell>
          <cell r="D10283" t="str">
            <v>M2</v>
          </cell>
          <cell r="E10283">
            <v>1.05</v>
          </cell>
          <cell r="F10283">
            <v>27.48</v>
          </cell>
          <cell r="G10283">
            <v>28.85</v>
          </cell>
        </row>
        <row r="10284">
          <cell r="A10284" t="str">
            <v>EDIF 13-02-92</v>
          </cell>
          <cell r="B10284">
            <v>0</v>
          </cell>
          <cell r="C10284" t="str">
            <v>CHAPAS DE BORRACHA SINTÉTICA ASSENTES COM ARGAMASSA, E=8 A 10MM - LISAS</v>
          </cell>
          <cell r="D10284" t="str">
            <v>M2</v>
          </cell>
          <cell r="F10284">
            <v>0</v>
          </cell>
          <cell r="G10284">
            <v>91.51</v>
          </cell>
        </row>
        <row r="10285">
          <cell r="B10285" t="str">
            <v>AUX 10630</v>
          </cell>
          <cell r="C10285" t="str">
            <v>ARGAMASSA DE CIMENTO COM AREIA GROSSA 1:3</v>
          </cell>
          <cell r="D10285" t="str">
            <v>M3</v>
          </cell>
          <cell r="E10285">
            <v>1.2E-2</v>
          </cell>
          <cell r="F10285">
            <v>366.51</v>
          </cell>
          <cell r="G10285">
            <v>4.4000000000000004</v>
          </cell>
        </row>
        <row r="10286">
          <cell r="B10286" t="str">
            <v>SINAPI...04750</v>
          </cell>
          <cell r="C10286" t="str">
            <v>Pedreiro</v>
          </cell>
          <cell r="D10286" t="str">
            <v>H</v>
          </cell>
          <cell r="E10286">
            <v>0.5</v>
          </cell>
          <cell r="F10286">
            <v>11.15</v>
          </cell>
          <cell r="G10286">
            <v>5.58</v>
          </cell>
        </row>
        <row r="10287">
          <cell r="B10287" t="str">
            <v>SINAPI...06111</v>
          </cell>
          <cell r="C10287" t="str">
            <v>Servente</v>
          </cell>
          <cell r="D10287" t="str">
            <v>H</v>
          </cell>
          <cell r="E10287">
            <v>0.48820000000000002</v>
          </cell>
          <cell r="F10287">
            <v>9.16</v>
          </cell>
          <cell r="G10287">
            <v>4.47</v>
          </cell>
        </row>
        <row r="10288">
          <cell r="B10288" t="str">
            <v>SIURB....35035</v>
          </cell>
          <cell r="C10288" t="str">
            <v>Piso de borracha sintética sbr- argamassado- superfície lisa</v>
          </cell>
          <cell r="D10288" t="str">
            <v>M2</v>
          </cell>
          <cell r="E10288">
            <v>1.05</v>
          </cell>
          <cell r="F10288">
            <v>73.39</v>
          </cell>
          <cell r="G10288">
            <v>77.06</v>
          </cell>
        </row>
        <row r="10289">
          <cell r="A10289" t="str">
            <v>EDIF 13-02-93</v>
          </cell>
          <cell r="B10289">
            <v>0</v>
          </cell>
          <cell r="C10289" t="str">
            <v>CHAPAS DE BORRACHA SINTÉTICA ASSENTES COM ARGAMASSA, E=8 A 10MM - COM RELEVO</v>
          </cell>
          <cell r="D10289" t="str">
            <v>M2</v>
          </cell>
          <cell r="F10289">
            <v>0</v>
          </cell>
          <cell r="G10289">
            <v>94.02</v>
          </cell>
        </row>
        <row r="10290">
          <cell r="B10290" t="str">
            <v>AUX 10630</v>
          </cell>
          <cell r="C10290" t="str">
            <v>ARGAMASSA DE CIMENTO COM AREIA GROSSA 1:3</v>
          </cell>
          <cell r="D10290" t="str">
            <v>M3</v>
          </cell>
          <cell r="E10290">
            <v>1.2E-2</v>
          </cell>
          <cell r="F10290">
            <v>366.51</v>
          </cell>
          <cell r="G10290">
            <v>4.4000000000000004</v>
          </cell>
        </row>
        <row r="10291">
          <cell r="B10291" t="str">
            <v>SINAPI...04750</v>
          </cell>
          <cell r="C10291" t="str">
            <v>Pedreiro</v>
          </cell>
          <cell r="D10291" t="str">
            <v>H</v>
          </cell>
          <cell r="E10291">
            <v>0.5</v>
          </cell>
          <cell r="F10291">
            <v>11.15</v>
          </cell>
          <cell r="G10291">
            <v>5.58</v>
          </cell>
        </row>
        <row r="10292">
          <cell r="B10292" t="str">
            <v>SINAPI...06111</v>
          </cell>
          <cell r="C10292" t="str">
            <v>Servente</v>
          </cell>
          <cell r="D10292" t="str">
            <v>H</v>
          </cell>
          <cell r="E10292">
            <v>0.48820000000000002</v>
          </cell>
          <cell r="F10292">
            <v>9.16</v>
          </cell>
          <cell r="G10292">
            <v>4.47</v>
          </cell>
        </row>
        <row r="10293">
          <cell r="B10293" t="str">
            <v>SIURB....35030</v>
          </cell>
          <cell r="C10293" t="str">
            <v>Piso de borracha sintética sbr- argamassado- superfície em relevo</v>
          </cell>
          <cell r="D10293" t="str">
            <v>M2</v>
          </cell>
          <cell r="E10293">
            <v>1.05</v>
          </cell>
          <cell r="F10293">
            <v>75.78</v>
          </cell>
          <cell r="G10293">
            <v>79.569999999999993</v>
          </cell>
        </row>
        <row r="10294">
          <cell r="A10294" t="str">
            <v>EDIF 13-02-96</v>
          </cell>
          <cell r="B10294">
            <v>0</v>
          </cell>
          <cell r="C10294" t="str">
            <v>PISO CIMENTÍCIO VIBRO-PRENSADO À 240TON - ALTA RESISTÊNCIA - ESPESSURA 2 OU 3CM - LISO, POLIDO E ENCERADO</v>
          </cell>
          <cell r="D10294" t="str">
            <v>M2</v>
          </cell>
          <cell r="F10294">
            <v>0</v>
          </cell>
          <cell r="G10294">
            <v>126.14</v>
          </cell>
        </row>
        <row r="10295">
          <cell r="B10295" t="str">
            <v>AUX 10630</v>
          </cell>
          <cell r="C10295" t="str">
            <v>ARGAMASSA DE CIMENTO COM AREIA GROSSA 1:3</v>
          </cell>
          <cell r="D10295" t="str">
            <v>M3</v>
          </cell>
          <cell r="E10295">
            <v>4.0800000000000003E-2</v>
          </cell>
          <cell r="F10295">
            <v>366.51</v>
          </cell>
          <cell r="G10295">
            <v>14.95</v>
          </cell>
        </row>
        <row r="10296">
          <cell r="B10296" t="str">
            <v>AUX 39025</v>
          </cell>
          <cell r="C10296" t="str">
            <v>POLIMENTO DE PISOS</v>
          </cell>
          <cell r="D10296" t="str">
            <v>M2</v>
          </cell>
          <cell r="E10296">
            <v>1</v>
          </cell>
          <cell r="F10296">
            <v>4.46</v>
          </cell>
          <cell r="G10296">
            <v>4.46</v>
          </cell>
        </row>
        <row r="10297">
          <cell r="B10297" t="str">
            <v>SINAPI...06111</v>
          </cell>
          <cell r="C10297" t="str">
            <v>Servente</v>
          </cell>
          <cell r="D10297" t="str">
            <v>H</v>
          </cell>
          <cell r="E10297">
            <v>1.1200000000000001</v>
          </cell>
          <cell r="F10297">
            <v>9.16</v>
          </cell>
          <cell r="G10297">
            <v>10.26</v>
          </cell>
        </row>
        <row r="10298">
          <cell r="B10298" t="str">
            <v>SIURB....02224</v>
          </cell>
          <cell r="C10298" t="str">
            <v>Pedreiro de acabamento (sgsp)</v>
          </cell>
          <cell r="D10298" t="str">
            <v>H</v>
          </cell>
          <cell r="E10298">
            <v>1.5</v>
          </cell>
          <cell r="F10298">
            <v>12.81</v>
          </cell>
          <cell r="G10298">
            <v>19.22</v>
          </cell>
        </row>
        <row r="10299">
          <cell r="B10299" t="str">
            <v>SIURB....36070</v>
          </cell>
          <cell r="C10299" t="str">
            <v>Piso cimentício vibro-prensado à 240ton alta resistência  liso - esp. 2 a 3cm</v>
          </cell>
          <cell r="D10299" t="str">
            <v>M2</v>
          </cell>
          <cell r="E10299">
            <v>1.05</v>
          </cell>
          <cell r="F10299">
            <v>70.78</v>
          </cell>
          <cell r="G10299">
            <v>74.319999999999993</v>
          </cell>
        </row>
        <row r="10300">
          <cell r="B10300" t="str">
            <v>SINAPI...00011</v>
          </cell>
          <cell r="C10300" t="str">
            <v>Cera</v>
          </cell>
          <cell r="D10300" t="str">
            <v>KG</v>
          </cell>
          <cell r="E10300">
            <v>0.15</v>
          </cell>
          <cell r="F10300">
            <v>19.53</v>
          </cell>
          <cell r="G10300">
            <v>2.93</v>
          </cell>
        </row>
        <row r="10301">
          <cell r="A10301" t="str">
            <v>EDIF 13-02-97</v>
          </cell>
          <cell r="B10301">
            <v>0</v>
          </cell>
          <cell r="C10301" t="str">
            <v>PISO CIMENTÍCIO VIBRO-PRENSADO À 240TON - ALTA RESISTÊNCIA - ANTIDERRAPANTE (LAVAGGIO) - SELADO</v>
          </cell>
          <cell r="D10301" t="str">
            <v>M2</v>
          </cell>
          <cell r="F10301">
            <v>0</v>
          </cell>
          <cell r="G10301">
            <v>126.22999999999999</v>
          </cell>
        </row>
        <row r="10302">
          <cell r="B10302" t="str">
            <v>AUX 10630</v>
          </cell>
          <cell r="C10302" t="str">
            <v>ARGAMASSA DE CIMENTO COM AREIA GROSSA 1:3</v>
          </cell>
          <cell r="D10302" t="str">
            <v>M3</v>
          </cell>
          <cell r="E10302">
            <v>4.0800000000000003E-2</v>
          </cell>
          <cell r="F10302">
            <v>366.51</v>
          </cell>
          <cell r="G10302">
            <v>14.95</v>
          </cell>
        </row>
        <row r="10303">
          <cell r="B10303" t="str">
            <v>SINAPI...06128</v>
          </cell>
          <cell r="C10303" t="str">
            <v xml:space="preserve">|em processo de desativação| ajudante geral </v>
          </cell>
          <cell r="D10303" t="str">
            <v>H</v>
          </cell>
          <cell r="E10303">
            <v>0.2</v>
          </cell>
          <cell r="F10303">
            <v>9.16</v>
          </cell>
          <cell r="G10303">
            <v>1.83</v>
          </cell>
        </row>
        <row r="10304">
          <cell r="B10304" t="str">
            <v>SINAPI...06111</v>
          </cell>
          <cell r="C10304" t="str">
            <v>Servente</v>
          </cell>
          <cell r="D10304" t="str">
            <v>H</v>
          </cell>
          <cell r="E10304">
            <v>1.05</v>
          </cell>
          <cell r="F10304">
            <v>9.16</v>
          </cell>
          <cell r="G10304">
            <v>9.6199999999999992</v>
          </cell>
        </row>
        <row r="10305">
          <cell r="B10305" t="str">
            <v>SIURB....02224</v>
          </cell>
          <cell r="C10305" t="str">
            <v>Pedreiro de acabamento (sgsp)</v>
          </cell>
          <cell r="D10305" t="str">
            <v>H</v>
          </cell>
          <cell r="E10305">
            <v>1.5</v>
          </cell>
          <cell r="F10305">
            <v>12.81</v>
          </cell>
          <cell r="G10305">
            <v>19.22</v>
          </cell>
        </row>
        <row r="10306">
          <cell r="B10306" t="str">
            <v>SIURB....36076</v>
          </cell>
          <cell r="C10306" t="str">
            <v>Piso cimentício vibro-prensado à 240ton alta resistência  antiderrapante (lavaggio) - esp. 2 a 3cm</v>
          </cell>
          <cell r="D10306" t="str">
            <v>M2</v>
          </cell>
          <cell r="E10306">
            <v>1.05</v>
          </cell>
          <cell r="F10306">
            <v>74.28</v>
          </cell>
          <cell r="G10306">
            <v>77.989999999999995</v>
          </cell>
        </row>
        <row r="10307">
          <cell r="B10307" t="str">
            <v>SINAPI...06085</v>
          </cell>
          <cell r="C10307" t="str">
            <v>Selador acrilico.</v>
          </cell>
          <cell r="D10307" t="str">
            <v>L</v>
          </cell>
          <cell r="E10307">
            <v>0.2</v>
          </cell>
          <cell r="F10307">
            <v>13.11</v>
          </cell>
          <cell r="G10307">
            <v>2.62</v>
          </cell>
        </row>
        <row r="10308">
          <cell r="A10308" t="str">
            <v>EDIF 13-02-98</v>
          </cell>
          <cell r="B10308">
            <v>0</v>
          </cell>
          <cell r="C10308" t="str">
            <v>PISO CIMENTÍCIO VIBRO-PRENSADO À 240TON - ALTA RESISTÊNCIA DRENANTE - ESPESSURA 5CM</v>
          </cell>
          <cell r="D10308" t="str">
            <v>M2</v>
          </cell>
          <cell r="F10308">
            <v>0</v>
          </cell>
          <cell r="G10308">
            <v>109.27000000000001</v>
          </cell>
        </row>
        <row r="10309">
          <cell r="B10309" t="str">
            <v>AUX 10630</v>
          </cell>
          <cell r="C10309" t="str">
            <v>ARGAMASSA DE CIMENTO COM AREIA GROSSA 1:3</v>
          </cell>
          <cell r="D10309" t="str">
            <v>M3</v>
          </cell>
          <cell r="E10309">
            <v>4.0800000000000003E-2</v>
          </cell>
          <cell r="F10309">
            <v>366.51</v>
          </cell>
          <cell r="G10309">
            <v>14.95</v>
          </cell>
        </row>
        <row r="10310">
          <cell r="B10310" t="str">
            <v>SINAPI...06111</v>
          </cell>
          <cell r="C10310" t="str">
            <v>Servente</v>
          </cell>
          <cell r="D10310" t="str">
            <v>H</v>
          </cell>
          <cell r="E10310">
            <v>1.05</v>
          </cell>
          <cell r="F10310">
            <v>9.16</v>
          </cell>
          <cell r="G10310">
            <v>9.6199999999999992</v>
          </cell>
        </row>
        <row r="10311">
          <cell r="B10311" t="str">
            <v>SIURB....02224</v>
          </cell>
          <cell r="C10311" t="str">
            <v>Pedreiro de acabamento (sgsp)</v>
          </cell>
          <cell r="D10311" t="str">
            <v>H</v>
          </cell>
          <cell r="E10311">
            <v>1.5</v>
          </cell>
          <cell r="F10311">
            <v>12.81</v>
          </cell>
          <cell r="G10311">
            <v>19.22</v>
          </cell>
        </row>
        <row r="10312">
          <cell r="B10312" t="str">
            <v>SIURB....36077</v>
          </cell>
          <cell r="C10312" t="str">
            <v>Piso cimentício vibro prensado 240 tn alta resistência  drenante - esp. 5 cm - 40 x40 cm[</v>
          </cell>
          <cell r="D10312" t="str">
            <v>M2</v>
          </cell>
          <cell r="E10312">
            <v>1.05</v>
          </cell>
          <cell r="F10312">
            <v>62.36</v>
          </cell>
          <cell r="G10312">
            <v>65.48</v>
          </cell>
        </row>
        <row r="10313">
          <cell r="A10313" t="str">
            <v>EDIF 13-03-00</v>
          </cell>
          <cell r="B10313">
            <v>0</v>
          </cell>
          <cell r="C10313" t="str">
            <v>ARREMATE DE PISOS E ESCADAS</v>
          </cell>
          <cell r="D10313" t="str">
            <v>.</v>
          </cell>
          <cell r="F10313">
            <v>0</v>
          </cell>
          <cell r="G10313">
            <v>0</v>
          </cell>
        </row>
        <row r="10314">
          <cell r="A10314" t="str">
            <v>EDIF 13-03-02</v>
          </cell>
          <cell r="B10314">
            <v>0</v>
          </cell>
          <cell r="C10314" t="str">
            <v>RODAPÉ DE ARGAMASSA DE CIMENTO E AREIA 1:3 - 10CM</v>
          </cell>
          <cell r="D10314" t="str">
            <v>M</v>
          </cell>
          <cell r="F10314">
            <v>0</v>
          </cell>
          <cell r="G10314">
            <v>5.0600000000000005</v>
          </cell>
        </row>
        <row r="10315">
          <cell r="B10315" t="str">
            <v>AUX 10630</v>
          </cell>
          <cell r="C10315" t="str">
            <v>ARGAMASSA DE CIMENTO COM AREIA GROSSA 1:3</v>
          </cell>
          <cell r="D10315" t="str">
            <v>M3</v>
          </cell>
          <cell r="E10315">
            <v>6.0000000000000001E-3</v>
          </cell>
          <cell r="F10315">
            <v>366.51</v>
          </cell>
          <cell r="G10315">
            <v>2.2000000000000002</v>
          </cell>
        </row>
        <row r="10316">
          <cell r="B10316" t="str">
            <v>SINAPI...04750</v>
          </cell>
          <cell r="C10316" t="str">
            <v>Pedreiro</v>
          </cell>
          <cell r="D10316" t="str">
            <v>H</v>
          </cell>
          <cell r="E10316">
            <v>0.1</v>
          </cell>
          <cell r="F10316">
            <v>11.15</v>
          </cell>
          <cell r="G10316">
            <v>1.1200000000000001</v>
          </cell>
        </row>
        <row r="10317">
          <cell r="B10317" t="str">
            <v>SINAPI...06111</v>
          </cell>
          <cell r="C10317" t="str">
            <v>Servente</v>
          </cell>
          <cell r="D10317" t="str">
            <v>H</v>
          </cell>
          <cell r="E10317">
            <v>0.19</v>
          </cell>
          <cell r="F10317">
            <v>9.16</v>
          </cell>
          <cell r="G10317">
            <v>1.74</v>
          </cell>
        </row>
        <row r="10318">
          <cell r="A10318" t="str">
            <v>EDIF 13-03-04</v>
          </cell>
          <cell r="B10318">
            <v>0</v>
          </cell>
          <cell r="C10318" t="str">
            <v>RODAPÉ DE GRANILITE - 10CM</v>
          </cell>
          <cell r="D10318" t="str">
            <v>M</v>
          </cell>
          <cell r="F10318">
            <v>0</v>
          </cell>
          <cell r="G10318">
            <v>34.24</v>
          </cell>
        </row>
        <row r="10319">
          <cell r="B10319" t="str">
            <v>AUX 10647</v>
          </cell>
          <cell r="C10319" t="str">
            <v>ARGAMASSA MISTA COM AREIA GROSSA 1:1:4</v>
          </cell>
          <cell r="D10319" t="str">
            <v>M3</v>
          </cell>
          <cell r="E10319">
            <v>2E-3</v>
          </cell>
          <cell r="F10319">
            <v>395.15</v>
          </cell>
          <cell r="G10319">
            <v>0.79</v>
          </cell>
        </row>
        <row r="10320">
          <cell r="B10320" t="str">
            <v>SINAPI...04750</v>
          </cell>
          <cell r="C10320" t="str">
            <v>Pedreiro</v>
          </cell>
          <cell r="D10320" t="str">
            <v>H</v>
          </cell>
          <cell r="E10320">
            <v>0.8</v>
          </cell>
          <cell r="F10320">
            <v>11.15</v>
          </cell>
          <cell r="G10320">
            <v>8.92</v>
          </cell>
        </row>
        <row r="10321">
          <cell r="B10321" t="str">
            <v>SINAPI...06111</v>
          </cell>
          <cell r="C10321" t="str">
            <v>Servente</v>
          </cell>
          <cell r="D10321" t="str">
            <v>H</v>
          </cell>
          <cell r="E10321">
            <v>0.53</v>
          </cell>
          <cell r="F10321">
            <v>9.16</v>
          </cell>
          <cell r="G10321">
            <v>4.8499999999999996</v>
          </cell>
        </row>
        <row r="10322">
          <cell r="B10322" t="str">
            <v>SIURB....35560</v>
          </cell>
          <cell r="C10322" t="str">
            <v>Rodapé de granilite - 10cm</v>
          </cell>
          <cell r="D10322" t="str">
            <v>M</v>
          </cell>
          <cell r="E10322">
            <v>1</v>
          </cell>
          <cell r="F10322">
            <v>19.68</v>
          </cell>
          <cell r="G10322">
            <v>19.68</v>
          </cell>
        </row>
        <row r="10323">
          <cell r="A10323" t="str">
            <v>EDIF 13-03-05</v>
          </cell>
          <cell r="B10323">
            <v>0</v>
          </cell>
          <cell r="C10323" t="str">
            <v>RODAPÉ DE GRANILITE - MEIA CANA, 10CM</v>
          </cell>
          <cell r="D10323" t="str">
            <v>M</v>
          </cell>
          <cell r="F10323">
            <v>0</v>
          </cell>
          <cell r="G10323">
            <v>29.17</v>
          </cell>
        </row>
        <row r="10324">
          <cell r="B10324" t="str">
            <v>AUX 10647</v>
          </cell>
          <cell r="C10324" t="str">
            <v>ARGAMASSA MISTA COM AREIA GROSSA 1:1:4</v>
          </cell>
          <cell r="D10324" t="str">
            <v>M3</v>
          </cell>
          <cell r="E10324">
            <v>2E-3</v>
          </cell>
          <cell r="F10324">
            <v>395.15</v>
          </cell>
          <cell r="G10324">
            <v>0.79</v>
          </cell>
        </row>
        <row r="10325">
          <cell r="B10325" t="str">
            <v>SINAPI...04750</v>
          </cell>
          <cell r="C10325" t="str">
            <v>Pedreiro</v>
          </cell>
          <cell r="D10325" t="str">
            <v>H</v>
          </cell>
          <cell r="E10325">
            <v>0.8</v>
          </cell>
          <cell r="F10325">
            <v>11.15</v>
          </cell>
          <cell r="G10325">
            <v>8.92</v>
          </cell>
        </row>
        <row r="10326">
          <cell r="B10326" t="str">
            <v>SINAPI...06111</v>
          </cell>
          <cell r="C10326" t="str">
            <v>Servente</v>
          </cell>
          <cell r="D10326" t="str">
            <v>H</v>
          </cell>
          <cell r="E10326">
            <v>0.53</v>
          </cell>
          <cell r="F10326">
            <v>9.16</v>
          </cell>
          <cell r="G10326">
            <v>4.8499999999999996</v>
          </cell>
        </row>
        <row r="10327">
          <cell r="B10327" t="str">
            <v>SIURB....35565</v>
          </cell>
          <cell r="C10327" t="str">
            <v>Rodape de granilite - meia cana 10 cm</v>
          </cell>
          <cell r="D10327" t="str">
            <v>M</v>
          </cell>
          <cell r="E10327">
            <v>1</v>
          </cell>
          <cell r="F10327">
            <v>14.61</v>
          </cell>
          <cell r="G10327">
            <v>14.61</v>
          </cell>
        </row>
        <row r="10328">
          <cell r="A10328" t="str">
            <v>EDIF 13-03-07</v>
          </cell>
          <cell r="B10328">
            <v>0</v>
          </cell>
          <cell r="C10328" t="str">
            <v>RODAPÉ DE ARGAMASSA DE ALTA RESISTÊNCIA - MEIA CANA, 10CM</v>
          </cell>
          <cell r="D10328" t="str">
            <v>M</v>
          </cell>
          <cell r="F10328">
            <v>0</v>
          </cell>
          <cell r="G10328">
            <v>30.78</v>
          </cell>
        </row>
        <row r="10329">
          <cell r="B10329" t="str">
            <v>AUX 10632</v>
          </cell>
          <cell r="C10329" t="str">
            <v>ARGAMASSA DE CIMENTO COM AREIA GROSSA 1:4</v>
          </cell>
          <cell r="D10329" t="str">
            <v>M3</v>
          </cell>
          <cell r="E10329">
            <v>2E-3</v>
          </cell>
          <cell r="F10329">
            <v>320.52999999999997</v>
          </cell>
          <cell r="G10329">
            <v>0.64</v>
          </cell>
        </row>
        <row r="10330">
          <cell r="B10330" t="str">
            <v>SINAPI...04750</v>
          </cell>
          <cell r="C10330" t="str">
            <v>Pedreiro</v>
          </cell>
          <cell r="D10330" t="str">
            <v>H</v>
          </cell>
          <cell r="E10330">
            <v>0.8</v>
          </cell>
          <cell r="F10330">
            <v>11.15</v>
          </cell>
          <cell r="G10330">
            <v>8.92</v>
          </cell>
        </row>
        <row r="10331">
          <cell r="B10331" t="str">
            <v>SINAPI...06111</v>
          </cell>
          <cell r="C10331" t="str">
            <v>Servente</v>
          </cell>
          <cell r="D10331" t="str">
            <v>H</v>
          </cell>
          <cell r="E10331">
            <v>0.53</v>
          </cell>
          <cell r="F10331">
            <v>9.16</v>
          </cell>
          <cell r="G10331">
            <v>4.8499999999999996</v>
          </cell>
        </row>
        <row r="10332">
          <cell r="B10332" t="str">
            <v>SIURB....35535</v>
          </cell>
          <cell r="C10332" t="str">
            <v>Rodape de argamassa alta resistência meia cana - 10cm</v>
          </cell>
          <cell r="D10332" t="str">
            <v>M</v>
          </cell>
          <cell r="E10332">
            <v>1</v>
          </cell>
          <cell r="F10332">
            <v>16.37</v>
          </cell>
          <cell r="G10332">
            <v>16.37</v>
          </cell>
        </row>
        <row r="10333">
          <cell r="A10333" t="str">
            <v>EDIF 13-03-09</v>
          </cell>
          <cell r="B10333">
            <v>0</v>
          </cell>
          <cell r="C10333" t="str">
            <v>RODAPÉ CERÂMICO ESMALTADO PEIV 7CM À 10CM</v>
          </cell>
          <cell r="D10333" t="str">
            <v>M</v>
          </cell>
          <cell r="F10333">
            <v>0</v>
          </cell>
          <cell r="G10333">
            <v>5.7200000000000006</v>
          </cell>
        </row>
        <row r="10334">
          <cell r="B10334" t="str">
            <v>AUX 10630</v>
          </cell>
          <cell r="C10334" t="str">
            <v>ARGAMASSA DE CIMENTO COM AREIA GROSSA 1:3</v>
          </cell>
          <cell r="D10334" t="str">
            <v>M3</v>
          </cell>
          <cell r="E10334">
            <v>2.2000000000000001E-3</v>
          </cell>
          <cell r="F10334">
            <v>366.51</v>
          </cell>
          <cell r="G10334">
            <v>0.81</v>
          </cell>
        </row>
        <row r="10335">
          <cell r="B10335" t="str">
            <v>SINAPI...06111</v>
          </cell>
          <cell r="C10335" t="str">
            <v>Servente</v>
          </cell>
          <cell r="D10335" t="str">
            <v>H</v>
          </cell>
          <cell r="E10335">
            <v>7.8E-2</v>
          </cell>
          <cell r="F10335">
            <v>9.16</v>
          </cell>
          <cell r="G10335">
            <v>0.71</v>
          </cell>
        </row>
        <row r="10336">
          <cell r="B10336" t="str">
            <v>SINAPI...01290</v>
          </cell>
          <cell r="C10336" t="str">
            <v>Ceramica esmaltada comercial ou 2a qualid p/ piso pei-5</v>
          </cell>
          <cell r="D10336" t="str">
            <v>M2</v>
          </cell>
          <cell r="E10336">
            <v>0.255</v>
          </cell>
          <cell r="F10336">
            <v>16.47</v>
          </cell>
          <cell r="G10336">
            <v>4.2</v>
          </cell>
        </row>
        <row r="10337">
          <cell r="A10337" t="str">
            <v>EDIF 13-03-27</v>
          </cell>
          <cell r="B10337">
            <v>0</v>
          </cell>
          <cell r="C10337" t="str">
            <v>RODAPÉ DE MADEIRA - PADRÃO CUMARU 7CM</v>
          </cell>
          <cell r="D10337" t="str">
            <v>M</v>
          </cell>
          <cell r="F10337">
            <v>0</v>
          </cell>
          <cell r="G10337">
            <v>20.659999999999997</v>
          </cell>
        </row>
        <row r="10338">
          <cell r="B10338" t="str">
            <v>SINAPI...01213</v>
          </cell>
          <cell r="C10338" t="str">
            <v>Carpinteiro de formas</v>
          </cell>
          <cell r="D10338" t="str">
            <v>H</v>
          </cell>
          <cell r="E10338">
            <v>0.3</v>
          </cell>
          <cell r="F10338">
            <v>11.15</v>
          </cell>
          <cell r="G10338">
            <v>3.35</v>
          </cell>
        </row>
        <row r="10339">
          <cell r="B10339" t="str">
            <v>SINAPI...06117</v>
          </cell>
          <cell r="C10339" t="str">
            <v>Ajudante de carpinteiro</v>
          </cell>
          <cell r="D10339" t="str">
            <v>H</v>
          </cell>
          <cell r="E10339">
            <v>0.4</v>
          </cell>
          <cell r="F10339">
            <v>9.93</v>
          </cell>
          <cell r="G10339">
            <v>3.97</v>
          </cell>
        </row>
        <row r="10340">
          <cell r="B10340" t="str">
            <v>SINAPI...05061</v>
          </cell>
          <cell r="C10340" t="str">
            <v>Prego polido com cabeca 18 x 27</v>
          </cell>
          <cell r="D10340" t="str">
            <v>KG</v>
          </cell>
          <cell r="E10340">
            <v>1.0999999999999999E-2</v>
          </cell>
          <cell r="F10340">
            <v>5.43</v>
          </cell>
          <cell r="G10340">
            <v>0.06</v>
          </cell>
        </row>
        <row r="10341">
          <cell r="B10341" t="str">
            <v>SIURB....17560</v>
          </cell>
          <cell r="C10341" t="str">
            <v>Taco - chumbador de peroba do norte (cupiúba) espessura 15 mm / largura 50 mm / altura 60 mm</v>
          </cell>
          <cell r="D10341" t="str">
            <v>UN</v>
          </cell>
          <cell r="E10341">
            <v>2</v>
          </cell>
          <cell r="F10341">
            <v>1.83</v>
          </cell>
          <cell r="G10341">
            <v>3.66</v>
          </cell>
        </row>
        <row r="10342">
          <cell r="B10342" t="str">
            <v>SIURB....35571</v>
          </cell>
          <cell r="C10342" t="str">
            <v>Rodapé de 7 cm em cumaru</v>
          </cell>
          <cell r="D10342" t="str">
            <v>M</v>
          </cell>
          <cell r="E10342">
            <v>1.03</v>
          </cell>
          <cell r="F10342">
            <v>9.34</v>
          </cell>
          <cell r="G10342">
            <v>9.6199999999999992</v>
          </cell>
        </row>
        <row r="10343">
          <cell r="A10343" t="str">
            <v>EDIF 13-03-31</v>
          </cell>
          <cell r="B10343">
            <v>0</v>
          </cell>
          <cell r="C10343" t="str">
            <v>RODAPÉ DE FIBRO-VINIL - 7,5CM</v>
          </cell>
          <cell r="D10343" t="str">
            <v>M</v>
          </cell>
          <cell r="F10343">
            <v>0</v>
          </cell>
          <cell r="G10343">
            <v>15.64</v>
          </cell>
        </row>
        <row r="10344">
          <cell r="B10344" t="str">
            <v>AUX 10630</v>
          </cell>
          <cell r="C10344" t="str">
            <v>ARGAMASSA DE CIMENTO COM AREIA GROSSA 1:3</v>
          </cell>
          <cell r="D10344" t="str">
            <v>M3</v>
          </cell>
          <cell r="E10344">
            <v>2E-3</v>
          </cell>
          <cell r="F10344">
            <v>366.51</v>
          </cell>
          <cell r="G10344">
            <v>0.73</v>
          </cell>
        </row>
        <row r="10345">
          <cell r="B10345" t="str">
            <v>SINAPI...04750</v>
          </cell>
          <cell r="C10345" t="str">
            <v>Pedreiro</v>
          </cell>
          <cell r="D10345" t="str">
            <v>H</v>
          </cell>
          <cell r="E10345">
            <v>9.8000000000000004E-2</v>
          </cell>
          <cell r="F10345">
            <v>11.15</v>
          </cell>
          <cell r="G10345">
            <v>1.0900000000000001</v>
          </cell>
        </row>
        <row r="10346">
          <cell r="B10346" t="str">
            <v>SINAPI...06111</v>
          </cell>
          <cell r="C10346" t="str">
            <v>Servente</v>
          </cell>
          <cell r="D10346" t="str">
            <v>H</v>
          </cell>
          <cell r="E10346">
            <v>0.54</v>
          </cell>
          <cell r="F10346">
            <v>9.16</v>
          </cell>
          <cell r="G10346">
            <v>4.95</v>
          </cell>
        </row>
        <row r="10347">
          <cell r="B10347" t="str">
            <v>SIURB....28006</v>
          </cell>
          <cell r="C10347" t="str">
            <v>Cola a base de borracha sintética</v>
          </cell>
          <cell r="D10347" t="str">
            <v>KG</v>
          </cell>
          <cell r="E10347">
            <v>7.0000000000000007E-2</v>
          </cell>
          <cell r="F10347">
            <v>20.77</v>
          </cell>
          <cell r="G10347">
            <v>1.45</v>
          </cell>
        </row>
        <row r="10348">
          <cell r="B10348" t="str">
            <v>SIURB....35555</v>
          </cell>
          <cell r="C10348" t="str">
            <v>Rodapé de pvc tipo plano p/ piso paviflex - alt: 7,5 cm</v>
          </cell>
          <cell r="D10348" t="str">
            <v>M</v>
          </cell>
          <cell r="E10348">
            <v>1.05</v>
          </cell>
          <cell r="F10348">
            <v>7.07</v>
          </cell>
          <cell r="G10348">
            <v>7.42</v>
          </cell>
        </row>
        <row r="10349">
          <cell r="A10349" t="str">
            <v>EDIF 13-03-35</v>
          </cell>
          <cell r="B10349">
            <v>0</v>
          </cell>
          <cell r="C10349" t="str">
            <v>RODAPÉ DE BORRACHA SINTÉTICA - BOLEADO, 7CM</v>
          </cell>
          <cell r="D10349" t="str">
            <v>M</v>
          </cell>
          <cell r="F10349">
            <v>0</v>
          </cell>
          <cell r="G10349">
            <v>19.990000000000002</v>
          </cell>
        </row>
        <row r="10350">
          <cell r="B10350" t="str">
            <v>AUX 10628</v>
          </cell>
          <cell r="C10350" t="str">
            <v>ARGAMASSA DE CIMENTO COM AREIA MÉDIA 1:2</v>
          </cell>
          <cell r="D10350" t="str">
            <v>M3</v>
          </cell>
          <cell r="E10350">
            <v>1E-3</v>
          </cell>
          <cell r="F10350">
            <v>416.17999999999995</v>
          </cell>
          <cell r="G10350">
            <v>0.42</v>
          </cell>
        </row>
        <row r="10351">
          <cell r="B10351" t="str">
            <v>SINAPI...04750</v>
          </cell>
          <cell r="C10351" t="str">
            <v>Pedreiro</v>
          </cell>
          <cell r="D10351" t="str">
            <v>H</v>
          </cell>
          <cell r="E10351">
            <v>7.0000000000000007E-2</v>
          </cell>
          <cell r="F10351">
            <v>11.15</v>
          </cell>
          <cell r="G10351">
            <v>0.78</v>
          </cell>
        </row>
        <row r="10352">
          <cell r="B10352" t="str">
            <v>SINAPI...06111</v>
          </cell>
          <cell r="C10352" t="str">
            <v>Servente</v>
          </cell>
          <cell r="D10352" t="str">
            <v>H</v>
          </cell>
          <cell r="E10352">
            <v>0.55000000000000004</v>
          </cell>
          <cell r="F10352">
            <v>9.16</v>
          </cell>
          <cell r="G10352">
            <v>5.04</v>
          </cell>
        </row>
        <row r="10353">
          <cell r="B10353" t="str">
            <v>SIURB....28006</v>
          </cell>
          <cell r="C10353" t="str">
            <v>Cola a base de borracha sintética</v>
          </cell>
          <cell r="D10353" t="str">
            <v>KG</v>
          </cell>
          <cell r="E10353">
            <v>0.05</v>
          </cell>
          <cell r="F10353">
            <v>20.77</v>
          </cell>
          <cell r="G10353">
            <v>1.04</v>
          </cell>
        </row>
        <row r="10354">
          <cell r="B10354" t="str">
            <v>SINAPI...10852</v>
          </cell>
          <cell r="C10354" t="str">
            <v>Rodape borracha sintetica 7cm x 1mm superficie lisa</v>
          </cell>
          <cell r="D10354" t="str">
            <v>M</v>
          </cell>
          <cell r="E10354">
            <v>1.05</v>
          </cell>
          <cell r="F10354">
            <v>12.1</v>
          </cell>
          <cell r="G10354">
            <v>12.71</v>
          </cell>
        </row>
        <row r="10355">
          <cell r="A10355" t="str">
            <v>EDIF 13-03-36</v>
          </cell>
          <cell r="B10355">
            <v>0</v>
          </cell>
          <cell r="C10355" t="str">
            <v>RODAPÉ EM GRANITO CINZA MAUA, ESP. 2CM, ALT. 7CM</v>
          </cell>
          <cell r="D10355" t="str">
            <v>M</v>
          </cell>
          <cell r="F10355">
            <v>0</v>
          </cell>
          <cell r="G10355">
            <v>53.33</v>
          </cell>
        </row>
        <row r="10356">
          <cell r="B10356" t="str">
            <v>AUX 10631</v>
          </cell>
          <cell r="C10356" t="str">
            <v>ARGAMASSA DE CIMENTO COM AREIA MÉDIA 1:4</v>
          </cell>
          <cell r="D10356" t="str">
            <v>M3</v>
          </cell>
          <cell r="E10356">
            <v>3.0000000000000001E-3</v>
          </cell>
          <cell r="F10356">
            <v>321.39999999999998</v>
          </cell>
          <cell r="G10356">
            <v>0.96</v>
          </cell>
        </row>
        <row r="10357">
          <cell r="B10357" t="str">
            <v>SINAPI...06111</v>
          </cell>
          <cell r="C10357" t="str">
            <v>Servente</v>
          </cell>
          <cell r="D10357" t="str">
            <v>H</v>
          </cell>
          <cell r="E10357">
            <v>7.0000000000000007E-2</v>
          </cell>
          <cell r="F10357">
            <v>9.16</v>
          </cell>
          <cell r="G10357">
            <v>0.64</v>
          </cell>
        </row>
        <row r="10358">
          <cell r="B10358" t="str">
            <v>SIURB....35576</v>
          </cell>
          <cell r="C10358" t="str">
            <v>Rodapé em granito cinza mauá - 7x2cm</v>
          </cell>
          <cell r="D10358" t="str">
            <v>M</v>
          </cell>
          <cell r="E10358">
            <v>1</v>
          </cell>
          <cell r="F10358">
            <v>51.73</v>
          </cell>
          <cell r="G10358">
            <v>51.73</v>
          </cell>
        </row>
        <row r="10359">
          <cell r="A10359" t="str">
            <v>EDIF 13-03-40</v>
          </cell>
          <cell r="B10359">
            <v>0</v>
          </cell>
          <cell r="C10359" t="str">
            <v>JUNTA PLÁSTICA PARA PISOS 3/4" X 1/8"</v>
          </cell>
          <cell r="D10359" t="str">
            <v>M</v>
          </cell>
          <cell r="F10359">
            <v>0</v>
          </cell>
          <cell r="G10359">
            <v>9.0499999999999989</v>
          </cell>
        </row>
        <row r="10360">
          <cell r="B10360" t="str">
            <v>AUX 10628</v>
          </cell>
          <cell r="C10360" t="str">
            <v>ARGAMASSA DE CIMENTO COM AREIA MÉDIA 1:2</v>
          </cell>
          <cell r="D10360" t="str">
            <v>M3</v>
          </cell>
          <cell r="E10360">
            <v>2.3999999999999998E-3</v>
          </cell>
          <cell r="F10360">
            <v>416.17999999999995</v>
          </cell>
          <cell r="G10360">
            <v>1</v>
          </cell>
        </row>
        <row r="10361">
          <cell r="B10361" t="str">
            <v>SINAPI...04750</v>
          </cell>
          <cell r="C10361" t="str">
            <v>Pedreiro</v>
          </cell>
          <cell r="D10361" t="str">
            <v>H</v>
          </cell>
          <cell r="E10361">
            <v>0.3</v>
          </cell>
          <cell r="F10361">
            <v>11.15</v>
          </cell>
          <cell r="G10361">
            <v>3.35</v>
          </cell>
        </row>
        <row r="10362">
          <cell r="B10362" t="str">
            <v>SINAPI...06111</v>
          </cell>
          <cell r="C10362" t="str">
            <v>Servente</v>
          </cell>
          <cell r="D10362" t="str">
            <v>H</v>
          </cell>
          <cell r="E10362">
            <v>0.27600000000000002</v>
          </cell>
          <cell r="F10362">
            <v>9.16</v>
          </cell>
          <cell r="G10362">
            <v>2.5299999999999998</v>
          </cell>
        </row>
        <row r="10363">
          <cell r="B10363" t="str">
            <v>SINAPI...03671</v>
          </cell>
          <cell r="C10363" t="str">
            <v>Junta plastica de dilatacao, para pisos, de 3/4" x 1/8" (17 x 3 mm)</v>
          </cell>
          <cell r="D10363" t="str">
            <v>M</v>
          </cell>
          <cell r="E10363">
            <v>1</v>
          </cell>
          <cell r="F10363">
            <v>2.17</v>
          </cell>
          <cell r="G10363">
            <v>2.17</v>
          </cell>
        </row>
        <row r="10364">
          <cell r="A10364" t="str">
            <v>EDIF 13-03-65</v>
          </cell>
          <cell r="B10364">
            <v>0</v>
          </cell>
          <cell r="C10364" t="str">
            <v>DEGRAUS DE ARGAMASSA DE CIMENTO E AREIA 1:3</v>
          </cell>
          <cell r="D10364" t="str">
            <v>M</v>
          </cell>
          <cell r="F10364">
            <v>0</v>
          </cell>
          <cell r="G10364">
            <v>20.020000000000003</v>
          </cell>
        </row>
        <row r="10365">
          <cell r="B10365" t="str">
            <v>AUX 10630</v>
          </cell>
          <cell r="C10365" t="str">
            <v>ARGAMASSA DE CIMENTO COM AREIA GROSSA 1:3</v>
          </cell>
          <cell r="D10365" t="str">
            <v>M3</v>
          </cell>
          <cell r="E10365">
            <v>1.4999999999999999E-2</v>
          </cell>
          <cell r="F10365">
            <v>366.51</v>
          </cell>
          <cell r="G10365">
            <v>5.5</v>
          </cell>
        </row>
        <row r="10366">
          <cell r="B10366" t="str">
            <v>SINAPI...04750</v>
          </cell>
          <cell r="C10366" t="str">
            <v>Pedreiro</v>
          </cell>
          <cell r="D10366" t="str">
            <v>H</v>
          </cell>
          <cell r="E10366">
            <v>1.22</v>
          </cell>
          <cell r="F10366">
            <v>11.15</v>
          </cell>
          <cell r="G10366">
            <v>13.6</v>
          </cell>
        </row>
        <row r="10367">
          <cell r="B10367" t="str">
            <v>SINAPI...06111</v>
          </cell>
          <cell r="C10367" t="str">
            <v>Servente</v>
          </cell>
          <cell r="D10367" t="str">
            <v>H</v>
          </cell>
          <cell r="E10367">
            <v>0.1</v>
          </cell>
          <cell r="F10367">
            <v>9.16</v>
          </cell>
          <cell r="G10367">
            <v>0.92</v>
          </cell>
        </row>
        <row r="10368">
          <cell r="A10368" t="str">
            <v>EDIF 13-03-67</v>
          </cell>
          <cell r="B10368">
            <v>0</v>
          </cell>
          <cell r="C10368" t="str">
            <v>DEGRAUS DE GRANILITE</v>
          </cell>
          <cell r="D10368" t="str">
            <v>M</v>
          </cell>
          <cell r="F10368">
            <v>0</v>
          </cell>
          <cell r="G10368">
            <v>38.31</v>
          </cell>
        </row>
        <row r="10369">
          <cell r="B10369" t="str">
            <v>AUX 10647</v>
          </cell>
          <cell r="C10369" t="str">
            <v>ARGAMASSA MISTA COM AREIA GROSSA 1:1:4</v>
          </cell>
          <cell r="D10369" t="str">
            <v>M3</v>
          </cell>
          <cell r="E10369">
            <v>6.0000000000000001E-3</v>
          </cell>
          <cell r="F10369">
            <v>395.15</v>
          </cell>
          <cell r="G10369">
            <v>2.37</v>
          </cell>
        </row>
        <row r="10370">
          <cell r="B10370" t="str">
            <v>SINAPI...04750</v>
          </cell>
          <cell r="C10370" t="str">
            <v>Pedreiro</v>
          </cell>
          <cell r="D10370" t="str">
            <v>H</v>
          </cell>
          <cell r="E10370">
            <v>1.2</v>
          </cell>
          <cell r="F10370">
            <v>11.15</v>
          </cell>
          <cell r="G10370">
            <v>13.38</v>
          </cell>
        </row>
        <row r="10371">
          <cell r="B10371" t="str">
            <v>SINAPI...06111</v>
          </cell>
          <cell r="C10371" t="str">
            <v>Servente</v>
          </cell>
          <cell r="D10371" t="str">
            <v>H</v>
          </cell>
          <cell r="E10371">
            <v>0.94</v>
          </cell>
          <cell r="F10371">
            <v>9.16</v>
          </cell>
          <cell r="G10371">
            <v>8.61</v>
          </cell>
        </row>
        <row r="10372">
          <cell r="B10372" t="str">
            <v>SINAPI...04786</v>
          </cell>
          <cell r="C10372" t="str">
            <v>Piso em granilite, marmorite ou granitina - esp = 8 mm</v>
          </cell>
          <cell r="D10372" t="str">
            <v>M2</v>
          </cell>
          <cell r="E10372">
            <v>0.45</v>
          </cell>
          <cell r="F10372">
            <v>31</v>
          </cell>
          <cell r="G10372">
            <v>13.95</v>
          </cell>
        </row>
        <row r="10373">
          <cell r="A10373" t="str">
            <v>EDIF 13-03-69</v>
          </cell>
          <cell r="B10373">
            <v>0</v>
          </cell>
          <cell r="C10373" t="str">
            <v>DEGRAUS DE ARGAMASSA DE ALTA RESISTÊNCIA</v>
          </cell>
          <cell r="D10373" t="str">
            <v>M</v>
          </cell>
          <cell r="F10373">
            <v>0</v>
          </cell>
          <cell r="G10373">
            <v>41.489999999999995</v>
          </cell>
        </row>
        <row r="10374">
          <cell r="B10374" t="str">
            <v>AUX 10647</v>
          </cell>
          <cell r="C10374" t="str">
            <v>ARGAMASSA MISTA COM AREIA GROSSA 1:1:4</v>
          </cell>
          <cell r="D10374" t="str">
            <v>M3</v>
          </cell>
          <cell r="E10374">
            <v>6.0000000000000001E-3</v>
          </cell>
          <cell r="F10374">
            <v>395.15</v>
          </cell>
          <cell r="G10374">
            <v>2.37</v>
          </cell>
        </row>
        <row r="10375">
          <cell r="B10375" t="str">
            <v>SINAPI...04750</v>
          </cell>
          <cell r="C10375" t="str">
            <v>Pedreiro</v>
          </cell>
          <cell r="D10375" t="str">
            <v>H</v>
          </cell>
          <cell r="E10375">
            <v>1.2</v>
          </cell>
          <cell r="F10375">
            <v>11.15</v>
          </cell>
          <cell r="G10375">
            <v>13.38</v>
          </cell>
        </row>
        <row r="10376">
          <cell r="B10376" t="str">
            <v>SINAPI...06111</v>
          </cell>
          <cell r="C10376" t="str">
            <v>Servente</v>
          </cell>
          <cell r="D10376" t="str">
            <v>H</v>
          </cell>
          <cell r="E10376">
            <v>0.94</v>
          </cell>
          <cell r="F10376">
            <v>9.16</v>
          </cell>
          <cell r="G10376">
            <v>8.61</v>
          </cell>
        </row>
        <row r="10377">
          <cell r="B10377" t="str">
            <v>SIURB....35060</v>
          </cell>
          <cell r="C10377" t="str">
            <v>Piso argamassa de alta resistência - esp: 12mm</v>
          </cell>
          <cell r="D10377" t="str">
            <v>M2</v>
          </cell>
          <cell r="E10377">
            <v>0.45</v>
          </cell>
          <cell r="F10377">
            <v>38.06</v>
          </cell>
          <cell r="G10377">
            <v>17.13</v>
          </cell>
        </row>
        <row r="10378">
          <cell r="A10378" t="str">
            <v>EDIF 13-03-85</v>
          </cell>
          <cell r="B10378">
            <v>0</v>
          </cell>
          <cell r="C10378" t="str">
            <v>DEGRAUS DE CHAPAS VINÍLICAS - ESPESSURA 2MM (INCLUSIVE ARGAMASSA DE REGULARIZAÇÃO DA BASE)</v>
          </cell>
          <cell r="D10378" t="str">
            <v>M</v>
          </cell>
          <cell r="F10378">
            <v>0</v>
          </cell>
          <cell r="G10378">
            <v>45.68</v>
          </cell>
        </row>
        <row r="10379">
          <cell r="B10379" t="str">
            <v>AUX 10630</v>
          </cell>
          <cell r="C10379" t="str">
            <v>ARGAMASSA DE CIMENTO COM AREIA GROSSA 1:3</v>
          </cell>
          <cell r="D10379" t="str">
            <v>M3</v>
          </cell>
          <cell r="E10379">
            <v>1.4999999999999999E-2</v>
          </cell>
          <cell r="F10379">
            <v>366.51</v>
          </cell>
          <cell r="G10379">
            <v>5.5</v>
          </cell>
        </row>
        <row r="10380">
          <cell r="B10380" t="str">
            <v>SINAPI...04750</v>
          </cell>
          <cell r="C10380" t="str">
            <v>Pedreiro</v>
          </cell>
          <cell r="D10380" t="str">
            <v>H</v>
          </cell>
          <cell r="E10380">
            <v>0.19</v>
          </cell>
          <cell r="F10380">
            <v>11.15</v>
          </cell>
          <cell r="G10380">
            <v>2.12</v>
          </cell>
        </row>
        <row r="10381">
          <cell r="B10381" t="str">
            <v>SINAPI...06111</v>
          </cell>
          <cell r="C10381" t="str">
            <v>Servente</v>
          </cell>
          <cell r="D10381" t="str">
            <v>H</v>
          </cell>
          <cell r="E10381">
            <v>0.04</v>
          </cell>
          <cell r="F10381">
            <v>9.16</v>
          </cell>
          <cell r="G10381">
            <v>0.37</v>
          </cell>
        </row>
        <row r="10382">
          <cell r="B10382" t="str">
            <v>SIURB....28006</v>
          </cell>
          <cell r="C10382" t="str">
            <v>Cola a base de borracha sintética</v>
          </cell>
          <cell r="D10382" t="str">
            <v>KG</v>
          </cell>
          <cell r="E10382">
            <v>0.2</v>
          </cell>
          <cell r="F10382">
            <v>20.77</v>
          </cell>
          <cell r="G10382">
            <v>4.1500000000000004</v>
          </cell>
        </row>
        <row r="10383">
          <cell r="B10383" t="str">
            <v>SIURB....28010</v>
          </cell>
          <cell r="C10383" t="str">
            <v>Nata de cimento, cola pva e água - fornecimento e aplicação</v>
          </cell>
          <cell r="D10383" t="str">
            <v>M2</v>
          </cell>
          <cell r="E10383">
            <v>0.45</v>
          </cell>
          <cell r="F10383">
            <v>3.67</v>
          </cell>
          <cell r="G10383">
            <v>1.65</v>
          </cell>
        </row>
        <row r="10384">
          <cell r="B10384" t="str">
            <v>SIURB....35010</v>
          </cell>
          <cell r="C10384" t="str">
            <v>Testeira padrão para piso vinílico - espessura 3,2mm</v>
          </cell>
          <cell r="D10384" t="str">
            <v>M</v>
          </cell>
          <cell r="E10384">
            <v>1</v>
          </cell>
          <cell r="F10384">
            <v>7.35</v>
          </cell>
          <cell r="G10384">
            <v>7.35</v>
          </cell>
        </row>
        <row r="10385">
          <cell r="B10385" t="str">
            <v>SINAPI...04790</v>
          </cell>
          <cell r="C10385" t="str">
            <v>Piso vinilico em placas de *30 x 30* cm, e = 2 mm (sem colocacao)</v>
          </cell>
          <cell r="D10385" t="str">
            <v>M2</v>
          </cell>
          <cell r="E10385">
            <v>0.59899999999999998</v>
          </cell>
          <cell r="F10385">
            <v>40.96</v>
          </cell>
          <cell r="G10385">
            <v>24.54</v>
          </cell>
        </row>
        <row r="10386">
          <cell r="A10386" t="str">
            <v>EDIF 13-03-87</v>
          </cell>
          <cell r="B10386">
            <v>0</v>
          </cell>
          <cell r="C10386" t="str">
            <v>DEGRAUS DE CHAPAS DE BORRACHA SINTÉTICA - ESPESSURA 4 À 5MM</v>
          </cell>
          <cell r="D10386" t="str">
            <v>M</v>
          </cell>
          <cell r="F10386">
            <v>0</v>
          </cell>
          <cell r="G10386">
            <v>44.62</v>
          </cell>
        </row>
        <row r="10387">
          <cell r="B10387" t="str">
            <v>AUX 10630</v>
          </cell>
          <cell r="C10387" t="str">
            <v>ARGAMASSA DE CIMENTO COM AREIA GROSSA 1:3</v>
          </cell>
          <cell r="D10387" t="str">
            <v>M3</v>
          </cell>
          <cell r="E10387">
            <v>1.4999999999999999E-2</v>
          </cell>
          <cell r="F10387">
            <v>366.51</v>
          </cell>
          <cell r="G10387">
            <v>5.5</v>
          </cell>
        </row>
        <row r="10388">
          <cell r="B10388" t="str">
            <v>SINAPI...04750</v>
          </cell>
          <cell r="C10388" t="str">
            <v>Pedreiro</v>
          </cell>
          <cell r="D10388" t="str">
            <v>H</v>
          </cell>
          <cell r="E10388">
            <v>0.23</v>
          </cell>
          <cell r="F10388">
            <v>11.15</v>
          </cell>
          <cell r="G10388">
            <v>2.56</v>
          </cell>
        </row>
        <row r="10389">
          <cell r="B10389" t="str">
            <v>SINAPI...06111</v>
          </cell>
          <cell r="C10389" t="str">
            <v>Servente</v>
          </cell>
          <cell r="D10389" t="str">
            <v>H</v>
          </cell>
          <cell r="E10389">
            <v>0.08</v>
          </cell>
          <cell r="F10389">
            <v>9.16</v>
          </cell>
          <cell r="G10389">
            <v>0.73</v>
          </cell>
        </row>
        <row r="10390">
          <cell r="B10390" t="str">
            <v>SIURB....28006</v>
          </cell>
          <cell r="C10390" t="str">
            <v>Cola a base de borracha sintética</v>
          </cell>
          <cell r="D10390" t="str">
            <v>KG</v>
          </cell>
          <cell r="E10390">
            <v>0.2</v>
          </cell>
          <cell r="F10390">
            <v>20.77</v>
          </cell>
          <cell r="G10390">
            <v>4.1500000000000004</v>
          </cell>
        </row>
        <row r="10391">
          <cell r="B10391" t="str">
            <v>SINAPI...10833</v>
          </cell>
          <cell r="C10391" t="str">
            <v>Degrau borracha sintetica 50 x 32 cm x 4,5mm, pastilhado plurigoma</v>
          </cell>
          <cell r="D10391" t="str">
            <v>M</v>
          </cell>
          <cell r="E10391">
            <v>1</v>
          </cell>
          <cell r="F10391">
            <v>24.81</v>
          </cell>
          <cell r="G10391">
            <v>24.81</v>
          </cell>
        </row>
        <row r="10392">
          <cell r="B10392" t="str">
            <v>SIURB....35045</v>
          </cell>
          <cell r="C10392" t="str">
            <v>Piso de borracha sintética sbr- colado- superfície em relevo - esp. 4mm</v>
          </cell>
          <cell r="D10392" t="str">
            <v>M2</v>
          </cell>
          <cell r="E10392">
            <v>0.25</v>
          </cell>
          <cell r="F10392">
            <v>27.48</v>
          </cell>
          <cell r="G10392">
            <v>6.87</v>
          </cell>
        </row>
        <row r="10393">
          <cell r="A10393" t="str">
            <v>EDIF 13-03-94</v>
          </cell>
          <cell r="B10393">
            <v>0</v>
          </cell>
          <cell r="C10393" t="str">
            <v>FITA ANTIDERRAPANTE, FAIXA COM LARGURA=5CM E ESPESSURA=2MM, APLICAÇÃO EM DEGRAU</v>
          </cell>
          <cell r="D10393" t="str">
            <v>M</v>
          </cell>
          <cell r="F10393">
            <v>0</v>
          </cell>
          <cell r="G10393">
            <v>8.85</v>
          </cell>
        </row>
        <row r="10394">
          <cell r="B10394" t="str">
            <v>SINAPI...06111</v>
          </cell>
          <cell r="C10394" t="str">
            <v>Servente</v>
          </cell>
          <cell r="D10394" t="str">
            <v>H</v>
          </cell>
          <cell r="E10394">
            <v>0.2</v>
          </cell>
          <cell r="F10394">
            <v>9.16</v>
          </cell>
          <cell r="G10394">
            <v>1.83</v>
          </cell>
        </row>
        <row r="10395">
          <cell r="B10395" t="str">
            <v>SIURB....28090</v>
          </cell>
          <cell r="C10395" t="str">
            <v>Fita antiderrapante; faixa c/l=5cm e=2mm</v>
          </cell>
          <cell r="D10395" t="str">
            <v>M</v>
          </cell>
          <cell r="E10395">
            <v>1</v>
          </cell>
          <cell r="F10395">
            <v>7.02</v>
          </cell>
          <cell r="G10395">
            <v>7.02</v>
          </cell>
        </row>
        <row r="10396">
          <cell r="A10396" t="str">
            <v>EDIF 13-03-95</v>
          </cell>
          <cell r="B10396">
            <v>0</v>
          </cell>
          <cell r="C10396" t="str">
            <v>RODAPÉ CIMENTÍCIO VIBRO-PRENSADO - ESPESSURA 1,8MM - ALTURA 7 À 10CM</v>
          </cell>
          <cell r="D10396" t="str">
            <v>M</v>
          </cell>
          <cell r="F10396">
            <v>0</v>
          </cell>
          <cell r="G10396">
            <v>33.589999999999996</v>
          </cell>
        </row>
        <row r="10397">
          <cell r="B10397" t="str">
            <v>AUX 10630</v>
          </cell>
          <cell r="C10397" t="str">
            <v>ARGAMASSA DE CIMENTO COM AREIA GROSSA 1:3</v>
          </cell>
          <cell r="D10397" t="str">
            <v>M3</v>
          </cell>
          <cell r="E10397">
            <v>2.2000000000000001E-3</v>
          </cell>
          <cell r="F10397">
            <v>366.51</v>
          </cell>
          <cell r="G10397">
            <v>0.81</v>
          </cell>
        </row>
        <row r="10398">
          <cell r="B10398" t="str">
            <v>SINAPI...06111</v>
          </cell>
          <cell r="C10398" t="str">
            <v>Servente</v>
          </cell>
          <cell r="D10398" t="str">
            <v>H</v>
          </cell>
          <cell r="E10398">
            <v>0.1</v>
          </cell>
          <cell r="F10398">
            <v>9.16</v>
          </cell>
          <cell r="G10398">
            <v>0.92</v>
          </cell>
        </row>
        <row r="10399">
          <cell r="B10399" t="str">
            <v>SIURB....36083</v>
          </cell>
          <cell r="C10399" t="str">
            <v>Rodapé cimentício vibro-prensado com espessura de 1,8mm e altura de 7 a 10 cm</v>
          </cell>
          <cell r="D10399" t="str">
            <v>M</v>
          </cell>
          <cell r="E10399">
            <v>1</v>
          </cell>
          <cell r="F10399">
            <v>31.86</v>
          </cell>
          <cell r="G10399">
            <v>31.86</v>
          </cell>
        </row>
        <row r="10400">
          <cell r="A10400" t="str">
            <v>EDIF 13-03-96</v>
          </cell>
          <cell r="B10400">
            <v>0</v>
          </cell>
          <cell r="C10400" t="str">
            <v>ACABAMENTO PARA DEGRAU EM PISO CIMENTÍCIO, VIBRO-PRENSADO A 240TON - ALTA RESISTÊNCIA - ESPESSURA 2CM - LISO E ENCERADO</v>
          </cell>
          <cell r="D10400" t="str">
            <v>M</v>
          </cell>
          <cell r="F10400">
            <v>0</v>
          </cell>
          <cell r="G10400">
            <v>111.00999999999999</v>
          </cell>
        </row>
        <row r="10401">
          <cell r="B10401" t="str">
            <v>AUX 10629</v>
          </cell>
          <cell r="C10401" t="str">
            <v>ARGAMASSA DE CIMENTO COM AREIA MÉDIA 1:3</v>
          </cell>
          <cell r="D10401" t="str">
            <v>M3</v>
          </cell>
          <cell r="E10401">
            <v>1.2999999999999999E-2</v>
          </cell>
          <cell r="F10401">
            <v>367.38</v>
          </cell>
          <cell r="G10401">
            <v>4.78</v>
          </cell>
        </row>
        <row r="10402">
          <cell r="B10402" t="str">
            <v>SINAPI...06111</v>
          </cell>
          <cell r="C10402" t="str">
            <v>Servente</v>
          </cell>
          <cell r="D10402" t="str">
            <v>H</v>
          </cell>
          <cell r="E10402">
            <v>0.51149999999999995</v>
          </cell>
          <cell r="F10402">
            <v>9.16</v>
          </cell>
          <cell r="G10402">
            <v>4.6900000000000004</v>
          </cell>
        </row>
        <row r="10403">
          <cell r="B10403" t="str">
            <v>SIURB....02224</v>
          </cell>
          <cell r="C10403" t="str">
            <v>Pedreiro de acabamento (sgsp)</v>
          </cell>
          <cell r="D10403" t="str">
            <v>H</v>
          </cell>
          <cell r="E10403">
            <v>0.87749999999999995</v>
          </cell>
          <cell r="F10403">
            <v>12.81</v>
          </cell>
          <cell r="G10403">
            <v>11.24</v>
          </cell>
        </row>
        <row r="10404">
          <cell r="B10404" t="str">
            <v>SIURB....36087</v>
          </cell>
          <cell r="C10404" t="str">
            <v>Acabam. p/degrau de escada (conj.c/espel, patam, test, rod) piso cimentício vibro-prens. 240t alta res-anti-der-esp.2cm</v>
          </cell>
          <cell r="D10404" t="str">
            <v>M</v>
          </cell>
          <cell r="E10404">
            <v>1</v>
          </cell>
          <cell r="F10404">
            <v>88.98</v>
          </cell>
          <cell r="G10404">
            <v>88.98</v>
          </cell>
        </row>
        <row r="10405">
          <cell r="B10405" t="str">
            <v>SINAPI...00011</v>
          </cell>
          <cell r="C10405" t="str">
            <v>Cera</v>
          </cell>
          <cell r="D10405" t="str">
            <v>KG</v>
          </cell>
          <cell r="E10405">
            <v>6.7500000000000004E-2</v>
          </cell>
          <cell r="F10405">
            <v>19.53</v>
          </cell>
          <cell r="G10405">
            <v>1.32</v>
          </cell>
        </row>
        <row r="10406">
          <cell r="A10406" t="str">
            <v>EDIF 13-03-97</v>
          </cell>
          <cell r="B10406">
            <v>0</v>
          </cell>
          <cell r="C10406" t="str">
            <v>ACABAMENTO PARA DEGRAU DE ESCADA EM PISO CIMENTÍCIO, VIBROPRENSADO A 240TON - ALTA RESISTÊNCIA - ESPESSURA 2CM - ANTIDERRAPANTE - LAVAGGIO - SELADO</v>
          </cell>
          <cell r="D10406" t="str">
            <v>M</v>
          </cell>
          <cell r="F10406">
            <v>0</v>
          </cell>
          <cell r="G10406">
            <v>111.4</v>
          </cell>
        </row>
        <row r="10407">
          <cell r="B10407" t="str">
            <v>AUX 10629</v>
          </cell>
          <cell r="C10407" t="str">
            <v>ARGAMASSA DE CIMENTO COM AREIA MÉDIA 1:3</v>
          </cell>
          <cell r="D10407" t="str">
            <v>M3</v>
          </cell>
          <cell r="E10407">
            <v>1.2999999999999999E-2</v>
          </cell>
          <cell r="F10407">
            <v>367.38</v>
          </cell>
          <cell r="G10407">
            <v>4.78</v>
          </cell>
        </row>
        <row r="10408">
          <cell r="B10408" t="str">
            <v>SINAPI...06128</v>
          </cell>
          <cell r="C10408" t="str">
            <v xml:space="preserve">|em processo de desativação| ajudante geral </v>
          </cell>
          <cell r="D10408" t="str">
            <v>H</v>
          </cell>
          <cell r="E10408">
            <v>0.09</v>
          </cell>
          <cell r="F10408">
            <v>9.16</v>
          </cell>
          <cell r="G10408">
            <v>0.82</v>
          </cell>
        </row>
        <row r="10409">
          <cell r="B10409" t="str">
            <v>SINAPI...06111</v>
          </cell>
          <cell r="C10409" t="str">
            <v>Servente</v>
          </cell>
          <cell r="D10409" t="str">
            <v>H</v>
          </cell>
          <cell r="E10409">
            <v>0.48</v>
          </cell>
          <cell r="F10409">
            <v>9.16</v>
          </cell>
          <cell r="G10409">
            <v>4.4000000000000004</v>
          </cell>
        </row>
        <row r="10410">
          <cell r="B10410" t="str">
            <v>SIURB....02224</v>
          </cell>
          <cell r="C10410" t="str">
            <v>Pedreiro de acabamento (sgsp)</v>
          </cell>
          <cell r="D10410" t="str">
            <v>H</v>
          </cell>
          <cell r="E10410">
            <v>0.87749999999999995</v>
          </cell>
          <cell r="F10410">
            <v>12.81</v>
          </cell>
          <cell r="G10410">
            <v>11.24</v>
          </cell>
        </row>
        <row r="10411">
          <cell r="B10411" t="str">
            <v>SIURB....36087</v>
          </cell>
          <cell r="C10411" t="str">
            <v>Acabam. p/degrau de escada (conj.c/espel, patam, test, rod) piso cimentício vibro-prens. 240t alta res-anti-der-esp.2cm</v>
          </cell>
          <cell r="D10411" t="str">
            <v>M</v>
          </cell>
          <cell r="E10411">
            <v>1</v>
          </cell>
          <cell r="F10411">
            <v>88.98</v>
          </cell>
          <cell r="G10411">
            <v>88.98</v>
          </cell>
        </row>
        <row r="10412">
          <cell r="B10412" t="str">
            <v>SINAPI...06085</v>
          </cell>
          <cell r="C10412" t="str">
            <v>Selador acrilico.</v>
          </cell>
          <cell r="D10412" t="str">
            <v>L</v>
          </cell>
          <cell r="E10412">
            <v>0.09</v>
          </cell>
          <cell r="F10412">
            <v>13.11</v>
          </cell>
          <cell r="G10412">
            <v>1.18</v>
          </cell>
        </row>
        <row r="10413">
          <cell r="A10413" t="str">
            <v>EDIF 13-04-00</v>
          </cell>
          <cell r="B10413">
            <v>0</v>
          </cell>
          <cell r="C10413" t="str">
            <v>SOLEIRAS</v>
          </cell>
          <cell r="D10413" t="str">
            <v>.</v>
          </cell>
          <cell r="F10413">
            <v>0</v>
          </cell>
          <cell r="G10413">
            <v>0</v>
          </cell>
        </row>
        <row r="10414">
          <cell r="A10414" t="str">
            <v>EDIF 13-04-05</v>
          </cell>
          <cell r="B10414">
            <v>0</v>
          </cell>
          <cell r="C10414" t="str">
            <v>SOLEIRA PARA PORTA EM GRANITO CINZA SEM POLIMENTO (FOSCO)</v>
          </cell>
          <cell r="D10414" t="str">
            <v>M</v>
          </cell>
          <cell r="F10414">
            <v>0</v>
          </cell>
          <cell r="G10414">
            <v>45.379999999999995</v>
          </cell>
        </row>
        <row r="10415">
          <cell r="B10415" t="str">
            <v>AUX 10631</v>
          </cell>
          <cell r="C10415" t="str">
            <v>ARGAMASSA DE CIMENTO COM AREIA MÉDIA 1:4</v>
          </cell>
          <cell r="D10415" t="str">
            <v>M3</v>
          </cell>
          <cell r="E10415">
            <v>4.4000000000000003E-3</v>
          </cell>
          <cell r="F10415">
            <v>321.39999999999998</v>
          </cell>
          <cell r="G10415">
            <v>1.41</v>
          </cell>
        </row>
        <row r="10416">
          <cell r="B10416" t="str">
            <v>SINAPI...06111</v>
          </cell>
          <cell r="C10416" t="str">
            <v>Servente</v>
          </cell>
          <cell r="D10416" t="str">
            <v>H</v>
          </cell>
          <cell r="E10416">
            <v>0.156</v>
          </cell>
          <cell r="F10416">
            <v>9.16</v>
          </cell>
          <cell r="G10416">
            <v>1.43</v>
          </cell>
        </row>
        <row r="10417">
          <cell r="B10417" t="str">
            <v>SIURB....35610</v>
          </cell>
          <cell r="C10417" t="str">
            <v>Soleira p/portas em granito cinza s/polim. (fosco) - 14x2cm</v>
          </cell>
          <cell r="D10417" t="str">
            <v>M</v>
          </cell>
          <cell r="E10417">
            <v>1</v>
          </cell>
          <cell r="F10417">
            <v>42.54</v>
          </cell>
          <cell r="G10417">
            <v>42.54</v>
          </cell>
        </row>
        <row r="10418">
          <cell r="A10418" t="str">
            <v>EDIF 13-50-00</v>
          </cell>
          <cell r="B10418">
            <v>0</v>
          </cell>
          <cell r="C10418" t="str">
            <v>DEMOLIÇÕES.......</v>
          </cell>
          <cell r="D10418" t="str">
            <v>.</v>
          </cell>
          <cell r="F10418">
            <v>0</v>
          </cell>
          <cell r="G10418">
            <v>0</v>
          </cell>
        </row>
        <row r="10419">
          <cell r="A10419" t="str">
            <v>EDIF 13-50-01</v>
          </cell>
          <cell r="B10419">
            <v>0</v>
          </cell>
          <cell r="C10419" t="str">
            <v>DEMOLIÇÃO DE CONCRETO SIMPLES.</v>
          </cell>
          <cell r="D10419" t="str">
            <v>M3</v>
          </cell>
          <cell r="F10419">
            <v>0</v>
          </cell>
          <cell r="G10419">
            <v>133.57999999999998</v>
          </cell>
        </row>
        <row r="10420">
          <cell r="B10420" t="str">
            <v>SINAPI...04750</v>
          </cell>
          <cell r="C10420" t="str">
            <v>Pedreiro</v>
          </cell>
          <cell r="D10420" t="str">
            <v>H</v>
          </cell>
          <cell r="E10420">
            <v>1.3</v>
          </cell>
          <cell r="F10420">
            <v>11.15</v>
          </cell>
          <cell r="G10420">
            <v>14.5</v>
          </cell>
        </row>
        <row r="10421">
          <cell r="B10421" t="str">
            <v>SINAPI...06111</v>
          </cell>
          <cell r="C10421" t="str">
            <v>Servente</v>
          </cell>
          <cell r="D10421" t="str">
            <v>H</v>
          </cell>
          <cell r="E10421">
            <v>13</v>
          </cell>
          <cell r="F10421">
            <v>9.16</v>
          </cell>
          <cell r="G10421">
            <v>119.08</v>
          </cell>
        </row>
        <row r="10422">
          <cell r="A10422" t="str">
            <v>EDIF 13-50-05</v>
          </cell>
          <cell r="B10422">
            <v>0</v>
          </cell>
          <cell r="C10422" t="str">
            <v>DEMOLIÇÃO DE ARGAMASSA, CERÂMICA OU SIMILAR INCLUSIVE ARGAMASSA DE REGULARIZAÇÃO</v>
          </cell>
          <cell r="D10422" t="str">
            <v>M2</v>
          </cell>
          <cell r="F10422">
            <v>0</v>
          </cell>
          <cell r="G10422">
            <v>15.41</v>
          </cell>
        </row>
        <row r="10423">
          <cell r="B10423" t="str">
            <v>SINAPI...04750</v>
          </cell>
          <cell r="C10423" t="str">
            <v>Pedreiro</v>
          </cell>
          <cell r="D10423" t="str">
            <v>H</v>
          </cell>
          <cell r="E10423">
            <v>0.15</v>
          </cell>
          <cell r="F10423">
            <v>11.15</v>
          </cell>
          <cell r="G10423">
            <v>1.67</v>
          </cell>
        </row>
        <row r="10424">
          <cell r="B10424" t="str">
            <v>SINAPI...06111</v>
          </cell>
          <cell r="C10424" t="str">
            <v>Servente</v>
          </cell>
          <cell r="D10424" t="str">
            <v>H</v>
          </cell>
          <cell r="E10424">
            <v>1.5</v>
          </cell>
          <cell r="F10424">
            <v>9.16</v>
          </cell>
          <cell r="G10424">
            <v>13.74</v>
          </cell>
        </row>
        <row r="10425">
          <cell r="A10425" t="str">
            <v>EDIF 13-50-10</v>
          </cell>
          <cell r="B10425">
            <v>0</v>
          </cell>
          <cell r="C10425" t="str">
            <v>DEMOLIÇÃO DE TACOS DE MADEIRA, INCLUSIVE ARGAMASSA DE ASSENTAMENTO</v>
          </cell>
          <cell r="D10425" t="str">
            <v>M2</v>
          </cell>
          <cell r="F10425">
            <v>0</v>
          </cell>
          <cell r="G10425">
            <v>10.280000000000001</v>
          </cell>
        </row>
        <row r="10426">
          <cell r="B10426" t="str">
            <v>SINAPI...04750</v>
          </cell>
          <cell r="C10426" t="str">
            <v>Pedreiro</v>
          </cell>
          <cell r="D10426" t="str">
            <v>H</v>
          </cell>
          <cell r="E10426">
            <v>0.1</v>
          </cell>
          <cell r="F10426">
            <v>11.15</v>
          </cell>
          <cell r="G10426">
            <v>1.1200000000000001</v>
          </cell>
        </row>
        <row r="10427">
          <cell r="B10427" t="str">
            <v>SINAPI...06111</v>
          </cell>
          <cell r="C10427" t="str">
            <v>Servente</v>
          </cell>
          <cell r="D10427" t="str">
            <v>H</v>
          </cell>
          <cell r="E10427">
            <v>1</v>
          </cell>
          <cell r="F10427">
            <v>9.16</v>
          </cell>
          <cell r="G10427">
            <v>9.16</v>
          </cell>
        </row>
        <row r="10428">
          <cell r="A10428" t="str">
            <v>EDIF 13-50-12</v>
          </cell>
          <cell r="B10428">
            <v>0</v>
          </cell>
          <cell r="C10428" t="str">
            <v>DEMOLIÇÃO DE SOALHO DE MADEIRA, EXCLUSIVE VIGAMENTO</v>
          </cell>
          <cell r="D10428" t="str">
            <v>M2</v>
          </cell>
          <cell r="F10428">
            <v>0</v>
          </cell>
          <cell r="G10428">
            <v>10.280000000000001</v>
          </cell>
        </row>
        <row r="10429">
          <cell r="B10429" t="str">
            <v>SINAPI...04750</v>
          </cell>
          <cell r="C10429" t="str">
            <v>Pedreiro</v>
          </cell>
          <cell r="D10429" t="str">
            <v>H</v>
          </cell>
          <cell r="E10429">
            <v>0.1</v>
          </cell>
          <cell r="F10429">
            <v>11.15</v>
          </cell>
          <cell r="G10429">
            <v>1.1200000000000001</v>
          </cell>
        </row>
        <row r="10430">
          <cell r="B10430" t="str">
            <v>SINAPI...06111</v>
          </cell>
          <cell r="C10430" t="str">
            <v>Servente</v>
          </cell>
          <cell r="D10430" t="str">
            <v>H</v>
          </cell>
          <cell r="E10430">
            <v>1</v>
          </cell>
          <cell r="F10430">
            <v>9.16</v>
          </cell>
          <cell r="G10430">
            <v>9.16</v>
          </cell>
        </row>
        <row r="10431">
          <cell r="A10431" t="str">
            <v>EDIF 13-50-14</v>
          </cell>
          <cell r="B10431">
            <v>0</v>
          </cell>
          <cell r="C10431" t="str">
            <v>DEMOLIÇÃO DE SOALHO DE MADEIRA, INCLUSIVE VIGAMENTO</v>
          </cell>
          <cell r="D10431" t="str">
            <v>M2</v>
          </cell>
          <cell r="F10431">
            <v>0</v>
          </cell>
          <cell r="G10431">
            <v>12.33</v>
          </cell>
        </row>
        <row r="10432">
          <cell r="B10432" t="str">
            <v>SINAPI...04750</v>
          </cell>
          <cell r="C10432" t="str">
            <v>Pedreiro</v>
          </cell>
          <cell r="D10432" t="str">
            <v>H</v>
          </cell>
          <cell r="E10432">
            <v>0.12</v>
          </cell>
          <cell r="F10432">
            <v>11.15</v>
          </cell>
          <cell r="G10432">
            <v>1.34</v>
          </cell>
        </row>
        <row r="10433">
          <cell r="B10433" t="str">
            <v>SINAPI...06111</v>
          </cell>
          <cell r="C10433" t="str">
            <v>Servente</v>
          </cell>
          <cell r="D10433" t="str">
            <v>H</v>
          </cell>
          <cell r="E10433">
            <v>1.2</v>
          </cell>
          <cell r="F10433">
            <v>9.16</v>
          </cell>
          <cell r="G10433">
            <v>10.99</v>
          </cell>
        </row>
        <row r="10434">
          <cell r="A10434" t="str">
            <v>EDIF 13-50-20</v>
          </cell>
          <cell r="B10434">
            <v>0</v>
          </cell>
          <cell r="C10434" t="str">
            <v>DEMOLIÇÃO DE FIBRO-VINIL OU BORRACHA SINTÉTICA, INCLUSIVE ARGAMASSA DE REGULARIZAÇÃO</v>
          </cell>
          <cell r="D10434" t="str">
            <v>M2</v>
          </cell>
          <cell r="F10434">
            <v>0</v>
          </cell>
          <cell r="G10434">
            <v>9.24</v>
          </cell>
        </row>
        <row r="10435">
          <cell r="B10435" t="str">
            <v>SINAPI...04750</v>
          </cell>
          <cell r="C10435" t="str">
            <v>Pedreiro</v>
          </cell>
          <cell r="D10435" t="str">
            <v>H</v>
          </cell>
          <cell r="E10435">
            <v>0.09</v>
          </cell>
          <cell r="F10435">
            <v>11.15</v>
          </cell>
          <cell r="G10435">
            <v>1</v>
          </cell>
        </row>
        <row r="10436">
          <cell r="B10436" t="str">
            <v>SINAPI...06111</v>
          </cell>
          <cell r="C10436" t="str">
            <v>Servente</v>
          </cell>
          <cell r="D10436" t="str">
            <v>H</v>
          </cell>
          <cell r="E10436">
            <v>0.9</v>
          </cell>
          <cell r="F10436">
            <v>9.16</v>
          </cell>
          <cell r="G10436">
            <v>8.24</v>
          </cell>
        </row>
        <row r="10437">
          <cell r="A10437" t="str">
            <v>EDIF 13-50-30</v>
          </cell>
          <cell r="B10437">
            <v>0</v>
          </cell>
          <cell r="C10437" t="str">
            <v>DEMOLIÇÃO DE RODAPÉS EM GERAL, INCLUSIVE ARGAMASSA DE ASSENTAMENTO</v>
          </cell>
          <cell r="D10437" t="str">
            <v>M</v>
          </cell>
          <cell r="F10437">
            <v>0</v>
          </cell>
          <cell r="G10437">
            <v>1.33</v>
          </cell>
        </row>
        <row r="10438">
          <cell r="B10438" t="str">
            <v>SINAPI...04750</v>
          </cell>
          <cell r="C10438" t="str">
            <v>Pedreiro</v>
          </cell>
          <cell r="D10438" t="str">
            <v>H</v>
          </cell>
          <cell r="E10438">
            <v>1.2999999999999999E-2</v>
          </cell>
          <cell r="F10438">
            <v>11.15</v>
          </cell>
          <cell r="G10438">
            <v>0.14000000000000001</v>
          </cell>
        </row>
        <row r="10439">
          <cell r="B10439" t="str">
            <v>SINAPI...06111</v>
          </cell>
          <cell r="C10439" t="str">
            <v>Servente</v>
          </cell>
          <cell r="D10439" t="str">
            <v>H</v>
          </cell>
          <cell r="E10439">
            <v>0.13</v>
          </cell>
          <cell r="F10439">
            <v>9.16</v>
          </cell>
          <cell r="G10439">
            <v>1.19</v>
          </cell>
        </row>
        <row r="10440">
          <cell r="A10440" t="str">
            <v>EDIF 13-50-40</v>
          </cell>
          <cell r="B10440">
            <v>0</v>
          </cell>
          <cell r="C10440" t="str">
            <v>DEMOLIÇÃO DE DEGRAUS EM GERAL, INCLUSIVE ARGAMASSA DE ASSENTAMENTO</v>
          </cell>
          <cell r="D10440" t="str">
            <v>M</v>
          </cell>
          <cell r="F10440">
            <v>0</v>
          </cell>
          <cell r="G10440">
            <v>4.1100000000000003</v>
          </cell>
        </row>
        <row r="10441">
          <cell r="B10441" t="str">
            <v>SINAPI...04750</v>
          </cell>
          <cell r="C10441" t="str">
            <v>Pedreiro</v>
          </cell>
          <cell r="D10441" t="str">
            <v>H</v>
          </cell>
          <cell r="E10441">
            <v>0.04</v>
          </cell>
          <cell r="F10441">
            <v>11.15</v>
          </cell>
          <cell r="G10441">
            <v>0.45</v>
          </cell>
        </row>
        <row r="10442">
          <cell r="B10442" t="str">
            <v>SINAPI...06111</v>
          </cell>
          <cell r="C10442" t="str">
            <v>Servente</v>
          </cell>
          <cell r="D10442" t="str">
            <v>H</v>
          </cell>
          <cell r="E10442">
            <v>0.4</v>
          </cell>
          <cell r="F10442">
            <v>9.16</v>
          </cell>
          <cell r="G10442">
            <v>3.66</v>
          </cell>
        </row>
        <row r="10443">
          <cell r="A10443" t="str">
            <v>EDIF 13-60-00</v>
          </cell>
          <cell r="B10443">
            <v>0</v>
          </cell>
          <cell r="C10443" t="str">
            <v>RETIRADAS........</v>
          </cell>
          <cell r="D10443" t="str">
            <v>.</v>
          </cell>
          <cell r="F10443">
            <v>0</v>
          </cell>
          <cell r="G10443">
            <v>0</v>
          </cell>
        </row>
        <row r="10444">
          <cell r="A10444" t="str">
            <v>EDIF 13-60-02</v>
          </cell>
          <cell r="B10444">
            <v>0</v>
          </cell>
          <cell r="C10444" t="str">
            <v>RETIRADA DE FORRAS DE PEDRAS NATURAIS - GRANITO OU MÁRMORE.</v>
          </cell>
          <cell r="D10444" t="str">
            <v>M2</v>
          </cell>
          <cell r="F10444">
            <v>0</v>
          </cell>
          <cell r="G10444">
            <v>14.38</v>
          </cell>
        </row>
        <row r="10445">
          <cell r="B10445" t="str">
            <v>SINAPI...04750</v>
          </cell>
          <cell r="C10445" t="str">
            <v>Pedreiro</v>
          </cell>
          <cell r="D10445" t="str">
            <v>H</v>
          </cell>
          <cell r="E10445">
            <v>0.14000000000000001</v>
          </cell>
          <cell r="F10445">
            <v>11.15</v>
          </cell>
          <cell r="G10445">
            <v>1.56</v>
          </cell>
        </row>
        <row r="10446">
          <cell r="B10446" t="str">
            <v>SINAPI...06111</v>
          </cell>
          <cell r="C10446" t="str">
            <v>Servente</v>
          </cell>
          <cell r="D10446" t="str">
            <v>H</v>
          </cell>
          <cell r="E10446">
            <v>1.4</v>
          </cell>
          <cell r="F10446">
            <v>9.16</v>
          </cell>
          <cell r="G10446">
            <v>12.82</v>
          </cell>
        </row>
        <row r="10447">
          <cell r="A10447" t="str">
            <v>EDIF 13-60-10</v>
          </cell>
          <cell r="B10447">
            <v>0</v>
          </cell>
          <cell r="C10447" t="str">
            <v>RETIRADA DE TACOS DE MADEIRA.</v>
          </cell>
          <cell r="D10447" t="str">
            <v>M2</v>
          </cell>
          <cell r="F10447">
            <v>0</v>
          </cell>
          <cell r="G10447">
            <v>15.41</v>
          </cell>
        </row>
        <row r="10448">
          <cell r="B10448" t="str">
            <v>SINAPI...04750</v>
          </cell>
          <cell r="C10448" t="str">
            <v>Pedreiro</v>
          </cell>
          <cell r="D10448" t="str">
            <v>H</v>
          </cell>
          <cell r="E10448">
            <v>0.15</v>
          </cell>
          <cell r="F10448">
            <v>11.15</v>
          </cell>
          <cell r="G10448">
            <v>1.67</v>
          </cell>
        </row>
        <row r="10449">
          <cell r="B10449" t="str">
            <v>SINAPI...06111</v>
          </cell>
          <cell r="C10449" t="str">
            <v>Servente</v>
          </cell>
          <cell r="D10449" t="str">
            <v>H</v>
          </cell>
          <cell r="E10449">
            <v>1.5</v>
          </cell>
          <cell r="F10449">
            <v>9.16</v>
          </cell>
          <cell r="G10449">
            <v>13.74</v>
          </cell>
        </row>
        <row r="10450">
          <cell r="A10450" t="str">
            <v>EDIF 13-60-12</v>
          </cell>
          <cell r="B10450">
            <v>0</v>
          </cell>
          <cell r="C10450" t="str">
            <v>RETIRADA DE SOALHO DE MADEIRA, EXCLUSIVE VIGAMENTO</v>
          </cell>
          <cell r="D10450" t="str">
            <v>M2</v>
          </cell>
          <cell r="F10450">
            <v>0</v>
          </cell>
          <cell r="G10450">
            <v>15.51</v>
          </cell>
        </row>
        <row r="10451">
          <cell r="B10451" t="str">
            <v>SINAPI...01213</v>
          </cell>
          <cell r="C10451" t="str">
            <v>Carpinteiro de formas</v>
          </cell>
          <cell r="D10451" t="str">
            <v>H</v>
          </cell>
          <cell r="E10451">
            <v>0.5</v>
          </cell>
          <cell r="F10451">
            <v>11.15</v>
          </cell>
          <cell r="G10451">
            <v>5.58</v>
          </cell>
        </row>
        <row r="10452">
          <cell r="B10452" t="str">
            <v>SINAPI...06117</v>
          </cell>
          <cell r="C10452" t="str">
            <v>Ajudante de carpinteiro</v>
          </cell>
          <cell r="D10452" t="str">
            <v>H</v>
          </cell>
          <cell r="E10452">
            <v>1</v>
          </cell>
          <cell r="F10452">
            <v>9.93</v>
          </cell>
          <cell r="G10452">
            <v>9.93</v>
          </cell>
        </row>
        <row r="10453">
          <cell r="A10453" t="str">
            <v>EDIF 13-60-14</v>
          </cell>
          <cell r="B10453">
            <v>0</v>
          </cell>
          <cell r="C10453" t="str">
            <v>RETIRADA DE SOALHO DE MADEIRA, INCLUSIVE VIGAMENTO</v>
          </cell>
          <cell r="D10453" t="str">
            <v>M2</v>
          </cell>
          <cell r="F10453">
            <v>0</v>
          </cell>
          <cell r="G10453">
            <v>18.61</v>
          </cell>
        </row>
        <row r="10454">
          <cell r="B10454" t="str">
            <v>SINAPI...01213</v>
          </cell>
          <cell r="C10454" t="str">
            <v>Carpinteiro de formas</v>
          </cell>
          <cell r="D10454" t="str">
            <v>H</v>
          </cell>
          <cell r="E10454">
            <v>0.6</v>
          </cell>
          <cell r="F10454">
            <v>11.15</v>
          </cell>
          <cell r="G10454">
            <v>6.69</v>
          </cell>
        </row>
        <row r="10455">
          <cell r="B10455" t="str">
            <v>SINAPI...06117</v>
          </cell>
          <cell r="C10455" t="str">
            <v>Ajudante de carpinteiro</v>
          </cell>
          <cell r="D10455" t="str">
            <v>H</v>
          </cell>
          <cell r="E10455">
            <v>1.2</v>
          </cell>
          <cell r="F10455">
            <v>9.93</v>
          </cell>
          <cell r="G10455">
            <v>11.92</v>
          </cell>
        </row>
        <row r="10456">
          <cell r="A10456" t="str">
            <v>EDIF 13-60-20</v>
          </cell>
          <cell r="B10456">
            <v>0</v>
          </cell>
          <cell r="C10456" t="str">
            <v>RETIRADA DE FIBRO-VINIL</v>
          </cell>
          <cell r="D10456" t="str">
            <v>M2</v>
          </cell>
          <cell r="F10456">
            <v>0</v>
          </cell>
          <cell r="G10456">
            <v>14.6</v>
          </cell>
        </row>
        <row r="10457">
          <cell r="B10457" t="str">
            <v>SINAPI...04750</v>
          </cell>
          <cell r="C10457" t="str">
            <v>Pedreiro</v>
          </cell>
          <cell r="D10457" t="str">
            <v>H</v>
          </cell>
          <cell r="E10457">
            <v>0.2</v>
          </cell>
          <cell r="F10457">
            <v>11.15</v>
          </cell>
          <cell r="G10457">
            <v>2.23</v>
          </cell>
        </row>
        <row r="10458">
          <cell r="B10458" t="str">
            <v>SINAPI...06111</v>
          </cell>
          <cell r="C10458" t="str">
            <v>Servente</v>
          </cell>
          <cell r="D10458" t="str">
            <v>H</v>
          </cell>
          <cell r="E10458">
            <v>1.35</v>
          </cell>
          <cell r="F10458">
            <v>9.16</v>
          </cell>
          <cell r="G10458">
            <v>12.37</v>
          </cell>
        </row>
        <row r="10459">
          <cell r="A10459" t="str">
            <v>EDIF 13-60-30</v>
          </cell>
          <cell r="B10459">
            <v>0</v>
          </cell>
          <cell r="C10459" t="str">
            <v>RETIRADA DE RODAPÉS DE MADEIRA, INCLUSIVE CORDÃO</v>
          </cell>
          <cell r="D10459" t="str">
            <v>M</v>
          </cell>
          <cell r="F10459">
            <v>0</v>
          </cell>
          <cell r="G10459">
            <v>2.76</v>
          </cell>
        </row>
        <row r="10460">
          <cell r="B10460" t="str">
            <v>SINAPI...06117</v>
          </cell>
          <cell r="C10460" t="str">
            <v>Ajudante de carpinteiro</v>
          </cell>
          <cell r="D10460" t="str">
            <v>H</v>
          </cell>
          <cell r="E10460">
            <v>0.25</v>
          </cell>
          <cell r="F10460">
            <v>9.93</v>
          </cell>
          <cell r="G10460">
            <v>2.48</v>
          </cell>
        </row>
        <row r="10461">
          <cell r="B10461" t="str">
            <v>SINAPI...04750</v>
          </cell>
          <cell r="C10461" t="str">
            <v>Pedreiro</v>
          </cell>
          <cell r="D10461" t="str">
            <v>H</v>
          </cell>
          <cell r="E10461">
            <v>2.5000000000000001E-2</v>
          </cell>
          <cell r="F10461">
            <v>11.15</v>
          </cell>
          <cell r="G10461">
            <v>0.28000000000000003</v>
          </cell>
        </row>
        <row r="10462">
          <cell r="A10462" t="str">
            <v>EDIF 13-70-00</v>
          </cell>
          <cell r="B10462">
            <v>0</v>
          </cell>
          <cell r="C10462" t="str">
            <v>RECOLOCAÇÕES......</v>
          </cell>
          <cell r="D10462" t="str">
            <v>.</v>
          </cell>
          <cell r="F10462">
            <v>0</v>
          </cell>
          <cell r="G10462">
            <v>0</v>
          </cell>
        </row>
        <row r="10463">
          <cell r="A10463" t="str">
            <v>EDIF 13-70-10</v>
          </cell>
          <cell r="B10463">
            <v>0</v>
          </cell>
          <cell r="C10463" t="str">
            <v>RECOLOCAÇÃO DE TACOS DE MADEIRA</v>
          </cell>
          <cell r="D10463" t="str">
            <v>M2</v>
          </cell>
          <cell r="F10463">
            <v>0</v>
          </cell>
          <cell r="G10463">
            <v>46.63</v>
          </cell>
        </row>
        <row r="10464">
          <cell r="B10464" t="str">
            <v>AUX 10631</v>
          </cell>
          <cell r="C10464" t="str">
            <v>ARGAMASSA DE CIMENTO COM AREIA MÉDIA 1:4</v>
          </cell>
          <cell r="D10464" t="str">
            <v>M3</v>
          </cell>
          <cell r="E10464">
            <v>0.03</v>
          </cell>
          <cell r="F10464">
            <v>321.39999999999998</v>
          </cell>
          <cell r="G10464">
            <v>9.64</v>
          </cell>
        </row>
        <row r="10465">
          <cell r="B10465" t="str">
            <v>SINAPI...06111</v>
          </cell>
          <cell r="C10465" t="str">
            <v>Servente</v>
          </cell>
          <cell r="D10465" t="str">
            <v>H</v>
          </cell>
          <cell r="E10465">
            <v>2.64</v>
          </cell>
          <cell r="F10465">
            <v>9.16</v>
          </cell>
          <cell r="G10465">
            <v>24.18</v>
          </cell>
        </row>
        <row r="10466">
          <cell r="B10466" t="str">
            <v>SIURB....02224</v>
          </cell>
          <cell r="C10466" t="str">
            <v>Pedreiro de acabamento (sgsp)</v>
          </cell>
          <cell r="D10466" t="str">
            <v>H</v>
          </cell>
          <cell r="E10466">
            <v>1</v>
          </cell>
          <cell r="F10466">
            <v>12.81</v>
          </cell>
          <cell r="G10466">
            <v>12.81</v>
          </cell>
        </row>
        <row r="10467">
          <cell r="A10467" t="str">
            <v>EDIF 13-70-12</v>
          </cell>
          <cell r="B10467">
            <v>0</v>
          </cell>
          <cell r="C10467" t="str">
            <v>RECOLOCAÇÃO DE SOALHO DE MADEIRA, EXCLUSIVE VIGAMENTO</v>
          </cell>
          <cell r="D10467" t="str">
            <v>M2</v>
          </cell>
          <cell r="F10467">
            <v>0</v>
          </cell>
          <cell r="G10467">
            <v>11.96</v>
          </cell>
        </row>
        <row r="10468">
          <cell r="B10468" t="str">
            <v>SINAPI...01213</v>
          </cell>
          <cell r="C10468" t="str">
            <v>Carpinteiro de formas</v>
          </cell>
          <cell r="D10468" t="str">
            <v>H</v>
          </cell>
          <cell r="E10468">
            <v>0.5</v>
          </cell>
          <cell r="F10468">
            <v>11.15</v>
          </cell>
          <cell r="G10468">
            <v>5.58</v>
          </cell>
        </row>
        <row r="10469">
          <cell r="B10469" t="str">
            <v>SINAPI...06117</v>
          </cell>
          <cell r="C10469" t="str">
            <v>Ajudante de carpinteiro</v>
          </cell>
          <cell r="D10469" t="str">
            <v>H</v>
          </cell>
          <cell r="E10469">
            <v>0.5</v>
          </cell>
          <cell r="F10469">
            <v>9.93</v>
          </cell>
          <cell r="G10469">
            <v>4.97</v>
          </cell>
        </row>
        <row r="10470">
          <cell r="B10470" t="str">
            <v>SINAPI...05061</v>
          </cell>
          <cell r="C10470" t="str">
            <v>Prego polido com cabeca 18 x 27</v>
          </cell>
          <cell r="D10470" t="str">
            <v>KG</v>
          </cell>
          <cell r="E10470">
            <v>0.26</v>
          </cell>
          <cell r="F10470">
            <v>5.43</v>
          </cell>
          <cell r="G10470">
            <v>1.41</v>
          </cell>
        </row>
        <row r="10471">
          <cell r="A10471" t="str">
            <v>EDIF 13-70-14</v>
          </cell>
          <cell r="B10471">
            <v>0</v>
          </cell>
          <cell r="C10471" t="str">
            <v>RECOLOCAÇÃO DE SOALHO DE MADEIRA, INCLUSIVE VIGAMENTO</v>
          </cell>
          <cell r="D10471" t="str">
            <v>M2</v>
          </cell>
          <cell r="F10471">
            <v>0</v>
          </cell>
          <cell r="G10471">
            <v>33.04</v>
          </cell>
        </row>
        <row r="10472">
          <cell r="B10472" t="str">
            <v>SINAPI...01213</v>
          </cell>
          <cell r="C10472" t="str">
            <v>Carpinteiro de formas</v>
          </cell>
          <cell r="D10472" t="str">
            <v>H</v>
          </cell>
          <cell r="E10472">
            <v>1.5</v>
          </cell>
          <cell r="F10472">
            <v>11.15</v>
          </cell>
          <cell r="G10472">
            <v>16.73</v>
          </cell>
        </row>
        <row r="10473">
          <cell r="B10473" t="str">
            <v>SINAPI...06117</v>
          </cell>
          <cell r="C10473" t="str">
            <v>Ajudante de carpinteiro</v>
          </cell>
          <cell r="D10473" t="str">
            <v>H</v>
          </cell>
          <cell r="E10473">
            <v>1.5</v>
          </cell>
          <cell r="F10473">
            <v>9.93</v>
          </cell>
          <cell r="G10473">
            <v>14.9</v>
          </cell>
        </row>
        <row r="10474">
          <cell r="B10474" t="str">
            <v>SINAPI...05061</v>
          </cell>
          <cell r="C10474" t="str">
            <v>Prego polido com cabeca 18 x 27</v>
          </cell>
          <cell r="D10474" t="str">
            <v>KG</v>
          </cell>
          <cell r="E10474">
            <v>0.26</v>
          </cell>
          <cell r="F10474">
            <v>5.43</v>
          </cell>
          <cell r="G10474">
            <v>1.41</v>
          </cell>
        </row>
        <row r="10475">
          <cell r="A10475" t="str">
            <v>EDIF 13-70-20</v>
          </cell>
          <cell r="B10475">
            <v>0</v>
          </cell>
          <cell r="C10475" t="str">
            <v>RECOLOCAÇÃO DE FIBRO-VINIL</v>
          </cell>
          <cell r="D10475" t="str">
            <v>M2</v>
          </cell>
          <cell r="F10475">
            <v>0</v>
          </cell>
          <cell r="G10475">
            <v>6.37</v>
          </cell>
        </row>
        <row r="10476">
          <cell r="B10476" t="str">
            <v>SINAPI...04750</v>
          </cell>
          <cell r="C10476" t="str">
            <v>Pedreiro</v>
          </cell>
          <cell r="D10476" t="str">
            <v>H</v>
          </cell>
          <cell r="E10476">
            <v>0.17</v>
          </cell>
          <cell r="F10476">
            <v>11.15</v>
          </cell>
          <cell r="G10476">
            <v>1.9</v>
          </cell>
        </row>
        <row r="10477">
          <cell r="B10477" t="str">
            <v>SINAPI...06111</v>
          </cell>
          <cell r="C10477" t="str">
            <v>Servente</v>
          </cell>
          <cell r="D10477" t="str">
            <v>H</v>
          </cell>
          <cell r="E10477">
            <v>0.17</v>
          </cell>
          <cell r="F10477">
            <v>9.16</v>
          </cell>
          <cell r="G10477">
            <v>1.56</v>
          </cell>
        </row>
        <row r="10478">
          <cell r="B10478" t="str">
            <v>SIURB....28006</v>
          </cell>
          <cell r="C10478" t="str">
            <v>Cola a base de borracha sintética</v>
          </cell>
          <cell r="D10478" t="str">
            <v>KG</v>
          </cell>
          <cell r="E10478">
            <v>0.14000000000000001</v>
          </cell>
          <cell r="F10478">
            <v>20.77</v>
          </cell>
          <cell r="G10478">
            <v>2.91</v>
          </cell>
        </row>
        <row r="10479">
          <cell r="A10479" t="str">
            <v>EDIF 13-70-30</v>
          </cell>
          <cell r="B10479">
            <v>0</v>
          </cell>
          <cell r="C10479" t="str">
            <v>RECOLOCAÇÃO DE RODAPÉS DE MADEIRA, INCLUSIVE CORDÃO</v>
          </cell>
          <cell r="D10479" t="str">
            <v>M</v>
          </cell>
          <cell r="F10479">
            <v>0</v>
          </cell>
          <cell r="G10479">
            <v>9.6100000000000012</v>
          </cell>
        </row>
        <row r="10480">
          <cell r="B10480" t="str">
            <v>SINAPI...01213</v>
          </cell>
          <cell r="C10480" t="str">
            <v>Carpinteiro de formas</v>
          </cell>
          <cell r="D10480" t="str">
            <v>H</v>
          </cell>
          <cell r="E10480">
            <v>0.5</v>
          </cell>
          <cell r="F10480">
            <v>11.15</v>
          </cell>
          <cell r="G10480">
            <v>5.58</v>
          </cell>
        </row>
        <row r="10481">
          <cell r="B10481" t="str">
            <v>SINAPI...06117</v>
          </cell>
          <cell r="C10481" t="str">
            <v>Ajudante de carpinteiro</v>
          </cell>
          <cell r="D10481" t="str">
            <v>H</v>
          </cell>
          <cell r="E10481">
            <v>0.4</v>
          </cell>
          <cell r="F10481">
            <v>9.93</v>
          </cell>
          <cell r="G10481">
            <v>3.97</v>
          </cell>
        </row>
        <row r="10482">
          <cell r="B10482" t="str">
            <v>SINAPI...05061</v>
          </cell>
          <cell r="C10482" t="str">
            <v>Prego polido com cabeca 18 x 27</v>
          </cell>
          <cell r="D10482" t="str">
            <v>KG</v>
          </cell>
          <cell r="E10482">
            <v>1.0999999999999999E-2</v>
          </cell>
          <cell r="F10482">
            <v>5.43</v>
          </cell>
          <cell r="G10482">
            <v>0.06</v>
          </cell>
        </row>
        <row r="10483">
          <cell r="A10483" t="str">
            <v>EDIF 13-80-00</v>
          </cell>
          <cell r="B10483">
            <v>0</v>
          </cell>
          <cell r="C10483" t="str">
            <v>SERVIÇOS PARCIAIS.....</v>
          </cell>
          <cell r="D10483" t="str">
            <v>.</v>
          </cell>
          <cell r="F10483">
            <v>0</v>
          </cell>
          <cell r="G10483">
            <v>0</v>
          </cell>
        </row>
        <row r="10484">
          <cell r="A10484" t="str">
            <v>EDIF 13-80-15</v>
          </cell>
          <cell r="B10484">
            <v>0</v>
          </cell>
          <cell r="C10484" t="str">
            <v>COLAGEM DE TACOS SOLTOS - COM FORNECIMENTO DE TACOS</v>
          </cell>
          <cell r="D10484" t="str">
            <v>M2</v>
          </cell>
          <cell r="F10484">
            <v>0</v>
          </cell>
          <cell r="G10484">
            <v>102.67999999999999</v>
          </cell>
        </row>
        <row r="10485">
          <cell r="B10485" t="str">
            <v>SINAPI...06111</v>
          </cell>
          <cell r="C10485" t="str">
            <v>Servente</v>
          </cell>
          <cell r="D10485" t="str">
            <v>H</v>
          </cell>
          <cell r="E10485">
            <v>0.5</v>
          </cell>
          <cell r="F10485">
            <v>9.16</v>
          </cell>
          <cell r="G10485">
            <v>4.58</v>
          </cell>
        </row>
        <row r="10486">
          <cell r="B10486" t="str">
            <v>SIURB....02224</v>
          </cell>
          <cell r="C10486" t="str">
            <v>Pedreiro de acabamento (sgsp)</v>
          </cell>
          <cell r="D10486" t="str">
            <v>H</v>
          </cell>
          <cell r="E10486">
            <v>0.35</v>
          </cell>
          <cell r="F10486">
            <v>12.81</v>
          </cell>
          <cell r="G10486">
            <v>4.4800000000000004</v>
          </cell>
        </row>
        <row r="10487">
          <cell r="B10487" t="str">
            <v>SIURB....19021</v>
          </cell>
          <cell r="C10487" t="str">
            <v>Cola em pu ( poliuretano) para taco</v>
          </cell>
          <cell r="D10487" t="str">
            <v>KG</v>
          </cell>
          <cell r="E10487">
            <v>0.5</v>
          </cell>
          <cell r="F10487">
            <v>12.13</v>
          </cell>
          <cell r="G10487">
            <v>6.07</v>
          </cell>
        </row>
        <row r="10488">
          <cell r="B10488" t="str">
            <v>SIURB....35081</v>
          </cell>
          <cell r="C10488" t="str">
            <v>Taco em cumaru medidas - 10 x 40 x 2 cm</v>
          </cell>
          <cell r="D10488" t="str">
            <v>M2</v>
          </cell>
          <cell r="E10488">
            <v>1.05</v>
          </cell>
          <cell r="F10488">
            <v>83.38</v>
          </cell>
          <cell r="G10488">
            <v>87.55</v>
          </cell>
        </row>
        <row r="10489">
          <cell r="A10489" t="str">
            <v>EDIF 13-80-16</v>
          </cell>
          <cell r="B10489">
            <v>0</v>
          </cell>
          <cell r="C10489" t="str">
            <v>COLAGEM DE TACOS SOLTOS - SEM FORNECIMENTO DE TACOS</v>
          </cell>
          <cell r="D10489" t="str">
            <v>M2</v>
          </cell>
          <cell r="F10489">
            <v>0</v>
          </cell>
          <cell r="G10489">
            <v>15.13</v>
          </cell>
        </row>
        <row r="10490">
          <cell r="B10490" t="str">
            <v>SINAPI...06111</v>
          </cell>
          <cell r="C10490" t="str">
            <v>Servente</v>
          </cell>
          <cell r="D10490" t="str">
            <v>H</v>
          </cell>
          <cell r="E10490">
            <v>0.5</v>
          </cell>
          <cell r="F10490">
            <v>9.16</v>
          </cell>
          <cell r="G10490">
            <v>4.58</v>
          </cell>
        </row>
        <row r="10491">
          <cell r="B10491" t="str">
            <v>SIURB....02224</v>
          </cell>
          <cell r="C10491" t="str">
            <v>Pedreiro de acabamento (sgsp)</v>
          </cell>
          <cell r="D10491" t="str">
            <v>H</v>
          </cell>
          <cell r="E10491">
            <v>0.35</v>
          </cell>
          <cell r="F10491">
            <v>12.81</v>
          </cell>
          <cell r="G10491">
            <v>4.4800000000000004</v>
          </cell>
        </row>
        <row r="10492">
          <cell r="B10492" t="str">
            <v>SIURB....19021</v>
          </cell>
          <cell r="C10492" t="str">
            <v>Cola em pu ( poliuretano) para taco</v>
          </cell>
          <cell r="D10492" t="str">
            <v>KG</v>
          </cell>
          <cell r="E10492">
            <v>0.5</v>
          </cell>
          <cell r="F10492">
            <v>12.13</v>
          </cell>
          <cell r="G10492">
            <v>6.07</v>
          </cell>
        </row>
        <row r="10493">
          <cell r="A10493" t="str">
            <v>EDIF 13-80-17</v>
          </cell>
          <cell r="B10493">
            <v>0</v>
          </cell>
          <cell r="C10493" t="str">
            <v>REPREGAMENTO DE ASSOALHO DE MADEIRA</v>
          </cell>
          <cell r="D10493" t="str">
            <v>M2</v>
          </cell>
          <cell r="F10493">
            <v>0</v>
          </cell>
          <cell r="G10493">
            <v>3.33</v>
          </cell>
        </row>
        <row r="10494">
          <cell r="B10494" t="str">
            <v>SINAPI...01213</v>
          </cell>
          <cell r="C10494" t="str">
            <v>Carpinteiro de formas</v>
          </cell>
          <cell r="D10494" t="str">
            <v>H</v>
          </cell>
          <cell r="E10494">
            <v>0.25</v>
          </cell>
          <cell r="F10494">
            <v>11.15</v>
          </cell>
          <cell r="G10494">
            <v>2.79</v>
          </cell>
        </row>
        <row r="10495">
          <cell r="B10495" t="str">
            <v>SINAPI...05061</v>
          </cell>
          <cell r="C10495" t="str">
            <v>Prego polido com cabeca 18 x 27</v>
          </cell>
          <cell r="D10495" t="str">
            <v>KG</v>
          </cell>
          <cell r="E10495">
            <v>0.1</v>
          </cell>
          <cell r="F10495">
            <v>5.43</v>
          </cell>
          <cell r="G10495">
            <v>0.54</v>
          </cell>
        </row>
        <row r="10496">
          <cell r="A10496" t="str">
            <v>EDIF 13-80-18</v>
          </cell>
          <cell r="B10496">
            <v>0</v>
          </cell>
          <cell r="C10496" t="str">
            <v>TABUAS DE MADEIRA MACIÇA PARA ASSOALHO - CUMARU</v>
          </cell>
          <cell r="D10496" t="str">
            <v>M2</v>
          </cell>
          <cell r="F10496">
            <v>0</v>
          </cell>
          <cell r="G10496">
            <v>135.89999999999998</v>
          </cell>
        </row>
        <row r="10497">
          <cell r="B10497" t="str">
            <v>SINAPI...01213</v>
          </cell>
          <cell r="C10497" t="str">
            <v>Carpinteiro de formas</v>
          </cell>
          <cell r="D10497" t="str">
            <v>H</v>
          </cell>
          <cell r="E10497">
            <v>0.25</v>
          </cell>
          <cell r="F10497">
            <v>11.15</v>
          </cell>
          <cell r="G10497">
            <v>2.79</v>
          </cell>
        </row>
        <row r="10498">
          <cell r="B10498" t="str">
            <v>SINAPI...06117</v>
          </cell>
          <cell r="C10498" t="str">
            <v>Ajudante de carpinteiro</v>
          </cell>
          <cell r="D10498" t="str">
            <v>H</v>
          </cell>
          <cell r="E10498">
            <v>0.25</v>
          </cell>
          <cell r="F10498">
            <v>9.93</v>
          </cell>
          <cell r="G10498">
            <v>2.48</v>
          </cell>
        </row>
        <row r="10499">
          <cell r="B10499" t="str">
            <v>SINAPI...05061</v>
          </cell>
          <cell r="C10499" t="str">
            <v>Prego polido com cabeca 18 x 27</v>
          </cell>
          <cell r="D10499" t="str">
            <v>KG</v>
          </cell>
          <cell r="E10499">
            <v>0.2</v>
          </cell>
          <cell r="F10499">
            <v>5.43</v>
          </cell>
          <cell r="G10499">
            <v>1.0900000000000001</v>
          </cell>
        </row>
        <row r="10500">
          <cell r="B10500" t="str">
            <v>SIURB....35072</v>
          </cell>
          <cell r="C10500" t="str">
            <v>Assoalho em cumaru com  encaixe macho e fêmea</v>
          </cell>
          <cell r="D10500" t="str">
            <v>M2</v>
          </cell>
          <cell r="E10500">
            <v>1.1000000000000001</v>
          </cell>
          <cell r="F10500">
            <v>117.76</v>
          </cell>
          <cell r="G10500">
            <v>129.54</v>
          </cell>
        </row>
        <row r="10501">
          <cell r="A10501" t="str">
            <v>EDIF 13-80-41</v>
          </cell>
          <cell r="B10501">
            <v>0</v>
          </cell>
          <cell r="C10501" t="str">
            <v>TESTEIRA DE BORRACHA SINTÉTICA PARA DEGRAUS</v>
          </cell>
          <cell r="D10501" t="str">
            <v>M</v>
          </cell>
          <cell r="F10501">
            <v>0</v>
          </cell>
          <cell r="G10501">
            <v>13.21</v>
          </cell>
        </row>
        <row r="10502">
          <cell r="B10502" t="str">
            <v>SINAPI...04750</v>
          </cell>
          <cell r="C10502" t="str">
            <v>Pedreiro</v>
          </cell>
          <cell r="D10502" t="str">
            <v>H</v>
          </cell>
          <cell r="E10502">
            <v>7.0000000000000007E-2</v>
          </cell>
          <cell r="F10502">
            <v>11.15</v>
          </cell>
          <cell r="G10502">
            <v>0.78</v>
          </cell>
        </row>
        <row r="10503">
          <cell r="B10503" t="str">
            <v>SIURB....28006</v>
          </cell>
          <cell r="C10503" t="str">
            <v>Cola a base de borracha sintética</v>
          </cell>
          <cell r="D10503" t="str">
            <v>KG</v>
          </cell>
          <cell r="E10503">
            <v>0.05</v>
          </cell>
          <cell r="F10503">
            <v>20.77</v>
          </cell>
          <cell r="G10503">
            <v>1.04</v>
          </cell>
        </row>
        <row r="10504">
          <cell r="B10504" t="str">
            <v>SIURB....35596</v>
          </cell>
          <cell r="C10504" t="str">
            <v>Testeira de borracha sintética - superfícies em relevo  med. (50 ou 70 x 30)mm - espes. de 3mm - p/ fixação c/ cola</v>
          </cell>
          <cell r="D10504" t="str">
            <v>M</v>
          </cell>
          <cell r="E10504">
            <v>1.05</v>
          </cell>
          <cell r="F10504">
            <v>10.85</v>
          </cell>
          <cell r="G10504">
            <v>11.39</v>
          </cell>
        </row>
        <row r="10505">
          <cell r="A10505" t="str">
            <v>EDIF 13-80-61</v>
          </cell>
          <cell r="B10505">
            <v>0</v>
          </cell>
          <cell r="C10505" t="str">
            <v>POLIMENTO DE PISO DE GRANILITE OU ARGAMASSA DE ALTA RESISTÊNCIA</v>
          </cell>
          <cell r="D10505" t="str">
            <v>M2</v>
          </cell>
          <cell r="F10505">
            <v>0</v>
          </cell>
          <cell r="G10505">
            <v>4.46</v>
          </cell>
        </row>
        <row r="10506">
          <cell r="B10506" t="str">
            <v>AUX 39025</v>
          </cell>
          <cell r="C10506" t="str">
            <v>POLIMENTO DE PISOS</v>
          </cell>
          <cell r="D10506" t="str">
            <v>M2</v>
          </cell>
          <cell r="E10506">
            <v>1</v>
          </cell>
          <cell r="F10506">
            <v>4.46</v>
          </cell>
          <cell r="G10506">
            <v>4.46</v>
          </cell>
        </row>
        <row r="10507">
          <cell r="A10507" t="str">
            <v>EDIF 13-80-62</v>
          </cell>
          <cell r="B10507">
            <v>0</v>
          </cell>
          <cell r="C10507" t="str">
            <v>POLIMENTO DE PISO DE MÁRMORE</v>
          </cell>
          <cell r="D10507" t="str">
            <v>M2</v>
          </cell>
          <cell r="F10507">
            <v>0</v>
          </cell>
          <cell r="G10507">
            <v>4.46</v>
          </cell>
        </row>
        <row r="10508">
          <cell r="B10508" t="str">
            <v>AUX 39025</v>
          </cell>
          <cell r="C10508" t="str">
            <v>POLIMENTO DE PISOS</v>
          </cell>
          <cell r="D10508" t="str">
            <v>M2</v>
          </cell>
          <cell r="E10508">
            <v>1</v>
          </cell>
          <cell r="F10508">
            <v>4.46</v>
          </cell>
          <cell r="G10508">
            <v>4.46</v>
          </cell>
        </row>
        <row r="10509">
          <cell r="A10509" t="str">
            <v>EDIF 13-80-70</v>
          </cell>
          <cell r="B10509">
            <v>0</v>
          </cell>
          <cell r="C10509" t="str">
            <v>RESINA ACRÍLICA PARA PISO GRANILITE</v>
          </cell>
          <cell r="D10509" t="str">
            <v>M2</v>
          </cell>
          <cell r="F10509">
            <v>0</v>
          </cell>
          <cell r="G10509">
            <v>18.25</v>
          </cell>
        </row>
        <row r="10510">
          <cell r="B10510" t="str">
            <v>SINAPI...04783</v>
          </cell>
          <cell r="C10510" t="str">
            <v>Pintor</v>
          </cell>
          <cell r="D10510" t="str">
            <v>H</v>
          </cell>
          <cell r="E10510">
            <v>0.5</v>
          </cell>
          <cell r="F10510">
            <v>11.75</v>
          </cell>
          <cell r="G10510">
            <v>5.88</v>
          </cell>
        </row>
        <row r="10511">
          <cell r="B10511" t="str">
            <v>SINAPI...06128</v>
          </cell>
          <cell r="C10511" t="str">
            <v xml:space="preserve">|em processo de desativação| ajudante geral </v>
          </cell>
          <cell r="D10511" t="str">
            <v>H</v>
          </cell>
          <cell r="E10511">
            <v>0.4</v>
          </cell>
          <cell r="F10511">
            <v>9.16</v>
          </cell>
          <cell r="G10511">
            <v>3.66</v>
          </cell>
        </row>
        <row r="10512">
          <cell r="B10512" t="str">
            <v>SINAPI...07353</v>
          </cell>
          <cell r="C10512" t="str">
            <v>Resina acrilica</v>
          </cell>
          <cell r="D10512" t="str">
            <v>L</v>
          </cell>
          <cell r="E10512">
            <v>0.3</v>
          </cell>
          <cell r="F10512">
            <v>29.02</v>
          </cell>
          <cell r="G10512">
            <v>8.7100000000000009</v>
          </cell>
        </row>
        <row r="10513">
          <cell r="A10513" t="str">
            <v>EDIF 13-80-71</v>
          </cell>
          <cell r="B10513">
            <v>0</v>
          </cell>
          <cell r="C10513" t="str">
            <v>RESINA EPÓXI PARA PISO GRANILITE</v>
          </cell>
          <cell r="D10513" t="str">
            <v>M2</v>
          </cell>
          <cell r="F10513">
            <v>0</v>
          </cell>
          <cell r="G10513">
            <v>19.009999999999998</v>
          </cell>
        </row>
        <row r="10514">
          <cell r="B10514" t="str">
            <v>SINAPI...04783</v>
          </cell>
          <cell r="C10514" t="str">
            <v>Pintor</v>
          </cell>
          <cell r="D10514" t="str">
            <v>H</v>
          </cell>
          <cell r="E10514">
            <v>0.5</v>
          </cell>
          <cell r="F10514">
            <v>11.75</v>
          </cell>
          <cell r="G10514">
            <v>5.88</v>
          </cell>
        </row>
        <row r="10515">
          <cell r="B10515" t="str">
            <v>SINAPI...06128</v>
          </cell>
          <cell r="C10515" t="str">
            <v xml:space="preserve">|em processo de desativação| ajudante geral </v>
          </cell>
          <cell r="D10515" t="str">
            <v>H</v>
          </cell>
          <cell r="E10515">
            <v>0.4</v>
          </cell>
          <cell r="F10515">
            <v>9.16</v>
          </cell>
          <cell r="G10515">
            <v>3.66</v>
          </cell>
        </row>
        <row r="10516">
          <cell r="B10516" t="str">
            <v>SIURB....39032</v>
          </cell>
          <cell r="C10516" t="str">
            <v>Resina epóxi para piso granilite bi-componente</v>
          </cell>
          <cell r="D10516" t="str">
            <v>L</v>
          </cell>
          <cell r="E10516">
            <v>0.3</v>
          </cell>
          <cell r="F10516">
            <v>31.57</v>
          </cell>
          <cell r="G10516">
            <v>9.4700000000000006</v>
          </cell>
        </row>
        <row r="10517">
          <cell r="A10517" t="str">
            <v>EDIF 13-80-72</v>
          </cell>
          <cell r="B10517">
            <v>0</v>
          </cell>
          <cell r="C10517" t="str">
            <v>RESINA POLIURETANO PARA PISO GRANILITE</v>
          </cell>
          <cell r="D10517" t="str">
            <v>M2</v>
          </cell>
          <cell r="F10517">
            <v>0</v>
          </cell>
          <cell r="G10517">
            <v>22.27</v>
          </cell>
        </row>
        <row r="10518">
          <cell r="B10518" t="str">
            <v>SINAPI...04783</v>
          </cell>
          <cell r="C10518" t="str">
            <v>Pintor</v>
          </cell>
          <cell r="D10518" t="str">
            <v>H</v>
          </cell>
          <cell r="E10518">
            <v>0.5</v>
          </cell>
          <cell r="F10518">
            <v>11.75</v>
          </cell>
          <cell r="G10518">
            <v>5.88</v>
          </cell>
        </row>
        <row r="10519">
          <cell r="B10519" t="str">
            <v>SINAPI...06128</v>
          </cell>
          <cell r="C10519" t="str">
            <v xml:space="preserve">|em processo de desativação| ajudante geral </v>
          </cell>
          <cell r="D10519" t="str">
            <v>H</v>
          </cell>
          <cell r="E10519">
            <v>0.4</v>
          </cell>
          <cell r="F10519">
            <v>9.16</v>
          </cell>
          <cell r="G10519">
            <v>3.66</v>
          </cell>
        </row>
        <row r="10520">
          <cell r="B10520" t="str">
            <v>SIURB....39033</v>
          </cell>
          <cell r="C10520" t="str">
            <v>Resina poliuretano monoconponente para piso granilite</v>
          </cell>
          <cell r="D10520" t="str">
            <v>L</v>
          </cell>
          <cell r="E10520">
            <v>0.3</v>
          </cell>
          <cell r="F10520">
            <v>42.44</v>
          </cell>
          <cell r="G10520">
            <v>12.73</v>
          </cell>
        </row>
        <row r="10521">
          <cell r="A10521" t="str">
            <v>EDIF 13-80-73</v>
          </cell>
          <cell r="B10521">
            <v>0</v>
          </cell>
          <cell r="C10521" t="str">
            <v>RESINA ACRÍLICA PARA DEGRAU DE GRANILITE</v>
          </cell>
          <cell r="D10521" t="str">
            <v>M</v>
          </cell>
          <cell r="F10521">
            <v>0</v>
          </cell>
          <cell r="G10521">
            <v>9.4499999999999993</v>
          </cell>
        </row>
        <row r="10522">
          <cell r="B10522" t="str">
            <v>SINAPI...04783</v>
          </cell>
          <cell r="C10522" t="str">
            <v>Pintor</v>
          </cell>
          <cell r="D10522" t="str">
            <v>H</v>
          </cell>
          <cell r="E10522">
            <v>0.25874999999999998</v>
          </cell>
          <cell r="F10522">
            <v>11.75</v>
          </cell>
          <cell r="G10522">
            <v>3.04</v>
          </cell>
        </row>
        <row r="10523">
          <cell r="B10523" t="str">
            <v>SINAPI...06128</v>
          </cell>
          <cell r="C10523" t="str">
            <v xml:space="preserve">|em processo de desativação| ajudante geral </v>
          </cell>
          <cell r="D10523" t="str">
            <v>H</v>
          </cell>
          <cell r="E10523">
            <v>0.20699999999999999</v>
          </cell>
          <cell r="F10523">
            <v>9.16</v>
          </cell>
          <cell r="G10523">
            <v>1.9</v>
          </cell>
        </row>
        <row r="10524">
          <cell r="B10524" t="str">
            <v>SINAPI...07353</v>
          </cell>
          <cell r="C10524" t="str">
            <v>Resina acrilica</v>
          </cell>
          <cell r="D10524" t="str">
            <v>L</v>
          </cell>
          <cell r="E10524">
            <v>0.15525</v>
          </cell>
          <cell r="F10524">
            <v>29.02</v>
          </cell>
          <cell r="G10524">
            <v>4.51</v>
          </cell>
        </row>
        <row r="10525">
          <cell r="A10525" t="str">
            <v>EDIF 13-80-74</v>
          </cell>
          <cell r="B10525">
            <v>0</v>
          </cell>
          <cell r="C10525" t="str">
            <v>RESINA EPÓXI PARA DEGRAU DE GRANILITE</v>
          </cell>
          <cell r="D10525" t="str">
            <v>M</v>
          </cell>
          <cell r="F10525">
            <v>0</v>
          </cell>
          <cell r="G10525">
            <v>9.84</v>
          </cell>
        </row>
        <row r="10526">
          <cell r="B10526" t="str">
            <v>SINAPI...04783</v>
          </cell>
          <cell r="C10526" t="str">
            <v>Pintor</v>
          </cell>
          <cell r="D10526" t="str">
            <v>H</v>
          </cell>
          <cell r="E10526">
            <v>0.25874999999999998</v>
          </cell>
          <cell r="F10526">
            <v>11.75</v>
          </cell>
          <cell r="G10526">
            <v>3.04</v>
          </cell>
        </row>
        <row r="10527">
          <cell r="B10527" t="str">
            <v>SINAPI...06128</v>
          </cell>
          <cell r="C10527" t="str">
            <v xml:space="preserve">|em processo de desativação| ajudante geral </v>
          </cell>
          <cell r="D10527" t="str">
            <v>H</v>
          </cell>
          <cell r="E10527">
            <v>0.20699999999999999</v>
          </cell>
          <cell r="F10527">
            <v>9.16</v>
          </cell>
          <cell r="G10527">
            <v>1.9</v>
          </cell>
        </row>
        <row r="10528">
          <cell r="B10528" t="str">
            <v>SIURB....39032</v>
          </cell>
          <cell r="C10528" t="str">
            <v>Resina epóxi para piso granilite bi-componente</v>
          </cell>
          <cell r="D10528" t="str">
            <v>L</v>
          </cell>
          <cell r="E10528">
            <v>0.15525</v>
          </cell>
          <cell r="F10528">
            <v>31.57</v>
          </cell>
          <cell r="G10528">
            <v>4.9000000000000004</v>
          </cell>
        </row>
        <row r="10529">
          <cell r="A10529" t="str">
            <v>EDIF 13-80-75</v>
          </cell>
          <cell r="B10529">
            <v>0</v>
          </cell>
          <cell r="C10529" t="str">
            <v>RESINA POLIURETANO PARA DEGRAU DE GRANILITE</v>
          </cell>
          <cell r="D10529" t="str">
            <v>M</v>
          </cell>
          <cell r="F10529">
            <v>0</v>
          </cell>
          <cell r="G10529">
            <v>11.53</v>
          </cell>
        </row>
        <row r="10530">
          <cell r="B10530" t="str">
            <v>SINAPI...04783</v>
          </cell>
          <cell r="C10530" t="str">
            <v>Pintor</v>
          </cell>
          <cell r="D10530" t="str">
            <v>H</v>
          </cell>
          <cell r="E10530">
            <v>0.25874999999999998</v>
          </cell>
          <cell r="F10530">
            <v>11.75</v>
          </cell>
          <cell r="G10530">
            <v>3.04</v>
          </cell>
        </row>
        <row r="10531">
          <cell r="B10531" t="str">
            <v>SINAPI...06128</v>
          </cell>
          <cell r="C10531" t="str">
            <v xml:space="preserve">|em processo de desativação| ajudante geral </v>
          </cell>
          <cell r="D10531" t="str">
            <v>H</v>
          </cell>
          <cell r="E10531">
            <v>0.20699999999999999</v>
          </cell>
          <cell r="F10531">
            <v>9.16</v>
          </cell>
          <cell r="G10531">
            <v>1.9</v>
          </cell>
        </row>
        <row r="10532">
          <cell r="B10532" t="str">
            <v>SIURB....39033</v>
          </cell>
          <cell r="C10532" t="str">
            <v>Resina poliuretano monoconponente para piso granilite</v>
          </cell>
          <cell r="D10532" t="str">
            <v>L</v>
          </cell>
          <cell r="E10532">
            <v>0.15525</v>
          </cell>
          <cell r="F10532">
            <v>42.44</v>
          </cell>
          <cell r="G10532">
            <v>6.59</v>
          </cell>
        </row>
        <row r="10533">
          <cell r="A10533" t="str">
            <v>EDIF 14-00-00</v>
          </cell>
          <cell r="B10533">
            <v>0</v>
          </cell>
          <cell r="C10533" t="str">
            <v>VIDROS</v>
          </cell>
          <cell r="D10533" t="str">
            <v>.</v>
          </cell>
          <cell r="F10533">
            <v>0</v>
          </cell>
          <cell r="G10533">
            <v>0</v>
          </cell>
        </row>
        <row r="10534">
          <cell r="A10534" t="str">
            <v>EDIF 14-01-00</v>
          </cell>
          <cell r="B10534">
            <v>0</v>
          </cell>
          <cell r="C10534" t="str">
            <v>VIDROS ENCAIXILHADOS E ESPELHOS</v>
          </cell>
          <cell r="D10534" t="str">
            <v>.</v>
          </cell>
          <cell r="F10534">
            <v>0</v>
          </cell>
          <cell r="G10534">
            <v>0</v>
          </cell>
        </row>
        <row r="10535">
          <cell r="A10535" t="str">
            <v>EDIF 14-01-02</v>
          </cell>
          <cell r="B10535">
            <v>0</v>
          </cell>
          <cell r="C10535" t="str">
            <v>VIDRO LISO COMUM, TRANSPARENTE INCOLOR - ESPESSURA 3MM</v>
          </cell>
          <cell r="D10535" t="str">
            <v>M2</v>
          </cell>
          <cell r="F10535">
            <v>0</v>
          </cell>
          <cell r="G10535">
            <v>72.900000000000006</v>
          </cell>
        </row>
        <row r="10536">
          <cell r="B10536" t="str">
            <v>SINAPI...10489</v>
          </cell>
          <cell r="C10536" t="str">
            <v>Vidraceiro</v>
          </cell>
          <cell r="D10536" t="str">
            <v>H</v>
          </cell>
          <cell r="E10536">
            <v>2</v>
          </cell>
          <cell r="F10536">
            <v>11.15</v>
          </cell>
          <cell r="G10536">
            <v>22.3</v>
          </cell>
        </row>
        <row r="10537">
          <cell r="B10537" t="str">
            <v>SINAPI...10490</v>
          </cell>
          <cell r="C10537" t="str">
            <v>Vidro liso incolor 3mm - sem colocacao</v>
          </cell>
          <cell r="D10537" t="str">
            <v>M2</v>
          </cell>
          <cell r="E10537">
            <v>1.1000000000000001</v>
          </cell>
          <cell r="F10537">
            <v>46</v>
          </cell>
          <cell r="G10537">
            <v>50.6</v>
          </cell>
        </row>
        <row r="10538">
          <cell r="A10538" t="str">
            <v>EDIF 14-01-03</v>
          </cell>
          <cell r="B10538">
            <v>0</v>
          </cell>
          <cell r="C10538" t="str">
            <v>VIDRO LISO COMUM, TRANSPARENTE INCOLOR - ESPESSURA 4MM</v>
          </cell>
          <cell r="D10538" t="str">
            <v>M2</v>
          </cell>
          <cell r="F10538">
            <v>0</v>
          </cell>
          <cell r="G10538">
            <v>89.759999999999991</v>
          </cell>
        </row>
        <row r="10539">
          <cell r="B10539" t="str">
            <v>SINAPI...10489</v>
          </cell>
          <cell r="C10539" t="str">
            <v>Vidraceiro</v>
          </cell>
          <cell r="D10539" t="str">
            <v>H</v>
          </cell>
          <cell r="E10539">
            <v>2</v>
          </cell>
          <cell r="F10539">
            <v>11.15</v>
          </cell>
          <cell r="G10539">
            <v>22.3</v>
          </cell>
        </row>
        <row r="10540">
          <cell r="B10540" t="str">
            <v>SINAPI...10492</v>
          </cell>
          <cell r="C10540" t="str">
            <v>Vidro liso incolor 4mm - sem colocacao</v>
          </cell>
          <cell r="D10540" t="str">
            <v>M2</v>
          </cell>
          <cell r="E10540">
            <v>1.1000000000000001</v>
          </cell>
          <cell r="F10540">
            <v>61.33</v>
          </cell>
          <cell r="G10540">
            <v>67.459999999999994</v>
          </cell>
        </row>
        <row r="10541">
          <cell r="A10541" t="str">
            <v>EDIF 14-01-04</v>
          </cell>
          <cell r="B10541">
            <v>0</v>
          </cell>
          <cell r="C10541" t="str">
            <v>VIDRO LISO COMUM, TRANSPARENTE INCOLOR - ESPESSURA 5MM</v>
          </cell>
          <cell r="D10541" t="str">
            <v>M2</v>
          </cell>
          <cell r="F10541">
            <v>0</v>
          </cell>
          <cell r="G10541">
            <v>111.7</v>
          </cell>
        </row>
        <row r="10542">
          <cell r="B10542" t="str">
            <v>SINAPI...10489</v>
          </cell>
          <cell r="C10542" t="str">
            <v>Vidraceiro</v>
          </cell>
          <cell r="D10542" t="str">
            <v>H</v>
          </cell>
          <cell r="E10542">
            <v>2</v>
          </cell>
          <cell r="F10542">
            <v>11.15</v>
          </cell>
          <cell r="G10542">
            <v>22.3</v>
          </cell>
        </row>
        <row r="10543">
          <cell r="B10543" t="str">
            <v>SINAPI...10493</v>
          </cell>
          <cell r="C10543" t="str">
            <v>Vidro liso incolor 5mm - sem colocacao</v>
          </cell>
          <cell r="D10543" t="str">
            <v>M2</v>
          </cell>
          <cell r="E10543">
            <v>1.1000000000000001</v>
          </cell>
          <cell r="F10543">
            <v>81.27</v>
          </cell>
          <cell r="G10543">
            <v>89.4</v>
          </cell>
        </row>
        <row r="10544">
          <cell r="A10544" t="str">
            <v>EDIF 14-01-05</v>
          </cell>
          <cell r="B10544">
            <v>0</v>
          </cell>
          <cell r="C10544" t="str">
            <v>VIDRO LISO COMUM, TRANSPARENTE INCOLOR - ESPESSURA 6MM</v>
          </cell>
          <cell r="D10544" t="str">
            <v>M2</v>
          </cell>
          <cell r="F10544">
            <v>0</v>
          </cell>
          <cell r="G10544">
            <v>156.39000000000001</v>
          </cell>
        </row>
        <row r="10545">
          <cell r="B10545" t="str">
            <v>SINAPI...10489</v>
          </cell>
          <cell r="C10545" t="str">
            <v>Vidraceiro</v>
          </cell>
          <cell r="D10545" t="str">
            <v>H</v>
          </cell>
          <cell r="E10545">
            <v>2</v>
          </cell>
          <cell r="F10545">
            <v>11.15</v>
          </cell>
          <cell r="G10545">
            <v>22.3</v>
          </cell>
        </row>
        <row r="10546">
          <cell r="B10546" t="str">
            <v>SINAPI...10491</v>
          </cell>
          <cell r="C10546" t="str">
            <v>Vidro liso incolor 6mm - sem colocacao</v>
          </cell>
          <cell r="D10546" t="str">
            <v>M2</v>
          </cell>
          <cell r="E10546">
            <v>1.1000000000000001</v>
          </cell>
          <cell r="F10546">
            <v>121.9</v>
          </cell>
          <cell r="G10546">
            <v>134.09</v>
          </cell>
        </row>
        <row r="10547">
          <cell r="A10547" t="str">
            <v>EDIF 14-01-11</v>
          </cell>
          <cell r="B10547">
            <v>0</v>
          </cell>
          <cell r="C10547" t="str">
            <v>VIDRO IMPRESSO COMUM, TRANSLÚCIDO INCOLOR - TIPO CANELADO, 4MM</v>
          </cell>
          <cell r="D10547" t="str">
            <v>M2</v>
          </cell>
          <cell r="F10547">
            <v>0</v>
          </cell>
          <cell r="G10547">
            <v>72.900000000000006</v>
          </cell>
        </row>
        <row r="10548">
          <cell r="B10548" t="str">
            <v>SINAPI...10489</v>
          </cell>
          <cell r="C10548" t="str">
            <v>Vidraceiro</v>
          </cell>
          <cell r="D10548" t="str">
            <v>H</v>
          </cell>
          <cell r="E10548">
            <v>2</v>
          </cell>
          <cell r="F10548">
            <v>11.15</v>
          </cell>
          <cell r="G10548">
            <v>22.3</v>
          </cell>
        </row>
        <row r="10549">
          <cell r="B10549" t="str">
            <v>SINAPI...10500</v>
          </cell>
          <cell r="C10549" t="str">
            <v>Vidro canelado 4 mm - sem colocacao</v>
          </cell>
          <cell r="D10549" t="str">
            <v>M2</v>
          </cell>
          <cell r="E10549">
            <v>1.1000000000000001</v>
          </cell>
          <cell r="F10549">
            <v>46</v>
          </cell>
          <cell r="G10549">
            <v>50.6</v>
          </cell>
        </row>
        <row r="10550">
          <cell r="A10550" t="str">
            <v>EDIF 14-01-30</v>
          </cell>
          <cell r="B10550">
            <v>0</v>
          </cell>
          <cell r="C10550" t="str">
            <v>VIDRO LISO DE SEGURANÇA, LAMINADO INCOLOR - ESPESSURA 6MM</v>
          </cell>
          <cell r="D10550" t="str">
            <v>M2</v>
          </cell>
          <cell r="F10550">
            <v>0</v>
          </cell>
          <cell r="G10550">
            <v>291.73</v>
          </cell>
        </row>
        <row r="10551">
          <cell r="B10551" t="str">
            <v>SINAPI...10489</v>
          </cell>
          <cell r="C10551" t="str">
            <v>Vidraceiro</v>
          </cell>
          <cell r="D10551" t="str">
            <v>H</v>
          </cell>
          <cell r="E10551">
            <v>3.8</v>
          </cell>
          <cell r="F10551">
            <v>11.15</v>
          </cell>
          <cell r="G10551">
            <v>42.37</v>
          </cell>
        </row>
        <row r="10552">
          <cell r="B10552" t="str">
            <v>SINAPI...10496</v>
          </cell>
          <cell r="C10552" t="str">
            <v>Vidro comum laminado liso incolor duplo, espessura total 6mm (cada camada de 3mm) - colocado</v>
          </cell>
          <cell r="D10552" t="str">
            <v>M2</v>
          </cell>
          <cell r="E10552">
            <v>1.1000000000000001</v>
          </cell>
          <cell r="F10552">
            <v>226.69</v>
          </cell>
          <cell r="G10552">
            <v>249.36</v>
          </cell>
        </row>
        <row r="10553">
          <cell r="A10553" t="str">
            <v>EDIF 14-01-37</v>
          </cell>
          <cell r="B10553">
            <v>0</v>
          </cell>
          <cell r="C10553" t="str">
            <v>VIDRO LISO DE SEGURANÇA, LAMINADO LEITOSO - ESPESSURA 6MM</v>
          </cell>
          <cell r="D10553" t="str">
            <v>M2</v>
          </cell>
          <cell r="F10553">
            <v>0</v>
          </cell>
          <cell r="G10553">
            <v>267.59999999999997</v>
          </cell>
        </row>
        <row r="10554">
          <cell r="B10554" t="str">
            <v>SINAPI...10489</v>
          </cell>
          <cell r="C10554" t="str">
            <v>Vidraceiro</v>
          </cell>
          <cell r="D10554" t="str">
            <v>H</v>
          </cell>
          <cell r="E10554">
            <v>3.8</v>
          </cell>
          <cell r="F10554">
            <v>11.15</v>
          </cell>
          <cell r="G10554">
            <v>42.37</v>
          </cell>
        </row>
        <row r="10555">
          <cell r="B10555" t="str">
            <v>SIURB....36545</v>
          </cell>
          <cell r="C10555" t="str">
            <v>Vidro laminado leitoso - 6mm</v>
          </cell>
          <cell r="D10555" t="str">
            <v>M2</v>
          </cell>
          <cell r="E10555">
            <v>1.1000000000000001</v>
          </cell>
          <cell r="F10555">
            <v>204.75</v>
          </cell>
          <cell r="G10555">
            <v>225.23</v>
          </cell>
        </row>
        <row r="10556">
          <cell r="A10556" t="str">
            <v>EDIF 14-01-40</v>
          </cell>
          <cell r="B10556">
            <v>0</v>
          </cell>
          <cell r="C10556" t="str">
            <v>VIDRO IMPRESSO DE SEGURANÇA, ARAMADO - ESPESSURA 7 À 8MM</v>
          </cell>
          <cell r="D10556" t="str">
            <v>M2</v>
          </cell>
          <cell r="F10556">
            <v>0</v>
          </cell>
          <cell r="G10556">
            <v>172.4</v>
          </cell>
        </row>
        <row r="10557">
          <cell r="B10557" t="str">
            <v>SINAPI...10489</v>
          </cell>
          <cell r="C10557" t="str">
            <v>Vidraceiro</v>
          </cell>
          <cell r="D10557" t="str">
            <v>H</v>
          </cell>
          <cell r="E10557">
            <v>2</v>
          </cell>
          <cell r="F10557">
            <v>11.15</v>
          </cell>
          <cell r="G10557">
            <v>22.3</v>
          </cell>
        </row>
        <row r="10558">
          <cell r="B10558" t="str">
            <v>SIURB....36520</v>
          </cell>
          <cell r="C10558" t="str">
            <v>Vidro de segurança; aramado - 7 a 8mm</v>
          </cell>
          <cell r="D10558" t="str">
            <v>M2</v>
          </cell>
          <cell r="E10558">
            <v>1.1000000000000001</v>
          </cell>
          <cell r="F10558">
            <v>136.44999999999999</v>
          </cell>
          <cell r="G10558">
            <v>150.1</v>
          </cell>
        </row>
        <row r="10559">
          <cell r="A10559" t="str">
            <v>EDIF 14-01-50</v>
          </cell>
          <cell r="B10559">
            <v>0</v>
          </cell>
          <cell r="C10559" t="str">
            <v>VIDRO LISO DE SEGURANÇA, TEMPERADO INCOLOR - ESPESSURA 6MM</v>
          </cell>
          <cell r="D10559" t="str">
            <v>M2</v>
          </cell>
          <cell r="F10559">
            <v>0</v>
          </cell>
          <cell r="G10559">
            <v>192.54</v>
          </cell>
        </row>
        <row r="10560">
          <cell r="B10560" t="str">
            <v>SINAPI...10489</v>
          </cell>
          <cell r="C10560" t="str">
            <v>Vidraceiro</v>
          </cell>
          <cell r="D10560" t="str">
            <v>H</v>
          </cell>
          <cell r="E10560">
            <v>3.8</v>
          </cell>
          <cell r="F10560">
            <v>11.15</v>
          </cell>
          <cell r="G10560">
            <v>42.37</v>
          </cell>
        </row>
        <row r="10561">
          <cell r="B10561" t="str">
            <v>SINAPI...10505</v>
          </cell>
          <cell r="C10561" t="str">
            <v>Vidro temperado incolor e=6mm, sem colocação</v>
          </cell>
          <cell r="D10561" t="str">
            <v>M2</v>
          </cell>
          <cell r="E10561">
            <v>1.1000000000000001</v>
          </cell>
          <cell r="F10561">
            <v>136.52000000000001</v>
          </cell>
          <cell r="G10561">
            <v>150.16999999999999</v>
          </cell>
        </row>
        <row r="10562">
          <cell r="A10562" t="str">
            <v>EDIF 14-01-52</v>
          </cell>
          <cell r="B10562">
            <v>0</v>
          </cell>
          <cell r="C10562" t="str">
            <v>VIDRO LISO DE SEGURANÇA, TEMPERADO INCOLOR - ESPESSURA 10MM</v>
          </cell>
          <cell r="D10562" t="str">
            <v>M2</v>
          </cell>
          <cell r="F10562">
            <v>0</v>
          </cell>
          <cell r="G10562">
            <v>256.89999999999998</v>
          </cell>
        </row>
        <row r="10563">
          <cell r="B10563" t="str">
            <v>SINAPI...10489</v>
          </cell>
          <cell r="C10563" t="str">
            <v>Vidraceiro</v>
          </cell>
          <cell r="D10563" t="str">
            <v>H</v>
          </cell>
          <cell r="E10563">
            <v>3.8</v>
          </cell>
          <cell r="F10563">
            <v>11.15</v>
          </cell>
          <cell r="G10563">
            <v>42.37</v>
          </cell>
        </row>
        <row r="10564">
          <cell r="B10564" t="str">
            <v>SINAPI...10507</v>
          </cell>
          <cell r="C10564" t="str">
            <v>Vidro temperado incolor e=10mm, sem colocação</v>
          </cell>
          <cell r="D10564" t="str">
            <v>M2</v>
          </cell>
          <cell r="E10564">
            <v>1.1000000000000001</v>
          </cell>
          <cell r="F10564">
            <v>195.03</v>
          </cell>
          <cell r="G10564">
            <v>214.53</v>
          </cell>
        </row>
        <row r="10565">
          <cell r="A10565" t="str">
            <v>EDIF 14-01-70</v>
          </cell>
          <cell r="B10565">
            <v>0</v>
          </cell>
          <cell r="C10565" t="str">
            <v>ESPELHO COMUM - ESPESSURA 3MM</v>
          </cell>
          <cell r="D10565" t="str">
            <v>M2</v>
          </cell>
          <cell r="F10565">
            <v>0</v>
          </cell>
          <cell r="G10565">
            <v>91.800000000000011</v>
          </cell>
        </row>
        <row r="10566">
          <cell r="B10566" t="str">
            <v>SINAPI...10489</v>
          </cell>
          <cell r="C10566" t="str">
            <v>Vidraceiro</v>
          </cell>
          <cell r="D10566" t="str">
            <v>H</v>
          </cell>
          <cell r="E10566">
            <v>1</v>
          </cell>
          <cell r="F10566">
            <v>11.15</v>
          </cell>
          <cell r="G10566">
            <v>11.15</v>
          </cell>
        </row>
        <row r="10567">
          <cell r="B10567" t="str">
            <v>SIURB....36505</v>
          </cell>
          <cell r="C10567" t="str">
            <v>Espelho comum - 3mm</v>
          </cell>
          <cell r="D10567" t="str">
            <v>M2</v>
          </cell>
          <cell r="E10567">
            <v>1</v>
          </cell>
          <cell r="F10567">
            <v>80.650000000000006</v>
          </cell>
          <cell r="G10567">
            <v>80.650000000000006</v>
          </cell>
        </row>
        <row r="10568">
          <cell r="A10568" t="str">
            <v>EDIF 14-01-72</v>
          </cell>
          <cell r="B10568">
            <v>0</v>
          </cell>
          <cell r="C10568" t="str">
            <v>ESPELHO E=3MM COM MOLDURA DE ALUMÍNIO</v>
          </cell>
          <cell r="D10568" t="str">
            <v>M2</v>
          </cell>
          <cell r="F10568">
            <v>0</v>
          </cell>
          <cell r="G10568">
            <v>256.17</v>
          </cell>
        </row>
        <row r="10569">
          <cell r="B10569" t="str">
            <v>SINAPI...10489</v>
          </cell>
          <cell r="C10569" t="str">
            <v>Vidraceiro</v>
          </cell>
          <cell r="D10569" t="str">
            <v>H</v>
          </cell>
          <cell r="E10569">
            <v>0.4</v>
          </cell>
          <cell r="F10569">
            <v>11.15</v>
          </cell>
          <cell r="G10569">
            <v>4.46</v>
          </cell>
        </row>
        <row r="10570">
          <cell r="B10570" t="str">
            <v>SIURB....36507</v>
          </cell>
          <cell r="C10570" t="str">
            <v>Espelho comum c/ mold. alumínio - 3mm</v>
          </cell>
          <cell r="D10570" t="str">
            <v>M2</v>
          </cell>
          <cell r="E10570">
            <v>1</v>
          </cell>
          <cell r="F10570">
            <v>251.71</v>
          </cell>
          <cell r="G10570">
            <v>251.71</v>
          </cell>
        </row>
        <row r="10571">
          <cell r="A10571" t="str">
            <v>EDIF 14-50-00</v>
          </cell>
          <cell r="B10571">
            <v>0</v>
          </cell>
          <cell r="C10571" t="str">
            <v>DEMOLIÇÕES........</v>
          </cell>
          <cell r="D10571" t="str">
            <v>.</v>
          </cell>
          <cell r="F10571">
            <v>0</v>
          </cell>
          <cell r="G10571">
            <v>0</v>
          </cell>
        </row>
        <row r="10572">
          <cell r="A10572" t="str">
            <v>EDIF 14-50-01</v>
          </cell>
          <cell r="B10572">
            <v>0</v>
          </cell>
          <cell r="C10572" t="str">
            <v>DEMOLIÇÃO DE VIDROS ENCAIXILHADOS EM GERAL, INCLUSIVE LIMPEZA DO CAIXILHO</v>
          </cell>
          <cell r="D10572" t="str">
            <v>M2</v>
          </cell>
          <cell r="F10572">
            <v>0</v>
          </cell>
          <cell r="G10572">
            <v>22.3</v>
          </cell>
        </row>
        <row r="10573">
          <cell r="B10573" t="str">
            <v>SINAPI...10489</v>
          </cell>
          <cell r="C10573" t="str">
            <v>Vidraceiro</v>
          </cell>
          <cell r="D10573" t="str">
            <v>H</v>
          </cell>
          <cell r="E10573">
            <v>2</v>
          </cell>
          <cell r="F10573">
            <v>11.15</v>
          </cell>
          <cell r="G10573">
            <v>22.3</v>
          </cell>
        </row>
        <row r="10574">
          <cell r="A10574" t="str">
            <v>EDIF 14-60-00</v>
          </cell>
          <cell r="B10574">
            <v>0</v>
          </cell>
          <cell r="C10574" t="str">
            <v>RETIRADAS.........</v>
          </cell>
          <cell r="D10574" t="str">
            <v>.</v>
          </cell>
          <cell r="F10574">
            <v>0</v>
          </cell>
          <cell r="G10574">
            <v>0</v>
          </cell>
        </row>
        <row r="10575">
          <cell r="A10575" t="str">
            <v>EDIF 14-60-01</v>
          </cell>
          <cell r="B10575">
            <v>0</v>
          </cell>
          <cell r="C10575" t="str">
            <v>RETIRADA DE VIDROS ENCAIXILHADOS EM GERAL, INCLUSIVE LIMPEZA DO CAIXILHO</v>
          </cell>
          <cell r="D10575" t="str">
            <v>M2</v>
          </cell>
          <cell r="F10575">
            <v>0</v>
          </cell>
          <cell r="G10575">
            <v>33.450000000000003</v>
          </cell>
        </row>
        <row r="10576">
          <cell r="B10576" t="str">
            <v>SINAPI...10489</v>
          </cell>
          <cell r="C10576" t="str">
            <v>Vidraceiro</v>
          </cell>
          <cell r="D10576" t="str">
            <v>H</v>
          </cell>
          <cell r="E10576">
            <v>3</v>
          </cell>
          <cell r="F10576">
            <v>11.15</v>
          </cell>
          <cell r="G10576">
            <v>33.450000000000003</v>
          </cell>
        </row>
        <row r="10577">
          <cell r="A10577" t="str">
            <v>EDIF 14-70-00</v>
          </cell>
          <cell r="B10577">
            <v>0</v>
          </cell>
          <cell r="C10577" t="str">
            <v>RECOLOCAÇÕES.......</v>
          </cell>
          <cell r="D10577" t="str">
            <v>.</v>
          </cell>
          <cell r="F10577">
            <v>0</v>
          </cell>
          <cell r="G10577">
            <v>0</v>
          </cell>
        </row>
        <row r="10578">
          <cell r="A10578" t="str">
            <v>EDIF 14-70-01</v>
          </cell>
          <cell r="B10578">
            <v>0</v>
          </cell>
          <cell r="C10578" t="str">
            <v>RECOLOCAÇÃO DE VIDROS ENCAIXILHADOS EM GERAL</v>
          </cell>
          <cell r="D10578" t="str">
            <v>M2</v>
          </cell>
          <cell r="F10578">
            <v>0</v>
          </cell>
          <cell r="G10578">
            <v>28.44</v>
          </cell>
        </row>
        <row r="10579">
          <cell r="B10579" t="str">
            <v>SINAPI...10489</v>
          </cell>
          <cell r="C10579" t="str">
            <v>Vidraceiro</v>
          </cell>
          <cell r="D10579" t="str">
            <v>H</v>
          </cell>
          <cell r="E10579">
            <v>2</v>
          </cell>
          <cell r="F10579">
            <v>11.15</v>
          </cell>
          <cell r="G10579">
            <v>22.3</v>
          </cell>
        </row>
        <row r="10580">
          <cell r="B10580" t="str">
            <v>SINAPI...10498</v>
          </cell>
          <cell r="C10580" t="str">
            <v>Massa para vidro</v>
          </cell>
          <cell r="D10580" t="str">
            <v>KG</v>
          </cell>
          <cell r="E10580">
            <v>2</v>
          </cell>
          <cell r="F10580">
            <v>3.07</v>
          </cell>
          <cell r="G10580">
            <v>6.14</v>
          </cell>
        </row>
        <row r="10581">
          <cell r="A10581" t="str">
            <v>EDIF 15-00-00</v>
          </cell>
          <cell r="B10581">
            <v>0</v>
          </cell>
          <cell r="C10581" t="str">
            <v>PINTURA</v>
          </cell>
          <cell r="D10581" t="str">
            <v>.</v>
          </cell>
          <cell r="F10581">
            <v>0</v>
          </cell>
          <cell r="G10581">
            <v>0</v>
          </cell>
        </row>
        <row r="10582">
          <cell r="A10582" t="str">
            <v>EDIF 15-01-00</v>
          </cell>
          <cell r="B10582">
            <v>0</v>
          </cell>
          <cell r="C10582" t="str">
            <v>PINTURA EM ALVENARIA E CONCRETO</v>
          </cell>
          <cell r="D10582" t="str">
            <v>.</v>
          </cell>
          <cell r="F10582">
            <v>0</v>
          </cell>
          <cell r="G10582">
            <v>0</v>
          </cell>
        </row>
        <row r="10583">
          <cell r="A10583" t="str">
            <v>EDIF 15-01-01</v>
          </cell>
          <cell r="B10583">
            <v>0</v>
          </cell>
          <cell r="C10583" t="str">
            <v>AGUADA DE CAL - CONCRETO OU REBOCO SEM MASSA CORRIDA, INTERIOR</v>
          </cell>
          <cell r="D10583" t="str">
            <v>M2</v>
          </cell>
          <cell r="F10583">
            <v>0</v>
          </cell>
          <cell r="G10583">
            <v>3.27</v>
          </cell>
        </row>
        <row r="10584">
          <cell r="B10584" t="str">
            <v>SINAPI...04783</v>
          </cell>
          <cell r="C10584" t="str">
            <v>Pintor</v>
          </cell>
          <cell r="D10584" t="str">
            <v>H</v>
          </cell>
          <cell r="E10584">
            <v>0.25</v>
          </cell>
          <cell r="F10584">
            <v>11.75</v>
          </cell>
          <cell r="G10584">
            <v>2.94</v>
          </cell>
        </row>
        <row r="10585">
          <cell r="B10585" t="str">
            <v>SINAPI...01106</v>
          </cell>
          <cell r="C10585" t="str">
            <v>Cal hidratada, de 1a. qualidade, para argamassa</v>
          </cell>
          <cell r="D10585" t="str">
            <v>KG</v>
          </cell>
          <cell r="E10585">
            <v>0.5</v>
          </cell>
          <cell r="F10585">
            <v>0.41</v>
          </cell>
          <cell r="G10585">
            <v>0.21</v>
          </cell>
        </row>
        <row r="10586">
          <cell r="B10586" t="str">
            <v>SINAPI...05333</v>
          </cell>
          <cell r="C10586" t="str">
            <v>Oleo de linhaca.</v>
          </cell>
          <cell r="D10586" t="str">
            <v>L</v>
          </cell>
          <cell r="E10586">
            <v>0.01</v>
          </cell>
          <cell r="F10586">
            <v>12.41</v>
          </cell>
          <cell r="G10586">
            <v>0.12</v>
          </cell>
        </row>
        <row r="10587">
          <cell r="A10587" t="str">
            <v>EDIF 15-01-02</v>
          </cell>
          <cell r="B10587">
            <v>0</v>
          </cell>
          <cell r="C10587" t="str">
            <v>AGUADA DE CAL - CONCRETO OU REBOCO SEM MASSA CORRIDA, EXTERIOR</v>
          </cell>
          <cell r="D10587" t="str">
            <v>M2</v>
          </cell>
          <cell r="F10587">
            <v>0</v>
          </cell>
          <cell r="G10587">
            <v>4.4400000000000004</v>
          </cell>
        </row>
        <row r="10588">
          <cell r="B10588" t="str">
            <v>SINAPI...04783</v>
          </cell>
          <cell r="C10588" t="str">
            <v>Pintor</v>
          </cell>
          <cell r="D10588" t="str">
            <v>H</v>
          </cell>
          <cell r="E10588">
            <v>0.35</v>
          </cell>
          <cell r="F10588">
            <v>11.75</v>
          </cell>
          <cell r="G10588">
            <v>4.1100000000000003</v>
          </cell>
        </row>
        <row r="10589">
          <cell r="B10589" t="str">
            <v>SINAPI...01106</v>
          </cell>
          <cell r="C10589" t="str">
            <v>Cal hidratada, de 1a. qualidade, para argamassa</v>
          </cell>
          <cell r="D10589" t="str">
            <v>KG</v>
          </cell>
          <cell r="E10589">
            <v>0.5</v>
          </cell>
          <cell r="F10589">
            <v>0.41</v>
          </cell>
          <cell r="G10589">
            <v>0.21</v>
          </cell>
        </row>
        <row r="10590">
          <cell r="B10590" t="str">
            <v>SINAPI...05333</v>
          </cell>
          <cell r="C10590" t="str">
            <v>Oleo de linhaca.</v>
          </cell>
          <cell r="D10590" t="str">
            <v>L</v>
          </cell>
          <cell r="E10590">
            <v>0.01</v>
          </cell>
          <cell r="F10590">
            <v>12.41</v>
          </cell>
          <cell r="G10590">
            <v>0.12</v>
          </cell>
        </row>
        <row r="10591">
          <cell r="A10591" t="str">
            <v>EDIF 15-01-08</v>
          </cell>
          <cell r="B10591">
            <v>0</v>
          </cell>
          <cell r="C10591" t="str">
            <v>TINTA HIDROFUGA A BASE DE CIMENTO -  CONCRETO OU REBOCO SEM MASSA CORRIDA</v>
          </cell>
          <cell r="D10591" t="str">
            <v>M2</v>
          </cell>
          <cell r="F10591">
            <v>0</v>
          </cell>
          <cell r="G10591">
            <v>5.94</v>
          </cell>
        </row>
        <row r="10592">
          <cell r="B10592" t="str">
            <v>SINAPI...04783</v>
          </cell>
          <cell r="C10592" t="str">
            <v>Pintor</v>
          </cell>
          <cell r="D10592" t="str">
            <v>H</v>
          </cell>
          <cell r="E10592">
            <v>0.35</v>
          </cell>
          <cell r="F10592">
            <v>11.75</v>
          </cell>
          <cell r="G10592">
            <v>4.1100000000000003</v>
          </cell>
        </row>
        <row r="10593">
          <cell r="B10593" t="str">
            <v>SIURB....37055</v>
          </cell>
          <cell r="C10593" t="str">
            <v>Tinta à base de cimento - modificada com resina acrílica (utiliz. em impermeabiliz. de fach. de concreto ou alven.)</v>
          </cell>
          <cell r="D10593" t="str">
            <v>KG</v>
          </cell>
          <cell r="E10593">
            <v>0.81799999999999995</v>
          </cell>
          <cell r="F10593">
            <v>2.2400000000000002</v>
          </cell>
          <cell r="G10593">
            <v>1.83</v>
          </cell>
        </row>
        <row r="10594">
          <cell r="A10594" t="str">
            <v>EDIF 15-01-10</v>
          </cell>
          <cell r="B10594">
            <v>0</v>
          </cell>
          <cell r="C10594" t="str">
            <v>TINTA PVA (LÁTEX) - CONCRETO OU REBOCO SEM MASSA CORRIDA</v>
          </cell>
          <cell r="D10594" t="str">
            <v>M2</v>
          </cell>
          <cell r="F10594">
            <v>0</v>
          </cell>
          <cell r="G10594">
            <v>13.2</v>
          </cell>
        </row>
        <row r="10595">
          <cell r="B10595" t="str">
            <v>SINAPI...04783</v>
          </cell>
          <cell r="C10595" t="str">
            <v>Pintor</v>
          </cell>
          <cell r="D10595" t="str">
            <v>H</v>
          </cell>
          <cell r="E10595">
            <v>0.45</v>
          </cell>
          <cell r="F10595">
            <v>11.75</v>
          </cell>
          <cell r="G10595">
            <v>5.29</v>
          </cell>
        </row>
        <row r="10596">
          <cell r="B10596" t="str">
            <v>SINAPI...06128</v>
          </cell>
          <cell r="C10596" t="str">
            <v xml:space="preserve">|em processo de desativação| ajudante geral </v>
          </cell>
          <cell r="D10596" t="str">
            <v>H</v>
          </cell>
          <cell r="E10596">
            <v>0.2</v>
          </cell>
          <cell r="F10596">
            <v>9.16</v>
          </cell>
          <cell r="G10596">
            <v>1.83</v>
          </cell>
        </row>
        <row r="10597">
          <cell r="B10597" t="str">
            <v>SINAPI...07345</v>
          </cell>
          <cell r="C10597" t="str">
            <v>Tinta latex pva</v>
          </cell>
          <cell r="D10597" t="str">
            <v>L</v>
          </cell>
          <cell r="E10597">
            <v>0.25</v>
          </cell>
          <cell r="F10597">
            <v>13.85</v>
          </cell>
          <cell r="G10597">
            <v>3.46</v>
          </cell>
        </row>
        <row r="10598">
          <cell r="B10598" t="str">
            <v>SINAPI...06085</v>
          </cell>
          <cell r="C10598" t="str">
            <v>Selador acrilico.</v>
          </cell>
          <cell r="D10598" t="str">
            <v>L</v>
          </cell>
          <cell r="E10598">
            <v>0.2</v>
          </cell>
          <cell r="F10598">
            <v>13.11</v>
          </cell>
          <cell r="G10598">
            <v>2.62</v>
          </cell>
        </row>
        <row r="10599">
          <cell r="A10599" t="str">
            <v>EDIF 15-01-11</v>
          </cell>
          <cell r="B10599">
            <v>0</v>
          </cell>
          <cell r="C10599" t="str">
            <v>TINTA PVA (LÁTEX) - REBOCO COM MASSA CORRIDA</v>
          </cell>
          <cell r="D10599" t="str">
            <v>M2</v>
          </cell>
          <cell r="F10599">
            <v>0</v>
          </cell>
          <cell r="G10599">
            <v>19.21</v>
          </cell>
        </row>
        <row r="10600">
          <cell r="B10600" t="str">
            <v>SINAPI...04783</v>
          </cell>
          <cell r="C10600" t="str">
            <v>Pintor</v>
          </cell>
          <cell r="D10600" t="str">
            <v>H</v>
          </cell>
          <cell r="E10600">
            <v>0.75</v>
          </cell>
          <cell r="F10600">
            <v>11.75</v>
          </cell>
          <cell r="G10600">
            <v>8.81</v>
          </cell>
        </row>
        <row r="10601">
          <cell r="B10601" t="str">
            <v>SINAPI...06128</v>
          </cell>
          <cell r="C10601" t="str">
            <v xml:space="preserve">|em processo de desativação| ajudante geral </v>
          </cell>
          <cell r="D10601" t="str">
            <v>H</v>
          </cell>
          <cell r="E10601">
            <v>0.3</v>
          </cell>
          <cell r="F10601">
            <v>9.16</v>
          </cell>
          <cell r="G10601">
            <v>2.75</v>
          </cell>
        </row>
        <row r="10602">
          <cell r="B10602" t="str">
            <v>SINAPI...07345</v>
          </cell>
          <cell r="C10602" t="str">
            <v>Tinta latex pva</v>
          </cell>
          <cell r="D10602" t="str">
            <v>L</v>
          </cell>
          <cell r="E10602">
            <v>0.25</v>
          </cell>
          <cell r="F10602">
            <v>13.85</v>
          </cell>
          <cell r="G10602">
            <v>3.46</v>
          </cell>
        </row>
        <row r="10603">
          <cell r="B10603" t="str">
            <v>SINAPI...06085</v>
          </cell>
          <cell r="C10603" t="str">
            <v>Selador acrilico.</v>
          </cell>
          <cell r="D10603" t="str">
            <v>L</v>
          </cell>
          <cell r="E10603">
            <v>0.2</v>
          </cell>
          <cell r="F10603">
            <v>13.11</v>
          </cell>
          <cell r="G10603">
            <v>2.62</v>
          </cell>
        </row>
        <row r="10604">
          <cell r="B10604" t="str">
            <v>SIURB....37530</v>
          </cell>
          <cell r="C10604" t="str">
            <v>Lixa d'água - n. 80  e  n. 320</v>
          </cell>
          <cell r="D10604" t="str">
            <v>UN</v>
          </cell>
          <cell r="E10604">
            <v>0.3</v>
          </cell>
          <cell r="F10604">
            <v>0.86</v>
          </cell>
          <cell r="G10604">
            <v>0.26</v>
          </cell>
        </row>
        <row r="10605">
          <cell r="B10605" t="str">
            <v>SINAPI...04048</v>
          </cell>
          <cell r="C10605" t="str">
            <v>Massa corrida a base latex pva.</v>
          </cell>
          <cell r="D10605" t="str">
            <v>L</v>
          </cell>
          <cell r="E10605">
            <v>0.27</v>
          </cell>
          <cell r="F10605">
            <v>4.8499999999999996</v>
          </cell>
          <cell r="G10605">
            <v>1.31</v>
          </cell>
        </row>
        <row r="10606">
          <cell r="A10606" t="str">
            <v>EDIF 15-01-15</v>
          </cell>
          <cell r="B10606">
            <v>0</v>
          </cell>
          <cell r="C10606" t="str">
            <v>TINTA ACRÍLICA - CONCRETO OU REBOCO SEM MASSA CORRIDA</v>
          </cell>
          <cell r="D10606" t="str">
            <v>M2</v>
          </cell>
          <cell r="F10606">
            <v>0</v>
          </cell>
          <cell r="G10606">
            <v>12.620000000000001</v>
          </cell>
        </row>
        <row r="10607">
          <cell r="B10607" t="str">
            <v>SINAPI...04783</v>
          </cell>
          <cell r="C10607" t="str">
            <v>Pintor</v>
          </cell>
          <cell r="D10607" t="str">
            <v>H</v>
          </cell>
          <cell r="E10607">
            <v>0.45</v>
          </cell>
          <cell r="F10607">
            <v>11.75</v>
          </cell>
          <cell r="G10607">
            <v>5.29</v>
          </cell>
        </row>
        <row r="10608">
          <cell r="B10608" t="str">
            <v>SINAPI...06128</v>
          </cell>
          <cell r="C10608" t="str">
            <v xml:space="preserve">|em processo de desativação| ajudante geral </v>
          </cell>
          <cell r="D10608" t="str">
            <v>H</v>
          </cell>
          <cell r="E10608">
            <v>0.2</v>
          </cell>
          <cell r="F10608">
            <v>9.16</v>
          </cell>
          <cell r="G10608">
            <v>1.83</v>
          </cell>
        </row>
        <row r="10609">
          <cell r="B10609" t="str">
            <v>SIURB....37040</v>
          </cell>
          <cell r="C10609" t="str">
            <v>Tinta acrílica fosca</v>
          </cell>
          <cell r="D10609" t="str">
            <v>L</v>
          </cell>
          <cell r="E10609">
            <v>0.25</v>
          </cell>
          <cell r="F10609">
            <v>11.53</v>
          </cell>
          <cell r="G10609">
            <v>2.88</v>
          </cell>
        </row>
        <row r="10610">
          <cell r="B10610" t="str">
            <v>SINAPI...06085</v>
          </cell>
          <cell r="C10610" t="str">
            <v>Selador acrilico.</v>
          </cell>
          <cell r="D10610" t="str">
            <v>L</v>
          </cell>
          <cell r="E10610">
            <v>0.2</v>
          </cell>
          <cell r="F10610">
            <v>13.11</v>
          </cell>
          <cell r="G10610">
            <v>2.62</v>
          </cell>
        </row>
        <row r="10611">
          <cell r="A10611" t="str">
            <v>EDIF 15-01-16</v>
          </cell>
          <cell r="B10611">
            <v>0</v>
          </cell>
          <cell r="C10611" t="str">
            <v>TINTA ACRÍLICA - REBOCO COM MASSA CORRIDA</v>
          </cell>
          <cell r="D10611" t="str">
            <v>M2</v>
          </cell>
          <cell r="F10611">
            <v>0</v>
          </cell>
          <cell r="G10611">
            <v>19.520000000000003</v>
          </cell>
        </row>
        <row r="10612">
          <cell r="B10612" t="str">
            <v>SINAPI...04783</v>
          </cell>
          <cell r="C10612" t="str">
            <v>Pintor</v>
          </cell>
          <cell r="D10612" t="str">
            <v>H</v>
          </cell>
          <cell r="E10612">
            <v>0.8</v>
          </cell>
          <cell r="F10612">
            <v>11.75</v>
          </cell>
          <cell r="G10612">
            <v>9.4</v>
          </cell>
        </row>
        <row r="10613">
          <cell r="B10613" t="str">
            <v>SINAPI...06128</v>
          </cell>
          <cell r="C10613" t="str">
            <v xml:space="preserve">|em processo de desativação| ajudante geral </v>
          </cell>
          <cell r="D10613" t="str">
            <v>H</v>
          </cell>
          <cell r="E10613">
            <v>0.3</v>
          </cell>
          <cell r="F10613">
            <v>9.16</v>
          </cell>
          <cell r="G10613">
            <v>2.75</v>
          </cell>
        </row>
        <row r="10614">
          <cell r="B10614" t="str">
            <v>SIURB....37040</v>
          </cell>
          <cell r="C10614" t="str">
            <v>Tinta acrílica fosca</v>
          </cell>
          <cell r="D10614" t="str">
            <v>L</v>
          </cell>
          <cell r="E10614">
            <v>0.25</v>
          </cell>
          <cell r="F10614">
            <v>11.53</v>
          </cell>
          <cell r="G10614">
            <v>2.88</v>
          </cell>
        </row>
        <row r="10615">
          <cell r="B10615" t="str">
            <v>SINAPI...06085</v>
          </cell>
          <cell r="C10615" t="str">
            <v>Selador acrilico.</v>
          </cell>
          <cell r="D10615" t="str">
            <v>L</v>
          </cell>
          <cell r="E10615">
            <v>0.2</v>
          </cell>
          <cell r="F10615">
            <v>13.11</v>
          </cell>
          <cell r="G10615">
            <v>2.62</v>
          </cell>
        </row>
        <row r="10616">
          <cell r="B10616" t="str">
            <v>SIURB....37530</v>
          </cell>
          <cell r="C10616" t="str">
            <v>Lixa d'água - n. 80  e  n. 320</v>
          </cell>
          <cell r="D10616" t="str">
            <v>UN</v>
          </cell>
          <cell r="E10616">
            <v>0.5</v>
          </cell>
          <cell r="F10616">
            <v>0.86</v>
          </cell>
          <cell r="G10616">
            <v>0.43</v>
          </cell>
        </row>
        <row r="10617">
          <cell r="B10617" t="str">
            <v>SIURB....37560</v>
          </cell>
          <cell r="C10617" t="str">
            <v>Massa acrílica (para parede)</v>
          </cell>
          <cell r="D10617" t="str">
            <v>L</v>
          </cell>
          <cell r="E10617">
            <v>0.3</v>
          </cell>
          <cell r="F10617">
            <v>4.8</v>
          </cell>
          <cell r="G10617">
            <v>1.44</v>
          </cell>
        </row>
        <row r="10618">
          <cell r="A10618" t="str">
            <v>EDIF 15-01-18</v>
          </cell>
          <cell r="B10618">
            <v>0</v>
          </cell>
          <cell r="C10618" t="str">
            <v>TINTA ACRÍLICA COR DE CONCRETO COM MASSA TEXTURA ACRÍLICA</v>
          </cell>
          <cell r="D10618" t="str">
            <v>M2</v>
          </cell>
          <cell r="F10618">
            <v>0</v>
          </cell>
          <cell r="G10618">
            <v>32.700000000000003</v>
          </cell>
        </row>
        <row r="10619">
          <cell r="B10619" t="str">
            <v>SINAPI...04783</v>
          </cell>
          <cell r="C10619" t="str">
            <v>Pintor</v>
          </cell>
          <cell r="D10619" t="str">
            <v>H</v>
          </cell>
          <cell r="E10619">
            <v>1.5</v>
          </cell>
          <cell r="F10619">
            <v>11.75</v>
          </cell>
          <cell r="G10619">
            <v>17.63</v>
          </cell>
        </row>
        <row r="10620">
          <cell r="B10620" t="str">
            <v>SINAPI...06128</v>
          </cell>
          <cell r="C10620" t="str">
            <v xml:space="preserve">|em processo de desativação| ajudante geral </v>
          </cell>
          <cell r="D10620" t="str">
            <v>H</v>
          </cell>
          <cell r="E10620">
            <v>0.5</v>
          </cell>
          <cell r="F10620">
            <v>9.16</v>
          </cell>
          <cell r="G10620">
            <v>4.58</v>
          </cell>
        </row>
        <row r="10621">
          <cell r="B10621" t="str">
            <v>SIURB....37040</v>
          </cell>
          <cell r="C10621" t="str">
            <v>Tinta acrílica fosca</v>
          </cell>
          <cell r="D10621" t="str">
            <v>L</v>
          </cell>
          <cell r="E10621">
            <v>0.3</v>
          </cell>
          <cell r="F10621">
            <v>11.53</v>
          </cell>
          <cell r="G10621">
            <v>3.46</v>
          </cell>
        </row>
        <row r="10622">
          <cell r="B10622" t="str">
            <v>SIURB....37041</v>
          </cell>
          <cell r="C10622" t="str">
            <v>Textura acrílica</v>
          </cell>
          <cell r="D10622" t="str">
            <v>L</v>
          </cell>
          <cell r="E10622">
            <v>0.66</v>
          </cell>
          <cell r="F10622">
            <v>6.48</v>
          </cell>
          <cell r="G10622">
            <v>4.28</v>
          </cell>
        </row>
        <row r="10623">
          <cell r="B10623" t="str">
            <v>SINAPI...06085</v>
          </cell>
          <cell r="C10623" t="str">
            <v>Selador acrilico.</v>
          </cell>
          <cell r="D10623" t="str">
            <v>L</v>
          </cell>
          <cell r="E10623">
            <v>0.21</v>
          </cell>
          <cell r="F10623">
            <v>13.11</v>
          </cell>
          <cell r="G10623">
            <v>2.75</v>
          </cell>
        </row>
        <row r="10624">
          <cell r="A10624" t="str">
            <v>EDIF 15-01-19</v>
          </cell>
          <cell r="B10624">
            <v>0</v>
          </cell>
          <cell r="C10624" t="str">
            <v>TINTA ACRÍLICA TEXTURADA</v>
          </cell>
          <cell r="D10624" t="str">
            <v>M2</v>
          </cell>
          <cell r="F10624">
            <v>0</v>
          </cell>
          <cell r="G10624">
            <v>12.39</v>
          </cell>
        </row>
        <row r="10625">
          <cell r="B10625" t="str">
            <v>SINAPI...04783</v>
          </cell>
          <cell r="C10625" t="str">
            <v>Pintor</v>
          </cell>
          <cell r="D10625" t="str">
            <v>H</v>
          </cell>
          <cell r="E10625">
            <v>0.3</v>
          </cell>
          <cell r="F10625">
            <v>11.75</v>
          </cell>
          <cell r="G10625">
            <v>3.53</v>
          </cell>
        </row>
        <row r="10626">
          <cell r="B10626" t="str">
            <v>SINAPI...06128</v>
          </cell>
          <cell r="C10626" t="str">
            <v xml:space="preserve">|em processo de desativação| ajudante geral </v>
          </cell>
          <cell r="D10626" t="str">
            <v>H</v>
          </cell>
          <cell r="E10626">
            <v>0.2</v>
          </cell>
          <cell r="F10626">
            <v>9.16</v>
          </cell>
          <cell r="G10626">
            <v>1.83</v>
          </cell>
        </row>
        <row r="10627">
          <cell r="B10627" t="str">
            <v>SIURB....37041</v>
          </cell>
          <cell r="C10627" t="str">
            <v>Textura acrílica</v>
          </cell>
          <cell r="D10627" t="str">
            <v>L</v>
          </cell>
          <cell r="E10627">
            <v>0.66</v>
          </cell>
          <cell r="F10627">
            <v>6.48</v>
          </cell>
          <cell r="G10627">
            <v>4.28</v>
          </cell>
        </row>
        <row r="10628">
          <cell r="B10628" t="str">
            <v>SINAPI...06085</v>
          </cell>
          <cell r="C10628" t="str">
            <v>Selador acrilico.</v>
          </cell>
          <cell r="D10628" t="str">
            <v>L</v>
          </cell>
          <cell r="E10628">
            <v>0.21</v>
          </cell>
          <cell r="F10628">
            <v>13.11</v>
          </cell>
          <cell r="G10628">
            <v>2.75</v>
          </cell>
        </row>
        <row r="10629">
          <cell r="A10629" t="str">
            <v>EDIF 15-01-20</v>
          </cell>
          <cell r="B10629">
            <v>0</v>
          </cell>
          <cell r="C10629" t="str">
            <v>TINTA A ÓLEO - CONCRETO OU REBOCO SEM MASSA CORRIDA</v>
          </cell>
          <cell r="D10629" t="str">
            <v>M2</v>
          </cell>
          <cell r="F10629">
            <v>0</v>
          </cell>
          <cell r="G10629">
            <v>12.98</v>
          </cell>
        </row>
        <row r="10630">
          <cell r="B10630" t="str">
            <v>SINAPI...04783</v>
          </cell>
          <cell r="C10630" t="str">
            <v>Pintor</v>
          </cell>
          <cell r="D10630" t="str">
            <v>H</v>
          </cell>
          <cell r="E10630">
            <v>0.45</v>
          </cell>
          <cell r="F10630">
            <v>11.75</v>
          </cell>
          <cell r="G10630">
            <v>5.29</v>
          </cell>
        </row>
        <row r="10631">
          <cell r="B10631" t="str">
            <v>SINAPI...06128</v>
          </cell>
          <cell r="C10631" t="str">
            <v xml:space="preserve">|em processo de desativação| ajudante geral </v>
          </cell>
          <cell r="D10631" t="str">
            <v>H</v>
          </cell>
          <cell r="E10631">
            <v>0.2</v>
          </cell>
          <cell r="F10631">
            <v>9.16</v>
          </cell>
          <cell r="G10631">
            <v>1.83</v>
          </cell>
        </row>
        <row r="10632">
          <cell r="B10632" t="str">
            <v>SIURB....37020</v>
          </cell>
          <cell r="C10632" t="str">
            <v>Tinta a óleo brilhante</v>
          </cell>
          <cell r="D10632" t="str">
            <v>L</v>
          </cell>
          <cell r="E10632">
            <v>0.25</v>
          </cell>
          <cell r="F10632">
            <v>12.4</v>
          </cell>
          <cell r="G10632">
            <v>3.1</v>
          </cell>
        </row>
        <row r="10633">
          <cell r="B10633" t="str">
            <v>SINAPI...06085</v>
          </cell>
          <cell r="C10633" t="str">
            <v>Selador acrilico.</v>
          </cell>
          <cell r="D10633" t="str">
            <v>L</v>
          </cell>
          <cell r="E10633">
            <v>0.2</v>
          </cell>
          <cell r="F10633">
            <v>13.11</v>
          </cell>
          <cell r="G10633">
            <v>2.62</v>
          </cell>
        </row>
        <row r="10634">
          <cell r="B10634" t="str">
            <v>SINAPI...03767</v>
          </cell>
          <cell r="C10634" t="str">
            <v>Lixa p/ parede ou madeira</v>
          </cell>
          <cell r="D10634" t="str">
            <v>UN</v>
          </cell>
          <cell r="E10634">
            <v>0.3</v>
          </cell>
          <cell r="F10634">
            <v>0.45</v>
          </cell>
          <cell r="G10634">
            <v>0.14000000000000001</v>
          </cell>
        </row>
        <row r="10635">
          <cell r="A10635" t="str">
            <v>EDIF 15-01-21</v>
          </cell>
          <cell r="B10635">
            <v>0</v>
          </cell>
          <cell r="C10635" t="str">
            <v>TINTA A ÓLEO - REBOCO COM MASSA CORRIDA</v>
          </cell>
          <cell r="D10635" t="str">
            <v>M2</v>
          </cell>
          <cell r="F10635">
            <v>0</v>
          </cell>
          <cell r="G10635">
            <v>25.200000000000003</v>
          </cell>
        </row>
        <row r="10636">
          <cell r="B10636" t="str">
            <v>SINAPI...04783</v>
          </cell>
          <cell r="C10636" t="str">
            <v>Pintor</v>
          </cell>
          <cell r="D10636" t="str">
            <v>H</v>
          </cell>
          <cell r="E10636">
            <v>0.8</v>
          </cell>
          <cell r="F10636">
            <v>11.75</v>
          </cell>
          <cell r="G10636">
            <v>9.4</v>
          </cell>
        </row>
        <row r="10637">
          <cell r="B10637" t="str">
            <v>SINAPI...06128</v>
          </cell>
          <cell r="C10637" t="str">
            <v xml:space="preserve">|em processo de desativação| ajudante geral </v>
          </cell>
          <cell r="D10637" t="str">
            <v>H</v>
          </cell>
          <cell r="E10637">
            <v>0.3</v>
          </cell>
          <cell r="F10637">
            <v>9.16</v>
          </cell>
          <cell r="G10637">
            <v>2.75</v>
          </cell>
        </row>
        <row r="10638">
          <cell r="B10638" t="str">
            <v>SIURB....37020</v>
          </cell>
          <cell r="C10638" t="str">
            <v>Tinta a óleo brilhante</v>
          </cell>
          <cell r="D10638" t="str">
            <v>L</v>
          </cell>
          <cell r="E10638">
            <v>0.25</v>
          </cell>
          <cell r="F10638">
            <v>12.4</v>
          </cell>
          <cell r="G10638">
            <v>3.1</v>
          </cell>
        </row>
        <row r="10639">
          <cell r="B10639" t="str">
            <v>SINAPI...06085</v>
          </cell>
          <cell r="C10639" t="str">
            <v>Selador acrilico.</v>
          </cell>
          <cell r="D10639" t="str">
            <v>L</v>
          </cell>
          <cell r="E10639">
            <v>0.2</v>
          </cell>
          <cell r="F10639">
            <v>13.11</v>
          </cell>
          <cell r="G10639">
            <v>2.62</v>
          </cell>
        </row>
        <row r="10640">
          <cell r="B10640" t="str">
            <v>SINAPI...03767</v>
          </cell>
          <cell r="C10640" t="str">
            <v>Lixa p/ parede ou madeira</v>
          </cell>
          <cell r="D10640" t="str">
            <v>UN</v>
          </cell>
          <cell r="E10640">
            <v>0.5</v>
          </cell>
          <cell r="F10640">
            <v>0.45</v>
          </cell>
          <cell r="G10640">
            <v>0.23</v>
          </cell>
        </row>
        <row r="10641">
          <cell r="B10641" t="str">
            <v>SIURB....37545</v>
          </cell>
          <cell r="C10641" t="str">
            <v>Massa base óleo para madeira</v>
          </cell>
          <cell r="D10641" t="str">
            <v>L</v>
          </cell>
          <cell r="E10641">
            <v>0.5</v>
          </cell>
          <cell r="F10641">
            <v>14.19</v>
          </cell>
          <cell r="G10641">
            <v>7.1</v>
          </cell>
        </row>
        <row r="10642">
          <cell r="A10642" t="str">
            <v>EDIF 15-01-23</v>
          </cell>
          <cell r="B10642">
            <v>0</v>
          </cell>
          <cell r="C10642" t="str">
            <v>TINTA ESMALTE SINTÉTICO - CONCRETO OU REBOCO SEM MASSA CORRIDA</v>
          </cell>
          <cell r="D10642" t="str">
            <v>M2</v>
          </cell>
          <cell r="F10642">
            <v>0</v>
          </cell>
          <cell r="G10642">
            <v>13.7</v>
          </cell>
        </row>
        <row r="10643">
          <cell r="B10643" t="str">
            <v>SINAPI...04783</v>
          </cell>
          <cell r="C10643" t="str">
            <v>Pintor</v>
          </cell>
          <cell r="D10643" t="str">
            <v>H</v>
          </cell>
          <cell r="E10643">
            <v>0.45</v>
          </cell>
          <cell r="F10643">
            <v>11.75</v>
          </cell>
          <cell r="G10643">
            <v>5.29</v>
          </cell>
        </row>
        <row r="10644">
          <cell r="B10644" t="str">
            <v>SINAPI...06128</v>
          </cell>
          <cell r="C10644" t="str">
            <v xml:space="preserve">|em processo de desativação| ajudante geral </v>
          </cell>
          <cell r="D10644" t="str">
            <v>H</v>
          </cell>
          <cell r="E10644">
            <v>0.2</v>
          </cell>
          <cell r="F10644">
            <v>9.16</v>
          </cell>
          <cell r="G10644">
            <v>1.83</v>
          </cell>
        </row>
        <row r="10645">
          <cell r="B10645" t="str">
            <v>SIURB....37005</v>
          </cell>
          <cell r="C10645" t="str">
            <v>Tinta esmalte brilhante</v>
          </cell>
          <cell r="D10645" t="str">
            <v>L</v>
          </cell>
          <cell r="E10645">
            <v>0.25</v>
          </cell>
          <cell r="F10645">
            <v>15.26</v>
          </cell>
          <cell r="G10645">
            <v>3.82</v>
          </cell>
        </row>
        <row r="10646">
          <cell r="B10646" t="str">
            <v>SINAPI...06085</v>
          </cell>
          <cell r="C10646" t="str">
            <v>Selador acrilico.</v>
          </cell>
          <cell r="D10646" t="str">
            <v>L</v>
          </cell>
          <cell r="E10646">
            <v>0.2</v>
          </cell>
          <cell r="F10646">
            <v>13.11</v>
          </cell>
          <cell r="G10646">
            <v>2.62</v>
          </cell>
        </row>
        <row r="10647">
          <cell r="B10647" t="str">
            <v>SINAPI...03767</v>
          </cell>
          <cell r="C10647" t="str">
            <v>Lixa p/ parede ou madeira</v>
          </cell>
          <cell r="D10647" t="str">
            <v>UN</v>
          </cell>
          <cell r="E10647">
            <v>0.3</v>
          </cell>
          <cell r="F10647">
            <v>0.45</v>
          </cell>
          <cell r="G10647">
            <v>0.14000000000000001</v>
          </cell>
        </row>
        <row r="10648">
          <cell r="A10648" t="str">
            <v>EDIF 15-01-24</v>
          </cell>
          <cell r="B10648">
            <v>0</v>
          </cell>
          <cell r="C10648" t="str">
            <v>TINTA ESMALTE SINTÉTICO - CONCRETO OU REBOCO COM MASSA CORRIDA</v>
          </cell>
          <cell r="D10648" t="str">
            <v>M2</v>
          </cell>
          <cell r="F10648">
            <v>0</v>
          </cell>
          <cell r="G10648">
            <v>25.92</v>
          </cell>
        </row>
        <row r="10649">
          <cell r="B10649" t="str">
            <v>SINAPI...04783</v>
          </cell>
          <cell r="C10649" t="str">
            <v>Pintor</v>
          </cell>
          <cell r="D10649" t="str">
            <v>H</v>
          </cell>
          <cell r="E10649">
            <v>0.8</v>
          </cell>
          <cell r="F10649">
            <v>11.75</v>
          </cell>
          <cell r="G10649">
            <v>9.4</v>
          </cell>
        </row>
        <row r="10650">
          <cell r="B10650" t="str">
            <v>SINAPI...06128</v>
          </cell>
          <cell r="C10650" t="str">
            <v xml:space="preserve">|em processo de desativação| ajudante geral </v>
          </cell>
          <cell r="D10650" t="str">
            <v>H</v>
          </cell>
          <cell r="E10650">
            <v>0.3</v>
          </cell>
          <cell r="F10650">
            <v>9.16</v>
          </cell>
          <cell r="G10650">
            <v>2.75</v>
          </cell>
        </row>
        <row r="10651">
          <cell r="B10651" t="str">
            <v>SIURB....37005</v>
          </cell>
          <cell r="C10651" t="str">
            <v>Tinta esmalte brilhante</v>
          </cell>
          <cell r="D10651" t="str">
            <v>L</v>
          </cell>
          <cell r="E10651">
            <v>0.25</v>
          </cell>
          <cell r="F10651">
            <v>15.26</v>
          </cell>
          <cell r="G10651">
            <v>3.82</v>
          </cell>
        </row>
        <row r="10652">
          <cell r="B10652" t="str">
            <v>SINAPI...06085</v>
          </cell>
          <cell r="C10652" t="str">
            <v>Selador acrilico.</v>
          </cell>
          <cell r="D10652" t="str">
            <v>L</v>
          </cell>
          <cell r="E10652">
            <v>0.2</v>
          </cell>
          <cell r="F10652">
            <v>13.11</v>
          </cell>
          <cell r="G10652">
            <v>2.62</v>
          </cell>
        </row>
        <row r="10653">
          <cell r="B10653" t="str">
            <v>SINAPI...03767</v>
          </cell>
          <cell r="C10653" t="str">
            <v>Lixa p/ parede ou madeira</v>
          </cell>
          <cell r="D10653" t="str">
            <v>UN</v>
          </cell>
          <cell r="E10653">
            <v>0.5</v>
          </cell>
          <cell r="F10653">
            <v>0.45</v>
          </cell>
          <cell r="G10653">
            <v>0.23</v>
          </cell>
        </row>
        <row r="10654">
          <cell r="B10654" t="str">
            <v>SIURB....37545</v>
          </cell>
          <cell r="C10654" t="str">
            <v>Massa base óleo para madeira</v>
          </cell>
          <cell r="D10654" t="str">
            <v>L</v>
          </cell>
          <cell r="E10654">
            <v>0.5</v>
          </cell>
          <cell r="F10654">
            <v>14.19</v>
          </cell>
          <cell r="G10654">
            <v>7.1</v>
          </cell>
        </row>
        <row r="10655">
          <cell r="A10655" t="str">
            <v>EDIF 15-01-25</v>
          </cell>
          <cell r="B10655">
            <v>0</v>
          </cell>
          <cell r="C10655" t="str">
            <v>APLICAÇÃO DE TINTA ANTI-PICHAÇÃO - BASE SOLVENTE - 2 DEMÃOS (REMOÇÃO DA PICHAÇÃO SOMENTE A SECO OU COM ÁGUA E SABÃO)</v>
          </cell>
          <cell r="D10655" t="str">
            <v>M2</v>
          </cell>
          <cell r="F10655">
            <v>0</v>
          </cell>
          <cell r="G10655">
            <v>29.1</v>
          </cell>
        </row>
        <row r="10656">
          <cell r="B10656" t="str">
            <v>SINAPI...04783</v>
          </cell>
          <cell r="C10656" t="str">
            <v>Pintor</v>
          </cell>
          <cell r="D10656" t="str">
            <v>H</v>
          </cell>
          <cell r="E10656">
            <v>0.45</v>
          </cell>
          <cell r="F10656">
            <v>11.75</v>
          </cell>
          <cell r="G10656">
            <v>5.29</v>
          </cell>
        </row>
        <row r="10657">
          <cell r="B10657" t="str">
            <v>SINAPI...06128</v>
          </cell>
          <cell r="C10657" t="str">
            <v xml:space="preserve">|em processo de desativação| ajudante geral </v>
          </cell>
          <cell r="D10657" t="str">
            <v>H</v>
          </cell>
          <cell r="E10657">
            <v>0.2</v>
          </cell>
          <cell r="F10657">
            <v>9.16</v>
          </cell>
          <cell r="G10657">
            <v>1.83</v>
          </cell>
        </row>
        <row r="10658">
          <cell r="B10658" t="str">
            <v>SIURB....14023</v>
          </cell>
          <cell r="C10658" t="str">
            <v>Primer para tinta anti-pichação</v>
          </cell>
          <cell r="D10658" t="str">
            <v>L</v>
          </cell>
          <cell r="E10658">
            <v>0.12</v>
          </cell>
          <cell r="F10658">
            <v>22.46</v>
          </cell>
          <cell r="G10658">
            <v>2.7</v>
          </cell>
        </row>
        <row r="10659">
          <cell r="B10659" t="str">
            <v>SIURB....37065</v>
          </cell>
          <cell r="C10659" t="str">
            <v>Tinta anti-pichação - base solvente (solúvel em solvente)</v>
          </cell>
          <cell r="D10659" t="str">
            <v>L</v>
          </cell>
          <cell r="E10659">
            <v>0.25</v>
          </cell>
          <cell r="F10659">
            <v>77.099999999999994</v>
          </cell>
          <cell r="G10659">
            <v>19.28</v>
          </cell>
        </row>
        <row r="10660">
          <cell r="A10660" t="str">
            <v>EDIF 15-01-36</v>
          </cell>
          <cell r="B10660">
            <v>0</v>
          </cell>
          <cell r="C10660" t="str">
            <v>TINTA EPÓXI - REBOCO COM MASSA BASE EPÓXI</v>
          </cell>
          <cell r="D10660" t="str">
            <v>M2</v>
          </cell>
          <cell r="F10660">
            <v>0</v>
          </cell>
          <cell r="G10660">
            <v>69.91</v>
          </cell>
        </row>
        <row r="10661">
          <cell r="B10661" t="str">
            <v>SINAPI...04783</v>
          </cell>
          <cell r="C10661" t="str">
            <v>Pintor</v>
          </cell>
          <cell r="D10661" t="str">
            <v>H</v>
          </cell>
          <cell r="E10661">
            <v>1.5</v>
          </cell>
          <cell r="F10661">
            <v>11.75</v>
          </cell>
          <cell r="G10661">
            <v>17.63</v>
          </cell>
        </row>
        <row r="10662">
          <cell r="B10662" t="str">
            <v>SINAPI...06128</v>
          </cell>
          <cell r="C10662" t="str">
            <v xml:space="preserve">|em processo de desativação| ajudante geral </v>
          </cell>
          <cell r="D10662" t="str">
            <v>H</v>
          </cell>
          <cell r="E10662">
            <v>1.5</v>
          </cell>
          <cell r="F10662">
            <v>9.16</v>
          </cell>
          <cell r="G10662">
            <v>13.74</v>
          </cell>
        </row>
        <row r="10663">
          <cell r="B10663" t="str">
            <v>SINAPI...00154</v>
          </cell>
          <cell r="C10663" t="str">
            <v>Tinta a base de resina epoxi alcatrão, (pasta para revestimento)</v>
          </cell>
          <cell r="D10663" t="str">
            <v>L</v>
          </cell>
          <cell r="E10663">
            <v>0.5</v>
          </cell>
          <cell r="F10663">
            <v>32.700000000000003</v>
          </cell>
          <cell r="G10663">
            <v>16.350000000000001</v>
          </cell>
        </row>
        <row r="10664">
          <cell r="B10664" t="str">
            <v>SIURB....37520</v>
          </cell>
          <cell r="C10664" t="str">
            <v>Selador p/ tinta epóxi (p/fundo de parede,s/massa corrida)</v>
          </cell>
          <cell r="D10664" t="str">
            <v>L</v>
          </cell>
          <cell r="E10664">
            <v>0.3</v>
          </cell>
          <cell r="F10664">
            <v>31.41</v>
          </cell>
          <cell r="G10664">
            <v>9.42</v>
          </cell>
        </row>
        <row r="10665">
          <cell r="B10665" t="str">
            <v>SIURB....37530</v>
          </cell>
          <cell r="C10665" t="str">
            <v>Lixa d'água - n. 80  e  n. 320</v>
          </cell>
          <cell r="D10665" t="str">
            <v>UN</v>
          </cell>
          <cell r="E10665">
            <v>1</v>
          </cell>
          <cell r="F10665">
            <v>0.86</v>
          </cell>
          <cell r="G10665">
            <v>0.86</v>
          </cell>
        </row>
        <row r="10666">
          <cell r="B10666" t="str">
            <v>SIURB....37555</v>
          </cell>
          <cell r="C10666" t="str">
            <v>Massa base epóxi - bicomponente (massa e catalizador)</v>
          </cell>
          <cell r="D10666" t="str">
            <v>L</v>
          </cell>
          <cell r="E10666">
            <v>0.48</v>
          </cell>
          <cell r="F10666">
            <v>24.81</v>
          </cell>
          <cell r="G10666">
            <v>11.91</v>
          </cell>
        </row>
        <row r="10667">
          <cell r="A10667" t="str">
            <v>EDIF 15-01-70</v>
          </cell>
          <cell r="B10667">
            <v>0</v>
          </cell>
          <cell r="C10667" t="str">
            <v>HIDRO-REPELENTE A BASE DE SILICONE - CONCRETO OU ALVENARIA APARENTE (2 DEMÃOS)</v>
          </cell>
          <cell r="D10667" t="str">
            <v>M2</v>
          </cell>
          <cell r="F10667">
            <v>0</v>
          </cell>
          <cell r="G10667">
            <v>15.49</v>
          </cell>
        </row>
        <row r="10668">
          <cell r="B10668" t="str">
            <v>SINAPI...04783</v>
          </cell>
          <cell r="C10668" t="str">
            <v>Pintor</v>
          </cell>
          <cell r="D10668" t="str">
            <v>H</v>
          </cell>
          <cell r="E10668">
            <v>0.36</v>
          </cell>
          <cell r="F10668">
            <v>11.75</v>
          </cell>
          <cell r="G10668">
            <v>4.2300000000000004</v>
          </cell>
        </row>
        <row r="10669">
          <cell r="B10669" t="str">
            <v>SINAPI...06128</v>
          </cell>
          <cell r="C10669" t="str">
            <v xml:space="preserve">|em processo de desativação| ajudante geral </v>
          </cell>
          <cell r="D10669" t="str">
            <v>H</v>
          </cell>
          <cell r="E10669">
            <v>0.18</v>
          </cell>
          <cell r="F10669">
            <v>9.16</v>
          </cell>
          <cell r="G10669">
            <v>1.65</v>
          </cell>
        </row>
        <row r="10670">
          <cell r="B10670" t="str">
            <v>SINAPI...10483</v>
          </cell>
          <cell r="C10670" t="str">
            <v>Solução de silicone hidrorrepelene para aplicação em tijolos e concretos aparentes</v>
          </cell>
          <cell r="D10670" t="str">
            <v>L</v>
          </cell>
          <cell r="E10670">
            <v>0.5</v>
          </cell>
          <cell r="F10670">
            <v>19.22</v>
          </cell>
          <cell r="G10670">
            <v>9.61</v>
          </cell>
        </row>
        <row r="10671">
          <cell r="A10671" t="str">
            <v>EDIF 15-01-76</v>
          </cell>
          <cell r="B10671">
            <v>0</v>
          </cell>
          <cell r="C10671" t="str">
            <v>VERNIZ ACRÍLICO - CONCRETO APARENTE/ ALVENARIA</v>
          </cell>
          <cell r="D10671" t="str">
            <v>M2</v>
          </cell>
          <cell r="F10671">
            <v>0</v>
          </cell>
          <cell r="G10671">
            <v>14.55</v>
          </cell>
        </row>
        <row r="10672">
          <cell r="B10672" t="str">
            <v>SINAPI...04783</v>
          </cell>
          <cell r="C10672" t="str">
            <v>Pintor</v>
          </cell>
          <cell r="D10672" t="str">
            <v>H</v>
          </cell>
          <cell r="E10672">
            <v>0.54</v>
          </cell>
          <cell r="F10672">
            <v>11.75</v>
          </cell>
          <cell r="G10672">
            <v>6.35</v>
          </cell>
        </row>
        <row r="10673">
          <cell r="B10673" t="str">
            <v>SINAPI...06128</v>
          </cell>
          <cell r="C10673" t="str">
            <v xml:space="preserve">|em processo de desativação| ajudante geral </v>
          </cell>
          <cell r="D10673" t="str">
            <v>H</v>
          </cell>
          <cell r="E10673">
            <v>0.27</v>
          </cell>
          <cell r="F10673">
            <v>9.16</v>
          </cell>
          <cell r="G10673">
            <v>2.4700000000000002</v>
          </cell>
        </row>
        <row r="10674">
          <cell r="B10674" t="str">
            <v>SIURB....37596</v>
          </cell>
          <cell r="C10674" t="str">
            <v>Verniz acrílico brilhante base água</v>
          </cell>
          <cell r="D10674" t="str">
            <v>L</v>
          </cell>
          <cell r="E10674">
            <v>0.35</v>
          </cell>
          <cell r="F10674">
            <v>16.37</v>
          </cell>
          <cell r="G10674">
            <v>5.73</v>
          </cell>
        </row>
        <row r="10675">
          <cell r="A10675" t="str">
            <v>EDIF 15-01-77</v>
          </cell>
          <cell r="B10675">
            <v>0</v>
          </cell>
          <cell r="C10675" t="str">
            <v>APLICAÇÃO DE VERNIZ ANTI-PICHAÇÃO - BASE SOLVENTE - 2 DEMÃOS (REMOÇÃO DA PICHAÇÃO  SOMENTE A SECO OU COM ÁGUA E SABÃO)</v>
          </cell>
          <cell r="D10675" t="str">
            <v>M2</v>
          </cell>
          <cell r="F10675">
            <v>0</v>
          </cell>
          <cell r="G10675">
            <v>23.68</v>
          </cell>
        </row>
        <row r="10676">
          <cell r="B10676" t="str">
            <v>SINAPI...04783</v>
          </cell>
          <cell r="C10676" t="str">
            <v>Pintor</v>
          </cell>
          <cell r="D10676" t="str">
            <v>H</v>
          </cell>
          <cell r="E10676">
            <v>0.54</v>
          </cell>
          <cell r="F10676">
            <v>11.75</v>
          </cell>
          <cell r="G10676">
            <v>6.35</v>
          </cell>
        </row>
        <row r="10677">
          <cell r="B10677" t="str">
            <v>SINAPI...06128</v>
          </cell>
          <cell r="C10677" t="str">
            <v xml:space="preserve">|em processo de desativação| ajudante geral </v>
          </cell>
          <cell r="D10677" t="str">
            <v>H</v>
          </cell>
          <cell r="E10677">
            <v>0.27</v>
          </cell>
          <cell r="F10677">
            <v>9.16</v>
          </cell>
          <cell r="G10677">
            <v>2.4700000000000002</v>
          </cell>
        </row>
        <row r="10678">
          <cell r="B10678" t="str">
            <v>SIURB....14024</v>
          </cell>
          <cell r="C10678" t="str">
            <v>Primer para verniz anti-pichação</v>
          </cell>
          <cell r="D10678" t="str">
            <v>L</v>
          </cell>
          <cell r="E10678">
            <v>0.12</v>
          </cell>
          <cell r="F10678">
            <v>22.46</v>
          </cell>
          <cell r="G10678">
            <v>2.7</v>
          </cell>
        </row>
        <row r="10679">
          <cell r="B10679" t="str">
            <v>SIURB....37587</v>
          </cell>
          <cell r="C10679" t="str">
            <v>Verniz anti-pichação - base solvente incolor (solúvel em solvente)</v>
          </cell>
          <cell r="D10679" t="str">
            <v>L</v>
          </cell>
          <cell r="E10679">
            <v>0.25</v>
          </cell>
          <cell r="F10679">
            <v>48.63</v>
          </cell>
          <cell r="G10679">
            <v>12.16</v>
          </cell>
        </row>
        <row r="10680">
          <cell r="A10680" t="str">
            <v>EDIF 15-02-00</v>
          </cell>
          <cell r="B10680">
            <v>0</v>
          </cell>
          <cell r="C10680" t="str">
            <v>PINTURA EM MADEIRA</v>
          </cell>
          <cell r="D10680" t="str">
            <v>.</v>
          </cell>
          <cell r="F10680">
            <v>0</v>
          </cell>
          <cell r="G10680">
            <v>0</v>
          </cell>
        </row>
        <row r="10681">
          <cell r="A10681" t="str">
            <v>EDIF 15-02-05</v>
          </cell>
          <cell r="B10681">
            <v>0</v>
          </cell>
          <cell r="C10681" t="str">
            <v>TINTA A ÓLEO - ESQUADRIAS E PEÇAS DE MARCENARIA, SEM EMASSAMENTO</v>
          </cell>
          <cell r="D10681" t="str">
            <v>M2</v>
          </cell>
          <cell r="F10681">
            <v>0</v>
          </cell>
          <cell r="G10681">
            <v>12.22</v>
          </cell>
        </row>
        <row r="10682">
          <cell r="B10682" t="str">
            <v>SINAPI...04783</v>
          </cell>
          <cell r="C10682" t="str">
            <v>Pintor</v>
          </cell>
          <cell r="D10682" t="str">
            <v>H</v>
          </cell>
          <cell r="E10682">
            <v>0.45</v>
          </cell>
          <cell r="F10682">
            <v>11.75</v>
          </cell>
          <cell r="G10682">
            <v>5.29</v>
          </cell>
        </row>
        <row r="10683">
          <cell r="B10683" t="str">
            <v>SINAPI...06128</v>
          </cell>
          <cell r="C10683" t="str">
            <v xml:space="preserve">|em processo de desativação| ajudante geral </v>
          </cell>
          <cell r="D10683" t="str">
            <v>H</v>
          </cell>
          <cell r="E10683">
            <v>0.2</v>
          </cell>
          <cell r="F10683">
            <v>9.16</v>
          </cell>
          <cell r="G10683">
            <v>1.83</v>
          </cell>
        </row>
        <row r="10684">
          <cell r="B10684" t="str">
            <v>SIURB....37020</v>
          </cell>
          <cell r="C10684" t="str">
            <v>Tinta a óleo brilhante</v>
          </cell>
          <cell r="D10684" t="str">
            <v>L</v>
          </cell>
          <cell r="E10684">
            <v>0.4</v>
          </cell>
          <cell r="F10684">
            <v>12.4</v>
          </cell>
          <cell r="G10684">
            <v>4.96</v>
          </cell>
        </row>
        <row r="10685">
          <cell r="B10685" t="str">
            <v>SINAPI...03767</v>
          </cell>
          <cell r="C10685" t="str">
            <v>Lixa p/ parede ou madeira</v>
          </cell>
          <cell r="D10685" t="str">
            <v>UN</v>
          </cell>
          <cell r="E10685">
            <v>0.3</v>
          </cell>
          <cell r="F10685">
            <v>0.45</v>
          </cell>
          <cell r="G10685">
            <v>0.14000000000000001</v>
          </cell>
        </row>
        <row r="10686">
          <cell r="A10686" t="str">
            <v>EDIF 15-02-06</v>
          </cell>
          <cell r="B10686">
            <v>0</v>
          </cell>
          <cell r="C10686" t="str">
            <v>TINTA A ÓLEO - ESQUADRIAS E PEÇAS DE MARCENARIA, COM EMASSAMENTO</v>
          </cell>
          <cell r="D10686" t="str">
            <v>M2</v>
          </cell>
          <cell r="F10686">
            <v>0</v>
          </cell>
          <cell r="G10686">
            <v>21.630000000000003</v>
          </cell>
        </row>
        <row r="10687">
          <cell r="B10687" t="str">
            <v>SINAPI...04783</v>
          </cell>
          <cell r="C10687" t="str">
            <v>Pintor</v>
          </cell>
          <cell r="D10687" t="str">
            <v>H</v>
          </cell>
          <cell r="E10687">
            <v>0.8</v>
          </cell>
          <cell r="F10687">
            <v>11.75</v>
          </cell>
          <cell r="G10687">
            <v>9.4</v>
          </cell>
        </row>
        <row r="10688">
          <cell r="B10688" t="str">
            <v>SINAPI...06128</v>
          </cell>
          <cell r="C10688" t="str">
            <v xml:space="preserve">|em processo de desativação| ajudante geral </v>
          </cell>
          <cell r="D10688" t="str">
            <v>H</v>
          </cell>
          <cell r="E10688">
            <v>0.35</v>
          </cell>
          <cell r="F10688">
            <v>9.16</v>
          </cell>
          <cell r="G10688">
            <v>3.21</v>
          </cell>
        </row>
        <row r="10689">
          <cell r="B10689" t="str">
            <v>SIURB....37020</v>
          </cell>
          <cell r="C10689" t="str">
            <v>Tinta a óleo brilhante</v>
          </cell>
          <cell r="D10689" t="str">
            <v>L</v>
          </cell>
          <cell r="E10689">
            <v>0.4</v>
          </cell>
          <cell r="F10689">
            <v>12.4</v>
          </cell>
          <cell r="G10689">
            <v>4.96</v>
          </cell>
        </row>
        <row r="10690">
          <cell r="B10690" t="str">
            <v>SINAPI...03767</v>
          </cell>
          <cell r="C10690" t="str">
            <v>Lixa p/ parede ou madeira</v>
          </cell>
          <cell r="D10690" t="str">
            <v>UN</v>
          </cell>
          <cell r="E10690">
            <v>0.5</v>
          </cell>
          <cell r="F10690">
            <v>0.45</v>
          </cell>
          <cell r="G10690">
            <v>0.23</v>
          </cell>
        </row>
        <row r="10691">
          <cell r="B10691" t="str">
            <v>SIURB....37545</v>
          </cell>
          <cell r="C10691" t="str">
            <v>Massa base óleo para madeira</v>
          </cell>
          <cell r="D10691" t="str">
            <v>L</v>
          </cell>
          <cell r="E10691">
            <v>0.27</v>
          </cell>
          <cell r="F10691">
            <v>14.19</v>
          </cell>
          <cell r="G10691">
            <v>3.83</v>
          </cell>
        </row>
        <row r="10692">
          <cell r="A10692" t="str">
            <v>EDIF 15-02-07</v>
          </cell>
          <cell r="B10692">
            <v>0</v>
          </cell>
          <cell r="C10692" t="str">
            <v>TINTA A ÓLEO - ESTRUTURAS DE MADEIRA, SEM EMASSAMENTO</v>
          </cell>
          <cell r="D10692" t="str">
            <v>M2</v>
          </cell>
          <cell r="F10692">
            <v>0</v>
          </cell>
          <cell r="G10692">
            <v>6.3100000000000005</v>
          </cell>
        </row>
        <row r="10693">
          <cell r="B10693" t="str">
            <v>SINAPI...04783</v>
          </cell>
          <cell r="C10693" t="str">
            <v>Pintor</v>
          </cell>
          <cell r="D10693" t="str">
            <v>H</v>
          </cell>
          <cell r="E10693">
            <v>0.3</v>
          </cell>
          <cell r="F10693">
            <v>11.75</v>
          </cell>
          <cell r="G10693">
            <v>3.53</v>
          </cell>
        </row>
        <row r="10694">
          <cell r="B10694" t="str">
            <v>SINAPI...06128</v>
          </cell>
          <cell r="C10694" t="str">
            <v xml:space="preserve">|em processo de desativação| ajudante geral </v>
          </cell>
          <cell r="D10694" t="str">
            <v>H</v>
          </cell>
          <cell r="E10694">
            <v>0.1</v>
          </cell>
          <cell r="F10694">
            <v>9.16</v>
          </cell>
          <cell r="G10694">
            <v>0.92</v>
          </cell>
        </row>
        <row r="10695">
          <cell r="B10695" t="str">
            <v>SIURB....37020</v>
          </cell>
          <cell r="C10695" t="str">
            <v>Tinta a óleo brilhante</v>
          </cell>
          <cell r="D10695" t="str">
            <v>L</v>
          </cell>
          <cell r="E10695">
            <v>0.15</v>
          </cell>
          <cell r="F10695">
            <v>12.4</v>
          </cell>
          <cell r="G10695">
            <v>1.86</v>
          </cell>
        </row>
        <row r="10696">
          <cell r="A10696" t="str">
            <v>EDIF 15-02-08</v>
          </cell>
          <cell r="B10696">
            <v>0</v>
          </cell>
          <cell r="C10696" t="str">
            <v>TINTA A ÓLEO - FORROS DE MADEIRA</v>
          </cell>
          <cell r="D10696" t="str">
            <v>M2</v>
          </cell>
          <cell r="F10696">
            <v>0</v>
          </cell>
          <cell r="G10696">
            <v>14.639999999999999</v>
          </cell>
        </row>
        <row r="10697">
          <cell r="B10697" t="str">
            <v>SINAPI...04783</v>
          </cell>
          <cell r="C10697" t="str">
            <v>Pintor</v>
          </cell>
          <cell r="D10697" t="str">
            <v>H</v>
          </cell>
          <cell r="E10697">
            <v>0.55000000000000004</v>
          </cell>
          <cell r="F10697">
            <v>11.75</v>
          </cell>
          <cell r="G10697">
            <v>6.46</v>
          </cell>
        </row>
        <row r="10698">
          <cell r="B10698" t="str">
            <v>SINAPI...06128</v>
          </cell>
          <cell r="C10698" t="str">
            <v xml:space="preserve">|em processo de desativação| ajudante geral </v>
          </cell>
          <cell r="D10698" t="str">
            <v>H</v>
          </cell>
          <cell r="E10698">
            <v>0.2</v>
          </cell>
          <cell r="F10698">
            <v>9.16</v>
          </cell>
          <cell r="G10698">
            <v>1.83</v>
          </cell>
        </row>
        <row r="10699">
          <cell r="B10699" t="str">
            <v>SIURB....37020</v>
          </cell>
          <cell r="C10699" t="str">
            <v>Tinta a óleo brilhante</v>
          </cell>
          <cell r="D10699" t="str">
            <v>L</v>
          </cell>
          <cell r="E10699">
            <v>0.4</v>
          </cell>
          <cell r="F10699">
            <v>12.4</v>
          </cell>
          <cell r="G10699">
            <v>4.96</v>
          </cell>
        </row>
        <row r="10700">
          <cell r="B10700" t="str">
            <v>SINAPI...03767</v>
          </cell>
          <cell r="C10700" t="str">
            <v>Lixa p/ parede ou madeira</v>
          </cell>
          <cell r="D10700" t="str">
            <v>UN</v>
          </cell>
          <cell r="E10700">
            <v>0.25</v>
          </cell>
          <cell r="F10700">
            <v>0.45</v>
          </cell>
          <cell r="G10700">
            <v>0.11</v>
          </cell>
        </row>
        <row r="10701">
          <cell r="B10701" t="str">
            <v>SIURB....37545</v>
          </cell>
          <cell r="C10701" t="str">
            <v>Massa base óleo para madeira</v>
          </cell>
          <cell r="D10701" t="str">
            <v>L</v>
          </cell>
          <cell r="E10701">
            <v>0.09</v>
          </cell>
          <cell r="F10701">
            <v>14.19</v>
          </cell>
          <cell r="G10701">
            <v>1.28</v>
          </cell>
        </row>
        <row r="10702">
          <cell r="A10702" t="str">
            <v>EDIF 15-02-09</v>
          </cell>
          <cell r="B10702">
            <v>0</v>
          </cell>
          <cell r="C10702" t="str">
            <v>TINTA A ÓLEO - RODAPÉS, GUARNIÇÕES E MOLDURAS DE MADEIRA</v>
          </cell>
          <cell r="D10702" t="str">
            <v>M</v>
          </cell>
          <cell r="F10702">
            <v>0</v>
          </cell>
          <cell r="G10702">
            <v>2.17</v>
          </cell>
        </row>
        <row r="10703">
          <cell r="B10703" t="str">
            <v>SINAPI...04783</v>
          </cell>
          <cell r="C10703" t="str">
            <v>Pintor</v>
          </cell>
          <cell r="D10703" t="str">
            <v>H</v>
          </cell>
          <cell r="E10703">
            <v>0.1</v>
          </cell>
          <cell r="F10703">
            <v>11.75</v>
          </cell>
          <cell r="G10703">
            <v>1.18</v>
          </cell>
        </row>
        <row r="10704">
          <cell r="B10704" t="str">
            <v>SIURB....37020</v>
          </cell>
          <cell r="C10704" t="str">
            <v>Tinta a óleo brilhante</v>
          </cell>
          <cell r="D10704" t="str">
            <v>L</v>
          </cell>
          <cell r="E10704">
            <v>0.08</v>
          </cell>
          <cell r="F10704">
            <v>12.4</v>
          </cell>
          <cell r="G10704">
            <v>0.99</v>
          </cell>
        </row>
        <row r="10705">
          <cell r="A10705" t="str">
            <v>EDIF 15-02-10</v>
          </cell>
          <cell r="B10705">
            <v>0</v>
          </cell>
          <cell r="C10705" t="str">
            <v>ESMALTE SINTÉTICO - ESQUADRIAS E PEÇAS DE MARCENARIA, SEM EMASSAMENTO</v>
          </cell>
          <cell r="D10705" t="str">
            <v>M2</v>
          </cell>
          <cell r="F10705">
            <v>0</v>
          </cell>
          <cell r="G10705">
            <v>13.36</v>
          </cell>
        </row>
        <row r="10706">
          <cell r="B10706" t="str">
            <v>SINAPI...04783</v>
          </cell>
          <cell r="C10706" t="str">
            <v>Pintor</v>
          </cell>
          <cell r="D10706" t="str">
            <v>H</v>
          </cell>
          <cell r="E10706">
            <v>0.45</v>
          </cell>
          <cell r="F10706">
            <v>11.75</v>
          </cell>
          <cell r="G10706">
            <v>5.29</v>
          </cell>
        </row>
        <row r="10707">
          <cell r="B10707" t="str">
            <v>SINAPI...06128</v>
          </cell>
          <cell r="C10707" t="str">
            <v xml:space="preserve">|em processo de desativação| ajudante geral </v>
          </cell>
          <cell r="D10707" t="str">
            <v>H</v>
          </cell>
          <cell r="E10707">
            <v>0.2</v>
          </cell>
          <cell r="F10707">
            <v>9.16</v>
          </cell>
          <cell r="G10707">
            <v>1.83</v>
          </cell>
        </row>
        <row r="10708">
          <cell r="B10708" t="str">
            <v>SIURB....37005</v>
          </cell>
          <cell r="C10708" t="str">
            <v>Tinta esmalte brilhante</v>
          </cell>
          <cell r="D10708" t="str">
            <v>L</v>
          </cell>
          <cell r="E10708">
            <v>0.4</v>
          </cell>
          <cell r="F10708">
            <v>15.26</v>
          </cell>
          <cell r="G10708">
            <v>6.1</v>
          </cell>
        </row>
        <row r="10709">
          <cell r="B10709" t="str">
            <v>SINAPI...03767</v>
          </cell>
          <cell r="C10709" t="str">
            <v>Lixa p/ parede ou madeira</v>
          </cell>
          <cell r="D10709" t="str">
            <v>UN</v>
          </cell>
          <cell r="E10709">
            <v>0.3</v>
          </cell>
          <cell r="F10709">
            <v>0.45</v>
          </cell>
          <cell r="G10709">
            <v>0.14000000000000001</v>
          </cell>
        </row>
        <row r="10710">
          <cell r="A10710" t="str">
            <v>EDIF 15-02-11</v>
          </cell>
          <cell r="B10710">
            <v>0</v>
          </cell>
          <cell r="C10710" t="str">
            <v>ESMALTE SINTÉTICO - ESQUADRIAS E PEÇAS DE MARCENARIA, COM EMASSAMENTO</v>
          </cell>
          <cell r="D10710" t="str">
            <v>M2</v>
          </cell>
          <cell r="F10710">
            <v>0</v>
          </cell>
          <cell r="G10710">
            <v>22.770000000000003</v>
          </cell>
        </row>
        <row r="10711">
          <cell r="B10711" t="str">
            <v>SINAPI...04783</v>
          </cell>
          <cell r="C10711" t="str">
            <v>Pintor</v>
          </cell>
          <cell r="D10711" t="str">
            <v>H</v>
          </cell>
          <cell r="E10711">
            <v>0.8</v>
          </cell>
          <cell r="F10711">
            <v>11.75</v>
          </cell>
          <cell r="G10711">
            <v>9.4</v>
          </cell>
        </row>
        <row r="10712">
          <cell r="B10712" t="str">
            <v>SINAPI...06128</v>
          </cell>
          <cell r="C10712" t="str">
            <v xml:space="preserve">|em processo de desativação| ajudante geral </v>
          </cell>
          <cell r="D10712" t="str">
            <v>H</v>
          </cell>
          <cell r="E10712">
            <v>0.35</v>
          </cell>
          <cell r="F10712">
            <v>9.16</v>
          </cell>
          <cell r="G10712">
            <v>3.21</v>
          </cell>
        </row>
        <row r="10713">
          <cell r="B10713" t="str">
            <v>SIURB....37005</v>
          </cell>
          <cell r="C10713" t="str">
            <v>Tinta esmalte brilhante</v>
          </cell>
          <cell r="D10713" t="str">
            <v>L</v>
          </cell>
          <cell r="E10713">
            <v>0.4</v>
          </cell>
          <cell r="F10713">
            <v>15.26</v>
          </cell>
          <cell r="G10713">
            <v>6.1</v>
          </cell>
        </row>
        <row r="10714">
          <cell r="B10714" t="str">
            <v>SINAPI...03767</v>
          </cell>
          <cell r="C10714" t="str">
            <v>Lixa p/ parede ou madeira</v>
          </cell>
          <cell r="D10714" t="str">
            <v>UN</v>
          </cell>
          <cell r="E10714">
            <v>0.5</v>
          </cell>
          <cell r="F10714">
            <v>0.45</v>
          </cell>
          <cell r="G10714">
            <v>0.23</v>
          </cell>
        </row>
        <row r="10715">
          <cell r="B10715" t="str">
            <v>SIURB....37545</v>
          </cell>
          <cell r="C10715" t="str">
            <v>Massa base óleo para madeira</v>
          </cell>
          <cell r="D10715" t="str">
            <v>L</v>
          </cell>
          <cell r="E10715">
            <v>0.27</v>
          </cell>
          <cell r="F10715">
            <v>14.19</v>
          </cell>
          <cell r="G10715">
            <v>3.83</v>
          </cell>
        </row>
        <row r="10716">
          <cell r="A10716" t="str">
            <v>EDIF 15-02-12</v>
          </cell>
          <cell r="B10716">
            <v>0</v>
          </cell>
          <cell r="C10716" t="str">
            <v>ESMALTE SINTÉTICO - ESTRUTURAS DE MADEIRA, SEM EMASSAMENTO</v>
          </cell>
          <cell r="D10716" t="str">
            <v>M2</v>
          </cell>
          <cell r="F10716">
            <v>0</v>
          </cell>
          <cell r="G10716">
            <v>6.74</v>
          </cell>
        </row>
        <row r="10717">
          <cell r="B10717" t="str">
            <v>SINAPI...04783</v>
          </cell>
          <cell r="C10717" t="str">
            <v>Pintor</v>
          </cell>
          <cell r="D10717" t="str">
            <v>H</v>
          </cell>
          <cell r="E10717">
            <v>0.3</v>
          </cell>
          <cell r="F10717">
            <v>11.75</v>
          </cell>
          <cell r="G10717">
            <v>3.53</v>
          </cell>
        </row>
        <row r="10718">
          <cell r="B10718" t="str">
            <v>SINAPI...06128</v>
          </cell>
          <cell r="C10718" t="str">
            <v xml:space="preserve">|em processo de desativação| ajudante geral </v>
          </cell>
          <cell r="D10718" t="str">
            <v>H</v>
          </cell>
          <cell r="E10718">
            <v>0.1</v>
          </cell>
          <cell r="F10718">
            <v>9.16</v>
          </cell>
          <cell r="G10718">
            <v>0.92</v>
          </cell>
        </row>
        <row r="10719">
          <cell r="B10719" t="str">
            <v>SIURB....37005</v>
          </cell>
          <cell r="C10719" t="str">
            <v>Tinta esmalte brilhante</v>
          </cell>
          <cell r="D10719" t="str">
            <v>L</v>
          </cell>
          <cell r="E10719">
            <v>0.15</v>
          </cell>
          <cell r="F10719">
            <v>15.26</v>
          </cell>
          <cell r="G10719">
            <v>2.29</v>
          </cell>
        </row>
        <row r="10720">
          <cell r="A10720" t="str">
            <v>EDIF 15-02-13</v>
          </cell>
          <cell r="B10720">
            <v>0</v>
          </cell>
          <cell r="C10720" t="str">
            <v>ESMALTE SINTÉTICO - FORROS DE MADEIRA</v>
          </cell>
          <cell r="D10720" t="str">
            <v>M2</v>
          </cell>
          <cell r="F10720">
            <v>0</v>
          </cell>
          <cell r="G10720">
            <v>15.779999999999998</v>
          </cell>
        </row>
        <row r="10721">
          <cell r="B10721" t="str">
            <v>SINAPI...04783</v>
          </cell>
          <cell r="C10721" t="str">
            <v>Pintor</v>
          </cell>
          <cell r="D10721" t="str">
            <v>H</v>
          </cell>
          <cell r="E10721">
            <v>0.55000000000000004</v>
          </cell>
          <cell r="F10721">
            <v>11.75</v>
          </cell>
          <cell r="G10721">
            <v>6.46</v>
          </cell>
        </row>
        <row r="10722">
          <cell r="B10722" t="str">
            <v>SINAPI...06128</v>
          </cell>
          <cell r="C10722" t="str">
            <v xml:space="preserve">|em processo de desativação| ajudante geral </v>
          </cell>
          <cell r="D10722" t="str">
            <v>H</v>
          </cell>
          <cell r="E10722">
            <v>0.2</v>
          </cell>
          <cell r="F10722">
            <v>9.16</v>
          </cell>
          <cell r="G10722">
            <v>1.83</v>
          </cell>
        </row>
        <row r="10723">
          <cell r="B10723" t="str">
            <v>SIURB....37005</v>
          </cell>
          <cell r="C10723" t="str">
            <v>Tinta esmalte brilhante</v>
          </cell>
          <cell r="D10723" t="str">
            <v>L</v>
          </cell>
          <cell r="E10723">
            <v>0.4</v>
          </cell>
          <cell r="F10723">
            <v>15.26</v>
          </cell>
          <cell r="G10723">
            <v>6.1</v>
          </cell>
        </row>
        <row r="10724">
          <cell r="B10724" t="str">
            <v>SINAPI...03767</v>
          </cell>
          <cell r="C10724" t="str">
            <v>Lixa p/ parede ou madeira</v>
          </cell>
          <cell r="D10724" t="str">
            <v>UN</v>
          </cell>
          <cell r="E10724">
            <v>0.25</v>
          </cell>
          <cell r="F10724">
            <v>0.45</v>
          </cell>
          <cell r="G10724">
            <v>0.11</v>
          </cell>
        </row>
        <row r="10725">
          <cell r="B10725" t="str">
            <v>SIURB....37545</v>
          </cell>
          <cell r="C10725" t="str">
            <v>Massa base óleo para madeira</v>
          </cell>
          <cell r="D10725" t="str">
            <v>L</v>
          </cell>
          <cell r="E10725">
            <v>0.09</v>
          </cell>
          <cell r="F10725">
            <v>14.19</v>
          </cell>
          <cell r="G10725">
            <v>1.28</v>
          </cell>
        </row>
        <row r="10726">
          <cell r="A10726" t="str">
            <v>EDIF 15-02-14</v>
          </cell>
          <cell r="B10726">
            <v>0</v>
          </cell>
          <cell r="C10726" t="str">
            <v>ESMALTE SINTÉTICO - RODAPÉS, GUARNIÇÕES E MOLDURAS DE MADEIRA</v>
          </cell>
          <cell r="D10726" t="str">
            <v>M</v>
          </cell>
          <cell r="F10726">
            <v>0</v>
          </cell>
          <cell r="G10726">
            <v>2.4</v>
          </cell>
        </row>
        <row r="10727">
          <cell r="B10727" t="str">
            <v>SINAPI...04783</v>
          </cell>
          <cell r="C10727" t="str">
            <v>Pintor</v>
          </cell>
          <cell r="D10727" t="str">
            <v>H</v>
          </cell>
          <cell r="E10727">
            <v>0.1</v>
          </cell>
          <cell r="F10727">
            <v>11.75</v>
          </cell>
          <cell r="G10727">
            <v>1.18</v>
          </cell>
        </row>
        <row r="10728">
          <cell r="B10728" t="str">
            <v>SIURB....37005</v>
          </cell>
          <cell r="C10728" t="str">
            <v>Tinta esmalte brilhante</v>
          </cell>
          <cell r="D10728" t="str">
            <v>L</v>
          </cell>
          <cell r="E10728">
            <v>0.08</v>
          </cell>
          <cell r="F10728">
            <v>15.26</v>
          </cell>
          <cell r="G10728">
            <v>1.22</v>
          </cell>
        </row>
        <row r="10729">
          <cell r="A10729" t="str">
            <v>EDIF 15-02-40</v>
          </cell>
          <cell r="B10729">
            <v>0</v>
          </cell>
          <cell r="C10729" t="str">
            <v>LÍQUIDO IMUNIZANTE PARA MADEIRA A BASE DE PIRETROIDE DISSOLVIDO EM ISOPARAFINA - COM APLICAÇÃO</v>
          </cell>
          <cell r="D10729" t="str">
            <v>M2</v>
          </cell>
          <cell r="F10729">
            <v>0</v>
          </cell>
          <cell r="G10729">
            <v>10.81</v>
          </cell>
        </row>
        <row r="10730">
          <cell r="B10730" t="str">
            <v>SIURB....37507</v>
          </cell>
          <cell r="C10730" t="str">
            <v>Líquido imunizante para madeira, a base de piretróide, dissolvido em isoparafina - aplicado</v>
          </cell>
          <cell r="D10730" t="str">
            <v>M2</v>
          </cell>
          <cell r="E10730">
            <v>1</v>
          </cell>
          <cell r="F10730">
            <v>10.81</v>
          </cell>
          <cell r="G10730">
            <v>10.81</v>
          </cell>
        </row>
        <row r="10731">
          <cell r="A10731" t="str">
            <v>EDIF 15-02-50</v>
          </cell>
          <cell r="B10731">
            <v>0</v>
          </cell>
          <cell r="C10731" t="str">
            <v>VERNIZ A BASE DE GOMA LACA - ESQUADRIAS E PEÇAS DE MARCENARIA</v>
          </cell>
          <cell r="D10731" t="str">
            <v>M2</v>
          </cell>
          <cell r="F10731">
            <v>0</v>
          </cell>
          <cell r="G10731">
            <v>13.71</v>
          </cell>
        </row>
        <row r="10732">
          <cell r="B10732" t="str">
            <v>AUX 37582</v>
          </cell>
          <cell r="C10732" t="str">
            <v>VERNIZ A BASE DE GOMA LACA</v>
          </cell>
          <cell r="D10732" t="str">
            <v>L</v>
          </cell>
          <cell r="E10732">
            <v>0.3</v>
          </cell>
          <cell r="F10732">
            <v>16.149999999999999</v>
          </cell>
          <cell r="G10732">
            <v>4.8499999999999996</v>
          </cell>
        </row>
        <row r="10733">
          <cell r="B10733" t="str">
            <v>SINAPI...04783</v>
          </cell>
          <cell r="C10733" t="str">
            <v>Pintor</v>
          </cell>
          <cell r="D10733" t="str">
            <v>H</v>
          </cell>
          <cell r="E10733">
            <v>0.5</v>
          </cell>
          <cell r="F10733">
            <v>11.75</v>
          </cell>
          <cell r="G10733">
            <v>5.88</v>
          </cell>
        </row>
        <row r="10734">
          <cell r="B10734" t="str">
            <v>SINAPI...06128</v>
          </cell>
          <cell r="C10734" t="str">
            <v xml:space="preserve">|em processo de desativação| ajudante geral </v>
          </cell>
          <cell r="D10734" t="str">
            <v>H</v>
          </cell>
          <cell r="E10734">
            <v>0.3</v>
          </cell>
          <cell r="F10734">
            <v>9.16</v>
          </cell>
          <cell r="G10734">
            <v>2.75</v>
          </cell>
        </row>
        <row r="10735">
          <cell r="B10735" t="str">
            <v>SINAPI...03767</v>
          </cell>
          <cell r="C10735" t="str">
            <v>Lixa p/ parede ou madeira</v>
          </cell>
          <cell r="D10735" t="str">
            <v>UN</v>
          </cell>
          <cell r="E10735">
            <v>0.5</v>
          </cell>
          <cell r="F10735">
            <v>0.45</v>
          </cell>
          <cell r="G10735">
            <v>0.23</v>
          </cell>
        </row>
        <row r="10736">
          <cell r="A10736" t="str">
            <v>EDIF 15-02-54</v>
          </cell>
          <cell r="B10736">
            <v>0</v>
          </cell>
          <cell r="C10736" t="str">
            <v>VERNIZ A BASE DE GOMA LACA - RODAPÉS, GUARNIÇÕES E MOLDURA DE MADEIRA</v>
          </cell>
          <cell r="D10736" t="str">
            <v>M</v>
          </cell>
          <cell r="F10736">
            <v>0</v>
          </cell>
          <cell r="G10736">
            <v>2.4699999999999998</v>
          </cell>
        </row>
        <row r="10737">
          <cell r="B10737" t="str">
            <v>AUX 37582</v>
          </cell>
          <cell r="C10737" t="str">
            <v>VERNIZ A BASE DE GOMA LACA</v>
          </cell>
          <cell r="D10737" t="str">
            <v>L</v>
          </cell>
          <cell r="E10737">
            <v>0.08</v>
          </cell>
          <cell r="F10737">
            <v>16.149999999999999</v>
          </cell>
          <cell r="G10737">
            <v>1.29</v>
          </cell>
        </row>
        <row r="10738">
          <cell r="B10738" t="str">
            <v>SINAPI...04783</v>
          </cell>
          <cell r="C10738" t="str">
            <v>Pintor</v>
          </cell>
          <cell r="D10738" t="str">
            <v>H</v>
          </cell>
          <cell r="E10738">
            <v>0.1</v>
          </cell>
          <cell r="F10738">
            <v>11.75</v>
          </cell>
          <cell r="G10738">
            <v>1.18</v>
          </cell>
        </row>
        <row r="10739">
          <cell r="A10739" t="str">
            <v>EDIF 15-02-55</v>
          </cell>
          <cell r="B10739">
            <v>0</v>
          </cell>
          <cell r="C10739" t="str">
            <v>VERNIZ DE BASES NITRO OU SINTÉTICO - ESQUADRIAS E PEÇAS DE MADEIRA</v>
          </cell>
          <cell r="D10739" t="str">
            <v>M2</v>
          </cell>
          <cell r="F10739">
            <v>0</v>
          </cell>
          <cell r="G10739">
            <v>12.170000000000002</v>
          </cell>
        </row>
        <row r="10740">
          <cell r="B10740" t="str">
            <v>SINAPI...04783</v>
          </cell>
          <cell r="C10740" t="str">
            <v>Pintor</v>
          </cell>
          <cell r="D10740" t="str">
            <v>H</v>
          </cell>
          <cell r="E10740">
            <v>0.4</v>
          </cell>
          <cell r="F10740">
            <v>11.75</v>
          </cell>
          <cell r="G10740">
            <v>4.7</v>
          </cell>
        </row>
        <row r="10741">
          <cell r="B10741" t="str">
            <v>SINAPI...06128</v>
          </cell>
          <cell r="C10741" t="str">
            <v xml:space="preserve">|em processo de desativação| ajudante geral </v>
          </cell>
          <cell r="D10741" t="str">
            <v>H</v>
          </cell>
          <cell r="E10741">
            <v>0.2</v>
          </cell>
          <cell r="F10741">
            <v>9.16</v>
          </cell>
          <cell r="G10741">
            <v>1.83</v>
          </cell>
        </row>
        <row r="10742">
          <cell r="B10742" t="str">
            <v>SINAPI...03767</v>
          </cell>
          <cell r="C10742" t="str">
            <v>Lixa p/ parede ou madeira</v>
          </cell>
          <cell r="D10742" t="str">
            <v>UN</v>
          </cell>
          <cell r="E10742">
            <v>0.5</v>
          </cell>
          <cell r="F10742">
            <v>0.45</v>
          </cell>
          <cell r="G10742">
            <v>0.23</v>
          </cell>
        </row>
        <row r="10743">
          <cell r="B10743" t="str">
            <v>SINAPI...10481</v>
          </cell>
          <cell r="C10743" t="str">
            <v>Verniz sintetico brilhante</v>
          </cell>
          <cell r="D10743" t="str">
            <v>L</v>
          </cell>
          <cell r="E10743">
            <v>0.3</v>
          </cell>
          <cell r="F10743">
            <v>18.04</v>
          </cell>
          <cell r="G10743">
            <v>5.41</v>
          </cell>
        </row>
        <row r="10744">
          <cell r="A10744" t="str">
            <v>EDIF 15-02-59</v>
          </cell>
          <cell r="B10744">
            <v>0</v>
          </cell>
          <cell r="C10744" t="str">
            <v>VERNIZ DE BASES NITRO OU SINTÉTICO - RODAPÉS, GUARNIÇÕES E MOLDURAS DE MADEIRA</v>
          </cell>
          <cell r="D10744" t="str">
            <v>M</v>
          </cell>
          <cell r="F10744">
            <v>0</v>
          </cell>
          <cell r="G10744">
            <v>2.38</v>
          </cell>
        </row>
        <row r="10745">
          <cell r="B10745" t="str">
            <v>SINAPI...04783</v>
          </cell>
          <cell r="C10745" t="str">
            <v>Pintor</v>
          </cell>
          <cell r="D10745" t="str">
            <v>H</v>
          </cell>
          <cell r="E10745">
            <v>0.08</v>
          </cell>
          <cell r="F10745">
            <v>11.75</v>
          </cell>
          <cell r="G10745">
            <v>0.94</v>
          </cell>
        </row>
        <row r="10746">
          <cell r="B10746" t="str">
            <v>SINAPI...10481</v>
          </cell>
          <cell r="C10746" t="str">
            <v>Verniz sintetico brilhante</v>
          </cell>
          <cell r="D10746" t="str">
            <v>L</v>
          </cell>
          <cell r="E10746">
            <v>0.08</v>
          </cell>
          <cell r="F10746">
            <v>18.04</v>
          </cell>
          <cell r="G10746">
            <v>1.44</v>
          </cell>
        </row>
        <row r="10747">
          <cell r="A10747" t="str">
            <v>EDIF 15-02-60</v>
          </cell>
          <cell r="B10747">
            <v>0</v>
          </cell>
          <cell r="C10747" t="str">
            <v>VERNIZ A BASE DE POLIURETANO TIPO "MARÍTIMO" - ESQUADRIAS E PEÇAS DE MARCENARIA</v>
          </cell>
          <cell r="D10747" t="str">
            <v>M2</v>
          </cell>
          <cell r="F10747">
            <v>0</v>
          </cell>
          <cell r="G10747">
            <v>12.420000000000002</v>
          </cell>
        </row>
        <row r="10748">
          <cell r="B10748" t="str">
            <v>SINAPI...04783</v>
          </cell>
          <cell r="C10748" t="str">
            <v>Pintor</v>
          </cell>
          <cell r="D10748" t="str">
            <v>H</v>
          </cell>
          <cell r="E10748">
            <v>0.4</v>
          </cell>
          <cell r="F10748">
            <v>11.75</v>
          </cell>
          <cell r="G10748">
            <v>4.7</v>
          </cell>
        </row>
        <row r="10749">
          <cell r="B10749" t="str">
            <v>SINAPI...06128</v>
          </cell>
          <cell r="C10749" t="str">
            <v xml:space="preserve">|em processo de desativação| ajudante geral </v>
          </cell>
          <cell r="D10749" t="str">
            <v>H</v>
          </cell>
          <cell r="E10749">
            <v>0.2</v>
          </cell>
          <cell r="F10749">
            <v>9.16</v>
          </cell>
          <cell r="G10749">
            <v>1.83</v>
          </cell>
        </row>
        <row r="10750">
          <cell r="B10750" t="str">
            <v>SINAPI...03767</v>
          </cell>
          <cell r="C10750" t="str">
            <v>Lixa p/ parede ou madeira</v>
          </cell>
          <cell r="D10750" t="str">
            <v>UN</v>
          </cell>
          <cell r="E10750">
            <v>0.5</v>
          </cell>
          <cell r="F10750">
            <v>0.45</v>
          </cell>
          <cell r="G10750">
            <v>0.23</v>
          </cell>
        </row>
        <row r="10751">
          <cell r="B10751" t="str">
            <v>SINAPI...10478</v>
          </cell>
          <cell r="C10751" t="str">
            <v>Verniz poliuretano brilhante</v>
          </cell>
          <cell r="D10751" t="str">
            <v>L</v>
          </cell>
          <cell r="E10751">
            <v>0.3</v>
          </cell>
          <cell r="F10751">
            <v>18.850000000000001</v>
          </cell>
          <cell r="G10751">
            <v>5.66</v>
          </cell>
        </row>
        <row r="10752">
          <cell r="A10752" t="str">
            <v>EDIF 15-02-61</v>
          </cell>
          <cell r="B10752">
            <v>0</v>
          </cell>
          <cell r="C10752" t="str">
            <v>VERNIZ POLIURETANO FORROS DE MADEIRA</v>
          </cell>
          <cell r="D10752" t="str">
            <v>M2</v>
          </cell>
          <cell r="F10752">
            <v>0</v>
          </cell>
          <cell r="G10752">
            <v>14.65</v>
          </cell>
        </row>
        <row r="10753">
          <cell r="B10753" t="str">
            <v>SINAPI...04783</v>
          </cell>
          <cell r="C10753" t="str">
            <v>Pintor</v>
          </cell>
          <cell r="D10753" t="str">
            <v>H</v>
          </cell>
          <cell r="E10753">
            <v>0.5</v>
          </cell>
          <cell r="F10753">
            <v>11.75</v>
          </cell>
          <cell r="G10753">
            <v>5.88</v>
          </cell>
        </row>
        <row r="10754">
          <cell r="B10754" t="str">
            <v>SINAPI...06128</v>
          </cell>
          <cell r="C10754" t="str">
            <v xml:space="preserve">|em processo de desativação| ajudante geral </v>
          </cell>
          <cell r="D10754" t="str">
            <v>H</v>
          </cell>
          <cell r="E10754">
            <v>0.2</v>
          </cell>
          <cell r="F10754">
            <v>9.16</v>
          </cell>
          <cell r="G10754">
            <v>1.83</v>
          </cell>
        </row>
        <row r="10755">
          <cell r="B10755" t="str">
            <v>SINAPI...03767</v>
          </cell>
          <cell r="C10755" t="str">
            <v>Lixa p/ parede ou madeira</v>
          </cell>
          <cell r="D10755" t="str">
            <v>UN</v>
          </cell>
          <cell r="E10755">
            <v>0.25</v>
          </cell>
          <cell r="F10755">
            <v>0.45</v>
          </cell>
          <cell r="G10755">
            <v>0.11</v>
          </cell>
        </row>
        <row r="10756">
          <cell r="B10756" t="str">
            <v>SINAPI...10478</v>
          </cell>
          <cell r="C10756" t="str">
            <v>Verniz poliuretano brilhante</v>
          </cell>
          <cell r="D10756" t="str">
            <v>L</v>
          </cell>
          <cell r="E10756">
            <v>0.35</v>
          </cell>
          <cell r="F10756">
            <v>18.850000000000001</v>
          </cell>
          <cell r="G10756">
            <v>6.6</v>
          </cell>
        </row>
        <row r="10757">
          <cell r="B10757" t="str">
            <v>SINAPI...05318</v>
          </cell>
          <cell r="C10757" t="str">
            <v>Solvente diluente a base de aguarras</v>
          </cell>
          <cell r="D10757" t="str">
            <v>L</v>
          </cell>
          <cell r="E10757">
            <v>0.03</v>
          </cell>
          <cell r="F10757">
            <v>7.7</v>
          </cell>
          <cell r="G10757">
            <v>0.23</v>
          </cell>
        </row>
        <row r="10758">
          <cell r="A10758" t="str">
            <v>EDIF 15-03-00</v>
          </cell>
          <cell r="B10758">
            <v>0</v>
          </cell>
          <cell r="C10758" t="str">
            <v>PINTURA EM METAL</v>
          </cell>
          <cell r="D10758" t="str">
            <v>.</v>
          </cell>
          <cell r="F10758">
            <v>0</v>
          </cell>
          <cell r="G10758">
            <v>0</v>
          </cell>
        </row>
        <row r="10759">
          <cell r="A10759" t="str">
            <v>EDIF 15-03-04</v>
          </cell>
          <cell r="B10759">
            <v>0</v>
          </cell>
          <cell r="C10759" t="str">
            <v>TINTA BETUMINOSA - INTERIOR DE CALHAS, RUFOS E RINCÕES METÁLICOS</v>
          </cell>
          <cell r="D10759" t="str">
            <v>M</v>
          </cell>
          <cell r="F10759">
            <v>0</v>
          </cell>
          <cell r="G10759">
            <v>4.1099999999999994</v>
          </cell>
        </row>
        <row r="10760">
          <cell r="B10760" t="str">
            <v>SINAPI...04783</v>
          </cell>
          <cell r="C10760" t="str">
            <v>Pintor</v>
          </cell>
          <cell r="D10760" t="str">
            <v>H</v>
          </cell>
          <cell r="E10760">
            <v>0.1</v>
          </cell>
          <cell r="F10760">
            <v>11.75</v>
          </cell>
          <cell r="G10760">
            <v>1.18</v>
          </cell>
        </row>
        <row r="10761">
          <cell r="B10761" t="str">
            <v>SINAPI...06128</v>
          </cell>
          <cell r="C10761" t="str">
            <v xml:space="preserve">|em processo de desativação| ajudante geral </v>
          </cell>
          <cell r="D10761" t="str">
            <v>H</v>
          </cell>
          <cell r="E10761">
            <v>0.1</v>
          </cell>
          <cell r="F10761">
            <v>9.16</v>
          </cell>
          <cell r="G10761">
            <v>0.92</v>
          </cell>
        </row>
        <row r="10762">
          <cell r="B10762" t="str">
            <v>SINAPI...07313</v>
          </cell>
          <cell r="C10762" t="str">
            <v>Tinta asfaltica para concreto e alvenaria</v>
          </cell>
          <cell r="D10762" t="str">
            <v>L</v>
          </cell>
          <cell r="E10762">
            <v>0.25</v>
          </cell>
          <cell r="F10762">
            <v>8.02</v>
          </cell>
          <cell r="G10762">
            <v>2.0099999999999998</v>
          </cell>
        </row>
        <row r="10763">
          <cell r="A10763" t="str">
            <v>EDIF 15-03-05</v>
          </cell>
          <cell r="B10763">
            <v>0</v>
          </cell>
          <cell r="C10763" t="str">
            <v>TINTA A ÓLEO - ESQUADRIAS E PEÇAS DE SERRALHERIA</v>
          </cell>
          <cell r="D10763" t="str">
            <v>M2</v>
          </cell>
          <cell r="F10763">
            <v>0</v>
          </cell>
          <cell r="G10763">
            <v>25.910000000000004</v>
          </cell>
        </row>
        <row r="10764">
          <cell r="B10764" t="str">
            <v>SINAPI...04783</v>
          </cell>
          <cell r="C10764" t="str">
            <v>Pintor</v>
          </cell>
          <cell r="D10764" t="str">
            <v>H</v>
          </cell>
          <cell r="E10764">
            <v>0.9</v>
          </cell>
          <cell r="F10764">
            <v>11.75</v>
          </cell>
          <cell r="G10764">
            <v>10.58</v>
          </cell>
        </row>
        <row r="10765">
          <cell r="B10765" t="str">
            <v>SINAPI...06128</v>
          </cell>
          <cell r="C10765" t="str">
            <v xml:space="preserve">|em processo de desativação| ajudante geral </v>
          </cell>
          <cell r="D10765" t="str">
            <v>H</v>
          </cell>
          <cell r="E10765">
            <v>0.9</v>
          </cell>
          <cell r="F10765">
            <v>9.16</v>
          </cell>
          <cell r="G10765">
            <v>8.24</v>
          </cell>
        </row>
        <row r="10766">
          <cell r="B10766" t="str">
            <v>SIURB....37020</v>
          </cell>
          <cell r="C10766" t="str">
            <v>Tinta a óleo brilhante</v>
          </cell>
          <cell r="D10766" t="str">
            <v>L</v>
          </cell>
          <cell r="E10766">
            <v>0.25</v>
          </cell>
          <cell r="F10766">
            <v>12.4</v>
          </cell>
          <cell r="G10766">
            <v>3.1</v>
          </cell>
        </row>
        <row r="10767">
          <cell r="B10767" t="str">
            <v>SINAPI...07307</v>
          </cell>
          <cell r="C10767" t="str">
            <v xml:space="preserve">Fundo anticorrosivo tipo zarcao ou equiv </v>
          </cell>
          <cell r="D10767" t="str">
            <v>L</v>
          </cell>
          <cell r="E10767">
            <v>0.15</v>
          </cell>
          <cell r="F10767">
            <v>19.87</v>
          </cell>
          <cell r="G10767">
            <v>2.98</v>
          </cell>
        </row>
        <row r="10768">
          <cell r="B10768" t="str">
            <v>SINAPI...03768</v>
          </cell>
          <cell r="C10768" t="str">
            <v>Lixa p/ ferro</v>
          </cell>
          <cell r="D10768" t="str">
            <v>UN</v>
          </cell>
          <cell r="E10768">
            <v>0.5</v>
          </cell>
          <cell r="F10768">
            <v>2.0099999999999998</v>
          </cell>
          <cell r="G10768">
            <v>1.01</v>
          </cell>
        </row>
        <row r="10769">
          <cell r="A10769" t="str">
            <v>EDIF 15-03-07</v>
          </cell>
          <cell r="B10769">
            <v>0</v>
          </cell>
          <cell r="C10769" t="str">
            <v>TINTA A ÓLEO - ESTRUTURAS METÁLICAS</v>
          </cell>
          <cell r="D10769" t="str">
            <v>M2</v>
          </cell>
          <cell r="F10769">
            <v>0</v>
          </cell>
          <cell r="G10769">
            <v>11.39</v>
          </cell>
        </row>
        <row r="10770">
          <cell r="B10770" t="str">
            <v>SINAPI...04783</v>
          </cell>
          <cell r="C10770" t="str">
            <v>Pintor</v>
          </cell>
          <cell r="D10770" t="str">
            <v>H</v>
          </cell>
          <cell r="E10770">
            <v>0.4</v>
          </cell>
          <cell r="F10770">
            <v>11.75</v>
          </cell>
          <cell r="G10770">
            <v>4.7</v>
          </cell>
        </row>
        <row r="10771">
          <cell r="B10771" t="str">
            <v>SINAPI...06128</v>
          </cell>
          <cell r="C10771" t="str">
            <v xml:space="preserve">|em processo de desativação| ajudante geral </v>
          </cell>
          <cell r="D10771" t="str">
            <v>H</v>
          </cell>
          <cell r="E10771">
            <v>0.2</v>
          </cell>
          <cell r="F10771">
            <v>9.16</v>
          </cell>
          <cell r="G10771">
            <v>1.83</v>
          </cell>
        </row>
        <row r="10772">
          <cell r="B10772" t="str">
            <v>SIURB....37020</v>
          </cell>
          <cell r="C10772" t="str">
            <v>Tinta a óleo brilhante</v>
          </cell>
          <cell r="D10772" t="str">
            <v>L</v>
          </cell>
          <cell r="E10772">
            <v>0.15</v>
          </cell>
          <cell r="F10772">
            <v>12.4</v>
          </cell>
          <cell r="G10772">
            <v>1.86</v>
          </cell>
        </row>
        <row r="10773">
          <cell r="B10773" t="str">
            <v>SINAPI...07307</v>
          </cell>
          <cell r="C10773" t="str">
            <v xml:space="preserve">Fundo anticorrosivo tipo zarcao ou equiv </v>
          </cell>
          <cell r="D10773" t="str">
            <v>L</v>
          </cell>
          <cell r="E10773">
            <v>0.1</v>
          </cell>
          <cell r="F10773">
            <v>19.87</v>
          </cell>
          <cell r="G10773">
            <v>1.99</v>
          </cell>
        </row>
        <row r="10774">
          <cell r="B10774" t="str">
            <v>SINAPI...03768</v>
          </cell>
          <cell r="C10774" t="str">
            <v>Lixa p/ ferro</v>
          </cell>
          <cell r="D10774" t="str">
            <v>UN</v>
          </cell>
          <cell r="E10774">
            <v>0.5</v>
          </cell>
          <cell r="F10774">
            <v>2.0099999999999998</v>
          </cell>
          <cell r="G10774">
            <v>1.01</v>
          </cell>
        </row>
        <row r="10775">
          <cell r="A10775" t="str">
            <v>EDIF 15-03-09</v>
          </cell>
          <cell r="B10775">
            <v>0</v>
          </cell>
          <cell r="C10775" t="str">
            <v>TINTA A ÓLEO - EXTERIOR DE CALHAS, RUFOS E CONDUTORES</v>
          </cell>
          <cell r="D10775" t="str">
            <v>M</v>
          </cell>
          <cell r="F10775">
            <v>0</v>
          </cell>
          <cell r="G10775">
            <v>6.6099999999999994</v>
          </cell>
        </row>
        <row r="10776">
          <cell r="B10776" t="str">
            <v>SINAPI...04783</v>
          </cell>
          <cell r="C10776" t="str">
            <v>Pintor</v>
          </cell>
          <cell r="D10776" t="str">
            <v>H</v>
          </cell>
          <cell r="E10776">
            <v>0.2</v>
          </cell>
          <cell r="F10776">
            <v>11.75</v>
          </cell>
          <cell r="G10776">
            <v>2.35</v>
          </cell>
        </row>
        <row r="10777">
          <cell r="B10777" t="str">
            <v>SINAPI...06128</v>
          </cell>
          <cell r="C10777" t="str">
            <v xml:space="preserve">|em processo de desativação| ajudante geral </v>
          </cell>
          <cell r="D10777" t="str">
            <v>H</v>
          </cell>
          <cell r="E10777">
            <v>0.2</v>
          </cell>
          <cell r="F10777">
            <v>9.16</v>
          </cell>
          <cell r="G10777">
            <v>1.83</v>
          </cell>
        </row>
        <row r="10778">
          <cell r="B10778" t="str">
            <v>SIURB....37020</v>
          </cell>
          <cell r="C10778" t="str">
            <v>Tinta a óleo brilhante</v>
          </cell>
          <cell r="D10778" t="str">
            <v>L</v>
          </cell>
          <cell r="E10778">
            <v>0.1</v>
          </cell>
          <cell r="F10778">
            <v>12.4</v>
          </cell>
          <cell r="G10778">
            <v>1.24</v>
          </cell>
        </row>
        <row r="10779">
          <cell r="B10779" t="str">
            <v>SINAPI...07307</v>
          </cell>
          <cell r="C10779" t="str">
            <v xml:space="preserve">Fundo anticorrosivo tipo zarcao ou equiv </v>
          </cell>
          <cell r="D10779" t="str">
            <v>L</v>
          </cell>
          <cell r="E10779">
            <v>0.06</v>
          </cell>
          <cell r="F10779">
            <v>19.87</v>
          </cell>
          <cell r="G10779">
            <v>1.19</v>
          </cell>
        </row>
        <row r="10780">
          <cell r="A10780" t="str">
            <v>EDIF 15-03-10</v>
          </cell>
          <cell r="B10780">
            <v>0</v>
          </cell>
          <cell r="C10780" t="str">
            <v>ESMALTE SINTÉTICO - ESQUADRIAS E PEÇAS DE SERRALHERIA</v>
          </cell>
          <cell r="D10780" t="str">
            <v>M2</v>
          </cell>
          <cell r="F10780">
            <v>0</v>
          </cell>
          <cell r="G10780">
            <v>26.630000000000003</v>
          </cell>
        </row>
        <row r="10781">
          <cell r="B10781" t="str">
            <v>SINAPI...04783</v>
          </cell>
          <cell r="C10781" t="str">
            <v>Pintor</v>
          </cell>
          <cell r="D10781" t="str">
            <v>H</v>
          </cell>
          <cell r="E10781">
            <v>0.9</v>
          </cell>
          <cell r="F10781">
            <v>11.75</v>
          </cell>
          <cell r="G10781">
            <v>10.58</v>
          </cell>
        </row>
        <row r="10782">
          <cell r="B10782" t="str">
            <v>SINAPI...06128</v>
          </cell>
          <cell r="C10782" t="str">
            <v xml:space="preserve">|em processo de desativação| ajudante geral </v>
          </cell>
          <cell r="D10782" t="str">
            <v>H</v>
          </cell>
          <cell r="E10782">
            <v>0.9</v>
          </cell>
          <cell r="F10782">
            <v>9.16</v>
          </cell>
          <cell r="G10782">
            <v>8.24</v>
          </cell>
        </row>
        <row r="10783">
          <cell r="B10783" t="str">
            <v>SIURB....37005</v>
          </cell>
          <cell r="C10783" t="str">
            <v>Tinta esmalte brilhante</v>
          </cell>
          <cell r="D10783" t="str">
            <v>L</v>
          </cell>
          <cell r="E10783">
            <v>0.25</v>
          </cell>
          <cell r="F10783">
            <v>15.26</v>
          </cell>
          <cell r="G10783">
            <v>3.82</v>
          </cell>
        </row>
        <row r="10784">
          <cell r="B10784" t="str">
            <v>SINAPI...07307</v>
          </cell>
          <cell r="C10784" t="str">
            <v xml:space="preserve">Fundo anticorrosivo tipo zarcao ou equiv </v>
          </cell>
          <cell r="D10784" t="str">
            <v>L</v>
          </cell>
          <cell r="E10784">
            <v>0.15</v>
          </cell>
          <cell r="F10784">
            <v>19.87</v>
          </cell>
          <cell r="G10784">
            <v>2.98</v>
          </cell>
        </row>
        <row r="10785">
          <cell r="B10785" t="str">
            <v>SINAPI...03768</v>
          </cell>
          <cell r="C10785" t="str">
            <v>Lixa p/ ferro</v>
          </cell>
          <cell r="D10785" t="str">
            <v>UN</v>
          </cell>
          <cell r="E10785">
            <v>0.5</v>
          </cell>
          <cell r="F10785">
            <v>2.0099999999999998</v>
          </cell>
          <cell r="G10785">
            <v>1.01</v>
          </cell>
        </row>
        <row r="10786">
          <cell r="A10786" t="str">
            <v>EDIF 15-03-12</v>
          </cell>
          <cell r="B10786">
            <v>0</v>
          </cell>
          <cell r="C10786" t="str">
            <v>ESMALTE SINTÉTICO - ESTRUTURAS METÁLICAS</v>
          </cell>
          <cell r="D10786" t="str">
            <v>M2</v>
          </cell>
          <cell r="F10786">
            <v>0</v>
          </cell>
          <cell r="G10786">
            <v>11.82</v>
          </cell>
        </row>
        <row r="10787">
          <cell r="B10787" t="str">
            <v>SINAPI...04783</v>
          </cell>
          <cell r="C10787" t="str">
            <v>Pintor</v>
          </cell>
          <cell r="D10787" t="str">
            <v>H</v>
          </cell>
          <cell r="E10787">
            <v>0.4</v>
          </cell>
          <cell r="F10787">
            <v>11.75</v>
          </cell>
          <cell r="G10787">
            <v>4.7</v>
          </cell>
        </row>
        <row r="10788">
          <cell r="B10788" t="str">
            <v>SINAPI...06128</v>
          </cell>
          <cell r="C10788" t="str">
            <v xml:space="preserve">|em processo de desativação| ajudante geral </v>
          </cell>
          <cell r="D10788" t="str">
            <v>H</v>
          </cell>
          <cell r="E10788">
            <v>0.2</v>
          </cell>
          <cell r="F10788">
            <v>9.16</v>
          </cell>
          <cell r="G10788">
            <v>1.83</v>
          </cell>
        </row>
        <row r="10789">
          <cell r="B10789" t="str">
            <v>SIURB....37005</v>
          </cell>
          <cell r="C10789" t="str">
            <v>Tinta esmalte brilhante</v>
          </cell>
          <cell r="D10789" t="str">
            <v>L</v>
          </cell>
          <cell r="E10789">
            <v>0.15</v>
          </cell>
          <cell r="F10789">
            <v>15.26</v>
          </cell>
          <cell r="G10789">
            <v>2.29</v>
          </cell>
        </row>
        <row r="10790">
          <cell r="B10790" t="str">
            <v>SINAPI...07307</v>
          </cell>
          <cell r="C10790" t="str">
            <v xml:space="preserve">Fundo anticorrosivo tipo zarcao ou equiv </v>
          </cell>
          <cell r="D10790" t="str">
            <v>L</v>
          </cell>
          <cell r="E10790">
            <v>0.1</v>
          </cell>
          <cell r="F10790">
            <v>19.87</v>
          </cell>
          <cell r="G10790">
            <v>1.99</v>
          </cell>
        </row>
        <row r="10791">
          <cell r="B10791" t="str">
            <v>SINAPI...03768</v>
          </cell>
          <cell r="C10791" t="str">
            <v>Lixa p/ ferro</v>
          </cell>
          <cell r="D10791" t="str">
            <v>UN</v>
          </cell>
          <cell r="E10791">
            <v>0.5</v>
          </cell>
          <cell r="F10791">
            <v>2.0099999999999998</v>
          </cell>
          <cell r="G10791">
            <v>1.01</v>
          </cell>
        </row>
        <row r="10792">
          <cell r="A10792" t="str">
            <v>EDIF 15-03-14</v>
          </cell>
          <cell r="B10792">
            <v>0</v>
          </cell>
          <cell r="C10792" t="str">
            <v>ESMALTE SINTÉTICO - EXTERIOR DE CALHAS, RUFOS E CONDUTORES</v>
          </cell>
          <cell r="D10792" t="str">
            <v>M</v>
          </cell>
          <cell r="F10792">
            <v>0</v>
          </cell>
          <cell r="G10792">
            <v>6.9</v>
          </cell>
        </row>
        <row r="10793">
          <cell r="B10793" t="str">
            <v>SINAPI...04783</v>
          </cell>
          <cell r="C10793" t="str">
            <v>Pintor</v>
          </cell>
          <cell r="D10793" t="str">
            <v>H</v>
          </cell>
          <cell r="E10793">
            <v>0.2</v>
          </cell>
          <cell r="F10793">
            <v>11.75</v>
          </cell>
          <cell r="G10793">
            <v>2.35</v>
          </cell>
        </row>
        <row r="10794">
          <cell r="B10794" t="str">
            <v>SINAPI...06128</v>
          </cell>
          <cell r="C10794" t="str">
            <v xml:space="preserve">|em processo de desativação| ajudante geral </v>
          </cell>
          <cell r="D10794" t="str">
            <v>H</v>
          </cell>
          <cell r="E10794">
            <v>0.2</v>
          </cell>
          <cell r="F10794">
            <v>9.16</v>
          </cell>
          <cell r="G10794">
            <v>1.83</v>
          </cell>
        </row>
        <row r="10795">
          <cell r="B10795" t="str">
            <v>SIURB....37005</v>
          </cell>
          <cell r="C10795" t="str">
            <v>Tinta esmalte brilhante</v>
          </cell>
          <cell r="D10795" t="str">
            <v>L</v>
          </cell>
          <cell r="E10795">
            <v>0.1</v>
          </cell>
          <cell r="F10795">
            <v>15.26</v>
          </cell>
          <cell r="G10795">
            <v>1.53</v>
          </cell>
        </row>
        <row r="10796">
          <cell r="B10796" t="str">
            <v>SINAPI...07307</v>
          </cell>
          <cell r="C10796" t="str">
            <v xml:space="preserve">Fundo anticorrosivo tipo zarcao ou equiv </v>
          </cell>
          <cell r="D10796" t="str">
            <v>L</v>
          </cell>
          <cell r="E10796">
            <v>0.06</v>
          </cell>
          <cell r="F10796">
            <v>19.87</v>
          </cell>
          <cell r="G10796">
            <v>1.19</v>
          </cell>
        </row>
        <row r="10797">
          <cell r="A10797" t="str">
            <v>EDIF 15-03-30</v>
          </cell>
          <cell r="B10797">
            <v>0</v>
          </cell>
          <cell r="C10797" t="str">
            <v>TINTA GRAFITE (BASE ALQUIDICA) - ESQUADRIAS E PEÇAS DE SERRALHERIA</v>
          </cell>
          <cell r="D10797" t="str">
            <v>M2</v>
          </cell>
          <cell r="F10797">
            <v>0</v>
          </cell>
          <cell r="G10797">
            <v>28.300000000000004</v>
          </cell>
        </row>
        <row r="10798">
          <cell r="B10798" t="str">
            <v>SINAPI...04783</v>
          </cell>
          <cell r="C10798" t="str">
            <v>Pintor</v>
          </cell>
          <cell r="D10798" t="str">
            <v>H</v>
          </cell>
          <cell r="E10798">
            <v>0.9</v>
          </cell>
          <cell r="F10798">
            <v>11.75</v>
          </cell>
          <cell r="G10798">
            <v>10.58</v>
          </cell>
        </row>
        <row r="10799">
          <cell r="B10799" t="str">
            <v>SINAPI...06128</v>
          </cell>
          <cell r="C10799" t="str">
            <v xml:space="preserve">|em processo de desativação| ajudante geral </v>
          </cell>
          <cell r="D10799" t="str">
            <v>H</v>
          </cell>
          <cell r="E10799">
            <v>0.9</v>
          </cell>
          <cell r="F10799">
            <v>9.16</v>
          </cell>
          <cell r="G10799">
            <v>8.24</v>
          </cell>
        </row>
        <row r="10800">
          <cell r="B10800" t="str">
            <v>SINAPI...07293</v>
          </cell>
          <cell r="C10800" t="str">
            <v>Tinta grafite esmalte protetora de superficie metalica</v>
          </cell>
          <cell r="D10800" t="str">
            <v>L</v>
          </cell>
          <cell r="E10800">
            <v>0.25</v>
          </cell>
          <cell r="F10800">
            <v>21.95</v>
          </cell>
          <cell r="G10800">
            <v>5.49</v>
          </cell>
        </row>
        <row r="10801">
          <cell r="B10801" t="str">
            <v>SINAPI...07307</v>
          </cell>
          <cell r="C10801" t="str">
            <v xml:space="preserve">Fundo anticorrosivo tipo zarcao ou equiv </v>
          </cell>
          <cell r="D10801" t="str">
            <v>L</v>
          </cell>
          <cell r="E10801">
            <v>0.15</v>
          </cell>
          <cell r="F10801">
            <v>19.87</v>
          </cell>
          <cell r="G10801">
            <v>2.98</v>
          </cell>
        </row>
        <row r="10802">
          <cell r="B10802" t="str">
            <v>SINAPI...03768</v>
          </cell>
          <cell r="C10802" t="str">
            <v>Lixa p/ ferro</v>
          </cell>
          <cell r="D10802" t="str">
            <v>UN</v>
          </cell>
          <cell r="E10802">
            <v>0.5</v>
          </cell>
          <cell r="F10802">
            <v>2.0099999999999998</v>
          </cell>
          <cell r="G10802">
            <v>1.01</v>
          </cell>
        </row>
        <row r="10803">
          <cell r="A10803" t="str">
            <v>EDIF 15-03-32</v>
          </cell>
          <cell r="B10803">
            <v>0</v>
          </cell>
          <cell r="C10803" t="str">
            <v>TINTA GRAFITE (BASE ALQUIDICA) - ESTRUTURAS METÁLICAS</v>
          </cell>
          <cell r="D10803" t="str">
            <v>M2</v>
          </cell>
          <cell r="F10803">
            <v>0</v>
          </cell>
          <cell r="G10803">
            <v>12.82</v>
          </cell>
        </row>
        <row r="10804">
          <cell r="B10804" t="str">
            <v>SINAPI...04783</v>
          </cell>
          <cell r="C10804" t="str">
            <v>Pintor</v>
          </cell>
          <cell r="D10804" t="str">
            <v>H</v>
          </cell>
          <cell r="E10804">
            <v>0.4</v>
          </cell>
          <cell r="F10804">
            <v>11.75</v>
          </cell>
          <cell r="G10804">
            <v>4.7</v>
          </cell>
        </row>
        <row r="10805">
          <cell r="B10805" t="str">
            <v>SINAPI...06128</v>
          </cell>
          <cell r="C10805" t="str">
            <v xml:space="preserve">|em processo de desativação| ajudante geral </v>
          </cell>
          <cell r="D10805" t="str">
            <v>H</v>
          </cell>
          <cell r="E10805">
            <v>0.2</v>
          </cell>
          <cell r="F10805">
            <v>9.16</v>
          </cell>
          <cell r="G10805">
            <v>1.83</v>
          </cell>
        </row>
        <row r="10806">
          <cell r="B10806" t="str">
            <v>SINAPI...07293</v>
          </cell>
          <cell r="C10806" t="str">
            <v>Tinta grafite esmalte protetora de superficie metalica</v>
          </cell>
          <cell r="D10806" t="str">
            <v>L</v>
          </cell>
          <cell r="E10806">
            <v>0.15</v>
          </cell>
          <cell r="F10806">
            <v>21.95</v>
          </cell>
          <cell r="G10806">
            <v>3.29</v>
          </cell>
        </row>
        <row r="10807">
          <cell r="B10807" t="str">
            <v>SINAPI...07307</v>
          </cell>
          <cell r="C10807" t="str">
            <v xml:space="preserve">Fundo anticorrosivo tipo zarcao ou equiv </v>
          </cell>
          <cell r="D10807" t="str">
            <v>L</v>
          </cell>
          <cell r="E10807">
            <v>0.1</v>
          </cell>
          <cell r="F10807">
            <v>19.87</v>
          </cell>
          <cell r="G10807">
            <v>1.99</v>
          </cell>
        </row>
        <row r="10808">
          <cell r="B10808" t="str">
            <v>SINAPI...03768</v>
          </cell>
          <cell r="C10808" t="str">
            <v>Lixa p/ ferro</v>
          </cell>
          <cell r="D10808" t="str">
            <v>UN</v>
          </cell>
          <cell r="E10808">
            <v>0.5</v>
          </cell>
          <cell r="F10808">
            <v>2.0099999999999998</v>
          </cell>
          <cell r="G10808">
            <v>1.01</v>
          </cell>
        </row>
        <row r="10809">
          <cell r="A10809" t="str">
            <v>EDIF 15-03-34</v>
          </cell>
          <cell r="B10809">
            <v>0</v>
          </cell>
          <cell r="C10809" t="str">
            <v>TINTA GRAFITE (BASE ALQUIDICA) - EXTERIOR CALHAS, RUFOS E CONDUTORES</v>
          </cell>
          <cell r="D10809" t="str">
            <v>M</v>
          </cell>
          <cell r="F10809">
            <v>0</v>
          </cell>
          <cell r="G10809">
            <v>7.57</v>
          </cell>
        </row>
        <row r="10810">
          <cell r="B10810" t="str">
            <v>SINAPI...04783</v>
          </cell>
          <cell r="C10810" t="str">
            <v>Pintor</v>
          </cell>
          <cell r="D10810" t="str">
            <v>H</v>
          </cell>
          <cell r="E10810">
            <v>0.2</v>
          </cell>
          <cell r="F10810">
            <v>11.75</v>
          </cell>
          <cell r="G10810">
            <v>2.35</v>
          </cell>
        </row>
        <row r="10811">
          <cell r="B10811" t="str">
            <v>SINAPI...06128</v>
          </cell>
          <cell r="C10811" t="str">
            <v xml:space="preserve">|em processo de desativação| ajudante geral </v>
          </cell>
          <cell r="D10811" t="str">
            <v>H</v>
          </cell>
          <cell r="E10811">
            <v>0.2</v>
          </cell>
          <cell r="F10811">
            <v>9.16</v>
          </cell>
          <cell r="G10811">
            <v>1.83</v>
          </cell>
        </row>
        <row r="10812">
          <cell r="B10812" t="str">
            <v>SINAPI...07293</v>
          </cell>
          <cell r="C10812" t="str">
            <v>Tinta grafite esmalte protetora de superficie metalica</v>
          </cell>
          <cell r="D10812" t="str">
            <v>L</v>
          </cell>
          <cell r="E10812">
            <v>0.1</v>
          </cell>
          <cell r="F10812">
            <v>21.95</v>
          </cell>
          <cell r="G10812">
            <v>2.2000000000000002</v>
          </cell>
        </row>
        <row r="10813">
          <cell r="B10813" t="str">
            <v>SINAPI...07307</v>
          </cell>
          <cell r="C10813" t="str">
            <v xml:space="preserve">Fundo anticorrosivo tipo zarcao ou equiv </v>
          </cell>
          <cell r="D10813" t="str">
            <v>L</v>
          </cell>
          <cell r="E10813">
            <v>0.06</v>
          </cell>
          <cell r="F10813">
            <v>19.87</v>
          </cell>
          <cell r="G10813">
            <v>1.19</v>
          </cell>
        </row>
        <row r="10814">
          <cell r="A10814" t="str">
            <v>EDIF 15-50-00</v>
          </cell>
          <cell r="B10814">
            <v>0</v>
          </cell>
          <cell r="C10814" t="str">
            <v>DEMOLIÇÕES.........</v>
          </cell>
          <cell r="D10814" t="str">
            <v>.</v>
          </cell>
          <cell r="F10814">
            <v>0</v>
          </cell>
          <cell r="G10814">
            <v>0</v>
          </cell>
        </row>
        <row r="10815">
          <cell r="A10815" t="str">
            <v>EDIF 15-50-01</v>
          </cell>
          <cell r="B10815">
            <v>0</v>
          </cell>
          <cell r="C10815" t="str">
            <v>REMOÇÃO DE AGUADA DE CAL OU TINTA A BASE DE CIMENTO - ESCOVA DE AÇO</v>
          </cell>
          <cell r="D10815" t="str">
            <v>M2</v>
          </cell>
          <cell r="F10815">
            <v>0</v>
          </cell>
          <cell r="G10815">
            <v>1.18</v>
          </cell>
        </row>
        <row r="10816">
          <cell r="B10816" t="str">
            <v>SINAPI...04783</v>
          </cell>
          <cell r="C10816" t="str">
            <v>Pintor</v>
          </cell>
          <cell r="D10816" t="str">
            <v>H</v>
          </cell>
          <cell r="E10816">
            <v>0.1</v>
          </cell>
          <cell r="F10816">
            <v>11.75</v>
          </cell>
          <cell r="G10816">
            <v>1.18</v>
          </cell>
        </row>
        <row r="10817">
          <cell r="A10817" t="str">
            <v>EDIF 15-50-03</v>
          </cell>
          <cell r="B10817">
            <v>0</v>
          </cell>
          <cell r="C10817" t="str">
            <v>REMOÇÃO DE PINTURA EM ALVENARIA E CONCRETO - LIXA</v>
          </cell>
          <cell r="D10817" t="str">
            <v>M2</v>
          </cell>
          <cell r="F10817">
            <v>0</v>
          </cell>
          <cell r="G10817">
            <v>2.7800000000000002</v>
          </cell>
        </row>
        <row r="10818">
          <cell r="B10818" t="str">
            <v>SINAPI...04783</v>
          </cell>
          <cell r="C10818" t="str">
            <v>Pintor</v>
          </cell>
          <cell r="D10818" t="str">
            <v>H</v>
          </cell>
          <cell r="E10818">
            <v>0.2</v>
          </cell>
          <cell r="F10818">
            <v>11.75</v>
          </cell>
          <cell r="G10818">
            <v>2.35</v>
          </cell>
        </row>
        <row r="10819">
          <cell r="B10819" t="str">
            <v>SIURB....37530</v>
          </cell>
          <cell r="C10819" t="str">
            <v>Lixa d'água - n. 80  e  n. 320</v>
          </cell>
          <cell r="D10819" t="str">
            <v>UN</v>
          </cell>
          <cell r="E10819">
            <v>0.5</v>
          </cell>
          <cell r="F10819">
            <v>0.86</v>
          </cell>
          <cell r="G10819">
            <v>0.43</v>
          </cell>
        </row>
        <row r="10820">
          <cell r="A10820" t="str">
            <v>EDIF 15-50-04</v>
          </cell>
          <cell r="B10820">
            <v>0</v>
          </cell>
          <cell r="C10820" t="str">
            <v>REMOÇÃO DE PINTURA EM ALVENARIA E CONCRETO - REMOVEDOR</v>
          </cell>
          <cell r="D10820" t="str">
            <v>M2</v>
          </cell>
          <cell r="F10820">
            <v>0</v>
          </cell>
          <cell r="G10820">
            <v>5.89</v>
          </cell>
        </row>
        <row r="10821">
          <cell r="B10821" t="str">
            <v>SINAPI...04783</v>
          </cell>
          <cell r="C10821" t="str">
            <v>Pintor</v>
          </cell>
          <cell r="D10821" t="str">
            <v>H</v>
          </cell>
          <cell r="E10821">
            <v>0.3</v>
          </cell>
          <cell r="F10821">
            <v>11.75</v>
          </cell>
          <cell r="G10821">
            <v>3.53</v>
          </cell>
        </row>
        <row r="10822">
          <cell r="B10822" t="str">
            <v>SINAPI...05320</v>
          </cell>
          <cell r="C10822" t="str">
            <v>Removedor de tinta oleo/esmalte verniz</v>
          </cell>
          <cell r="D10822" t="str">
            <v>L</v>
          </cell>
          <cell r="E10822">
            <v>0.1</v>
          </cell>
          <cell r="F10822">
            <v>23.57</v>
          </cell>
          <cell r="G10822">
            <v>2.36</v>
          </cell>
        </row>
        <row r="10823">
          <cell r="A10823" t="str">
            <v>EDIF 15-50-05</v>
          </cell>
          <cell r="B10823">
            <v>0</v>
          </cell>
          <cell r="C10823" t="str">
            <v>REMOÇÃO DE PINTURA EM CONCRETO - JATEAMENTO</v>
          </cell>
          <cell r="D10823" t="str">
            <v>M2</v>
          </cell>
          <cell r="F10823">
            <v>0</v>
          </cell>
          <cell r="G10823">
            <v>59.26</v>
          </cell>
        </row>
        <row r="10824">
          <cell r="B10824" t="str">
            <v>AUX 37504</v>
          </cell>
          <cell r="C10824" t="str">
            <v>JATEAMENTO PARA LIMPEZA DE FERRAGENS E SUPERFÍCIES DE CONCRETO</v>
          </cell>
          <cell r="D10824" t="str">
            <v>M2</v>
          </cell>
          <cell r="E10824">
            <v>1</v>
          </cell>
          <cell r="F10824">
            <v>59.26</v>
          </cell>
          <cell r="G10824">
            <v>59.26</v>
          </cell>
        </row>
        <row r="10825">
          <cell r="A10825" t="str">
            <v>EDIF 15-50-10</v>
          </cell>
          <cell r="B10825">
            <v>0</v>
          </cell>
          <cell r="C10825" t="str">
            <v>REMOÇÃO DE PINTURA EM ESQUADRIAS E FORROS DE MADEIRA - LIXA</v>
          </cell>
          <cell r="D10825" t="str">
            <v>M2</v>
          </cell>
          <cell r="F10825">
            <v>0</v>
          </cell>
          <cell r="G10825">
            <v>3.76</v>
          </cell>
        </row>
        <row r="10826">
          <cell r="B10826" t="str">
            <v>SINAPI...04783</v>
          </cell>
          <cell r="C10826" t="str">
            <v>Pintor</v>
          </cell>
          <cell r="D10826" t="str">
            <v>H</v>
          </cell>
          <cell r="E10826">
            <v>0.3</v>
          </cell>
          <cell r="F10826">
            <v>11.75</v>
          </cell>
          <cell r="G10826">
            <v>3.53</v>
          </cell>
        </row>
        <row r="10827">
          <cell r="B10827" t="str">
            <v>SINAPI...03767</v>
          </cell>
          <cell r="C10827" t="str">
            <v>Lixa p/ parede ou madeira</v>
          </cell>
          <cell r="D10827" t="str">
            <v>UN</v>
          </cell>
          <cell r="E10827">
            <v>0.5</v>
          </cell>
          <cell r="F10827">
            <v>0.45</v>
          </cell>
          <cell r="G10827">
            <v>0.23</v>
          </cell>
        </row>
        <row r="10828">
          <cell r="A10828" t="str">
            <v>EDIF 15-50-11</v>
          </cell>
          <cell r="B10828">
            <v>0</v>
          </cell>
          <cell r="C10828" t="str">
            <v>REMOÇÃO DE PINTURA EM ESQUADRIAS E FORROS DE MADEIRA - REMOVEDOR</v>
          </cell>
          <cell r="D10828" t="str">
            <v>M2</v>
          </cell>
          <cell r="F10828">
            <v>0</v>
          </cell>
          <cell r="G10828">
            <v>7.0600000000000005</v>
          </cell>
        </row>
        <row r="10829">
          <cell r="B10829" t="str">
            <v>SINAPI...04783</v>
          </cell>
          <cell r="C10829" t="str">
            <v>Pintor</v>
          </cell>
          <cell r="D10829" t="str">
            <v>H</v>
          </cell>
          <cell r="E10829">
            <v>0.4</v>
          </cell>
          <cell r="F10829">
            <v>11.75</v>
          </cell>
          <cell r="G10829">
            <v>4.7</v>
          </cell>
        </row>
        <row r="10830">
          <cell r="B10830" t="str">
            <v>SINAPI...05320</v>
          </cell>
          <cell r="C10830" t="str">
            <v>Removedor de tinta oleo/esmalte verniz</v>
          </cell>
          <cell r="D10830" t="str">
            <v>L</v>
          </cell>
          <cell r="E10830">
            <v>0.1</v>
          </cell>
          <cell r="F10830">
            <v>23.57</v>
          </cell>
          <cell r="G10830">
            <v>2.36</v>
          </cell>
        </row>
        <row r="10831">
          <cell r="A10831" t="str">
            <v>EDIF 15-50-13</v>
          </cell>
          <cell r="B10831">
            <v>0</v>
          </cell>
          <cell r="C10831" t="str">
            <v>REMOÇÃO DE PINTURA EM RODAPÉS E MOLDURAS DE MADEIRA - LIXA</v>
          </cell>
          <cell r="D10831" t="str">
            <v>M</v>
          </cell>
          <cell r="F10831">
            <v>0</v>
          </cell>
          <cell r="G10831">
            <v>0.64</v>
          </cell>
        </row>
        <row r="10832">
          <cell r="B10832" t="str">
            <v>SINAPI...04783</v>
          </cell>
          <cell r="C10832" t="str">
            <v>Pintor</v>
          </cell>
          <cell r="D10832" t="str">
            <v>H</v>
          </cell>
          <cell r="E10832">
            <v>0.05</v>
          </cell>
          <cell r="F10832">
            <v>11.75</v>
          </cell>
          <cell r="G10832">
            <v>0.59</v>
          </cell>
        </row>
        <row r="10833">
          <cell r="B10833" t="str">
            <v>SINAPI...03767</v>
          </cell>
          <cell r="C10833" t="str">
            <v>Lixa p/ parede ou madeira</v>
          </cell>
          <cell r="D10833" t="str">
            <v>UN</v>
          </cell>
          <cell r="E10833">
            <v>0.1</v>
          </cell>
          <cell r="F10833">
            <v>0.45</v>
          </cell>
          <cell r="G10833">
            <v>0.05</v>
          </cell>
        </row>
        <row r="10834">
          <cell r="A10834" t="str">
            <v>EDIF 15-50-14</v>
          </cell>
          <cell r="B10834">
            <v>0</v>
          </cell>
          <cell r="C10834" t="str">
            <v>REMOÇÃO DE PINTURA EM RODAPÉS E MOLDURAS DE MADEIRA - REMOVEDOR</v>
          </cell>
          <cell r="D10834" t="str">
            <v>M</v>
          </cell>
          <cell r="F10834">
            <v>0</v>
          </cell>
          <cell r="G10834">
            <v>1.06</v>
          </cell>
        </row>
        <row r="10835">
          <cell r="B10835" t="str">
            <v>SINAPI...04783</v>
          </cell>
          <cell r="C10835" t="str">
            <v>Pintor</v>
          </cell>
          <cell r="D10835" t="str">
            <v>H</v>
          </cell>
          <cell r="E10835">
            <v>0.05</v>
          </cell>
          <cell r="F10835">
            <v>11.75</v>
          </cell>
          <cell r="G10835">
            <v>0.59</v>
          </cell>
        </row>
        <row r="10836">
          <cell r="B10836" t="str">
            <v>SINAPI...05320</v>
          </cell>
          <cell r="C10836" t="str">
            <v>Removedor de tinta oleo/esmalte verniz</v>
          </cell>
          <cell r="D10836" t="str">
            <v>L</v>
          </cell>
          <cell r="E10836">
            <v>0.02</v>
          </cell>
          <cell r="F10836">
            <v>23.57</v>
          </cell>
          <cell r="G10836">
            <v>0.47</v>
          </cell>
        </row>
        <row r="10837">
          <cell r="A10837" t="str">
            <v>EDIF 15-50-20</v>
          </cell>
          <cell r="B10837">
            <v>0</v>
          </cell>
          <cell r="C10837" t="str">
            <v>REMOÇÃO DE PINTURA EM ESQUADRIAS E PEÇAS DE SERRALHERIA - LIXA</v>
          </cell>
          <cell r="D10837" t="str">
            <v>M2</v>
          </cell>
          <cell r="F10837">
            <v>0</v>
          </cell>
          <cell r="G10837">
            <v>3.95</v>
          </cell>
        </row>
        <row r="10838">
          <cell r="B10838" t="str">
            <v>SINAPI...04783</v>
          </cell>
          <cell r="C10838" t="str">
            <v>Pintor</v>
          </cell>
          <cell r="D10838" t="str">
            <v>H</v>
          </cell>
          <cell r="E10838">
            <v>0.25</v>
          </cell>
          <cell r="F10838">
            <v>11.75</v>
          </cell>
          <cell r="G10838">
            <v>2.94</v>
          </cell>
        </row>
        <row r="10839">
          <cell r="B10839" t="str">
            <v>SINAPI...03768</v>
          </cell>
          <cell r="C10839" t="str">
            <v>Lixa p/ ferro</v>
          </cell>
          <cell r="D10839" t="str">
            <v>UN</v>
          </cell>
          <cell r="E10839">
            <v>0.5</v>
          </cell>
          <cell r="F10839">
            <v>2.0099999999999998</v>
          </cell>
          <cell r="G10839">
            <v>1.01</v>
          </cell>
        </row>
        <row r="10840">
          <cell r="A10840" t="str">
            <v>EDIF 15-50-21</v>
          </cell>
          <cell r="B10840">
            <v>0</v>
          </cell>
          <cell r="C10840" t="str">
            <v>REMOÇÃO DE PINTURA EM ESQUADRIAS E PEÇAS DE SERRALHERIA - REMOVEDOR</v>
          </cell>
          <cell r="D10840" t="str">
            <v>M2</v>
          </cell>
          <cell r="F10840">
            <v>0</v>
          </cell>
          <cell r="G10840">
            <v>6.4700000000000006</v>
          </cell>
        </row>
        <row r="10841">
          <cell r="B10841" t="str">
            <v>SINAPI...04783</v>
          </cell>
          <cell r="C10841" t="str">
            <v>Pintor</v>
          </cell>
          <cell r="D10841" t="str">
            <v>H</v>
          </cell>
          <cell r="E10841">
            <v>0.35</v>
          </cell>
          <cell r="F10841">
            <v>11.75</v>
          </cell>
          <cell r="G10841">
            <v>4.1100000000000003</v>
          </cell>
        </row>
        <row r="10842">
          <cell r="B10842" t="str">
            <v>SINAPI...05320</v>
          </cell>
          <cell r="C10842" t="str">
            <v>Removedor de tinta oleo/esmalte verniz</v>
          </cell>
          <cell r="D10842" t="str">
            <v>L</v>
          </cell>
          <cell r="E10842">
            <v>0.1</v>
          </cell>
          <cell r="F10842">
            <v>23.57</v>
          </cell>
          <cell r="G10842">
            <v>2.36</v>
          </cell>
        </row>
        <row r="10843">
          <cell r="A10843" t="str">
            <v>EDIF 15-50-23</v>
          </cell>
          <cell r="B10843">
            <v>0</v>
          </cell>
          <cell r="C10843" t="str">
            <v>REMOÇÃO DE PINTURA EM ESTRUTURAS METÁLICAS - JATEAMENTO</v>
          </cell>
          <cell r="D10843" t="str">
            <v>M2</v>
          </cell>
          <cell r="F10843">
            <v>0</v>
          </cell>
          <cell r="G10843">
            <v>59.26</v>
          </cell>
        </row>
        <row r="10844">
          <cell r="B10844" t="str">
            <v>AUX 37504</v>
          </cell>
          <cell r="C10844" t="str">
            <v>JATEAMENTO PARA LIMPEZA DE FERRAGENS E SUPERFÍCIES DE CONCRETO</v>
          </cell>
          <cell r="D10844" t="str">
            <v>M2</v>
          </cell>
          <cell r="E10844">
            <v>1</v>
          </cell>
          <cell r="F10844">
            <v>59.26</v>
          </cell>
          <cell r="G10844">
            <v>59.26</v>
          </cell>
        </row>
        <row r="10845">
          <cell r="A10845" t="str">
            <v>EDIF 15-80-00</v>
          </cell>
          <cell r="B10845">
            <v>0</v>
          </cell>
          <cell r="C10845" t="str">
            <v>SERVIÇOS PARCIAIS......</v>
          </cell>
          <cell r="D10845" t="str">
            <v>.</v>
          </cell>
          <cell r="F10845">
            <v>0</v>
          </cell>
          <cell r="G10845">
            <v>0</v>
          </cell>
        </row>
        <row r="10846">
          <cell r="A10846" t="str">
            <v>EDIF 15-80-01</v>
          </cell>
          <cell r="B10846">
            <v>0</v>
          </cell>
          <cell r="C10846" t="str">
            <v>PVA (LÁTEX) - REPINTURA DE ALVENARIA E CONCRETO, COM RETOQUES DE MASSA</v>
          </cell>
          <cell r="D10846" t="str">
            <v>M2</v>
          </cell>
          <cell r="F10846">
            <v>0</v>
          </cell>
          <cell r="G10846">
            <v>9.8399999999999981</v>
          </cell>
        </row>
        <row r="10847">
          <cell r="B10847" t="str">
            <v>SINAPI...04783</v>
          </cell>
          <cell r="C10847" t="str">
            <v>Pintor</v>
          </cell>
          <cell r="D10847" t="str">
            <v>H</v>
          </cell>
          <cell r="E10847">
            <v>0.3</v>
          </cell>
          <cell r="F10847">
            <v>11.75</v>
          </cell>
          <cell r="G10847">
            <v>3.53</v>
          </cell>
        </row>
        <row r="10848">
          <cell r="B10848" t="str">
            <v>SINAPI...06128</v>
          </cell>
          <cell r="C10848" t="str">
            <v xml:space="preserve">|em processo de desativação| ajudante geral </v>
          </cell>
          <cell r="D10848" t="str">
            <v>H</v>
          </cell>
          <cell r="E10848">
            <v>0.3</v>
          </cell>
          <cell r="F10848">
            <v>9.16</v>
          </cell>
          <cell r="G10848">
            <v>2.75</v>
          </cell>
        </row>
        <row r="10849">
          <cell r="B10849" t="str">
            <v>SINAPI...07345</v>
          </cell>
          <cell r="C10849" t="str">
            <v>Tinta latex pva</v>
          </cell>
          <cell r="D10849" t="str">
            <v>L</v>
          </cell>
          <cell r="E10849">
            <v>0.2</v>
          </cell>
          <cell r="F10849">
            <v>13.85</v>
          </cell>
          <cell r="G10849">
            <v>2.77</v>
          </cell>
        </row>
        <row r="10850">
          <cell r="B10850" t="str">
            <v>SIURB....37530</v>
          </cell>
          <cell r="C10850" t="str">
            <v>Lixa d'água - n. 80  e  n. 320</v>
          </cell>
          <cell r="D10850" t="str">
            <v>UN</v>
          </cell>
          <cell r="E10850">
            <v>0.3</v>
          </cell>
          <cell r="F10850">
            <v>0.86</v>
          </cell>
          <cell r="G10850">
            <v>0.26</v>
          </cell>
        </row>
        <row r="10851">
          <cell r="B10851" t="str">
            <v>SINAPI...04048</v>
          </cell>
          <cell r="C10851" t="str">
            <v>Massa corrida a base latex pva.</v>
          </cell>
          <cell r="D10851" t="str">
            <v>L</v>
          </cell>
          <cell r="E10851">
            <v>0.11</v>
          </cell>
          <cell r="F10851">
            <v>4.8499999999999996</v>
          </cell>
          <cell r="G10851">
            <v>0.53</v>
          </cell>
        </row>
        <row r="10852">
          <cell r="A10852" t="str">
            <v>EDIF 15-80-05</v>
          </cell>
          <cell r="B10852">
            <v>0</v>
          </cell>
          <cell r="C10852" t="str">
            <v>TINTA ACRÍLICA - REPINTURA DE ALVENARIA E CONCRETO COM RETOQUE DE MASSA</v>
          </cell>
          <cell r="D10852" t="str">
            <v>M2</v>
          </cell>
          <cell r="F10852">
            <v>0</v>
          </cell>
          <cell r="G10852">
            <v>9.43</v>
          </cell>
        </row>
        <row r="10853">
          <cell r="B10853" t="str">
            <v>SINAPI...04783</v>
          </cell>
          <cell r="C10853" t="str">
            <v>Pintor</v>
          </cell>
          <cell r="D10853" t="str">
            <v>H</v>
          </cell>
          <cell r="E10853">
            <v>0.3</v>
          </cell>
          <cell r="F10853">
            <v>11.75</v>
          </cell>
          <cell r="G10853">
            <v>3.53</v>
          </cell>
        </row>
        <row r="10854">
          <cell r="B10854" t="str">
            <v>SINAPI...06128</v>
          </cell>
          <cell r="C10854" t="str">
            <v xml:space="preserve">|em processo de desativação| ajudante geral </v>
          </cell>
          <cell r="D10854" t="str">
            <v>H</v>
          </cell>
          <cell r="E10854">
            <v>0.3</v>
          </cell>
          <cell r="F10854">
            <v>9.16</v>
          </cell>
          <cell r="G10854">
            <v>2.75</v>
          </cell>
        </row>
        <row r="10855">
          <cell r="B10855" t="str">
            <v>SIURB....37040</v>
          </cell>
          <cell r="C10855" t="str">
            <v>Tinta acrílica fosca</v>
          </cell>
          <cell r="D10855" t="str">
            <v>L</v>
          </cell>
          <cell r="E10855">
            <v>0.2</v>
          </cell>
          <cell r="F10855">
            <v>11.53</v>
          </cell>
          <cell r="G10855">
            <v>2.31</v>
          </cell>
        </row>
        <row r="10856">
          <cell r="B10856" t="str">
            <v>SIURB....37530</v>
          </cell>
          <cell r="C10856" t="str">
            <v>Lixa d'água - n. 80  e  n. 320</v>
          </cell>
          <cell r="D10856" t="str">
            <v>UN</v>
          </cell>
          <cell r="E10856">
            <v>0.3</v>
          </cell>
          <cell r="F10856">
            <v>0.86</v>
          </cell>
          <cell r="G10856">
            <v>0.26</v>
          </cell>
        </row>
        <row r="10857">
          <cell r="B10857" t="str">
            <v>SIURB....37560</v>
          </cell>
          <cell r="C10857" t="str">
            <v>Massa acrílica (para parede)</v>
          </cell>
          <cell r="D10857" t="str">
            <v>L</v>
          </cell>
          <cell r="E10857">
            <v>0.12</v>
          </cell>
          <cell r="F10857">
            <v>4.8</v>
          </cell>
          <cell r="G10857">
            <v>0.57999999999999996</v>
          </cell>
        </row>
        <row r="10858">
          <cell r="A10858" t="str">
            <v>EDIF 15-80-11</v>
          </cell>
          <cell r="B10858">
            <v>0</v>
          </cell>
          <cell r="C10858" t="str">
            <v>TINTA A ÓLEO - REPINTURA DE ESQUADRIAS DE MADEIRA</v>
          </cell>
          <cell r="D10858" t="str">
            <v>M2</v>
          </cell>
          <cell r="F10858">
            <v>0</v>
          </cell>
          <cell r="G10858">
            <v>11.45</v>
          </cell>
        </row>
        <row r="10859">
          <cell r="B10859" t="str">
            <v>SINAPI...04783</v>
          </cell>
          <cell r="C10859" t="str">
            <v>Pintor</v>
          </cell>
          <cell r="D10859" t="str">
            <v>H</v>
          </cell>
          <cell r="E10859">
            <v>0.3</v>
          </cell>
          <cell r="F10859">
            <v>11.75</v>
          </cell>
          <cell r="G10859">
            <v>3.53</v>
          </cell>
        </row>
        <row r="10860">
          <cell r="B10860" t="str">
            <v>SINAPI...06128</v>
          </cell>
          <cell r="C10860" t="str">
            <v xml:space="preserve">|em processo de desativação| ajudante geral </v>
          </cell>
          <cell r="D10860" t="str">
            <v>H</v>
          </cell>
          <cell r="E10860">
            <v>0.3</v>
          </cell>
          <cell r="F10860">
            <v>9.16</v>
          </cell>
          <cell r="G10860">
            <v>2.75</v>
          </cell>
        </row>
        <row r="10861">
          <cell r="B10861" t="str">
            <v>SIURB....37020</v>
          </cell>
          <cell r="C10861" t="str">
            <v>Tinta a óleo brilhante</v>
          </cell>
          <cell r="D10861" t="str">
            <v>L</v>
          </cell>
          <cell r="E10861">
            <v>0.2</v>
          </cell>
          <cell r="F10861">
            <v>12.4</v>
          </cell>
          <cell r="G10861">
            <v>2.48</v>
          </cell>
        </row>
        <row r="10862">
          <cell r="B10862" t="str">
            <v>SINAPI...03767</v>
          </cell>
          <cell r="C10862" t="str">
            <v>Lixa p/ parede ou madeira</v>
          </cell>
          <cell r="D10862" t="str">
            <v>UN</v>
          </cell>
          <cell r="E10862">
            <v>0.3</v>
          </cell>
          <cell r="F10862">
            <v>0.45</v>
          </cell>
          <cell r="G10862">
            <v>0.14000000000000001</v>
          </cell>
        </row>
        <row r="10863">
          <cell r="B10863" t="str">
            <v>SIURB....37545</v>
          </cell>
          <cell r="C10863" t="str">
            <v>Massa base óleo para madeira</v>
          </cell>
          <cell r="D10863" t="str">
            <v>L</v>
          </cell>
          <cell r="E10863">
            <v>0.18</v>
          </cell>
          <cell r="F10863">
            <v>14.19</v>
          </cell>
          <cell r="G10863">
            <v>2.5499999999999998</v>
          </cell>
        </row>
        <row r="10864">
          <cell r="A10864" t="str">
            <v>EDIF 15-80-12</v>
          </cell>
          <cell r="B10864">
            <v>0</v>
          </cell>
          <cell r="C10864" t="str">
            <v>TINTA A ÓLEO - REPINTURA DE ESTRUTURAS DE MADEIRA</v>
          </cell>
          <cell r="D10864" t="str">
            <v>M2</v>
          </cell>
          <cell r="F10864">
            <v>0</v>
          </cell>
          <cell r="G10864">
            <v>5.42</v>
          </cell>
        </row>
        <row r="10865">
          <cell r="B10865" t="str">
            <v>SINAPI...04783</v>
          </cell>
          <cell r="C10865" t="str">
            <v>Pintor</v>
          </cell>
          <cell r="D10865" t="str">
            <v>H</v>
          </cell>
          <cell r="E10865">
            <v>0.2</v>
          </cell>
          <cell r="F10865">
            <v>11.75</v>
          </cell>
          <cell r="G10865">
            <v>2.35</v>
          </cell>
        </row>
        <row r="10866">
          <cell r="B10866" t="str">
            <v>SINAPI...06128</v>
          </cell>
          <cell r="C10866" t="str">
            <v xml:space="preserve">|em processo de desativação| ajudante geral </v>
          </cell>
          <cell r="D10866" t="str">
            <v>H</v>
          </cell>
          <cell r="E10866">
            <v>0.2</v>
          </cell>
          <cell r="F10866">
            <v>9.16</v>
          </cell>
          <cell r="G10866">
            <v>1.83</v>
          </cell>
        </row>
        <row r="10867">
          <cell r="B10867" t="str">
            <v>SIURB....37020</v>
          </cell>
          <cell r="C10867" t="str">
            <v>Tinta a óleo brilhante</v>
          </cell>
          <cell r="D10867" t="str">
            <v>L</v>
          </cell>
          <cell r="E10867">
            <v>0.1</v>
          </cell>
          <cell r="F10867">
            <v>12.4</v>
          </cell>
          <cell r="G10867">
            <v>1.24</v>
          </cell>
        </row>
        <row r="10868">
          <cell r="A10868" t="str">
            <v>EDIF 15-80-13</v>
          </cell>
          <cell r="B10868">
            <v>0</v>
          </cell>
          <cell r="C10868" t="str">
            <v>TINTA A ÓLEO - REPINTURA DE FORROS DE MADEIRA</v>
          </cell>
          <cell r="D10868" t="str">
            <v>M2</v>
          </cell>
          <cell r="F10868">
            <v>0</v>
          </cell>
          <cell r="G10868">
            <v>8.4400000000000013</v>
          </cell>
        </row>
        <row r="10869">
          <cell r="B10869" t="str">
            <v>SINAPI...04783</v>
          </cell>
          <cell r="C10869" t="str">
            <v>Pintor</v>
          </cell>
          <cell r="D10869" t="str">
            <v>H</v>
          </cell>
          <cell r="E10869">
            <v>0.25</v>
          </cell>
          <cell r="F10869">
            <v>11.75</v>
          </cell>
          <cell r="G10869">
            <v>2.94</v>
          </cell>
        </row>
        <row r="10870">
          <cell r="B10870" t="str">
            <v>SINAPI...06128</v>
          </cell>
          <cell r="C10870" t="str">
            <v xml:space="preserve">|em processo de desativação| ajudante geral </v>
          </cell>
          <cell r="D10870" t="str">
            <v>H</v>
          </cell>
          <cell r="E10870">
            <v>0.25</v>
          </cell>
          <cell r="F10870">
            <v>9.16</v>
          </cell>
          <cell r="G10870">
            <v>2.29</v>
          </cell>
        </row>
        <row r="10871">
          <cell r="B10871" t="str">
            <v>SIURB....37020</v>
          </cell>
          <cell r="C10871" t="str">
            <v>Tinta a óleo brilhante</v>
          </cell>
          <cell r="D10871" t="str">
            <v>L</v>
          </cell>
          <cell r="E10871">
            <v>0.2</v>
          </cell>
          <cell r="F10871">
            <v>12.4</v>
          </cell>
          <cell r="G10871">
            <v>2.48</v>
          </cell>
        </row>
        <row r="10872">
          <cell r="B10872" t="str">
            <v>SINAPI...03767</v>
          </cell>
          <cell r="C10872" t="str">
            <v>Lixa p/ parede ou madeira</v>
          </cell>
          <cell r="D10872" t="str">
            <v>UN</v>
          </cell>
          <cell r="E10872">
            <v>0.2</v>
          </cell>
          <cell r="F10872">
            <v>0.45</v>
          </cell>
          <cell r="G10872">
            <v>0.09</v>
          </cell>
        </row>
        <row r="10873">
          <cell r="B10873" t="str">
            <v>SIURB....37545</v>
          </cell>
          <cell r="C10873" t="str">
            <v>Massa base óleo para madeira</v>
          </cell>
          <cell r="D10873" t="str">
            <v>L</v>
          </cell>
          <cell r="E10873">
            <v>4.4999999999999998E-2</v>
          </cell>
          <cell r="F10873">
            <v>14.19</v>
          </cell>
          <cell r="G10873">
            <v>0.64</v>
          </cell>
        </row>
        <row r="10874">
          <cell r="A10874" t="str">
            <v>EDIF 15-80-14</v>
          </cell>
          <cell r="B10874">
            <v>0</v>
          </cell>
          <cell r="C10874" t="str">
            <v>TINTA A ÓLEO - REPINTURA DE RODAPÉS E MOLDURAS DE MADEIRA</v>
          </cell>
          <cell r="D10874" t="str">
            <v>M</v>
          </cell>
          <cell r="F10874">
            <v>0</v>
          </cell>
          <cell r="G10874">
            <v>1.38</v>
          </cell>
        </row>
        <row r="10875">
          <cell r="B10875" t="str">
            <v>SINAPI...04783</v>
          </cell>
          <cell r="C10875" t="str">
            <v>Pintor</v>
          </cell>
          <cell r="D10875" t="str">
            <v>H</v>
          </cell>
          <cell r="E10875">
            <v>7.4999999999999997E-2</v>
          </cell>
          <cell r="F10875">
            <v>11.75</v>
          </cell>
          <cell r="G10875">
            <v>0.88</v>
          </cell>
        </row>
        <row r="10876">
          <cell r="B10876" t="str">
            <v>SIURB....37020</v>
          </cell>
          <cell r="C10876" t="str">
            <v>Tinta a óleo brilhante</v>
          </cell>
          <cell r="D10876" t="str">
            <v>L</v>
          </cell>
          <cell r="E10876">
            <v>0.04</v>
          </cell>
          <cell r="F10876">
            <v>12.4</v>
          </cell>
          <cell r="G10876">
            <v>0.5</v>
          </cell>
        </row>
        <row r="10877">
          <cell r="A10877" t="str">
            <v>EDIF 15-80-20</v>
          </cell>
          <cell r="B10877">
            <v>0</v>
          </cell>
          <cell r="C10877" t="str">
            <v>TINTA A ÓLEO - REPINTURA DE ESQUADRIAS METÁLICAS</v>
          </cell>
          <cell r="D10877" t="str">
            <v>M2</v>
          </cell>
          <cell r="F10877">
            <v>0</v>
          </cell>
          <cell r="G10877">
            <v>14.95</v>
          </cell>
        </row>
        <row r="10878">
          <cell r="B10878" t="str">
            <v>SINAPI...04783</v>
          </cell>
          <cell r="C10878" t="str">
            <v>Pintor</v>
          </cell>
          <cell r="D10878" t="str">
            <v>H</v>
          </cell>
          <cell r="E10878">
            <v>0.55000000000000004</v>
          </cell>
          <cell r="F10878">
            <v>11.75</v>
          </cell>
          <cell r="G10878">
            <v>6.46</v>
          </cell>
        </row>
        <row r="10879">
          <cell r="B10879" t="str">
            <v>SINAPI...06128</v>
          </cell>
          <cell r="C10879" t="str">
            <v xml:space="preserve">|em processo de desativação| ajudante geral </v>
          </cell>
          <cell r="D10879" t="str">
            <v>H</v>
          </cell>
          <cell r="E10879">
            <v>0.55000000000000004</v>
          </cell>
          <cell r="F10879">
            <v>9.16</v>
          </cell>
          <cell r="G10879">
            <v>5.04</v>
          </cell>
        </row>
        <row r="10880">
          <cell r="B10880" t="str">
            <v>SIURB....37020</v>
          </cell>
          <cell r="C10880" t="str">
            <v>Tinta a óleo brilhante</v>
          </cell>
          <cell r="D10880" t="str">
            <v>L</v>
          </cell>
          <cell r="E10880">
            <v>0.15</v>
          </cell>
          <cell r="F10880">
            <v>12.4</v>
          </cell>
          <cell r="G10880">
            <v>1.86</v>
          </cell>
        </row>
        <row r="10881">
          <cell r="B10881" t="str">
            <v>SINAPI...07307</v>
          </cell>
          <cell r="C10881" t="str">
            <v xml:space="preserve">Fundo anticorrosivo tipo zarcao ou equiv </v>
          </cell>
          <cell r="D10881" t="str">
            <v>L</v>
          </cell>
          <cell r="E10881">
            <v>0.05</v>
          </cell>
          <cell r="F10881">
            <v>19.87</v>
          </cell>
          <cell r="G10881">
            <v>0.99</v>
          </cell>
        </row>
        <row r="10882">
          <cell r="B10882" t="str">
            <v>SINAPI...03768</v>
          </cell>
          <cell r="C10882" t="str">
            <v>Lixa p/ ferro</v>
          </cell>
          <cell r="D10882" t="str">
            <v>UN</v>
          </cell>
          <cell r="E10882">
            <v>0.3</v>
          </cell>
          <cell r="F10882">
            <v>2.0099999999999998</v>
          </cell>
          <cell r="G10882">
            <v>0.6</v>
          </cell>
        </row>
        <row r="10883">
          <cell r="A10883" t="str">
            <v>EDIF 15-80-30</v>
          </cell>
          <cell r="B10883">
            <v>0</v>
          </cell>
          <cell r="C10883" t="str">
            <v>ESMALTE SINTÉTICO - REPINTURA DE ESQUADRIAS DE MADEIRA</v>
          </cell>
          <cell r="D10883" t="str">
            <v>M2</v>
          </cell>
          <cell r="F10883">
            <v>0</v>
          </cell>
          <cell r="G10883">
            <v>12.02</v>
          </cell>
        </row>
        <row r="10884">
          <cell r="B10884" t="str">
            <v>SINAPI...04783</v>
          </cell>
          <cell r="C10884" t="str">
            <v>Pintor</v>
          </cell>
          <cell r="D10884" t="str">
            <v>H</v>
          </cell>
          <cell r="E10884">
            <v>0.3</v>
          </cell>
          <cell r="F10884">
            <v>11.75</v>
          </cell>
          <cell r="G10884">
            <v>3.53</v>
          </cell>
        </row>
        <row r="10885">
          <cell r="B10885" t="str">
            <v>SINAPI...06128</v>
          </cell>
          <cell r="C10885" t="str">
            <v xml:space="preserve">|em processo de desativação| ajudante geral </v>
          </cell>
          <cell r="D10885" t="str">
            <v>H</v>
          </cell>
          <cell r="E10885">
            <v>0.3</v>
          </cell>
          <cell r="F10885">
            <v>9.16</v>
          </cell>
          <cell r="G10885">
            <v>2.75</v>
          </cell>
        </row>
        <row r="10886">
          <cell r="B10886" t="str">
            <v>SIURB....37005</v>
          </cell>
          <cell r="C10886" t="str">
            <v>Tinta esmalte brilhante</v>
          </cell>
          <cell r="D10886" t="str">
            <v>L</v>
          </cell>
          <cell r="E10886">
            <v>0.2</v>
          </cell>
          <cell r="F10886">
            <v>15.26</v>
          </cell>
          <cell r="G10886">
            <v>3.05</v>
          </cell>
        </row>
        <row r="10887">
          <cell r="B10887" t="str">
            <v>SINAPI...03767</v>
          </cell>
          <cell r="C10887" t="str">
            <v>Lixa p/ parede ou madeira</v>
          </cell>
          <cell r="D10887" t="str">
            <v>UN</v>
          </cell>
          <cell r="E10887">
            <v>0.3</v>
          </cell>
          <cell r="F10887">
            <v>0.45</v>
          </cell>
          <cell r="G10887">
            <v>0.14000000000000001</v>
          </cell>
        </row>
        <row r="10888">
          <cell r="B10888" t="str">
            <v>SIURB....37545</v>
          </cell>
          <cell r="C10888" t="str">
            <v>Massa base óleo para madeira</v>
          </cell>
          <cell r="D10888" t="str">
            <v>L</v>
          </cell>
          <cell r="E10888">
            <v>0.18</v>
          </cell>
          <cell r="F10888">
            <v>14.19</v>
          </cell>
          <cell r="G10888">
            <v>2.5499999999999998</v>
          </cell>
        </row>
        <row r="10889">
          <cell r="A10889" t="str">
            <v>EDIF 15-80-31</v>
          </cell>
          <cell r="B10889">
            <v>0</v>
          </cell>
          <cell r="C10889" t="str">
            <v>ESMALTE SINTÉTICO - REPINTURA DE ESTRUTURAS DE MADEIRA</v>
          </cell>
          <cell r="D10889" t="str">
            <v>M2</v>
          </cell>
          <cell r="F10889">
            <v>0</v>
          </cell>
          <cell r="G10889">
            <v>5.71</v>
          </cell>
        </row>
        <row r="10890">
          <cell r="B10890" t="str">
            <v>SINAPI...04783</v>
          </cell>
          <cell r="C10890" t="str">
            <v>Pintor</v>
          </cell>
          <cell r="D10890" t="str">
            <v>H</v>
          </cell>
          <cell r="E10890">
            <v>0.2</v>
          </cell>
          <cell r="F10890">
            <v>11.75</v>
          </cell>
          <cell r="G10890">
            <v>2.35</v>
          </cell>
        </row>
        <row r="10891">
          <cell r="B10891" t="str">
            <v>SINAPI...06128</v>
          </cell>
          <cell r="C10891" t="str">
            <v xml:space="preserve">|em processo de desativação| ajudante geral </v>
          </cell>
          <cell r="D10891" t="str">
            <v>H</v>
          </cell>
          <cell r="E10891">
            <v>0.2</v>
          </cell>
          <cell r="F10891">
            <v>9.16</v>
          </cell>
          <cell r="G10891">
            <v>1.83</v>
          </cell>
        </row>
        <row r="10892">
          <cell r="B10892" t="str">
            <v>SIURB....37005</v>
          </cell>
          <cell r="C10892" t="str">
            <v>Tinta esmalte brilhante</v>
          </cell>
          <cell r="D10892" t="str">
            <v>L</v>
          </cell>
          <cell r="E10892">
            <v>0.1</v>
          </cell>
          <cell r="F10892">
            <v>15.26</v>
          </cell>
          <cell r="G10892">
            <v>1.53</v>
          </cell>
        </row>
        <row r="10893">
          <cell r="A10893" t="str">
            <v>EDIF 15-80-32</v>
          </cell>
          <cell r="B10893">
            <v>0</v>
          </cell>
          <cell r="C10893" t="str">
            <v>ESMALTE SINTÉTICO - REPINTURA DE FORROS DE MADEIRA</v>
          </cell>
          <cell r="D10893" t="str">
            <v>M2</v>
          </cell>
          <cell r="F10893">
            <v>0</v>
          </cell>
          <cell r="G10893">
            <v>9.0100000000000016</v>
          </cell>
        </row>
        <row r="10894">
          <cell r="B10894" t="str">
            <v>SINAPI...04783</v>
          </cell>
          <cell r="C10894" t="str">
            <v>Pintor</v>
          </cell>
          <cell r="D10894" t="str">
            <v>H</v>
          </cell>
          <cell r="E10894">
            <v>0.25</v>
          </cell>
          <cell r="F10894">
            <v>11.75</v>
          </cell>
          <cell r="G10894">
            <v>2.94</v>
          </cell>
        </row>
        <row r="10895">
          <cell r="B10895" t="str">
            <v>SINAPI...06128</v>
          </cell>
          <cell r="C10895" t="str">
            <v xml:space="preserve">|em processo de desativação| ajudante geral </v>
          </cell>
          <cell r="D10895" t="str">
            <v>H</v>
          </cell>
          <cell r="E10895">
            <v>0.25</v>
          </cell>
          <cell r="F10895">
            <v>9.16</v>
          </cell>
          <cell r="G10895">
            <v>2.29</v>
          </cell>
        </row>
        <row r="10896">
          <cell r="B10896" t="str">
            <v>SIURB....37005</v>
          </cell>
          <cell r="C10896" t="str">
            <v>Tinta esmalte brilhante</v>
          </cell>
          <cell r="D10896" t="str">
            <v>L</v>
          </cell>
          <cell r="E10896">
            <v>0.2</v>
          </cell>
          <cell r="F10896">
            <v>15.26</v>
          </cell>
          <cell r="G10896">
            <v>3.05</v>
          </cell>
        </row>
        <row r="10897">
          <cell r="B10897" t="str">
            <v>SINAPI...03767</v>
          </cell>
          <cell r="C10897" t="str">
            <v>Lixa p/ parede ou madeira</v>
          </cell>
          <cell r="D10897" t="str">
            <v>UN</v>
          </cell>
          <cell r="E10897">
            <v>0.2</v>
          </cell>
          <cell r="F10897">
            <v>0.45</v>
          </cell>
          <cell r="G10897">
            <v>0.09</v>
          </cell>
        </row>
        <row r="10898">
          <cell r="B10898" t="str">
            <v>SIURB....37545</v>
          </cell>
          <cell r="C10898" t="str">
            <v>Massa base óleo para madeira</v>
          </cell>
          <cell r="D10898" t="str">
            <v>L</v>
          </cell>
          <cell r="E10898">
            <v>4.4999999999999998E-2</v>
          </cell>
          <cell r="F10898">
            <v>14.19</v>
          </cell>
          <cell r="G10898">
            <v>0.64</v>
          </cell>
        </row>
        <row r="10899">
          <cell r="A10899" t="str">
            <v>EDIF 15-80-33</v>
          </cell>
          <cell r="B10899">
            <v>0</v>
          </cell>
          <cell r="C10899" t="str">
            <v>ESMALTE SINTÉTICO - REPINTURA DE RODAPÉS E MOLDURAS DE MADEIRA</v>
          </cell>
          <cell r="D10899" t="str">
            <v>M</v>
          </cell>
          <cell r="F10899">
            <v>0</v>
          </cell>
          <cell r="G10899">
            <v>1.49</v>
          </cell>
        </row>
        <row r="10900">
          <cell r="B10900" t="str">
            <v>SINAPI...04783</v>
          </cell>
          <cell r="C10900" t="str">
            <v>Pintor</v>
          </cell>
          <cell r="D10900" t="str">
            <v>H</v>
          </cell>
          <cell r="E10900">
            <v>7.4999999999999997E-2</v>
          </cell>
          <cell r="F10900">
            <v>11.75</v>
          </cell>
          <cell r="G10900">
            <v>0.88</v>
          </cell>
        </row>
        <row r="10901">
          <cell r="B10901" t="str">
            <v>SIURB....37005</v>
          </cell>
          <cell r="C10901" t="str">
            <v>Tinta esmalte brilhante</v>
          </cell>
          <cell r="D10901" t="str">
            <v>L</v>
          </cell>
          <cell r="E10901">
            <v>0.04</v>
          </cell>
          <cell r="F10901">
            <v>15.26</v>
          </cell>
          <cell r="G10901">
            <v>0.61</v>
          </cell>
        </row>
        <row r="10902">
          <cell r="A10902" t="str">
            <v>EDIF 15-80-34</v>
          </cell>
          <cell r="B10902">
            <v>0</v>
          </cell>
          <cell r="C10902" t="str">
            <v>ESMALTE SINTÉTICO - REPINTURA DE ESQUADRIAS METÁLICAS</v>
          </cell>
          <cell r="D10902" t="str">
            <v>M2</v>
          </cell>
          <cell r="F10902">
            <v>0</v>
          </cell>
          <cell r="G10902">
            <v>15.379999999999999</v>
          </cell>
        </row>
        <row r="10903">
          <cell r="B10903" t="str">
            <v>SINAPI...04783</v>
          </cell>
          <cell r="C10903" t="str">
            <v>Pintor</v>
          </cell>
          <cell r="D10903" t="str">
            <v>H</v>
          </cell>
          <cell r="E10903">
            <v>0.55000000000000004</v>
          </cell>
          <cell r="F10903">
            <v>11.75</v>
          </cell>
          <cell r="G10903">
            <v>6.46</v>
          </cell>
        </row>
        <row r="10904">
          <cell r="B10904" t="str">
            <v>SINAPI...06128</v>
          </cell>
          <cell r="C10904" t="str">
            <v xml:space="preserve">|em processo de desativação| ajudante geral </v>
          </cell>
          <cell r="D10904" t="str">
            <v>H</v>
          </cell>
          <cell r="E10904">
            <v>0.55000000000000004</v>
          </cell>
          <cell r="F10904">
            <v>9.16</v>
          </cell>
          <cell r="G10904">
            <v>5.04</v>
          </cell>
        </row>
        <row r="10905">
          <cell r="B10905" t="str">
            <v>SIURB....37005</v>
          </cell>
          <cell r="C10905" t="str">
            <v>Tinta esmalte brilhante</v>
          </cell>
          <cell r="D10905" t="str">
            <v>L</v>
          </cell>
          <cell r="E10905">
            <v>0.15</v>
          </cell>
          <cell r="F10905">
            <v>15.26</v>
          </cell>
          <cell r="G10905">
            <v>2.29</v>
          </cell>
        </row>
        <row r="10906">
          <cell r="B10906" t="str">
            <v>SINAPI...07307</v>
          </cell>
          <cell r="C10906" t="str">
            <v xml:space="preserve">Fundo anticorrosivo tipo zarcao ou equiv </v>
          </cell>
          <cell r="D10906" t="str">
            <v>L</v>
          </cell>
          <cell r="E10906">
            <v>0.05</v>
          </cell>
          <cell r="F10906">
            <v>19.87</v>
          </cell>
          <cell r="G10906">
            <v>0.99</v>
          </cell>
        </row>
        <row r="10907">
          <cell r="B10907" t="str">
            <v>SINAPI...03768</v>
          </cell>
          <cell r="C10907" t="str">
            <v>Lixa p/ ferro</v>
          </cell>
          <cell r="D10907" t="str">
            <v>UN</v>
          </cell>
          <cell r="E10907">
            <v>0.3</v>
          </cell>
          <cell r="F10907">
            <v>2.0099999999999998</v>
          </cell>
          <cell r="G10907">
            <v>0.6</v>
          </cell>
        </row>
        <row r="10908">
          <cell r="A10908" t="str">
            <v>EDIF 15-80-40</v>
          </cell>
          <cell r="B10908">
            <v>0</v>
          </cell>
          <cell r="C10908" t="str">
            <v>TINTA GRAFITE - REPINTURA DE ESQUADRIAS METÁLICAS</v>
          </cell>
          <cell r="D10908" t="str">
            <v>M2</v>
          </cell>
          <cell r="F10908">
            <v>0</v>
          </cell>
          <cell r="G10908">
            <v>16.38</v>
          </cell>
        </row>
        <row r="10909">
          <cell r="B10909" t="str">
            <v>SINAPI...04783</v>
          </cell>
          <cell r="C10909" t="str">
            <v>Pintor</v>
          </cell>
          <cell r="D10909" t="str">
            <v>H</v>
          </cell>
          <cell r="E10909">
            <v>0.55000000000000004</v>
          </cell>
          <cell r="F10909">
            <v>11.75</v>
          </cell>
          <cell r="G10909">
            <v>6.46</v>
          </cell>
        </row>
        <row r="10910">
          <cell r="B10910" t="str">
            <v>SINAPI...06128</v>
          </cell>
          <cell r="C10910" t="str">
            <v xml:space="preserve">|em processo de desativação| ajudante geral </v>
          </cell>
          <cell r="D10910" t="str">
            <v>H</v>
          </cell>
          <cell r="E10910">
            <v>0.55000000000000004</v>
          </cell>
          <cell r="F10910">
            <v>9.16</v>
          </cell>
          <cell r="G10910">
            <v>5.04</v>
          </cell>
        </row>
        <row r="10911">
          <cell r="B10911" t="str">
            <v>SINAPI...07293</v>
          </cell>
          <cell r="C10911" t="str">
            <v>Tinta grafite esmalte protetora de superficie metalica</v>
          </cell>
          <cell r="D10911" t="str">
            <v>L</v>
          </cell>
          <cell r="E10911">
            <v>0.15</v>
          </cell>
          <cell r="F10911">
            <v>21.95</v>
          </cell>
          <cell r="G10911">
            <v>3.29</v>
          </cell>
        </row>
        <row r="10912">
          <cell r="B10912" t="str">
            <v>SINAPI...07307</v>
          </cell>
          <cell r="C10912" t="str">
            <v xml:space="preserve">Fundo anticorrosivo tipo zarcao ou equiv </v>
          </cell>
          <cell r="D10912" t="str">
            <v>L</v>
          </cell>
          <cell r="E10912">
            <v>0.05</v>
          </cell>
          <cell r="F10912">
            <v>19.87</v>
          </cell>
          <cell r="G10912">
            <v>0.99</v>
          </cell>
        </row>
        <row r="10913">
          <cell r="B10913" t="str">
            <v>SINAPI...03768</v>
          </cell>
          <cell r="C10913" t="str">
            <v>Lixa p/ ferro</v>
          </cell>
          <cell r="D10913" t="str">
            <v>UN</v>
          </cell>
          <cell r="E10913">
            <v>0.3</v>
          </cell>
          <cell r="F10913">
            <v>2.0099999999999998</v>
          </cell>
          <cell r="G10913">
            <v>0.6</v>
          </cell>
        </row>
        <row r="10914">
          <cell r="A10914" t="str">
            <v>EDIF 17-00-00</v>
          </cell>
          <cell r="B10914">
            <v>0</v>
          </cell>
          <cell r="C10914" t="str">
            <v>SERV.COMPLEMENTARES</v>
          </cell>
          <cell r="D10914" t="str">
            <v>.</v>
          </cell>
          <cell r="F10914">
            <v>0</v>
          </cell>
          <cell r="G10914">
            <v>0</v>
          </cell>
        </row>
        <row r="10915">
          <cell r="A10915" t="str">
            <v>EDIF 17-01-00</v>
          </cell>
          <cell r="B10915">
            <v>0</v>
          </cell>
          <cell r="C10915" t="str">
            <v>FECHAMENTOS</v>
          </cell>
          <cell r="D10915" t="str">
            <v>.</v>
          </cell>
          <cell r="F10915">
            <v>0</v>
          </cell>
          <cell r="G10915">
            <v>0</v>
          </cell>
        </row>
        <row r="10916">
          <cell r="A10916" t="str">
            <v>EDIF 17-01-17</v>
          </cell>
          <cell r="B10916">
            <v>0</v>
          </cell>
          <cell r="C10916" t="str">
            <v>FC.02 - CERCA DE TELA GALVANIZADA, MOURÃO EM "T" DE CONCRETO COM MURETA</v>
          </cell>
          <cell r="D10916" t="str">
            <v>M</v>
          </cell>
          <cell r="F10916">
            <v>0</v>
          </cell>
          <cell r="G10916">
            <v>210.63</v>
          </cell>
        </row>
        <row r="10917">
          <cell r="B10917" t="str">
            <v>AUX 10612</v>
          </cell>
          <cell r="C10917" t="str">
            <v>CONCRETO FCK=20MPA C/ BRITA 2</v>
          </cell>
          <cell r="D10917" t="str">
            <v>M3</v>
          </cell>
          <cell r="E10917">
            <v>4.8000000000000001E-2</v>
          </cell>
          <cell r="F10917">
            <v>233.48999999999998</v>
          </cell>
          <cell r="G10917">
            <v>11.21</v>
          </cell>
        </row>
        <row r="10918">
          <cell r="B10918" t="str">
            <v>AUX 10636</v>
          </cell>
          <cell r="C10918" t="str">
            <v>ARGAMASSA DE CIMENTO COM AREIA GROSSA 1:6</v>
          </cell>
          <cell r="D10918" t="str">
            <v>M3</v>
          </cell>
          <cell r="E10918">
            <v>8.3999999999999995E-3</v>
          </cell>
          <cell r="F10918">
            <v>274.16999999999996</v>
          </cell>
          <cell r="G10918">
            <v>2.2999999999999998</v>
          </cell>
        </row>
        <row r="10919">
          <cell r="B10919" t="str">
            <v>AUX 10648</v>
          </cell>
          <cell r="C10919" t="str">
            <v>ARGAMASSA MISTA COM AREIA GROSSA 1:2:8</v>
          </cell>
          <cell r="D10919" t="str">
            <v>M3</v>
          </cell>
          <cell r="E10919">
            <v>3.7699999999999997E-2</v>
          </cell>
          <cell r="F10919">
            <v>325.61</v>
          </cell>
          <cell r="G10919">
            <v>12.28</v>
          </cell>
        </row>
        <row r="10920">
          <cell r="B10920" t="str">
            <v>SINAPI...04750</v>
          </cell>
          <cell r="C10920" t="str">
            <v>Pedreiro</v>
          </cell>
          <cell r="D10920" t="str">
            <v>H</v>
          </cell>
          <cell r="E10920">
            <v>3.23</v>
          </cell>
          <cell r="F10920">
            <v>11.15</v>
          </cell>
          <cell r="G10920">
            <v>36.01</v>
          </cell>
        </row>
        <row r="10921">
          <cell r="B10921" t="str">
            <v>SINAPI...06111</v>
          </cell>
          <cell r="C10921" t="str">
            <v>Servente</v>
          </cell>
          <cell r="D10921" t="str">
            <v>H</v>
          </cell>
          <cell r="E10921">
            <v>4.7</v>
          </cell>
          <cell r="F10921">
            <v>9.16</v>
          </cell>
          <cell r="G10921">
            <v>43.05</v>
          </cell>
        </row>
        <row r="10922">
          <cell r="B10922" t="str">
            <v>SIURB....10543</v>
          </cell>
          <cell r="C10922" t="str">
            <v>Pedra britada número 2</v>
          </cell>
          <cell r="D10922" t="str">
            <v>M3</v>
          </cell>
          <cell r="E10922">
            <v>5.3999999999999999E-2</v>
          </cell>
          <cell r="F10922">
            <v>64.87</v>
          </cell>
          <cell r="G10922">
            <v>3.5</v>
          </cell>
        </row>
        <row r="10923">
          <cell r="B10923" t="str">
            <v>SINAPI...07258</v>
          </cell>
          <cell r="C10923" t="str">
            <v xml:space="preserve">Tijolo ceramico macico 5 x 10 x 20cm </v>
          </cell>
          <cell r="D10923" t="str">
            <v>UN</v>
          </cell>
          <cell r="E10923">
            <v>36</v>
          </cell>
          <cell r="F10923">
            <v>0.35</v>
          </cell>
          <cell r="G10923">
            <v>12.6</v>
          </cell>
        </row>
        <row r="10924">
          <cell r="B10924" t="str">
            <v>SIURB....14022</v>
          </cell>
          <cell r="C10924" t="str">
            <v>Primer hidrofugante a base de silano siloxano</v>
          </cell>
          <cell r="D10924" t="str">
            <v>KG</v>
          </cell>
          <cell r="E10924">
            <v>0.2</v>
          </cell>
          <cell r="F10924">
            <v>17.27</v>
          </cell>
          <cell r="G10924">
            <v>3.45</v>
          </cell>
        </row>
        <row r="10925">
          <cell r="B10925" t="str">
            <v>SINAPI...07313</v>
          </cell>
          <cell r="C10925" t="str">
            <v>Tinta asfaltica para concreto e alvenaria</v>
          </cell>
          <cell r="D10925" t="str">
            <v>L</v>
          </cell>
          <cell r="E10925">
            <v>0.34</v>
          </cell>
          <cell r="F10925">
            <v>8.02</v>
          </cell>
          <cell r="G10925">
            <v>2.73</v>
          </cell>
        </row>
        <row r="10926">
          <cell r="B10926" t="str">
            <v>SINAPI...05076</v>
          </cell>
          <cell r="C10926" t="str">
            <v>Grampo polido p/ fixacao cerca de arame farpado</v>
          </cell>
          <cell r="D10926" t="str">
            <v>KG</v>
          </cell>
          <cell r="E10926">
            <v>0.04</v>
          </cell>
          <cell r="F10926">
            <v>6.59</v>
          </cell>
          <cell r="G10926">
            <v>0.26</v>
          </cell>
        </row>
        <row r="10927">
          <cell r="B10927" t="str">
            <v>SINAPI...00335</v>
          </cell>
          <cell r="C10927" t="str">
            <v>Arame galvanizado 10 bwg - 3,40mm - 71,30 g/m</v>
          </cell>
          <cell r="D10927" t="str">
            <v>KG</v>
          </cell>
          <cell r="E10927">
            <v>0.2142</v>
          </cell>
          <cell r="F10927">
            <v>6.47</v>
          </cell>
          <cell r="G10927">
            <v>1.39</v>
          </cell>
        </row>
        <row r="10928">
          <cell r="B10928" t="str">
            <v>SIURB....18005</v>
          </cell>
          <cell r="C10928" t="str">
            <v>Escora em concreto armado - quadrada - compr. = 2 metros para mourão</v>
          </cell>
          <cell r="D10928" t="str">
            <v>UN</v>
          </cell>
          <cell r="E10928">
            <v>0.1</v>
          </cell>
          <cell r="F10928">
            <v>27.57</v>
          </cell>
          <cell r="G10928">
            <v>2.76</v>
          </cell>
        </row>
        <row r="10929">
          <cell r="B10929" t="str">
            <v>SIURB....18010</v>
          </cell>
          <cell r="C10929" t="str">
            <v>Mourão de concreto - quadrado - comprimento 2,5 m</v>
          </cell>
          <cell r="D10929" t="str">
            <v>UN</v>
          </cell>
          <cell r="E10929">
            <v>0.05</v>
          </cell>
          <cell r="F10929">
            <v>32.08</v>
          </cell>
          <cell r="G10929">
            <v>1.6</v>
          </cell>
        </row>
        <row r="10930">
          <cell r="B10930" t="str">
            <v>SINAPI...04114</v>
          </cell>
          <cell r="C10930" t="str">
            <v>Mourao concreto "t" h = 2,78m p/ 8fios + 0,45m p/ 3fios"</v>
          </cell>
          <cell r="D10930" t="str">
            <v>UN</v>
          </cell>
          <cell r="E10930">
            <v>0.5</v>
          </cell>
          <cell r="F10930">
            <v>29.21</v>
          </cell>
          <cell r="G10930">
            <v>14.61</v>
          </cell>
        </row>
        <row r="10931">
          <cell r="B10931" t="str">
            <v>SIURB....18032</v>
          </cell>
          <cell r="C10931" t="str">
            <v>Tela alambrado malha 1" - fio 12 - galvanizada</v>
          </cell>
          <cell r="D10931" t="str">
            <v>M2</v>
          </cell>
          <cell r="E10931">
            <v>1.68</v>
          </cell>
          <cell r="F10931">
            <v>37.43</v>
          </cell>
          <cell r="G10931">
            <v>62.88</v>
          </cell>
        </row>
        <row r="10932">
          <cell r="A10932" t="str">
            <v>EDIF 17-01-18</v>
          </cell>
          <cell r="B10932">
            <v>0</v>
          </cell>
          <cell r="C10932" t="str">
            <v>FC.03 - CERCA DE TELA GALVANIZADA, MOURÃO EM "T" DE CONCRETO COM MURETA</v>
          </cell>
          <cell r="D10932" t="str">
            <v>M</v>
          </cell>
          <cell r="F10932">
            <v>0</v>
          </cell>
          <cell r="G10932">
            <v>176.24</v>
          </cell>
        </row>
        <row r="10933">
          <cell r="B10933" t="str">
            <v>AUX 10612</v>
          </cell>
          <cell r="C10933" t="str">
            <v>CONCRETO FCK=20MPA C/ BRITA 2</v>
          </cell>
          <cell r="D10933" t="str">
            <v>M3</v>
          </cell>
          <cell r="E10933">
            <v>4.8000000000000001E-2</v>
          </cell>
          <cell r="F10933">
            <v>233.48999999999998</v>
          </cell>
          <cell r="G10933">
            <v>11.21</v>
          </cell>
        </row>
        <row r="10934">
          <cell r="B10934" t="str">
            <v>AUX 10636</v>
          </cell>
          <cell r="C10934" t="str">
            <v>ARGAMASSA DE CIMENTO COM AREIA GROSSA 1:6</v>
          </cell>
          <cell r="D10934" t="str">
            <v>M3</v>
          </cell>
          <cell r="E10934">
            <v>8.3999999999999995E-3</v>
          </cell>
          <cell r="F10934">
            <v>274.16999999999996</v>
          </cell>
          <cell r="G10934">
            <v>2.2999999999999998</v>
          </cell>
        </row>
        <row r="10935">
          <cell r="B10935" t="str">
            <v>AUX 10648</v>
          </cell>
          <cell r="C10935" t="str">
            <v>ARGAMASSA MISTA COM AREIA GROSSA 1:2:8</v>
          </cell>
          <cell r="D10935" t="str">
            <v>M3</v>
          </cell>
          <cell r="E10935">
            <v>3.7699999999999997E-2</v>
          </cell>
          <cell r="F10935">
            <v>325.61</v>
          </cell>
          <cell r="G10935">
            <v>12.28</v>
          </cell>
        </row>
        <row r="10936">
          <cell r="B10936" t="str">
            <v>SINAPI...04750</v>
          </cell>
          <cell r="C10936" t="str">
            <v>Pedreiro</v>
          </cell>
          <cell r="D10936" t="str">
            <v>H</v>
          </cell>
          <cell r="E10936">
            <v>3.23</v>
          </cell>
          <cell r="F10936">
            <v>11.15</v>
          </cell>
          <cell r="G10936">
            <v>36.01</v>
          </cell>
        </row>
        <row r="10937">
          <cell r="B10937" t="str">
            <v>SINAPI...06111</v>
          </cell>
          <cell r="C10937" t="str">
            <v>Servente</v>
          </cell>
          <cell r="D10937" t="str">
            <v>H</v>
          </cell>
          <cell r="E10937">
            <v>4.7</v>
          </cell>
          <cell r="F10937">
            <v>9.16</v>
          </cell>
          <cell r="G10937">
            <v>43.05</v>
          </cell>
        </row>
        <row r="10938">
          <cell r="B10938" t="str">
            <v>SINAPI...07258</v>
          </cell>
          <cell r="C10938" t="str">
            <v xml:space="preserve">Tijolo ceramico macico 5 x 10 x 20cm </v>
          </cell>
          <cell r="D10938" t="str">
            <v>UN</v>
          </cell>
          <cell r="E10938">
            <v>36</v>
          </cell>
          <cell r="F10938">
            <v>0.35</v>
          </cell>
          <cell r="G10938">
            <v>12.6</v>
          </cell>
        </row>
        <row r="10939">
          <cell r="B10939" t="str">
            <v>SIURB....14022</v>
          </cell>
          <cell r="C10939" t="str">
            <v>Primer hidrofugante a base de silano siloxano</v>
          </cell>
          <cell r="D10939" t="str">
            <v>KG</v>
          </cell>
          <cell r="E10939">
            <v>0.2</v>
          </cell>
          <cell r="F10939">
            <v>17.27</v>
          </cell>
          <cell r="G10939">
            <v>3.45</v>
          </cell>
        </row>
        <row r="10940">
          <cell r="B10940" t="str">
            <v>SINAPI...07313</v>
          </cell>
          <cell r="C10940" t="str">
            <v>Tinta asfaltica para concreto e alvenaria</v>
          </cell>
          <cell r="D10940" t="str">
            <v>L</v>
          </cell>
          <cell r="E10940">
            <v>0.34</v>
          </cell>
          <cell r="F10940">
            <v>8.02</v>
          </cell>
          <cell r="G10940">
            <v>2.73</v>
          </cell>
        </row>
        <row r="10941">
          <cell r="B10941" t="str">
            <v>SINAPI...05076</v>
          </cell>
          <cell r="C10941" t="str">
            <v>Grampo polido p/ fixacao cerca de arame farpado</v>
          </cell>
          <cell r="D10941" t="str">
            <v>KG</v>
          </cell>
          <cell r="E10941">
            <v>0.04</v>
          </cell>
          <cell r="F10941">
            <v>6.59</v>
          </cell>
          <cell r="G10941">
            <v>0.26</v>
          </cell>
        </row>
        <row r="10942">
          <cell r="B10942" t="str">
            <v>SINAPI...00335</v>
          </cell>
          <cell r="C10942" t="str">
            <v>Arame galvanizado 10 bwg - 3,40mm - 71,30 g/m</v>
          </cell>
          <cell r="D10942" t="str">
            <v>KG</v>
          </cell>
          <cell r="E10942">
            <v>0.2142</v>
          </cell>
          <cell r="F10942">
            <v>6.47</v>
          </cell>
          <cell r="G10942">
            <v>1.39</v>
          </cell>
        </row>
        <row r="10943">
          <cell r="B10943" t="str">
            <v>SIURB....18005</v>
          </cell>
          <cell r="C10943" t="str">
            <v>Escora em concreto armado - quadrada - compr. = 2 metros para mourão</v>
          </cell>
          <cell r="D10943" t="str">
            <v>UN</v>
          </cell>
          <cell r="E10943">
            <v>0.1</v>
          </cell>
          <cell r="F10943">
            <v>27.57</v>
          </cell>
          <cell r="G10943">
            <v>2.76</v>
          </cell>
        </row>
        <row r="10944">
          <cell r="B10944" t="str">
            <v>SIURB....18010</v>
          </cell>
          <cell r="C10944" t="str">
            <v>Mourão de concreto - quadrado - comprimento 2,5 m</v>
          </cell>
          <cell r="D10944" t="str">
            <v>UN</v>
          </cell>
          <cell r="E10944">
            <v>0.05</v>
          </cell>
          <cell r="F10944">
            <v>32.08</v>
          </cell>
          <cell r="G10944">
            <v>1.6</v>
          </cell>
        </row>
        <row r="10945">
          <cell r="B10945" t="str">
            <v>SINAPI...04114</v>
          </cell>
          <cell r="C10945" t="str">
            <v>Mourao concreto "t" h = 2,78m p/ 8fios + 0,45m p/ 3fios"</v>
          </cell>
          <cell r="D10945" t="str">
            <v>UN</v>
          </cell>
          <cell r="E10945">
            <v>0.5</v>
          </cell>
          <cell r="F10945">
            <v>29.21</v>
          </cell>
          <cell r="G10945">
            <v>14.61</v>
          </cell>
        </row>
        <row r="10946">
          <cell r="B10946" t="str">
            <v>SINAPI...07162</v>
          </cell>
          <cell r="C10946" t="str">
            <v>Tela arame galv fio 10 bwg (3,4mm) malha 2" (5 x 5cm) quadrada ou losango h= 2,0m</v>
          </cell>
          <cell r="D10946" t="str">
            <v>M2</v>
          </cell>
          <cell r="E10946">
            <v>1.68</v>
          </cell>
          <cell r="F10946">
            <v>19.04</v>
          </cell>
          <cell r="G10946">
            <v>31.99</v>
          </cell>
        </row>
        <row r="10947">
          <cell r="A10947" t="str">
            <v>EDIF 17-01-20</v>
          </cell>
          <cell r="B10947">
            <v>0</v>
          </cell>
          <cell r="C10947" t="str">
            <v>CERCA DE TELA GALVANIZADA, MALHA 2" FIO 14, TIPO EDIF-1831 - MC/2M</v>
          </cell>
          <cell r="D10947" t="str">
            <v>M</v>
          </cell>
          <cell r="F10947">
            <v>0</v>
          </cell>
          <cell r="G10947">
            <v>101.47</v>
          </cell>
        </row>
        <row r="10948">
          <cell r="B10948" t="str">
            <v>AUX 10612</v>
          </cell>
          <cell r="C10948" t="str">
            <v>CONCRETO FCK=20MPA C/ BRITA 2</v>
          </cell>
          <cell r="D10948" t="str">
            <v>M3</v>
          </cell>
          <cell r="E10948">
            <v>7.1999999999999995E-2</v>
          </cell>
          <cell r="F10948">
            <v>233.48999999999998</v>
          </cell>
          <cell r="G10948">
            <v>16.809999999999999</v>
          </cell>
        </row>
        <row r="10949">
          <cell r="B10949" t="str">
            <v>SINAPI...04750</v>
          </cell>
          <cell r="C10949" t="str">
            <v>Pedreiro</v>
          </cell>
          <cell r="D10949" t="str">
            <v>H</v>
          </cell>
          <cell r="E10949">
            <v>2.48</v>
          </cell>
          <cell r="F10949">
            <v>11.15</v>
          </cell>
          <cell r="G10949">
            <v>27.65</v>
          </cell>
        </row>
        <row r="10950">
          <cell r="B10950" t="str">
            <v>SINAPI...06111</v>
          </cell>
          <cell r="C10950" t="str">
            <v>Servente</v>
          </cell>
          <cell r="D10950" t="str">
            <v>H</v>
          </cell>
          <cell r="E10950">
            <v>3.28</v>
          </cell>
          <cell r="F10950">
            <v>9.16</v>
          </cell>
          <cell r="G10950">
            <v>30.04</v>
          </cell>
        </row>
        <row r="10951">
          <cell r="B10951" t="str">
            <v>SINAPI...00344</v>
          </cell>
          <cell r="C10951" t="str">
            <v>Arame galvanizado 16 bwg - 1,65mm - 16,60 g/m</v>
          </cell>
          <cell r="D10951" t="str">
            <v>KG</v>
          </cell>
          <cell r="E10951">
            <v>3.279E-2</v>
          </cell>
          <cell r="F10951">
            <v>7.57</v>
          </cell>
          <cell r="G10951">
            <v>0.25</v>
          </cell>
        </row>
        <row r="10952">
          <cell r="B10952" t="str">
            <v>SINAPI...04114</v>
          </cell>
          <cell r="C10952" t="str">
            <v>Mourao concreto "t" h = 2,78m p/ 8fios + 0,45m p/ 3fios"</v>
          </cell>
          <cell r="D10952" t="str">
            <v>UN</v>
          </cell>
          <cell r="E10952">
            <v>0.33</v>
          </cell>
          <cell r="F10952">
            <v>29.21</v>
          </cell>
          <cell r="G10952">
            <v>9.64</v>
          </cell>
        </row>
        <row r="10953">
          <cell r="B10953" t="str">
            <v>SINAPI...07167</v>
          </cell>
          <cell r="C10953" t="str">
            <v>Tela arame galv fio 14 bwg (2,11mm) malha 2" (5x5cm) quadrada ou losango h = 2,0m</v>
          </cell>
          <cell r="D10953" t="str">
            <v>M2</v>
          </cell>
          <cell r="E10953">
            <v>2</v>
          </cell>
          <cell r="F10953">
            <v>8.5399999999999991</v>
          </cell>
          <cell r="G10953">
            <v>17.079999999999998</v>
          </cell>
        </row>
        <row r="10954">
          <cell r="A10954" t="str">
            <v>EDIF 17-01-21</v>
          </cell>
          <cell r="B10954">
            <v>0</v>
          </cell>
          <cell r="C10954" t="str">
            <v>CERCA DE TELA GALVANIZADA, MALHA 2" FIO 14, TIPO EDIF-1832 - MCAF/2M</v>
          </cell>
          <cell r="D10954" t="str">
            <v>M</v>
          </cell>
          <cell r="F10954">
            <v>0</v>
          </cell>
          <cell r="G10954">
            <v>105.31</v>
          </cell>
        </row>
        <row r="10955">
          <cell r="B10955" t="str">
            <v>AUX 10612</v>
          </cell>
          <cell r="C10955" t="str">
            <v>CONCRETO FCK=20MPA C/ BRITA 2</v>
          </cell>
          <cell r="D10955" t="str">
            <v>M3</v>
          </cell>
          <cell r="E10955">
            <v>7.1999999999999995E-2</v>
          </cell>
          <cell r="F10955">
            <v>233.48999999999998</v>
          </cell>
          <cell r="G10955">
            <v>16.809999999999999</v>
          </cell>
        </row>
        <row r="10956">
          <cell r="B10956" t="str">
            <v>SINAPI...04750</v>
          </cell>
          <cell r="C10956" t="str">
            <v>Pedreiro</v>
          </cell>
          <cell r="D10956" t="str">
            <v>H</v>
          </cell>
          <cell r="E10956">
            <v>2.68</v>
          </cell>
          <cell r="F10956">
            <v>11.15</v>
          </cell>
          <cell r="G10956">
            <v>29.88</v>
          </cell>
        </row>
        <row r="10957">
          <cell r="B10957" t="str">
            <v>SINAPI...06111</v>
          </cell>
          <cell r="C10957" t="str">
            <v>Servente</v>
          </cell>
          <cell r="D10957" t="str">
            <v>H</v>
          </cell>
          <cell r="E10957">
            <v>3.48</v>
          </cell>
          <cell r="F10957">
            <v>9.16</v>
          </cell>
          <cell r="G10957">
            <v>31.88</v>
          </cell>
        </row>
        <row r="10958">
          <cell r="B10958" t="str">
            <v>SINAPI...00344</v>
          </cell>
          <cell r="C10958" t="str">
            <v>Arame galvanizado 16 bwg - 1,65mm - 16,60 g/m</v>
          </cell>
          <cell r="D10958" t="str">
            <v>KG</v>
          </cell>
          <cell r="E10958">
            <v>3.279E-2</v>
          </cell>
          <cell r="F10958">
            <v>7.57</v>
          </cell>
          <cell r="G10958">
            <v>0.25</v>
          </cell>
        </row>
        <row r="10959">
          <cell r="B10959" t="str">
            <v>SINAPI...00340</v>
          </cell>
          <cell r="C10959" t="str">
            <v>Arame farpado 16 bwg 4 x 4" - 23,50 kg/rolo 500m</v>
          </cell>
          <cell r="D10959" t="str">
            <v>M</v>
          </cell>
          <cell r="E10959">
            <v>2</v>
          </cell>
          <cell r="F10959">
            <v>0.31</v>
          </cell>
          <cell r="G10959">
            <v>0.62</v>
          </cell>
        </row>
        <row r="10960">
          <cell r="B10960" t="str">
            <v>SINAPI...04114</v>
          </cell>
          <cell r="C10960" t="str">
            <v>Mourao concreto "t" h = 2,78m p/ 8fios + 0,45m p/ 3fios"</v>
          </cell>
          <cell r="D10960" t="str">
            <v>UN</v>
          </cell>
          <cell r="E10960">
            <v>0.33</v>
          </cell>
          <cell r="F10960">
            <v>29.21</v>
          </cell>
          <cell r="G10960">
            <v>9.64</v>
          </cell>
        </row>
        <row r="10961">
          <cell r="B10961" t="str">
            <v>SINAPI...07167</v>
          </cell>
          <cell r="C10961" t="str">
            <v>Tela arame galv fio 14 bwg (2,11mm) malha 2" (5x5cm) quadrada ou losango h = 2,0m</v>
          </cell>
          <cell r="D10961" t="str">
            <v>M2</v>
          </cell>
          <cell r="E10961">
            <v>1.9</v>
          </cell>
          <cell r="F10961">
            <v>8.5399999999999991</v>
          </cell>
          <cell r="G10961">
            <v>16.23</v>
          </cell>
        </row>
        <row r="10962">
          <cell r="A10962" t="str">
            <v>EDIF 17-01-22</v>
          </cell>
          <cell r="B10962">
            <v>0</v>
          </cell>
          <cell r="C10962" t="str">
            <v>CERCA DE TELA GALVANIZADA, MALHA 2" FIO 14, TIPO EDIF-1833 - MCAL/2M</v>
          </cell>
          <cell r="D10962" t="str">
            <v>M</v>
          </cell>
          <cell r="F10962">
            <v>0</v>
          </cell>
          <cell r="G10962">
            <v>106.63999999999999</v>
          </cell>
        </row>
        <row r="10963">
          <cell r="B10963" t="str">
            <v>AUX 10612</v>
          </cell>
          <cell r="C10963" t="str">
            <v>CONCRETO FCK=20MPA C/ BRITA 2</v>
          </cell>
          <cell r="D10963" t="str">
            <v>M3</v>
          </cell>
          <cell r="E10963">
            <v>7.1999999999999995E-2</v>
          </cell>
          <cell r="F10963">
            <v>233.48999999999998</v>
          </cell>
          <cell r="G10963">
            <v>16.809999999999999</v>
          </cell>
        </row>
        <row r="10964">
          <cell r="B10964" t="str">
            <v>SINAPI...04750</v>
          </cell>
          <cell r="C10964" t="str">
            <v>Pedreiro</v>
          </cell>
          <cell r="D10964" t="str">
            <v>H</v>
          </cell>
          <cell r="E10964">
            <v>2.68</v>
          </cell>
          <cell r="F10964">
            <v>11.15</v>
          </cell>
          <cell r="G10964">
            <v>29.88</v>
          </cell>
        </row>
        <row r="10965">
          <cell r="B10965" t="str">
            <v>SINAPI...06111</v>
          </cell>
          <cell r="C10965" t="str">
            <v>Servente</v>
          </cell>
          <cell r="D10965" t="str">
            <v>H</v>
          </cell>
          <cell r="E10965">
            <v>3.48</v>
          </cell>
          <cell r="F10965">
            <v>9.16</v>
          </cell>
          <cell r="G10965">
            <v>31.88</v>
          </cell>
        </row>
        <row r="10966">
          <cell r="B10966" t="str">
            <v>SINAPI...00344</v>
          </cell>
          <cell r="C10966" t="str">
            <v>Arame galvanizado 16 bwg - 1,65mm - 16,60 g/m</v>
          </cell>
          <cell r="D10966" t="str">
            <v>KG</v>
          </cell>
          <cell r="E10966">
            <v>3.279E-2</v>
          </cell>
          <cell r="F10966">
            <v>7.57</v>
          </cell>
          <cell r="G10966">
            <v>0.25</v>
          </cell>
        </row>
        <row r="10967">
          <cell r="B10967" t="str">
            <v>SIURB....18005</v>
          </cell>
          <cell r="C10967" t="str">
            <v>Escora em concreto armado - quadrada - compr. = 2 metros para mourão</v>
          </cell>
          <cell r="D10967" t="str">
            <v>UN</v>
          </cell>
          <cell r="E10967">
            <v>0.04</v>
          </cell>
          <cell r="F10967">
            <v>27.57</v>
          </cell>
          <cell r="G10967">
            <v>1.1000000000000001</v>
          </cell>
        </row>
        <row r="10968">
          <cell r="B10968" t="str">
            <v>SINAPI...04114</v>
          </cell>
          <cell r="C10968" t="str">
            <v>Mourao concreto "t" h = 2,78m p/ 8fios + 0,45m p/ 3fios"</v>
          </cell>
          <cell r="D10968" t="str">
            <v>UN</v>
          </cell>
          <cell r="E10968">
            <v>0.33</v>
          </cell>
          <cell r="F10968">
            <v>29.21</v>
          </cell>
          <cell r="G10968">
            <v>9.64</v>
          </cell>
        </row>
        <row r="10969">
          <cell r="B10969" t="str">
            <v>SINAPI...07167</v>
          </cell>
          <cell r="C10969" t="str">
            <v>Tela arame galv fio 14 bwg (2,11mm) malha 2" (5x5cm) quadrada ou losango h = 2,0m</v>
          </cell>
          <cell r="D10969" t="str">
            <v>M2</v>
          </cell>
          <cell r="E10969">
            <v>2</v>
          </cell>
          <cell r="F10969">
            <v>8.5399999999999991</v>
          </cell>
          <cell r="G10969">
            <v>17.079999999999998</v>
          </cell>
        </row>
        <row r="10970">
          <cell r="A10970" t="str">
            <v>EDIF 17-01-23</v>
          </cell>
          <cell r="B10970">
            <v>0</v>
          </cell>
          <cell r="C10970" t="str">
            <v>CERCA DE TELA GALVANIZADA, MALHA 2" FIO 10, TIPO EDIF-1834 - TG/4M</v>
          </cell>
          <cell r="D10970" t="str">
            <v>M</v>
          </cell>
          <cell r="F10970">
            <v>0</v>
          </cell>
          <cell r="G10970">
            <v>237.87999999999997</v>
          </cell>
        </row>
        <row r="10971">
          <cell r="B10971" t="str">
            <v>AUX 10612</v>
          </cell>
          <cell r="C10971" t="str">
            <v>CONCRETO FCK=20MPA C/ BRITA 2</v>
          </cell>
          <cell r="D10971" t="str">
            <v>M3</v>
          </cell>
          <cell r="E10971">
            <v>7.1999999999999995E-2</v>
          </cell>
          <cell r="F10971">
            <v>233.48999999999998</v>
          </cell>
          <cell r="G10971">
            <v>16.809999999999999</v>
          </cell>
        </row>
        <row r="10972">
          <cell r="B10972" t="str">
            <v>SINAPI...04750</v>
          </cell>
          <cell r="C10972" t="str">
            <v>Pedreiro</v>
          </cell>
          <cell r="D10972" t="str">
            <v>H</v>
          </cell>
          <cell r="E10972">
            <v>3.98</v>
          </cell>
          <cell r="F10972">
            <v>11.15</v>
          </cell>
          <cell r="G10972">
            <v>44.38</v>
          </cell>
        </row>
        <row r="10973">
          <cell r="B10973" t="str">
            <v>SINAPI...06111</v>
          </cell>
          <cell r="C10973" t="str">
            <v>Servente</v>
          </cell>
          <cell r="D10973" t="str">
            <v>H</v>
          </cell>
          <cell r="E10973">
            <v>4.78</v>
          </cell>
          <cell r="F10973">
            <v>9.16</v>
          </cell>
          <cell r="G10973">
            <v>43.78</v>
          </cell>
        </row>
        <row r="10974">
          <cell r="B10974" t="str">
            <v>SINAPI...00335</v>
          </cell>
          <cell r="C10974" t="str">
            <v>Arame galvanizado 10 bwg - 3,40mm - 71,30 g/m</v>
          </cell>
          <cell r="D10974" t="str">
            <v>KG</v>
          </cell>
          <cell r="E10974">
            <v>1.0699999999999999E-2</v>
          </cell>
          <cell r="F10974">
            <v>6.47</v>
          </cell>
          <cell r="G10974">
            <v>7.0000000000000007E-2</v>
          </cell>
        </row>
        <row r="10975">
          <cell r="B10975" t="str">
            <v>SINAPI...00333</v>
          </cell>
          <cell r="C10975" t="str">
            <v>Arame galvanizado 14 bwg, d = 2,11 mm (0,026 kg/m)</v>
          </cell>
          <cell r="D10975" t="str">
            <v>KG</v>
          </cell>
          <cell r="E10975">
            <v>2.5999999999999999E-3</v>
          </cell>
          <cell r="F10975">
            <v>7.04</v>
          </cell>
          <cell r="G10975">
            <v>0.02</v>
          </cell>
        </row>
        <row r="10976">
          <cell r="B10976" t="str">
            <v>SINAPI...07162</v>
          </cell>
          <cell r="C10976" t="str">
            <v>Tela arame galv fio 10 bwg (3,4mm) malha 2" (5 x 5cm) quadrada ou losango h= 2,0m</v>
          </cell>
          <cell r="D10976" t="str">
            <v>M2</v>
          </cell>
          <cell r="E10976">
            <v>4</v>
          </cell>
          <cell r="F10976">
            <v>19.04</v>
          </cell>
          <cell r="G10976">
            <v>76.16</v>
          </cell>
        </row>
        <row r="10977">
          <cell r="B10977" t="str">
            <v>SINAPI...21012</v>
          </cell>
          <cell r="C10977" t="str">
            <v>Tubo aco galv c/ costura nbr 5580 classe leve dn 40mm ( 1.1/2" ) e = 3,00mm - 3,48kg/m comprim= 1,0 a 1,5m, lider</v>
          </cell>
          <cell r="D10977" t="str">
            <v>M</v>
          </cell>
          <cell r="E10977">
            <v>2</v>
          </cell>
          <cell r="F10977">
            <v>28.33</v>
          </cell>
          <cell r="G10977">
            <v>56.66</v>
          </cell>
        </row>
        <row r="10978">
          <cell r="A10978" t="str">
            <v>EDIF 17-01-24</v>
          </cell>
          <cell r="B10978">
            <v>0</v>
          </cell>
          <cell r="C10978" t="str">
            <v>CERCA DE TELA GALVANIZADA, MALHA 2" FIO 10, TIPO EDIF-1835 - TG/2M</v>
          </cell>
          <cell r="D10978" t="str">
            <v>M</v>
          </cell>
          <cell r="F10978">
            <v>0</v>
          </cell>
          <cell r="G10978">
            <v>157.05000000000001</v>
          </cell>
        </row>
        <row r="10979">
          <cell r="B10979" t="str">
            <v>AUX 10612</v>
          </cell>
          <cell r="C10979" t="str">
            <v>CONCRETO FCK=20MPA C/ BRITA 2</v>
          </cell>
          <cell r="D10979" t="str">
            <v>M3</v>
          </cell>
          <cell r="E10979">
            <v>6.3E-2</v>
          </cell>
          <cell r="F10979">
            <v>233.48999999999998</v>
          </cell>
          <cell r="G10979">
            <v>14.71</v>
          </cell>
        </row>
        <row r="10980">
          <cell r="B10980" t="str">
            <v>SINAPI...04750</v>
          </cell>
          <cell r="C10980" t="str">
            <v>Pedreiro</v>
          </cell>
          <cell r="D10980" t="str">
            <v>H</v>
          </cell>
          <cell r="E10980">
            <v>3.42</v>
          </cell>
          <cell r="F10980">
            <v>11.15</v>
          </cell>
          <cell r="G10980">
            <v>38.130000000000003</v>
          </cell>
        </row>
        <row r="10981">
          <cell r="B10981" t="str">
            <v>SINAPI...06111</v>
          </cell>
          <cell r="C10981" t="str">
            <v>Servente</v>
          </cell>
          <cell r="D10981" t="str">
            <v>H</v>
          </cell>
          <cell r="E10981">
            <v>4.12</v>
          </cell>
          <cell r="F10981">
            <v>9.16</v>
          </cell>
          <cell r="G10981">
            <v>37.74</v>
          </cell>
        </row>
        <row r="10982">
          <cell r="B10982" t="str">
            <v>SINAPI...00335</v>
          </cell>
          <cell r="C10982" t="str">
            <v>Arame galvanizado 10 bwg - 3,40mm - 71,30 g/m</v>
          </cell>
          <cell r="D10982" t="str">
            <v>KG</v>
          </cell>
          <cell r="E10982">
            <v>8.5000000000000006E-3</v>
          </cell>
          <cell r="F10982">
            <v>6.47</v>
          </cell>
          <cell r="G10982">
            <v>0.05</v>
          </cell>
        </row>
        <row r="10983">
          <cell r="B10983" t="str">
            <v>SINAPI...00333</v>
          </cell>
          <cell r="C10983" t="str">
            <v>Arame galvanizado 14 bwg, d = 2,11 mm (0,026 kg/m)</v>
          </cell>
          <cell r="D10983" t="str">
            <v>KG</v>
          </cell>
          <cell r="E10983">
            <v>1.2999999999999999E-3</v>
          </cell>
          <cell r="F10983">
            <v>7.04</v>
          </cell>
          <cell r="G10983">
            <v>0.01</v>
          </cell>
        </row>
        <row r="10984">
          <cell r="B10984" t="str">
            <v>SINAPI...07162</v>
          </cell>
          <cell r="C10984" t="str">
            <v>Tela arame galv fio 10 bwg (3,4mm) malha 2" (5 x 5cm) quadrada ou losango h= 2,0m</v>
          </cell>
          <cell r="D10984" t="str">
            <v>M2</v>
          </cell>
          <cell r="E10984">
            <v>2</v>
          </cell>
          <cell r="F10984">
            <v>19.04</v>
          </cell>
          <cell r="G10984">
            <v>38.08</v>
          </cell>
        </row>
        <row r="10985">
          <cell r="B10985" t="str">
            <v>SINAPI...21012</v>
          </cell>
          <cell r="C10985" t="str">
            <v>Tubo aco galv c/ costura nbr 5580 classe leve dn 40mm ( 1.1/2" ) e = 3,00mm - 3,48kg/m comprim= 1,0 a 1,5m, lider</v>
          </cell>
          <cell r="D10985" t="str">
            <v>M</v>
          </cell>
          <cell r="E10985">
            <v>1</v>
          </cell>
          <cell r="F10985">
            <v>28.33</v>
          </cell>
          <cell r="G10985">
            <v>28.33</v>
          </cell>
        </row>
        <row r="10986">
          <cell r="A10986" t="str">
            <v>EDIF 17-01-25</v>
          </cell>
          <cell r="B10986">
            <v>0</v>
          </cell>
          <cell r="C10986" t="str">
            <v>FC.04 - CERCA DE TELA GALVANIZADA MOURÃO EM "T" DE CONCRETO</v>
          </cell>
          <cell r="D10986" t="str">
            <v>M</v>
          </cell>
          <cell r="F10986">
            <v>0</v>
          </cell>
          <cell r="G10986">
            <v>130.54</v>
          </cell>
        </row>
        <row r="10987">
          <cell r="B10987" t="str">
            <v>AUX 10612</v>
          </cell>
          <cell r="C10987" t="str">
            <v>CONCRETO FCK=20MPA C/ BRITA 2</v>
          </cell>
          <cell r="D10987" t="str">
            <v>M3</v>
          </cell>
          <cell r="E10987">
            <v>0.03</v>
          </cell>
          <cell r="F10987">
            <v>233.48999999999998</v>
          </cell>
          <cell r="G10987">
            <v>7</v>
          </cell>
        </row>
        <row r="10988">
          <cell r="B10988" t="str">
            <v>SINAPI...04750</v>
          </cell>
          <cell r="C10988" t="str">
            <v>Pedreiro</v>
          </cell>
          <cell r="D10988" t="str">
            <v>H</v>
          </cell>
          <cell r="E10988">
            <v>1.08</v>
          </cell>
          <cell r="F10988">
            <v>11.15</v>
          </cell>
          <cell r="G10988">
            <v>12.04</v>
          </cell>
        </row>
        <row r="10989">
          <cell r="B10989" t="str">
            <v>SINAPI...06111</v>
          </cell>
          <cell r="C10989" t="str">
            <v>Servente</v>
          </cell>
          <cell r="D10989" t="str">
            <v>H</v>
          </cell>
          <cell r="E10989">
            <v>1.77</v>
          </cell>
          <cell r="F10989">
            <v>9.16</v>
          </cell>
          <cell r="G10989">
            <v>16.21</v>
          </cell>
        </row>
        <row r="10990">
          <cell r="B10990" t="str">
            <v>SINAPI...00335</v>
          </cell>
          <cell r="C10990" t="str">
            <v>Arame galvanizado 10 bwg - 3,40mm - 71,30 g/m</v>
          </cell>
          <cell r="D10990" t="str">
            <v>KG</v>
          </cell>
          <cell r="E10990">
            <v>0.22500000000000001</v>
          </cell>
          <cell r="F10990">
            <v>6.47</v>
          </cell>
          <cell r="G10990">
            <v>1.46</v>
          </cell>
        </row>
        <row r="10991">
          <cell r="B10991" t="str">
            <v>SIURB....18005</v>
          </cell>
          <cell r="C10991" t="str">
            <v>Escora em concreto armado - quadrada - compr. = 2 metros para mourão</v>
          </cell>
          <cell r="D10991" t="str">
            <v>UN</v>
          </cell>
          <cell r="E10991">
            <v>0.1</v>
          </cell>
          <cell r="F10991">
            <v>27.57</v>
          </cell>
          <cell r="G10991">
            <v>2.76</v>
          </cell>
        </row>
        <row r="10992">
          <cell r="B10992" t="str">
            <v>SIURB....18010</v>
          </cell>
          <cell r="C10992" t="str">
            <v>Mourão de concreto - quadrado - comprimento 2,5 m</v>
          </cell>
          <cell r="D10992" t="str">
            <v>UN</v>
          </cell>
          <cell r="E10992">
            <v>0.05</v>
          </cell>
          <cell r="F10992">
            <v>32.08</v>
          </cell>
          <cell r="G10992">
            <v>1.6</v>
          </cell>
        </row>
        <row r="10993">
          <cell r="B10993" t="str">
            <v>SINAPI...04114</v>
          </cell>
          <cell r="C10993" t="str">
            <v>Mourao concreto "t" h = 2,78m p/ 8fios + 0,45m p/ 3fios"</v>
          </cell>
          <cell r="D10993" t="str">
            <v>UN</v>
          </cell>
          <cell r="E10993">
            <v>0.5</v>
          </cell>
          <cell r="F10993">
            <v>29.21</v>
          </cell>
          <cell r="G10993">
            <v>14.61</v>
          </cell>
        </row>
        <row r="10994">
          <cell r="B10994" t="str">
            <v>SIURB....18032</v>
          </cell>
          <cell r="C10994" t="str">
            <v>Tela alambrado malha 1" - fio 12 - galvanizada</v>
          </cell>
          <cell r="D10994" t="str">
            <v>M2</v>
          </cell>
          <cell r="E10994">
            <v>2</v>
          </cell>
          <cell r="F10994">
            <v>37.43</v>
          </cell>
          <cell r="G10994">
            <v>74.86</v>
          </cell>
        </row>
        <row r="10995">
          <cell r="A10995" t="str">
            <v>EDIF 17-01-26</v>
          </cell>
          <cell r="B10995">
            <v>0</v>
          </cell>
          <cell r="C10995" t="str">
            <v>FC.05 - CERCA DE TELA GALVANIZADA, MOURÃO EM "T" DE CONCRETO</v>
          </cell>
          <cell r="D10995" t="str">
            <v>M</v>
          </cell>
          <cell r="F10995">
            <v>0</v>
          </cell>
          <cell r="G10995">
            <v>93.759999999999991</v>
          </cell>
        </row>
        <row r="10996">
          <cell r="B10996" t="str">
            <v>AUX 10612</v>
          </cell>
          <cell r="C10996" t="str">
            <v>CONCRETO FCK=20MPA C/ BRITA 2</v>
          </cell>
          <cell r="D10996" t="str">
            <v>M3</v>
          </cell>
          <cell r="E10996">
            <v>0.03</v>
          </cell>
          <cell r="F10996">
            <v>233.48999999999998</v>
          </cell>
          <cell r="G10996">
            <v>7</v>
          </cell>
        </row>
        <row r="10997">
          <cell r="B10997" t="str">
            <v>SINAPI...04750</v>
          </cell>
          <cell r="C10997" t="str">
            <v>Pedreiro</v>
          </cell>
          <cell r="D10997" t="str">
            <v>H</v>
          </cell>
          <cell r="E10997">
            <v>1.08</v>
          </cell>
          <cell r="F10997">
            <v>11.15</v>
          </cell>
          <cell r="G10997">
            <v>12.04</v>
          </cell>
        </row>
        <row r="10998">
          <cell r="B10998" t="str">
            <v>SINAPI...06111</v>
          </cell>
          <cell r="C10998" t="str">
            <v>Servente</v>
          </cell>
          <cell r="D10998" t="str">
            <v>H</v>
          </cell>
          <cell r="E10998">
            <v>1.77</v>
          </cell>
          <cell r="F10998">
            <v>9.16</v>
          </cell>
          <cell r="G10998">
            <v>16.21</v>
          </cell>
        </row>
        <row r="10999">
          <cell r="B10999" t="str">
            <v>SINAPI...00335</v>
          </cell>
          <cell r="C10999" t="str">
            <v>Arame galvanizado 10 bwg - 3,40mm - 71,30 g/m</v>
          </cell>
          <cell r="D10999" t="str">
            <v>KG</v>
          </cell>
          <cell r="E10999">
            <v>0.22500000000000001</v>
          </cell>
          <cell r="F10999">
            <v>6.47</v>
          </cell>
          <cell r="G10999">
            <v>1.46</v>
          </cell>
        </row>
        <row r="11000">
          <cell r="B11000" t="str">
            <v>SIURB....18005</v>
          </cell>
          <cell r="C11000" t="str">
            <v>Escora em concreto armado - quadrada - compr. = 2 metros para mourão</v>
          </cell>
          <cell r="D11000" t="str">
            <v>UN</v>
          </cell>
          <cell r="E11000">
            <v>0.1</v>
          </cell>
          <cell r="F11000">
            <v>27.57</v>
          </cell>
          <cell r="G11000">
            <v>2.76</v>
          </cell>
        </row>
        <row r="11001">
          <cell r="B11001" t="str">
            <v>SIURB....18010</v>
          </cell>
          <cell r="C11001" t="str">
            <v>Mourão de concreto - quadrado - comprimento 2,5 m</v>
          </cell>
          <cell r="D11001" t="str">
            <v>UN</v>
          </cell>
          <cell r="E11001">
            <v>0.05</v>
          </cell>
          <cell r="F11001">
            <v>32.08</v>
          </cell>
          <cell r="G11001">
            <v>1.6</v>
          </cell>
        </row>
        <row r="11002">
          <cell r="B11002" t="str">
            <v>SINAPI...04114</v>
          </cell>
          <cell r="C11002" t="str">
            <v>Mourao concreto "t" h = 2,78m p/ 8fios + 0,45m p/ 3fios"</v>
          </cell>
          <cell r="D11002" t="str">
            <v>UN</v>
          </cell>
          <cell r="E11002">
            <v>0.5</v>
          </cell>
          <cell r="F11002">
            <v>29.21</v>
          </cell>
          <cell r="G11002">
            <v>14.61</v>
          </cell>
        </row>
        <row r="11003">
          <cell r="B11003" t="str">
            <v>SINAPI...07162</v>
          </cell>
          <cell r="C11003" t="str">
            <v>Tela arame galv fio 10 bwg (3,4mm) malha 2" (5 x 5cm) quadrada ou losango h= 2,0m</v>
          </cell>
          <cell r="D11003" t="str">
            <v>M2</v>
          </cell>
          <cell r="E11003">
            <v>2</v>
          </cell>
          <cell r="F11003">
            <v>19.04</v>
          </cell>
          <cell r="G11003">
            <v>38.08</v>
          </cell>
        </row>
        <row r="11004">
          <cell r="A11004" t="str">
            <v>EDIF 17-01-27</v>
          </cell>
          <cell r="B11004">
            <v>0</v>
          </cell>
          <cell r="C11004" t="str">
            <v>FP.04 - ALAMBRADO EM TUBO GALVANIZADO E TELA GALVANIZADA H=2,00M</v>
          </cell>
          <cell r="D11004" t="str">
            <v>M</v>
          </cell>
          <cell r="F11004">
            <v>0</v>
          </cell>
          <cell r="G11004">
            <v>243.89</v>
          </cell>
        </row>
        <row r="11005">
          <cell r="B11005" t="str">
            <v>AUX 10612</v>
          </cell>
          <cell r="C11005" t="str">
            <v>CONCRETO FCK=20MPA C/ BRITA 2</v>
          </cell>
          <cell r="D11005" t="str">
            <v>M3</v>
          </cell>
          <cell r="E11005">
            <v>0.05</v>
          </cell>
          <cell r="F11005">
            <v>233.48999999999998</v>
          </cell>
          <cell r="G11005">
            <v>11.67</v>
          </cell>
        </row>
        <row r="11006">
          <cell r="B11006" t="str">
            <v>AUX 10648</v>
          </cell>
          <cell r="C11006" t="str">
            <v>ARGAMASSA MISTA COM AREIA GROSSA 1:2:8</v>
          </cell>
          <cell r="D11006" t="str">
            <v>M3</v>
          </cell>
          <cell r="E11006">
            <v>4.8999999999999998E-3</v>
          </cell>
          <cell r="F11006">
            <v>325.61</v>
          </cell>
          <cell r="G11006">
            <v>1.6</v>
          </cell>
        </row>
        <row r="11007">
          <cell r="B11007" t="str">
            <v>AUX 30542</v>
          </cell>
          <cell r="C11007" t="str">
            <v>FERRO PERFILADO TRABALHADO</v>
          </cell>
          <cell r="D11007" t="str">
            <v>KG</v>
          </cell>
          <cell r="E11007">
            <v>0.11</v>
          </cell>
          <cell r="F11007">
            <v>5.4300000000000006</v>
          </cell>
          <cell r="G11007">
            <v>0.6</v>
          </cell>
        </row>
        <row r="11008">
          <cell r="B11008" t="str">
            <v>SINAPI...04750</v>
          </cell>
          <cell r="C11008" t="str">
            <v>Pedreiro</v>
          </cell>
          <cell r="D11008" t="str">
            <v>H</v>
          </cell>
          <cell r="E11008">
            <v>2.77</v>
          </cell>
          <cell r="F11008">
            <v>11.15</v>
          </cell>
          <cell r="G11008">
            <v>30.89</v>
          </cell>
        </row>
        <row r="11009">
          <cell r="B11009" t="str">
            <v>SINAPI...06110</v>
          </cell>
          <cell r="C11009" t="str">
            <v>Serralheiro</v>
          </cell>
          <cell r="D11009" t="str">
            <v>H</v>
          </cell>
          <cell r="E11009">
            <v>0.6</v>
          </cell>
          <cell r="F11009">
            <v>11.15</v>
          </cell>
          <cell r="G11009">
            <v>6.69</v>
          </cell>
        </row>
        <row r="11010">
          <cell r="B11010" t="str">
            <v>SINAPI...00252</v>
          </cell>
          <cell r="C11010" t="str">
            <v xml:space="preserve">Auxiliar de serralheiro </v>
          </cell>
          <cell r="D11010" t="str">
            <v>H</v>
          </cell>
          <cell r="E11010">
            <v>0.6</v>
          </cell>
          <cell r="F11010">
            <v>9.16</v>
          </cell>
          <cell r="G11010">
            <v>5.5</v>
          </cell>
        </row>
        <row r="11011">
          <cell r="B11011" t="str">
            <v>SINAPI...04783</v>
          </cell>
          <cell r="C11011" t="str">
            <v>Pintor</v>
          </cell>
          <cell r="D11011" t="str">
            <v>H</v>
          </cell>
          <cell r="E11011">
            <v>0.15</v>
          </cell>
          <cell r="F11011">
            <v>11.75</v>
          </cell>
          <cell r="G11011">
            <v>1.76</v>
          </cell>
        </row>
        <row r="11012">
          <cell r="B11012" t="str">
            <v>SINAPI...06128</v>
          </cell>
          <cell r="C11012" t="str">
            <v xml:space="preserve">|em processo de desativação| ajudante geral </v>
          </cell>
          <cell r="D11012" t="str">
            <v>H</v>
          </cell>
          <cell r="E11012">
            <v>0.15</v>
          </cell>
          <cell r="F11012">
            <v>9.16</v>
          </cell>
          <cell r="G11012">
            <v>1.37</v>
          </cell>
        </row>
        <row r="11013">
          <cell r="B11013" t="str">
            <v>SINAPI...06111</v>
          </cell>
          <cell r="C11013" t="str">
            <v>Servente</v>
          </cell>
          <cell r="D11013" t="str">
            <v>H</v>
          </cell>
          <cell r="E11013">
            <v>3.78</v>
          </cell>
          <cell r="F11013">
            <v>9.16</v>
          </cell>
          <cell r="G11013">
            <v>34.619999999999997</v>
          </cell>
        </row>
        <row r="11014">
          <cell r="B11014" t="str">
            <v>SIURB....10543</v>
          </cell>
          <cell r="C11014" t="str">
            <v>Pedra britada número 2</v>
          </cell>
          <cell r="D11014" t="str">
            <v>M3</v>
          </cell>
          <cell r="E11014">
            <v>6.0000000000000001E-3</v>
          </cell>
          <cell r="F11014">
            <v>64.87</v>
          </cell>
          <cell r="G11014">
            <v>0.39</v>
          </cell>
        </row>
        <row r="11015">
          <cell r="B11015" t="str">
            <v>SINAPI...07258</v>
          </cell>
          <cell r="C11015" t="str">
            <v xml:space="preserve">Tijolo ceramico macico 5 x 10 x 20cm </v>
          </cell>
          <cell r="D11015" t="str">
            <v>UN</v>
          </cell>
          <cell r="E11015">
            <v>22</v>
          </cell>
          <cell r="F11015">
            <v>0.35</v>
          </cell>
          <cell r="G11015">
            <v>7.7</v>
          </cell>
        </row>
        <row r="11016">
          <cell r="B11016" t="str">
            <v>SIURB....14022</v>
          </cell>
          <cell r="C11016" t="str">
            <v>Primer hidrofugante a base de silano siloxano</v>
          </cell>
          <cell r="D11016" t="str">
            <v>KG</v>
          </cell>
          <cell r="E11016">
            <v>0.13</v>
          </cell>
          <cell r="F11016">
            <v>17.27</v>
          </cell>
          <cell r="G11016">
            <v>2.25</v>
          </cell>
        </row>
        <row r="11017">
          <cell r="B11017" t="str">
            <v>SINAPI...00335</v>
          </cell>
          <cell r="C11017" t="str">
            <v>Arame galvanizado 10 bwg - 3,40mm - 71,30 g/m</v>
          </cell>
          <cell r="D11017" t="str">
            <v>KG</v>
          </cell>
          <cell r="E11017">
            <v>0.2442</v>
          </cell>
          <cell r="F11017">
            <v>6.47</v>
          </cell>
          <cell r="G11017">
            <v>1.58</v>
          </cell>
        </row>
        <row r="11018">
          <cell r="B11018" t="str">
            <v>SINAPI...07162</v>
          </cell>
          <cell r="C11018" t="str">
            <v>Tela arame galv fio 10 bwg (3,4mm) malha 2" (5 x 5cm) quadrada ou losango h= 2,0m</v>
          </cell>
          <cell r="D11018" t="str">
            <v>M2</v>
          </cell>
          <cell r="E11018">
            <v>1.82</v>
          </cell>
          <cell r="F11018">
            <v>19.04</v>
          </cell>
          <cell r="G11018">
            <v>34.65</v>
          </cell>
        </row>
        <row r="11019">
          <cell r="B11019" t="str">
            <v>SIURB....37005</v>
          </cell>
          <cell r="C11019" t="str">
            <v>Tinta esmalte brilhante</v>
          </cell>
          <cell r="D11019" t="str">
            <v>L</v>
          </cell>
          <cell r="E11019">
            <v>0.04</v>
          </cell>
          <cell r="F11019">
            <v>15.26</v>
          </cell>
          <cell r="G11019">
            <v>0.61</v>
          </cell>
        </row>
        <row r="11020">
          <cell r="B11020" t="str">
            <v>SINAPI...07307</v>
          </cell>
          <cell r="C11020" t="str">
            <v xml:space="preserve">Fundo anticorrosivo tipo zarcao ou equiv </v>
          </cell>
          <cell r="D11020" t="str">
            <v>L</v>
          </cell>
          <cell r="E11020">
            <v>0.03</v>
          </cell>
          <cell r="F11020">
            <v>19.87</v>
          </cell>
          <cell r="G11020">
            <v>0.6</v>
          </cell>
        </row>
        <row r="11021">
          <cell r="B11021" t="str">
            <v>SINAPI...03768</v>
          </cell>
          <cell r="C11021" t="str">
            <v>Lixa p/ ferro</v>
          </cell>
          <cell r="D11021" t="str">
            <v>UN</v>
          </cell>
          <cell r="E11021">
            <v>0.09</v>
          </cell>
          <cell r="F11021">
            <v>2.0099999999999998</v>
          </cell>
          <cell r="G11021">
            <v>0.18</v>
          </cell>
        </row>
        <row r="11022">
          <cell r="B11022" t="str">
            <v>SINAPI...21013</v>
          </cell>
          <cell r="C11022" t="str">
            <v>Tubo aco galv c/ costura nbr 5580 classe leve dn 50mm ( 2" ) e = 3,00mm - 4,40kg/m</v>
          </cell>
          <cell r="D11022" t="str">
            <v>M</v>
          </cell>
          <cell r="E11022">
            <v>2.85</v>
          </cell>
          <cell r="F11022">
            <v>35.520000000000003</v>
          </cell>
          <cell r="G11022">
            <v>101.23</v>
          </cell>
        </row>
        <row r="11023">
          <cell r="A11023" t="str">
            <v>EDIF 17-01-28</v>
          </cell>
          <cell r="B11023">
            <v>0</v>
          </cell>
          <cell r="C11023" t="str">
            <v>FP.05 - ALAMBRADO EM TUBO GALVANIZADO E TELA GALVANIZADA H=1,00M</v>
          </cell>
          <cell r="D11023" t="str">
            <v>M</v>
          </cell>
          <cell r="F11023">
            <v>0</v>
          </cell>
          <cell r="G11023">
            <v>99.860000000000014</v>
          </cell>
        </row>
        <row r="11024">
          <cell r="B11024" t="str">
            <v>AUX 10648</v>
          </cell>
          <cell r="C11024" t="str">
            <v>ARGAMASSA MISTA COM AREIA GROSSA 1:2:8</v>
          </cell>
          <cell r="D11024" t="str">
            <v>M3</v>
          </cell>
          <cell r="E11024">
            <v>5.0000000000000001E-3</v>
          </cell>
          <cell r="F11024">
            <v>325.61</v>
          </cell>
          <cell r="G11024">
            <v>1.63</v>
          </cell>
        </row>
        <row r="11025">
          <cell r="B11025" t="str">
            <v>AUX 30542</v>
          </cell>
          <cell r="C11025" t="str">
            <v>FERRO PERFILADO TRABALHADO</v>
          </cell>
          <cell r="D11025" t="str">
            <v>KG</v>
          </cell>
          <cell r="E11025">
            <v>0.1</v>
          </cell>
          <cell r="F11025">
            <v>5.4300000000000006</v>
          </cell>
          <cell r="G11025">
            <v>0.54</v>
          </cell>
        </row>
        <row r="11026">
          <cell r="B11026" t="str">
            <v>SINAPI...04750</v>
          </cell>
          <cell r="C11026" t="str">
            <v>Pedreiro</v>
          </cell>
          <cell r="D11026" t="str">
            <v>H</v>
          </cell>
          <cell r="E11026">
            <v>0.72</v>
          </cell>
          <cell r="F11026">
            <v>11.15</v>
          </cell>
          <cell r="G11026">
            <v>8.0299999999999994</v>
          </cell>
        </row>
        <row r="11027">
          <cell r="B11027" t="str">
            <v>SINAPI...06110</v>
          </cell>
          <cell r="C11027" t="str">
            <v>Serralheiro</v>
          </cell>
          <cell r="D11027" t="str">
            <v>H</v>
          </cell>
          <cell r="E11027">
            <v>0.4</v>
          </cell>
          <cell r="F11027">
            <v>11.15</v>
          </cell>
          <cell r="G11027">
            <v>4.46</v>
          </cell>
        </row>
        <row r="11028">
          <cell r="B11028" t="str">
            <v>SINAPI...00252</v>
          </cell>
          <cell r="C11028" t="str">
            <v xml:space="preserve">Auxiliar de serralheiro </v>
          </cell>
          <cell r="D11028" t="str">
            <v>H</v>
          </cell>
          <cell r="E11028">
            <v>0.4</v>
          </cell>
          <cell r="F11028">
            <v>9.16</v>
          </cell>
          <cell r="G11028">
            <v>3.66</v>
          </cell>
        </row>
        <row r="11029">
          <cell r="B11029" t="str">
            <v>SINAPI...04783</v>
          </cell>
          <cell r="C11029" t="str">
            <v>Pintor</v>
          </cell>
          <cell r="D11029" t="str">
            <v>H</v>
          </cell>
          <cell r="E11029">
            <v>0.11</v>
          </cell>
          <cell r="F11029">
            <v>11.75</v>
          </cell>
          <cell r="G11029">
            <v>1.29</v>
          </cell>
        </row>
        <row r="11030">
          <cell r="B11030" t="str">
            <v>SINAPI...06128</v>
          </cell>
          <cell r="C11030" t="str">
            <v xml:space="preserve">|em processo de desativação| ajudante geral </v>
          </cell>
          <cell r="D11030" t="str">
            <v>H</v>
          </cell>
          <cell r="E11030">
            <v>0.11</v>
          </cell>
          <cell r="F11030">
            <v>9.16</v>
          </cell>
          <cell r="G11030">
            <v>1.01</v>
          </cell>
        </row>
        <row r="11031">
          <cell r="B11031" t="str">
            <v>SINAPI...06111</v>
          </cell>
          <cell r="C11031" t="str">
            <v>Servente</v>
          </cell>
          <cell r="D11031" t="str">
            <v>H</v>
          </cell>
          <cell r="E11031">
            <v>0.73</v>
          </cell>
          <cell r="F11031">
            <v>9.16</v>
          </cell>
          <cell r="G11031">
            <v>6.69</v>
          </cell>
        </row>
        <row r="11032">
          <cell r="B11032" t="str">
            <v>SIURB....10550</v>
          </cell>
          <cell r="C11032" t="str">
            <v>Pedrisco limpo</v>
          </cell>
          <cell r="D11032" t="str">
            <v>M3</v>
          </cell>
          <cell r="E11032">
            <v>1E-3</v>
          </cell>
          <cell r="F11032">
            <v>69.599999999999994</v>
          </cell>
          <cell r="G11032">
            <v>7.0000000000000007E-2</v>
          </cell>
        </row>
        <row r="11033">
          <cell r="B11033" t="str">
            <v>SINAPI...00335</v>
          </cell>
          <cell r="C11033" t="str">
            <v>Arame galvanizado 10 bwg - 3,40mm - 71,30 g/m</v>
          </cell>
          <cell r="D11033" t="str">
            <v>KG</v>
          </cell>
          <cell r="E11033">
            <v>0.1978</v>
          </cell>
          <cell r="F11033">
            <v>6.47</v>
          </cell>
          <cell r="G11033">
            <v>1.28</v>
          </cell>
        </row>
        <row r="11034">
          <cell r="B11034" t="str">
            <v>SINAPI...07162</v>
          </cell>
          <cell r="C11034" t="str">
            <v>Tela arame galv fio 10 bwg (3,4mm) malha 2" (5 x 5cm) quadrada ou losango h= 2,0m</v>
          </cell>
          <cell r="D11034" t="str">
            <v>M2</v>
          </cell>
          <cell r="E11034">
            <v>0.98</v>
          </cell>
          <cell r="F11034">
            <v>19.04</v>
          </cell>
          <cell r="G11034">
            <v>18.66</v>
          </cell>
        </row>
        <row r="11035">
          <cell r="B11035" t="str">
            <v>SIURB....37005</v>
          </cell>
          <cell r="C11035" t="str">
            <v>Tinta esmalte brilhante</v>
          </cell>
          <cell r="D11035" t="str">
            <v>L</v>
          </cell>
          <cell r="E11035">
            <v>0.03</v>
          </cell>
          <cell r="F11035">
            <v>15.26</v>
          </cell>
          <cell r="G11035">
            <v>0.46</v>
          </cell>
        </row>
        <row r="11036">
          <cell r="B11036" t="str">
            <v>SINAPI...07307</v>
          </cell>
          <cell r="C11036" t="str">
            <v xml:space="preserve">Fundo anticorrosivo tipo zarcao ou equiv </v>
          </cell>
          <cell r="D11036" t="str">
            <v>L</v>
          </cell>
          <cell r="E11036">
            <v>0.02</v>
          </cell>
          <cell r="F11036">
            <v>19.87</v>
          </cell>
          <cell r="G11036">
            <v>0.4</v>
          </cell>
        </row>
        <row r="11037">
          <cell r="B11037" t="str">
            <v>SINAPI...03768</v>
          </cell>
          <cell r="C11037" t="str">
            <v>Lixa p/ ferro</v>
          </cell>
          <cell r="D11037" t="str">
            <v>UN</v>
          </cell>
          <cell r="E11037">
            <v>0.06</v>
          </cell>
          <cell r="F11037">
            <v>2.0099999999999998</v>
          </cell>
          <cell r="G11037">
            <v>0.12</v>
          </cell>
        </row>
        <row r="11038">
          <cell r="B11038" t="str">
            <v>SINAPI...21012</v>
          </cell>
          <cell r="C11038" t="str">
            <v>Tubo aco galv c/ costura nbr 5580 classe leve dn 40mm ( 1.1/2" ) e = 3,00mm - 3,48kg/m comprim= 1,0 a 1,5m, lider</v>
          </cell>
          <cell r="D11038" t="str">
            <v>M</v>
          </cell>
          <cell r="E11038">
            <v>1.82</v>
          </cell>
          <cell r="F11038">
            <v>28.33</v>
          </cell>
          <cell r="G11038">
            <v>51.56</v>
          </cell>
        </row>
        <row r="11039">
          <cell r="A11039" t="str">
            <v>EDIF 17-01-29</v>
          </cell>
          <cell r="B11039">
            <v>0</v>
          </cell>
          <cell r="C11039" t="str">
            <v>FP.03 - ALAMBRADO PARA QUADRAS DE ESPORTE - GP.6/EDIF - TG/4,5M</v>
          </cell>
          <cell r="D11039" t="str">
            <v>M</v>
          </cell>
          <cell r="F11039">
            <v>0</v>
          </cell>
          <cell r="G11039">
            <v>368.56</v>
          </cell>
        </row>
        <row r="11040">
          <cell r="B11040" t="str">
            <v>AUX 10612</v>
          </cell>
          <cell r="C11040" t="str">
            <v>CONCRETO FCK=20MPA C/ BRITA 2</v>
          </cell>
          <cell r="D11040" t="str">
            <v>M3</v>
          </cell>
          <cell r="E11040">
            <v>0.03</v>
          </cell>
          <cell r="F11040">
            <v>233.48999999999998</v>
          </cell>
          <cell r="G11040">
            <v>7</v>
          </cell>
        </row>
        <row r="11041">
          <cell r="B11041" t="str">
            <v>AUX 30542</v>
          </cell>
          <cell r="C11041" t="str">
            <v>FERRO PERFILADO TRABALHADO</v>
          </cell>
          <cell r="D11041" t="str">
            <v>KG</v>
          </cell>
          <cell r="E11041">
            <v>3.7999999999999999E-2</v>
          </cell>
          <cell r="F11041">
            <v>5.4300000000000006</v>
          </cell>
          <cell r="G11041">
            <v>0.21</v>
          </cell>
        </row>
        <row r="11042">
          <cell r="B11042" t="str">
            <v>SINAPI...01213</v>
          </cell>
          <cell r="C11042" t="str">
            <v>Carpinteiro de formas</v>
          </cell>
          <cell r="D11042" t="str">
            <v>H</v>
          </cell>
          <cell r="E11042">
            <v>0.4</v>
          </cell>
          <cell r="F11042">
            <v>11.15</v>
          </cell>
          <cell r="G11042">
            <v>4.46</v>
          </cell>
        </row>
        <row r="11043">
          <cell r="B11043" t="str">
            <v>SINAPI...06117</v>
          </cell>
          <cell r="C11043" t="str">
            <v>Ajudante de carpinteiro</v>
          </cell>
          <cell r="D11043" t="str">
            <v>H</v>
          </cell>
          <cell r="E11043">
            <v>0.4</v>
          </cell>
          <cell r="F11043">
            <v>9.93</v>
          </cell>
          <cell r="G11043">
            <v>3.97</v>
          </cell>
        </row>
        <row r="11044">
          <cell r="B11044" t="str">
            <v>SINAPI...04750</v>
          </cell>
          <cell r="C11044" t="str">
            <v>Pedreiro</v>
          </cell>
          <cell r="D11044" t="str">
            <v>H</v>
          </cell>
          <cell r="E11044">
            <v>1.52</v>
          </cell>
          <cell r="F11044">
            <v>11.15</v>
          </cell>
          <cell r="G11044">
            <v>16.95</v>
          </cell>
        </row>
        <row r="11045">
          <cell r="B11045" t="str">
            <v>SINAPI...04783</v>
          </cell>
          <cell r="C11045" t="str">
            <v>Pintor</v>
          </cell>
          <cell r="D11045" t="str">
            <v>H</v>
          </cell>
          <cell r="E11045">
            <v>3.0000000000000001E-3</v>
          </cell>
          <cell r="F11045">
            <v>11.75</v>
          </cell>
          <cell r="G11045">
            <v>0.04</v>
          </cell>
        </row>
        <row r="11046">
          <cell r="B11046" t="str">
            <v>SINAPI...06128</v>
          </cell>
          <cell r="C11046" t="str">
            <v xml:space="preserve">|em processo de desativação| ajudante geral </v>
          </cell>
          <cell r="D11046" t="str">
            <v>H</v>
          </cell>
          <cell r="E11046">
            <v>3.0000000000000001E-3</v>
          </cell>
          <cell r="F11046">
            <v>9.16</v>
          </cell>
          <cell r="G11046">
            <v>0.03</v>
          </cell>
        </row>
        <row r="11047">
          <cell r="B11047" t="str">
            <v>SINAPI...06111</v>
          </cell>
          <cell r="C11047" t="str">
            <v>Servente</v>
          </cell>
          <cell r="D11047" t="str">
            <v>H</v>
          </cell>
          <cell r="E11047">
            <v>3.41</v>
          </cell>
          <cell r="F11047">
            <v>9.16</v>
          </cell>
          <cell r="G11047">
            <v>31.24</v>
          </cell>
        </row>
        <row r="11048">
          <cell r="B11048" t="str">
            <v>SIURB....11066</v>
          </cell>
          <cell r="C11048" t="str">
            <v>Pinus - sarrafo de 1" x 4" - bruto</v>
          </cell>
          <cell r="D11048" t="str">
            <v>M</v>
          </cell>
          <cell r="E11048">
            <v>1.01</v>
          </cell>
          <cell r="F11048">
            <v>1.07</v>
          </cell>
          <cell r="G11048">
            <v>1.08</v>
          </cell>
        </row>
        <row r="11049">
          <cell r="B11049" t="str">
            <v>SINAPI...05061</v>
          </cell>
          <cell r="C11049" t="str">
            <v>Prego polido com cabeca 18 x 27</v>
          </cell>
          <cell r="D11049" t="str">
            <v>KG</v>
          </cell>
          <cell r="E11049">
            <v>0.15</v>
          </cell>
          <cell r="F11049">
            <v>5.43</v>
          </cell>
          <cell r="G11049">
            <v>0.81</v>
          </cell>
        </row>
        <row r="11050">
          <cell r="B11050" t="str">
            <v>SINAPI...00335</v>
          </cell>
          <cell r="C11050" t="str">
            <v>Arame galvanizado 10 bwg - 3,40mm - 71,30 g/m</v>
          </cell>
          <cell r="D11050" t="str">
            <v>KG</v>
          </cell>
          <cell r="E11050">
            <v>0.28570000000000001</v>
          </cell>
          <cell r="F11050">
            <v>6.47</v>
          </cell>
          <cell r="G11050">
            <v>1.85</v>
          </cell>
        </row>
        <row r="11051">
          <cell r="B11051" t="str">
            <v>SINAPI...00334</v>
          </cell>
          <cell r="C11051" t="str">
            <v>Arame galvanizado 8 bwg - 4,19mm - 101,00 g/m</v>
          </cell>
          <cell r="D11051" t="str">
            <v>KG</v>
          </cell>
          <cell r="E11051">
            <v>0.1111</v>
          </cell>
          <cell r="F11051">
            <v>6.39</v>
          </cell>
          <cell r="G11051">
            <v>0.71</v>
          </cell>
        </row>
        <row r="11052">
          <cell r="B11052" t="str">
            <v>SINAPI...07162</v>
          </cell>
          <cell r="C11052" t="str">
            <v>Tela arame galv fio 10 bwg (3,4mm) malha 2" (5 x 5cm) quadrada ou losango h= 2,0m</v>
          </cell>
          <cell r="D11052" t="str">
            <v>M2</v>
          </cell>
          <cell r="E11052">
            <v>4.46</v>
          </cell>
          <cell r="F11052">
            <v>19.04</v>
          </cell>
          <cell r="G11052">
            <v>84.92</v>
          </cell>
        </row>
        <row r="11053">
          <cell r="B11053" t="str">
            <v>SIURB....37005</v>
          </cell>
          <cell r="C11053" t="str">
            <v>Tinta esmalte brilhante</v>
          </cell>
          <cell r="D11053" t="str">
            <v>L</v>
          </cell>
          <cell r="E11053">
            <v>1E-3</v>
          </cell>
          <cell r="F11053">
            <v>15.26</v>
          </cell>
          <cell r="G11053">
            <v>0.02</v>
          </cell>
        </row>
        <row r="11054">
          <cell r="B11054" t="str">
            <v>SINAPI...07307</v>
          </cell>
          <cell r="C11054" t="str">
            <v xml:space="preserve">Fundo anticorrosivo tipo zarcao ou equiv </v>
          </cell>
          <cell r="D11054" t="str">
            <v>L</v>
          </cell>
          <cell r="E11054">
            <v>1E-3</v>
          </cell>
          <cell r="F11054">
            <v>19.87</v>
          </cell>
          <cell r="G11054">
            <v>0.02</v>
          </cell>
        </row>
        <row r="11055">
          <cell r="B11055" t="str">
            <v>SINAPI...03768</v>
          </cell>
          <cell r="C11055" t="str">
            <v>Lixa p/ ferro</v>
          </cell>
          <cell r="D11055" t="str">
            <v>UN</v>
          </cell>
          <cell r="E11055">
            <v>2E-3</v>
          </cell>
          <cell r="F11055">
            <v>2.0099999999999998</v>
          </cell>
          <cell r="G11055">
            <v>0</v>
          </cell>
        </row>
        <row r="11056">
          <cell r="B11056" t="str">
            <v>SINAPI...21012</v>
          </cell>
          <cell r="C11056" t="str">
            <v>Tubo aco galv c/ costura nbr 5580 classe leve dn 40mm ( 1.1/2" ) e = 3,00mm - 3,48kg/m comprim= 1,0 a 1,5m, lider</v>
          </cell>
          <cell r="D11056" t="str">
            <v>M</v>
          </cell>
          <cell r="E11056">
            <v>2.8</v>
          </cell>
          <cell r="F11056">
            <v>28.33</v>
          </cell>
          <cell r="G11056">
            <v>79.319999999999993</v>
          </cell>
        </row>
        <row r="11057">
          <cell r="B11057" t="str">
            <v>SINAPI...21014</v>
          </cell>
          <cell r="C11057" t="str">
            <v>Tubo aco galv c/ costura nbr 5580 classe leve dn 65mm ( 2.1/2" ) e = 3,35mm - 6,23kg/m</v>
          </cell>
          <cell r="D11057" t="str">
            <v>M</v>
          </cell>
          <cell r="E11057">
            <v>3</v>
          </cell>
          <cell r="F11057">
            <v>45.31</v>
          </cell>
          <cell r="G11057">
            <v>135.93</v>
          </cell>
        </row>
        <row r="11058">
          <cell r="A11058" t="str">
            <v>EDIF 17-01-30</v>
          </cell>
          <cell r="B11058">
            <v>0</v>
          </cell>
          <cell r="C11058" t="str">
            <v>GRADIL DE FERRO PERFILADO - GE-1/EDIF</v>
          </cell>
          <cell r="D11058" t="str">
            <v>M</v>
          </cell>
          <cell r="F11058">
            <v>0</v>
          </cell>
          <cell r="G11058">
            <v>348.71000000000004</v>
          </cell>
        </row>
        <row r="11059">
          <cell r="B11059" t="str">
            <v>AUX 10612</v>
          </cell>
          <cell r="C11059" t="str">
            <v>CONCRETO FCK=20MPA C/ BRITA 2</v>
          </cell>
          <cell r="D11059" t="str">
            <v>M3</v>
          </cell>
          <cell r="E11059">
            <v>0.09</v>
          </cell>
          <cell r="F11059">
            <v>233.48999999999998</v>
          </cell>
          <cell r="G11059">
            <v>21.01</v>
          </cell>
        </row>
        <row r="11060">
          <cell r="B11060" t="str">
            <v>AUX 10648</v>
          </cell>
          <cell r="C11060" t="str">
            <v>ARGAMASSA MISTA COM AREIA GROSSA 1:2:8</v>
          </cell>
          <cell r="D11060" t="str">
            <v>M3</v>
          </cell>
          <cell r="E11060">
            <v>4.0000000000000001E-3</v>
          </cell>
          <cell r="F11060">
            <v>325.61</v>
          </cell>
          <cell r="G11060">
            <v>1.3</v>
          </cell>
        </row>
        <row r="11061">
          <cell r="B11061" t="str">
            <v>AUX 11501</v>
          </cell>
          <cell r="C11061" t="str">
            <v>AÇO CA-25 - MÉDIA BITOLAS</v>
          </cell>
          <cell r="D11061" t="str">
            <v>KG</v>
          </cell>
          <cell r="E11061">
            <v>0.35</v>
          </cell>
          <cell r="F11061">
            <v>3.5500000000000003</v>
          </cell>
          <cell r="G11061">
            <v>1.24</v>
          </cell>
        </row>
        <row r="11062">
          <cell r="B11062" t="str">
            <v>AUX 30542</v>
          </cell>
          <cell r="C11062" t="str">
            <v>FERRO PERFILADO TRABALHADO</v>
          </cell>
          <cell r="D11062" t="str">
            <v>KG</v>
          </cell>
          <cell r="E11062">
            <v>40.677</v>
          </cell>
          <cell r="F11062">
            <v>5.4300000000000006</v>
          </cell>
          <cell r="G11062">
            <v>220.88</v>
          </cell>
        </row>
        <row r="11063">
          <cell r="B11063" t="str">
            <v>SINAPI...01213</v>
          </cell>
          <cell r="C11063" t="str">
            <v>Carpinteiro de formas</v>
          </cell>
          <cell r="D11063" t="str">
            <v>H</v>
          </cell>
          <cell r="E11063">
            <v>0.66</v>
          </cell>
          <cell r="F11063">
            <v>11.15</v>
          </cell>
          <cell r="G11063">
            <v>7.36</v>
          </cell>
        </row>
        <row r="11064">
          <cell r="B11064" t="str">
            <v>SINAPI...06117</v>
          </cell>
          <cell r="C11064" t="str">
            <v>Ajudante de carpinteiro</v>
          </cell>
          <cell r="D11064" t="str">
            <v>H</v>
          </cell>
          <cell r="E11064">
            <v>0.66</v>
          </cell>
          <cell r="F11064">
            <v>9.93</v>
          </cell>
          <cell r="G11064">
            <v>6.55</v>
          </cell>
        </row>
        <row r="11065">
          <cell r="B11065" t="str">
            <v>SINAPI...00378</v>
          </cell>
          <cell r="C11065" t="str">
            <v>Armador</v>
          </cell>
          <cell r="D11065" t="str">
            <v>H</v>
          </cell>
          <cell r="E11065">
            <v>0.36499999999999999</v>
          </cell>
          <cell r="F11065">
            <v>11.15</v>
          </cell>
          <cell r="G11065">
            <v>4.07</v>
          </cell>
        </row>
        <row r="11066">
          <cell r="B11066" t="str">
            <v>SINAPI...06114</v>
          </cell>
          <cell r="C11066" t="str">
            <v>Ajudante de armador</v>
          </cell>
          <cell r="D11066" t="str">
            <v>H</v>
          </cell>
          <cell r="E11066">
            <v>0.36499999999999999</v>
          </cell>
          <cell r="F11066">
            <v>9.93</v>
          </cell>
          <cell r="G11066">
            <v>3.62</v>
          </cell>
        </row>
        <row r="11067">
          <cell r="B11067" t="str">
            <v>SINAPI...04750</v>
          </cell>
          <cell r="C11067" t="str">
            <v>Pedreiro</v>
          </cell>
          <cell r="D11067" t="str">
            <v>H</v>
          </cell>
          <cell r="E11067">
            <v>0.93700000000000006</v>
          </cell>
          <cell r="F11067">
            <v>11.15</v>
          </cell>
          <cell r="G11067">
            <v>10.45</v>
          </cell>
        </row>
        <row r="11068">
          <cell r="B11068" t="str">
            <v>SINAPI...04783</v>
          </cell>
          <cell r="C11068" t="str">
            <v>Pintor</v>
          </cell>
          <cell r="D11068" t="str">
            <v>H</v>
          </cell>
          <cell r="E11068">
            <v>0.94</v>
          </cell>
          <cell r="F11068">
            <v>11.75</v>
          </cell>
          <cell r="G11068">
            <v>11.05</v>
          </cell>
        </row>
        <row r="11069">
          <cell r="B11069" t="str">
            <v>SINAPI...06128</v>
          </cell>
          <cell r="C11069" t="str">
            <v xml:space="preserve">|em processo de desativação| ajudante geral </v>
          </cell>
          <cell r="D11069" t="str">
            <v>H</v>
          </cell>
          <cell r="E11069">
            <v>0.4</v>
          </cell>
          <cell r="F11069">
            <v>9.16</v>
          </cell>
          <cell r="G11069">
            <v>3.66</v>
          </cell>
        </row>
        <row r="11070">
          <cell r="B11070" t="str">
            <v>SINAPI...06111</v>
          </cell>
          <cell r="C11070" t="str">
            <v>Servente</v>
          </cell>
          <cell r="D11070" t="str">
            <v>H</v>
          </cell>
          <cell r="E11070">
            <v>2.88</v>
          </cell>
          <cell r="F11070">
            <v>9.16</v>
          </cell>
          <cell r="G11070">
            <v>26.38</v>
          </cell>
        </row>
        <row r="11071">
          <cell r="B11071" t="str">
            <v>SIURB....10543</v>
          </cell>
          <cell r="C11071" t="str">
            <v>Pedra britada número 2</v>
          </cell>
          <cell r="D11071" t="str">
            <v>M3</v>
          </cell>
          <cell r="E11071">
            <v>6.0000000000000001E-3</v>
          </cell>
          <cell r="F11071">
            <v>64.87</v>
          </cell>
          <cell r="G11071">
            <v>0.39</v>
          </cell>
        </row>
        <row r="11072">
          <cell r="B11072" t="str">
            <v>SIURB....11066</v>
          </cell>
          <cell r="C11072" t="str">
            <v>Pinus - sarrafo de 1" x 4" - bruto</v>
          </cell>
          <cell r="D11072" t="str">
            <v>M</v>
          </cell>
          <cell r="E11072">
            <v>1.2</v>
          </cell>
          <cell r="F11072">
            <v>1.07</v>
          </cell>
          <cell r="G11072">
            <v>1.28</v>
          </cell>
        </row>
        <row r="11073">
          <cell r="B11073" t="str">
            <v>SIURB....11070</v>
          </cell>
          <cell r="C11073" t="str">
            <v>Pinus - tábua de 1" x 12" - bruta</v>
          </cell>
          <cell r="D11073" t="str">
            <v>M</v>
          </cell>
          <cell r="E11073">
            <v>1</v>
          </cell>
          <cell r="F11073">
            <v>4.0199999999999996</v>
          </cell>
          <cell r="G11073">
            <v>4.0199999999999996</v>
          </cell>
        </row>
        <row r="11074">
          <cell r="B11074" t="str">
            <v>SINAPI...00026</v>
          </cell>
          <cell r="C11074" t="str">
            <v>Aco ca-25 3/8" (9,52 mm)</v>
          </cell>
          <cell r="D11074" t="str">
            <v>KG</v>
          </cell>
          <cell r="E11074">
            <v>4.1974999999999998</v>
          </cell>
          <cell r="F11074">
            <v>3.48</v>
          </cell>
          <cell r="G11074">
            <v>14.61</v>
          </cell>
        </row>
        <row r="11075">
          <cell r="B11075" t="str">
            <v>SINAPI...05061</v>
          </cell>
          <cell r="C11075" t="str">
            <v>Prego polido com cabeca 18 x 27</v>
          </cell>
          <cell r="D11075" t="str">
            <v>KG</v>
          </cell>
          <cell r="E11075">
            <v>0.12</v>
          </cell>
          <cell r="F11075">
            <v>5.43</v>
          </cell>
          <cell r="G11075">
            <v>0.65</v>
          </cell>
        </row>
        <row r="11076">
          <cell r="B11076" t="str">
            <v>SINAPI...00337</v>
          </cell>
          <cell r="C11076" t="str">
            <v>Arame preto recozido, para armacao de ferragem, n. 18, d = 1,25 mm (0,01 kgm)</v>
          </cell>
          <cell r="D11076" t="str">
            <v>KG</v>
          </cell>
          <cell r="E11076">
            <v>7.2999999999999995E-2</v>
          </cell>
          <cell r="F11076">
            <v>6.09</v>
          </cell>
          <cell r="G11076">
            <v>0.44</v>
          </cell>
        </row>
        <row r="11077">
          <cell r="B11077" t="str">
            <v>SIURB....37020</v>
          </cell>
          <cell r="C11077" t="str">
            <v>Tinta a óleo brilhante</v>
          </cell>
          <cell r="D11077" t="str">
            <v>L</v>
          </cell>
          <cell r="E11077">
            <v>0.3</v>
          </cell>
          <cell r="F11077">
            <v>12.4</v>
          </cell>
          <cell r="G11077">
            <v>3.72</v>
          </cell>
        </row>
        <row r="11078">
          <cell r="B11078" t="str">
            <v>SINAPI...07307</v>
          </cell>
          <cell r="C11078" t="str">
            <v xml:space="preserve">Fundo anticorrosivo tipo zarcao ou equiv </v>
          </cell>
          <cell r="D11078" t="str">
            <v>L</v>
          </cell>
          <cell r="E11078">
            <v>0.2</v>
          </cell>
          <cell r="F11078">
            <v>19.87</v>
          </cell>
          <cell r="G11078">
            <v>3.97</v>
          </cell>
        </row>
        <row r="11079">
          <cell r="B11079" t="str">
            <v>SINAPI...03768</v>
          </cell>
          <cell r="C11079" t="str">
            <v>Lixa p/ ferro</v>
          </cell>
          <cell r="D11079" t="str">
            <v>UN</v>
          </cell>
          <cell r="E11079">
            <v>1</v>
          </cell>
          <cell r="F11079">
            <v>2.0099999999999998</v>
          </cell>
          <cell r="G11079">
            <v>2.0099999999999998</v>
          </cell>
        </row>
        <row r="11080">
          <cell r="B11080" t="str">
            <v>SINAPI...05333</v>
          </cell>
          <cell r="C11080" t="str">
            <v>Oleo de linhaca.</v>
          </cell>
          <cell r="D11080" t="str">
            <v>L</v>
          </cell>
          <cell r="E11080">
            <v>4.0000000000000001E-3</v>
          </cell>
          <cell r="F11080">
            <v>12.41</v>
          </cell>
          <cell r="G11080">
            <v>0.05</v>
          </cell>
        </row>
        <row r="11081">
          <cell r="A11081" t="str">
            <v>EDIF 17-01-31</v>
          </cell>
          <cell r="B11081">
            <v>0</v>
          </cell>
          <cell r="C11081" t="str">
            <v>FP.01 - GRADIL DE FERRO PERFILADO, TIPO PARQUE SEM MURETA - GP-5/DEPAVE</v>
          </cell>
          <cell r="D11081" t="str">
            <v>M</v>
          </cell>
          <cell r="F11081">
            <v>0</v>
          </cell>
          <cell r="G11081">
            <v>537.29000000000008</v>
          </cell>
        </row>
        <row r="11082">
          <cell r="B11082" t="str">
            <v>AUX 10612</v>
          </cell>
          <cell r="C11082" t="str">
            <v>CONCRETO FCK=20MPA C/ BRITA 2</v>
          </cell>
          <cell r="D11082" t="str">
            <v>M3</v>
          </cell>
          <cell r="E11082">
            <v>6.3E-2</v>
          </cell>
          <cell r="F11082">
            <v>233.48999999999998</v>
          </cell>
          <cell r="G11082">
            <v>14.71</v>
          </cell>
        </row>
        <row r="11083">
          <cell r="B11083" t="str">
            <v>AUX 10648</v>
          </cell>
          <cell r="C11083" t="str">
            <v>ARGAMASSA MISTA COM AREIA GROSSA 1:2:8</v>
          </cell>
          <cell r="D11083" t="str">
            <v>M3</v>
          </cell>
          <cell r="E11083">
            <v>1E-3</v>
          </cell>
          <cell r="F11083">
            <v>325.61</v>
          </cell>
          <cell r="G11083">
            <v>0.33</v>
          </cell>
        </row>
        <row r="11084">
          <cell r="B11084" t="str">
            <v>AUX 30542</v>
          </cell>
          <cell r="C11084" t="str">
            <v>FERRO PERFILADO TRABALHADO</v>
          </cell>
          <cell r="D11084" t="str">
            <v>KG</v>
          </cell>
          <cell r="E11084">
            <v>69.180000000000007</v>
          </cell>
          <cell r="F11084">
            <v>5.4300000000000006</v>
          </cell>
          <cell r="G11084">
            <v>375.65</v>
          </cell>
        </row>
        <row r="11085">
          <cell r="B11085" t="str">
            <v>SINAPI...01213</v>
          </cell>
          <cell r="C11085" t="str">
            <v>Carpinteiro de formas</v>
          </cell>
          <cell r="D11085" t="str">
            <v>H</v>
          </cell>
          <cell r="E11085">
            <v>1.08</v>
          </cell>
          <cell r="F11085">
            <v>11.15</v>
          </cell>
          <cell r="G11085">
            <v>12.04</v>
          </cell>
        </row>
        <row r="11086">
          <cell r="B11086" t="str">
            <v>SINAPI...06117</v>
          </cell>
          <cell r="C11086" t="str">
            <v>Ajudante de carpinteiro</v>
          </cell>
          <cell r="D11086" t="str">
            <v>H</v>
          </cell>
          <cell r="E11086">
            <v>1.08</v>
          </cell>
          <cell r="F11086">
            <v>9.93</v>
          </cell>
          <cell r="G11086">
            <v>10.72</v>
          </cell>
        </row>
        <row r="11087">
          <cell r="B11087" t="str">
            <v>SINAPI...00378</v>
          </cell>
          <cell r="C11087" t="str">
            <v>Armador</v>
          </cell>
          <cell r="D11087" t="str">
            <v>H</v>
          </cell>
          <cell r="E11087">
            <v>0.05</v>
          </cell>
          <cell r="F11087">
            <v>11.15</v>
          </cell>
          <cell r="G11087">
            <v>0.56000000000000005</v>
          </cell>
        </row>
        <row r="11088">
          <cell r="B11088" t="str">
            <v>SINAPI...06114</v>
          </cell>
          <cell r="C11088" t="str">
            <v>Ajudante de armador</v>
          </cell>
          <cell r="D11088" t="str">
            <v>H</v>
          </cell>
          <cell r="E11088">
            <v>0.05</v>
          </cell>
          <cell r="F11088">
            <v>9.93</v>
          </cell>
          <cell r="G11088">
            <v>0.5</v>
          </cell>
        </row>
        <row r="11089">
          <cell r="B11089" t="str">
            <v>SINAPI...04750</v>
          </cell>
          <cell r="C11089" t="str">
            <v>Pedreiro</v>
          </cell>
          <cell r="D11089" t="str">
            <v>H</v>
          </cell>
          <cell r="E11089">
            <v>0.26</v>
          </cell>
          <cell r="F11089">
            <v>11.15</v>
          </cell>
          <cell r="G11089">
            <v>2.9</v>
          </cell>
        </row>
        <row r="11090">
          <cell r="B11090" t="str">
            <v>SINAPI...06110</v>
          </cell>
          <cell r="C11090" t="str">
            <v>Serralheiro</v>
          </cell>
          <cell r="D11090" t="str">
            <v>H</v>
          </cell>
          <cell r="E11090">
            <v>1</v>
          </cell>
          <cell r="F11090">
            <v>11.15</v>
          </cell>
          <cell r="G11090">
            <v>11.15</v>
          </cell>
        </row>
        <row r="11091">
          <cell r="B11091" t="str">
            <v>SINAPI...00252</v>
          </cell>
          <cell r="C11091" t="str">
            <v xml:space="preserve">Auxiliar de serralheiro </v>
          </cell>
          <cell r="D11091" t="str">
            <v>H</v>
          </cell>
          <cell r="E11091">
            <v>1</v>
          </cell>
          <cell r="F11091">
            <v>9.16</v>
          </cell>
          <cell r="G11091">
            <v>9.16</v>
          </cell>
        </row>
        <row r="11092">
          <cell r="B11092" t="str">
            <v>SINAPI...04783</v>
          </cell>
          <cell r="C11092" t="str">
            <v>Pintor</v>
          </cell>
          <cell r="D11092" t="str">
            <v>H</v>
          </cell>
          <cell r="E11092">
            <v>2.2000000000000002</v>
          </cell>
          <cell r="F11092">
            <v>11.75</v>
          </cell>
          <cell r="G11092">
            <v>25.85</v>
          </cell>
        </row>
        <row r="11093">
          <cell r="B11093" t="str">
            <v>SINAPI...06128</v>
          </cell>
          <cell r="C11093" t="str">
            <v xml:space="preserve">|em processo de desativação| ajudante geral </v>
          </cell>
          <cell r="D11093" t="str">
            <v>H</v>
          </cell>
          <cell r="E11093">
            <v>2.2000000000000002</v>
          </cell>
          <cell r="F11093">
            <v>9.16</v>
          </cell>
          <cell r="G11093">
            <v>20.149999999999999</v>
          </cell>
        </row>
        <row r="11094">
          <cell r="B11094" t="str">
            <v>SINAPI...06111</v>
          </cell>
          <cell r="C11094" t="str">
            <v>Servente</v>
          </cell>
          <cell r="D11094" t="str">
            <v>H</v>
          </cell>
          <cell r="E11094">
            <v>2.3199999999999998</v>
          </cell>
          <cell r="F11094">
            <v>9.16</v>
          </cell>
          <cell r="G11094">
            <v>21.25</v>
          </cell>
        </row>
        <row r="11095">
          <cell r="B11095" t="str">
            <v>SIURB....10550</v>
          </cell>
          <cell r="C11095" t="str">
            <v>Pedrisco limpo</v>
          </cell>
          <cell r="D11095" t="str">
            <v>M3</v>
          </cell>
          <cell r="E11095">
            <v>6.0000000000000001E-3</v>
          </cell>
          <cell r="F11095">
            <v>69.599999999999994</v>
          </cell>
          <cell r="G11095">
            <v>0.42</v>
          </cell>
        </row>
        <row r="11096">
          <cell r="B11096" t="str">
            <v>SIURB....11046</v>
          </cell>
          <cell r="C11096" t="str">
            <v>Pinus - pontalete de 3" x 3" - bruto</v>
          </cell>
          <cell r="D11096" t="str">
            <v>M</v>
          </cell>
          <cell r="E11096">
            <v>0.5</v>
          </cell>
          <cell r="F11096">
            <v>2.38</v>
          </cell>
          <cell r="G11096">
            <v>1.19</v>
          </cell>
        </row>
        <row r="11097">
          <cell r="B11097" t="str">
            <v>SIURB....11066</v>
          </cell>
          <cell r="C11097" t="str">
            <v>Pinus - sarrafo de 1" x 4" - bruto</v>
          </cell>
          <cell r="D11097" t="str">
            <v>M</v>
          </cell>
          <cell r="E11097">
            <v>1.97</v>
          </cell>
          <cell r="F11097">
            <v>1.07</v>
          </cell>
          <cell r="G11097">
            <v>2.11</v>
          </cell>
        </row>
        <row r="11098">
          <cell r="B11098" t="str">
            <v>SIURB....11070</v>
          </cell>
          <cell r="C11098" t="str">
            <v>Pinus - tábua de 1" x 12" - bruta</v>
          </cell>
          <cell r="D11098" t="str">
            <v>M</v>
          </cell>
          <cell r="E11098">
            <v>1.6333299999999999</v>
          </cell>
          <cell r="F11098">
            <v>4.0199999999999996</v>
          </cell>
          <cell r="G11098">
            <v>6.57</v>
          </cell>
        </row>
        <row r="11099">
          <cell r="B11099" t="str">
            <v>SINAPI...00026</v>
          </cell>
          <cell r="C11099" t="str">
            <v>Aco ca-25 3/8" (9,52 mm)</v>
          </cell>
          <cell r="D11099" t="str">
            <v>KG</v>
          </cell>
          <cell r="E11099">
            <v>0.51</v>
          </cell>
          <cell r="F11099">
            <v>3.48</v>
          </cell>
          <cell r="G11099">
            <v>1.77</v>
          </cell>
        </row>
        <row r="11100">
          <cell r="B11100" t="str">
            <v>SINAPI...05061</v>
          </cell>
          <cell r="C11100" t="str">
            <v>Prego polido com cabeca 18 x 27</v>
          </cell>
          <cell r="D11100" t="str">
            <v>KG</v>
          </cell>
          <cell r="E11100">
            <v>0.2</v>
          </cell>
          <cell r="F11100">
            <v>5.43</v>
          </cell>
          <cell r="G11100">
            <v>1.0900000000000001</v>
          </cell>
        </row>
        <row r="11101">
          <cell r="B11101" t="str">
            <v>SINAPI...00337</v>
          </cell>
          <cell r="C11101" t="str">
            <v>Arame preto recozido, para armacao de ferragem, n. 18, d = 1,25 mm (0,01 kgm)</v>
          </cell>
          <cell r="D11101" t="str">
            <v>KG</v>
          </cell>
          <cell r="E11101">
            <v>0.01</v>
          </cell>
          <cell r="F11101">
            <v>6.09</v>
          </cell>
          <cell r="G11101">
            <v>0.06</v>
          </cell>
        </row>
        <row r="11102">
          <cell r="B11102" t="str">
            <v>SIURB....37005</v>
          </cell>
          <cell r="C11102" t="str">
            <v>Tinta esmalte brilhante</v>
          </cell>
          <cell r="D11102" t="str">
            <v>L</v>
          </cell>
          <cell r="E11102">
            <v>0.61</v>
          </cell>
          <cell r="F11102">
            <v>15.26</v>
          </cell>
          <cell r="G11102">
            <v>9.31</v>
          </cell>
        </row>
        <row r="11103">
          <cell r="B11103" t="str">
            <v>SINAPI...07307</v>
          </cell>
          <cell r="C11103" t="str">
            <v xml:space="preserve">Fundo anticorrosivo tipo zarcao ou equiv </v>
          </cell>
          <cell r="D11103" t="str">
            <v>L</v>
          </cell>
          <cell r="E11103">
            <v>0.37</v>
          </cell>
          <cell r="F11103">
            <v>19.87</v>
          </cell>
          <cell r="G11103">
            <v>7.35</v>
          </cell>
        </row>
        <row r="11104">
          <cell r="B11104" t="str">
            <v>SINAPI...03768</v>
          </cell>
          <cell r="C11104" t="str">
            <v>Lixa p/ ferro</v>
          </cell>
          <cell r="D11104" t="str">
            <v>UN</v>
          </cell>
          <cell r="E11104">
            <v>1.22</v>
          </cell>
          <cell r="F11104">
            <v>2.0099999999999998</v>
          </cell>
          <cell r="G11104">
            <v>2.4500000000000002</v>
          </cell>
        </row>
        <row r="11105">
          <cell r="A11105" t="str">
            <v>EDIF 17-01-32</v>
          </cell>
          <cell r="B11105">
            <v>0</v>
          </cell>
          <cell r="C11105" t="str">
            <v>FP.02 - GRADIL DE FERRO PERFILADO, TIPO PARQUE COM MURETA - GPM-1/DEPAVE</v>
          </cell>
          <cell r="D11105" t="str">
            <v>M</v>
          </cell>
          <cell r="F11105">
            <v>0</v>
          </cell>
          <cell r="G11105">
            <v>614.05000000000007</v>
          </cell>
        </row>
        <row r="11106">
          <cell r="B11106" t="str">
            <v>AUX 10612</v>
          </cell>
          <cell r="C11106" t="str">
            <v>CONCRETO FCK=20MPA C/ BRITA 2</v>
          </cell>
          <cell r="D11106" t="str">
            <v>M3</v>
          </cell>
          <cell r="E11106">
            <v>0.11</v>
          </cell>
          <cell r="F11106">
            <v>233.48999999999998</v>
          </cell>
          <cell r="G11106">
            <v>25.68</v>
          </cell>
        </row>
        <row r="11107">
          <cell r="B11107" t="str">
            <v>AUX 10636</v>
          </cell>
          <cell r="C11107" t="str">
            <v>ARGAMASSA DE CIMENTO COM AREIA GROSSA 1:6</v>
          </cell>
          <cell r="D11107" t="str">
            <v>M3</v>
          </cell>
          <cell r="E11107">
            <v>1.2E-2</v>
          </cell>
          <cell r="F11107">
            <v>274.16999999999996</v>
          </cell>
          <cell r="G11107">
            <v>3.29</v>
          </cell>
        </row>
        <row r="11108">
          <cell r="B11108" t="str">
            <v>AUX 10648</v>
          </cell>
          <cell r="C11108" t="str">
            <v>ARGAMASSA MISTA COM AREIA GROSSA 1:2:8</v>
          </cell>
          <cell r="D11108" t="str">
            <v>M3</v>
          </cell>
          <cell r="E11108">
            <v>5.5E-2</v>
          </cell>
          <cell r="F11108">
            <v>325.61</v>
          </cell>
          <cell r="G11108">
            <v>17.91</v>
          </cell>
        </row>
        <row r="11109">
          <cell r="B11109" t="str">
            <v>AUX 11520</v>
          </cell>
          <cell r="C11109" t="str">
            <v>AÇO CA-60B - MÉDIA BITOLAS</v>
          </cell>
          <cell r="D11109" t="str">
            <v>KG</v>
          </cell>
          <cell r="E11109">
            <v>0.17</v>
          </cell>
          <cell r="F11109">
            <v>3.94</v>
          </cell>
          <cell r="G11109">
            <v>0.67</v>
          </cell>
        </row>
        <row r="11110">
          <cell r="B11110" t="str">
            <v>AUX 30542</v>
          </cell>
          <cell r="C11110" t="str">
            <v>FERRO PERFILADO TRABALHADO</v>
          </cell>
          <cell r="D11110" t="str">
            <v>KG</v>
          </cell>
          <cell r="E11110">
            <v>60.03</v>
          </cell>
          <cell r="F11110">
            <v>5.4300000000000006</v>
          </cell>
          <cell r="G11110">
            <v>325.95999999999998</v>
          </cell>
        </row>
        <row r="11111">
          <cell r="B11111" t="str">
            <v>SINAPI...01213</v>
          </cell>
          <cell r="C11111" t="str">
            <v>Carpinteiro de formas</v>
          </cell>
          <cell r="D11111" t="str">
            <v>H</v>
          </cell>
          <cell r="E11111">
            <v>0.85</v>
          </cell>
          <cell r="F11111">
            <v>11.15</v>
          </cell>
          <cell r="G11111">
            <v>9.48</v>
          </cell>
        </row>
        <row r="11112">
          <cell r="B11112" t="str">
            <v>SINAPI...06117</v>
          </cell>
          <cell r="C11112" t="str">
            <v>Ajudante de carpinteiro</v>
          </cell>
          <cell r="D11112" t="str">
            <v>H</v>
          </cell>
          <cell r="E11112">
            <v>0.85</v>
          </cell>
          <cell r="F11112">
            <v>9.93</v>
          </cell>
          <cell r="G11112">
            <v>8.44</v>
          </cell>
        </row>
        <row r="11113">
          <cell r="B11113" t="str">
            <v>SINAPI...00378</v>
          </cell>
          <cell r="C11113" t="str">
            <v>Armador</v>
          </cell>
          <cell r="D11113" t="str">
            <v>H</v>
          </cell>
          <cell r="E11113">
            <v>0.57999999999999996</v>
          </cell>
          <cell r="F11113">
            <v>11.15</v>
          </cell>
          <cell r="G11113">
            <v>6.47</v>
          </cell>
        </row>
        <row r="11114">
          <cell r="B11114" t="str">
            <v>SINAPI...06114</v>
          </cell>
          <cell r="C11114" t="str">
            <v>Ajudante de armador</v>
          </cell>
          <cell r="D11114" t="str">
            <v>H</v>
          </cell>
          <cell r="E11114">
            <v>0.57999999999999996</v>
          </cell>
          <cell r="F11114">
            <v>9.93</v>
          </cell>
          <cell r="G11114">
            <v>5.76</v>
          </cell>
        </row>
        <row r="11115">
          <cell r="B11115" t="str">
            <v>SINAPI...04750</v>
          </cell>
          <cell r="C11115" t="str">
            <v>Pedreiro</v>
          </cell>
          <cell r="D11115" t="str">
            <v>H</v>
          </cell>
          <cell r="E11115">
            <v>2.23</v>
          </cell>
          <cell r="F11115">
            <v>11.15</v>
          </cell>
          <cell r="G11115">
            <v>24.86</v>
          </cell>
        </row>
        <row r="11116">
          <cell r="B11116" t="str">
            <v>SINAPI...06110</v>
          </cell>
          <cell r="C11116" t="str">
            <v>Serralheiro</v>
          </cell>
          <cell r="D11116" t="str">
            <v>H</v>
          </cell>
          <cell r="E11116">
            <v>1</v>
          </cell>
          <cell r="F11116">
            <v>11.15</v>
          </cell>
          <cell r="G11116">
            <v>11.15</v>
          </cell>
        </row>
        <row r="11117">
          <cell r="B11117" t="str">
            <v>SINAPI...00252</v>
          </cell>
          <cell r="C11117" t="str">
            <v xml:space="preserve">Auxiliar de serralheiro </v>
          </cell>
          <cell r="D11117" t="str">
            <v>H</v>
          </cell>
          <cell r="E11117">
            <v>1</v>
          </cell>
          <cell r="F11117">
            <v>9.16</v>
          </cell>
          <cell r="G11117">
            <v>9.16</v>
          </cell>
        </row>
        <row r="11118">
          <cell r="B11118" t="str">
            <v>SINAPI...04783</v>
          </cell>
          <cell r="C11118" t="str">
            <v>Pintor</v>
          </cell>
          <cell r="D11118" t="str">
            <v>H</v>
          </cell>
          <cell r="E11118">
            <v>2.29</v>
          </cell>
          <cell r="F11118">
            <v>11.75</v>
          </cell>
          <cell r="G11118">
            <v>26.91</v>
          </cell>
        </row>
        <row r="11119">
          <cell r="B11119" t="str">
            <v>SINAPI...06128</v>
          </cell>
          <cell r="C11119" t="str">
            <v xml:space="preserve">|em processo de desativação| ajudante geral </v>
          </cell>
          <cell r="D11119" t="str">
            <v>H</v>
          </cell>
          <cell r="E11119">
            <v>1.99</v>
          </cell>
          <cell r="F11119">
            <v>9.16</v>
          </cell>
          <cell r="G11119">
            <v>18.23</v>
          </cell>
        </row>
        <row r="11120">
          <cell r="B11120" t="str">
            <v>SINAPI...06111</v>
          </cell>
          <cell r="C11120" t="str">
            <v>Servente</v>
          </cell>
          <cell r="D11120" t="str">
            <v>H</v>
          </cell>
          <cell r="E11120">
            <v>5.34</v>
          </cell>
          <cell r="F11120">
            <v>9.16</v>
          </cell>
          <cell r="G11120">
            <v>48.91</v>
          </cell>
        </row>
        <row r="11121">
          <cell r="B11121" t="str">
            <v>SIURB....10550</v>
          </cell>
          <cell r="C11121" t="str">
            <v>Pedrisco limpo</v>
          </cell>
          <cell r="D11121" t="str">
            <v>M3</v>
          </cell>
          <cell r="E11121">
            <v>2E-3</v>
          </cell>
          <cell r="F11121">
            <v>69.599999999999994</v>
          </cell>
          <cell r="G11121">
            <v>0.14000000000000001</v>
          </cell>
        </row>
        <row r="11122">
          <cell r="B11122" t="str">
            <v>SIURB....11046</v>
          </cell>
          <cell r="C11122" t="str">
            <v>Pinus - pontalete de 3" x 3" - bruto</v>
          </cell>
          <cell r="D11122" t="str">
            <v>M</v>
          </cell>
          <cell r="E11122">
            <v>0.5</v>
          </cell>
          <cell r="F11122">
            <v>2.38</v>
          </cell>
          <cell r="G11122">
            <v>1.19</v>
          </cell>
        </row>
        <row r="11123">
          <cell r="B11123" t="str">
            <v>SIURB....11066</v>
          </cell>
          <cell r="C11123" t="str">
            <v>Pinus - sarrafo de 1" x 4" - bruto</v>
          </cell>
          <cell r="D11123" t="str">
            <v>M</v>
          </cell>
          <cell r="E11123">
            <v>1.54</v>
          </cell>
          <cell r="F11123">
            <v>1.07</v>
          </cell>
          <cell r="G11123">
            <v>1.65</v>
          </cell>
        </row>
        <row r="11124">
          <cell r="B11124" t="str">
            <v>SIURB....11070</v>
          </cell>
          <cell r="C11124" t="str">
            <v>Pinus - tábua de 1" x 12" - bruta</v>
          </cell>
          <cell r="D11124" t="str">
            <v>M</v>
          </cell>
          <cell r="E11124">
            <v>1.26667</v>
          </cell>
          <cell r="F11124">
            <v>4.0199999999999996</v>
          </cell>
          <cell r="G11124">
            <v>5.09</v>
          </cell>
        </row>
        <row r="11125">
          <cell r="B11125" t="str">
            <v>SINAPI...00026</v>
          </cell>
          <cell r="C11125" t="str">
            <v>Aco ca-25 3/8" (9,52 mm)</v>
          </cell>
          <cell r="D11125" t="str">
            <v>KG</v>
          </cell>
          <cell r="E11125">
            <v>5.91</v>
          </cell>
          <cell r="F11125">
            <v>3.48</v>
          </cell>
          <cell r="G11125">
            <v>20.57</v>
          </cell>
        </row>
        <row r="11126">
          <cell r="B11126" t="str">
            <v>SINAPI...07258</v>
          </cell>
          <cell r="C11126" t="str">
            <v xml:space="preserve">Tijolo ceramico macico 5 x 10 x 20cm </v>
          </cell>
          <cell r="D11126" t="str">
            <v>UN</v>
          </cell>
          <cell r="E11126">
            <v>53</v>
          </cell>
          <cell r="F11126">
            <v>0.35</v>
          </cell>
          <cell r="G11126">
            <v>18.55</v>
          </cell>
        </row>
        <row r="11127">
          <cell r="B11127" t="str">
            <v>SINAPI...05061</v>
          </cell>
          <cell r="C11127" t="str">
            <v>Prego polido com cabeca 18 x 27</v>
          </cell>
          <cell r="D11127" t="str">
            <v>KG</v>
          </cell>
          <cell r="E11127">
            <v>0.15</v>
          </cell>
          <cell r="F11127">
            <v>5.43</v>
          </cell>
          <cell r="G11127">
            <v>0.81</v>
          </cell>
        </row>
        <row r="11128">
          <cell r="B11128" t="str">
            <v>SINAPI...00337</v>
          </cell>
          <cell r="C11128" t="str">
            <v>Arame preto recozido, para armacao de ferragem, n. 18, d = 1,25 mm (0,01 kgm)</v>
          </cell>
          <cell r="D11128" t="str">
            <v>KG</v>
          </cell>
          <cell r="E11128">
            <v>0.11</v>
          </cell>
          <cell r="F11128">
            <v>6.09</v>
          </cell>
          <cell r="G11128">
            <v>0.67</v>
          </cell>
        </row>
        <row r="11129">
          <cell r="B11129" t="str">
            <v>SIURB....37005</v>
          </cell>
          <cell r="C11129" t="str">
            <v>Tinta esmalte brilhante</v>
          </cell>
          <cell r="D11129" t="str">
            <v>L</v>
          </cell>
          <cell r="E11129">
            <v>0.48</v>
          </cell>
          <cell r="F11129">
            <v>15.26</v>
          </cell>
          <cell r="G11129">
            <v>7.32</v>
          </cell>
        </row>
        <row r="11130">
          <cell r="B11130" t="str">
            <v>SINAPI...07345</v>
          </cell>
          <cell r="C11130" t="str">
            <v>Tinta latex pva</v>
          </cell>
          <cell r="D11130" t="str">
            <v>L</v>
          </cell>
          <cell r="E11130">
            <v>0.3</v>
          </cell>
          <cell r="F11130">
            <v>13.85</v>
          </cell>
          <cell r="G11130">
            <v>4.16</v>
          </cell>
        </row>
        <row r="11131">
          <cell r="B11131" t="str">
            <v>SINAPI...07307</v>
          </cell>
          <cell r="C11131" t="str">
            <v xml:space="preserve">Fundo anticorrosivo tipo zarcao ou equiv </v>
          </cell>
          <cell r="D11131" t="str">
            <v>L</v>
          </cell>
          <cell r="E11131">
            <v>0.28999999999999998</v>
          </cell>
          <cell r="F11131">
            <v>19.87</v>
          </cell>
          <cell r="G11131">
            <v>5.76</v>
          </cell>
        </row>
        <row r="11132">
          <cell r="B11132" t="str">
            <v>SINAPI...06085</v>
          </cell>
          <cell r="C11132" t="str">
            <v>Selador acrilico.</v>
          </cell>
          <cell r="D11132" t="str">
            <v>L</v>
          </cell>
          <cell r="E11132">
            <v>0.24</v>
          </cell>
          <cell r="F11132">
            <v>13.11</v>
          </cell>
          <cell r="G11132">
            <v>3.15</v>
          </cell>
        </row>
        <row r="11133">
          <cell r="B11133" t="str">
            <v>SINAPI...03768</v>
          </cell>
          <cell r="C11133" t="str">
            <v>Lixa p/ ferro</v>
          </cell>
          <cell r="D11133" t="str">
            <v>UN</v>
          </cell>
          <cell r="E11133">
            <v>0.97</v>
          </cell>
          <cell r="F11133">
            <v>2.0099999999999998</v>
          </cell>
          <cell r="G11133">
            <v>1.95</v>
          </cell>
        </row>
        <row r="11134">
          <cell r="B11134" t="str">
            <v>SINAPI...03767</v>
          </cell>
          <cell r="C11134" t="str">
            <v>Lixa p/ parede ou madeira</v>
          </cell>
          <cell r="D11134" t="str">
            <v>UN</v>
          </cell>
          <cell r="E11134">
            <v>0.36</v>
          </cell>
          <cell r="F11134">
            <v>0.45</v>
          </cell>
          <cell r="G11134">
            <v>0.16</v>
          </cell>
        </row>
        <row r="11135">
          <cell r="A11135" t="str">
            <v>EDIF 17-01-33</v>
          </cell>
          <cell r="B11135">
            <v>0</v>
          </cell>
          <cell r="C11135" t="str">
            <v>FP.06 - GRADIL/PEITORIL DE FERRO PERFILADO H=1,00M</v>
          </cell>
          <cell r="D11135" t="str">
            <v>M</v>
          </cell>
          <cell r="F11135">
            <v>0</v>
          </cell>
          <cell r="G11135">
            <v>153.80000000000001</v>
          </cell>
        </row>
        <row r="11136">
          <cell r="B11136" t="str">
            <v>AUX 10612</v>
          </cell>
          <cell r="C11136" t="str">
            <v>CONCRETO FCK=20MPA C/ BRITA 2</v>
          </cell>
          <cell r="D11136" t="str">
            <v>M3</v>
          </cell>
          <cell r="E11136">
            <v>1.0999999999999999E-2</v>
          </cell>
          <cell r="F11136">
            <v>233.48999999999998</v>
          </cell>
          <cell r="G11136">
            <v>2.57</v>
          </cell>
        </row>
        <row r="11137">
          <cell r="B11137" t="str">
            <v>AUX 30542</v>
          </cell>
          <cell r="C11137" t="str">
            <v>FERRO PERFILADO TRABALHADO</v>
          </cell>
          <cell r="D11137" t="str">
            <v>KG</v>
          </cell>
          <cell r="E11137">
            <v>8.2899999999999991</v>
          </cell>
          <cell r="F11137">
            <v>5.4300000000000006</v>
          </cell>
          <cell r="G11137">
            <v>45.01</v>
          </cell>
        </row>
        <row r="11138">
          <cell r="B11138" t="str">
            <v>SINAPI...04750</v>
          </cell>
          <cell r="C11138" t="str">
            <v>Pedreiro</v>
          </cell>
          <cell r="D11138" t="str">
            <v>H</v>
          </cell>
          <cell r="E11138">
            <v>0.33</v>
          </cell>
          <cell r="F11138">
            <v>11.15</v>
          </cell>
          <cell r="G11138">
            <v>3.68</v>
          </cell>
        </row>
        <row r="11139">
          <cell r="B11139" t="str">
            <v>SINAPI...04783</v>
          </cell>
          <cell r="C11139" t="str">
            <v>Pintor</v>
          </cell>
          <cell r="D11139" t="str">
            <v>H</v>
          </cell>
          <cell r="E11139">
            <v>0.81</v>
          </cell>
          <cell r="F11139">
            <v>11.75</v>
          </cell>
          <cell r="G11139">
            <v>9.52</v>
          </cell>
        </row>
        <row r="11140">
          <cell r="B11140" t="str">
            <v>SINAPI...06128</v>
          </cell>
          <cell r="C11140" t="str">
            <v xml:space="preserve">|em processo de desativação| ajudante geral </v>
          </cell>
          <cell r="D11140" t="str">
            <v>H</v>
          </cell>
          <cell r="E11140">
            <v>0.81</v>
          </cell>
          <cell r="F11140">
            <v>9.16</v>
          </cell>
          <cell r="G11140">
            <v>7.42</v>
          </cell>
        </row>
        <row r="11141">
          <cell r="B11141" t="str">
            <v>SINAPI...06111</v>
          </cell>
          <cell r="C11141" t="str">
            <v>Servente</v>
          </cell>
          <cell r="D11141" t="str">
            <v>H</v>
          </cell>
          <cell r="E11141">
            <v>0.52</v>
          </cell>
          <cell r="F11141">
            <v>9.16</v>
          </cell>
          <cell r="G11141">
            <v>4.76</v>
          </cell>
        </row>
        <row r="11142">
          <cell r="B11142" t="str">
            <v>SIURB....10543</v>
          </cell>
          <cell r="C11142" t="str">
            <v>Pedra britada número 2</v>
          </cell>
          <cell r="D11142" t="str">
            <v>M3</v>
          </cell>
          <cell r="E11142">
            <v>6.0000000000000001E-3</v>
          </cell>
          <cell r="F11142">
            <v>64.87</v>
          </cell>
          <cell r="G11142">
            <v>0.39</v>
          </cell>
        </row>
        <row r="11143">
          <cell r="B11143" t="str">
            <v>SIURB....30592</v>
          </cell>
          <cell r="C11143" t="str">
            <v>Tela ondulada de arame galvanizada malha 1 - fio 10</v>
          </cell>
          <cell r="D11143" t="str">
            <v>M2</v>
          </cell>
          <cell r="E11143">
            <v>0.8</v>
          </cell>
          <cell r="F11143">
            <v>47.75</v>
          </cell>
          <cell r="G11143">
            <v>38.200000000000003</v>
          </cell>
        </row>
        <row r="11144">
          <cell r="B11144" t="str">
            <v>SIURB....37005</v>
          </cell>
          <cell r="C11144" t="str">
            <v>Tinta esmalte brilhante</v>
          </cell>
          <cell r="D11144" t="str">
            <v>L</v>
          </cell>
          <cell r="E11144">
            <v>0.22</v>
          </cell>
          <cell r="F11144">
            <v>15.26</v>
          </cell>
          <cell r="G11144">
            <v>3.36</v>
          </cell>
        </row>
        <row r="11145">
          <cell r="B11145" t="str">
            <v>SINAPI...07307</v>
          </cell>
          <cell r="C11145" t="str">
            <v xml:space="preserve">Fundo anticorrosivo tipo zarcao ou equiv </v>
          </cell>
          <cell r="D11145" t="str">
            <v>L</v>
          </cell>
          <cell r="E11145">
            <v>0.13</v>
          </cell>
          <cell r="F11145">
            <v>19.87</v>
          </cell>
          <cell r="G11145">
            <v>2.58</v>
          </cell>
        </row>
        <row r="11146">
          <cell r="B11146" t="str">
            <v>SINAPI...03768</v>
          </cell>
          <cell r="C11146" t="str">
            <v>Lixa p/ ferro</v>
          </cell>
          <cell r="D11146" t="str">
            <v>UN</v>
          </cell>
          <cell r="E11146">
            <v>0.45</v>
          </cell>
          <cell r="F11146">
            <v>2.0099999999999998</v>
          </cell>
          <cell r="G11146">
            <v>0.9</v>
          </cell>
        </row>
        <row r="11147">
          <cell r="B11147" t="str">
            <v>SINAPI...21012</v>
          </cell>
          <cell r="C11147" t="str">
            <v>Tubo aco galv c/ costura nbr 5580 classe leve dn 40mm ( 1.1/2" ) e = 3,00mm - 3,48kg/m comprim= 1,0 a 1,5m, lider</v>
          </cell>
          <cell r="D11147" t="str">
            <v>M</v>
          </cell>
          <cell r="E11147">
            <v>1.25</v>
          </cell>
          <cell r="F11147">
            <v>28.33</v>
          </cell>
          <cell r="G11147">
            <v>35.409999999999997</v>
          </cell>
        </row>
        <row r="11148">
          <cell r="A11148" t="str">
            <v>EDIF 17-01-34</v>
          </cell>
          <cell r="B11148">
            <v>0</v>
          </cell>
          <cell r="C11148" t="str">
            <v>PP.38 - PORTÃO DE FERRO PERFILADO, TIPO PARQUE (GP.5/GPM1) 2,00M, 1 FOLHA</v>
          </cell>
          <cell r="D11148" t="str">
            <v>UN</v>
          </cell>
          <cell r="F11148">
            <v>0</v>
          </cell>
          <cell r="G11148">
            <v>1550.7099999999998</v>
          </cell>
        </row>
        <row r="11149">
          <cell r="B11149" t="str">
            <v>AUX 10612</v>
          </cell>
          <cell r="C11149" t="str">
            <v>CONCRETO FCK=20MPA C/ BRITA 2</v>
          </cell>
          <cell r="D11149" t="str">
            <v>M3</v>
          </cell>
          <cell r="E11149">
            <v>0.18</v>
          </cell>
          <cell r="F11149">
            <v>233.48999999999998</v>
          </cell>
          <cell r="G11149">
            <v>42.03</v>
          </cell>
        </row>
        <row r="11150">
          <cell r="B11150" t="str">
            <v>AUX 10648</v>
          </cell>
          <cell r="C11150" t="str">
            <v>ARGAMASSA MISTA COM AREIA GROSSA 1:2:8</v>
          </cell>
          <cell r="D11150" t="str">
            <v>M3</v>
          </cell>
          <cell r="E11150">
            <v>2E-3</v>
          </cell>
          <cell r="F11150">
            <v>325.61</v>
          </cell>
          <cell r="G11150">
            <v>0.65</v>
          </cell>
        </row>
        <row r="11151">
          <cell r="B11151" t="str">
            <v>AUX 11520</v>
          </cell>
          <cell r="C11151" t="str">
            <v>AÇO CA-60B - MÉDIA BITOLAS</v>
          </cell>
          <cell r="D11151" t="str">
            <v>KG</v>
          </cell>
          <cell r="E11151">
            <v>0.32</v>
          </cell>
          <cell r="F11151">
            <v>3.94</v>
          </cell>
          <cell r="G11151">
            <v>1.26</v>
          </cell>
        </row>
        <row r="11152">
          <cell r="B11152" t="str">
            <v>AUX 30542</v>
          </cell>
          <cell r="C11152" t="str">
            <v>FERRO PERFILADO TRABALHADO</v>
          </cell>
          <cell r="D11152" t="str">
            <v>KG</v>
          </cell>
          <cell r="E11152">
            <v>236.06</v>
          </cell>
          <cell r="F11152">
            <v>5.4300000000000006</v>
          </cell>
          <cell r="G11152">
            <v>1281.81</v>
          </cell>
        </row>
        <row r="11153">
          <cell r="B11153" t="str">
            <v>SINAPI...00378</v>
          </cell>
          <cell r="C11153" t="str">
            <v>Armador</v>
          </cell>
          <cell r="D11153" t="str">
            <v>H</v>
          </cell>
          <cell r="E11153">
            <v>0.28000000000000003</v>
          </cell>
          <cell r="F11153">
            <v>11.15</v>
          </cell>
          <cell r="G11153">
            <v>3.12</v>
          </cell>
        </row>
        <row r="11154">
          <cell r="B11154" t="str">
            <v>SINAPI...06114</v>
          </cell>
          <cell r="C11154" t="str">
            <v>Ajudante de armador</v>
          </cell>
          <cell r="D11154" t="str">
            <v>H</v>
          </cell>
          <cell r="E11154">
            <v>0.28000000000000003</v>
          </cell>
          <cell r="F11154">
            <v>9.93</v>
          </cell>
          <cell r="G11154">
            <v>2.78</v>
          </cell>
        </row>
        <row r="11155">
          <cell r="B11155" t="str">
            <v>SINAPI...04750</v>
          </cell>
          <cell r="C11155" t="str">
            <v>Pedreiro</v>
          </cell>
          <cell r="D11155" t="str">
            <v>H</v>
          </cell>
          <cell r="E11155">
            <v>1.69</v>
          </cell>
          <cell r="F11155">
            <v>11.15</v>
          </cell>
          <cell r="G11155">
            <v>18.84</v>
          </cell>
        </row>
        <row r="11156">
          <cell r="B11156" t="str">
            <v>SINAPI...04783</v>
          </cell>
          <cell r="C11156" t="str">
            <v>Pintor</v>
          </cell>
          <cell r="D11156" t="str">
            <v>H</v>
          </cell>
          <cell r="E11156">
            <v>4.6500000000000004</v>
          </cell>
          <cell r="F11156">
            <v>11.75</v>
          </cell>
          <cell r="G11156">
            <v>54.64</v>
          </cell>
        </row>
        <row r="11157">
          <cell r="B11157" t="str">
            <v>SINAPI...06128</v>
          </cell>
          <cell r="C11157" t="str">
            <v xml:space="preserve">|em processo de desativação| ajudante geral </v>
          </cell>
          <cell r="D11157" t="str">
            <v>H</v>
          </cell>
          <cell r="E11157">
            <v>4.6500000000000004</v>
          </cell>
          <cell r="F11157">
            <v>9.16</v>
          </cell>
          <cell r="G11157">
            <v>42.59</v>
          </cell>
        </row>
        <row r="11158">
          <cell r="B11158" t="str">
            <v>SINAPI...06111</v>
          </cell>
          <cell r="C11158" t="str">
            <v>Servente</v>
          </cell>
          <cell r="D11158" t="str">
            <v>H</v>
          </cell>
          <cell r="E11158">
            <v>5.76</v>
          </cell>
          <cell r="F11158">
            <v>9.16</v>
          </cell>
          <cell r="G11158">
            <v>52.76</v>
          </cell>
        </row>
        <row r="11159">
          <cell r="B11159" t="str">
            <v>SIURB....10550</v>
          </cell>
          <cell r="C11159" t="str">
            <v>Pedrisco limpo</v>
          </cell>
          <cell r="D11159" t="str">
            <v>M3</v>
          </cell>
          <cell r="E11159">
            <v>0.01</v>
          </cell>
          <cell r="F11159">
            <v>69.599999999999994</v>
          </cell>
          <cell r="G11159">
            <v>0.7</v>
          </cell>
        </row>
        <row r="11160">
          <cell r="B11160" t="str">
            <v>SINAPI...00026</v>
          </cell>
          <cell r="C11160" t="str">
            <v>Aco ca-25 3/8" (9,52 mm)</v>
          </cell>
          <cell r="D11160" t="str">
            <v>KG</v>
          </cell>
          <cell r="E11160">
            <v>2.6</v>
          </cell>
          <cell r="F11160">
            <v>3.48</v>
          </cell>
          <cell r="G11160">
            <v>9.0500000000000007</v>
          </cell>
        </row>
        <row r="11161">
          <cell r="B11161" t="str">
            <v>SINAPI...00337</v>
          </cell>
          <cell r="C11161" t="str">
            <v>Arame preto recozido, para armacao de ferragem, n. 18, d = 1,25 mm (0,01 kgm)</v>
          </cell>
          <cell r="D11161" t="str">
            <v>KG</v>
          </cell>
          <cell r="E11161">
            <v>0.05</v>
          </cell>
          <cell r="F11161">
            <v>6.09</v>
          </cell>
          <cell r="G11161">
            <v>0.3</v>
          </cell>
        </row>
        <row r="11162">
          <cell r="B11162" t="str">
            <v>SIURB....37005</v>
          </cell>
          <cell r="C11162" t="str">
            <v>Tinta esmalte brilhante</v>
          </cell>
          <cell r="D11162" t="str">
            <v>L</v>
          </cell>
          <cell r="E11162">
            <v>1.29</v>
          </cell>
          <cell r="F11162">
            <v>15.26</v>
          </cell>
          <cell r="G11162">
            <v>19.690000000000001</v>
          </cell>
        </row>
        <row r="11163">
          <cell r="B11163" t="str">
            <v>SINAPI...07307</v>
          </cell>
          <cell r="C11163" t="str">
            <v xml:space="preserve">Fundo anticorrosivo tipo zarcao ou equiv </v>
          </cell>
          <cell r="D11163" t="str">
            <v>L</v>
          </cell>
          <cell r="E11163">
            <v>0.77</v>
          </cell>
          <cell r="F11163">
            <v>19.87</v>
          </cell>
          <cell r="G11163">
            <v>15.3</v>
          </cell>
        </row>
        <row r="11164">
          <cell r="B11164" t="str">
            <v>SINAPI...03768</v>
          </cell>
          <cell r="C11164" t="str">
            <v>Lixa p/ ferro</v>
          </cell>
          <cell r="D11164" t="str">
            <v>UN</v>
          </cell>
          <cell r="E11164">
            <v>2.58</v>
          </cell>
          <cell r="F11164">
            <v>2.0099999999999998</v>
          </cell>
          <cell r="G11164">
            <v>5.19</v>
          </cell>
        </row>
        <row r="11165">
          <cell r="A11165" t="str">
            <v>EDIF 17-01-35</v>
          </cell>
          <cell r="B11165">
            <v>0</v>
          </cell>
          <cell r="C11165" t="str">
            <v>PP.37 - PORTÃO DE FERRO PERFILADO, TIPO PARQUE (GP.5/GPM.1) 1,50M, 1 FOLHA</v>
          </cell>
          <cell r="D11165" t="str">
            <v>UN</v>
          </cell>
          <cell r="F11165">
            <v>0</v>
          </cell>
          <cell r="G11165">
            <v>1338.1599999999999</v>
          </cell>
        </row>
        <row r="11166">
          <cell r="B11166" t="str">
            <v>AUX 10612</v>
          </cell>
          <cell r="C11166" t="str">
            <v>CONCRETO FCK=20MPA C/ BRITA 2</v>
          </cell>
          <cell r="D11166" t="str">
            <v>M3</v>
          </cell>
          <cell r="E11166">
            <v>0.18</v>
          </cell>
          <cell r="F11166">
            <v>233.48999999999998</v>
          </cell>
          <cell r="G11166">
            <v>42.03</v>
          </cell>
        </row>
        <row r="11167">
          <cell r="B11167" t="str">
            <v>AUX 10648</v>
          </cell>
          <cell r="C11167" t="str">
            <v>ARGAMASSA MISTA COM AREIA GROSSA 1:2:8</v>
          </cell>
          <cell r="D11167" t="str">
            <v>M3</v>
          </cell>
          <cell r="E11167">
            <v>2E-3</v>
          </cell>
          <cell r="F11167">
            <v>325.61</v>
          </cell>
          <cell r="G11167">
            <v>0.65</v>
          </cell>
        </row>
        <row r="11168">
          <cell r="B11168" t="str">
            <v>AUX 11520</v>
          </cell>
          <cell r="C11168" t="str">
            <v>AÇO CA-60B - MÉDIA BITOLAS</v>
          </cell>
          <cell r="D11168" t="str">
            <v>KG</v>
          </cell>
          <cell r="E11168">
            <v>0.32</v>
          </cell>
          <cell r="F11168">
            <v>3.94</v>
          </cell>
          <cell r="G11168">
            <v>1.26</v>
          </cell>
        </row>
        <row r="11169">
          <cell r="B11169" t="str">
            <v>AUX 30542</v>
          </cell>
          <cell r="C11169" t="str">
            <v>FERRO PERFILADO TRABALHADO</v>
          </cell>
          <cell r="D11169" t="str">
            <v>KG</v>
          </cell>
          <cell r="E11169">
            <v>203.63</v>
          </cell>
          <cell r="F11169">
            <v>5.4300000000000006</v>
          </cell>
          <cell r="G11169">
            <v>1105.71</v>
          </cell>
        </row>
        <row r="11170">
          <cell r="B11170" t="str">
            <v>SINAPI...00378</v>
          </cell>
          <cell r="C11170" t="str">
            <v>Armador</v>
          </cell>
          <cell r="D11170" t="str">
            <v>H</v>
          </cell>
          <cell r="E11170">
            <v>0.28000000000000003</v>
          </cell>
          <cell r="F11170">
            <v>11.15</v>
          </cell>
          <cell r="G11170">
            <v>3.12</v>
          </cell>
        </row>
        <row r="11171">
          <cell r="B11171" t="str">
            <v>SINAPI...06114</v>
          </cell>
          <cell r="C11171" t="str">
            <v>Ajudante de armador</v>
          </cell>
          <cell r="D11171" t="str">
            <v>H</v>
          </cell>
          <cell r="E11171">
            <v>0.28000000000000003</v>
          </cell>
          <cell r="F11171">
            <v>9.93</v>
          </cell>
          <cell r="G11171">
            <v>2.78</v>
          </cell>
        </row>
        <row r="11172">
          <cell r="B11172" t="str">
            <v>SINAPI...04750</v>
          </cell>
          <cell r="C11172" t="str">
            <v>Pedreiro</v>
          </cell>
          <cell r="D11172" t="str">
            <v>H</v>
          </cell>
          <cell r="E11172">
            <v>1.49</v>
          </cell>
          <cell r="F11172">
            <v>11.15</v>
          </cell>
          <cell r="G11172">
            <v>16.61</v>
          </cell>
        </row>
        <row r="11173">
          <cell r="B11173" t="str">
            <v>SINAPI...04783</v>
          </cell>
          <cell r="C11173" t="str">
            <v>Pintor</v>
          </cell>
          <cell r="D11173" t="str">
            <v>H</v>
          </cell>
          <cell r="E11173">
            <v>3.55</v>
          </cell>
          <cell r="F11173">
            <v>11.75</v>
          </cell>
          <cell r="G11173">
            <v>41.71</v>
          </cell>
        </row>
        <row r="11174">
          <cell r="B11174" t="str">
            <v>SINAPI...06128</v>
          </cell>
          <cell r="C11174" t="str">
            <v xml:space="preserve">|em processo de desativação| ajudante geral </v>
          </cell>
          <cell r="D11174" t="str">
            <v>H</v>
          </cell>
          <cell r="E11174">
            <v>3.55</v>
          </cell>
          <cell r="F11174">
            <v>9.16</v>
          </cell>
          <cell r="G11174">
            <v>32.520000000000003</v>
          </cell>
        </row>
        <row r="11175">
          <cell r="B11175" t="str">
            <v>SINAPI...06111</v>
          </cell>
          <cell r="C11175" t="str">
            <v>Servente</v>
          </cell>
          <cell r="D11175" t="str">
            <v>H</v>
          </cell>
          <cell r="E11175">
            <v>5.56</v>
          </cell>
          <cell r="F11175">
            <v>9.16</v>
          </cell>
          <cell r="G11175">
            <v>50.93</v>
          </cell>
        </row>
        <row r="11176">
          <cell r="B11176" t="str">
            <v>SIURB....10550</v>
          </cell>
          <cell r="C11176" t="str">
            <v>Pedrisco limpo</v>
          </cell>
          <cell r="D11176" t="str">
            <v>M3</v>
          </cell>
          <cell r="E11176">
            <v>0.01</v>
          </cell>
          <cell r="F11176">
            <v>69.599999999999994</v>
          </cell>
          <cell r="G11176">
            <v>0.7</v>
          </cell>
        </row>
        <row r="11177">
          <cell r="B11177" t="str">
            <v>SINAPI...00026</v>
          </cell>
          <cell r="C11177" t="str">
            <v>Aco ca-25 3/8" (9,52 mm)</v>
          </cell>
          <cell r="D11177" t="str">
            <v>KG</v>
          </cell>
          <cell r="E11177">
            <v>2.6</v>
          </cell>
          <cell r="F11177">
            <v>3.48</v>
          </cell>
          <cell r="G11177">
            <v>9.0500000000000007</v>
          </cell>
        </row>
        <row r="11178">
          <cell r="B11178" t="str">
            <v>SINAPI...00337</v>
          </cell>
          <cell r="C11178" t="str">
            <v>Arame preto recozido, para armacao de ferragem, n. 18, d = 1,25 mm (0,01 kgm)</v>
          </cell>
          <cell r="D11178" t="str">
            <v>KG</v>
          </cell>
          <cell r="E11178">
            <v>0.05</v>
          </cell>
          <cell r="F11178">
            <v>6.09</v>
          </cell>
          <cell r="G11178">
            <v>0.3</v>
          </cell>
        </row>
        <row r="11179">
          <cell r="B11179" t="str">
            <v>SIURB....37005</v>
          </cell>
          <cell r="C11179" t="str">
            <v>Tinta esmalte brilhante</v>
          </cell>
          <cell r="D11179" t="str">
            <v>L</v>
          </cell>
          <cell r="E11179">
            <v>0.99</v>
          </cell>
          <cell r="F11179">
            <v>15.26</v>
          </cell>
          <cell r="G11179">
            <v>15.11</v>
          </cell>
        </row>
        <row r="11180">
          <cell r="B11180" t="str">
            <v>SINAPI...07307</v>
          </cell>
          <cell r="C11180" t="str">
            <v xml:space="preserve">Fundo anticorrosivo tipo zarcao ou equiv </v>
          </cell>
          <cell r="D11180" t="str">
            <v>L</v>
          </cell>
          <cell r="E11180">
            <v>0.59</v>
          </cell>
          <cell r="F11180">
            <v>19.87</v>
          </cell>
          <cell r="G11180">
            <v>11.72</v>
          </cell>
        </row>
        <row r="11181">
          <cell r="B11181" t="str">
            <v>SINAPI...03768</v>
          </cell>
          <cell r="C11181" t="str">
            <v>Lixa p/ ferro</v>
          </cell>
          <cell r="D11181" t="str">
            <v>UN</v>
          </cell>
          <cell r="E11181">
            <v>1.97</v>
          </cell>
          <cell r="F11181">
            <v>2.0099999999999998</v>
          </cell>
          <cell r="G11181">
            <v>3.96</v>
          </cell>
        </row>
        <row r="11182">
          <cell r="A11182" t="str">
            <v>EDIF 17-01-36</v>
          </cell>
          <cell r="B11182">
            <v>0</v>
          </cell>
          <cell r="C11182" t="str">
            <v>PP.39/PP.40 - PORTÃO DE FERRO PERFILADO TIPO PARQUE (GP.5/GPM1) 3,0M, 1 OU 2 FOLHAS</v>
          </cell>
          <cell r="D11182" t="str">
            <v>UN</v>
          </cell>
          <cell r="F11182">
            <v>0</v>
          </cell>
          <cell r="G11182">
            <v>2095.17</v>
          </cell>
        </row>
        <row r="11183">
          <cell r="B11183" t="str">
            <v>AUX 10612</v>
          </cell>
          <cell r="C11183" t="str">
            <v>CONCRETO FCK=20MPA C/ BRITA 2</v>
          </cell>
          <cell r="D11183" t="str">
            <v>M3</v>
          </cell>
          <cell r="E11183">
            <v>0.18</v>
          </cell>
          <cell r="F11183">
            <v>233.48999999999998</v>
          </cell>
          <cell r="G11183">
            <v>42.03</v>
          </cell>
        </row>
        <row r="11184">
          <cell r="B11184" t="str">
            <v>AUX 10648</v>
          </cell>
          <cell r="C11184" t="str">
            <v>ARGAMASSA MISTA COM AREIA GROSSA 1:2:8</v>
          </cell>
          <cell r="D11184" t="str">
            <v>M3</v>
          </cell>
          <cell r="E11184">
            <v>2E-3</v>
          </cell>
          <cell r="F11184">
            <v>325.61</v>
          </cell>
          <cell r="G11184">
            <v>0.65</v>
          </cell>
        </row>
        <row r="11185">
          <cell r="B11185" t="str">
            <v>AUX 11520</v>
          </cell>
          <cell r="C11185" t="str">
            <v>AÇO CA-60B - MÉDIA BITOLAS</v>
          </cell>
          <cell r="D11185" t="str">
            <v>KG</v>
          </cell>
          <cell r="E11185">
            <v>0.32</v>
          </cell>
          <cell r="F11185">
            <v>3.94</v>
          </cell>
          <cell r="G11185">
            <v>1.26</v>
          </cell>
        </row>
        <row r="11186">
          <cell r="B11186" t="str">
            <v>AUX 30542</v>
          </cell>
          <cell r="C11186" t="str">
            <v>FERRO PERFILADO TRABALHADO</v>
          </cell>
          <cell r="D11186" t="str">
            <v>KG</v>
          </cell>
          <cell r="E11186">
            <v>321.72000000000003</v>
          </cell>
          <cell r="F11186">
            <v>5.4300000000000006</v>
          </cell>
          <cell r="G11186">
            <v>1746.94</v>
          </cell>
        </row>
        <row r="11187">
          <cell r="B11187" t="str">
            <v>SINAPI...00378</v>
          </cell>
          <cell r="C11187" t="str">
            <v>Armador</v>
          </cell>
          <cell r="D11187" t="str">
            <v>H</v>
          </cell>
          <cell r="E11187">
            <v>0.28000000000000003</v>
          </cell>
          <cell r="F11187">
            <v>11.15</v>
          </cell>
          <cell r="G11187">
            <v>3.12</v>
          </cell>
        </row>
        <row r="11188">
          <cell r="B11188" t="str">
            <v>SINAPI...06114</v>
          </cell>
          <cell r="C11188" t="str">
            <v>Ajudante de armador</v>
          </cell>
          <cell r="D11188" t="str">
            <v>H</v>
          </cell>
          <cell r="E11188">
            <v>0.28000000000000003</v>
          </cell>
          <cell r="F11188">
            <v>9.93</v>
          </cell>
          <cell r="G11188">
            <v>2.78</v>
          </cell>
        </row>
        <row r="11189">
          <cell r="B11189" t="str">
            <v>SINAPI...04750</v>
          </cell>
          <cell r="C11189" t="str">
            <v>Pedreiro</v>
          </cell>
          <cell r="D11189" t="str">
            <v>H</v>
          </cell>
          <cell r="E11189">
            <v>2.39</v>
          </cell>
          <cell r="F11189">
            <v>11.15</v>
          </cell>
          <cell r="G11189">
            <v>26.65</v>
          </cell>
        </row>
        <row r="11190">
          <cell r="B11190" t="str">
            <v>SINAPI...04783</v>
          </cell>
          <cell r="C11190" t="str">
            <v>Pintor</v>
          </cell>
          <cell r="D11190" t="str">
            <v>H</v>
          </cell>
          <cell r="E11190">
            <v>6.85</v>
          </cell>
          <cell r="F11190">
            <v>11.75</v>
          </cell>
          <cell r="G11190">
            <v>80.489999999999995</v>
          </cell>
        </row>
        <row r="11191">
          <cell r="B11191" t="str">
            <v>SINAPI...06128</v>
          </cell>
          <cell r="C11191" t="str">
            <v xml:space="preserve">|em processo de desativação| ajudante geral </v>
          </cell>
          <cell r="D11191" t="str">
            <v>H</v>
          </cell>
          <cell r="E11191">
            <v>6.85</v>
          </cell>
          <cell r="F11191">
            <v>9.16</v>
          </cell>
          <cell r="G11191">
            <v>62.75</v>
          </cell>
        </row>
        <row r="11192">
          <cell r="B11192" t="str">
            <v>SINAPI...06111</v>
          </cell>
          <cell r="C11192" t="str">
            <v>Servente</v>
          </cell>
          <cell r="D11192" t="str">
            <v>H</v>
          </cell>
          <cell r="E11192">
            <v>6.46</v>
          </cell>
          <cell r="F11192">
            <v>9.16</v>
          </cell>
          <cell r="G11192">
            <v>59.17</v>
          </cell>
        </row>
        <row r="11193">
          <cell r="B11193" t="str">
            <v>SIURB....10550</v>
          </cell>
          <cell r="C11193" t="str">
            <v>Pedrisco limpo</v>
          </cell>
          <cell r="D11193" t="str">
            <v>M3</v>
          </cell>
          <cell r="E11193">
            <v>0.01</v>
          </cell>
          <cell r="F11193">
            <v>69.599999999999994</v>
          </cell>
          <cell r="G11193">
            <v>0.7</v>
          </cell>
        </row>
        <row r="11194">
          <cell r="B11194" t="str">
            <v>SINAPI...00026</v>
          </cell>
          <cell r="C11194" t="str">
            <v>Aco ca-25 3/8" (9,52 mm)</v>
          </cell>
          <cell r="D11194" t="str">
            <v>KG</v>
          </cell>
          <cell r="E11194">
            <v>2.6</v>
          </cell>
          <cell r="F11194">
            <v>3.48</v>
          </cell>
          <cell r="G11194">
            <v>9.0500000000000007</v>
          </cell>
        </row>
        <row r="11195">
          <cell r="B11195" t="str">
            <v>SINAPI...00337</v>
          </cell>
          <cell r="C11195" t="str">
            <v>Arame preto recozido, para armacao de ferragem, n. 18, d = 1,25 mm (0,01 kgm)</v>
          </cell>
          <cell r="D11195" t="str">
            <v>KG</v>
          </cell>
          <cell r="E11195">
            <v>0.05</v>
          </cell>
          <cell r="F11195">
            <v>6.09</v>
          </cell>
          <cell r="G11195">
            <v>0.3</v>
          </cell>
        </row>
        <row r="11196">
          <cell r="B11196" t="str">
            <v>SIURB....37005</v>
          </cell>
          <cell r="C11196" t="str">
            <v>Tinta esmalte brilhante</v>
          </cell>
          <cell r="D11196" t="str">
            <v>L</v>
          </cell>
          <cell r="E11196">
            <v>1.9</v>
          </cell>
          <cell r="F11196">
            <v>15.26</v>
          </cell>
          <cell r="G11196">
            <v>28.99</v>
          </cell>
        </row>
        <row r="11197">
          <cell r="B11197" t="str">
            <v>SINAPI...07307</v>
          </cell>
          <cell r="C11197" t="str">
            <v xml:space="preserve">Fundo anticorrosivo tipo zarcao ou equiv </v>
          </cell>
          <cell r="D11197" t="str">
            <v>L</v>
          </cell>
          <cell r="E11197">
            <v>1.1399999999999999</v>
          </cell>
          <cell r="F11197">
            <v>19.87</v>
          </cell>
          <cell r="G11197">
            <v>22.65</v>
          </cell>
        </row>
        <row r="11198">
          <cell r="B11198" t="str">
            <v>SINAPI...03768</v>
          </cell>
          <cell r="C11198" t="str">
            <v>Lixa p/ ferro</v>
          </cell>
          <cell r="D11198" t="str">
            <v>UN</v>
          </cell>
          <cell r="E11198">
            <v>3.8</v>
          </cell>
          <cell r="F11198">
            <v>2.0099999999999998</v>
          </cell>
          <cell r="G11198">
            <v>7.64</v>
          </cell>
        </row>
        <row r="11199">
          <cell r="A11199" t="str">
            <v>EDIF 17-01-37</v>
          </cell>
          <cell r="B11199">
            <v>0</v>
          </cell>
          <cell r="C11199" t="str">
            <v>PP.41 - PORTÃO DE FERRO PERFILADO, TIPO PARQUE (GP-5/GPM-1) 4,00M, 2 FOLHAS</v>
          </cell>
          <cell r="D11199" t="str">
            <v>UN</v>
          </cell>
          <cell r="F11199">
            <v>0</v>
          </cell>
          <cell r="G11199">
            <v>2509.8900000000003</v>
          </cell>
        </row>
        <row r="11200">
          <cell r="B11200" t="str">
            <v>AUX 10612</v>
          </cell>
          <cell r="C11200" t="str">
            <v>CONCRETO FCK=20MPA C/ BRITA 2</v>
          </cell>
          <cell r="D11200" t="str">
            <v>M3</v>
          </cell>
          <cell r="E11200">
            <v>0.18</v>
          </cell>
          <cell r="F11200">
            <v>233.48999999999998</v>
          </cell>
          <cell r="G11200">
            <v>42.03</v>
          </cell>
        </row>
        <row r="11201">
          <cell r="B11201" t="str">
            <v>AUX 10648</v>
          </cell>
          <cell r="C11201" t="str">
            <v>ARGAMASSA MISTA COM AREIA GROSSA 1:2:8</v>
          </cell>
          <cell r="D11201" t="str">
            <v>M3</v>
          </cell>
          <cell r="E11201">
            <v>2E-3</v>
          </cell>
          <cell r="F11201">
            <v>325.61</v>
          </cell>
          <cell r="G11201">
            <v>0.65</v>
          </cell>
        </row>
        <row r="11202">
          <cell r="B11202" t="str">
            <v>AUX 30542</v>
          </cell>
          <cell r="C11202" t="str">
            <v>FERRO PERFILADO TRABALHADO</v>
          </cell>
          <cell r="D11202" t="str">
            <v>KG</v>
          </cell>
          <cell r="E11202">
            <v>416.43299999999999</v>
          </cell>
          <cell r="F11202">
            <v>5.4300000000000006</v>
          </cell>
          <cell r="G11202">
            <v>2261.23</v>
          </cell>
        </row>
        <row r="11203">
          <cell r="B11203" t="str">
            <v>SINAPI...04750</v>
          </cell>
          <cell r="C11203" t="str">
            <v>Pedreiro</v>
          </cell>
          <cell r="D11203" t="str">
            <v>H</v>
          </cell>
          <cell r="E11203">
            <v>3.24</v>
          </cell>
          <cell r="F11203">
            <v>11.15</v>
          </cell>
          <cell r="G11203">
            <v>36.130000000000003</v>
          </cell>
        </row>
        <row r="11204">
          <cell r="B11204" t="str">
            <v>SINAPI...04783</v>
          </cell>
          <cell r="C11204" t="str">
            <v>Pintor</v>
          </cell>
          <cell r="D11204" t="str">
            <v>H</v>
          </cell>
          <cell r="E11204">
            <v>3.5</v>
          </cell>
          <cell r="F11204">
            <v>11.75</v>
          </cell>
          <cell r="G11204">
            <v>41.13</v>
          </cell>
        </row>
        <row r="11205">
          <cell r="B11205" t="str">
            <v>SINAPI...06111</v>
          </cell>
          <cell r="C11205" t="str">
            <v>Servente</v>
          </cell>
          <cell r="D11205" t="str">
            <v>H</v>
          </cell>
          <cell r="E11205">
            <v>11.34</v>
          </cell>
          <cell r="F11205">
            <v>9.16</v>
          </cell>
          <cell r="G11205">
            <v>103.87</v>
          </cell>
        </row>
        <row r="11206">
          <cell r="B11206" t="str">
            <v>SIURB....37020</v>
          </cell>
          <cell r="C11206" t="str">
            <v>Tinta a óleo brilhante</v>
          </cell>
          <cell r="D11206" t="str">
            <v>L</v>
          </cell>
          <cell r="E11206">
            <v>1</v>
          </cell>
          <cell r="F11206">
            <v>12.4</v>
          </cell>
          <cell r="G11206">
            <v>12.4</v>
          </cell>
        </row>
        <row r="11207">
          <cell r="B11207" t="str">
            <v>SINAPI...07307</v>
          </cell>
          <cell r="C11207" t="str">
            <v xml:space="preserve">Fundo anticorrosivo tipo zarcao ou equiv </v>
          </cell>
          <cell r="D11207" t="str">
            <v>L</v>
          </cell>
          <cell r="E11207">
            <v>0.5</v>
          </cell>
          <cell r="F11207">
            <v>19.87</v>
          </cell>
          <cell r="G11207">
            <v>9.94</v>
          </cell>
        </row>
        <row r="11208">
          <cell r="B11208" t="str">
            <v>SINAPI...03768</v>
          </cell>
          <cell r="C11208" t="str">
            <v>Lixa p/ ferro</v>
          </cell>
          <cell r="D11208" t="str">
            <v>UN</v>
          </cell>
          <cell r="E11208">
            <v>1.25</v>
          </cell>
          <cell r="F11208">
            <v>2.0099999999999998</v>
          </cell>
          <cell r="G11208">
            <v>2.5099999999999998</v>
          </cell>
        </row>
        <row r="11209">
          <cell r="A11209" t="str">
            <v>EDIF 17-01-38</v>
          </cell>
          <cell r="B11209">
            <v>0</v>
          </cell>
          <cell r="C11209" t="str">
            <v>PP.42 - PORTÃO DE FERRO PERFILADO, TIPO PARQUE (GP-5/GPM-1) 6,00M, 2 FOLHAS</v>
          </cell>
          <cell r="D11209" t="str">
            <v>UN</v>
          </cell>
          <cell r="F11209">
            <v>0</v>
          </cell>
          <cell r="G11209">
            <v>3410.8700000000003</v>
          </cell>
        </row>
        <row r="11210">
          <cell r="B11210" t="str">
            <v>AUX 10612</v>
          </cell>
          <cell r="C11210" t="str">
            <v>CONCRETO FCK=20MPA C/ BRITA 2</v>
          </cell>
          <cell r="D11210" t="str">
            <v>M3</v>
          </cell>
          <cell r="E11210">
            <v>0.18</v>
          </cell>
          <cell r="F11210">
            <v>233.48999999999998</v>
          </cell>
          <cell r="G11210">
            <v>42.03</v>
          </cell>
        </row>
        <row r="11211">
          <cell r="B11211" t="str">
            <v>AUX 10648</v>
          </cell>
          <cell r="C11211" t="str">
            <v>ARGAMASSA MISTA COM AREIA GROSSA 1:2:8</v>
          </cell>
          <cell r="D11211" t="str">
            <v>M3</v>
          </cell>
          <cell r="E11211">
            <v>2E-3</v>
          </cell>
          <cell r="F11211">
            <v>325.61</v>
          </cell>
          <cell r="G11211">
            <v>0.65</v>
          </cell>
        </row>
        <row r="11212">
          <cell r="B11212" t="str">
            <v>AUX 30542</v>
          </cell>
          <cell r="C11212" t="str">
            <v>FERRO PERFILADO TRABALHADO</v>
          </cell>
          <cell r="D11212" t="str">
            <v>KG</v>
          </cell>
          <cell r="E11212">
            <v>570.85900000000004</v>
          </cell>
          <cell r="F11212">
            <v>5.4300000000000006</v>
          </cell>
          <cell r="G11212">
            <v>3099.76</v>
          </cell>
        </row>
        <row r="11213">
          <cell r="B11213" t="str">
            <v>SINAPI...04750</v>
          </cell>
          <cell r="C11213" t="str">
            <v>Pedreiro</v>
          </cell>
          <cell r="D11213" t="str">
            <v>H</v>
          </cell>
          <cell r="E11213">
            <v>4.24</v>
          </cell>
          <cell r="F11213">
            <v>11.15</v>
          </cell>
          <cell r="G11213">
            <v>47.28</v>
          </cell>
        </row>
        <row r="11214">
          <cell r="B11214" t="str">
            <v>SINAPI...04783</v>
          </cell>
          <cell r="C11214" t="str">
            <v>Pintor</v>
          </cell>
          <cell r="D11214" t="str">
            <v>H</v>
          </cell>
          <cell r="E11214">
            <v>5.25</v>
          </cell>
          <cell r="F11214">
            <v>11.75</v>
          </cell>
          <cell r="G11214">
            <v>61.69</v>
          </cell>
        </row>
        <row r="11215">
          <cell r="B11215" t="str">
            <v>SINAPI...06111</v>
          </cell>
          <cell r="C11215" t="str">
            <v>Servente</v>
          </cell>
          <cell r="D11215" t="str">
            <v>H</v>
          </cell>
          <cell r="E11215">
            <v>13.34</v>
          </cell>
          <cell r="F11215">
            <v>9.16</v>
          </cell>
          <cell r="G11215">
            <v>122.19</v>
          </cell>
        </row>
        <row r="11216">
          <cell r="B11216" t="str">
            <v>SIURB....37020</v>
          </cell>
          <cell r="C11216" t="str">
            <v>Tinta a óleo brilhante</v>
          </cell>
          <cell r="D11216" t="str">
            <v>L</v>
          </cell>
          <cell r="E11216">
            <v>1.5</v>
          </cell>
          <cell r="F11216">
            <v>12.4</v>
          </cell>
          <cell r="G11216">
            <v>18.600000000000001</v>
          </cell>
        </row>
        <row r="11217">
          <cell r="B11217" t="str">
            <v>SINAPI...07307</v>
          </cell>
          <cell r="C11217" t="str">
            <v xml:space="preserve">Fundo anticorrosivo tipo zarcao ou equiv </v>
          </cell>
          <cell r="D11217" t="str">
            <v>L</v>
          </cell>
          <cell r="E11217">
            <v>0.75</v>
          </cell>
          <cell r="F11217">
            <v>19.87</v>
          </cell>
          <cell r="G11217">
            <v>14.9</v>
          </cell>
        </row>
        <row r="11218">
          <cell r="B11218" t="str">
            <v>SINAPI...03768</v>
          </cell>
          <cell r="C11218" t="str">
            <v>Lixa p/ ferro</v>
          </cell>
          <cell r="D11218" t="str">
            <v>UN</v>
          </cell>
          <cell r="E11218">
            <v>1.875</v>
          </cell>
          <cell r="F11218">
            <v>2.0099999999999998</v>
          </cell>
          <cell r="G11218">
            <v>3.77</v>
          </cell>
        </row>
        <row r="11219">
          <cell r="A11219" t="str">
            <v>EDIF 17-01-40</v>
          </cell>
          <cell r="B11219">
            <v>0</v>
          </cell>
          <cell r="C11219" t="str">
            <v>PP.15/19 - PORTÃO EM FERRO PERFILADO COM CHAPA, 1 FOLHA</v>
          </cell>
          <cell r="D11219" t="str">
            <v>M2</v>
          </cell>
          <cell r="F11219">
            <v>0</v>
          </cell>
          <cell r="G11219">
            <v>263.7</v>
          </cell>
        </row>
        <row r="11220">
          <cell r="B11220" t="str">
            <v>AUX 10648</v>
          </cell>
          <cell r="C11220" t="str">
            <v>ARGAMASSA MISTA COM AREIA GROSSA 1:2:8</v>
          </cell>
          <cell r="D11220" t="str">
            <v>M3</v>
          </cell>
          <cell r="E11220">
            <v>1.0999999999999999E-2</v>
          </cell>
          <cell r="F11220">
            <v>325.61</v>
          </cell>
          <cell r="G11220">
            <v>3.58</v>
          </cell>
        </row>
        <row r="11221">
          <cell r="B11221" t="str">
            <v>AUX 30542</v>
          </cell>
          <cell r="C11221" t="str">
            <v>FERRO PERFILADO TRABALHADO</v>
          </cell>
          <cell r="D11221" t="str">
            <v>KG</v>
          </cell>
          <cell r="E11221">
            <v>32.69</v>
          </cell>
          <cell r="F11221">
            <v>5.4300000000000006</v>
          </cell>
          <cell r="G11221">
            <v>177.51</v>
          </cell>
        </row>
        <row r="11222">
          <cell r="B11222" t="str">
            <v>SINAPI...04750</v>
          </cell>
          <cell r="C11222" t="str">
            <v>Pedreiro</v>
          </cell>
          <cell r="D11222" t="str">
            <v>H</v>
          </cell>
          <cell r="E11222">
            <v>1.5</v>
          </cell>
          <cell r="F11222">
            <v>11.15</v>
          </cell>
          <cell r="G11222">
            <v>16.73</v>
          </cell>
        </row>
        <row r="11223">
          <cell r="B11223" t="str">
            <v>SINAPI...04783</v>
          </cell>
          <cell r="C11223" t="str">
            <v>Pintor</v>
          </cell>
          <cell r="D11223" t="str">
            <v>H</v>
          </cell>
          <cell r="E11223">
            <v>1.8</v>
          </cell>
          <cell r="F11223">
            <v>11.75</v>
          </cell>
          <cell r="G11223">
            <v>21.15</v>
          </cell>
        </row>
        <row r="11224">
          <cell r="B11224" t="str">
            <v>SINAPI...06128</v>
          </cell>
          <cell r="C11224" t="str">
            <v xml:space="preserve">|em processo de desativação| ajudante geral </v>
          </cell>
          <cell r="D11224" t="str">
            <v>H</v>
          </cell>
          <cell r="E11224">
            <v>1.8</v>
          </cell>
          <cell r="F11224">
            <v>9.16</v>
          </cell>
          <cell r="G11224">
            <v>16.489999999999998</v>
          </cell>
        </row>
        <row r="11225">
          <cell r="B11225" t="str">
            <v>SINAPI...06111</v>
          </cell>
          <cell r="C11225" t="str">
            <v>Servente</v>
          </cell>
          <cell r="D11225" t="str">
            <v>H</v>
          </cell>
          <cell r="E11225">
            <v>1.38</v>
          </cell>
          <cell r="F11225">
            <v>9.16</v>
          </cell>
          <cell r="G11225">
            <v>12.64</v>
          </cell>
        </row>
        <row r="11226">
          <cell r="B11226" t="str">
            <v>SIURB....37005</v>
          </cell>
          <cell r="C11226" t="str">
            <v>Tinta esmalte brilhante</v>
          </cell>
          <cell r="D11226" t="str">
            <v>L</v>
          </cell>
          <cell r="E11226">
            <v>0.5</v>
          </cell>
          <cell r="F11226">
            <v>15.26</v>
          </cell>
          <cell r="G11226">
            <v>7.63</v>
          </cell>
        </row>
        <row r="11227">
          <cell r="B11227" t="str">
            <v>SINAPI...07307</v>
          </cell>
          <cell r="C11227" t="str">
            <v xml:space="preserve">Fundo anticorrosivo tipo zarcao ou equiv </v>
          </cell>
          <cell r="D11227" t="str">
            <v>L</v>
          </cell>
          <cell r="E11227">
            <v>0.3</v>
          </cell>
          <cell r="F11227">
            <v>19.87</v>
          </cell>
          <cell r="G11227">
            <v>5.96</v>
          </cell>
        </row>
        <row r="11228">
          <cell r="B11228" t="str">
            <v>SINAPI...03768</v>
          </cell>
          <cell r="C11228" t="str">
            <v>Lixa p/ ferro</v>
          </cell>
          <cell r="D11228" t="str">
            <v>UN</v>
          </cell>
          <cell r="E11228">
            <v>1</v>
          </cell>
          <cell r="F11228">
            <v>2.0099999999999998</v>
          </cell>
          <cell r="G11228">
            <v>2.0099999999999998</v>
          </cell>
        </row>
        <row r="11229">
          <cell r="A11229" t="str">
            <v>EDIF 17-01-41</v>
          </cell>
          <cell r="B11229">
            <v>0</v>
          </cell>
          <cell r="C11229" t="str">
            <v>PP.20/24 - PORTÃO EM FERRO PERFILADO COM TELA, 1 FOLHA</v>
          </cell>
          <cell r="D11229" t="str">
            <v>M2</v>
          </cell>
          <cell r="F11229">
            <v>0</v>
          </cell>
          <cell r="G11229">
            <v>209.92</v>
          </cell>
        </row>
        <row r="11230">
          <cell r="B11230" t="str">
            <v>AUX 10648</v>
          </cell>
          <cell r="C11230" t="str">
            <v>ARGAMASSA MISTA COM AREIA GROSSA 1:2:8</v>
          </cell>
          <cell r="D11230" t="str">
            <v>M3</v>
          </cell>
          <cell r="E11230">
            <v>1.0999999999999999E-2</v>
          </cell>
          <cell r="F11230">
            <v>325.61</v>
          </cell>
          <cell r="G11230">
            <v>3.58</v>
          </cell>
        </row>
        <row r="11231">
          <cell r="B11231" t="str">
            <v>AUX 30542</v>
          </cell>
          <cell r="C11231" t="str">
            <v>FERRO PERFILADO TRABALHADO</v>
          </cell>
          <cell r="D11231" t="str">
            <v>KG</v>
          </cell>
          <cell r="E11231">
            <v>21.53</v>
          </cell>
          <cell r="F11231">
            <v>5.4300000000000006</v>
          </cell>
          <cell r="G11231">
            <v>116.91</v>
          </cell>
        </row>
        <row r="11232">
          <cell r="B11232" t="str">
            <v>SINAPI...04750</v>
          </cell>
          <cell r="C11232" t="str">
            <v>Pedreiro</v>
          </cell>
          <cell r="D11232" t="str">
            <v>H</v>
          </cell>
          <cell r="E11232">
            <v>1.5</v>
          </cell>
          <cell r="F11232">
            <v>11.15</v>
          </cell>
          <cell r="G11232">
            <v>16.73</v>
          </cell>
        </row>
        <row r="11233">
          <cell r="B11233" t="str">
            <v>SINAPI...04783</v>
          </cell>
          <cell r="C11233" t="str">
            <v>Pintor</v>
          </cell>
          <cell r="D11233" t="str">
            <v>H</v>
          </cell>
          <cell r="E11233">
            <v>0.9</v>
          </cell>
          <cell r="F11233">
            <v>11.75</v>
          </cell>
          <cell r="G11233">
            <v>10.58</v>
          </cell>
        </row>
        <row r="11234">
          <cell r="B11234" t="str">
            <v>SINAPI...06128</v>
          </cell>
          <cell r="C11234" t="str">
            <v xml:space="preserve">|em processo de desativação| ajudante geral </v>
          </cell>
          <cell r="D11234" t="str">
            <v>H</v>
          </cell>
          <cell r="E11234">
            <v>0.9</v>
          </cell>
          <cell r="F11234">
            <v>9.16</v>
          </cell>
          <cell r="G11234">
            <v>8.24</v>
          </cell>
        </row>
        <row r="11235">
          <cell r="B11235" t="str">
            <v>SINAPI...06111</v>
          </cell>
          <cell r="C11235" t="str">
            <v>Servente</v>
          </cell>
          <cell r="D11235" t="str">
            <v>H</v>
          </cell>
          <cell r="E11235">
            <v>1.38</v>
          </cell>
          <cell r="F11235">
            <v>9.16</v>
          </cell>
          <cell r="G11235">
            <v>12.64</v>
          </cell>
        </row>
        <row r="11236">
          <cell r="B11236" t="str">
            <v>SIURB....30592</v>
          </cell>
          <cell r="C11236" t="str">
            <v>Tela ondulada de arame galvanizada malha 1 - fio 10</v>
          </cell>
          <cell r="D11236" t="str">
            <v>M2</v>
          </cell>
          <cell r="E11236">
            <v>0.7</v>
          </cell>
          <cell r="F11236">
            <v>47.75</v>
          </cell>
          <cell r="G11236">
            <v>33.43</v>
          </cell>
        </row>
        <row r="11237">
          <cell r="B11237" t="str">
            <v>SIURB....37005</v>
          </cell>
          <cell r="C11237" t="str">
            <v>Tinta esmalte brilhante</v>
          </cell>
          <cell r="D11237" t="str">
            <v>L</v>
          </cell>
          <cell r="E11237">
            <v>0.25</v>
          </cell>
          <cell r="F11237">
            <v>15.26</v>
          </cell>
          <cell r="G11237">
            <v>3.82</v>
          </cell>
        </row>
        <row r="11238">
          <cell r="B11238" t="str">
            <v>SINAPI...07307</v>
          </cell>
          <cell r="C11238" t="str">
            <v xml:space="preserve">Fundo anticorrosivo tipo zarcao ou equiv </v>
          </cell>
          <cell r="D11238" t="str">
            <v>L</v>
          </cell>
          <cell r="E11238">
            <v>0.15</v>
          </cell>
          <cell r="F11238">
            <v>19.87</v>
          </cell>
          <cell r="G11238">
            <v>2.98</v>
          </cell>
        </row>
        <row r="11239">
          <cell r="B11239" t="str">
            <v>SINAPI...03768</v>
          </cell>
          <cell r="C11239" t="str">
            <v>Lixa p/ ferro</v>
          </cell>
          <cell r="D11239" t="str">
            <v>UN</v>
          </cell>
          <cell r="E11239">
            <v>0.5</v>
          </cell>
          <cell r="F11239">
            <v>2.0099999999999998</v>
          </cell>
          <cell r="G11239">
            <v>1.01</v>
          </cell>
        </row>
        <row r="11240">
          <cell r="A11240" t="str">
            <v>EDIF 17-01-42</v>
          </cell>
          <cell r="B11240">
            <v>0</v>
          </cell>
          <cell r="C11240" t="str">
            <v>PP.25/29 - PORTÃO EM FERRO PERFILADO COM CHAPA, 2 FOLHAS</v>
          </cell>
          <cell r="D11240" t="str">
            <v>M2</v>
          </cell>
          <cell r="F11240">
            <v>0</v>
          </cell>
          <cell r="G11240">
            <v>262.14</v>
          </cell>
        </row>
        <row r="11241">
          <cell r="B11241" t="str">
            <v>AUX 10648</v>
          </cell>
          <cell r="C11241" t="str">
            <v>ARGAMASSA MISTA COM AREIA GROSSA 1:2:8</v>
          </cell>
          <cell r="D11241" t="str">
            <v>M3</v>
          </cell>
          <cell r="E11241">
            <v>1.6799999999999999E-2</v>
          </cell>
          <cell r="F11241">
            <v>325.61</v>
          </cell>
          <cell r="G11241">
            <v>5.47</v>
          </cell>
        </row>
        <row r="11242">
          <cell r="B11242" t="str">
            <v>AUX 30542</v>
          </cell>
          <cell r="C11242" t="str">
            <v>FERRO PERFILADO TRABALHADO</v>
          </cell>
          <cell r="D11242" t="str">
            <v>KG</v>
          </cell>
          <cell r="E11242">
            <v>32.14</v>
          </cell>
          <cell r="F11242">
            <v>5.4300000000000006</v>
          </cell>
          <cell r="G11242">
            <v>174.52</v>
          </cell>
        </row>
        <row r="11243">
          <cell r="B11243" t="str">
            <v>SINAPI...04750</v>
          </cell>
          <cell r="C11243" t="str">
            <v>Pedreiro</v>
          </cell>
          <cell r="D11243" t="str">
            <v>H</v>
          </cell>
          <cell r="E11243">
            <v>1.5</v>
          </cell>
          <cell r="F11243">
            <v>11.15</v>
          </cell>
          <cell r="G11243">
            <v>16.73</v>
          </cell>
        </row>
        <row r="11244">
          <cell r="B11244" t="str">
            <v>SINAPI...04783</v>
          </cell>
          <cell r="C11244" t="str">
            <v>Pintor</v>
          </cell>
          <cell r="D11244" t="str">
            <v>H</v>
          </cell>
          <cell r="E11244">
            <v>1.8</v>
          </cell>
          <cell r="F11244">
            <v>11.75</v>
          </cell>
          <cell r="G11244">
            <v>21.15</v>
          </cell>
        </row>
        <row r="11245">
          <cell r="B11245" t="str">
            <v>SINAPI...06128</v>
          </cell>
          <cell r="C11245" t="str">
            <v xml:space="preserve">|em processo de desativação| ajudante geral </v>
          </cell>
          <cell r="D11245" t="str">
            <v>H</v>
          </cell>
          <cell r="E11245">
            <v>1.8</v>
          </cell>
          <cell r="F11245">
            <v>9.16</v>
          </cell>
          <cell r="G11245">
            <v>16.489999999999998</v>
          </cell>
        </row>
        <row r="11246">
          <cell r="B11246" t="str">
            <v>SINAPI...06111</v>
          </cell>
          <cell r="C11246" t="str">
            <v>Servente</v>
          </cell>
          <cell r="D11246" t="str">
            <v>H</v>
          </cell>
          <cell r="E11246">
            <v>1.33</v>
          </cell>
          <cell r="F11246">
            <v>9.16</v>
          </cell>
          <cell r="G11246">
            <v>12.18</v>
          </cell>
        </row>
        <row r="11247">
          <cell r="B11247" t="str">
            <v>SIURB....37005</v>
          </cell>
          <cell r="C11247" t="str">
            <v>Tinta esmalte brilhante</v>
          </cell>
          <cell r="D11247" t="str">
            <v>L</v>
          </cell>
          <cell r="E11247">
            <v>0.5</v>
          </cell>
          <cell r="F11247">
            <v>15.26</v>
          </cell>
          <cell r="G11247">
            <v>7.63</v>
          </cell>
        </row>
        <row r="11248">
          <cell r="B11248" t="str">
            <v>SINAPI...07307</v>
          </cell>
          <cell r="C11248" t="str">
            <v xml:space="preserve">Fundo anticorrosivo tipo zarcao ou equiv </v>
          </cell>
          <cell r="D11248" t="str">
            <v>L</v>
          </cell>
          <cell r="E11248">
            <v>0.3</v>
          </cell>
          <cell r="F11248">
            <v>19.87</v>
          </cell>
          <cell r="G11248">
            <v>5.96</v>
          </cell>
        </row>
        <row r="11249">
          <cell r="B11249" t="str">
            <v>SINAPI...03768</v>
          </cell>
          <cell r="C11249" t="str">
            <v>Lixa p/ ferro</v>
          </cell>
          <cell r="D11249" t="str">
            <v>UN</v>
          </cell>
          <cell r="E11249">
            <v>1</v>
          </cell>
          <cell r="F11249">
            <v>2.0099999999999998</v>
          </cell>
          <cell r="G11249">
            <v>2.0099999999999998</v>
          </cell>
        </row>
        <row r="11250">
          <cell r="A11250" t="str">
            <v>EDIF 17-01-43</v>
          </cell>
          <cell r="B11250">
            <v>0</v>
          </cell>
          <cell r="C11250" t="str">
            <v>PP.30/34 - PORTÃO EM FERRO PERFILADO COM TELA, 2 FOLHAS</v>
          </cell>
          <cell r="D11250" t="str">
            <v>M2</v>
          </cell>
          <cell r="F11250">
            <v>0</v>
          </cell>
          <cell r="G11250">
            <v>207.69</v>
          </cell>
        </row>
        <row r="11251">
          <cell r="B11251" t="str">
            <v>AUX 10648</v>
          </cell>
          <cell r="C11251" t="str">
            <v>ARGAMASSA MISTA COM AREIA GROSSA 1:2:8</v>
          </cell>
          <cell r="D11251" t="str">
            <v>M3</v>
          </cell>
          <cell r="E11251">
            <v>1.6799999999999999E-2</v>
          </cell>
          <cell r="F11251">
            <v>325.61</v>
          </cell>
          <cell r="G11251">
            <v>5.47</v>
          </cell>
        </row>
        <row r="11252">
          <cell r="B11252" t="str">
            <v>AUX 30542</v>
          </cell>
          <cell r="C11252" t="str">
            <v>FERRO PERFILADO TRABALHADO</v>
          </cell>
          <cell r="D11252" t="str">
            <v>KG</v>
          </cell>
          <cell r="E11252">
            <v>20.77</v>
          </cell>
          <cell r="F11252">
            <v>5.4300000000000006</v>
          </cell>
          <cell r="G11252">
            <v>112.78</v>
          </cell>
        </row>
        <row r="11253">
          <cell r="B11253" t="str">
            <v>SINAPI...04750</v>
          </cell>
          <cell r="C11253" t="str">
            <v>Pedreiro</v>
          </cell>
          <cell r="D11253" t="str">
            <v>H</v>
          </cell>
          <cell r="E11253">
            <v>1.5</v>
          </cell>
          <cell r="F11253">
            <v>11.15</v>
          </cell>
          <cell r="G11253">
            <v>16.73</v>
          </cell>
        </row>
        <row r="11254">
          <cell r="B11254" t="str">
            <v>SINAPI...04783</v>
          </cell>
          <cell r="C11254" t="str">
            <v>Pintor</v>
          </cell>
          <cell r="D11254" t="str">
            <v>H</v>
          </cell>
          <cell r="E11254">
            <v>0.9</v>
          </cell>
          <cell r="F11254">
            <v>11.75</v>
          </cell>
          <cell r="G11254">
            <v>10.58</v>
          </cell>
        </row>
        <row r="11255">
          <cell r="B11255" t="str">
            <v>SINAPI...06128</v>
          </cell>
          <cell r="C11255" t="str">
            <v xml:space="preserve">|em processo de desativação| ajudante geral </v>
          </cell>
          <cell r="D11255" t="str">
            <v>H</v>
          </cell>
          <cell r="E11255">
            <v>0.9</v>
          </cell>
          <cell r="F11255">
            <v>9.16</v>
          </cell>
          <cell r="G11255">
            <v>8.24</v>
          </cell>
        </row>
        <row r="11256">
          <cell r="B11256" t="str">
            <v>SINAPI...06111</v>
          </cell>
          <cell r="C11256" t="str">
            <v>Servente</v>
          </cell>
          <cell r="D11256" t="str">
            <v>H</v>
          </cell>
          <cell r="E11256">
            <v>1.33</v>
          </cell>
          <cell r="F11256">
            <v>9.16</v>
          </cell>
          <cell r="G11256">
            <v>12.18</v>
          </cell>
        </row>
        <row r="11257">
          <cell r="B11257" t="str">
            <v>SIURB....30592</v>
          </cell>
          <cell r="C11257" t="str">
            <v>Tela ondulada de arame galvanizada malha 1 - fio 10</v>
          </cell>
          <cell r="D11257" t="str">
            <v>M2</v>
          </cell>
          <cell r="E11257">
            <v>0.71</v>
          </cell>
          <cell r="F11257">
            <v>47.75</v>
          </cell>
          <cell r="G11257">
            <v>33.9</v>
          </cell>
        </row>
        <row r="11258">
          <cell r="B11258" t="str">
            <v>SIURB....37005</v>
          </cell>
          <cell r="C11258" t="str">
            <v>Tinta esmalte brilhante</v>
          </cell>
          <cell r="D11258" t="str">
            <v>L</v>
          </cell>
          <cell r="E11258">
            <v>0.25</v>
          </cell>
          <cell r="F11258">
            <v>15.26</v>
          </cell>
          <cell r="G11258">
            <v>3.82</v>
          </cell>
        </row>
        <row r="11259">
          <cell r="B11259" t="str">
            <v>SINAPI...07307</v>
          </cell>
          <cell r="C11259" t="str">
            <v xml:space="preserve">Fundo anticorrosivo tipo zarcao ou equiv </v>
          </cell>
          <cell r="D11259" t="str">
            <v>L</v>
          </cell>
          <cell r="E11259">
            <v>0.15</v>
          </cell>
          <cell r="F11259">
            <v>19.87</v>
          </cell>
          <cell r="G11259">
            <v>2.98</v>
          </cell>
        </row>
        <row r="11260">
          <cell r="B11260" t="str">
            <v>SINAPI...03768</v>
          </cell>
          <cell r="C11260" t="str">
            <v>Lixa p/ ferro</v>
          </cell>
          <cell r="D11260" t="str">
            <v>UN</v>
          </cell>
          <cell r="E11260">
            <v>0.5</v>
          </cell>
          <cell r="F11260">
            <v>2.0099999999999998</v>
          </cell>
          <cell r="G11260">
            <v>1.01</v>
          </cell>
        </row>
        <row r="11261">
          <cell r="A11261" t="str">
            <v>EDIF 17-01-44</v>
          </cell>
          <cell r="B11261">
            <v>0</v>
          </cell>
          <cell r="C11261" t="str">
            <v>PP.43/44 - PORTÃO EM FERRO PERFILADO COM CHAPA, 1 FOLHA, H=1,00M</v>
          </cell>
          <cell r="D11261" t="str">
            <v>M2</v>
          </cell>
          <cell r="F11261">
            <v>0</v>
          </cell>
          <cell r="G11261">
            <v>273.32</v>
          </cell>
        </row>
        <row r="11262">
          <cell r="B11262" t="str">
            <v>AUX 10648</v>
          </cell>
          <cell r="C11262" t="str">
            <v>ARGAMASSA MISTA COM AREIA GROSSA 1:2:8</v>
          </cell>
          <cell r="D11262" t="str">
            <v>M3</v>
          </cell>
          <cell r="E11262">
            <v>1.12E-2</v>
          </cell>
          <cell r="F11262">
            <v>325.61</v>
          </cell>
          <cell r="G11262">
            <v>3.65</v>
          </cell>
        </row>
        <row r="11263">
          <cell r="B11263" t="str">
            <v>AUX 30542</v>
          </cell>
          <cell r="C11263" t="str">
            <v>FERRO PERFILADO TRABALHADO</v>
          </cell>
          <cell r="D11263" t="str">
            <v>KG</v>
          </cell>
          <cell r="E11263">
            <v>34.450000000000003</v>
          </cell>
          <cell r="F11263">
            <v>5.4300000000000006</v>
          </cell>
          <cell r="G11263">
            <v>187.06</v>
          </cell>
        </row>
        <row r="11264">
          <cell r="B11264" t="str">
            <v>SINAPI...04750</v>
          </cell>
          <cell r="C11264" t="str">
            <v>Pedreiro</v>
          </cell>
          <cell r="D11264" t="str">
            <v>H</v>
          </cell>
          <cell r="E11264">
            <v>1.5</v>
          </cell>
          <cell r="F11264">
            <v>11.15</v>
          </cell>
          <cell r="G11264">
            <v>16.73</v>
          </cell>
        </row>
        <row r="11265">
          <cell r="B11265" t="str">
            <v>SINAPI...04783</v>
          </cell>
          <cell r="C11265" t="str">
            <v>Pintor</v>
          </cell>
          <cell r="D11265" t="str">
            <v>H</v>
          </cell>
          <cell r="E11265">
            <v>1.8</v>
          </cell>
          <cell r="F11265">
            <v>11.75</v>
          </cell>
          <cell r="G11265">
            <v>21.15</v>
          </cell>
        </row>
        <row r="11266">
          <cell r="B11266" t="str">
            <v>SINAPI...06128</v>
          </cell>
          <cell r="C11266" t="str">
            <v xml:space="preserve">|em processo de desativação| ajudante geral </v>
          </cell>
          <cell r="D11266" t="str">
            <v>H</v>
          </cell>
          <cell r="E11266">
            <v>1.8</v>
          </cell>
          <cell r="F11266">
            <v>9.16</v>
          </cell>
          <cell r="G11266">
            <v>16.489999999999998</v>
          </cell>
        </row>
        <row r="11267">
          <cell r="B11267" t="str">
            <v>SINAPI...06111</v>
          </cell>
          <cell r="C11267" t="str">
            <v>Servente</v>
          </cell>
          <cell r="D11267" t="str">
            <v>H</v>
          </cell>
          <cell r="E11267">
            <v>1.38</v>
          </cell>
          <cell r="F11267">
            <v>9.16</v>
          </cell>
          <cell r="G11267">
            <v>12.64</v>
          </cell>
        </row>
        <row r="11268">
          <cell r="B11268" t="str">
            <v>SIURB....37005</v>
          </cell>
          <cell r="C11268" t="str">
            <v>Tinta esmalte brilhante</v>
          </cell>
          <cell r="D11268" t="str">
            <v>L</v>
          </cell>
          <cell r="E11268">
            <v>0.5</v>
          </cell>
          <cell r="F11268">
            <v>15.26</v>
          </cell>
          <cell r="G11268">
            <v>7.63</v>
          </cell>
        </row>
        <row r="11269">
          <cell r="B11269" t="str">
            <v>SINAPI...07307</v>
          </cell>
          <cell r="C11269" t="str">
            <v xml:space="preserve">Fundo anticorrosivo tipo zarcao ou equiv </v>
          </cell>
          <cell r="D11269" t="str">
            <v>L</v>
          </cell>
          <cell r="E11269">
            <v>0.3</v>
          </cell>
          <cell r="F11269">
            <v>19.87</v>
          </cell>
          <cell r="G11269">
            <v>5.96</v>
          </cell>
        </row>
        <row r="11270">
          <cell r="B11270" t="str">
            <v>SINAPI...03768</v>
          </cell>
          <cell r="C11270" t="str">
            <v>Lixa p/ ferro</v>
          </cell>
          <cell r="D11270" t="str">
            <v>UN</v>
          </cell>
          <cell r="E11270">
            <v>1</v>
          </cell>
          <cell r="F11270">
            <v>2.0099999999999998</v>
          </cell>
          <cell r="G11270">
            <v>2.0099999999999998</v>
          </cell>
        </row>
        <row r="11271">
          <cell r="A11271" t="str">
            <v>EDIF 17-01-45</v>
          </cell>
          <cell r="B11271">
            <v>0</v>
          </cell>
          <cell r="C11271" t="str">
            <v>PP.45/46 - PORTÃO EM FERRO PERFILADO COM TELA, 1 FOLHA, H=1,00M</v>
          </cell>
          <cell r="D11271" t="str">
            <v>M2</v>
          </cell>
          <cell r="F11271">
            <v>0</v>
          </cell>
          <cell r="G11271">
            <v>220.05</v>
          </cell>
        </row>
        <row r="11272">
          <cell r="B11272" t="str">
            <v>AUX 10648</v>
          </cell>
          <cell r="C11272" t="str">
            <v>ARGAMASSA MISTA COM AREIA GROSSA 1:2:8</v>
          </cell>
          <cell r="D11272" t="str">
            <v>M3</v>
          </cell>
          <cell r="E11272">
            <v>1.12E-2</v>
          </cell>
          <cell r="F11272">
            <v>325.61</v>
          </cell>
          <cell r="G11272">
            <v>3.65</v>
          </cell>
        </row>
        <row r="11273">
          <cell r="B11273" t="str">
            <v>AUX 30542</v>
          </cell>
          <cell r="C11273" t="str">
            <v>FERRO PERFILADO TRABALHADO</v>
          </cell>
          <cell r="D11273" t="str">
            <v>KG</v>
          </cell>
          <cell r="E11273">
            <v>23.56</v>
          </cell>
          <cell r="F11273">
            <v>5.4300000000000006</v>
          </cell>
          <cell r="G11273">
            <v>127.93</v>
          </cell>
        </row>
        <row r="11274">
          <cell r="B11274" t="str">
            <v>SINAPI...04750</v>
          </cell>
          <cell r="C11274" t="str">
            <v>Pedreiro</v>
          </cell>
          <cell r="D11274" t="str">
            <v>H</v>
          </cell>
          <cell r="E11274">
            <v>1.5</v>
          </cell>
          <cell r="F11274">
            <v>11.15</v>
          </cell>
          <cell r="G11274">
            <v>16.73</v>
          </cell>
        </row>
        <row r="11275">
          <cell r="B11275" t="str">
            <v>SINAPI...04783</v>
          </cell>
          <cell r="C11275" t="str">
            <v>Pintor</v>
          </cell>
          <cell r="D11275" t="str">
            <v>H</v>
          </cell>
          <cell r="E11275">
            <v>0.9</v>
          </cell>
          <cell r="F11275">
            <v>11.75</v>
          </cell>
          <cell r="G11275">
            <v>10.58</v>
          </cell>
        </row>
        <row r="11276">
          <cell r="B11276" t="str">
            <v>SINAPI...06128</v>
          </cell>
          <cell r="C11276" t="str">
            <v xml:space="preserve">|em processo de desativação| ajudante geral </v>
          </cell>
          <cell r="D11276" t="str">
            <v>H</v>
          </cell>
          <cell r="E11276">
            <v>0.9</v>
          </cell>
          <cell r="F11276">
            <v>9.16</v>
          </cell>
          <cell r="G11276">
            <v>8.24</v>
          </cell>
        </row>
        <row r="11277">
          <cell r="B11277" t="str">
            <v>SINAPI...06111</v>
          </cell>
          <cell r="C11277" t="str">
            <v>Servente</v>
          </cell>
          <cell r="D11277" t="str">
            <v>H</v>
          </cell>
          <cell r="E11277">
            <v>1.38</v>
          </cell>
          <cell r="F11277">
            <v>9.16</v>
          </cell>
          <cell r="G11277">
            <v>12.64</v>
          </cell>
        </row>
        <row r="11278">
          <cell r="B11278" t="str">
            <v>SIURB....30592</v>
          </cell>
          <cell r="C11278" t="str">
            <v>Tela ondulada de arame galvanizada malha 1 - fio 10</v>
          </cell>
          <cell r="D11278" t="str">
            <v>M2</v>
          </cell>
          <cell r="E11278">
            <v>0.68</v>
          </cell>
          <cell r="F11278">
            <v>47.75</v>
          </cell>
          <cell r="G11278">
            <v>32.47</v>
          </cell>
        </row>
        <row r="11279">
          <cell r="B11279" t="str">
            <v>SIURB....37005</v>
          </cell>
          <cell r="C11279" t="str">
            <v>Tinta esmalte brilhante</v>
          </cell>
          <cell r="D11279" t="str">
            <v>L</v>
          </cell>
          <cell r="E11279">
            <v>0.25</v>
          </cell>
          <cell r="F11279">
            <v>15.26</v>
          </cell>
          <cell r="G11279">
            <v>3.82</v>
          </cell>
        </row>
        <row r="11280">
          <cell r="B11280" t="str">
            <v>SINAPI...07307</v>
          </cell>
          <cell r="C11280" t="str">
            <v xml:space="preserve">Fundo anticorrosivo tipo zarcao ou equiv </v>
          </cell>
          <cell r="D11280" t="str">
            <v>L</v>
          </cell>
          <cell r="E11280">
            <v>0.15</v>
          </cell>
          <cell r="F11280">
            <v>19.87</v>
          </cell>
          <cell r="G11280">
            <v>2.98</v>
          </cell>
        </row>
        <row r="11281">
          <cell r="B11281" t="str">
            <v>SINAPI...03768</v>
          </cell>
          <cell r="C11281" t="str">
            <v>Lixa p/ ferro</v>
          </cell>
          <cell r="D11281" t="str">
            <v>UN</v>
          </cell>
          <cell r="E11281">
            <v>0.5</v>
          </cell>
          <cell r="F11281">
            <v>2.0099999999999998</v>
          </cell>
          <cell r="G11281">
            <v>1.01</v>
          </cell>
        </row>
        <row r="11282">
          <cell r="A11282" t="str">
            <v>EDIF 17-01-55</v>
          </cell>
          <cell r="B11282">
            <v>0</v>
          </cell>
          <cell r="C11282" t="str">
            <v>FV.01 - MURO DE FECHO, TIJOLO APARENTE  E ELEMENTO DE CONCRETO MF.01/EDIF - FUNDAÇÃO COM BROCA</v>
          </cell>
          <cell r="D11282" t="str">
            <v>M</v>
          </cell>
          <cell r="F11282">
            <v>0</v>
          </cell>
          <cell r="G11282">
            <v>471.65</v>
          </cell>
        </row>
        <row r="11283">
          <cell r="B11283" t="str">
            <v>AUX 10612</v>
          </cell>
          <cell r="C11283" t="str">
            <v>CONCRETO FCK=20MPA C/ BRITA 2</v>
          </cell>
          <cell r="D11283" t="str">
            <v>M3</v>
          </cell>
          <cell r="E11283">
            <v>0.23</v>
          </cell>
          <cell r="F11283">
            <v>233.48999999999998</v>
          </cell>
          <cell r="G11283">
            <v>53.7</v>
          </cell>
        </row>
        <row r="11284">
          <cell r="B11284" t="str">
            <v>AUX 10648</v>
          </cell>
          <cell r="C11284" t="str">
            <v>ARGAMASSA MISTA COM AREIA GROSSA 1:2:8</v>
          </cell>
          <cell r="D11284" t="str">
            <v>M3</v>
          </cell>
          <cell r="E11284">
            <v>0.01</v>
          </cell>
          <cell r="F11284">
            <v>325.61</v>
          </cell>
          <cell r="G11284">
            <v>3.26</v>
          </cell>
        </row>
        <row r="11285">
          <cell r="B11285" t="str">
            <v>AUX 11520</v>
          </cell>
          <cell r="C11285" t="str">
            <v>AÇO CA-60B - MÉDIA BITOLAS</v>
          </cell>
          <cell r="D11285" t="str">
            <v>KG</v>
          </cell>
          <cell r="E11285">
            <v>1.58</v>
          </cell>
          <cell r="F11285">
            <v>3.94</v>
          </cell>
          <cell r="G11285">
            <v>6.23</v>
          </cell>
        </row>
        <row r="11286">
          <cell r="B11286" t="str">
            <v>SINAPI...01213</v>
          </cell>
          <cell r="C11286" t="str">
            <v>Carpinteiro de formas</v>
          </cell>
          <cell r="D11286" t="str">
            <v>H</v>
          </cell>
          <cell r="E11286">
            <v>6.92</v>
          </cell>
          <cell r="F11286">
            <v>11.15</v>
          </cell>
          <cell r="G11286">
            <v>77.16</v>
          </cell>
        </row>
        <row r="11287">
          <cell r="B11287" t="str">
            <v>SINAPI...06117</v>
          </cell>
          <cell r="C11287" t="str">
            <v>Ajudante de carpinteiro</v>
          </cell>
          <cell r="D11287" t="str">
            <v>H</v>
          </cell>
          <cell r="E11287">
            <v>6.92</v>
          </cell>
          <cell r="F11287">
            <v>9.93</v>
          </cell>
          <cell r="G11287">
            <v>68.72</v>
          </cell>
        </row>
        <row r="11288">
          <cell r="B11288" t="str">
            <v>SINAPI...00378</v>
          </cell>
          <cell r="C11288" t="str">
            <v>Armador</v>
          </cell>
          <cell r="D11288" t="str">
            <v>H</v>
          </cell>
          <cell r="E11288">
            <v>1.39</v>
          </cell>
          <cell r="F11288">
            <v>11.15</v>
          </cell>
          <cell r="G11288">
            <v>15.5</v>
          </cell>
        </row>
        <row r="11289">
          <cell r="B11289" t="str">
            <v>SINAPI...06114</v>
          </cell>
          <cell r="C11289" t="str">
            <v>Ajudante de armador</v>
          </cell>
          <cell r="D11289" t="str">
            <v>H</v>
          </cell>
          <cell r="E11289">
            <v>1.39</v>
          </cell>
          <cell r="F11289">
            <v>9.93</v>
          </cell>
          <cell r="G11289">
            <v>13.8</v>
          </cell>
        </row>
        <row r="11290">
          <cell r="B11290" t="str">
            <v>SINAPI...04750</v>
          </cell>
          <cell r="C11290" t="str">
            <v>Pedreiro</v>
          </cell>
          <cell r="D11290" t="str">
            <v>H</v>
          </cell>
          <cell r="E11290">
            <v>3.75</v>
          </cell>
          <cell r="F11290">
            <v>11.15</v>
          </cell>
          <cell r="G11290">
            <v>41.81</v>
          </cell>
        </row>
        <row r="11291">
          <cell r="B11291" t="str">
            <v>SINAPI...06111</v>
          </cell>
          <cell r="C11291" t="str">
            <v>Servente</v>
          </cell>
          <cell r="D11291" t="str">
            <v>H</v>
          </cell>
          <cell r="E11291">
            <v>7.9</v>
          </cell>
          <cell r="F11291">
            <v>9.16</v>
          </cell>
          <cell r="G11291">
            <v>72.36</v>
          </cell>
        </row>
        <row r="11292">
          <cell r="B11292" t="str">
            <v>SIURB....10542</v>
          </cell>
          <cell r="C11292" t="str">
            <v>Pedra britada número 1</v>
          </cell>
          <cell r="D11292" t="str">
            <v>M3</v>
          </cell>
          <cell r="E11292">
            <v>3.1E-2</v>
          </cell>
          <cell r="F11292">
            <v>65.209999999999994</v>
          </cell>
          <cell r="G11292">
            <v>2.02</v>
          </cell>
        </row>
        <row r="11293">
          <cell r="B11293" t="str">
            <v>SIURB....11021</v>
          </cell>
          <cell r="C11293" t="str">
            <v>Compensado resinado 12mm</v>
          </cell>
          <cell r="D11293" t="str">
            <v>M2</v>
          </cell>
          <cell r="E11293">
            <v>0.89</v>
          </cell>
          <cell r="F11293">
            <v>11.53</v>
          </cell>
          <cell r="G11293">
            <v>10.26</v>
          </cell>
        </row>
        <row r="11294">
          <cell r="B11294" t="str">
            <v>SIURB....11046</v>
          </cell>
          <cell r="C11294" t="str">
            <v>Pinus - pontalete de 3" x 3" - bruto</v>
          </cell>
          <cell r="D11294" t="str">
            <v>M</v>
          </cell>
          <cell r="E11294">
            <v>9.09</v>
          </cell>
          <cell r="F11294">
            <v>2.38</v>
          </cell>
          <cell r="G11294">
            <v>21.63</v>
          </cell>
        </row>
        <row r="11295">
          <cell r="B11295" t="str">
            <v>SIURB....11066</v>
          </cell>
          <cell r="C11295" t="str">
            <v>Pinus - sarrafo de 1" x 4" - bruto</v>
          </cell>
          <cell r="D11295" t="str">
            <v>M</v>
          </cell>
          <cell r="E11295">
            <v>2</v>
          </cell>
          <cell r="F11295">
            <v>1.07</v>
          </cell>
          <cell r="G11295">
            <v>2.14</v>
          </cell>
        </row>
        <row r="11296">
          <cell r="B11296" t="str">
            <v>SIURB....11070</v>
          </cell>
          <cell r="C11296" t="str">
            <v>Pinus - tábua de 1" x 12" - bruta</v>
          </cell>
          <cell r="D11296" t="str">
            <v>M</v>
          </cell>
          <cell r="E11296">
            <v>3.1333299999999999</v>
          </cell>
          <cell r="F11296">
            <v>4.0199999999999996</v>
          </cell>
          <cell r="G11296">
            <v>12.6</v>
          </cell>
        </row>
        <row r="11297">
          <cell r="B11297" t="str">
            <v>SINAPI...00026</v>
          </cell>
          <cell r="C11297" t="str">
            <v>Aco ca-25 3/8" (9,52 mm)</v>
          </cell>
          <cell r="D11297" t="str">
            <v>KG</v>
          </cell>
          <cell r="E11297">
            <v>12.99</v>
          </cell>
          <cell r="F11297">
            <v>3.48</v>
          </cell>
          <cell r="G11297">
            <v>45.21</v>
          </cell>
        </row>
        <row r="11298">
          <cell r="B11298" t="str">
            <v>SINAPI...07258</v>
          </cell>
          <cell r="C11298" t="str">
            <v xml:space="preserve">Tijolo ceramico macico 5 x 10 x 20cm </v>
          </cell>
          <cell r="D11298" t="str">
            <v>UN</v>
          </cell>
          <cell r="E11298">
            <v>46</v>
          </cell>
          <cell r="F11298">
            <v>0.35</v>
          </cell>
          <cell r="G11298">
            <v>16.100000000000001</v>
          </cell>
        </row>
        <row r="11299">
          <cell r="B11299" t="str">
            <v>SIURB....14022</v>
          </cell>
          <cell r="C11299" t="str">
            <v>Primer hidrofugante a base de silano siloxano</v>
          </cell>
          <cell r="D11299" t="str">
            <v>KG</v>
          </cell>
          <cell r="E11299">
            <v>0.18</v>
          </cell>
          <cell r="F11299">
            <v>17.27</v>
          </cell>
          <cell r="G11299">
            <v>3.11</v>
          </cell>
        </row>
        <row r="11300">
          <cell r="B11300" t="str">
            <v>SINAPI...05061</v>
          </cell>
          <cell r="C11300" t="str">
            <v>Prego polido com cabeca 18 x 27</v>
          </cell>
          <cell r="D11300" t="str">
            <v>KG</v>
          </cell>
          <cell r="E11300">
            <v>0.81</v>
          </cell>
          <cell r="F11300">
            <v>5.43</v>
          </cell>
          <cell r="G11300">
            <v>4.4000000000000004</v>
          </cell>
        </row>
        <row r="11301">
          <cell r="B11301" t="str">
            <v>SINAPI...00337</v>
          </cell>
          <cell r="C11301" t="str">
            <v>Arame preto recozido, para armacao de ferragem, n. 18, d = 1,25 mm (0,01 kgm)</v>
          </cell>
          <cell r="D11301" t="str">
            <v>KG</v>
          </cell>
          <cell r="E11301">
            <v>0.27</v>
          </cell>
          <cell r="F11301">
            <v>6.09</v>
          </cell>
          <cell r="G11301">
            <v>1.64</v>
          </cell>
        </row>
        <row r="11302">
          <cell r="A11302" t="str">
            <v>EDIF 17-01-57</v>
          </cell>
          <cell r="B11302">
            <v>0</v>
          </cell>
          <cell r="C11302" t="str">
            <v>FV.02 - MURO DE FECHO, TIJOLO APARENTE, MF.02/EDIF - FUNDAÇÃO COM BROCAS</v>
          </cell>
          <cell r="D11302" t="str">
            <v>M</v>
          </cell>
          <cell r="F11302">
            <v>0</v>
          </cell>
          <cell r="G11302">
            <v>381.21</v>
          </cell>
        </row>
        <row r="11303">
          <cell r="B11303" t="str">
            <v>AUX 10612</v>
          </cell>
          <cell r="C11303" t="str">
            <v>CONCRETO FCK=20MPA C/ BRITA 2</v>
          </cell>
          <cell r="D11303" t="str">
            <v>M3</v>
          </cell>
          <cell r="E11303">
            <v>0.18</v>
          </cell>
          <cell r="F11303">
            <v>233.48999999999998</v>
          </cell>
          <cell r="G11303">
            <v>42.03</v>
          </cell>
        </row>
        <row r="11304">
          <cell r="B11304" t="str">
            <v>AUX 10648</v>
          </cell>
          <cell r="C11304" t="str">
            <v>ARGAMASSA MISTA COM AREIA GROSSA 1:2:8</v>
          </cell>
          <cell r="D11304" t="str">
            <v>M3</v>
          </cell>
          <cell r="E11304">
            <v>3.3799999999999997E-2</v>
          </cell>
          <cell r="F11304">
            <v>325.61</v>
          </cell>
          <cell r="G11304">
            <v>11.01</v>
          </cell>
        </row>
        <row r="11305">
          <cell r="B11305" t="str">
            <v>AUX 11520</v>
          </cell>
          <cell r="C11305" t="str">
            <v>AÇO CA-60B - MÉDIA BITOLAS</v>
          </cell>
          <cell r="D11305" t="str">
            <v>KG</v>
          </cell>
          <cell r="E11305">
            <v>1.31</v>
          </cell>
          <cell r="F11305">
            <v>3.94</v>
          </cell>
          <cell r="G11305">
            <v>5.16</v>
          </cell>
        </row>
        <row r="11306">
          <cell r="B11306" t="str">
            <v>SINAPI...01213</v>
          </cell>
          <cell r="C11306" t="str">
            <v>Carpinteiro de formas</v>
          </cell>
          <cell r="D11306" t="str">
            <v>H</v>
          </cell>
          <cell r="E11306">
            <v>1.79</v>
          </cell>
          <cell r="F11306">
            <v>11.15</v>
          </cell>
          <cell r="G11306">
            <v>19.96</v>
          </cell>
        </row>
        <row r="11307">
          <cell r="B11307" t="str">
            <v>SINAPI...06117</v>
          </cell>
          <cell r="C11307" t="str">
            <v>Ajudante de carpinteiro</v>
          </cell>
          <cell r="D11307" t="str">
            <v>H</v>
          </cell>
          <cell r="E11307">
            <v>1.79</v>
          </cell>
          <cell r="F11307">
            <v>9.93</v>
          </cell>
          <cell r="G11307">
            <v>17.77</v>
          </cell>
        </row>
        <row r="11308">
          <cell r="B11308" t="str">
            <v>SINAPI...00378</v>
          </cell>
          <cell r="C11308" t="str">
            <v>Armador</v>
          </cell>
          <cell r="D11308" t="str">
            <v>H</v>
          </cell>
          <cell r="E11308">
            <v>1.1200000000000001</v>
          </cell>
          <cell r="F11308">
            <v>11.15</v>
          </cell>
          <cell r="G11308">
            <v>12.49</v>
          </cell>
        </row>
        <row r="11309">
          <cell r="B11309" t="str">
            <v>SINAPI...06114</v>
          </cell>
          <cell r="C11309" t="str">
            <v>Ajudante de armador</v>
          </cell>
          <cell r="D11309" t="str">
            <v>H</v>
          </cell>
          <cell r="E11309">
            <v>1.1200000000000001</v>
          </cell>
          <cell r="F11309">
            <v>9.93</v>
          </cell>
          <cell r="G11309">
            <v>11.12</v>
          </cell>
        </row>
        <row r="11310">
          <cell r="B11310" t="str">
            <v>SINAPI...04750</v>
          </cell>
          <cell r="C11310" t="str">
            <v>Pedreiro</v>
          </cell>
          <cell r="D11310" t="str">
            <v>H</v>
          </cell>
          <cell r="E11310">
            <v>6.3</v>
          </cell>
          <cell r="F11310">
            <v>11.15</v>
          </cell>
          <cell r="G11310">
            <v>70.25</v>
          </cell>
        </row>
        <row r="11311">
          <cell r="B11311" t="str">
            <v>SINAPI...06111</v>
          </cell>
          <cell r="C11311" t="str">
            <v>Servente</v>
          </cell>
          <cell r="D11311" t="str">
            <v>H</v>
          </cell>
          <cell r="E11311">
            <v>8.9620999999999995</v>
          </cell>
          <cell r="F11311">
            <v>9.16</v>
          </cell>
          <cell r="G11311">
            <v>82.09</v>
          </cell>
        </row>
        <row r="11312">
          <cell r="B11312" t="str">
            <v>SIURB....10542</v>
          </cell>
          <cell r="C11312" t="str">
            <v>Pedra britada número 1</v>
          </cell>
          <cell r="D11312" t="str">
            <v>M3</v>
          </cell>
          <cell r="E11312">
            <v>1.2E-2</v>
          </cell>
          <cell r="F11312">
            <v>65.209999999999994</v>
          </cell>
          <cell r="G11312">
            <v>0.78</v>
          </cell>
        </row>
        <row r="11313">
          <cell r="B11313" t="str">
            <v>SIURB....11066</v>
          </cell>
          <cell r="C11313" t="str">
            <v>Pinus - sarrafo de 1" x 4" - bruto</v>
          </cell>
          <cell r="D11313" t="str">
            <v>M</v>
          </cell>
          <cell r="E11313">
            <v>3.26</v>
          </cell>
          <cell r="F11313">
            <v>1.07</v>
          </cell>
          <cell r="G11313">
            <v>3.49</v>
          </cell>
        </row>
        <row r="11314">
          <cell r="B11314" t="str">
            <v>SIURB....11070</v>
          </cell>
          <cell r="C11314" t="str">
            <v>Pinus - tábua de 1" x 12" - bruta</v>
          </cell>
          <cell r="D11314" t="str">
            <v>M</v>
          </cell>
          <cell r="E11314">
            <v>2.7</v>
          </cell>
          <cell r="F11314">
            <v>4.0199999999999996</v>
          </cell>
          <cell r="G11314">
            <v>10.85</v>
          </cell>
        </row>
        <row r="11315">
          <cell r="B11315" t="str">
            <v>SINAPI...00026</v>
          </cell>
          <cell r="C11315" t="str">
            <v>Aco ca-25 3/8" (9,52 mm)</v>
          </cell>
          <cell r="D11315" t="str">
            <v>KG</v>
          </cell>
          <cell r="E11315">
            <v>10.5</v>
          </cell>
          <cell r="F11315">
            <v>3.48</v>
          </cell>
          <cell r="G11315">
            <v>36.54</v>
          </cell>
        </row>
        <row r="11316">
          <cell r="B11316" t="str">
            <v>SINAPI...07258</v>
          </cell>
          <cell r="C11316" t="str">
            <v xml:space="preserve">Tijolo ceramico macico 5 x 10 x 20cm </v>
          </cell>
          <cell r="D11316" t="str">
            <v>UN</v>
          </cell>
          <cell r="E11316">
            <v>142</v>
          </cell>
          <cell r="F11316">
            <v>0.35</v>
          </cell>
          <cell r="G11316">
            <v>49.7</v>
          </cell>
        </row>
        <row r="11317">
          <cell r="B11317" t="str">
            <v>SIURB....14022</v>
          </cell>
          <cell r="C11317" t="str">
            <v>Primer hidrofugante a base de silano siloxano</v>
          </cell>
          <cell r="D11317" t="str">
            <v>KG</v>
          </cell>
          <cell r="E11317">
            <v>0.28000000000000003</v>
          </cell>
          <cell r="F11317">
            <v>17.27</v>
          </cell>
          <cell r="G11317">
            <v>4.84</v>
          </cell>
        </row>
        <row r="11318">
          <cell r="B11318" t="str">
            <v>SINAPI...05061</v>
          </cell>
          <cell r="C11318" t="str">
            <v>Prego polido com cabeca 18 x 27</v>
          </cell>
          <cell r="D11318" t="str">
            <v>KG</v>
          </cell>
          <cell r="E11318">
            <v>0.33</v>
          </cell>
          <cell r="F11318">
            <v>5.43</v>
          </cell>
          <cell r="G11318">
            <v>1.79</v>
          </cell>
        </row>
        <row r="11319">
          <cell r="B11319" t="str">
            <v>SINAPI...00337</v>
          </cell>
          <cell r="C11319" t="str">
            <v>Arame preto recozido, para armacao de ferragem, n. 18, d = 1,25 mm (0,01 kgm)</v>
          </cell>
          <cell r="D11319" t="str">
            <v>KG</v>
          </cell>
          <cell r="E11319">
            <v>0.22</v>
          </cell>
          <cell r="F11319">
            <v>6.09</v>
          </cell>
          <cell r="G11319">
            <v>1.34</v>
          </cell>
        </row>
        <row r="11320">
          <cell r="A11320" t="str">
            <v>EDIF 17-01-59</v>
          </cell>
          <cell r="B11320">
            <v>0</v>
          </cell>
          <cell r="C11320" t="str">
            <v>FC.01 -  MURO DE FECHO, ELEMENTOS DE CONCRETO MF.D3/EDIF - FUNDAÇÃO COM BROCAS</v>
          </cell>
          <cell r="D11320" t="str">
            <v>M</v>
          </cell>
          <cell r="F11320">
            <v>0</v>
          </cell>
          <cell r="G11320">
            <v>505.45</v>
          </cell>
        </row>
        <row r="11321">
          <cell r="B11321" t="str">
            <v>AUX 10612</v>
          </cell>
          <cell r="C11321" t="str">
            <v>CONCRETO FCK=20MPA C/ BRITA 2</v>
          </cell>
          <cell r="D11321" t="str">
            <v>M3</v>
          </cell>
          <cell r="E11321">
            <v>0.22</v>
          </cell>
          <cell r="F11321">
            <v>233.48999999999998</v>
          </cell>
          <cell r="G11321">
            <v>51.37</v>
          </cell>
        </row>
        <row r="11322">
          <cell r="B11322" t="str">
            <v>AUX 11520</v>
          </cell>
          <cell r="C11322" t="str">
            <v>AÇO CA-60B - MÉDIA BITOLAS</v>
          </cell>
          <cell r="D11322" t="str">
            <v>KG</v>
          </cell>
          <cell r="E11322">
            <v>2.0099999999999998</v>
          </cell>
          <cell r="F11322">
            <v>3.94</v>
          </cell>
          <cell r="G11322">
            <v>7.92</v>
          </cell>
        </row>
        <row r="11323">
          <cell r="B11323" t="str">
            <v>SINAPI...01213</v>
          </cell>
          <cell r="C11323" t="str">
            <v>Carpinteiro de formas</v>
          </cell>
          <cell r="D11323" t="str">
            <v>H</v>
          </cell>
          <cell r="E11323">
            <v>9.3000000000000007</v>
          </cell>
          <cell r="F11323">
            <v>11.15</v>
          </cell>
          <cell r="G11323">
            <v>103.7</v>
          </cell>
        </row>
        <row r="11324">
          <cell r="B11324" t="str">
            <v>SINAPI...06117</v>
          </cell>
          <cell r="C11324" t="str">
            <v>Ajudante de carpinteiro</v>
          </cell>
          <cell r="D11324" t="str">
            <v>H</v>
          </cell>
          <cell r="E11324">
            <v>9.3000000000000007</v>
          </cell>
          <cell r="F11324">
            <v>9.93</v>
          </cell>
          <cell r="G11324">
            <v>92.35</v>
          </cell>
        </row>
        <row r="11325">
          <cell r="B11325" t="str">
            <v>SINAPI...00378</v>
          </cell>
          <cell r="C11325" t="str">
            <v>Armador</v>
          </cell>
          <cell r="D11325" t="str">
            <v>H</v>
          </cell>
          <cell r="E11325">
            <v>1.65</v>
          </cell>
          <cell r="F11325">
            <v>11.15</v>
          </cell>
          <cell r="G11325">
            <v>18.399999999999999</v>
          </cell>
        </row>
        <row r="11326">
          <cell r="B11326" t="str">
            <v>SINAPI...06114</v>
          </cell>
          <cell r="C11326" t="str">
            <v>Ajudante de armador</v>
          </cell>
          <cell r="D11326" t="str">
            <v>H</v>
          </cell>
          <cell r="E11326">
            <v>1.65</v>
          </cell>
          <cell r="F11326">
            <v>9.93</v>
          </cell>
          <cell r="G11326">
            <v>16.38</v>
          </cell>
        </row>
        <row r="11327">
          <cell r="B11327" t="str">
            <v>SINAPI...04750</v>
          </cell>
          <cell r="C11327" t="str">
            <v>Pedreiro</v>
          </cell>
          <cell r="D11327" t="str">
            <v>H</v>
          </cell>
          <cell r="E11327">
            <v>2.0099999999999998</v>
          </cell>
          <cell r="F11327">
            <v>11.15</v>
          </cell>
          <cell r="G11327">
            <v>22.41</v>
          </cell>
        </row>
        <row r="11328">
          <cell r="B11328" t="str">
            <v>SINAPI...06111</v>
          </cell>
          <cell r="C11328" t="str">
            <v>Servente</v>
          </cell>
          <cell r="D11328" t="str">
            <v>H</v>
          </cell>
          <cell r="E11328">
            <v>7.17</v>
          </cell>
          <cell r="F11328">
            <v>9.16</v>
          </cell>
          <cell r="G11328">
            <v>65.680000000000007</v>
          </cell>
        </row>
        <row r="11329">
          <cell r="B11329" t="str">
            <v>SIURB....10542</v>
          </cell>
          <cell r="C11329" t="str">
            <v>Pedra britada número 1</v>
          </cell>
          <cell r="D11329" t="str">
            <v>M3</v>
          </cell>
          <cell r="E11329">
            <v>3.6999999999999998E-2</v>
          </cell>
          <cell r="F11329">
            <v>65.209999999999994</v>
          </cell>
          <cell r="G11329">
            <v>2.41</v>
          </cell>
        </row>
        <row r="11330">
          <cell r="B11330" t="str">
            <v>SIURB....11021</v>
          </cell>
          <cell r="C11330" t="str">
            <v>Compensado resinado 12mm</v>
          </cell>
          <cell r="D11330" t="str">
            <v>M2</v>
          </cell>
          <cell r="E11330">
            <v>1.28</v>
          </cell>
          <cell r="F11330">
            <v>11.53</v>
          </cell>
          <cell r="G11330">
            <v>14.76</v>
          </cell>
        </row>
        <row r="11331">
          <cell r="B11331" t="str">
            <v>SIURB....11046</v>
          </cell>
          <cell r="C11331" t="str">
            <v>Pinus - pontalete de 3" x 3" - bruto</v>
          </cell>
          <cell r="D11331" t="str">
            <v>M</v>
          </cell>
          <cell r="E11331">
            <v>12.66</v>
          </cell>
          <cell r="F11331">
            <v>2.38</v>
          </cell>
          <cell r="G11331">
            <v>30.13</v>
          </cell>
        </row>
        <row r="11332">
          <cell r="B11332" t="str">
            <v>SIURB....11066</v>
          </cell>
          <cell r="C11332" t="str">
            <v>Pinus - sarrafo de 1" x 4" - bruto</v>
          </cell>
          <cell r="D11332" t="str">
            <v>M</v>
          </cell>
          <cell r="E11332">
            <v>2</v>
          </cell>
          <cell r="F11332">
            <v>1.07</v>
          </cell>
          <cell r="G11332">
            <v>2.14</v>
          </cell>
        </row>
        <row r="11333">
          <cell r="B11333" t="str">
            <v>SIURB....11070</v>
          </cell>
          <cell r="C11333" t="str">
            <v>Pinus - tábua de 1" x 12" - bruta</v>
          </cell>
          <cell r="D11333" t="str">
            <v>M</v>
          </cell>
          <cell r="E11333">
            <v>3.5333299999999999</v>
          </cell>
          <cell r="F11333">
            <v>4.0199999999999996</v>
          </cell>
          <cell r="G11333">
            <v>14.2</v>
          </cell>
        </row>
        <row r="11334">
          <cell r="B11334" t="str">
            <v>SINAPI...00026</v>
          </cell>
          <cell r="C11334" t="str">
            <v>Aco ca-25 3/8" (9,52 mm)</v>
          </cell>
          <cell r="D11334" t="str">
            <v>KG</v>
          </cell>
          <cell r="E11334">
            <v>15.33</v>
          </cell>
          <cell r="F11334">
            <v>3.48</v>
          </cell>
          <cell r="G11334">
            <v>53.35</v>
          </cell>
        </row>
        <row r="11335">
          <cell r="B11335" t="str">
            <v>SIURB....14022</v>
          </cell>
          <cell r="C11335" t="str">
            <v>Primer hidrofugante a base de silano siloxano</v>
          </cell>
          <cell r="D11335" t="str">
            <v>KG</v>
          </cell>
          <cell r="E11335">
            <v>0.15</v>
          </cell>
          <cell r="F11335">
            <v>17.27</v>
          </cell>
          <cell r="G11335">
            <v>2.59</v>
          </cell>
        </row>
        <row r="11336">
          <cell r="B11336" t="str">
            <v>SINAPI...05061</v>
          </cell>
          <cell r="C11336" t="str">
            <v>Prego polido com cabeca 18 x 27</v>
          </cell>
          <cell r="D11336" t="str">
            <v>KG</v>
          </cell>
          <cell r="E11336">
            <v>1.04</v>
          </cell>
          <cell r="F11336">
            <v>5.43</v>
          </cell>
          <cell r="G11336">
            <v>5.65</v>
          </cell>
        </row>
        <row r="11337">
          <cell r="B11337" t="str">
            <v>SINAPI...00337</v>
          </cell>
          <cell r="C11337" t="str">
            <v>Arame preto recozido, para armacao de ferragem, n. 18, d = 1,25 mm (0,01 kgm)</v>
          </cell>
          <cell r="D11337" t="str">
            <v>KG</v>
          </cell>
          <cell r="E11337">
            <v>0.33</v>
          </cell>
          <cell r="F11337">
            <v>6.09</v>
          </cell>
          <cell r="G11337">
            <v>2.0099999999999998</v>
          </cell>
        </row>
        <row r="11338">
          <cell r="A11338" t="str">
            <v>EDIF 17-01-64</v>
          </cell>
          <cell r="B11338">
            <v>0</v>
          </cell>
          <cell r="C11338" t="str">
            <v>FV.15/16 - MURO DE FECHO EM BLOCOS E ESTRUTURA DE CONCRETO, FUNDAÇÃO COM BROCAS</v>
          </cell>
          <cell r="D11338" t="str">
            <v>M</v>
          </cell>
          <cell r="F11338">
            <v>0</v>
          </cell>
          <cell r="G11338">
            <v>354.81999999999994</v>
          </cell>
        </row>
        <row r="11339">
          <cell r="B11339" t="str">
            <v>AUX 10612</v>
          </cell>
          <cell r="C11339" t="str">
            <v>CONCRETO FCK=20MPA C/ BRITA 2</v>
          </cell>
          <cell r="D11339" t="str">
            <v>M3</v>
          </cell>
          <cell r="E11339">
            <v>0.18</v>
          </cell>
          <cell r="F11339">
            <v>233.48999999999998</v>
          </cell>
          <cell r="G11339">
            <v>42.03</v>
          </cell>
        </row>
        <row r="11340">
          <cell r="B11340" t="str">
            <v>AUX 10627</v>
          </cell>
          <cell r="C11340" t="str">
            <v>CONCRETO "GROUT" C/ PEDRISCO</v>
          </cell>
          <cell r="D11340" t="str">
            <v>M3</v>
          </cell>
          <cell r="E11340">
            <v>8.7500000000000008E-3</v>
          </cell>
          <cell r="F11340">
            <v>201.49</v>
          </cell>
          <cell r="G11340">
            <v>1.76</v>
          </cell>
        </row>
        <row r="11341">
          <cell r="B11341" t="str">
            <v>AUX 10643</v>
          </cell>
          <cell r="C11341" t="str">
            <v>ARGAMASSA MISTA COM AREIA GROSSA 1:0,25:3</v>
          </cell>
          <cell r="D11341" t="str">
            <v>M3</v>
          </cell>
          <cell r="E11341">
            <v>1.5E-3</v>
          </cell>
          <cell r="F11341">
            <v>391.52</v>
          </cell>
          <cell r="G11341">
            <v>0.59</v>
          </cell>
        </row>
        <row r="11342">
          <cell r="B11342" t="str">
            <v>AUX 11520</v>
          </cell>
          <cell r="C11342" t="str">
            <v>AÇO CA-60B - MÉDIA BITOLAS</v>
          </cell>
          <cell r="D11342" t="str">
            <v>KG</v>
          </cell>
          <cell r="E11342">
            <v>1.58</v>
          </cell>
          <cell r="F11342">
            <v>3.94</v>
          </cell>
          <cell r="G11342">
            <v>6.23</v>
          </cell>
        </row>
        <row r="11343">
          <cell r="B11343" t="str">
            <v>SINAPI...01213</v>
          </cell>
          <cell r="C11343" t="str">
            <v>Carpinteiro de formas</v>
          </cell>
          <cell r="D11343" t="str">
            <v>H</v>
          </cell>
          <cell r="E11343">
            <v>2.65</v>
          </cell>
          <cell r="F11343">
            <v>11.15</v>
          </cell>
          <cell r="G11343">
            <v>29.55</v>
          </cell>
        </row>
        <row r="11344">
          <cell r="B11344" t="str">
            <v>SINAPI...06117</v>
          </cell>
          <cell r="C11344" t="str">
            <v>Ajudante de carpinteiro</v>
          </cell>
          <cell r="D11344" t="str">
            <v>H</v>
          </cell>
          <cell r="E11344">
            <v>2.65</v>
          </cell>
          <cell r="F11344">
            <v>9.93</v>
          </cell>
          <cell r="G11344">
            <v>26.31</v>
          </cell>
        </row>
        <row r="11345">
          <cell r="B11345" t="str">
            <v>SINAPI...00378</v>
          </cell>
          <cell r="C11345" t="str">
            <v>Armador</v>
          </cell>
          <cell r="D11345" t="str">
            <v>H</v>
          </cell>
          <cell r="E11345">
            <v>1.1499999999999999</v>
          </cell>
          <cell r="F11345">
            <v>11.15</v>
          </cell>
          <cell r="G11345">
            <v>12.82</v>
          </cell>
        </row>
        <row r="11346">
          <cell r="B11346" t="str">
            <v>SINAPI...06114</v>
          </cell>
          <cell r="C11346" t="str">
            <v>Ajudante de armador</v>
          </cell>
          <cell r="D11346" t="str">
            <v>H</v>
          </cell>
          <cell r="E11346">
            <v>1.1499999999999999</v>
          </cell>
          <cell r="F11346">
            <v>9.93</v>
          </cell>
          <cell r="G11346">
            <v>11.42</v>
          </cell>
        </row>
        <row r="11347">
          <cell r="B11347" t="str">
            <v>SINAPI...04750</v>
          </cell>
          <cell r="C11347" t="str">
            <v>Pedreiro</v>
          </cell>
          <cell r="D11347" t="str">
            <v>H</v>
          </cell>
          <cell r="E11347">
            <v>3.65</v>
          </cell>
          <cell r="F11347">
            <v>11.15</v>
          </cell>
          <cell r="G11347">
            <v>40.700000000000003</v>
          </cell>
        </row>
        <row r="11348">
          <cell r="B11348" t="str">
            <v>SINAPI...06111</v>
          </cell>
          <cell r="C11348" t="str">
            <v>Servente</v>
          </cell>
          <cell r="D11348" t="str">
            <v>H</v>
          </cell>
          <cell r="E11348">
            <v>7.4351000000000003</v>
          </cell>
          <cell r="F11348">
            <v>9.16</v>
          </cell>
          <cell r="G11348">
            <v>68.11</v>
          </cell>
        </row>
        <row r="11349">
          <cell r="B11349" t="str">
            <v>SIURB....10542</v>
          </cell>
          <cell r="C11349" t="str">
            <v>Pedra britada número 1</v>
          </cell>
          <cell r="D11349" t="str">
            <v>M3</v>
          </cell>
          <cell r="E11349">
            <v>1.4E-2</v>
          </cell>
          <cell r="F11349">
            <v>65.209999999999994</v>
          </cell>
          <cell r="G11349">
            <v>0.91</v>
          </cell>
        </row>
        <row r="11350">
          <cell r="B11350" t="str">
            <v>SIURB....11021</v>
          </cell>
          <cell r="C11350" t="str">
            <v>Compensado resinado 12mm</v>
          </cell>
          <cell r="D11350" t="str">
            <v>M2</v>
          </cell>
          <cell r="E11350">
            <v>0.31</v>
          </cell>
          <cell r="F11350">
            <v>11.53</v>
          </cell>
          <cell r="G11350">
            <v>3.57</v>
          </cell>
        </row>
        <row r="11351">
          <cell r="B11351" t="str">
            <v>SIURB....11046</v>
          </cell>
          <cell r="C11351" t="str">
            <v>Pinus - pontalete de 3" x 3" - bruto</v>
          </cell>
          <cell r="D11351" t="str">
            <v>M</v>
          </cell>
          <cell r="E11351">
            <v>2.82</v>
          </cell>
          <cell r="F11351">
            <v>2.38</v>
          </cell>
          <cell r="G11351">
            <v>6.71</v>
          </cell>
        </row>
        <row r="11352">
          <cell r="B11352" t="str">
            <v>SIURB....11066</v>
          </cell>
          <cell r="C11352" t="str">
            <v>Pinus - sarrafo de 1" x 4" - bruto</v>
          </cell>
          <cell r="D11352" t="str">
            <v>M</v>
          </cell>
          <cell r="E11352">
            <v>1.4</v>
          </cell>
          <cell r="F11352">
            <v>1.07</v>
          </cell>
          <cell r="G11352">
            <v>1.5</v>
          </cell>
        </row>
        <row r="11353">
          <cell r="B11353" t="str">
            <v>SIURB....11070</v>
          </cell>
          <cell r="C11353" t="str">
            <v>Pinus - tábua de 1" x 12" - bruta</v>
          </cell>
          <cell r="D11353" t="str">
            <v>M</v>
          </cell>
          <cell r="E11353">
            <v>1.4666699999999999</v>
          </cell>
          <cell r="F11353">
            <v>4.0199999999999996</v>
          </cell>
          <cell r="G11353">
            <v>5.9</v>
          </cell>
        </row>
        <row r="11354">
          <cell r="B11354" t="str">
            <v>SINAPI...00026</v>
          </cell>
          <cell r="C11354" t="str">
            <v>Aco ca-25 3/8" (9,52 mm)</v>
          </cell>
          <cell r="D11354" t="str">
            <v>KG</v>
          </cell>
          <cell r="E11354">
            <v>10.5</v>
          </cell>
          <cell r="F11354">
            <v>3.48</v>
          </cell>
          <cell r="G11354">
            <v>36.54</v>
          </cell>
        </row>
        <row r="11355">
          <cell r="B11355" t="str">
            <v>SIURB....12540</v>
          </cell>
          <cell r="C11355" t="str">
            <v>Bloco vazado de concreto estrutural 14cm (até 6 mpa)</v>
          </cell>
          <cell r="D11355" t="str">
            <v>UN</v>
          </cell>
          <cell r="E11355">
            <v>23</v>
          </cell>
          <cell r="F11355">
            <v>2.36</v>
          </cell>
          <cell r="G11355">
            <v>54.28</v>
          </cell>
        </row>
        <row r="11356">
          <cell r="B11356" t="str">
            <v>SIURB....14022</v>
          </cell>
          <cell r="C11356" t="str">
            <v>Primer hidrofugante a base de silano siloxano</v>
          </cell>
          <cell r="D11356" t="str">
            <v>KG</v>
          </cell>
          <cell r="E11356">
            <v>0.16</v>
          </cell>
          <cell r="F11356">
            <v>17.27</v>
          </cell>
          <cell r="G11356">
            <v>2.76</v>
          </cell>
        </row>
        <row r="11357">
          <cell r="B11357" t="str">
            <v>SINAPI...05061</v>
          </cell>
          <cell r="C11357" t="str">
            <v>Prego polido com cabeca 18 x 27</v>
          </cell>
          <cell r="D11357" t="str">
            <v>KG</v>
          </cell>
          <cell r="E11357">
            <v>0.33</v>
          </cell>
          <cell r="F11357">
            <v>5.43</v>
          </cell>
          <cell r="G11357">
            <v>1.79</v>
          </cell>
        </row>
        <row r="11358">
          <cell r="B11358" t="str">
            <v>SINAPI...00337</v>
          </cell>
          <cell r="C11358" t="str">
            <v>Arame preto recozido, para armacao de ferragem, n. 18, d = 1,25 mm (0,01 kgm)</v>
          </cell>
          <cell r="D11358" t="str">
            <v>KG</v>
          </cell>
          <cell r="E11358">
            <v>0.22</v>
          </cell>
          <cell r="F11358">
            <v>6.09</v>
          </cell>
          <cell r="G11358">
            <v>1.34</v>
          </cell>
        </row>
        <row r="11359">
          <cell r="A11359" t="str">
            <v>EDIF 17-01-65</v>
          </cell>
          <cell r="B11359">
            <v>0</v>
          </cell>
          <cell r="C11359" t="str">
            <v>MURO EM PLACAS DE CONCRETO PRÉ-MOLDADAS, ESP.=3CM, INCLUINDO PILARES E RESPECTIVAS FUNDAÇÕES - COLOCADO</v>
          </cell>
          <cell r="D11359" t="str">
            <v>M2</v>
          </cell>
          <cell r="F11359">
            <v>0</v>
          </cell>
          <cell r="G11359">
            <v>47.25</v>
          </cell>
        </row>
        <row r="11360">
          <cell r="B11360" t="str">
            <v>SIURB....79812</v>
          </cell>
          <cell r="C11360" t="str">
            <v>Muro em placas de concreto pré- moldadas, esp. 3cm incluindo pilares e respectivas fundações - colocado</v>
          </cell>
          <cell r="D11360" t="str">
            <v>M2</v>
          </cell>
          <cell r="E11360">
            <v>1</v>
          </cell>
          <cell r="F11360">
            <v>47.25</v>
          </cell>
          <cell r="G11360">
            <v>47.25</v>
          </cell>
        </row>
        <row r="11361">
          <cell r="A11361" t="str">
            <v>EDIF 17-01-70</v>
          </cell>
          <cell r="B11361">
            <v>0</v>
          </cell>
          <cell r="C11361" t="str">
            <v>MURO DE ARRIMO H=1,40M, COM DRENAGEM</v>
          </cell>
          <cell r="D11361" t="str">
            <v>M</v>
          </cell>
          <cell r="F11361">
            <v>0</v>
          </cell>
          <cell r="G11361">
            <v>1110.2100000000003</v>
          </cell>
        </row>
        <row r="11362">
          <cell r="B11362" t="str">
            <v>AUX 10501</v>
          </cell>
          <cell r="C11362" t="str">
            <v>AREIA LAVADA</v>
          </cell>
          <cell r="D11362" t="str">
            <v>M3</v>
          </cell>
          <cell r="E11362">
            <v>0.17299999999999999</v>
          </cell>
          <cell r="F11362">
            <v>76.510000000000005</v>
          </cell>
          <cell r="G11362">
            <v>13.24</v>
          </cell>
        </row>
        <row r="11363">
          <cell r="B11363" t="str">
            <v>SINAPI...01213</v>
          </cell>
          <cell r="C11363" t="str">
            <v>Carpinteiro de formas</v>
          </cell>
          <cell r="D11363" t="str">
            <v>H</v>
          </cell>
          <cell r="E11363">
            <v>0.99</v>
          </cell>
          <cell r="F11363">
            <v>11.15</v>
          </cell>
          <cell r="G11363">
            <v>11.04</v>
          </cell>
        </row>
        <row r="11364">
          <cell r="B11364" t="str">
            <v>SINAPI...06117</v>
          </cell>
          <cell r="C11364" t="str">
            <v>Ajudante de carpinteiro</v>
          </cell>
          <cell r="D11364" t="str">
            <v>H</v>
          </cell>
          <cell r="E11364">
            <v>0.99</v>
          </cell>
          <cell r="F11364">
            <v>9.93</v>
          </cell>
          <cell r="G11364">
            <v>9.83</v>
          </cell>
        </row>
        <row r="11365">
          <cell r="B11365" t="str">
            <v>SINAPI...00378</v>
          </cell>
          <cell r="C11365" t="str">
            <v>Armador</v>
          </cell>
          <cell r="D11365" t="str">
            <v>H</v>
          </cell>
          <cell r="E11365">
            <v>3.92</v>
          </cell>
          <cell r="F11365">
            <v>11.15</v>
          </cell>
          <cell r="G11365">
            <v>43.71</v>
          </cell>
        </row>
        <row r="11366">
          <cell r="B11366" t="str">
            <v>SINAPI...06114</v>
          </cell>
          <cell r="C11366" t="str">
            <v>Ajudante de armador</v>
          </cell>
          <cell r="D11366" t="str">
            <v>H</v>
          </cell>
          <cell r="E11366">
            <v>3.92</v>
          </cell>
          <cell r="F11366">
            <v>9.93</v>
          </cell>
          <cell r="G11366">
            <v>38.93</v>
          </cell>
        </row>
        <row r="11367">
          <cell r="B11367" t="str">
            <v>SINAPI...04750</v>
          </cell>
          <cell r="C11367" t="str">
            <v>Pedreiro</v>
          </cell>
          <cell r="D11367" t="str">
            <v>H</v>
          </cell>
          <cell r="E11367">
            <v>6.49</v>
          </cell>
          <cell r="F11367">
            <v>11.15</v>
          </cell>
          <cell r="G11367">
            <v>72.36</v>
          </cell>
        </row>
        <row r="11368">
          <cell r="B11368" t="str">
            <v>SINAPI...06111</v>
          </cell>
          <cell r="C11368" t="str">
            <v>Servente</v>
          </cell>
          <cell r="D11368" t="str">
            <v>H</v>
          </cell>
          <cell r="E11368">
            <v>42.23</v>
          </cell>
          <cell r="F11368">
            <v>9.16</v>
          </cell>
          <cell r="G11368">
            <v>386.83</v>
          </cell>
        </row>
        <row r="11369">
          <cell r="B11369" t="str">
            <v>SINAPI...01106</v>
          </cell>
          <cell r="C11369" t="str">
            <v>Cal hidratada, de 1a. qualidade, para argamassa</v>
          </cell>
          <cell r="D11369" t="str">
            <v>KG</v>
          </cell>
          <cell r="E11369">
            <v>5.41</v>
          </cell>
          <cell r="F11369">
            <v>0.41</v>
          </cell>
          <cell r="G11369">
            <v>2.2200000000000002</v>
          </cell>
        </row>
        <row r="11370">
          <cell r="B11370" t="str">
            <v>SINAPI...13284</v>
          </cell>
          <cell r="C11370" t="str">
            <v>Cimento portland de alto forno cp iii-32</v>
          </cell>
          <cell r="D11370" t="str">
            <v>KG</v>
          </cell>
          <cell r="E11370">
            <v>62.28</v>
          </cell>
          <cell r="F11370">
            <v>0.38</v>
          </cell>
          <cell r="G11370">
            <v>23.67</v>
          </cell>
        </row>
        <row r="11371">
          <cell r="B11371" t="str">
            <v>SINAPI...01523</v>
          </cell>
          <cell r="C11371" t="str">
            <v xml:space="preserve">Concreto usinado bombeado fck = 15,0mpa </v>
          </cell>
          <cell r="D11371" t="str">
            <v>M3</v>
          </cell>
          <cell r="E11371">
            <v>0.69</v>
          </cell>
          <cell r="F11371">
            <v>251.89</v>
          </cell>
          <cell r="G11371">
            <v>173.8</v>
          </cell>
        </row>
        <row r="11372">
          <cell r="B11372" t="str">
            <v>SIURB....10542</v>
          </cell>
          <cell r="C11372" t="str">
            <v>Pedra britada número 1</v>
          </cell>
          <cell r="D11372" t="str">
            <v>M3</v>
          </cell>
          <cell r="E11372">
            <v>0.13</v>
          </cell>
          <cell r="F11372">
            <v>65.209999999999994</v>
          </cell>
          <cell r="G11372">
            <v>8.48</v>
          </cell>
        </row>
        <row r="11373">
          <cell r="B11373" t="str">
            <v>SIURB....10543</v>
          </cell>
          <cell r="C11373" t="str">
            <v>Pedra britada número 2</v>
          </cell>
          <cell r="D11373" t="str">
            <v>M3</v>
          </cell>
          <cell r="E11373">
            <v>0.19400000000000001</v>
          </cell>
          <cell r="F11373">
            <v>64.87</v>
          </cell>
          <cell r="G11373">
            <v>12.58</v>
          </cell>
        </row>
        <row r="11374">
          <cell r="B11374" t="str">
            <v>SIURB....10550</v>
          </cell>
          <cell r="C11374" t="str">
            <v>Pedrisco limpo</v>
          </cell>
          <cell r="D11374" t="str">
            <v>M3</v>
          </cell>
          <cell r="E11374">
            <v>0.03</v>
          </cell>
          <cell r="F11374">
            <v>69.599999999999994</v>
          </cell>
          <cell r="G11374">
            <v>2.09</v>
          </cell>
        </row>
        <row r="11375">
          <cell r="B11375" t="str">
            <v>SIURB....11066</v>
          </cell>
          <cell r="C11375" t="str">
            <v>Pinus - sarrafo de 1" x 4" - bruto</v>
          </cell>
          <cell r="D11375" t="str">
            <v>M</v>
          </cell>
          <cell r="E11375">
            <v>1.8</v>
          </cell>
          <cell r="F11375">
            <v>1.07</v>
          </cell>
          <cell r="G11375">
            <v>1.93</v>
          </cell>
        </row>
        <row r="11376">
          <cell r="B11376" t="str">
            <v>SIURB....11070</v>
          </cell>
          <cell r="C11376" t="str">
            <v>Pinus - tábua de 1" x 12" - bruta</v>
          </cell>
          <cell r="D11376" t="str">
            <v>M</v>
          </cell>
          <cell r="E11376">
            <v>1.5</v>
          </cell>
          <cell r="F11376">
            <v>4.0199999999999996</v>
          </cell>
          <cell r="G11376">
            <v>6.03</v>
          </cell>
        </row>
        <row r="11377">
          <cell r="B11377" t="str">
            <v>SINAPI...00026</v>
          </cell>
          <cell r="C11377" t="str">
            <v>Aco ca-25 3/8" (9,52 mm)</v>
          </cell>
          <cell r="D11377" t="str">
            <v>KG</v>
          </cell>
          <cell r="E11377">
            <v>41.14</v>
          </cell>
          <cell r="F11377">
            <v>3.48</v>
          </cell>
          <cell r="G11377">
            <v>143.16999999999999</v>
          </cell>
        </row>
        <row r="11378">
          <cell r="B11378" t="str">
            <v>SIURB....12542</v>
          </cell>
          <cell r="C11378" t="str">
            <v>Bloco vazado de concreto estrutural 19cm (até 6 mpa)</v>
          </cell>
          <cell r="D11378" t="str">
            <v>UN</v>
          </cell>
          <cell r="E11378">
            <v>42</v>
          </cell>
          <cell r="F11378">
            <v>3.01</v>
          </cell>
          <cell r="G11378">
            <v>126.42</v>
          </cell>
        </row>
        <row r="11379">
          <cell r="B11379" t="str">
            <v>SINAPI...07313</v>
          </cell>
          <cell r="C11379" t="str">
            <v>Tinta asfaltica para concreto e alvenaria</v>
          </cell>
          <cell r="D11379" t="str">
            <v>L</v>
          </cell>
          <cell r="E11379">
            <v>1.9</v>
          </cell>
          <cell r="F11379">
            <v>8.02</v>
          </cell>
          <cell r="G11379">
            <v>15.24</v>
          </cell>
        </row>
        <row r="11380">
          <cell r="B11380" t="str">
            <v>SINAPI...05061</v>
          </cell>
          <cell r="C11380" t="str">
            <v>Prego polido com cabeca 18 x 27</v>
          </cell>
          <cell r="D11380" t="str">
            <v>KG</v>
          </cell>
          <cell r="E11380">
            <v>0.18</v>
          </cell>
          <cell r="F11380">
            <v>5.43</v>
          </cell>
          <cell r="G11380">
            <v>0.98</v>
          </cell>
        </row>
        <row r="11381">
          <cell r="B11381" t="str">
            <v>SINAPI...00337</v>
          </cell>
          <cell r="C11381" t="str">
            <v>Arame preto recozido, para armacao de ferragem, n. 18, d = 1,25 mm (0,01 kgm)</v>
          </cell>
          <cell r="D11381" t="str">
            <v>KG</v>
          </cell>
          <cell r="E11381">
            <v>0.78</v>
          </cell>
          <cell r="F11381">
            <v>6.09</v>
          </cell>
          <cell r="G11381">
            <v>4.75</v>
          </cell>
        </row>
        <row r="11382">
          <cell r="B11382" t="str">
            <v>SIURB....24110</v>
          </cell>
          <cell r="C11382" t="str">
            <v>Manta geotêxtil c/ resistência à tração long. de 16 kn/m e tração transv. 14 kn/m</v>
          </cell>
          <cell r="D11382" t="str">
            <v>M2</v>
          </cell>
          <cell r="E11382">
            <v>1.47</v>
          </cell>
          <cell r="F11382">
            <v>4.08</v>
          </cell>
          <cell r="G11382">
            <v>6</v>
          </cell>
        </row>
        <row r="11383">
          <cell r="B11383" t="str">
            <v>SINAPI...09871</v>
          </cell>
          <cell r="C11383" t="str">
            <v>Tubo pvc soldavel eb-892 p/agua fria predial dn 75mm</v>
          </cell>
          <cell r="D11383" t="str">
            <v>M</v>
          </cell>
          <cell r="E11383">
            <v>0.25</v>
          </cell>
          <cell r="F11383">
            <v>27.65</v>
          </cell>
          <cell r="G11383">
            <v>6.91</v>
          </cell>
        </row>
        <row r="11384">
          <cell r="A11384" t="str">
            <v>EDIF 17-01-71</v>
          </cell>
          <cell r="B11384">
            <v>0</v>
          </cell>
          <cell r="C11384" t="str">
            <v>MURO DE ARRIMO H=2,50M, COM DRENAGEM</v>
          </cell>
          <cell r="D11384" t="str">
            <v>M</v>
          </cell>
          <cell r="F11384">
            <v>0</v>
          </cell>
          <cell r="G11384">
            <v>1875.8599999999997</v>
          </cell>
        </row>
        <row r="11385">
          <cell r="B11385" t="str">
            <v>AUX 10501</v>
          </cell>
          <cell r="C11385" t="str">
            <v>AREIA LAVADA</v>
          </cell>
          <cell r="D11385" t="str">
            <v>M3</v>
          </cell>
          <cell r="E11385">
            <v>4.8000000000000001E-2</v>
          </cell>
          <cell r="F11385">
            <v>76.510000000000005</v>
          </cell>
          <cell r="G11385">
            <v>3.67</v>
          </cell>
        </row>
        <row r="11386">
          <cell r="B11386" t="str">
            <v>SINAPI...01213</v>
          </cell>
          <cell r="C11386" t="str">
            <v>Carpinteiro de formas</v>
          </cell>
          <cell r="D11386" t="str">
            <v>H</v>
          </cell>
          <cell r="E11386">
            <v>11.79</v>
          </cell>
          <cell r="F11386">
            <v>11.15</v>
          </cell>
          <cell r="G11386">
            <v>131.46</v>
          </cell>
        </row>
        <row r="11387">
          <cell r="B11387" t="str">
            <v>SINAPI...06117</v>
          </cell>
          <cell r="C11387" t="str">
            <v>Ajudante de carpinteiro</v>
          </cell>
          <cell r="D11387" t="str">
            <v>H</v>
          </cell>
          <cell r="E11387">
            <v>11.79</v>
          </cell>
          <cell r="F11387">
            <v>9.93</v>
          </cell>
          <cell r="G11387">
            <v>117.07</v>
          </cell>
        </row>
        <row r="11388">
          <cell r="B11388" t="str">
            <v>SINAPI...00378</v>
          </cell>
          <cell r="C11388" t="str">
            <v>Armador</v>
          </cell>
          <cell r="D11388" t="str">
            <v>H</v>
          </cell>
          <cell r="E11388">
            <v>8.64</v>
          </cell>
          <cell r="F11388">
            <v>11.15</v>
          </cell>
          <cell r="G11388">
            <v>96.34</v>
          </cell>
        </row>
        <row r="11389">
          <cell r="B11389" t="str">
            <v>SINAPI...06114</v>
          </cell>
          <cell r="C11389" t="str">
            <v>Ajudante de armador</v>
          </cell>
          <cell r="D11389" t="str">
            <v>H</v>
          </cell>
          <cell r="E11389">
            <v>8.64</v>
          </cell>
          <cell r="F11389">
            <v>9.93</v>
          </cell>
          <cell r="G11389">
            <v>85.8</v>
          </cell>
        </row>
        <row r="11390">
          <cell r="B11390" t="str">
            <v>SINAPI...04750</v>
          </cell>
          <cell r="C11390" t="str">
            <v>Pedreiro</v>
          </cell>
          <cell r="D11390" t="str">
            <v>H</v>
          </cell>
          <cell r="E11390">
            <v>6.9</v>
          </cell>
          <cell r="F11390">
            <v>11.15</v>
          </cell>
          <cell r="G11390">
            <v>76.94</v>
          </cell>
        </row>
        <row r="11391">
          <cell r="B11391" t="str">
            <v>SINAPI...06111</v>
          </cell>
          <cell r="C11391" t="str">
            <v>Servente</v>
          </cell>
          <cell r="D11391" t="str">
            <v>H</v>
          </cell>
          <cell r="E11391">
            <v>58.32</v>
          </cell>
          <cell r="F11391">
            <v>9.16</v>
          </cell>
          <cell r="G11391">
            <v>534.21</v>
          </cell>
        </row>
        <row r="11392">
          <cell r="B11392" t="str">
            <v>SINAPI...13284</v>
          </cell>
          <cell r="C11392" t="str">
            <v>Cimento portland de alto forno cp iii-32</v>
          </cell>
          <cell r="D11392" t="str">
            <v>KG</v>
          </cell>
          <cell r="E11392">
            <v>12</v>
          </cell>
          <cell r="F11392">
            <v>0.38</v>
          </cell>
          <cell r="G11392">
            <v>4.5599999999999996</v>
          </cell>
        </row>
        <row r="11393">
          <cell r="B11393" t="str">
            <v>SINAPI...01523</v>
          </cell>
          <cell r="C11393" t="str">
            <v xml:space="preserve">Concreto usinado bombeado fck = 15,0mpa </v>
          </cell>
          <cell r="D11393" t="str">
            <v>M3</v>
          </cell>
          <cell r="E11393">
            <v>1.38</v>
          </cell>
          <cell r="F11393">
            <v>251.89</v>
          </cell>
          <cell r="G11393">
            <v>347.61</v>
          </cell>
        </row>
        <row r="11394">
          <cell r="B11394" t="str">
            <v>SIURB....10542</v>
          </cell>
          <cell r="C11394" t="str">
            <v>Pedra britada número 1</v>
          </cell>
          <cell r="D11394" t="str">
            <v>M3</v>
          </cell>
          <cell r="E11394">
            <v>0.24</v>
          </cell>
          <cell r="F11394">
            <v>65.209999999999994</v>
          </cell>
          <cell r="G11394">
            <v>15.65</v>
          </cell>
        </row>
        <row r="11395">
          <cell r="B11395" t="str">
            <v>SIURB....10543</v>
          </cell>
          <cell r="C11395" t="str">
            <v>Pedra britada número 2</v>
          </cell>
          <cell r="D11395" t="str">
            <v>M3</v>
          </cell>
          <cell r="E11395">
            <v>0.30399999999999999</v>
          </cell>
          <cell r="F11395">
            <v>64.87</v>
          </cell>
          <cell r="G11395">
            <v>19.72</v>
          </cell>
        </row>
        <row r="11396">
          <cell r="B11396" t="str">
            <v>SIURB....11021</v>
          </cell>
          <cell r="C11396" t="str">
            <v>Compensado resinado 12mm</v>
          </cell>
          <cell r="D11396" t="str">
            <v>M2</v>
          </cell>
          <cell r="E11396">
            <v>1.72</v>
          </cell>
          <cell r="F11396">
            <v>11.53</v>
          </cell>
          <cell r="G11396">
            <v>19.829999999999998</v>
          </cell>
        </row>
        <row r="11397">
          <cell r="B11397" t="str">
            <v>SIURB....11046</v>
          </cell>
          <cell r="C11397" t="str">
            <v>Pinus - pontalete de 3" x 3" - bruto</v>
          </cell>
          <cell r="D11397" t="str">
            <v>M</v>
          </cell>
          <cell r="E11397">
            <v>16.2</v>
          </cell>
          <cell r="F11397">
            <v>2.38</v>
          </cell>
          <cell r="G11397">
            <v>38.56</v>
          </cell>
        </row>
        <row r="11398">
          <cell r="B11398" t="str">
            <v>SIURB....11066</v>
          </cell>
          <cell r="C11398" t="str">
            <v>Pinus - sarrafo de 1" x 4" - bruto</v>
          </cell>
          <cell r="D11398" t="str">
            <v>M</v>
          </cell>
          <cell r="E11398">
            <v>1.8</v>
          </cell>
          <cell r="F11398">
            <v>1.07</v>
          </cell>
          <cell r="G11398">
            <v>1.93</v>
          </cell>
        </row>
        <row r="11399">
          <cell r="B11399" t="str">
            <v>SIURB....11070</v>
          </cell>
          <cell r="C11399" t="str">
            <v>Pinus - tábua de 1" x 12" - bruta</v>
          </cell>
          <cell r="D11399" t="str">
            <v>M</v>
          </cell>
          <cell r="E11399">
            <v>3.3</v>
          </cell>
          <cell r="F11399">
            <v>4.0199999999999996</v>
          </cell>
          <cell r="G11399">
            <v>13.27</v>
          </cell>
        </row>
        <row r="11400">
          <cell r="B11400" t="str">
            <v>SINAPI...00026</v>
          </cell>
          <cell r="C11400" t="str">
            <v>Aco ca-25 3/8" (9,52 mm)</v>
          </cell>
          <cell r="D11400" t="str">
            <v>KG</v>
          </cell>
          <cell r="E11400">
            <v>90.68</v>
          </cell>
          <cell r="F11400">
            <v>3.48</v>
          </cell>
          <cell r="G11400">
            <v>315.57</v>
          </cell>
        </row>
        <row r="11401">
          <cell r="B11401" t="str">
            <v>SINAPI...07313</v>
          </cell>
          <cell r="C11401" t="str">
            <v>Tinta asfaltica para concreto e alvenaria</v>
          </cell>
          <cell r="D11401" t="str">
            <v>L</v>
          </cell>
          <cell r="E11401">
            <v>2.5</v>
          </cell>
          <cell r="F11401">
            <v>8.02</v>
          </cell>
          <cell r="G11401">
            <v>20.05</v>
          </cell>
        </row>
        <row r="11402">
          <cell r="B11402" t="str">
            <v>SINAPI...05061</v>
          </cell>
          <cell r="C11402" t="str">
            <v>Prego polido com cabeca 18 x 27</v>
          </cell>
          <cell r="D11402" t="str">
            <v>KG</v>
          </cell>
          <cell r="E11402">
            <v>1.26</v>
          </cell>
          <cell r="F11402">
            <v>5.43</v>
          </cell>
          <cell r="G11402">
            <v>6.84</v>
          </cell>
        </row>
        <row r="11403">
          <cell r="B11403" t="str">
            <v>SINAPI...00337</v>
          </cell>
          <cell r="C11403" t="str">
            <v>Arame preto recozido, para armacao de ferragem, n. 18, d = 1,25 mm (0,01 kgm)</v>
          </cell>
          <cell r="D11403" t="str">
            <v>KG</v>
          </cell>
          <cell r="E11403">
            <v>1.73</v>
          </cell>
          <cell r="F11403">
            <v>6.09</v>
          </cell>
          <cell r="G11403">
            <v>10.54</v>
          </cell>
        </row>
        <row r="11404">
          <cell r="B11404" t="str">
            <v>SIURB....24110</v>
          </cell>
          <cell r="C11404" t="str">
            <v>Manta geotêxtil c/ resistência à tração long. de 16 kn/m e tração transv. 14 kn/m</v>
          </cell>
          <cell r="D11404" t="str">
            <v>M2</v>
          </cell>
          <cell r="E11404">
            <v>2.625</v>
          </cell>
          <cell r="F11404">
            <v>4.08</v>
          </cell>
          <cell r="G11404">
            <v>10.71</v>
          </cell>
        </row>
        <row r="11405">
          <cell r="B11405" t="str">
            <v>SINAPI...09871</v>
          </cell>
          <cell r="C11405" t="str">
            <v>Tubo pvc soldavel eb-892 p/agua fria predial dn 75mm</v>
          </cell>
          <cell r="D11405" t="str">
            <v>M</v>
          </cell>
          <cell r="E11405">
            <v>0.2</v>
          </cell>
          <cell r="F11405">
            <v>27.65</v>
          </cell>
          <cell r="G11405">
            <v>5.53</v>
          </cell>
        </row>
        <row r="11406">
          <cell r="A11406" t="str">
            <v>EDIF 17-01-72</v>
          </cell>
          <cell r="B11406">
            <v>0</v>
          </cell>
          <cell r="C11406" t="str">
            <v>MURO DE ARRIMO H=3,50M, COM DRENAGEM</v>
          </cell>
          <cell r="D11406" t="str">
            <v>M</v>
          </cell>
          <cell r="F11406">
            <v>0</v>
          </cell>
          <cell r="G11406">
            <v>3564.8099999999995</v>
          </cell>
        </row>
        <row r="11407">
          <cell r="B11407" t="str">
            <v>AUX 10501</v>
          </cell>
          <cell r="C11407" t="str">
            <v>AREIA LAVADA</v>
          </cell>
          <cell r="D11407" t="str">
            <v>M3</v>
          </cell>
          <cell r="E11407">
            <v>6.3E-2</v>
          </cell>
          <cell r="F11407">
            <v>76.510000000000005</v>
          </cell>
          <cell r="G11407">
            <v>4.82</v>
          </cell>
        </row>
        <row r="11408">
          <cell r="B11408" t="str">
            <v>SINAPI...01213</v>
          </cell>
          <cell r="C11408" t="str">
            <v>Carpinteiro de formas</v>
          </cell>
          <cell r="D11408" t="str">
            <v>H</v>
          </cell>
          <cell r="E11408">
            <v>15.79</v>
          </cell>
          <cell r="F11408">
            <v>11.15</v>
          </cell>
          <cell r="G11408">
            <v>176.06</v>
          </cell>
        </row>
        <row r="11409">
          <cell r="B11409" t="str">
            <v>SINAPI...06117</v>
          </cell>
          <cell r="C11409" t="str">
            <v>Ajudante de carpinteiro</v>
          </cell>
          <cell r="D11409" t="str">
            <v>H</v>
          </cell>
          <cell r="E11409">
            <v>15.79</v>
          </cell>
          <cell r="F11409">
            <v>9.93</v>
          </cell>
          <cell r="G11409">
            <v>156.79</v>
          </cell>
        </row>
        <row r="11410">
          <cell r="B11410" t="str">
            <v>SINAPI...00378</v>
          </cell>
          <cell r="C11410" t="str">
            <v>Armador</v>
          </cell>
          <cell r="D11410" t="str">
            <v>H</v>
          </cell>
          <cell r="E11410">
            <v>26.21</v>
          </cell>
          <cell r="F11410">
            <v>11.15</v>
          </cell>
          <cell r="G11410">
            <v>292.24</v>
          </cell>
        </row>
        <row r="11411">
          <cell r="B11411" t="str">
            <v>SINAPI...06114</v>
          </cell>
          <cell r="C11411" t="str">
            <v>Ajudante de armador</v>
          </cell>
          <cell r="D11411" t="str">
            <v>H</v>
          </cell>
          <cell r="E11411">
            <v>26.21</v>
          </cell>
          <cell r="F11411">
            <v>9.93</v>
          </cell>
          <cell r="G11411">
            <v>260.27</v>
          </cell>
        </row>
        <row r="11412">
          <cell r="B11412" t="str">
            <v>SINAPI...04750</v>
          </cell>
          <cell r="C11412" t="str">
            <v>Pedreiro</v>
          </cell>
          <cell r="D11412" t="str">
            <v>H</v>
          </cell>
          <cell r="E11412">
            <v>10.68</v>
          </cell>
          <cell r="F11412">
            <v>11.15</v>
          </cell>
          <cell r="G11412">
            <v>119.08</v>
          </cell>
        </row>
        <row r="11413">
          <cell r="B11413" t="str">
            <v>SINAPI...06111</v>
          </cell>
          <cell r="C11413" t="str">
            <v>Servente</v>
          </cell>
          <cell r="D11413" t="str">
            <v>H</v>
          </cell>
          <cell r="E11413">
            <v>91.08</v>
          </cell>
          <cell r="F11413">
            <v>9.16</v>
          </cell>
          <cell r="G11413">
            <v>834.29</v>
          </cell>
        </row>
        <row r="11414">
          <cell r="B11414" t="str">
            <v>SINAPI...13284</v>
          </cell>
          <cell r="C11414" t="str">
            <v>Cimento portland de alto forno cp iii-32</v>
          </cell>
          <cell r="D11414" t="str">
            <v>KG</v>
          </cell>
          <cell r="E11414">
            <v>15.75</v>
          </cell>
          <cell r="F11414">
            <v>0.38</v>
          </cell>
          <cell r="G11414">
            <v>5.99</v>
          </cell>
        </row>
        <row r="11415">
          <cell r="B11415" t="str">
            <v>SINAPI...01523</v>
          </cell>
          <cell r="C11415" t="str">
            <v xml:space="preserve">Concreto usinado bombeado fck = 15,0mpa </v>
          </cell>
          <cell r="D11415" t="str">
            <v>M3</v>
          </cell>
          <cell r="E11415">
            <v>2.0499999999999998</v>
          </cell>
          <cell r="F11415">
            <v>251.89</v>
          </cell>
          <cell r="G11415">
            <v>516.37</v>
          </cell>
        </row>
        <row r="11416">
          <cell r="B11416" t="str">
            <v>SIURB....10542</v>
          </cell>
          <cell r="C11416" t="str">
            <v>Pedra britada número 1</v>
          </cell>
          <cell r="D11416" t="str">
            <v>M3</v>
          </cell>
          <cell r="E11416">
            <v>0.33</v>
          </cell>
          <cell r="F11416">
            <v>65.209999999999994</v>
          </cell>
          <cell r="G11416">
            <v>21.52</v>
          </cell>
        </row>
        <row r="11417">
          <cell r="B11417" t="str">
            <v>SIURB....10543</v>
          </cell>
          <cell r="C11417" t="str">
            <v>Pedra britada número 2</v>
          </cell>
          <cell r="D11417" t="str">
            <v>M3</v>
          </cell>
          <cell r="E11417">
            <v>0.41399999999999998</v>
          </cell>
          <cell r="F11417">
            <v>64.87</v>
          </cell>
          <cell r="G11417">
            <v>26.86</v>
          </cell>
        </row>
        <row r="11418">
          <cell r="B11418" t="str">
            <v>SIURB....11021</v>
          </cell>
          <cell r="C11418" t="str">
            <v>Compensado resinado 12mm</v>
          </cell>
          <cell r="D11418" t="str">
            <v>M2</v>
          </cell>
          <cell r="E11418">
            <v>2.44</v>
          </cell>
          <cell r="F11418">
            <v>11.53</v>
          </cell>
          <cell r="G11418">
            <v>28.13</v>
          </cell>
        </row>
        <row r="11419">
          <cell r="B11419" t="str">
            <v>SIURB....11046</v>
          </cell>
          <cell r="C11419" t="str">
            <v>Pinus - pontalete de 3" x 3" - bruto</v>
          </cell>
          <cell r="D11419" t="str">
            <v>M</v>
          </cell>
          <cell r="E11419">
            <v>22.2</v>
          </cell>
          <cell r="F11419">
            <v>2.38</v>
          </cell>
          <cell r="G11419">
            <v>52.84</v>
          </cell>
        </row>
        <row r="11420">
          <cell r="B11420" t="str">
            <v>SIURB....11066</v>
          </cell>
          <cell r="C11420" t="str">
            <v>Pinus - sarrafo de 1" x 4" - bruto</v>
          </cell>
          <cell r="D11420" t="str">
            <v>M</v>
          </cell>
          <cell r="E11420">
            <v>1.8</v>
          </cell>
          <cell r="F11420">
            <v>1.07</v>
          </cell>
          <cell r="G11420">
            <v>1.93</v>
          </cell>
        </row>
        <row r="11421">
          <cell r="B11421" t="str">
            <v>SIURB....11070</v>
          </cell>
          <cell r="C11421" t="str">
            <v>Pinus - tábua de 1" x 12" - bruta</v>
          </cell>
          <cell r="D11421" t="str">
            <v>M</v>
          </cell>
          <cell r="E11421">
            <v>3.9666700000000001</v>
          </cell>
          <cell r="F11421">
            <v>4.0199999999999996</v>
          </cell>
          <cell r="G11421">
            <v>15.95</v>
          </cell>
        </row>
        <row r="11422">
          <cell r="B11422" t="str">
            <v>SINAPI...00026</v>
          </cell>
          <cell r="C11422" t="str">
            <v>Aco ca-25 3/8" (9,52 mm)</v>
          </cell>
          <cell r="D11422" t="str">
            <v>KG</v>
          </cell>
          <cell r="E11422">
            <v>275.19</v>
          </cell>
          <cell r="F11422">
            <v>3.48</v>
          </cell>
          <cell r="G11422">
            <v>957.66</v>
          </cell>
        </row>
        <row r="11423">
          <cell r="B11423" t="str">
            <v>SINAPI...07313</v>
          </cell>
          <cell r="C11423" t="str">
            <v>Tinta asfaltica para concreto e alvenaria</v>
          </cell>
          <cell r="D11423" t="str">
            <v>L</v>
          </cell>
          <cell r="E11423">
            <v>3.2</v>
          </cell>
          <cell r="F11423">
            <v>8.02</v>
          </cell>
          <cell r="G11423">
            <v>25.66</v>
          </cell>
        </row>
        <row r="11424">
          <cell r="B11424" t="str">
            <v>SINAPI...05061</v>
          </cell>
          <cell r="C11424" t="str">
            <v>Prego polido com cabeca 18 x 27</v>
          </cell>
          <cell r="D11424" t="str">
            <v>KG</v>
          </cell>
          <cell r="E11424">
            <v>1.66</v>
          </cell>
          <cell r="F11424">
            <v>5.43</v>
          </cell>
          <cell r="G11424">
            <v>9.01</v>
          </cell>
        </row>
        <row r="11425">
          <cell r="B11425" t="str">
            <v>SINAPI...00337</v>
          </cell>
          <cell r="C11425" t="str">
            <v>Arame preto recozido, para armacao de ferragem, n. 18, d = 1,25 mm (0,01 kgm)</v>
          </cell>
          <cell r="D11425" t="str">
            <v>KG</v>
          </cell>
          <cell r="E11425">
            <v>5.24</v>
          </cell>
          <cell r="F11425">
            <v>6.09</v>
          </cell>
          <cell r="G11425">
            <v>31.91</v>
          </cell>
        </row>
        <row r="11426">
          <cell r="B11426" t="str">
            <v>SIURB....24110</v>
          </cell>
          <cell r="C11426" t="str">
            <v>Manta geotêxtil c/ resistência à tração long. de 16 kn/m e tração transv. 14 kn/m</v>
          </cell>
          <cell r="D11426" t="str">
            <v>M2</v>
          </cell>
          <cell r="E11426">
            <v>3.6749999999999998</v>
          </cell>
          <cell r="F11426">
            <v>4.08</v>
          </cell>
          <cell r="G11426">
            <v>14.99</v>
          </cell>
        </row>
        <row r="11427">
          <cell r="B11427" t="str">
            <v>SINAPI...09871</v>
          </cell>
          <cell r="C11427" t="str">
            <v>Tubo pvc soldavel eb-892 p/agua fria predial dn 75mm</v>
          </cell>
          <cell r="D11427" t="str">
            <v>M</v>
          </cell>
          <cell r="E11427">
            <v>0.45</v>
          </cell>
          <cell r="F11427">
            <v>27.65</v>
          </cell>
          <cell r="G11427">
            <v>12.44</v>
          </cell>
        </row>
        <row r="11428">
          <cell r="A11428" t="str">
            <v>EDIF 17-01-73</v>
          </cell>
          <cell r="B11428">
            <v>0</v>
          </cell>
          <cell r="C11428" t="str">
            <v>MURO DE ARRIMO H=4,50M, COM DRENAGEM</v>
          </cell>
          <cell r="D11428" t="str">
            <v>M</v>
          </cell>
          <cell r="F11428">
            <v>0</v>
          </cell>
          <cell r="G11428">
            <v>4187.3599999999988</v>
          </cell>
        </row>
        <row r="11429">
          <cell r="B11429" t="str">
            <v>AUX 10501</v>
          </cell>
          <cell r="C11429" t="str">
            <v>AREIA LAVADA</v>
          </cell>
          <cell r="D11429" t="str">
            <v>M3</v>
          </cell>
          <cell r="E11429">
            <v>6.3E-2</v>
          </cell>
          <cell r="F11429">
            <v>76.510000000000005</v>
          </cell>
          <cell r="G11429">
            <v>4.82</v>
          </cell>
        </row>
        <row r="11430">
          <cell r="B11430" t="str">
            <v>SINAPI...01213</v>
          </cell>
          <cell r="C11430" t="str">
            <v>Carpinteiro de formas</v>
          </cell>
          <cell r="D11430" t="str">
            <v>H</v>
          </cell>
          <cell r="E11430">
            <v>19.79</v>
          </cell>
          <cell r="F11430">
            <v>11.15</v>
          </cell>
          <cell r="G11430">
            <v>220.66</v>
          </cell>
        </row>
        <row r="11431">
          <cell r="B11431" t="str">
            <v>SINAPI...06117</v>
          </cell>
          <cell r="C11431" t="str">
            <v>Ajudante de carpinteiro</v>
          </cell>
          <cell r="D11431" t="str">
            <v>H</v>
          </cell>
          <cell r="E11431">
            <v>19.79</v>
          </cell>
          <cell r="F11431">
            <v>9.93</v>
          </cell>
          <cell r="G11431">
            <v>196.51</v>
          </cell>
        </row>
        <row r="11432">
          <cell r="B11432" t="str">
            <v>SINAPI...00378</v>
          </cell>
          <cell r="C11432" t="str">
            <v>Armador</v>
          </cell>
          <cell r="D11432" t="str">
            <v>H</v>
          </cell>
          <cell r="E11432">
            <v>29.72</v>
          </cell>
          <cell r="F11432">
            <v>11.15</v>
          </cell>
          <cell r="G11432">
            <v>331.38</v>
          </cell>
        </row>
        <row r="11433">
          <cell r="B11433" t="str">
            <v>SINAPI...06114</v>
          </cell>
          <cell r="C11433" t="str">
            <v>Ajudante de armador</v>
          </cell>
          <cell r="D11433" t="str">
            <v>H</v>
          </cell>
          <cell r="E11433">
            <v>29.72</v>
          </cell>
          <cell r="F11433">
            <v>9.93</v>
          </cell>
          <cell r="G11433">
            <v>295.12</v>
          </cell>
        </row>
        <row r="11434">
          <cell r="B11434" t="str">
            <v>SINAPI...04750</v>
          </cell>
          <cell r="C11434" t="str">
            <v>Pedreiro</v>
          </cell>
          <cell r="D11434" t="str">
            <v>H</v>
          </cell>
          <cell r="E11434">
            <v>12.61</v>
          </cell>
          <cell r="F11434">
            <v>11.15</v>
          </cell>
          <cell r="G11434">
            <v>140.6</v>
          </cell>
        </row>
        <row r="11435">
          <cell r="B11435" t="str">
            <v>SINAPI...06111</v>
          </cell>
          <cell r="C11435" t="str">
            <v>Servente</v>
          </cell>
          <cell r="D11435" t="str">
            <v>H</v>
          </cell>
          <cell r="E11435">
            <v>111.18</v>
          </cell>
          <cell r="F11435">
            <v>9.16</v>
          </cell>
          <cell r="G11435">
            <v>1018.41</v>
          </cell>
        </row>
        <row r="11436">
          <cell r="B11436" t="str">
            <v>SINAPI...13284</v>
          </cell>
          <cell r="C11436" t="str">
            <v>Cimento portland de alto forno cp iii-32</v>
          </cell>
          <cell r="D11436" t="str">
            <v>KG</v>
          </cell>
          <cell r="E11436">
            <v>15.75</v>
          </cell>
          <cell r="F11436">
            <v>0.38</v>
          </cell>
          <cell r="G11436">
            <v>5.99</v>
          </cell>
        </row>
        <row r="11437">
          <cell r="B11437" t="str">
            <v>SINAPI...01523</v>
          </cell>
          <cell r="C11437" t="str">
            <v xml:space="preserve">Concreto usinado bombeado fck = 15,0mpa </v>
          </cell>
          <cell r="D11437" t="str">
            <v>M3</v>
          </cell>
          <cell r="E11437">
            <v>2.36</v>
          </cell>
          <cell r="F11437">
            <v>251.89</v>
          </cell>
          <cell r="G11437">
            <v>594.46</v>
          </cell>
        </row>
        <row r="11438">
          <cell r="B11438" t="str">
            <v>SIURB....10542</v>
          </cell>
          <cell r="C11438" t="str">
            <v>Pedra britada número 1</v>
          </cell>
          <cell r="D11438" t="str">
            <v>M3</v>
          </cell>
          <cell r="E11438">
            <v>0.43</v>
          </cell>
          <cell r="F11438">
            <v>65.209999999999994</v>
          </cell>
          <cell r="G11438">
            <v>28.04</v>
          </cell>
        </row>
        <row r="11439">
          <cell r="B11439" t="str">
            <v>SIURB....10543</v>
          </cell>
          <cell r="C11439" t="str">
            <v>Pedra britada número 2</v>
          </cell>
          <cell r="D11439" t="str">
            <v>M3</v>
          </cell>
          <cell r="E11439">
            <v>0.51400000000000001</v>
          </cell>
          <cell r="F11439">
            <v>64.87</v>
          </cell>
          <cell r="G11439">
            <v>33.340000000000003</v>
          </cell>
        </row>
        <row r="11440">
          <cell r="B11440" t="str">
            <v>SIURB....11021</v>
          </cell>
          <cell r="C11440" t="str">
            <v>Compensado resinado 12mm</v>
          </cell>
          <cell r="D11440" t="str">
            <v>M2</v>
          </cell>
          <cell r="E11440">
            <v>3.1</v>
          </cell>
          <cell r="F11440">
            <v>11.53</v>
          </cell>
          <cell r="G11440">
            <v>35.74</v>
          </cell>
        </row>
        <row r="11441">
          <cell r="B11441" t="str">
            <v>SIURB....11046</v>
          </cell>
          <cell r="C11441" t="str">
            <v>Pinus - pontalete de 3" x 3" - bruto</v>
          </cell>
          <cell r="D11441" t="str">
            <v>M</v>
          </cell>
          <cell r="E11441">
            <v>28.2</v>
          </cell>
          <cell r="F11441">
            <v>2.38</v>
          </cell>
          <cell r="G11441">
            <v>67.12</v>
          </cell>
        </row>
        <row r="11442">
          <cell r="B11442" t="str">
            <v>SIURB....11066</v>
          </cell>
          <cell r="C11442" t="str">
            <v>Pinus - sarrafo de 1" x 4" - bruto</v>
          </cell>
          <cell r="D11442" t="str">
            <v>M</v>
          </cell>
          <cell r="E11442">
            <v>1.8</v>
          </cell>
          <cell r="F11442">
            <v>1.07</v>
          </cell>
          <cell r="G11442">
            <v>1.93</v>
          </cell>
        </row>
        <row r="11443">
          <cell r="B11443" t="str">
            <v>SIURB....11070</v>
          </cell>
          <cell r="C11443" t="str">
            <v>Pinus - tábua de 1" x 12" - bruta</v>
          </cell>
          <cell r="D11443" t="str">
            <v>M</v>
          </cell>
          <cell r="E11443">
            <v>4.6333299999999999</v>
          </cell>
          <cell r="F11443">
            <v>4.0199999999999996</v>
          </cell>
          <cell r="G11443">
            <v>18.63</v>
          </cell>
        </row>
        <row r="11444">
          <cell r="B11444" t="str">
            <v>SINAPI...00026</v>
          </cell>
          <cell r="C11444" t="str">
            <v>Aco ca-25 3/8" (9,52 mm)</v>
          </cell>
          <cell r="D11444" t="str">
            <v>KG</v>
          </cell>
          <cell r="E11444">
            <v>312.02999999999997</v>
          </cell>
          <cell r="F11444">
            <v>3.48</v>
          </cell>
          <cell r="G11444">
            <v>1085.8599999999999</v>
          </cell>
        </row>
        <row r="11445">
          <cell r="B11445" t="str">
            <v>SINAPI...07313</v>
          </cell>
          <cell r="C11445" t="str">
            <v>Tinta asfaltica para concreto e alvenaria</v>
          </cell>
          <cell r="D11445" t="str">
            <v>L</v>
          </cell>
          <cell r="E11445">
            <v>3.7</v>
          </cell>
          <cell r="F11445">
            <v>8.02</v>
          </cell>
          <cell r="G11445">
            <v>29.67</v>
          </cell>
        </row>
        <row r="11446">
          <cell r="B11446" t="str">
            <v>SINAPI...05061</v>
          </cell>
          <cell r="C11446" t="str">
            <v>Prego polido com cabeca 18 x 27</v>
          </cell>
          <cell r="D11446" t="str">
            <v>KG</v>
          </cell>
          <cell r="E11446">
            <v>2.06</v>
          </cell>
          <cell r="F11446">
            <v>5.43</v>
          </cell>
          <cell r="G11446">
            <v>11.19</v>
          </cell>
        </row>
        <row r="11447">
          <cell r="B11447" t="str">
            <v>SINAPI...00337</v>
          </cell>
          <cell r="C11447" t="str">
            <v>Arame preto recozido, para armacao de ferragem, n. 18, d = 1,25 mm (0,01 kgm)</v>
          </cell>
          <cell r="D11447" t="str">
            <v>KG</v>
          </cell>
          <cell r="E11447">
            <v>5.94</v>
          </cell>
          <cell r="F11447">
            <v>6.09</v>
          </cell>
          <cell r="G11447">
            <v>36.17</v>
          </cell>
        </row>
        <row r="11448">
          <cell r="B11448" t="str">
            <v>SIURB....24110</v>
          </cell>
          <cell r="C11448" t="str">
            <v>Manta geotêxtil c/ resistência à tração long. de 16 kn/m e tração transv. 14 kn/m</v>
          </cell>
          <cell r="D11448" t="str">
            <v>M2</v>
          </cell>
          <cell r="E11448">
            <v>4.7249999999999996</v>
          </cell>
          <cell r="F11448">
            <v>4.08</v>
          </cell>
          <cell r="G11448">
            <v>19.28</v>
          </cell>
        </row>
        <row r="11449">
          <cell r="B11449" t="str">
            <v>SINAPI...09871</v>
          </cell>
          <cell r="C11449" t="str">
            <v>Tubo pvc soldavel eb-892 p/agua fria predial dn 75mm</v>
          </cell>
          <cell r="D11449" t="str">
            <v>M</v>
          </cell>
          <cell r="E11449">
            <v>0.45</v>
          </cell>
          <cell r="F11449">
            <v>27.65</v>
          </cell>
          <cell r="G11449">
            <v>12.44</v>
          </cell>
        </row>
        <row r="11450">
          <cell r="A11450" t="str">
            <v>EDIF 17-01-76</v>
          </cell>
          <cell r="B11450">
            <v>0</v>
          </cell>
          <cell r="C11450" t="str">
            <v>FV.08 - MURETA DE BLOCOS DE CONCRETO</v>
          </cell>
          <cell r="D11450" t="str">
            <v>M</v>
          </cell>
          <cell r="F11450">
            <v>0</v>
          </cell>
          <cell r="G11450">
            <v>193.71999999999997</v>
          </cell>
        </row>
        <row r="11451">
          <cell r="B11451" t="str">
            <v>AUX 10612</v>
          </cell>
          <cell r="C11451" t="str">
            <v>CONCRETO FCK=20MPA C/ BRITA 2</v>
          </cell>
          <cell r="D11451" t="str">
            <v>M3</v>
          </cell>
          <cell r="E11451">
            <v>6.6000000000000003E-2</v>
          </cell>
          <cell r="F11451">
            <v>233.48999999999998</v>
          </cell>
          <cell r="G11451">
            <v>15.41</v>
          </cell>
        </row>
        <row r="11452">
          <cell r="B11452" t="str">
            <v>AUX 10627</v>
          </cell>
          <cell r="C11452" t="str">
            <v>CONCRETO "GROUT" C/ PEDRISCO</v>
          </cell>
          <cell r="D11452" t="str">
            <v>M3</v>
          </cell>
          <cell r="E11452">
            <v>1.12E-2</v>
          </cell>
          <cell r="F11452">
            <v>201.49</v>
          </cell>
          <cell r="G11452">
            <v>2.2599999999999998</v>
          </cell>
        </row>
        <row r="11453">
          <cell r="B11453" t="str">
            <v>AUX 10645</v>
          </cell>
          <cell r="C11453" t="str">
            <v>ARGAMASSA MISTA COM AREIA GROSSA 1:0,5:8</v>
          </cell>
          <cell r="D11453" t="str">
            <v>M3</v>
          </cell>
          <cell r="E11453">
            <v>3.85E-2</v>
          </cell>
          <cell r="F11453">
            <v>269.85000000000002</v>
          </cell>
          <cell r="G11453">
            <v>10.39</v>
          </cell>
        </row>
        <row r="11454">
          <cell r="B11454" t="str">
            <v>SINAPI...01213</v>
          </cell>
          <cell r="C11454" t="str">
            <v>Carpinteiro de formas</v>
          </cell>
          <cell r="D11454" t="str">
            <v>H</v>
          </cell>
          <cell r="E11454">
            <v>0.33</v>
          </cell>
          <cell r="F11454">
            <v>11.15</v>
          </cell>
          <cell r="G11454">
            <v>3.68</v>
          </cell>
        </row>
        <row r="11455">
          <cell r="B11455" t="str">
            <v>SINAPI...06117</v>
          </cell>
          <cell r="C11455" t="str">
            <v>Ajudante de carpinteiro</v>
          </cell>
          <cell r="D11455" t="str">
            <v>H</v>
          </cell>
          <cell r="E11455">
            <v>0.33</v>
          </cell>
          <cell r="F11455">
            <v>9.93</v>
          </cell>
          <cell r="G11455">
            <v>3.28</v>
          </cell>
        </row>
        <row r="11456">
          <cell r="B11456" t="str">
            <v>SINAPI...00378</v>
          </cell>
          <cell r="C11456" t="str">
            <v>Armador</v>
          </cell>
          <cell r="D11456" t="str">
            <v>H</v>
          </cell>
          <cell r="E11456">
            <v>0.54</v>
          </cell>
          <cell r="F11456">
            <v>11.15</v>
          </cell>
          <cell r="G11456">
            <v>6.02</v>
          </cell>
        </row>
        <row r="11457">
          <cell r="B11457" t="str">
            <v>SINAPI...06114</v>
          </cell>
          <cell r="C11457" t="str">
            <v>Ajudante de armador</v>
          </cell>
          <cell r="D11457" t="str">
            <v>H</v>
          </cell>
          <cell r="E11457">
            <v>0.54</v>
          </cell>
          <cell r="F11457">
            <v>9.93</v>
          </cell>
          <cell r="G11457">
            <v>5.36</v>
          </cell>
        </row>
        <row r="11458">
          <cell r="B11458" t="str">
            <v>SINAPI...04750</v>
          </cell>
          <cell r="C11458" t="str">
            <v>Pedreiro</v>
          </cell>
          <cell r="D11458" t="str">
            <v>H</v>
          </cell>
          <cell r="E11458">
            <v>2.99</v>
          </cell>
          <cell r="F11458">
            <v>11.15</v>
          </cell>
          <cell r="G11458">
            <v>33.340000000000003</v>
          </cell>
        </row>
        <row r="11459">
          <cell r="B11459" t="str">
            <v>SINAPI...06111</v>
          </cell>
          <cell r="C11459" t="str">
            <v>Servente</v>
          </cell>
          <cell r="D11459" t="str">
            <v>H</v>
          </cell>
          <cell r="E11459">
            <v>5.4353999999999996</v>
          </cell>
          <cell r="F11459">
            <v>9.16</v>
          </cell>
          <cell r="G11459">
            <v>49.79</v>
          </cell>
        </row>
        <row r="11460">
          <cell r="B11460" t="str">
            <v>SIURB....10543</v>
          </cell>
          <cell r="C11460" t="str">
            <v>Pedra britada número 2</v>
          </cell>
          <cell r="D11460" t="str">
            <v>M3</v>
          </cell>
          <cell r="E11460">
            <v>0.03</v>
          </cell>
          <cell r="F11460">
            <v>64.87</v>
          </cell>
          <cell r="G11460">
            <v>1.95</v>
          </cell>
        </row>
        <row r="11461">
          <cell r="B11461" t="str">
            <v>SIURB....11066</v>
          </cell>
          <cell r="C11461" t="str">
            <v>Pinus - sarrafo de 1" x 4" - bruto</v>
          </cell>
          <cell r="D11461" t="str">
            <v>M</v>
          </cell>
          <cell r="E11461">
            <v>0.6</v>
          </cell>
          <cell r="F11461">
            <v>1.07</v>
          </cell>
          <cell r="G11461">
            <v>0.64</v>
          </cell>
        </row>
        <row r="11462">
          <cell r="B11462" t="str">
            <v>SIURB....11070</v>
          </cell>
          <cell r="C11462" t="str">
            <v>Pinus - tábua de 1" x 12" - bruta</v>
          </cell>
          <cell r="D11462" t="str">
            <v>M</v>
          </cell>
          <cell r="E11462">
            <v>0.15</v>
          </cell>
          <cell r="F11462">
            <v>4.0199999999999996</v>
          </cell>
          <cell r="G11462">
            <v>0.6</v>
          </cell>
        </row>
        <row r="11463">
          <cell r="B11463" t="str">
            <v>SINAPI...00026</v>
          </cell>
          <cell r="C11463" t="str">
            <v>Aco ca-25 3/8" (9,52 mm)</v>
          </cell>
          <cell r="D11463" t="str">
            <v>KG</v>
          </cell>
          <cell r="E11463">
            <v>5.67</v>
          </cell>
          <cell r="F11463">
            <v>3.48</v>
          </cell>
          <cell r="G11463">
            <v>19.73</v>
          </cell>
        </row>
        <row r="11464">
          <cell r="B11464" t="str">
            <v>SIURB....12540</v>
          </cell>
          <cell r="C11464" t="str">
            <v>Bloco vazado de concreto estrutural 14cm (até 6 mpa)</v>
          </cell>
          <cell r="D11464" t="str">
            <v>UN</v>
          </cell>
          <cell r="E11464">
            <v>15</v>
          </cell>
          <cell r="F11464">
            <v>2.36</v>
          </cell>
          <cell r="G11464">
            <v>35.4</v>
          </cell>
        </row>
        <row r="11465">
          <cell r="B11465" t="str">
            <v>SIURB....14022</v>
          </cell>
          <cell r="C11465" t="str">
            <v>Primer hidrofugante a base de silano siloxano</v>
          </cell>
          <cell r="D11465" t="str">
            <v>KG</v>
          </cell>
          <cell r="E11465">
            <v>0.16</v>
          </cell>
          <cell r="F11465">
            <v>17.27</v>
          </cell>
          <cell r="G11465">
            <v>2.76</v>
          </cell>
        </row>
        <row r="11466">
          <cell r="B11466" t="str">
            <v>SINAPI...07313</v>
          </cell>
          <cell r="C11466" t="str">
            <v>Tinta asfaltica para concreto e alvenaria</v>
          </cell>
          <cell r="D11466" t="str">
            <v>L</v>
          </cell>
          <cell r="E11466">
            <v>0.27</v>
          </cell>
          <cell r="F11466">
            <v>8.02</v>
          </cell>
          <cell r="G11466">
            <v>2.17</v>
          </cell>
        </row>
        <row r="11467">
          <cell r="B11467" t="str">
            <v>SINAPI...05061</v>
          </cell>
          <cell r="C11467" t="str">
            <v>Prego polido com cabeca 18 x 27</v>
          </cell>
          <cell r="D11467" t="str">
            <v>KG</v>
          </cell>
          <cell r="E11467">
            <v>0.06</v>
          </cell>
          <cell r="F11467">
            <v>5.43</v>
          </cell>
          <cell r="G11467">
            <v>0.33</v>
          </cell>
        </row>
        <row r="11468">
          <cell r="B11468" t="str">
            <v>SINAPI...00337</v>
          </cell>
          <cell r="C11468" t="str">
            <v>Arame preto recozido, para armacao de ferragem, n. 18, d = 1,25 mm (0,01 kgm)</v>
          </cell>
          <cell r="D11468" t="str">
            <v>KG</v>
          </cell>
          <cell r="E11468">
            <v>0.1</v>
          </cell>
          <cell r="F11468">
            <v>6.09</v>
          </cell>
          <cell r="G11468">
            <v>0.61</v>
          </cell>
        </row>
        <row r="11469">
          <cell r="A11469" t="str">
            <v>EDIF 17-01-80</v>
          </cell>
          <cell r="B11469">
            <v>0</v>
          </cell>
          <cell r="C11469" t="str">
            <v>FV.12/13 - MURETA DE ARRIMO EM BLOCOS DE CONCRETO, H=1,00 M</v>
          </cell>
          <cell r="D11469" t="str">
            <v>M</v>
          </cell>
          <cell r="F11469">
            <v>0</v>
          </cell>
          <cell r="G11469">
            <v>498.4199999999999</v>
          </cell>
        </row>
        <row r="11470">
          <cell r="B11470" t="str">
            <v>AUX 10613</v>
          </cell>
          <cell r="C11470" t="str">
            <v>CONCRETO FCK=20MPA C/ BRITA 1 E 2</v>
          </cell>
          <cell r="D11470" t="str">
            <v>M3</v>
          </cell>
          <cell r="E11470">
            <v>0.18</v>
          </cell>
          <cell r="F11470">
            <v>233.57</v>
          </cell>
          <cell r="G11470">
            <v>42.04</v>
          </cell>
        </row>
        <row r="11471">
          <cell r="B11471" t="str">
            <v>AUX 10627</v>
          </cell>
          <cell r="C11471" t="str">
            <v>CONCRETO "GROUT" C/ PEDRISCO</v>
          </cell>
          <cell r="D11471" t="str">
            <v>M3</v>
          </cell>
          <cell r="E11471">
            <v>2.6499999999999999E-2</v>
          </cell>
          <cell r="F11471">
            <v>201.49</v>
          </cell>
          <cell r="G11471">
            <v>5.34</v>
          </cell>
        </row>
        <row r="11472">
          <cell r="B11472" t="str">
            <v>SIURB....02006</v>
          </cell>
          <cell r="C11472" t="str">
            <v>Esgoteiro (sgsp)</v>
          </cell>
          <cell r="D11472" t="str">
            <v>H</v>
          </cell>
          <cell r="E11472">
            <v>0.15</v>
          </cell>
          <cell r="F11472">
            <v>10.64</v>
          </cell>
          <cell r="G11472">
            <v>1.6</v>
          </cell>
        </row>
        <row r="11473">
          <cell r="B11473" t="str">
            <v>SINAPI...01213</v>
          </cell>
          <cell r="C11473" t="str">
            <v>Carpinteiro de formas</v>
          </cell>
          <cell r="D11473" t="str">
            <v>H</v>
          </cell>
          <cell r="E11473">
            <v>1.92</v>
          </cell>
          <cell r="F11473">
            <v>11.15</v>
          </cell>
          <cell r="G11473">
            <v>21.41</v>
          </cell>
        </row>
        <row r="11474">
          <cell r="B11474" t="str">
            <v>SINAPI...06117</v>
          </cell>
          <cell r="C11474" t="str">
            <v>Ajudante de carpinteiro</v>
          </cell>
          <cell r="D11474" t="str">
            <v>H</v>
          </cell>
          <cell r="E11474">
            <v>1.92</v>
          </cell>
          <cell r="F11474">
            <v>9.93</v>
          </cell>
          <cell r="G11474">
            <v>19.07</v>
          </cell>
        </row>
        <row r="11475">
          <cell r="B11475" t="str">
            <v>SINAPI...00378</v>
          </cell>
          <cell r="C11475" t="str">
            <v>Armador</v>
          </cell>
          <cell r="D11475" t="str">
            <v>H</v>
          </cell>
          <cell r="E11475">
            <v>1.66</v>
          </cell>
          <cell r="F11475">
            <v>11.15</v>
          </cell>
          <cell r="G11475">
            <v>18.510000000000002</v>
          </cell>
        </row>
        <row r="11476">
          <cell r="B11476" t="str">
            <v>SINAPI...06114</v>
          </cell>
          <cell r="C11476" t="str">
            <v>Ajudante de armador</v>
          </cell>
          <cell r="D11476" t="str">
            <v>H</v>
          </cell>
          <cell r="E11476">
            <v>1.66</v>
          </cell>
          <cell r="F11476">
            <v>9.93</v>
          </cell>
          <cell r="G11476">
            <v>16.48</v>
          </cell>
        </row>
        <row r="11477">
          <cell r="B11477" t="str">
            <v>SINAPI...04750</v>
          </cell>
          <cell r="C11477" t="str">
            <v>Pedreiro</v>
          </cell>
          <cell r="D11477" t="str">
            <v>H</v>
          </cell>
          <cell r="E11477">
            <v>3.96</v>
          </cell>
          <cell r="F11477">
            <v>11.15</v>
          </cell>
          <cell r="G11477">
            <v>44.15</v>
          </cell>
        </row>
        <row r="11478">
          <cell r="B11478" t="str">
            <v>SINAPI...06111</v>
          </cell>
          <cell r="C11478" t="str">
            <v>Servente</v>
          </cell>
          <cell r="D11478" t="str">
            <v>H</v>
          </cell>
          <cell r="E11478">
            <v>14.73</v>
          </cell>
          <cell r="F11478">
            <v>9.16</v>
          </cell>
          <cell r="G11478">
            <v>134.93</v>
          </cell>
        </row>
        <row r="11479">
          <cell r="B11479" t="str">
            <v>SIURB....10504</v>
          </cell>
          <cell r="C11479" t="str">
            <v>Areia lavada grossa</v>
          </cell>
          <cell r="D11479" t="str">
            <v>M3</v>
          </cell>
          <cell r="E11479">
            <v>6.4000000000000001E-2</v>
          </cell>
          <cell r="F11479">
            <v>74.2</v>
          </cell>
          <cell r="G11479">
            <v>4.75</v>
          </cell>
        </row>
        <row r="11480">
          <cell r="B11480" t="str">
            <v>SINAPI...01106</v>
          </cell>
          <cell r="C11480" t="str">
            <v>Cal hidratada, de 1a. qualidade, para argamassa</v>
          </cell>
          <cell r="D11480" t="str">
            <v>KG</v>
          </cell>
          <cell r="E11480">
            <v>1.52</v>
          </cell>
          <cell r="F11480">
            <v>0.41</v>
          </cell>
          <cell r="G11480">
            <v>0.62</v>
          </cell>
        </row>
        <row r="11481">
          <cell r="B11481" t="str">
            <v>SINAPI...13284</v>
          </cell>
          <cell r="C11481" t="str">
            <v>Cimento portland de alto forno cp iii-32</v>
          </cell>
          <cell r="D11481" t="str">
            <v>KG</v>
          </cell>
          <cell r="E11481">
            <v>21</v>
          </cell>
          <cell r="F11481">
            <v>0.38</v>
          </cell>
          <cell r="G11481">
            <v>7.98</v>
          </cell>
        </row>
        <row r="11482">
          <cell r="B11482" t="str">
            <v>SIURB....10543</v>
          </cell>
          <cell r="C11482" t="str">
            <v>Pedra britada número 2</v>
          </cell>
          <cell r="D11482" t="str">
            <v>M3</v>
          </cell>
          <cell r="E11482">
            <v>4.5499999999999999E-2</v>
          </cell>
          <cell r="F11482">
            <v>64.87</v>
          </cell>
          <cell r="G11482">
            <v>2.95</v>
          </cell>
        </row>
        <row r="11483">
          <cell r="B11483" t="str">
            <v>SIURB....10544</v>
          </cell>
          <cell r="C11483" t="str">
            <v>Pedra britada número 3</v>
          </cell>
          <cell r="D11483" t="str">
            <v>M3</v>
          </cell>
          <cell r="E11483">
            <v>0.24</v>
          </cell>
          <cell r="F11483">
            <v>63.84</v>
          </cell>
          <cell r="G11483">
            <v>15.32</v>
          </cell>
        </row>
        <row r="11484">
          <cell r="B11484" t="str">
            <v>SIURB....11020</v>
          </cell>
          <cell r="C11484" t="str">
            <v>Compensado resinado 10mm</v>
          </cell>
          <cell r="D11484" t="str">
            <v>M2</v>
          </cell>
          <cell r="E11484">
            <v>0.11</v>
          </cell>
          <cell r="F11484">
            <v>9.34</v>
          </cell>
          <cell r="G11484">
            <v>1.03</v>
          </cell>
        </row>
        <row r="11485">
          <cell r="B11485" t="str">
            <v>SIURB....11066</v>
          </cell>
          <cell r="C11485" t="str">
            <v>Pinus - sarrafo de 1" x 4" - bruto</v>
          </cell>
          <cell r="D11485" t="str">
            <v>M</v>
          </cell>
          <cell r="E11485">
            <v>2.2999999999999998</v>
          </cell>
          <cell r="F11485">
            <v>1.07</v>
          </cell>
          <cell r="G11485">
            <v>2.46</v>
          </cell>
        </row>
        <row r="11486">
          <cell r="B11486" t="str">
            <v>SIURB....11070</v>
          </cell>
          <cell r="C11486" t="str">
            <v>Pinus - tábua de 1" x 12" - bruta</v>
          </cell>
          <cell r="D11486" t="str">
            <v>M</v>
          </cell>
          <cell r="E11486">
            <v>1.9</v>
          </cell>
          <cell r="F11486">
            <v>4.0199999999999996</v>
          </cell>
          <cell r="G11486">
            <v>7.64</v>
          </cell>
        </row>
        <row r="11487">
          <cell r="B11487" t="str">
            <v>SINAPI...00026</v>
          </cell>
          <cell r="C11487" t="str">
            <v>Aco ca-25 3/8" (9,52 mm)</v>
          </cell>
          <cell r="D11487" t="str">
            <v>KG</v>
          </cell>
          <cell r="E11487">
            <v>17.48</v>
          </cell>
          <cell r="F11487">
            <v>3.48</v>
          </cell>
          <cell r="G11487">
            <v>60.83</v>
          </cell>
        </row>
        <row r="11488">
          <cell r="B11488" t="str">
            <v>SIURB....12540</v>
          </cell>
          <cell r="C11488" t="str">
            <v>Bloco vazado de concreto estrutural 14cm (até 6 mpa)</v>
          </cell>
          <cell r="D11488" t="str">
            <v>UN</v>
          </cell>
          <cell r="E11488">
            <v>13</v>
          </cell>
          <cell r="F11488">
            <v>2.36</v>
          </cell>
          <cell r="G11488">
            <v>30.68</v>
          </cell>
        </row>
        <row r="11489">
          <cell r="B11489" t="str">
            <v>SIURB....14022</v>
          </cell>
          <cell r="C11489" t="str">
            <v>Primer hidrofugante a base de silano siloxano</v>
          </cell>
          <cell r="D11489" t="str">
            <v>KG</v>
          </cell>
          <cell r="E11489">
            <v>0.19</v>
          </cell>
          <cell r="F11489">
            <v>17.27</v>
          </cell>
          <cell r="G11489">
            <v>3.28</v>
          </cell>
        </row>
        <row r="11490">
          <cell r="B11490" t="str">
            <v>SINAPI...07313</v>
          </cell>
          <cell r="C11490" t="str">
            <v>Tinta asfaltica para concreto e alvenaria</v>
          </cell>
          <cell r="D11490" t="str">
            <v>L</v>
          </cell>
          <cell r="E11490">
            <v>0.67</v>
          </cell>
          <cell r="F11490">
            <v>8.02</v>
          </cell>
          <cell r="G11490">
            <v>5.37</v>
          </cell>
        </row>
        <row r="11491">
          <cell r="B11491" t="str">
            <v>SINAPI...05061</v>
          </cell>
          <cell r="C11491" t="str">
            <v>Prego polido com cabeca 18 x 27</v>
          </cell>
          <cell r="D11491" t="str">
            <v>KG</v>
          </cell>
          <cell r="E11491">
            <v>0.3</v>
          </cell>
          <cell r="F11491">
            <v>5.43</v>
          </cell>
          <cell r="G11491">
            <v>1.63</v>
          </cell>
        </row>
        <row r="11492">
          <cell r="B11492" t="str">
            <v>SINAPI...00337</v>
          </cell>
          <cell r="C11492" t="str">
            <v>Arame preto recozido, para armacao de ferragem, n. 18, d = 1,25 mm (0,01 kgm)</v>
          </cell>
          <cell r="D11492" t="str">
            <v>KG</v>
          </cell>
          <cell r="E11492">
            <v>0.33</v>
          </cell>
          <cell r="F11492">
            <v>6.09</v>
          </cell>
          <cell r="G11492">
            <v>2.0099999999999998</v>
          </cell>
        </row>
        <row r="11493">
          <cell r="B11493" t="str">
            <v>SIURB....24110</v>
          </cell>
          <cell r="C11493" t="str">
            <v>Manta geotêxtil c/ resistência à tração long. de 16 kn/m e tração transv. 14 kn/m</v>
          </cell>
          <cell r="D11493" t="str">
            <v>M2</v>
          </cell>
          <cell r="E11493">
            <v>1.05</v>
          </cell>
          <cell r="F11493">
            <v>4.08</v>
          </cell>
          <cell r="G11493">
            <v>4.28</v>
          </cell>
        </row>
        <row r="11494">
          <cell r="B11494" t="str">
            <v>SINAPI...09833</v>
          </cell>
          <cell r="C11494" t="str">
            <v>Tubo pvc drenagem corrugado flexivel perfurado dn 100 ou 110</v>
          </cell>
          <cell r="D11494" t="str">
            <v>M</v>
          </cell>
          <cell r="E11494">
            <v>1.05</v>
          </cell>
          <cell r="F11494">
            <v>41.96</v>
          </cell>
          <cell r="G11494">
            <v>44.06</v>
          </cell>
        </row>
        <row r="11495">
          <cell r="A11495" t="str">
            <v>EDIF 17-01-81</v>
          </cell>
          <cell r="B11495">
            <v>0</v>
          </cell>
          <cell r="C11495" t="str">
            <v>FV.14 - MURETA DE ARRIMO EM BLOCOS DE CONCRETO H=1,00M - CHAPISCADO</v>
          </cell>
          <cell r="D11495" t="str">
            <v>M</v>
          </cell>
          <cell r="F11495">
            <v>0</v>
          </cell>
          <cell r="G11495">
            <v>502.93999999999988</v>
          </cell>
        </row>
        <row r="11496">
          <cell r="B11496" t="str">
            <v>AUX 10613</v>
          </cell>
          <cell r="C11496" t="str">
            <v>CONCRETO FCK=20MPA C/ BRITA 1 E 2</v>
          </cell>
          <cell r="D11496" t="str">
            <v>M3</v>
          </cell>
          <cell r="E11496">
            <v>0.18</v>
          </cell>
          <cell r="F11496">
            <v>233.57</v>
          </cell>
          <cell r="G11496">
            <v>42.04</v>
          </cell>
        </row>
        <row r="11497">
          <cell r="B11497" t="str">
            <v>AUX 10627</v>
          </cell>
          <cell r="C11497" t="str">
            <v>CONCRETO "GROUT" C/ PEDRISCO</v>
          </cell>
          <cell r="D11497" t="str">
            <v>M3</v>
          </cell>
          <cell r="E11497">
            <v>2.6499999999999999E-2</v>
          </cell>
          <cell r="F11497">
            <v>201.49</v>
          </cell>
          <cell r="G11497">
            <v>5.34</v>
          </cell>
        </row>
        <row r="11498">
          <cell r="B11498" t="str">
            <v>SIURB....02006</v>
          </cell>
          <cell r="C11498" t="str">
            <v>Esgoteiro (sgsp)</v>
          </cell>
          <cell r="D11498" t="str">
            <v>H</v>
          </cell>
          <cell r="E11498">
            <v>0.15</v>
          </cell>
          <cell r="F11498">
            <v>10.64</v>
          </cell>
          <cell r="G11498">
            <v>1.6</v>
          </cell>
        </row>
        <row r="11499">
          <cell r="B11499" t="str">
            <v>SINAPI...01213</v>
          </cell>
          <cell r="C11499" t="str">
            <v>Carpinteiro de formas</v>
          </cell>
          <cell r="D11499" t="str">
            <v>H</v>
          </cell>
          <cell r="E11499">
            <v>1.92</v>
          </cell>
          <cell r="F11499">
            <v>11.15</v>
          </cell>
          <cell r="G11499">
            <v>21.41</v>
          </cell>
        </row>
        <row r="11500">
          <cell r="B11500" t="str">
            <v>SINAPI...06117</v>
          </cell>
          <cell r="C11500" t="str">
            <v>Ajudante de carpinteiro</v>
          </cell>
          <cell r="D11500" t="str">
            <v>H</v>
          </cell>
          <cell r="E11500">
            <v>1.92</v>
          </cell>
          <cell r="F11500">
            <v>9.93</v>
          </cell>
          <cell r="G11500">
            <v>19.07</v>
          </cell>
        </row>
        <row r="11501">
          <cell r="B11501" t="str">
            <v>SINAPI...00378</v>
          </cell>
          <cell r="C11501" t="str">
            <v>Armador</v>
          </cell>
          <cell r="D11501" t="str">
            <v>H</v>
          </cell>
          <cell r="E11501">
            <v>1.66</v>
          </cell>
          <cell r="F11501">
            <v>11.15</v>
          </cell>
          <cell r="G11501">
            <v>18.510000000000002</v>
          </cell>
        </row>
        <row r="11502">
          <cell r="B11502" t="str">
            <v>SINAPI...06114</v>
          </cell>
          <cell r="C11502" t="str">
            <v>Ajudante de armador</v>
          </cell>
          <cell r="D11502" t="str">
            <v>H</v>
          </cell>
          <cell r="E11502">
            <v>1.66</v>
          </cell>
          <cell r="F11502">
            <v>9.93</v>
          </cell>
          <cell r="G11502">
            <v>16.48</v>
          </cell>
        </row>
        <row r="11503">
          <cell r="B11503" t="str">
            <v>SINAPI...04750</v>
          </cell>
          <cell r="C11503" t="str">
            <v>Pedreiro</v>
          </cell>
          <cell r="D11503" t="str">
            <v>H</v>
          </cell>
          <cell r="E11503">
            <v>4.16</v>
          </cell>
          <cell r="F11503">
            <v>11.15</v>
          </cell>
          <cell r="G11503">
            <v>46.38</v>
          </cell>
        </row>
        <row r="11504">
          <cell r="B11504" t="str">
            <v>SINAPI...06111</v>
          </cell>
          <cell r="C11504" t="str">
            <v>Servente</v>
          </cell>
          <cell r="D11504" t="str">
            <v>H</v>
          </cell>
          <cell r="E11504">
            <v>14.98</v>
          </cell>
          <cell r="F11504">
            <v>9.16</v>
          </cell>
          <cell r="G11504">
            <v>137.22</v>
          </cell>
        </row>
        <row r="11505">
          <cell r="B11505" t="str">
            <v>SIURB....10504</v>
          </cell>
          <cell r="C11505" t="str">
            <v>Areia lavada grossa</v>
          </cell>
          <cell r="D11505" t="str">
            <v>M3</v>
          </cell>
          <cell r="E11505">
            <v>6.4000000000000001E-2</v>
          </cell>
          <cell r="F11505">
            <v>74.2</v>
          </cell>
          <cell r="G11505">
            <v>4.75</v>
          </cell>
        </row>
        <row r="11506">
          <cell r="B11506" t="str">
            <v>SINAPI...01106</v>
          </cell>
          <cell r="C11506" t="str">
            <v>Cal hidratada, de 1a. qualidade, para argamassa</v>
          </cell>
          <cell r="D11506" t="str">
            <v>KG</v>
          </cell>
          <cell r="E11506">
            <v>1.52</v>
          </cell>
          <cell r="F11506">
            <v>0.41</v>
          </cell>
          <cell r="G11506">
            <v>0.62</v>
          </cell>
        </row>
        <row r="11507">
          <cell r="B11507" t="str">
            <v>SINAPI...13284</v>
          </cell>
          <cell r="C11507" t="str">
            <v>Cimento portland de alto forno cp iii-32</v>
          </cell>
          <cell r="D11507" t="str">
            <v>KG</v>
          </cell>
          <cell r="E11507">
            <v>21</v>
          </cell>
          <cell r="F11507">
            <v>0.38</v>
          </cell>
          <cell r="G11507">
            <v>7.98</v>
          </cell>
        </row>
        <row r="11508">
          <cell r="B11508" t="str">
            <v>SIURB....10543</v>
          </cell>
          <cell r="C11508" t="str">
            <v>Pedra britada número 2</v>
          </cell>
          <cell r="D11508" t="str">
            <v>M3</v>
          </cell>
          <cell r="E11508">
            <v>4.5499999999999999E-2</v>
          </cell>
          <cell r="F11508">
            <v>64.87</v>
          </cell>
          <cell r="G11508">
            <v>2.95</v>
          </cell>
        </row>
        <row r="11509">
          <cell r="B11509" t="str">
            <v>SIURB....10544</v>
          </cell>
          <cell r="C11509" t="str">
            <v>Pedra britada número 3</v>
          </cell>
          <cell r="D11509" t="str">
            <v>M3</v>
          </cell>
          <cell r="E11509">
            <v>0.24</v>
          </cell>
          <cell r="F11509">
            <v>63.84</v>
          </cell>
          <cell r="G11509">
            <v>15.32</v>
          </cell>
        </row>
        <row r="11510">
          <cell r="B11510" t="str">
            <v>SIURB....11020</v>
          </cell>
          <cell r="C11510" t="str">
            <v>Compensado resinado 10mm</v>
          </cell>
          <cell r="D11510" t="str">
            <v>M2</v>
          </cell>
          <cell r="E11510">
            <v>0.11</v>
          </cell>
          <cell r="F11510">
            <v>9.34</v>
          </cell>
          <cell r="G11510">
            <v>1.03</v>
          </cell>
        </row>
        <row r="11511">
          <cell r="B11511" t="str">
            <v>SIURB....11066</v>
          </cell>
          <cell r="C11511" t="str">
            <v>Pinus - sarrafo de 1" x 4" - bruto</v>
          </cell>
          <cell r="D11511" t="str">
            <v>M</v>
          </cell>
          <cell r="E11511">
            <v>2.2999999999999998</v>
          </cell>
          <cell r="F11511">
            <v>1.07</v>
          </cell>
          <cell r="G11511">
            <v>2.46</v>
          </cell>
        </row>
        <row r="11512">
          <cell r="B11512" t="str">
            <v>SIURB....11070</v>
          </cell>
          <cell r="C11512" t="str">
            <v>Pinus - tábua de 1" x 12" - bruta</v>
          </cell>
          <cell r="D11512" t="str">
            <v>M</v>
          </cell>
          <cell r="E11512">
            <v>1.9</v>
          </cell>
          <cell r="F11512">
            <v>4.0199999999999996</v>
          </cell>
          <cell r="G11512">
            <v>7.64</v>
          </cell>
        </row>
        <row r="11513">
          <cell r="B11513" t="str">
            <v>SINAPI...00026</v>
          </cell>
          <cell r="C11513" t="str">
            <v>Aco ca-25 3/8" (9,52 mm)</v>
          </cell>
          <cell r="D11513" t="str">
            <v>KG</v>
          </cell>
          <cell r="E11513">
            <v>17.48</v>
          </cell>
          <cell r="F11513">
            <v>3.48</v>
          </cell>
          <cell r="G11513">
            <v>60.83</v>
          </cell>
        </row>
        <row r="11514">
          <cell r="B11514" t="str">
            <v>SIURB....12540</v>
          </cell>
          <cell r="C11514" t="str">
            <v>Bloco vazado de concreto estrutural 14cm (até 6 mpa)</v>
          </cell>
          <cell r="D11514" t="str">
            <v>UN</v>
          </cell>
          <cell r="E11514">
            <v>13</v>
          </cell>
          <cell r="F11514">
            <v>2.36</v>
          </cell>
          <cell r="G11514">
            <v>30.68</v>
          </cell>
        </row>
        <row r="11515">
          <cell r="B11515" t="str">
            <v>SIURB....14022</v>
          </cell>
          <cell r="C11515" t="str">
            <v>Primer hidrofugante a base de silano siloxano</v>
          </cell>
          <cell r="D11515" t="str">
            <v>KG</v>
          </cell>
          <cell r="E11515">
            <v>0.19</v>
          </cell>
          <cell r="F11515">
            <v>17.27</v>
          </cell>
          <cell r="G11515">
            <v>3.28</v>
          </cell>
        </row>
        <row r="11516">
          <cell r="B11516" t="str">
            <v>SINAPI...07313</v>
          </cell>
          <cell r="C11516" t="str">
            <v>Tinta asfaltica para concreto e alvenaria</v>
          </cell>
          <cell r="D11516" t="str">
            <v>L</v>
          </cell>
          <cell r="E11516">
            <v>0.67</v>
          </cell>
          <cell r="F11516">
            <v>8.02</v>
          </cell>
          <cell r="G11516">
            <v>5.37</v>
          </cell>
        </row>
        <row r="11517">
          <cell r="B11517" t="str">
            <v>SINAPI...05061</v>
          </cell>
          <cell r="C11517" t="str">
            <v>Prego polido com cabeca 18 x 27</v>
          </cell>
          <cell r="D11517" t="str">
            <v>KG</v>
          </cell>
          <cell r="E11517">
            <v>0.3</v>
          </cell>
          <cell r="F11517">
            <v>5.43</v>
          </cell>
          <cell r="G11517">
            <v>1.63</v>
          </cell>
        </row>
        <row r="11518">
          <cell r="B11518" t="str">
            <v>SINAPI...00337</v>
          </cell>
          <cell r="C11518" t="str">
            <v>Arame preto recozido, para armacao de ferragem, n. 18, d = 1,25 mm (0,01 kgm)</v>
          </cell>
          <cell r="D11518" t="str">
            <v>KG</v>
          </cell>
          <cell r="E11518">
            <v>0.33</v>
          </cell>
          <cell r="F11518">
            <v>6.09</v>
          </cell>
          <cell r="G11518">
            <v>2.0099999999999998</v>
          </cell>
        </row>
        <row r="11519">
          <cell r="B11519" t="str">
            <v>SIURB....24110</v>
          </cell>
          <cell r="C11519" t="str">
            <v>Manta geotêxtil c/ resistência à tração long. de 16 kn/m e tração transv. 14 kn/m</v>
          </cell>
          <cell r="D11519" t="str">
            <v>M2</v>
          </cell>
          <cell r="E11519">
            <v>1.05</v>
          </cell>
          <cell r="F11519">
            <v>4.08</v>
          </cell>
          <cell r="G11519">
            <v>4.28</v>
          </cell>
        </row>
        <row r="11520">
          <cell r="B11520" t="str">
            <v>SINAPI...09833</v>
          </cell>
          <cell r="C11520" t="str">
            <v>Tubo pvc drenagem corrugado flexivel perfurado dn 100 ou 110</v>
          </cell>
          <cell r="D11520" t="str">
            <v>M</v>
          </cell>
          <cell r="E11520">
            <v>1.05</v>
          </cell>
          <cell r="F11520">
            <v>41.96</v>
          </cell>
          <cell r="G11520">
            <v>44.06</v>
          </cell>
        </row>
        <row r="11521">
          <cell r="A11521" t="str">
            <v>EDIF 17-01-90</v>
          </cell>
          <cell r="B11521">
            <v>0</v>
          </cell>
          <cell r="C11521" t="str">
            <v>GRADIL DE FERRO GALVANIZADO ELETROFUNDIDO - BARRA 25X2MM - MALHA 65X132MM - MONTANTE COM DISTÂNCIA DE 1650MM - SEM PINTURA</v>
          </cell>
          <cell r="D11521" t="str">
            <v>M2</v>
          </cell>
          <cell r="F11521">
            <v>0</v>
          </cell>
          <cell r="G11521">
            <v>127.48</v>
          </cell>
        </row>
        <row r="11522">
          <cell r="B11522" t="str">
            <v>AUX 10611</v>
          </cell>
          <cell r="C11522" t="str">
            <v>CONCRETO FCK=20MPA C/ BRITA 1</v>
          </cell>
          <cell r="D11522" t="str">
            <v>M3</v>
          </cell>
          <cell r="E11522">
            <v>8.9999999999999993E-3</v>
          </cell>
          <cell r="F11522">
            <v>233.75</v>
          </cell>
          <cell r="G11522">
            <v>2.1</v>
          </cell>
        </row>
        <row r="11523">
          <cell r="B11523" t="str">
            <v>SINAPI...01213</v>
          </cell>
          <cell r="C11523" t="str">
            <v>Carpinteiro de formas</v>
          </cell>
          <cell r="D11523" t="str">
            <v>H</v>
          </cell>
          <cell r="E11523">
            <v>0.25</v>
          </cell>
          <cell r="F11523">
            <v>11.15</v>
          </cell>
          <cell r="G11523">
            <v>2.79</v>
          </cell>
        </row>
        <row r="11524">
          <cell r="B11524" t="str">
            <v>SINAPI...06117</v>
          </cell>
          <cell r="C11524" t="str">
            <v>Ajudante de carpinteiro</v>
          </cell>
          <cell r="D11524" t="str">
            <v>H</v>
          </cell>
          <cell r="E11524">
            <v>0.25</v>
          </cell>
          <cell r="F11524">
            <v>9.93</v>
          </cell>
          <cell r="G11524">
            <v>2.48</v>
          </cell>
        </row>
        <row r="11525">
          <cell r="B11525" t="str">
            <v>SINAPI...04750</v>
          </cell>
          <cell r="C11525" t="str">
            <v>Pedreiro</v>
          </cell>
          <cell r="D11525" t="str">
            <v>H</v>
          </cell>
          <cell r="E11525">
            <v>0.06</v>
          </cell>
          <cell r="F11525">
            <v>11.15</v>
          </cell>
          <cell r="G11525">
            <v>0.67</v>
          </cell>
        </row>
        <row r="11526">
          <cell r="B11526" t="str">
            <v>SINAPI...06110</v>
          </cell>
          <cell r="C11526" t="str">
            <v>Serralheiro</v>
          </cell>
          <cell r="D11526" t="str">
            <v>H</v>
          </cell>
          <cell r="E11526">
            <v>1</v>
          </cell>
          <cell r="F11526">
            <v>11.15</v>
          </cell>
          <cell r="G11526">
            <v>11.15</v>
          </cell>
        </row>
        <row r="11527">
          <cell r="B11527" t="str">
            <v>SINAPI...00252</v>
          </cell>
          <cell r="C11527" t="str">
            <v xml:space="preserve">Auxiliar de serralheiro </v>
          </cell>
          <cell r="D11527" t="str">
            <v>H</v>
          </cell>
          <cell r="E11527">
            <v>1</v>
          </cell>
          <cell r="F11527">
            <v>9.16</v>
          </cell>
          <cell r="G11527">
            <v>9.16</v>
          </cell>
        </row>
        <row r="11528">
          <cell r="B11528" t="str">
            <v>SINAPI...06111</v>
          </cell>
          <cell r="C11528" t="str">
            <v>Servente</v>
          </cell>
          <cell r="D11528" t="str">
            <v>H</v>
          </cell>
          <cell r="E11528">
            <v>0.16</v>
          </cell>
          <cell r="F11528">
            <v>9.16</v>
          </cell>
          <cell r="G11528">
            <v>1.47</v>
          </cell>
        </row>
        <row r="11529">
          <cell r="B11529" t="str">
            <v>SIURB....11046</v>
          </cell>
          <cell r="C11529" t="str">
            <v>Pinus - pontalete de 3" x 3" - bruto</v>
          </cell>
          <cell r="D11529" t="str">
            <v>M</v>
          </cell>
          <cell r="E11529">
            <v>0.44</v>
          </cell>
          <cell r="F11529">
            <v>2.38</v>
          </cell>
          <cell r="G11529">
            <v>1.05</v>
          </cell>
        </row>
        <row r="11530">
          <cell r="B11530" t="str">
            <v>SIURB....11070</v>
          </cell>
          <cell r="C11530" t="str">
            <v>Pinus - tábua de 1" x 12" - bruta</v>
          </cell>
          <cell r="D11530" t="str">
            <v>M</v>
          </cell>
          <cell r="E11530">
            <v>0.23333000000000001</v>
          </cell>
          <cell r="F11530">
            <v>4.0199999999999996</v>
          </cell>
          <cell r="G11530">
            <v>0.94</v>
          </cell>
        </row>
        <row r="11531">
          <cell r="B11531" t="str">
            <v>SINAPI...05061</v>
          </cell>
          <cell r="C11531" t="str">
            <v>Prego polido com cabeca 18 x 27</v>
          </cell>
          <cell r="D11531" t="str">
            <v>KG</v>
          </cell>
          <cell r="E11531">
            <v>0.03</v>
          </cell>
          <cell r="F11531">
            <v>5.43</v>
          </cell>
          <cell r="G11531">
            <v>0.16</v>
          </cell>
        </row>
        <row r="11532">
          <cell r="B11532" t="str">
            <v>SIURB....30701</v>
          </cell>
          <cell r="C11532" t="str">
            <v>Gradil de ferro 1718x1650mm -fio de 5mm -galv. a fogo s/ pintura malha de 65x132mm - barra portante de 25x2mm</v>
          </cell>
          <cell r="D11532" t="str">
            <v>M2</v>
          </cell>
          <cell r="E11532">
            <v>1</v>
          </cell>
          <cell r="F11532">
            <v>95.51</v>
          </cell>
          <cell r="G11532">
            <v>95.51</v>
          </cell>
        </row>
        <row r="11533">
          <cell r="A11533" t="str">
            <v>EDIF 17-01-91</v>
          </cell>
          <cell r="B11533">
            <v>0</v>
          </cell>
          <cell r="C11533" t="str">
            <v>GRADIL DE FERRO GALVANIZADO ELETROFUNDIDO - BARRA 25X2MM - MALHA 65X132MM - MONTANTE COM DISTÂNCIA DE 1650MM - COM PINTURA</v>
          </cell>
          <cell r="D11533" t="str">
            <v>M2</v>
          </cell>
          <cell r="F11533">
            <v>0</v>
          </cell>
          <cell r="G11533">
            <v>128.46</v>
          </cell>
        </row>
        <row r="11534">
          <cell r="B11534" t="str">
            <v>AUX 10611</v>
          </cell>
          <cell r="C11534" t="str">
            <v>CONCRETO FCK=20MPA C/ BRITA 1</v>
          </cell>
          <cell r="D11534" t="str">
            <v>M3</v>
          </cell>
          <cell r="E11534">
            <v>8.9999999999999993E-3</v>
          </cell>
          <cell r="F11534">
            <v>233.75</v>
          </cell>
          <cell r="G11534">
            <v>2.1</v>
          </cell>
        </row>
        <row r="11535">
          <cell r="B11535" t="str">
            <v>SINAPI...01213</v>
          </cell>
          <cell r="C11535" t="str">
            <v>Carpinteiro de formas</v>
          </cell>
          <cell r="D11535" t="str">
            <v>H</v>
          </cell>
          <cell r="E11535">
            <v>0.25</v>
          </cell>
          <cell r="F11535">
            <v>11.15</v>
          </cell>
          <cell r="G11535">
            <v>2.79</v>
          </cell>
        </row>
        <row r="11536">
          <cell r="B11536" t="str">
            <v>SINAPI...06117</v>
          </cell>
          <cell r="C11536" t="str">
            <v>Ajudante de carpinteiro</v>
          </cell>
          <cell r="D11536" t="str">
            <v>H</v>
          </cell>
          <cell r="E11536">
            <v>0.25</v>
          </cell>
          <cell r="F11536">
            <v>9.93</v>
          </cell>
          <cell r="G11536">
            <v>2.48</v>
          </cell>
        </row>
        <row r="11537">
          <cell r="B11537" t="str">
            <v>SINAPI...04750</v>
          </cell>
          <cell r="C11537" t="str">
            <v>Pedreiro</v>
          </cell>
          <cell r="D11537" t="str">
            <v>H</v>
          </cell>
          <cell r="E11537">
            <v>0.06</v>
          </cell>
          <cell r="F11537">
            <v>11.15</v>
          </cell>
          <cell r="G11537">
            <v>0.67</v>
          </cell>
        </row>
        <row r="11538">
          <cell r="B11538" t="str">
            <v>SINAPI...06110</v>
          </cell>
          <cell r="C11538" t="str">
            <v>Serralheiro</v>
          </cell>
          <cell r="D11538" t="str">
            <v>H</v>
          </cell>
          <cell r="E11538">
            <v>1</v>
          </cell>
          <cell r="F11538">
            <v>11.15</v>
          </cell>
          <cell r="G11538">
            <v>11.15</v>
          </cell>
        </row>
        <row r="11539">
          <cell r="B11539" t="str">
            <v>SINAPI...00252</v>
          </cell>
          <cell r="C11539" t="str">
            <v xml:space="preserve">Auxiliar de serralheiro </v>
          </cell>
          <cell r="D11539" t="str">
            <v>H</v>
          </cell>
          <cell r="E11539">
            <v>1</v>
          </cell>
          <cell r="F11539">
            <v>9.16</v>
          </cell>
          <cell r="G11539">
            <v>9.16</v>
          </cell>
        </row>
        <row r="11540">
          <cell r="B11540" t="str">
            <v>SINAPI...06111</v>
          </cell>
          <cell r="C11540" t="str">
            <v>Servente</v>
          </cell>
          <cell r="D11540" t="str">
            <v>H</v>
          </cell>
          <cell r="E11540">
            <v>0.16</v>
          </cell>
          <cell r="F11540">
            <v>9.16</v>
          </cell>
          <cell r="G11540">
            <v>1.47</v>
          </cell>
        </row>
        <row r="11541">
          <cell r="B11541" t="str">
            <v>SIURB....11046</v>
          </cell>
          <cell r="C11541" t="str">
            <v>Pinus - pontalete de 3" x 3" - bruto</v>
          </cell>
          <cell r="D11541" t="str">
            <v>M</v>
          </cell>
          <cell r="E11541">
            <v>0.44</v>
          </cell>
          <cell r="F11541">
            <v>2.38</v>
          </cell>
          <cell r="G11541">
            <v>1.05</v>
          </cell>
        </row>
        <row r="11542">
          <cell r="B11542" t="str">
            <v>SIURB....11070</v>
          </cell>
          <cell r="C11542" t="str">
            <v>Pinus - tábua de 1" x 12" - bruta</v>
          </cell>
          <cell r="D11542" t="str">
            <v>M</v>
          </cell>
          <cell r="E11542">
            <v>0.23333000000000001</v>
          </cell>
          <cell r="F11542">
            <v>4.0199999999999996</v>
          </cell>
          <cell r="G11542">
            <v>0.94</v>
          </cell>
        </row>
        <row r="11543">
          <cell r="B11543" t="str">
            <v>SINAPI...05061</v>
          </cell>
          <cell r="C11543" t="str">
            <v>Prego polido com cabeca 18 x 27</v>
          </cell>
          <cell r="D11543" t="str">
            <v>KG</v>
          </cell>
          <cell r="E11543">
            <v>0.03</v>
          </cell>
          <cell r="F11543">
            <v>5.43</v>
          </cell>
          <cell r="G11543">
            <v>0.16</v>
          </cell>
        </row>
        <row r="11544">
          <cell r="B11544" t="str">
            <v>SIURB....30702</v>
          </cell>
          <cell r="C11544" t="str">
            <v>Gradil de ferro 1718x1650mm -fio de 5mm -galv.a fogo, c/acab. em pint. eletrost, malha de 65x132mm,barra portante 25x2mm</v>
          </cell>
          <cell r="D11544" t="str">
            <v>M2</v>
          </cell>
          <cell r="E11544">
            <v>1</v>
          </cell>
          <cell r="F11544">
            <v>96.49</v>
          </cell>
          <cell r="G11544">
            <v>96.49</v>
          </cell>
        </row>
        <row r="11545">
          <cell r="A11545" t="str">
            <v>EDIF 17-01-92</v>
          </cell>
          <cell r="B11545">
            <v>0</v>
          </cell>
          <cell r="C11545" t="str">
            <v>PORTÃO EM FERRO GALVANIZADO ELETROFUNDIDO, MALHA 65X132MM, DE ABRIR, 1 FOLHA, SEM PINTURA</v>
          </cell>
          <cell r="D11545" t="str">
            <v>M2</v>
          </cell>
          <cell r="F11545">
            <v>0</v>
          </cell>
          <cell r="G11545">
            <v>668.08</v>
          </cell>
        </row>
        <row r="11546">
          <cell r="B11546" t="str">
            <v>AUX 10612</v>
          </cell>
          <cell r="C11546" t="str">
            <v>CONCRETO FCK=20MPA C/ BRITA 2</v>
          </cell>
          <cell r="D11546" t="str">
            <v>M3</v>
          </cell>
          <cell r="E11546">
            <v>0.05</v>
          </cell>
          <cell r="F11546">
            <v>233.48999999999998</v>
          </cell>
          <cell r="G11546">
            <v>11.67</v>
          </cell>
        </row>
        <row r="11547">
          <cell r="B11547" t="str">
            <v>SINAPI...04750</v>
          </cell>
          <cell r="C11547" t="str">
            <v>Pedreiro</v>
          </cell>
          <cell r="D11547" t="str">
            <v>H</v>
          </cell>
          <cell r="E11547">
            <v>0.15</v>
          </cell>
          <cell r="F11547">
            <v>11.15</v>
          </cell>
          <cell r="G11547">
            <v>1.67</v>
          </cell>
        </row>
        <row r="11548">
          <cell r="B11548" t="str">
            <v>SINAPI...06110</v>
          </cell>
          <cell r="C11548" t="str">
            <v>Serralheiro</v>
          </cell>
          <cell r="D11548" t="str">
            <v>H</v>
          </cell>
          <cell r="E11548">
            <v>1.5</v>
          </cell>
          <cell r="F11548">
            <v>11.15</v>
          </cell>
          <cell r="G11548">
            <v>16.73</v>
          </cell>
        </row>
        <row r="11549">
          <cell r="B11549" t="str">
            <v>SINAPI...00252</v>
          </cell>
          <cell r="C11549" t="str">
            <v xml:space="preserve">Auxiliar de serralheiro </v>
          </cell>
          <cell r="D11549" t="str">
            <v>H</v>
          </cell>
          <cell r="E11549">
            <v>1.5</v>
          </cell>
          <cell r="F11549">
            <v>9.16</v>
          </cell>
          <cell r="G11549">
            <v>13.74</v>
          </cell>
        </row>
        <row r="11550">
          <cell r="B11550" t="str">
            <v>SINAPI...06111</v>
          </cell>
          <cell r="C11550" t="str">
            <v>Servente</v>
          </cell>
          <cell r="D11550" t="str">
            <v>H</v>
          </cell>
          <cell r="E11550">
            <v>1</v>
          </cell>
          <cell r="F11550">
            <v>9.16</v>
          </cell>
          <cell r="G11550">
            <v>9.16</v>
          </cell>
        </row>
        <row r="11551">
          <cell r="B11551" t="str">
            <v>SIURB....30740</v>
          </cell>
          <cell r="C11551" t="str">
            <v>Portão de fe. eletrof. galv. a fogo- c/ 1 folha de abrir - s/ pintura  malha de 65x132mm - barra portante de 25x2mm</v>
          </cell>
          <cell r="D11551" t="str">
            <v>M2</v>
          </cell>
          <cell r="E11551">
            <v>1</v>
          </cell>
          <cell r="F11551">
            <v>615.11</v>
          </cell>
          <cell r="G11551">
            <v>615.11</v>
          </cell>
        </row>
        <row r="11552">
          <cell r="A11552" t="str">
            <v>EDIF 17-01-93</v>
          </cell>
          <cell r="B11552">
            <v>0</v>
          </cell>
          <cell r="C11552" t="str">
            <v>PORTÃO EM FERRO GALVANIZADO ELETROFUNDIDO MALHA 65X132MM, DE ABRIR, 1 FOLHA, COM PINTURA ELETROLÍTICA</v>
          </cell>
          <cell r="D11552" t="str">
            <v>M2</v>
          </cell>
          <cell r="F11552">
            <v>0</v>
          </cell>
          <cell r="G11552">
            <v>699.13</v>
          </cell>
        </row>
        <row r="11553">
          <cell r="B11553" t="str">
            <v>AUX 10612</v>
          </cell>
          <cell r="C11553" t="str">
            <v>CONCRETO FCK=20MPA C/ BRITA 2</v>
          </cell>
          <cell r="D11553" t="str">
            <v>M3</v>
          </cell>
          <cell r="E11553">
            <v>0.05</v>
          </cell>
          <cell r="F11553">
            <v>233.48999999999998</v>
          </cell>
          <cell r="G11553">
            <v>11.67</v>
          </cell>
        </row>
        <row r="11554">
          <cell r="B11554" t="str">
            <v>SINAPI...04750</v>
          </cell>
          <cell r="C11554" t="str">
            <v>Pedreiro</v>
          </cell>
          <cell r="D11554" t="str">
            <v>H</v>
          </cell>
          <cell r="E11554">
            <v>0.15</v>
          </cell>
          <cell r="F11554">
            <v>11.15</v>
          </cell>
          <cell r="G11554">
            <v>1.67</v>
          </cell>
        </row>
        <row r="11555">
          <cell r="B11555" t="str">
            <v>SINAPI...06110</v>
          </cell>
          <cell r="C11555" t="str">
            <v>Serralheiro</v>
          </cell>
          <cell r="D11555" t="str">
            <v>H</v>
          </cell>
          <cell r="E11555">
            <v>1.5</v>
          </cell>
          <cell r="F11555">
            <v>11.15</v>
          </cell>
          <cell r="G11555">
            <v>16.73</v>
          </cell>
        </row>
        <row r="11556">
          <cell r="B11556" t="str">
            <v>SINAPI...00252</v>
          </cell>
          <cell r="C11556" t="str">
            <v xml:space="preserve">Auxiliar de serralheiro </v>
          </cell>
          <cell r="D11556" t="str">
            <v>H</v>
          </cell>
          <cell r="E11556">
            <v>1.5</v>
          </cell>
          <cell r="F11556">
            <v>9.16</v>
          </cell>
          <cell r="G11556">
            <v>13.74</v>
          </cell>
        </row>
        <row r="11557">
          <cell r="B11557" t="str">
            <v>SINAPI...06111</v>
          </cell>
          <cell r="C11557" t="str">
            <v>Servente</v>
          </cell>
          <cell r="D11557" t="str">
            <v>H</v>
          </cell>
          <cell r="E11557">
            <v>1</v>
          </cell>
          <cell r="F11557">
            <v>9.16</v>
          </cell>
          <cell r="G11557">
            <v>9.16</v>
          </cell>
        </row>
        <row r="11558">
          <cell r="B11558" t="str">
            <v>SIURB....30741</v>
          </cell>
          <cell r="C11558" t="str">
            <v>Portão de fe. eletrof. galv. a fogo- c/ 1 folha de abrir - c/ pint.  eletrost, malha 65x132mm - barra portante 25x2mm</v>
          </cell>
          <cell r="D11558" t="str">
            <v>M2</v>
          </cell>
          <cell r="E11558">
            <v>1</v>
          </cell>
          <cell r="F11558">
            <v>646.16</v>
          </cell>
          <cell r="G11558">
            <v>646.16</v>
          </cell>
        </row>
        <row r="11559">
          <cell r="A11559" t="str">
            <v>EDIF 17-01-94</v>
          </cell>
          <cell r="B11559">
            <v>0</v>
          </cell>
          <cell r="C11559" t="str">
            <v>PORTÃO EM FERRO GALVANIZADO ELETROFUNDIDO MALHA 65X132MM, DE ABRIR, 2 FOLHAS, SEM PINTURA</v>
          </cell>
          <cell r="D11559" t="str">
            <v>M2</v>
          </cell>
          <cell r="F11559">
            <v>0</v>
          </cell>
          <cell r="G11559">
            <v>599.52</v>
          </cell>
        </row>
        <row r="11560">
          <cell r="B11560" t="str">
            <v>AUX 10612</v>
          </cell>
          <cell r="C11560" t="str">
            <v>CONCRETO FCK=20MPA C/ BRITA 2</v>
          </cell>
          <cell r="D11560" t="str">
            <v>M3</v>
          </cell>
          <cell r="E11560">
            <v>0.06</v>
          </cell>
          <cell r="F11560">
            <v>233.48999999999998</v>
          </cell>
          <cell r="G11560">
            <v>14.01</v>
          </cell>
        </row>
        <row r="11561">
          <cell r="B11561" t="str">
            <v>SINAPI...04750</v>
          </cell>
          <cell r="C11561" t="str">
            <v>Pedreiro</v>
          </cell>
          <cell r="D11561" t="str">
            <v>H</v>
          </cell>
          <cell r="E11561">
            <v>0.2</v>
          </cell>
          <cell r="F11561">
            <v>11.15</v>
          </cell>
          <cell r="G11561">
            <v>2.23</v>
          </cell>
        </row>
        <row r="11562">
          <cell r="B11562" t="str">
            <v>SINAPI...06110</v>
          </cell>
          <cell r="C11562" t="str">
            <v>Serralheiro</v>
          </cell>
          <cell r="D11562" t="str">
            <v>H</v>
          </cell>
          <cell r="E11562">
            <v>1</v>
          </cell>
          <cell r="F11562">
            <v>11.15</v>
          </cell>
          <cell r="G11562">
            <v>11.15</v>
          </cell>
        </row>
        <row r="11563">
          <cell r="B11563" t="str">
            <v>SINAPI...00252</v>
          </cell>
          <cell r="C11563" t="str">
            <v xml:space="preserve">Auxiliar de serralheiro </v>
          </cell>
          <cell r="D11563" t="str">
            <v>H</v>
          </cell>
          <cell r="E11563">
            <v>1</v>
          </cell>
          <cell r="F11563">
            <v>9.16</v>
          </cell>
          <cell r="G11563">
            <v>9.16</v>
          </cell>
        </row>
        <row r="11564">
          <cell r="B11564" t="str">
            <v>SINAPI...06111</v>
          </cell>
          <cell r="C11564" t="str">
            <v>Servente</v>
          </cell>
          <cell r="D11564" t="str">
            <v>H</v>
          </cell>
          <cell r="E11564">
            <v>1.2</v>
          </cell>
          <cell r="F11564">
            <v>9.16</v>
          </cell>
          <cell r="G11564">
            <v>10.99</v>
          </cell>
        </row>
        <row r="11565">
          <cell r="B11565" t="str">
            <v>SIURB....30742</v>
          </cell>
          <cell r="C11565" t="str">
            <v>Portão de fe. eletrof. galv. a fogo- c/ 2 folhas de abrir s/ pintura - malha de 65x132mm - barra portante de 25x2mm</v>
          </cell>
          <cell r="D11565" t="str">
            <v>M2</v>
          </cell>
          <cell r="E11565">
            <v>1</v>
          </cell>
          <cell r="F11565">
            <v>551.98</v>
          </cell>
          <cell r="G11565">
            <v>551.98</v>
          </cell>
        </row>
        <row r="11566">
          <cell r="A11566" t="str">
            <v>EDIF 17-01-95</v>
          </cell>
          <cell r="B11566">
            <v>0</v>
          </cell>
          <cell r="C11566" t="str">
            <v>PORTÃO EM FERRO GALVANIZADO ELETROFUNDIDO MALHA 65X132MM, DE ABRIR, 2 FOLHAS, COM PINTURA ELETROLÍTICA</v>
          </cell>
          <cell r="D11566" t="str">
            <v>M2</v>
          </cell>
          <cell r="F11566">
            <v>0</v>
          </cell>
          <cell r="G11566">
            <v>630.56999999999994</v>
          </cell>
        </row>
        <row r="11567">
          <cell r="B11567" t="str">
            <v>AUX 10612</v>
          </cell>
          <cell r="C11567" t="str">
            <v>CONCRETO FCK=20MPA C/ BRITA 2</v>
          </cell>
          <cell r="D11567" t="str">
            <v>M3</v>
          </cell>
          <cell r="E11567">
            <v>0.06</v>
          </cell>
          <cell r="F11567">
            <v>233.48999999999998</v>
          </cell>
          <cell r="G11567">
            <v>14.01</v>
          </cell>
        </row>
        <row r="11568">
          <cell r="B11568" t="str">
            <v>SINAPI...04750</v>
          </cell>
          <cell r="C11568" t="str">
            <v>Pedreiro</v>
          </cell>
          <cell r="D11568" t="str">
            <v>H</v>
          </cell>
          <cell r="E11568">
            <v>0.2</v>
          </cell>
          <cell r="F11568">
            <v>11.15</v>
          </cell>
          <cell r="G11568">
            <v>2.23</v>
          </cell>
        </row>
        <row r="11569">
          <cell r="B11569" t="str">
            <v>SINAPI...06110</v>
          </cell>
          <cell r="C11569" t="str">
            <v>Serralheiro</v>
          </cell>
          <cell r="D11569" t="str">
            <v>H</v>
          </cell>
          <cell r="E11569">
            <v>1</v>
          </cell>
          <cell r="F11569">
            <v>11.15</v>
          </cell>
          <cell r="G11569">
            <v>11.15</v>
          </cell>
        </row>
        <row r="11570">
          <cell r="B11570" t="str">
            <v>SINAPI...00252</v>
          </cell>
          <cell r="C11570" t="str">
            <v xml:space="preserve">Auxiliar de serralheiro </v>
          </cell>
          <cell r="D11570" t="str">
            <v>H</v>
          </cell>
          <cell r="E11570">
            <v>1</v>
          </cell>
          <cell r="F11570">
            <v>9.16</v>
          </cell>
          <cell r="G11570">
            <v>9.16</v>
          </cell>
        </row>
        <row r="11571">
          <cell r="B11571" t="str">
            <v>SINAPI...06111</v>
          </cell>
          <cell r="C11571" t="str">
            <v>Servente</v>
          </cell>
          <cell r="D11571" t="str">
            <v>H</v>
          </cell>
          <cell r="E11571">
            <v>1.2</v>
          </cell>
          <cell r="F11571">
            <v>9.16</v>
          </cell>
          <cell r="G11571">
            <v>10.99</v>
          </cell>
        </row>
        <row r="11572">
          <cell r="B11572" t="str">
            <v>SIURB....30743</v>
          </cell>
          <cell r="C11572" t="str">
            <v>Portão de fe. eletrof. galv. a fogo- c/ 2 folhas de abrir c/acab.pint.eletrost, malha 65x132mm, barra portante 25x2mm</v>
          </cell>
          <cell r="D11572" t="str">
            <v>M2</v>
          </cell>
          <cell r="E11572">
            <v>1</v>
          </cell>
          <cell r="F11572">
            <v>583.03</v>
          </cell>
          <cell r="G11572">
            <v>583.03</v>
          </cell>
        </row>
        <row r="11573">
          <cell r="A11573" t="str">
            <v>EDIF 17-01-96</v>
          </cell>
          <cell r="B11573">
            <v>0</v>
          </cell>
          <cell r="C11573" t="str">
            <v>PORTÃO EM FERRO GALVANIZADO ELETROFUNDIDO MALHA 65X132MM, DE CORRER, SEM PINTURA</v>
          </cell>
          <cell r="D11573" t="str">
            <v>M2</v>
          </cell>
          <cell r="F11573">
            <v>0</v>
          </cell>
          <cell r="G11573">
            <v>627.28</v>
          </cell>
        </row>
        <row r="11574">
          <cell r="B11574" t="str">
            <v>AUX 10612</v>
          </cell>
          <cell r="C11574" t="str">
            <v>CONCRETO FCK=20MPA C/ BRITA 2</v>
          </cell>
          <cell r="D11574" t="str">
            <v>M3</v>
          </cell>
          <cell r="E11574">
            <v>0.05</v>
          </cell>
          <cell r="F11574">
            <v>233.48999999999998</v>
          </cell>
          <cell r="G11574">
            <v>11.67</v>
          </cell>
        </row>
        <row r="11575">
          <cell r="B11575" t="str">
            <v>SINAPI...04750</v>
          </cell>
          <cell r="C11575" t="str">
            <v>Pedreiro</v>
          </cell>
          <cell r="D11575" t="str">
            <v>H</v>
          </cell>
          <cell r="E11575">
            <v>0.15</v>
          </cell>
          <cell r="F11575">
            <v>11.15</v>
          </cell>
          <cell r="G11575">
            <v>1.67</v>
          </cell>
        </row>
        <row r="11576">
          <cell r="B11576" t="str">
            <v>SINAPI...06110</v>
          </cell>
          <cell r="C11576" t="str">
            <v>Serralheiro</v>
          </cell>
          <cell r="D11576" t="str">
            <v>H</v>
          </cell>
          <cell r="E11576">
            <v>2</v>
          </cell>
          <cell r="F11576">
            <v>11.15</v>
          </cell>
          <cell r="G11576">
            <v>22.3</v>
          </cell>
        </row>
        <row r="11577">
          <cell r="B11577" t="str">
            <v>SINAPI...00252</v>
          </cell>
          <cell r="C11577" t="str">
            <v xml:space="preserve">Auxiliar de serralheiro </v>
          </cell>
          <cell r="D11577" t="str">
            <v>H</v>
          </cell>
          <cell r="E11577">
            <v>2</v>
          </cell>
          <cell r="F11577">
            <v>9.16</v>
          </cell>
          <cell r="G11577">
            <v>18.32</v>
          </cell>
        </row>
        <row r="11578">
          <cell r="B11578" t="str">
            <v>SINAPI...06111</v>
          </cell>
          <cell r="C11578" t="str">
            <v>Servente</v>
          </cell>
          <cell r="D11578" t="str">
            <v>H</v>
          </cell>
          <cell r="E11578">
            <v>1.18</v>
          </cell>
          <cell r="F11578">
            <v>9.16</v>
          </cell>
          <cell r="G11578">
            <v>10.81</v>
          </cell>
        </row>
        <row r="11579">
          <cell r="B11579" t="str">
            <v>SIURB....30744</v>
          </cell>
          <cell r="C11579" t="str">
            <v>Portão de fe. eletrof. galv. a fogo- c/ 1 folha de correr sem pintura - malha de 65x132mm - barra portante de 25x2mm</v>
          </cell>
          <cell r="D11579" t="str">
            <v>M2</v>
          </cell>
          <cell r="E11579">
            <v>1</v>
          </cell>
          <cell r="F11579">
            <v>562.51</v>
          </cell>
          <cell r="G11579">
            <v>562.51</v>
          </cell>
        </row>
        <row r="11580">
          <cell r="A11580" t="str">
            <v>EDIF 17-01-97</v>
          </cell>
          <cell r="B11580">
            <v>0</v>
          </cell>
          <cell r="C11580" t="str">
            <v>PORTÃO EM FERRO GALVANIZADO ELETROFUNDIDO MALHA 65X132MM, DE CORRER, COM PINTURA ELETROLÍTICA</v>
          </cell>
          <cell r="D11580" t="str">
            <v>M2</v>
          </cell>
          <cell r="F11580">
            <v>0</v>
          </cell>
          <cell r="G11580">
            <v>632.01</v>
          </cell>
        </row>
        <row r="11581">
          <cell r="B11581" t="str">
            <v>AUX 10612</v>
          </cell>
          <cell r="C11581" t="str">
            <v>CONCRETO FCK=20MPA C/ BRITA 2</v>
          </cell>
          <cell r="D11581" t="str">
            <v>M3</v>
          </cell>
          <cell r="E11581">
            <v>0.05</v>
          </cell>
          <cell r="F11581">
            <v>233.48999999999998</v>
          </cell>
          <cell r="G11581">
            <v>11.67</v>
          </cell>
        </row>
        <row r="11582">
          <cell r="B11582" t="str">
            <v>SINAPI...04750</v>
          </cell>
          <cell r="C11582" t="str">
            <v>Pedreiro</v>
          </cell>
          <cell r="D11582" t="str">
            <v>H</v>
          </cell>
          <cell r="E11582">
            <v>0.15</v>
          </cell>
          <cell r="F11582">
            <v>11.15</v>
          </cell>
          <cell r="G11582">
            <v>1.67</v>
          </cell>
        </row>
        <row r="11583">
          <cell r="B11583" t="str">
            <v>SINAPI...06110</v>
          </cell>
          <cell r="C11583" t="str">
            <v>Serralheiro</v>
          </cell>
          <cell r="D11583" t="str">
            <v>H</v>
          </cell>
          <cell r="E11583">
            <v>2</v>
          </cell>
          <cell r="F11583">
            <v>11.15</v>
          </cell>
          <cell r="G11583">
            <v>22.3</v>
          </cell>
        </row>
        <row r="11584">
          <cell r="B11584" t="str">
            <v>SINAPI...00252</v>
          </cell>
          <cell r="C11584" t="str">
            <v xml:space="preserve">Auxiliar de serralheiro </v>
          </cell>
          <cell r="D11584" t="str">
            <v>H</v>
          </cell>
          <cell r="E11584">
            <v>2</v>
          </cell>
          <cell r="F11584">
            <v>9.16</v>
          </cell>
          <cell r="G11584">
            <v>18.32</v>
          </cell>
        </row>
        <row r="11585">
          <cell r="B11585" t="str">
            <v>SINAPI...06111</v>
          </cell>
          <cell r="C11585" t="str">
            <v>Servente</v>
          </cell>
          <cell r="D11585" t="str">
            <v>H</v>
          </cell>
          <cell r="E11585">
            <v>1.18</v>
          </cell>
          <cell r="F11585">
            <v>9.16</v>
          </cell>
          <cell r="G11585">
            <v>10.81</v>
          </cell>
        </row>
        <row r="11586">
          <cell r="B11586" t="str">
            <v>SIURB....30745</v>
          </cell>
          <cell r="C11586" t="str">
            <v>Portão de fe. eletrof. galv. a fogo- c/ 2 folhas de correr c/acab.pint.eletrost, malha 65x132mm, barra portante 25x2mm</v>
          </cell>
          <cell r="D11586" t="str">
            <v>M2</v>
          </cell>
          <cell r="E11586">
            <v>1</v>
          </cell>
          <cell r="F11586">
            <v>567.24</v>
          </cell>
          <cell r="G11586">
            <v>567.24</v>
          </cell>
        </row>
        <row r="11587">
          <cell r="A11587" t="str">
            <v>EDIF 17-02-00</v>
          </cell>
          <cell r="B11587">
            <v>0</v>
          </cell>
          <cell r="C11587" t="str">
            <v>PAVIMENTAÇÃO</v>
          </cell>
          <cell r="D11587" t="str">
            <v>.</v>
          </cell>
          <cell r="F11587">
            <v>0</v>
          </cell>
          <cell r="G11587">
            <v>0</v>
          </cell>
        </row>
        <row r="11588">
          <cell r="A11588" t="str">
            <v>EDIF 17-02-01</v>
          </cell>
          <cell r="B11588">
            <v>0</v>
          </cell>
          <cell r="C11588" t="str">
            <v>CONCRETO SIMPLES DESEMPENADO E RIPADO, 200KG CIM/M3</v>
          </cell>
          <cell r="D11588" t="str">
            <v>M3</v>
          </cell>
          <cell r="F11588">
            <v>0</v>
          </cell>
          <cell r="G11588">
            <v>389.28000000000003</v>
          </cell>
        </row>
        <row r="11589">
          <cell r="B11589" t="str">
            <v>AUX 10604</v>
          </cell>
          <cell r="C11589" t="str">
            <v>CONCRETO FCK=10MPA C/ BRITA 2</v>
          </cell>
          <cell r="D11589" t="str">
            <v>M3</v>
          </cell>
          <cell r="E11589">
            <v>1</v>
          </cell>
          <cell r="F11589">
            <v>172.02</v>
          </cell>
          <cell r="G11589">
            <v>172.02</v>
          </cell>
        </row>
        <row r="11590">
          <cell r="B11590" t="str">
            <v>SINAPI...04750</v>
          </cell>
          <cell r="C11590" t="str">
            <v>Pedreiro</v>
          </cell>
          <cell r="D11590" t="str">
            <v>H</v>
          </cell>
          <cell r="E11590">
            <v>3</v>
          </cell>
          <cell r="F11590">
            <v>11.15</v>
          </cell>
          <cell r="G11590">
            <v>33.450000000000003</v>
          </cell>
        </row>
        <row r="11591">
          <cell r="B11591" t="str">
            <v>SINAPI...06111</v>
          </cell>
          <cell r="C11591" t="str">
            <v>Servente</v>
          </cell>
          <cell r="D11591" t="str">
            <v>H</v>
          </cell>
          <cell r="E11591">
            <v>16</v>
          </cell>
          <cell r="F11591">
            <v>9.16</v>
          </cell>
          <cell r="G11591">
            <v>146.56</v>
          </cell>
        </row>
        <row r="11592">
          <cell r="B11592" t="str">
            <v>SIURB....15525</v>
          </cell>
          <cell r="C11592" t="str">
            <v>Ripa de peroba do norte 1,5 cm x 5 cm - bruta</v>
          </cell>
          <cell r="D11592" t="str">
            <v>M</v>
          </cell>
          <cell r="E11592">
            <v>25</v>
          </cell>
          <cell r="F11592">
            <v>1.49</v>
          </cell>
          <cell r="G11592">
            <v>37.25</v>
          </cell>
        </row>
        <row r="11593">
          <cell r="A11593" t="str">
            <v>EDIF 17-02-02</v>
          </cell>
          <cell r="B11593">
            <v>0</v>
          </cell>
          <cell r="C11593" t="str">
            <v>CONCRETO DESEMPENADO E RIPADO (PMSP-DL.1009/47), 335KG CIM/M3 - 7CM</v>
          </cell>
          <cell r="D11593" t="str">
            <v>M2</v>
          </cell>
          <cell r="F11593">
            <v>0</v>
          </cell>
          <cell r="G11593">
            <v>31.169999999999998</v>
          </cell>
        </row>
        <row r="11594">
          <cell r="B11594" t="str">
            <v>AUX 10608</v>
          </cell>
          <cell r="C11594" t="str">
            <v>CONCRETO FCK=15MPA C/ BRITA 2</v>
          </cell>
          <cell r="D11594" t="str">
            <v>M3</v>
          </cell>
          <cell r="E11594">
            <v>7.0000000000000007E-2</v>
          </cell>
          <cell r="F11594">
            <v>222.73</v>
          </cell>
          <cell r="G11594">
            <v>15.59</v>
          </cell>
        </row>
        <row r="11595">
          <cell r="B11595" t="str">
            <v>SINAPI...04750</v>
          </cell>
          <cell r="C11595" t="str">
            <v>Pedreiro</v>
          </cell>
          <cell r="D11595" t="str">
            <v>H</v>
          </cell>
          <cell r="E11595">
            <v>0.21</v>
          </cell>
          <cell r="F11595">
            <v>11.15</v>
          </cell>
          <cell r="G11595">
            <v>2.34</v>
          </cell>
        </row>
        <row r="11596">
          <cell r="B11596" t="str">
            <v>SINAPI...06111</v>
          </cell>
          <cell r="C11596" t="str">
            <v>Servente</v>
          </cell>
          <cell r="D11596" t="str">
            <v>H</v>
          </cell>
          <cell r="E11596">
            <v>1.1200000000000001</v>
          </cell>
          <cell r="F11596">
            <v>9.16</v>
          </cell>
          <cell r="G11596">
            <v>10.26</v>
          </cell>
        </row>
        <row r="11597">
          <cell r="B11597" t="str">
            <v>SIURB....15525</v>
          </cell>
          <cell r="C11597" t="str">
            <v>Ripa de peroba do norte 1,5 cm x 5 cm - bruta</v>
          </cell>
          <cell r="D11597" t="str">
            <v>M</v>
          </cell>
          <cell r="E11597">
            <v>2</v>
          </cell>
          <cell r="F11597">
            <v>1.49</v>
          </cell>
          <cell r="G11597">
            <v>2.98</v>
          </cell>
        </row>
        <row r="11598">
          <cell r="A11598" t="str">
            <v>EDIF 17-02-07</v>
          </cell>
          <cell r="B11598">
            <v>0</v>
          </cell>
          <cell r="C11598" t="str">
            <v>LADRILHO HIDRÁULICO SULCADO, BRANCO OU PRETO</v>
          </cell>
          <cell r="D11598" t="str">
            <v>M2</v>
          </cell>
          <cell r="F11598">
            <v>0</v>
          </cell>
          <cell r="G11598">
            <v>75.84</v>
          </cell>
        </row>
        <row r="11599">
          <cell r="B11599" t="str">
            <v>AUX 10630</v>
          </cell>
          <cell r="C11599" t="str">
            <v>ARGAMASSA DE CIMENTO COM AREIA GROSSA 1:3</v>
          </cell>
          <cell r="D11599" t="str">
            <v>M3</v>
          </cell>
          <cell r="E11599">
            <v>2.1999999999999999E-2</v>
          </cell>
          <cell r="F11599">
            <v>366.51</v>
          </cell>
          <cell r="G11599">
            <v>8.06</v>
          </cell>
        </row>
        <row r="11600">
          <cell r="B11600" t="str">
            <v>SINAPI...06111</v>
          </cell>
          <cell r="C11600" t="str">
            <v>Servente</v>
          </cell>
          <cell r="D11600" t="str">
            <v>H</v>
          </cell>
          <cell r="E11600">
            <v>0.83</v>
          </cell>
          <cell r="F11600">
            <v>9.16</v>
          </cell>
          <cell r="G11600">
            <v>7.6</v>
          </cell>
        </row>
        <row r="11601">
          <cell r="B11601" t="str">
            <v>SIURB....02224</v>
          </cell>
          <cell r="C11601" t="str">
            <v>Pedreiro de acabamento (sgsp)</v>
          </cell>
          <cell r="D11601" t="str">
            <v>H</v>
          </cell>
          <cell r="E11601">
            <v>1.5</v>
          </cell>
          <cell r="F11601">
            <v>12.81</v>
          </cell>
          <cell r="G11601">
            <v>19.22</v>
          </cell>
        </row>
        <row r="11602">
          <cell r="B11602" t="str">
            <v>SIURB....36030</v>
          </cell>
          <cell r="C11602" t="str">
            <v>Ladrilho hidráulico p/ passeio -  esp = 2cm</v>
          </cell>
          <cell r="D11602" t="str">
            <v>M2</v>
          </cell>
          <cell r="E11602">
            <v>1.05</v>
          </cell>
          <cell r="F11602">
            <v>39.01</v>
          </cell>
          <cell r="G11602">
            <v>40.96</v>
          </cell>
        </row>
        <row r="11603">
          <cell r="A11603" t="str">
            <v>EDIF 17-02-08</v>
          </cell>
          <cell r="B11603">
            <v>0</v>
          </cell>
          <cell r="C11603" t="str">
            <v>LADRILHO HIDRÁULICO SULCADO, BRANCO E PRETO - TIPO MAPA DE SÃO PAULO</v>
          </cell>
          <cell r="D11603" t="str">
            <v>M2</v>
          </cell>
          <cell r="F11603">
            <v>0</v>
          </cell>
          <cell r="G11603">
            <v>75.84</v>
          </cell>
        </row>
        <row r="11604">
          <cell r="B11604" t="str">
            <v>AUX 10630</v>
          </cell>
          <cell r="C11604" t="str">
            <v>ARGAMASSA DE CIMENTO COM AREIA GROSSA 1:3</v>
          </cell>
          <cell r="D11604" t="str">
            <v>M3</v>
          </cell>
          <cell r="E11604">
            <v>2.1999999999999999E-2</v>
          </cell>
          <cell r="F11604">
            <v>366.51</v>
          </cell>
          <cell r="G11604">
            <v>8.06</v>
          </cell>
        </row>
        <row r="11605">
          <cell r="B11605" t="str">
            <v>SINAPI...06111</v>
          </cell>
          <cell r="C11605" t="str">
            <v>Servente</v>
          </cell>
          <cell r="D11605" t="str">
            <v>H</v>
          </cell>
          <cell r="E11605">
            <v>0.83</v>
          </cell>
          <cell r="F11605">
            <v>9.16</v>
          </cell>
          <cell r="G11605">
            <v>7.6</v>
          </cell>
        </row>
        <row r="11606">
          <cell r="B11606" t="str">
            <v>SIURB....02224</v>
          </cell>
          <cell r="C11606" t="str">
            <v>Pedreiro de acabamento (sgsp)</v>
          </cell>
          <cell r="D11606" t="str">
            <v>H</v>
          </cell>
          <cell r="E11606">
            <v>1.5</v>
          </cell>
          <cell r="F11606">
            <v>12.81</v>
          </cell>
          <cell r="G11606">
            <v>19.22</v>
          </cell>
        </row>
        <row r="11607">
          <cell r="B11607" t="str">
            <v>SIURB....36030</v>
          </cell>
          <cell r="C11607" t="str">
            <v>Ladrilho hidráulico p/ passeio -  esp = 2cm</v>
          </cell>
          <cell r="D11607" t="str">
            <v>M2</v>
          </cell>
          <cell r="E11607">
            <v>1.05</v>
          </cell>
          <cell r="F11607">
            <v>39.01</v>
          </cell>
          <cell r="G11607">
            <v>40.96</v>
          </cell>
        </row>
        <row r="11608">
          <cell r="A11608" t="str">
            <v>EDIF 17-02-10</v>
          </cell>
          <cell r="B11608">
            <v>0</v>
          </cell>
          <cell r="C11608" t="str">
            <v>PISO DE CONCRETO INTERTRAVADO, ESPESSURA 6CM</v>
          </cell>
          <cell r="D11608" t="str">
            <v>M2</v>
          </cell>
          <cell r="F11608">
            <v>0</v>
          </cell>
          <cell r="G11608">
            <v>46.98</v>
          </cell>
        </row>
        <row r="11609">
          <cell r="B11609" t="str">
            <v>SINAPI...04759</v>
          </cell>
          <cell r="C11609" t="str">
            <v>Calceteiro</v>
          </cell>
          <cell r="D11609" t="str">
            <v>H</v>
          </cell>
          <cell r="E11609">
            <v>0.46</v>
          </cell>
          <cell r="F11609">
            <v>9.66</v>
          </cell>
          <cell r="G11609">
            <v>4.4400000000000004</v>
          </cell>
        </row>
        <row r="11610">
          <cell r="B11610" t="str">
            <v>SINAPI...06111</v>
          </cell>
          <cell r="C11610" t="str">
            <v>Servente</v>
          </cell>
          <cell r="D11610" t="str">
            <v>H</v>
          </cell>
          <cell r="E11610">
            <v>0.23</v>
          </cell>
          <cell r="F11610">
            <v>9.16</v>
          </cell>
          <cell r="G11610">
            <v>2.11</v>
          </cell>
        </row>
        <row r="11611">
          <cell r="B11611" t="str">
            <v>SIURB....10503</v>
          </cell>
          <cell r="C11611" t="str">
            <v>Areia lavada fina</v>
          </cell>
          <cell r="D11611" t="str">
            <v>M3</v>
          </cell>
          <cell r="E11611">
            <v>5.0000000000000001E-3</v>
          </cell>
          <cell r="F11611">
            <v>80.64</v>
          </cell>
          <cell r="G11611">
            <v>0.4</v>
          </cell>
        </row>
        <row r="11612">
          <cell r="B11612" t="str">
            <v>SIURB....10506</v>
          </cell>
          <cell r="C11612" t="str">
            <v>Areia lavada média</v>
          </cell>
          <cell r="D11612" t="str">
            <v>M3</v>
          </cell>
          <cell r="E11612">
            <v>0.05</v>
          </cell>
          <cell r="F11612">
            <v>74.92</v>
          </cell>
          <cell r="G11612">
            <v>3.75</v>
          </cell>
        </row>
        <row r="11613">
          <cell r="B11613" t="str">
            <v>SIURB....36090</v>
          </cell>
          <cell r="C11613" t="str">
            <v>Piso de concreto pré-moldado intertravado e=6cm-cor natural</v>
          </cell>
          <cell r="D11613" t="str">
            <v>M2</v>
          </cell>
          <cell r="E11613">
            <v>1.03</v>
          </cell>
          <cell r="F11613">
            <v>34.76</v>
          </cell>
          <cell r="G11613">
            <v>35.799999999999997</v>
          </cell>
        </row>
        <row r="11614">
          <cell r="B11614" t="str">
            <v>SIURB....94221</v>
          </cell>
          <cell r="C11614" t="str">
            <v>Compactador manual de placa vibratória reversível 282 kg</v>
          </cell>
          <cell r="D11614" t="str">
            <v>H</v>
          </cell>
          <cell r="E11614">
            <v>2.5000000000000001E-2</v>
          </cell>
          <cell r="F11614">
            <v>19.39</v>
          </cell>
          <cell r="G11614">
            <v>0.48</v>
          </cell>
        </row>
        <row r="11615">
          <cell r="A11615" t="str">
            <v>EDIF 17-02-11</v>
          </cell>
          <cell r="B11615">
            <v>0</v>
          </cell>
          <cell r="C11615" t="str">
            <v>PISO DE CONCRETO INTERTRAVADO, ESPESSURA 8CM</v>
          </cell>
          <cell r="D11615" t="str">
            <v>M2</v>
          </cell>
          <cell r="F11615">
            <v>0</v>
          </cell>
          <cell r="G11615">
            <v>48.260000000000005</v>
          </cell>
        </row>
        <row r="11616">
          <cell r="B11616" t="str">
            <v>SINAPI...04759</v>
          </cell>
          <cell r="C11616" t="str">
            <v>Calceteiro</v>
          </cell>
          <cell r="D11616" t="str">
            <v>H</v>
          </cell>
          <cell r="E11616">
            <v>0.53</v>
          </cell>
          <cell r="F11616">
            <v>9.66</v>
          </cell>
          <cell r="G11616">
            <v>5.12</v>
          </cell>
        </row>
        <row r="11617">
          <cell r="B11617" t="str">
            <v>SINAPI...06111</v>
          </cell>
          <cell r="C11617" t="str">
            <v>Servente</v>
          </cell>
          <cell r="D11617" t="str">
            <v>H</v>
          </cell>
          <cell r="E11617">
            <v>0.27</v>
          </cell>
          <cell r="F11617">
            <v>9.16</v>
          </cell>
          <cell r="G11617">
            <v>2.4700000000000002</v>
          </cell>
        </row>
        <row r="11618">
          <cell r="B11618" t="str">
            <v>SIURB....10503</v>
          </cell>
          <cell r="C11618" t="str">
            <v>Areia lavada fina</v>
          </cell>
          <cell r="D11618" t="str">
            <v>M3</v>
          </cell>
          <cell r="E11618">
            <v>5.0000000000000001E-3</v>
          </cell>
          <cell r="F11618">
            <v>80.64</v>
          </cell>
          <cell r="G11618">
            <v>0.4</v>
          </cell>
        </row>
        <row r="11619">
          <cell r="B11619" t="str">
            <v>SIURB....10506</v>
          </cell>
          <cell r="C11619" t="str">
            <v>Areia lavada média</v>
          </cell>
          <cell r="D11619" t="str">
            <v>M3</v>
          </cell>
          <cell r="E11619">
            <v>0.05</v>
          </cell>
          <cell r="F11619">
            <v>74.92</v>
          </cell>
          <cell r="G11619">
            <v>3.75</v>
          </cell>
        </row>
        <row r="11620">
          <cell r="B11620" t="str">
            <v>SINAPI...00713</v>
          </cell>
          <cell r="C11620" t="str">
            <v>Bloco sextavado p/pavimentação em concreto de 35 mpa (tipo blokret) e = 8,0cm 30 x 30cm, de acordo com nbr 9780 / 9781</v>
          </cell>
          <cell r="D11620" t="str">
            <v>M2</v>
          </cell>
          <cell r="E11620">
            <v>1.03</v>
          </cell>
          <cell r="F11620">
            <v>34.909999999999997</v>
          </cell>
          <cell r="G11620">
            <v>35.96</v>
          </cell>
        </row>
        <row r="11621">
          <cell r="B11621" t="str">
            <v>SIURB....94221</v>
          </cell>
          <cell r="C11621" t="str">
            <v>Compactador manual de placa vibratória reversível 282 kg</v>
          </cell>
          <cell r="D11621" t="str">
            <v>H</v>
          </cell>
          <cell r="E11621">
            <v>2.9000000000000001E-2</v>
          </cell>
          <cell r="F11621">
            <v>19.39</v>
          </cell>
          <cell r="G11621">
            <v>0.56000000000000005</v>
          </cell>
        </row>
        <row r="11622">
          <cell r="A11622" t="str">
            <v>EDIF 17-02-12</v>
          </cell>
          <cell r="B11622">
            <v>0</v>
          </cell>
          <cell r="C11622" t="str">
            <v>PISO DE CONCRETO INTERTRAVADO, ESPESSURA 10CM</v>
          </cell>
          <cell r="D11622" t="str">
            <v>M2</v>
          </cell>
          <cell r="F11622">
            <v>0</v>
          </cell>
          <cell r="G11622">
            <v>53.62</v>
          </cell>
        </row>
        <row r="11623">
          <cell r="B11623" t="str">
            <v>SINAPI...04759</v>
          </cell>
          <cell r="C11623" t="str">
            <v>Calceteiro</v>
          </cell>
          <cell r="D11623" t="str">
            <v>H</v>
          </cell>
          <cell r="E11623">
            <v>0.64</v>
          </cell>
          <cell r="F11623">
            <v>9.66</v>
          </cell>
          <cell r="G11623">
            <v>6.18</v>
          </cell>
        </row>
        <row r="11624">
          <cell r="B11624" t="str">
            <v>SINAPI...06111</v>
          </cell>
          <cell r="C11624" t="str">
            <v>Servente</v>
          </cell>
          <cell r="D11624" t="str">
            <v>H</v>
          </cell>
          <cell r="E11624">
            <v>0.32</v>
          </cell>
          <cell r="F11624">
            <v>9.16</v>
          </cell>
          <cell r="G11624">
            <v>2.93</v>
          </cell>
        </row>
        <row r="11625">
          <cell r="B11625" t="str">
            <v>SIURB....10503</v>
          </cell>
          <cell r="C11625" t="str">
            <v>Areia lavada fina</v>
          </cell>
          <cell r="D11625" t="str">
            <v>M3</v>
          </cell>
          <cell r="E11625">
            <v>5.0000000000000001E-3</v>
          </cell>
          <cell r="F11625">
            <v>80.64</v>
          </cell>
          <cell r="G11625">
            <v>0.4</v>
          </cell>
        </row>
        <row r="11626">
          <cell r="B11626" t="str">
            <v>SIURB....10506</v>
          </cell>
          <cell r="C11626" t="str">
            <v>Areia lavada média</v>
          </cell>
          <cell r="D11626" t="str">
            <v>M3</v>
          </cell>
          <cell r="E11626">
            <v>0.05</v>
          </cell>
          <cell r="F11626">
            <v>74.92</v>
          </cell>
          <cell r="G11626">
            <v>3.75</v>
          </cell>
        </row>
        <row r="11627">
          <cell r="B11627" t="str">
            <v>SINAPI...13852</v>
          </cell>
          <cell r="C11627" t="str">
            <v>Bloco sextavado p/pavimentação, em concreto de 35 mpa (tipo blokret) e= 10,0cm, de 30 x 30 cm de acordo com nbr 9780 / 9781</v>
          </cell>
          <cell r="D11627" t="str">
            <v>M2</v>
          </cell>
          <cell r="E11627">
            <v>1.03</v>
          </cell>
          <cell r="F11627">
            <v>38.520000000000003</v>
          </cell>
          <cell r="G11627">
            <v>39.68</v>
          </cell>
        </row>
        <row r="11628">
          <cell r="B11628" t="str">
            <v>SIURB....94221</v>
          </cell>
          <cell r="C11628" t="str">
            <v>Compactador manual de placa vibratória reversível 282 kg</v>
          </cell>
          <cell r="D11628" t="str">
            <v>H</v>
          </cell>
          <cell r="E11628">
            <v>3.5000000000000003E-2</v>
          </cell>
          <cell r="F11628">
            <v>19.39</v>
          </cell>
          <cell r="G11628">
            <v>0.68</v>
          </cell>
        </row>
        <row r="11629">
          <cell r="A11629" t="str">
            <v>EDIF 17-02-13</v>
          </cell>
          <cell r="B11629">
            <v>0</v>
          </cell>
          <cell r="C11629" t="str">
            <v>CONCRETO SIMPLES COM AGREGADO RECICLADO, DESEMPENADO E RIPADO -200KG CIM/M3</v>
          </cell>
          <cell r="D11629" t="str">
            <v>M3</v>
          </cell>
          <cell r="F11629">
            <v>0</v>
          </cell>
          <cell r="G11629">
            <v>368.57</v>
          </cell>
        </row>
        <row r="11630">
          <cell r="B11630" t="str">
            <v>AUX 10603</v>
          </cell>
          <cell r="C11630" t="str">
            <v>CONCRETO FCK=10MPA C/ AGREGADO RECICLADO</v>
          </cell>
          <cell r="D11630" t="str">
            <v>M3</v>
          </cell>
          <cell r="E11630">
            <v>1</v>
          </cell>
          <cell r="F11630">
            <v>151.31</v>
          </cell>
          <cell r="G11630">
            <v>151.31</v>
          </cell>
        </row>
        <row r="11631">
          <cell r="B11631" t="str">
            <v>SINAPI...04750</v>
          </cell>
          <cell r="C11631" t="str">
            <v>Pedreiro</v>
          </cell>
          <cell r="D11631" t="str">
            <v>H</v>
          </cell>
          <cell r="E11631">
            <v>3</v>
          </cell>
          <cell r="F11631">
            <v>11.15</v>
          </cell>
          <cell r="G11631">
            <v>33.450000000000003</v>
          </cell>
        </row>
        <row r="11632">
          <cell r="B11632" t="str">
            <v>SINAPI...06111</v>
          </cell>
          <cell r="C11632" t="str">
            <v>Servente</v>
          </cell>
          <cell r="D11632" t="str">
            <v>H</v>
          </cell>
          <cell r="E11632">
            <v>16</v>
          </cell>
          <cell r="F11632">
            <v>9.16</v>
          </cell>
          <cell r="G11632">
            <v>146.56</v>
          </cell>
        </row>
        <row r="11633">
          <cell r="B11633" t="str">
            <v>SIURB....15525</v>
          </cell>
          <cell r="C11633" t="str">
            <v>Ripa de peroba do norte 1,5 cm x 5 cm - bruta</v>
          </cell>
          <cell r="D11633" t="str">
            <v>M</v>
          </cell>
          <cell r="E11633">
            <v>25</v>
          </cell>
          <cell r="F11633">
            <v>1.49</v>
          </cell>
          <cell r="G11633">
            <v>37.25</v>
          </cell>
        </row>
        <row r="11634">
          <cell r="A11634" t="str">
            <v>EDIF 17-02-14</v>
          </cell>
          <cell r="B11634">
            <v>0</v>
          </cell>
          <cell r="C11634" t="str">
            <v>CONCRETO COM AGREGADO RECICLADO DESEMPENADO E RIPADO, TIPO PMSP -DL1009/47,335KGCIM/M3-7CM</v>
          </cell>
          <cell r="D11634" t="str">
            <v>M2</v>
          </cell>
          <cell r="F11634">
            <v>0</v>
          </cell>
          <cell r="G11634">
            <v>29.819999999999997</v>
          </cell>
        </row>
        <row r="11635">
          <cell r="B11635" t="str">
            <v>AUX 10606</v>
          </cell>
          <cell r="C11635" t="str">
            <v>CONCRETO FCK=15MPA C/ AGREGADO RECICLADO</v>
          </cell>
          <cell r="D11635" t="str">
            <v>M3</v>
          </cell>
          <cell r="E11635">
            <v>7.0000000000000007E-2</v>
          </cell>
          <cell r="F11635">
            <v>203.48</v>
          </cell>
          <cell r="G11635">
            <v>14.24</v>
          </cell>
        </row>
        <row r="11636">
          <cell r="B11636" t="str">
            <v>SINAPI...04750</v>
          </cell>
          <cell r="C11636" t="str">
            <v>Pedreiro</v>
          </cell>
          <cell r="D11636" t="str">
            <v>H</v>
          </cell>
          <cell r="E11636">
            <v>0.21</v>
          </cell>
          <cell r="F11636">
            <v>11.15</v>
          </cell>
          <cell r="G11636">
            <v>2.34</v>
          </cell>
        </row>
        <row r="11637">
          <cell r="B11637" t="str">
            <v>SINAPI...06111</v>
          </cell>
          <cell r="C11637" t="str">
            <v>Servente</v>
          </cell>
          <cell r="D11637" t="str">
            <v>H</v>
          </cell>
          <cell r="E11637">
            <v>1.1200000000000001</v>
          </cell>
          <cell r="F11637">
            <v>9.16</v>
          </cell>
          <cell r="G11637">
            <v>10.26</v>
          </cell>
        </row>
        <row r="11638">
          <cell r="B11638" t="str">
            <v>SIURB....15525</v>
          </cell>
          <cell r="C11638" t="str">
            <v>Ripa de peroba do norte 1,5 cm x 5 cm - bruta</v>
          </cell>
          <cell r="D11638" t="str">
            <v>M</v>
          </cell>
          <cell r="E11638">
            <v>2</v>
          </cell>
          <cell r="F11638">
            <v>1.49</v>
          </cell>
          <cell r="G11638">
            <v>2.98</v>
          </cell>
        </row>
        <row r="11639">
          <cell r="A11639" t="str">
            <v>EDIF 17-02-15</v>
          </cell>
          <cell r="B11639">
            <v>0</v>
          </cell>
          <cell r="C11639" t="str">
            <v>LAJOTA PRÉ-MOLDADA DE CONCRETO E=7CM - JUNTA DE GRAMA</v>
          </cell>
          <cell r="D11639" t="str">
            <v>M2</v>
          </cell>
          <cell r="F11639">
            <v>0</v>
          </cell>
          <cell r="G11639">
            <v>33.729999999999997</v>
          </cell>
        </row>
        <row r="11640">
          <cell r="B11640" t="str">
            <v>AUX 10612</v>
          </cell>
          <cell r="C11640" t="str">
            <v>CONCRETO FCK=20MPA C/ BRITA 2</v>
          </cell>
          <cell r="D11640" t="str">
            <v>M3</v>
          </cell>
          <cell r="E11640">
            <v>7.0000000000000007E-2</v>
          </cell>
          <cell r="F11640">
            <v>233.48999999999998</v>
          </cell>
          <cell r="G11640">
            <v>16.34</v>
          </cell>
        </row>
        <row r="11641">
          <cell r="B11641" t="str">
            <v>SINAPI...01213</v>
          </cell>
          <cell r="C11641" t="str">
            <v>Carpinteiro de formas</v>
          </cell>
          <cell r="D11641" t="str">
            <v>H</v>
          </cell>
          <cell r="E11641">
            <v>8.8000000000000005E-3</v>
          </cell>
          <cell r="F11641">
            <v>11.15</v>
          </cell>
          <cell r="G11641">
            <v>0.1</v>
          </cell>
        </row>
        <row r="11642">
          <cell r="B11642" t="str">
            <v>SINAPI...06117</v>
          </cell>
          <cell r="C11642" t="str">
            <v>Ajudante de carpinteiro</v>
          </cell>
          <cell r="D11642" t="str">
            <v>H</v>
          </cell>
          <cell r="E11642">
            <v>8.8000000000000005E-3</v>
          </cell>
          <cell r="F11642">
            <v>9.93</v>
          </cell>
          <cell r="G11642">
            <v>0.09</v>
          </cell>
        </row>
        <row r="11643">
          <cell r="B11643" t="str">
            <v>SINAPI...04750</v>
          </cell>
          <cell r="C11643" t="str">
            <v>Pedreiro</v>
          </cell>
          <cell r="D11643" t="str">
            <v>H</v>
          </cell>
          <cell r="E11643">
            <v>0.45</v>
          </cell>
          <cell r="F11643">
            <v>11.15</v>
          </cell>
          <cell r="G11643">
            <v>5.0199999999999996</v>
          </cell>
        </row>
        <row r="11644">
          <cell r="B11644" t="str">
            <v>SINAPI...06111</v>
          </cell>
          <cell r="C11644" t="str">
            <v>Servente</v>
          </cell>
          <cell r="D11644" t="str">
            <v>H</v>
          </cell>
          <cell r="E11644">
            <v>1.2</v>
          </cell>
          <cell r="F11644">
            <v>9.16</v>
          </cell>
          <cell r="G11644">
            <v>10.99</v>
          </cell>
        </row>
        <row r="11645">
          <cell r="B11645" t="str">
            <v>SIURB....11066</v>
          </cell>
          <cell r="C11645" t="str">
            <v>Pinus - sarrafo de 1" x 4" - bruto</v>
          </cell>
          <cell r="D11645" t="str">
            <v>M</v>
          </cell>
          <cell r="E11645">
            <v>1.6E-2</v>
          </cell>
          <cell r="F11645">
            <v>1.07</v>
          </cell>
          <cell r="G11645">
            <v>0.02</v>
          </cell>
        </row>
        <row r="11646">
          <cell r="B11646" t="str">
            <v>SIURB....11070</v>
          </cell>
          <cell r="C11646" t="str">
            <v>Pinus - tábua de 1" x 12" - bruta</v>
          </cell>
          <cell r="D11646" t="str">
            <v>M</v>
          </cell>
          <cell r="E11646">
            <v>1.333E-2</v>
          </cell>
          <cell r="F11646">
            <v>4.0199999999999996</v>
          </cell>
          <cell r="G11646">
            <v>0.05</v>
          </cell>
        </row>
        <row r="11647">
          <cell r="B11647" t="str">
            <v>SINAPI...05061</v>
          </cell>
          <cell r="C11647" t="str">
            <v>Prego polido com cabeca 18 x 27</v>
          </cell>
          <cell r="D11647" t="str">
            <v>KG</v>
          </cell>
          <cell r="E11647">
            <v>1.6000000000000001E-3</v>
          </cell>
          <cell r="F11647">
            <v>5.43</v>
          </cell>
          <cell r="G11647">
            <v>0.01</v>
          </cell>
        </row>
        <row r="11648">
          <cell r="B11648" t="str">
            <v>SINAPI...03324</v>
          </cell>
          <cell r="C11648" t="str">
            <v>Grama batatais em placas (nao inclui plantio)</v>
          </cell>
          <cell r="D11648" t="str">
            <v>M2</v>
          </cell>
          <cell r="E11648">
            <v>0.35</v>
          </cell>
          <cell r="F11648">
            <v>3.16</v>
          </cell>
          <cell r="G11648">
            <v>1.1100000000000001</v>
          </cell>
        </row>
        <row r="11649">
          <cell r="A11649" t="str">
            <v>EDIF 17-02-18</v>
          </cell>
          <cell r="B11649">
            <v>0</v>
          </cell>
          <cell r="C11649" t="str">
            <v>LAJOTA DE CONCRETO MOLDADA "IN LOCO", TIPO PMSP E=7CM JUNTA DE PEDRISCO</v>
          </cell>
          <cell r="D11649" t="str">
            <v>M2</v>
          </cell>
          <cell r="F11649">
            <v>0</v>
          </cell>
          <cell r="G11649">
            <v>30.04</v>
          </cell>
        </row>
        <row r="11650">
          <cell r="B11650" t="str">
            <v>AUX 10604</v>
          </cell>
          <cell r="C11650" t="str">
            <v>CONCRETO FCK=10MPA C/ BRITA 2</v>
          </cell>
          <cell r="D11650" t="str">
            <v>M3</v>
          </cell>
          <cell r="E11650">
            <v>7.0000000000000007E-2</v>
          </cell>
          <cell r="F11650">
            <v>172.02</v>
          </cell>
          <cell r="G11650">
            <v>12.04</v>
          </cell>
        </row>
        <row r="11651">
          <cell r="B11651" t="str">
            <v>SINAPI...04750</v>
          </cell>
          <cell r="C11651" t="str">
            <v>Pedreiro</v>
          </cell>
          <cell r="D11651" t="str">
            <v>H</v>
          </cell>
          <cell r="E11651">
            <v>0.3</v>
          </cell>
          <cell r="F11651">
            <v>11.15</v>
          </cell>
          <cell r="G11651">
            <v>3.35</v>
          </cell>
        </row>
        <row r="11652">
          <cell r="B11652" t="str">
            <v>SINAPI...06111</v>
          </cell>
          <cell r="C11652" t="str">
            <v>Servente</v>
          </cell>
          <cell r="D11652" t="str">
            <v>H</v>
          </cell>
          <cell r="E11652">
            <v>1.4610000000000001</v>
          </cell>
          <cell r="F11652">
            <v>9.16</v>
          </cell>
          <cell r="G11652">
            <v>13.38</v>
          </cell>
        </row>
        <row r="11653">
          <cell r="B11653" t="str">
            <v>SIURB....10550</v>
          </cell>
          <cell r="C11653" t="str">
            <v>Pedrisco limpo</v>
          </cell>
          <cell r="D11653" t="str">
            <v>M3</v>
          </cell>
          <cell r="E11653">
            <v>0.01</v>
          </cell>
          <cell r="F11653">
            <v>69.599999999999994</v>
          </cell>
          <cell r="G11653">
            <v>0.7</v>
          </cell>
        </row>
        <row r="11654">
          <cell r="B11654" t="str">
            <v>SIURB....11064</v>
          </cell>
          <cell r="C11654" t="str">
            <v>Pinus - sarrafo de 1" x 2" - bruto</v>
          </cell>
          <cell r="D11654" t="str">
            <v>M</v>
          </cell>
          <cell r="E11654">
            <v>1</v>
          </cell>
          <cell r="F11654">
            <v>0.56999999999999995</v>
          </cell>
          <cell r="G11654">
            <v>0.56999999999999995</v>
          </cell>
        </row>
        <row r="11655">
          <cell r="A11655" t="str">
            <v>EDIF 17-02-19</v>
          </cell>
          <cell r="B11655">
            <v>0</v>
          </cell>
          <cell r="C11655" t="str">
            <v>LAJOTA DE CONCRETO MOLDADA "IN LOCO", TIPO PMSP E=7CM - JUNTA DE ARGAMASSA</v>
          </cell>
          <cell r="D11655" t="str">
            <v>M2</v>
          </cell>
          <cell r="F11655">
            <v>0</v>
          </cell>
          <cell r="G11655">
            <v>30.75</v>
          </cell>
        </row>
        <row r="11656">
          <cell r="B11656" t="str">
            <v>AUX 10604</v>
          </cell>
          <cell r="C11656" t="str">
            <v>CONCRETO FCK=10MPA C/ BRITA 2</v>
          </cell>
          <cell r="D11656" t="str">
            <v>M3</v>
          </cell>
          <cell r="E11656">
            <v>7.0000000000000007E-2</v>
          </cell>
          <cell r="F11656">
            <v>172.02</v>
          </cell>
          <cell r="G11656">
            <v>12.04</v>
          </cell>
        </row>
        <row r="11657">
          <cell r="B11657" t="str">
            <v>SINAPI...04750</v>
          </cell>
          <cell r="C11657" t="str">
            <v>Pedreiro</v>
          </cell>
          <cell r="D11657" t="str">
            <v>H</v>
          </cell>
          <cell r="E11657">
            <v>0.33300000000000002</v>
          </cell>
          <cell r="F11657">
            <v>11.15</v>
          </cell>
          <cell r="G11657">
            <v>3.71</v>
          </cell>
        </row>
        <row r="11658">
          <cell r="B11658" t="str">
            <v>SINAPI...06111</v>
          </cell>
          <cell r="C11658" t="str">
            <v>Servente</v>
          </cell>
          <cell r="D11658" t="str">
            <v>H</v>
          </cell>
          <cell r="E11658">
            <v>1.575</v>
          </cell>
          <cell r="F11658">
            <v>9.16</v>
          </cell>
          <cell r="G11658">
            <v>14.43</v>
          </cell>
        </row>
        <row r="11659">
          <cell r="B11659" t="str">
            <v>SIURB....11064</v>
          </cell>
          <cell r="C11659" t="str">
            <v>Pinus - sarrafo de 1" x 2" - bruto</v>
          </cell>
          <cell r="D11659" t="str">
            <v>M</v>
          </cell>
          <cell r="E11659">
            <v>1</v>
          </cell>
          <cell r="F11659">
            <v>0.56999999999999995</v>
          </cell>
          <cell r="G11659">
            <v>0.56999999999999995</v>
          </cell>
        </row>
        <row r="11660">
          <cell r="A11660" t="str">
            <v>EDIF 17-02-23</v>
          </cell>
          <cell r="B11660">
            <v>0</v>
          </cell>
          <cell r="C11660" t="str">
            <v>PARALELEPÍPEDO SOBRE BASE DE AREIA (IE-23)</v>
          </cell>
          <cell r="D11660" t="str">
            <v>M2</v>
          </cell>
          <cell r="F11660">
            <v>0</v>
          </cell>
          <cell r="G11660">
            <v>103.2</v>
          </cell>
        </row>
        <row r="11661">
          <cell r="B11661" t="str">
            <v>SINAPI...04759</v>
          </cell>
          <cell r="C11661" t="str">
            <v>Calceteiro</v>
          </cell>
          <cell r="D11661" t="str">
            <v>H</v>
          </cell>
          <cell r="E11661">
            <v>0.5</v>
          </cell>
          <cell r="F11661">
            <v>9.66</v>
          </cell>
          <cell r="G11661">
            <v>4.83</v>
          </cell>
        </row>
        <row r="11662">
          <cell r="B11662" t="str">
            <v>SINAPI...06111</v>
          </cell>
          <cell r="C11662" t="str">
            <v>Servente</v>
          </cell>
          <cell r="D11662" t="str">
            <v>H</v>
          </cell>
          <cell r="E11662">
            <v>0.67</v>
          </cell>
          <cell r="F11662">
            <v>9.16</v>
          </cell>
          <cell r="G11662">
            <v>6.14</v>
          </cell>
        </row>
        <row r="11663">
          <cell r="B11663" t="str">
            <v>SIURB....10504</v>
          </cell>
          <cell r="C11663" t="str">
            <v>Areia lavada grossa</v>
          </cell>
          <cell r="D11663" t="str">
            <v>M3</v>
          </cell>
          <cell r="E11663">
            <v>0.1</v>
          </cell>
          <cell r="F11663">
            <v>74.2</v>
          </cell>
          <cell r="G11663">
            <v>7.42</v>
          </cell>
        </row>
        <row r="11664">
          <cell r="B11664" t="str">
            <v>SIURB....36060</v>
          </cell>
          <cell r="C11664" t="str">
            <v>Paralelepípedo cinza (inteiro - não colocado)</v>
          </cell>
          <cell r="D11664" t="str">
            <v>UN</v>
          </cell>
          <cell r="E11664">
            <v>33</v>
          </cell>
          <cell r="F11664">
            <v>2.57</v>
          </cell>
          <cell r="G11664">
            <v>84.81</v>
          </cell>
        </row>
        <row r="11665">
          <cell r="A11665" t="str">
            <v>EDIF 17-02-24</v>
          </cell>
          <cell r="B11665">
            <v>0</v>
          </cell>
          <cell r="C11665" t="str">
            <v>PARALELEPÍPEDO SOBRE BASE DE CONCRETO FCK=15MPA (IE-23)</v>
          </cell>
          <cell r="D11665" t="str">
            <v>M2</v>
          </cell>
          <cell r="F11665">
            <v>0</v>
          </cell>
          <cell r="G11665">
            <v>116.7</v>
          </cell>
        </row>
        <row r="11666">
          <cell r="B11666" t="str">
            <v>SINAPI...04759</v>
          </cell>
          <cell r="C11666" t="str">
            <v>Calceteiro</v>
          </cell>
          <cell r="D11666" t="str">
            <v>H</v>
          </cell>
          <cell r="E11666">
            <v>0.4</v>
          </cell>
          <cell r="F11666">
            <v>9.66</v>
          </cell>
          <cell r="G11666">
            <v>3.86</v>
          </cell>
        </row>
        <row r="11667">
          <cell r="B11667" t="str">
            <v>SINAPI...06111</v>
          </cell>
          <cell r="C11667" t="str">
            <v>Servente</v>
          </cell>
          <cell r="D11667" t="str">
            <v>H</v>
          </cell>
          <cell r="E11667">
            <v>0.86</v>
          </cell>
          <cell r="F11667">
            <v>9.16</v>
          </cell>
          <cell r="G11667">
            <v>7.88</v>
          </cell>
        </row>
        <row r="11668">
          <cell r="B11668" t="str">
            <v>SINAPI...01523</v>
          </cell>
          <cell r="C11668" t="str">
            <v xml:space="preserve">Concreto usinado bombeado fck = 15,0mpa </v>
          </cell>
          <cell r="D11668" t="str">
            <v>M3</v>
          </cell>
          <cell r="E11668">
            <v>0.08</v>
          </cell>
          <cell r="F11668">
            <v>251.89</v>
          </cell>
          <cell r="G11668">
            <v>20.149999999999999</v>
          </cell>
        </row>
        <row r="11669">
          <cell r="B11669" t="str">
            <v>SIURB....36060</v>
          </cell>
          <cell r="C11669" t="str">
            <v>Paralelepípedo cinza (inteiro - não colocado)</v>
          </cell>
          <cell r="D11669" t="str">
            <v>UN</v>
          </cell>
          <cell r="E11669">
            <v>33</v>
          </cell>
          <cell r="F11669">
            <v>2.57</v>
          </cell>
          <cell r="G11669">
            <v>84.81</v>
          </cell>
        </row>
        <row r="11670">
          <cell r="A11670" t="str">
            <v>EDIF 17-02-25</v>
          </cell>
          <cell r="B11670">
            <v>0</v>
          </cell>
          <cell r="C11670" t="str">
            <v>MOSAICO PORTUGUÊS, UMA OU DUAS CORES, SOBRE BASE DE AREIA</v>
          </cell>
          <cell r="D11670" t="str">
            <v>M2</v>
          </cell>
          <cell r="F11670">
            <v>0</v>
          </cell>
          <cell r="G11670">
            <v>90.82</v>
          </cell>
        </row>
        <row r="11671">
          <cell r="B11671" t="str">
            <v>AUX 10501</v>
          </cell>
          <cell r="C11671" t="str">
            <v>AREIA LAVADA</v>
          </cell>
          <cell r="D11671" t="str">
            <v>M3</v>
          </cell>
          <cell r="E11671">
            <v>0.08</v>
          </cell>
          <cell r="F11671">
            <v>76.510000000000005</v>
          </cell>
          <cell r="G11671">
            <v>6.12</v>
          </cell>
        </row>
        <row r="11672">
          <cell r="B11672" t="str">
            <v>AUX 36055</v>
          </cell>
          <cell r="C11672" t="str">
            <v>MOSAICO PORTUGUÊS - 1 OU 2 CORES</v>
          </cell>
          <cell r="D11672" t="str">
            <v>M2</v>
          </cell>
          <cell r="E11672">
            <v>1</v>
          </cell>
          <cell r="F11672">
            <v>37.9</v>
          </cell>
          <cell r="G11672">
            <v>37.9</v>
          </cell>
        </row>
        <row r="11673">
          <cell r="B11673" t="str">
            <v>SINAPI...04759</v>
          </cell>
          <cell r="C11673" t="str">
            <v>Calceteiro</v>
          </cell>
          <cell r="D11673" t="str">
            <v>H</v>
          </cell>
          <cell r="E11673">
            <v>2</v>
          </cell>
          <cell r="F11673">
            <v>9.66</v>
          </cell>
          <cell r="G11673">
            <v>19.32</v>
          </cell>
        </row>
        <row r="11674">
          <cell r="B11674" t="str">
            <v>SINAPI...06111</v>
          </cell>
          <cell r="C11674" t="str">
            <v>Servente</v>
          </cell>
          <cell r="D11674" t="str">
            <v>H</v>
          </cell>
          <cell r="E11674">
            <v>3</v>
          </cell>
          <cell r="F11674">
            <v>9.16</v>
          </cell>
          <cell r="G11674">
            <v>27.48</v>
          </cell>
        </row>
        <row r="11675">
          <cell r="A11675" t="str">
            <v>EDIF 17-02-26</v>
          </cell>
          <cell r="B11675">
            <v>0</v>
          </cell>
          <cell r="C11675" t="str">
            <v>MOSAICO PORTUGUÊS, UMA OU DUAS CORES, SOBRE BASE DE CONCRETO</v>
          </cell>
          <cell r="D11675" t="str">
            <v>M2</v>
          </cell>
          <cell r="F11675">
            <v>0</v>
          </cell>
          <cell r="G11675">
            <v>106.38</v>
          </cell>
        </row>
        <row r="11676">
          <cell r="B11676" t="str">
            <v>AUX 10604</v>
          </cell>
          <cell r="C11676" t="str">
            <v>CONCRETO FCK=10MPA C/ BRITA 2</v>
          </cell>
          <cell r="D11676" t="str">
            <v>M3</v>
          </cell>
          <cell r="E11676">
            <v>7.0000000000000007E-2</v>
          </cell>
          <cell r="F11676">
            <v>172.02</v>
          </cell>
          <cell r="G11676">
            <v>12.04</v>
          </cell>
        </row>
        <row r="11677">
          <cell r="B11677" t="str">
            <v>AUX 10630</v>
          </cell>
          <cell r="C11677" t="str">
            <v>ARGAMASSA DE CIMENTO COM AREIA GROSSA 1:3</v>
          </cell>
          <cell r="D11677" t="str">
            <v>M3</v>
          </cell>
          <cell r="E11677">
            <v>1.7500000000000002E-2</v>
          </cell>
          <cell r="F11677">
            <v>366.51</v>
          </cell>
          <cell r="G11677">
            <v>6.41</v>
          </cell>
        </row>
        <row r="11678">
          <cell r="B11678" t="str">
            <v>AUX 36055</v>
          </cell>
          <cell r="C11678" t="str">
            <v>MOSAICO PORTUGUÊS - 1 OU 2 CORES</v>
          </cell>
          <cell r="D11678" t="str">
            <v>M2</v>
          </cell>
          <cell r="E11678">
            <v>1</v>
          </cell>
          <cell r="F11678">
            <v>37.9</v>
          </cell>
          <cell r="G11678">
            <v>37.9</v>
          </cell>
        </row>
        <row r="11679">
          <cell r="B11679" t="str">
            <v>SINAPI...04759</v>
          </cell>
          <cell r="C11679" t="str">
            <v>Calceteiro</v>
          </cell>
          <cell r="D11679" t="str">
            <v>H</v>
          </cell>
          <cell r="E11679">
            <v>2</v>
          </cell>
          <cell r="F11679">
            <v>9.66</v>
          </cell>
          <cell r="G11679">
            <v>19.32</v>
          </cell>
        </row>
        <row r="11680">
          <cell r="B11680" t="str">
            <v>SINAPI...06111</v>
          </cell>
          <cell r="C11680" t="str">
            <v>Servente</v>
          </cell>
          <cell r="D11680" t="str">
            <v>H</v>
          </cell>
          <cell r="E11680">
            <v>3.3250000000000002</v>
          </cell>
          <cell r="F11680">
            <v>9.16</v>
          </cell>
          <cell r="G11680">
            <v>30.46</v>
          </cell>
        </row>
        <row r="11681">
          <cell r="B11681" t="str">
            <v>SIURB....87020</v>
          </cell>
          <cell r="C11681" t="str">
            <v>Ácido muriático (clorídrico) - sem a bombona</v>
          </cell>
          <cell r="D11681" t="str">
            <v>L</v>
          </cell>
          <cell r="E11681">
            <v>0.2</v>
          </cell>
          <cell r="F11681">
            <v>1.23</v>
          </cell>
          <cell r="G11681">
            <v>0.25</v>
          </cell>
        </row>
        <row r="11682">
          <cell r="A11682" t="str">
            <v>EDIF 17-02-27</v>
          </cell>
          <cell r="B11682">
            <v>0</v>
          </cell>
          <cell r="C11682" t="str">
            <v>PARALELEPÍPEDO SOBRE BASE DE AREIA RECICLADA</v>
          </cell>
          <cell r="D11682" t="str">
            <v>M2</v>
          </cell>
          <cell r="F11682">
            <v>0</v>
          </cell>
          <cell r="G11682">
            <v>95.649999999999991</v>
          </cell>
        </row>
        <row r="11683">
          <cell r="B11683" t="str">
            <v>SINAPI...04759</v>
          </cell>
          <cell r="C11683" t="str">
            <v>Calceteiro</v>
          </cell>
          <cell r="D11683" t="str">
            <v>H</v>
          </cell>
          <cell r="E11683">
            <v>0.4</v>
          </cell>
          <cell r="F11683">
            <v>9.66</v>
          </cell>
          <cell r="G11683">
            <v>3.86</v>
          </cell>
        </row>
        <row r="11684">
          <cell r="B11684" t="str">
            <v>SINAPI...06111</v>
          </cell>
          <cell r="C11684" t="str">
            <v>Servente</v>
          </cell>
          <cell r="D11684" t="str">
            <v>H</v>
          </cell>
          <cell r="E11684">
            <v>0.6</v>
          </cell>
          <cell r="F11684">
            <v>9.16</v>
          </cell>
          <cell r="G11684">
            <v>5.5</v>
          </cell>
        </row>
        <row r="11685">
          <cell r="B11685" t="str">
            <v>SIURB....10502</v>
          </cell>
          <cell r="C11685" t="str">
            <v>Agregado reciclado (diversas glanulometrias)</v>
          </cell>
          <cell r="D11685" t="str">
            <v>M3</v>
          </cell>
          <cell r="E11685">
            <v>0.1</v>
          </cell>
          <cell r="F11685">
            <v>40.5</v>
          </cell>
          <cell r="G11685">
            <v>4.05</v>
          </cell>
        </row>
        <row r="11686">
          <cell r="B11686" t="str">
            <v>SIURB....36060</v>
          </cell>
          <cell r="C11686" t="str">
            <v>Paralelepípedo cinza (inteiro - não colocado)</v>
          </cell>
          <cell r="D11686" t="str">
            <v>UN</v>
          </cell>
          <cell r="E11686">
            <v>32</v>
          </cell>
          <cell r="F11686">
            <v>2.57</v>
          </cell>
          <cell r="G11686">
            <v>82.24</v>
          </cell>
        </row>
        <row r="11687">
          <cell r="A11687" t="str">
            <v>EDIF 17-02-28</v>
          </cell>
          <cell r="B11687">
            <v>0</v>
          </cell>
          <cell r="C11687" t="str">
            <v>PARALELEPÍPEDO SOBRE BASE DE CONCRETO COM AGREGADO RECICLADO</v>
          </cell>
          <cell r="D11687" t="str">
            <v>M2</v>
          </cell>
          <cell r="F11687">
            <v>0</v>
          </cell>
          <cell r="G11687">
            <v>121.09</v>
          </cell>
        </row>
        <row r="11688">
          <cell r="B11688" t="str">
            <v>AUX 10606</v>
          </cell>
          <cell r="C11688" t="str">
            <v>CONCRETO FCK=15MPA C/ AGREGADO RECICLADO</v>
          </cell>
          <cell r="D11688" t="str">
            <v>M3</v>
          </cell>
          <cell r="E11688">
            <v>0.06</v>
          </cell>
          <cell r="F11688">
            <v>203.48</v>
          </cell>
          <cell r="G11688">
            <v>12.21</v>
          </cell>
        </row>
        <row r="11689">
          <cell r="B11689" t="str">
            <v>SINAPI...04750</v>
          </cell>
          <cell r="C11689" t="str">
            <v>Pedreiro</v>
          </cell>
          <cell r="D11689" t="str">
            <v>H</v>
          </cell>
          <cell r="E11689">
            <v>0.4</v>
          </cell>
          <cell r="F11689">
            <v>11.15</v>
          </cell>
          <cell r="G11689">
            <v>4.46</v>
          </cell>
        </row>
        <row r="11690">
          <cell r="B11690" t="str">
            <v>SINAPI...04759</v>
          </cell>
          <cell r="C11690" t="str">
            <v>Calceteiro</v>
          </cell>
          <cell r="D11690" t="str">
            <v>H</v>
          </cell>
          <cell r="E11690">
            <v>0.4</v>
          </cell>
          <cell r="F11690">
            <v>9.66</v>
          </cell>
          <cell r="G11690">
            <v>3.86</v>
          </cell>
        </row>
        <row r="11691">
          <cell r="B11691" t="str">
            <v>SINAPI...06111</v>
          </cell>
          <cell r="C11691" t="str">
            <v>Servente</v>
          </cell>
          <cell r="D11691" t="str">
            <v>H</v>
          </cell>
          <cell r="E11691">
            <v>2</v>
          </cell>
          <cell r="F11691">
            <v>9.16</v>
          </cell>
          <cell r="G11691">
            <v>18.32</v>
          </cell>
        </row>
        <row r="11692">
          <cell r="B11692" t="str">
            <v>SIURB....36060</v>
          </cell>
          <cell r="C11692" t="str">
            <v>Paralelepípedo cinza (inteiro - não colocado)</v>
          </cell>
          <cell r="D11692" t="str">
            <v>UN</v>
          </cell>
          <cell r="E11692">
            <v>32</v>
          </cell>
          <cell r="F11692">
            <v>2.57</v>
          </cell>
          <cell r="G11692">
            <v>82.24</v>
          </cell>
        </row>
        <row r="11693">
          <cell r="A11693" t="str">
            <v>EDIF 17-02-29</v>
          </cell>
          <cell r="B11693">
            <v>0</v>
          </cell>
          <cell r="C11693" t="str">
            <v>PEDRISCO - FORNECIMENTO E ESPALHAMENTO COM COMPACTAÇÃO MECÂNICA</v>
          </cell>
          <cell r="D11693" t="str">
            <v>M3</v>
          </cell>
          <cell r="F11693">
            <v>0</v>
          </cell>
          <cell r="G11693">
            <v>107.02999999999999</v>
          </cell>
        </row>
        <row r="11694">
          <cell r="B11694" t="str">
            <v>SINAPI...06111</v>
          </cell>
          <cell r="C11694" t="str">
            <v>Servente</v>
          </cell>
          <cell r="D11694" t="str">
            <v>H</v>
          </cell>
          <cell r="E11694">
            <v>2.5</v>
          </cell>
          <cell r="F11694">
            <v>9.16</v>
          </cell>
          <cell r="G11694">
            <v>22.9</v>
          </cell>
        </row>
        <row r="11695">
          <cell r="B11695" t="str">
            <v>SIURB....10550</v>
          </cell>
          <cell r="C11695" t="str">
            <v>Pedrisco limpo</v>
          </cell>
          <cell r="D11695" t="str">
            <v>M3</v>
          </cell>
          <cell r="E11695">
            <v>1.2</v>
          </cell>
          <cell r="F11695">
            <v>69.599999999999994</v>
          </cell>
          <cell r="G11695">
            <v>83.52</v>
          </cell>
        </row>
        <row r="11696">
          <cell r="B11696" t="str">
            <v>SIURB....94279</v>
          </cell>
          <cell r="C11696" t="str">
            <v>Rolo compactador vibratório liso - 4 t</v>
          </cell>
          <cell r="D11696" t="str">
            <v>H</v>
          </cell>
          <cell r="E11696">
            <v>1.0500000000000001E-2</v>
          </cell>
          <cell r="F11696">
            <v>58.41</v>
          </cell>
          <cell r="G11696">
            <v>0.61</v>
          </cell>
        </row>
        <row r="11697">
          <cell r="A11697" t="str">
            <v>EDIF 17-02-30</v>
          </cell>
          <cell r="B11697">
            <v>0</v>
          </cell>
          <cell r="C11697" t="str">
            <v>PEDRISCO COM COMPACTAÇÃO MANUAL - ESPESSURA 5CM</v>
          </cell>
          <cell r="D11697" t="str">
            <v>M2</v>
          </cell>
          <cell r="F11697">
            <v>0</v>
          </cell>
          <cell r="G11697">
            <v>6.01</v>
          </cell>
        </row>
        <row r="11698">
          <cell r="B11698" t="str">
            <v>SINAPI...06111</v>
          </cell>
          <cell r="C11698" t="str">
            <v>Servente</v>
          </cell>
          <cell r="D11698" t="str">
            <v>H</v>
          </cell>
          <cell r="E11698">
            <v>0.2</v>
          </cell>
          <cell r="F11698">
            <v>9.16</v>
          </cell>
          <cell r="G11698">
            <v>1.83</v>
          </cell>
        </row>
        <row r="11699">
          <cell r="B11699" t="str">
            <v>SIURB....10550</v>
          </cell>
          <cell r="C11699" t="str">
            <v>Pedrisco limpo</v>
          </cell>
          <cell r="D11699" t="str">
            <v>M3</v>
          </cell>
          <cell r="E11699">
            <v>0.06</v>
          </cell>
          <cell r="F11699">
            <v>69.599999999999994</v>
          </cell>
          <cell r="G11699">
            <v>4.18</v>
          </cell>
        </row>
        <row r="11700">
          <cell r="A11700" t="str">
            <v>EDIF 17-02-31</v>
          </cell>
          <cell r="B11700">
            <v>0</v>
          </cell>
          <cell r="C11700" t="str">
            <v>PÓ DE BRITA COM COMPACTAÇÃO MECÂNICA - ESPESSURA 10CM</v>
          </cell>
          <cell r="D11700" t="str">
            <v>M2</v>
          </cell>
          <cell r="F11700">
            <v>0</v>
          </cell>
          <cell r="G11700">
            <v>15.74</v>
          </cell>
        </row>
        <row r="11701">
          <cell r="B11701" t="str">
            <v>SINAPI...06111</v>
          </cell>
          <cell r="C11701" t="str">
            <v>Servente</v>
          </cell>
          <cell r="D11701" t="str">
            <v>H</v>
          </cell>
          <cell r="E11701">
            <v>0.6</v>
          </cell>
          <cell r="F11701">
            <v>9.16</v>
          </cell>
          <cell r="G11701">
            <v>5.5</v>
          </cell>
        </row>
        <row r="11702">
          <cell r="B11702" t="str">
            <v>SIURB....10552</v>
          </cell>
          <cell r="C11702" t="str">
            <v>Pó de pedra</v>
          </cell>
          <cell r="D11702" t="str">
            <v>M3</v>
          </cell>
          <cell r="E11702">
            <v>0.15</v>
          </cell>
          <cell r="F11702">
            <v>67.849999999999994</v>
          </cell>
          <cell r="G11702">
            <v>10.18</v>
          </cell>
        </row>
        <row r="11703">
          <cell r="B11703" t="str">
            <v>SIURB....94279</v>
          </cell>
          <cell r="C11703" t="str">
            <v>Rolo compactador vibratório liso - 4 t</v>
          </cell>
          <cell r="D11703" t="str">
            <v>H</v>
          </cell>
          <cell r="E11703">
            <v>1.1000000000000001E-3</v>
          </cell>
          <cell r="F11703">
            <v>58.41</v>
          </cell>
          <cell r="G11703">
            <v>0.06</v>
          </cell>
        </row>
        <row r="11704">
          <cell r="A11704" t="str">
            <v>EDIF 17-02-32</v>
          </cell>
          <cell r="B11704">
            <v>0</v>
          </cell>
          <cell r="C11704" t="str">
            <v>PEDRA BRITADA N.2 COM COMPACTAÇÃO MANUAL - 5CM</v>
          </cell>
          <cell r="D11704" t="str">
            <v>M2</v>
          </cell>
          <cell r="F11704">
            <v>0</v>
          </cell>
          <cell r="G11704">
            <v>5.99</v>
          </cell>
        </row>
        <row r="11705">
          <cell r="B11705" t="str">
            <v>SINAPI...06111</v>
          </cell>
          <cell r="C11705" t="str">
            <v>Servente</v>
          </cell>
          <cell r="D11705" t="str">
            <v>H</v>
          </cell>
          <cell r="E11705">
            <v>0.3</v>
          </cell>
          <cell r="F11705">
            <v>9.16</v>
          </cell>
          <cell r="G11705">
            <v>2.75</v>
          </cell>
        </row>
        <row r="11706">
          <cell r="B11706" t="str">
            <v>SIURB....10543</v>
          </cell>
          <cell r="C11706" t="str">
            <v>Pedra britada número 2</v>
          </cell>
          <cell r="D11706" t="str">
            <v>M3</v>
          </cell>
          <cell r="E11706">
            <v>0.05</v>
          </cell>
          <cell r="F11706">
            <v>64.87</v>
          </cell>
          <cell r="G11706">
            <v>3.24</v>
          </cell>
        </row>
        <row r="11707">
          <cell r="A11707" t="str">
            <v>EDIF 17-02-33</v>
          </cell>
          <cell r="B11707">
            <v>0</v>
          </cell>
          <cell r="C11707" t="str">
            <v>PEDRISCO RECICLADO, FORNECIMENTO E ESPALHAMENTO COM  COMPACTAÇÃO MECÂNICA</v>
          </cell>
          <cell r="D11707" t="str">
            <v>M3</v>
          </cell>
          <cell r="F11707">
            <v>0</v>
          </cell>
          <cell r="G11707">
            <v>63.48</v>
          </cell>
        </row>
        <row r="11708">
          <cell r="B11708" t="str">
            <v>SINAPI...06111</v>
          </cell>
          <cell r="C11708" t="str">
            <v>Servente</v>
          </cell>
          <cell r="D11708" t="str">
            <v>H</v>
          </cell>
          <cell r="E11708">
            <v>2</v>
          </cell>
          <cell r="F11708">
            <v>9.16</v>
          </cell>
          <cell r="G11708">
            <v>18.32</v>
          </cell>
        </row>
        <row r="11709">
          <cell r="B11709" t="str">
            <v>SIURB....10502</v>
          </cell>
          <cell r="C11709" t="str">
            <v>Agregado reciclado (diversas glanulometrias)</v>
          </cell>
          <cell r="D11709" t="str">
            <v>M3</v>
          </cell>
          <cell r="E11709">
            <v>1.1000000000000001</v>
          </cell>
          <cell r="F11709">
            <v>40.5</v>
          </cell>
          <cell r="G11709">
            <v>44.55</v>
          </cell>
        </row>
        <row r="11710">
          <cell r="B11710" t="str">
            <v>SIURB....94279</v>
          </cell>
          <cell r="C11710" t="str">
            <v>Rolo compactador vibratório liso - 4 t</v>
          </cell>
          <cell r="D11710" t="str">
            <v>H</v>
          </cell>
          <cell r="E11710">
            <v>1.0500000000000001E-2</v>
          </cell>
          <cell r="F11710">
            <v>58.41</v>
          </cell>
          <cell r="G11710">
            <v>0.61</v>
          </cell>
        </row>
        <row r="11711">
          <cell r="A11711" t="str">
            <v>EDIF 17-02-34</v>
          </cell>
          <cell r="B11711">
            <v>0</v>
          </cell>
          <cell r="C11711" t="str">
            <v>PEDRISCO RECICLADO COM COMPACTAÇÃO MANUAL - ESPESSURA 5CM</v>
          </cell>
          <cell r="D11711" t="str">
            <v>M2</v>
          </cell>
          <cell r="F11711">
            <v>0</v>
          </cell>
          <cell r="G11711">
            <v>3.15</v>
          </cell>
        </row>
        <row r="11712">
          <cell r="B11712" t="str">
            <v>SINAPI...06111</v>
          </cell>
          <cell r="C11712" t="str">
            <v>Servente</v>
          </cell>
          <cell r="D11712" t="str">
            <v>H</v>
          </cell>
          <cell r="E11712">
            <v>0.1</v>
          </cell>
          <cell r="F11712">
            <v>9.16</v>
          </cell>
          <cell r="G11712">
            <v>0.92</v>
          </cell>
        </row>
        <row r="11713">
          <cell r="B11713" t="str">
            <v>SIURB....10502</v>
          </cell>
          <cell r="C11713" t="str">
            <v>Agregado reciclado (diversas glanulometrias)</v>
          </cell>
          <cell r="D11713" t="str">
            <v>M3</v>
          </cell>
          <cell r="E11713">
            <v>5.5E-2</v>
          </cell>
          <cell r="F11713">
            <v>40.5</v>
          </cell>
          <cell r="G11713">
            <v>2.23</v>
          </cell>
        </row>
        <row r="11714">
          <cell r="A11714" t="str">
            <v>EDIF 17-02-35</v>
          </cell>
          <cell r="B11714">
            <v>0</v>
          </cell>
          <cell r="C11714" t="str">
            <v>AGREGADO RECICLADO FINO COMPACTAÇÃO MECÂNICA - ESPESSURA 10CM</v>
          </cell>
          <cell r="D11714" t="str">
            <v>M2</v>
          </cell>
          <cell r="F11714">
            <v>0</v>
          </cell>
          <cell r="G11714">
            <v>6.35</v>
          </cell>
        </row>
        <row r="11715">
          <cell r="B11715" t="str">
            <v>SINAPI...06111</v>
          </cell>
          <cell r="C11715" t="str">
            <v>Servente</v>
          </cell>
          <cell r="D11715" t="str">
            <v>H</v>
          </cell>
          <cell r="E11715">
            <v>0.2</v>
          </cell>
          <cell r="F11715">
            <v>9.16</v>
          </cell>
          <cell r="G11715">
            <v>1.83</v>
          </cell>
        </row>
        <row r="11716">
          <cell r="B11716" t="str">
            <v>SIURB....10502</v>
          </cell>
          <cell r="C11716" t="str">
            <v>Agregado reciclado (diversas glanulometrias)</v>
          </cell>
          <cell r="D11716" t="str">
            <v>M3</v>
          </cell>
          <cell r="E11716">
            <v>0.11</v>
          </cell>
          <cell r="F11716">
            <v>40.5</v>
          </cell>
          <cell r="G11716">
            <v>4.46</v>
          </cell>
        </row>
        <row r="11717">
          <cell r="B11717" t="str">
            <v>SIURB....94279</v>
          </cell>
          <cell r="C11717" t="str">
            <v>Rolo compactador vibratório liso - 4 t</v>
          </cell>
          <cell r="D11717" t="str">
            <v>H</v>
          </cell>
          <cell r="E11717">
            <v>1.1000000000000001E-3</v>
          </cell>
          <cell r="F11717">
            <v>58.41</v>
          </cell>
          <cell r="G11717">
            <v>0.06</v>
          </cell>
        </row>
        <row r="11718">
          <cell r="A11718" t="str">
            <v>EDIF 17-02-36</v>
          </cell>
          <cell r="B11718">
            <v>0</v>
          </cell>
          <cell r="C11718" t="str">
            <v>AGREGADO RECICLADO N.2 COM COMPACTAÇÃO MANUAL - 5CM</v>
          </cell>
          <cell r="D11718" t="str">
            <v>M2</v>
          </cell>
          <cell r="F11718">
            <v>0</v>
          </cell>
          <cell r="G11718">
            <v>3.35</v>
          </cell>
        </row>
        <row r="11719">
          <cell r="B11719" t="str">
            <v>SINAPI...06111</v>
          </cell>
          <cell r="C11719" t="str">
            <v>Servente</v>
          </cell>
          <cell r="D11719" t="str">
            <v>H</v>
          </cell>
          <cell r="E11719">
            <v>0.1</v>
          </cell>
          <cell r="F11719">
            <v>9.16</v>
          </cell>
          <cell r="G11719">
            <v>0.92</v>
          </cell>
        </row>
        <row r="11720">
          <cell r="B11720" t="str">
            <v>SIURB....10502</v>
          </cell>
          <cell r="C11720" t="str">
            <v>Agregado reciclado (diversas glanulometrias)</v>
          </cell>
          <cell r="D11720" t="str">
            <v>M3</v>
          </cell>
          <cell r="E11720">
            <v>0.06</v>
          </cell>
          <cell r="F11720">
            <v>40.5</v>
          </cell>
          <cell r="G11720">
            <v>2.4300000000000002</v>
          </cell>
        </row>
        <row r="11721">
          <cell r="A11721" t="str">
            <v>EDIF 17-02-38</v>
          </cell>
          <cell r="B11721">
            <v>0</v>
          </cell>
          <cell r="C11721" t="str">
            <v>MOSAICO PORTUGUÊS UMA OU DUAS CORES, SOBRE BASE DE CONCRETO COM AGREGADO RECICLADO</v>
          </cell>
          <cell r="D11721" t="str">
            <v>M2</v>
          </cell>
          <cell r="F11721">
            <v>0</v>
          </cell>
          <cell r="G11721">
            <v>80.62</v>
          </cell>
        </row>
        <row r="11722">
          <cell r="B11722" t="str">
            <v>AUX 36055</v>
          </cell>
          <cell r="C11722" t="str">
            <v>MOSAICO PORTUGUÊS - 1 OU 2 CORES</v>
          </cell>
          <cell r="D11722" t="str">
            <v>M2</v>
          </cell>
          <cell r="E11722">
            <v>1</v>
          </cell>
          <cell r="F11722">
            <v>37.9</v>
          </cell>
          <cell r="G11722">
            <v>37.9</v>
          </cell>
        </row>
        <row r="11723">
          <cell r="B11723" t="str">
            <v>SINAPI...06111</v>
          </cell>
          <cell r="C11723" t="str">
            <v>Servente</v>
          </cell>
          <cell r="D11723" t="str">
            <v>H</v>
          </cell>
          <cell r="E11723">
            <v>3.5</v>
          </cell>
          <cell r="F11723">
            <v>9.16</v>
          </cell>
          <cell r="G11723">
            <v>32.06</v>
          </cell>
        </row>
        <row r="11724">
          <cell r="B11724" t="str">
            <v>SIURB....10502</v>
          </cell>
          <cell r="C11724" t="str">
            <v>Agregado reciclado (diversas glanulometrias)</v>
          </cell>
          <cell r="D11724" t="str">
            <v>M3</v>
          </cell>
          <cell r="E11724">
            <v>5.1999999999999998E-2</v>
          </cell>
          <cell r="F11724">
            <v>40.5</v>
          </cell>
          <cell r="G11724">
            <v>2.11</v>
          </cell>
        </row>
        <row r="11725">
          <cell r="B11725" t="str">
            <v>SINAPI...13284</v>
          </cell>
          <cell r="C11725" t="str">
            <v>Cimento portland de alto forno cp iii-32</v>
          </cell>
          <cell r="D11725" t="str">
            <v>KG</v>
          </cell>
          <cell r="E11725">
            <v>22.5</v>
          </cell>
          <cell r="F11725">
            <v>0.38</v>
          </cell>
          <cell r="G11725">
            <v>8.5500000000000007</v>
          </cell>
        </row>
        <row r="11726">
          <cell r="A11726" t="str">
            <v>EDIF 17-02-40</v>
          </cell>
          <cell r="B11726">
            <v>0</v>
          </cell>
          <cell r="C11726" t="str">
            <v>PAVIMENTAÇÃO ASFÁLTICA PARA TRÁFEGO MÉDIO (POR PENETRAÇÃO)</v>
          </cell>
          <cell r="D11726" t="str">
            <v>M2</v>
          </cell>
          <cell r="F11726">
            <v>0</v>
          </cell>
          <cell r="G11726">
            <v>21.53</v>
          </cell>
        </row>
        <row r="11727">
          <cell r="B11727" t="str">
            <v>SINAPI...06111</v>
          </cell>
          <cell r="C11727" t="str">
            <v>Servente</v>
          </cell>
          <cell r="D11727" t="str">
            <v>H</v>
          </cell>
          <cell r="E11727">
            <v>0.3</v>
          </cell>
          <cell r="F11727">
            <v>9.16</v>
          </cell>
          <cell r="G11727">
            <v>2.75</v>
          </cell>
        </row>
        <row r="11728">
          <cell r="B11728" t="str">
            <v>SIURB....10542</v>
          </cell>
          <cell r="C11728" t="str">
            <v>Pedra britada número 1</v>
          </cell>
          <cell r="D11728" t="str">
            <v>M3</v>
          </cell>
          <cell r="E11728">
            <v>1.2999999999999999E-2</v>
          </cell>
          <cell r="F11728">
            <v>65.209999999999994</v>
          </cell>
          <cell r="G11728">
            <v>0.85</v>
          </cell>
        </row>
        <row r="11729">
          <cell r="B11729" t="str">
            <v>SIURB....10544</v>
          </cell>
          <cell r="C11729" t="str">
            <v>Pedra britada número 3</v>
          </cell>
          <cell r="D11729" t="str">
            <v>M3</v>
          </cell>
          <cell r="E11729">
            <v>9.2999999999999999E-2</v>
          </cell>
          <cell r="F11729">
            <v>63.84</v>
          </cell>
          <cell r="G11729">
            <v>5.94</v>
          </cell>
        </row>
        <row r="11730">
          <cell r="B11730" t="str">
            <v>SIURB....10550</v>
          </cell>
          <cell r="C11730" t="str">
            <v>Pedrisco limpo</v>
          </cell>
          <cell r="D11730" t="str">
            <v>M3</v>
          </cell>
          <cell r="E11730">
            <v>7.0000000000000001E-3</v>
          </cell>
          <cell r="F11730">
            <v>69.599999999999994</v>
          </cell>
          <cell r="G11730">
            <v>0.49</v>
          </cell>
        </row>
        <row r="11731">
          <cell r="B11731" t="str">
            <v>SIURB....36065</v>
          </cell>
          <cell r="C11731" t="str">
            <v>Cimento asfáltico de petróleo - penetração cap 85/100</v>
          </cell>
          <cell r="D11731" t="str">
            <v>KG</v>
          </cell>
          <cell r="E11731">
            <v>6.75</v>
          </cell>
          <cell r="F11731">
            <v>1.55</v>
          </cell>
          <cell r="G11731">
            <v>10.46</v>
          </cell>
        </row>
        <row r="11732">
          <cell r="B11732" t="str">
            <v>SINAPI...01147</v>
          </cell>
          <cell r="C11732" t="str">
            <v>Caminhao pipa com barra espargidora e capacidade de *6000* litros (locacao com operador, combustivel e manutencao)</v>
          </cell>
          <cell r="D11732" t="str">
            <v>H</v>
          </cell>
          <cell r="E11732">
            <v>5.0000000000000001E-3</v>
          </cell>
          <cell r="F11732">
            <v>58.5</v>
          </cell>
          <cell r="G11732">
            <v>0.28999999999999998</v>
          </cell>
        </row>
        <row r="11733">
          <cell r="B11733" t="str">
            <v>SIURB....94017</v>
          </cell>
          <cell r="C11733" t="str">
            <v>Caminhão trator com semi reboque plano carrega tudo</v>
          </cell>
          <cell r="D11733" t="str">
            <v>H</v>
          </cell>
          <cell r="E11733">
            <v>1E-3</v>
          </cell>
          <cell r="F11733">
            <v>169.58</v>
          </cell>
          <cell r="G11733">
            <v>0.17</v>
          </cell>
        </row>
        <row r="11734">
          <cell r="B11734" t="str">
            <v>SIURB....94279</v>
          </cell>
          <cell r="C11734" t="str">
            <v>Rolo compactador vibratório liso - 4 t</v>
          </cell>
          <cell r="D11734" t="str">
            <v>H</v>
          </cell>
          <cell r="E11734">
            <v>0.01</v>
          </cell>
          <cell r="F11734">
            <v>58.41</v>
          </cell>
          <cell r="G11734">
            <v>0.57999999999999996</v>
          </cell>
        </row>
        <row r="11735">
          <cell r="A11735" t="str">
            <v>EDIF 17-02-42</v>
          </cell>
          <cell r="B11735">
            <v>0</v>
          </cell>
          <cell r="C11735" t="str">
            <v>PASSEIO DE CONCRETO, FCK=25MPA, INCLUINDO PREPARO DA CAIXA E LASTRO DE BRITA</v>
          </cell>
          <cell r="D11735" t="str">
            <v>M3</v>
          </cell>
          <cell r="F11735">
            <v>0</v>
          </cell>
          <cell r="G11735">
            <v>408.55</v>
          </cell>
        </row>
        <row r="11736">
          <cell r="B11736" t="str">
            <v>AUX 10555</v>
          </cell>
          <cell r="C11736" t="str">
            <v>PEDRA BRITADA NÚMERO 3 E 4</v>
          </cell>
          <cell r="D11736" t="str">
            <v>M3</v>
          </cell>
          <cell r="E11736">
            <v>0.42859999999999998</v>
          </cell>
          <cell r="F11736">
            <v>64.81</v>
          </cell>
          <cell r="G11736">
            <v>27.78</v>
          </cell>
        </row>
        <row r="11737">
          <cell r="B11737" t="str">
            <v>SINAPI...04750</v>
          </cell>
          <cell r="C11737" t="str">
            <v>Pedreiro</v>
          </cell>
          <cell r="D11737" t="str">
            <v>H</v>
          </cell>
          <cell r="E11737">
            <v>3</v>
          </cell>
          <cell r="F11737">
            <v>11.15</v>
          </cell>
          <cell r="G11737">
            <v>33.450000000000003</v>
          </cell>
        </row>
        <row r="11738">
          <cell r="B11738" t="str">
            <v>SINAPI...06111</v>
          </cell>
          <cell r="C11738" t="str">
            <v>Servente</v>
          </cell>
          <cell r="D11738" t="str">
            <v>H</v>
          </cell>
          <cell r="E11738">
            <v>6</v>
          </cell>
          <cell r="F11738">
            <v>9.16</v>
          </cell>
          <cell r="G11738">
            <v>54.96</v>
          </cell>
        </row>
        <row r="11739">
          <cell r="B11739" t="str">
            <v>SIURB....10527</v>
          </cell>
          <cell r="C11739" t="str">
            <v>Concreto usinado, brita 1e2,slump 5+ou-1cm / fck= 25,0mpa</v>
          </cell>
          <cell r="D11739" t="str">
            <v>M3</v>
          </cell>
          <cell r="E11739">
            <v>1.03</v>
          </cell>
          <cell r="F11739">
            <v>269.04000000000002</v>
          </cell>
          <cell r="G11739">
            <v>277.11</v>
          </cell>
        </row>
        <row r="11740">
          <cell r="B11740" t="str">
            <v>SIURB....11044</v>
          </cell>
          <cell r="C11740" t="str">
            <v>Pinus - ripa de 1/2" x 3" - bruta</v>
          </cell>
          <cell r="D11740" t="str">
            <v>M</v>
          </cell>
          <cell r="E11740">
            <v>25</v>
          </cell>
          <cell r="F11740">
            <v>0.61</v>
          </cell>
          <cell r="G11740">
            <v>15.25</v>
          </cell>
        </row>
        <row r="11741">
          <cell r="A11741" t="str">
            <v>EDIF 17-02-43</v>
          </cell>
          <cell r="B11741">
            <v>0</v>
          </cell>
          <cell r="C11741" t="str">
            <v>PASSEIO DE CONCRETO ARMADO, FCK=25MPA, INCLUINDO PREPARO DA CAIXA E LASTRO DE BRITA</v>
          </cell>
          <cell r="D11741" t="str">
            <v>M3</v>
          </cell>
          <cell r="F11741">
            <v>0</v>
          </cell>
          <cell r="G11741">
            <v>595.58000000000004</v>
          </cell>
        </row>
        <row r="11742">
          <cell r="B11742" t="str">
            <v>AUX 10555</v>
          </cell>
          <cell r="C11742" t="str">
            <v>PEDRA BRITADA NÚMERO 3 E 4</v>
          </cell>
          <cell r="D11742" t="str">
            <v>M3</v>
          </cell>
          <cell r="E11742">
            <v>0.42859999999999998</v>
          </cell>
          <cell r="F11742">
            <v>64.81</v>
          </cell>
          <cell r="G11742">
            <v>27.78</v>
          </cell>
        </row>
        <row r="11743">
          <cell r="B11743" t="str">
            <v>SINAPI...00378</v>
          </cell>
          <cell r="C11743" t="str">
            <v>Armador</v>
          </cell>
          <cell r="D11743" t="str">
            <v>H</v>
          </cell>
          <cell r="E11743">
            <v>0.2</v>
          </cell>
          <cell r="F11743">
            <v>11.15</v>
          </cell>
          <cell r="G11743">
            <v>2.23</v>
          </cell>
        </row>
        <row r="11744">
          <cell r="B11744" t="str">
            <v>SINAPI...04750</v>
          </cell>
          <cell r="C11744" t="str">
            <v>Pedreiro</v>
          </cell>
          <cell r="D11744" t="str">
            <v>H</v>
          </cell>
          <cell r="E11744">
            <v>3</v>
          </cell>
          <cell r="F11744">
            <v>11.15</v>
          </cell>
          <cell r="G11744">
            <v>33.450000000000003</v>
          </cell>
        </row>
        <row r="11745">
          <cell r="B11745" t="str">
            <v>SINAPI...06111</v>
          </cell>
          <cell r="C11745" t="str">
            <v>Servente</v>
          </cell>
          <cell r="D11745" t="str">
            <v>H</v>
          </cell>
          <cell r="E11745">
            <v>6</v>
          </cell>
          <cell r="F11745">
            <v>9.16</v>
          </cell>
          <cell r="G11745">
            <v>54.96</v>
          </cell>
        </row>
        <row r="11746">
          <cell r="B11746" t="str">
            <v>SIURB....10527</v>
          </cell>
          <cell r="C11746" t="str">
            <v>Concreto usinado, brita 1e2,slump 5+ou-1cm / fck= 25,0mpa</v>
          </cell>
          <cell r="D11746" t="str">
            <v>M3</v>
          </cell>
          <cell r="E11746">
            <v>1.03</v>
          </cell>
          <cell r="F11746">
            <v>269.04000000000002</v>
          </cell>
          <cell r="G11746">
            <v>277.11</v>
          </cell>
        </row>
        <row r="11747">
          <cell r="B11747" t="str">
            <v>SIURB....11044</v>
          </cell>
          <cell r="C11747" t="str">
            <v>Pinus - ripa de 1/2" x 3" - bruta</v>
          </cell>
          <cell r="D11747" t="str">
            <v>M</v>
          </cell>
          <cell r="E11747">
            <v>25</v>
          </cell>
          <cell r="F11747">
            <v>0.61</v>
          </cell>
          <cell r="G11747">
            <v>15.25</v>
          </cell>
        </row>
        <row r="11748">
          <cell r="B11748" t="str">
            <v>SIURB....27540</v>
          </cell>
          <cell r="C11748" t="str">
            <v>Tela soldada nervurada q-196 painel (aço ca60 - malha 10 x 10 cm - fio 5,0 mm)</v>
          </cell>
          <cell r="D11748" t="str">
            <v>KG</v>
          </cell>
          <cell r="E11748">
            <v>42</v>
          </cell>
          <cell r="F11748">
            <v>4.4000000000000004</v>
          </cell>
          <cell r="G11748">
            <v>184.8</v>
          </cell>
        </row>
        <row r="11749">
          <cell r="A11749" t="str">
            <v>EDIF 17-02-44</v>
          </cell>
          <cell r="B11749">
            <v>0</v>
          </cell>
          <cell r="C11749" t="str">
            <v>PASSEIO DE CONCRETO, FCK=30MPA, INCLUINDO PREPARO DA CAIXA E LASTRO DE BRITA</v>
          </cell>
          <cell r="D11749" t="str">
            <v>M3</v>
          </cell>
          <cell r="F11749">
            <v>0</v>
          </cell>
          <cell r="G11749">
            <v>423.49</v>
          </cell>
        </row>
        <row r="11750">
          <cell r="B11750" t="str">
            <v>AUX 10555</v>
          </cell>
          <cell r="C11750" t="str">
            <v>PEDRA BRITADA NÚMERO 3 E 4</v>
          </cell>
          <cell r="D11750" t="str">
            <v>M3</v>
          </cell>
          <cell r="E11750">
            <v>0.42859999999999998</v>
          </cell>
          <cell r="F11750">
            <v>64.81</v>
          </cell>
          <cell r="G11750">
            <v>27.78</v>
          </cell>
        </row>
        <row r="11751">
          <cell r="B11751" t="str">
            <v>SINAPI...04750</v>
          </cell>
          <cell r="C11751" t="str">
            <v>Pedreiro</v>
          </cell>
          <cell r="D11751" t="str">
            <v>H</v>
          </cell>
          <cell r="E11751">
            <v>3</v>
          </cell>
          <cell r="F11751">
            <v>11.15</v>
          </cell>
          <cell r="G11751">
            <v>33.450000000000003</v>
          </cell>
        </row>
        <row r="11752">
          <cell r="B11752" t="str">
            <v>SINAPI...06111</v>
          </cell>
          <cell r="C11752" t="str">
            <v>Servente</v>
          </cell>
          <cell r="D11752" t="str">
            <v>H</v>
          </cell>
          <cell r="E11752">
            <v>6</v>
          </cell>
          <cell r="F11752">
            <v>9.16</v>
          </cell>
          <cell r="G11752">
            <v>54.96</v>
          </cell>
        </row>
        <row r="11753">
          <cell r="B11753" t="str">
            <v>SIURB....10529</v>
          </cell>
          <cell r="C11753" t="str">
            <v>Concreto usinado, brita 1e2,slump 5+ou-1cm / fck= 30,0mpa</v>
          </cell>
          <cell r="D11753" t="str">
            <v>M3</v>
          </cell>
          <cell r="E11753">
            <v>1.03</v>
          </cell>
          <cell r="F11753">
            <v>283.54000000000002</v>
          </cell>
          <cell r="G11753">
            <v>292.05</v>
          </cell>
        </row>
        <row r="11754">
          <cell r="B11754" t="str">
            <v>SIURB....11044</v>
          </cell>
          <cell r="C11754" t="str">
            <v>Pinus - ripa de 1/2" x 3" - bruta</v>
          </cell>
          <cell r="D11754" t="str">
            <v>M</v>
          </cell>
          <cell r="E11754">
            <v>25</v>
          </cell>
          <cell r="F11754">
            <v>0.61</v>
          </cell>
          <cell r="G11754">
            <v>15.25</v>
          </cell>
        </row>
        <row r="11755">
          <cell r="A11755" t="str">
            <v>EDIF 17-02-45</v>
          </cell>
          <cell r="B11755">
            <v>0</v>
          </cell>
          <cell r="C11755" t="str">
            <v>PASSEIO DE CONCRETO ARMADO, FCK=30MPA, INCLUINDO PREPARO DA CAIXA E LASTRO DE BRITA</v>
          </cell>
          <cell r="D11755" t="str">
            <v>M3</v>
          </cell>
          <cell r="F11755">
            <v>0</v>
          </cell>
          <cell r="G11755">
            <v>610.52</v>
          </cell>
        </row>
        <row r="11756">
          <cell r="B11756" t="str">
            <v>AUX 10555</v>
          </cell>
          <cell r="C11756" t="str">
            <v>PEDRA BRITADA NÚMERO 3 E 4</v>
          </cell>
          <cell r="D11756" t="str">
            <v>M3</v>
          </cell>
          <cell r="E11756">
            <v>0.42859999999999998</v>
          </cell>
          <cell r="F11756">
            <v>64.81</v>
          </cell>
          <cell r="G11756">
            <v>27.78</v>
          </cell>
        </row>
        <row r="11757">
          <cell r="B11757" t="str">
            <v>SINAPI...00378</v>
          </cell>
          <cell r="C11757" t="str">
            <v>Armador</v>
          </cell>
          <cell r="D11757" t="str">
            <v>H</v>
          </cell>
          <cell r="E11757">
            <v>0.2</v>
          </cell>
          <cell r="F11757">
            <v>11.15</v>
          </cell>
          <cell r="G11757">
            <v>2.23</v>
          </cell>
        </row>
        <row r="11758">
          <cell r="B11758" t="str">
            <v>SINAPI...04750</v>
          </cell>
          <cell r="C11758" t="str">
            <v>Pedreiro</v>
          </cell>
          <cell r="D11758" t="str">
            <v>H</v>
          </cell>
          <cell r="E11758">
            <v>3</v>
          </cell>
          <cell r="F11758">
            <v>11.15</v>
          </cell>
          <cell r="G11758">
            <v>33.450000000000003</v>
          </cell>
        </row>
        <row r="11759">
          <cell r="B11759" t="str">
            <v>SINAPI...06111</v>
          </cell>
          <cell r="C11759" t="str">
            <v>Servente</v>
          </cell>
          <cell r="D11759" t="str">
            <v>H</v>
          </cell>
          <cell r="E11759">
            <v>6</v>
          </cell>
          <cell r="F11759">
            <v>9.16</v>
          </cell>
          <cell r="G11759">
            <v>54.96</v>
          </cell>
        </row>
        <row r="11760">
          <cell r="B11760" t="str">
            <v>SIURB....10529</v>
          </cell>
          <cell r="C11760" t="str">
            <v>Concreto usinado, brita 1e2,slump 5+ou-1cm / fck= 30,0mpa</v>
          </cell>
          <cell r="D11760" t="str">
            <v>M3</v>
          </cell>
          <cell r="E11760">
            <v>1.03</v>
          </cell>
          <cell r="F11760">
            <v>283.54000000000002</v>
          </cell>
          <cell r="G11760">
            <v>292.05</v>
          </cell>
        </row>
        <row r="11761">
          <cell r="B11761" t="str">
            <v>SIURB....11044</v>
          </cell>
          <cell r="C11761" t="str">
            <v>Pinus - ripa de 1/2" x 3" - bruta</v>
          </cell>
          <cell r="D11761" t="str">
            <v>M</v>
          </cell>
          <cell r="E11761">
            <v>25</v>
          </cell>
          <cell r="F11761">
            <v>0.61</v>
          </cell>
          <cell r="G11761">
            <v>15.25</v>
          </cell>
        </row>
        <row r="11762">
          <cell r="B11762" t="str">
            <v>SIURB....27540</v>
          </cell>
          <cell r="C11762" t="str">
            <v>Tela soldada nervurada q-196 painel (aço ca60 - malha 10 x 10 cm - fio 5,0 mm)</v>
          </cell>
          <cell r="D11762" t="str">
            <v>KG</v>
          </cell>
          <cell r="E11762">
            <v>42</v>
          </cell>
          <cell r="F11762">
            <v>4.4000000000000004</v>
          </cell>
          <cell r="G11762">
            <v>184.8</v>
          </cell>
        </row>
        <row r="11763">
          <cell r="A11763" t="str">
            <v>EDIF 17-02-46</v>
          </cell>
          <cell r="B11763">
            <v>0</v>
          </cell>
          <cell r="C11763" t="str">
            <v>PISO/ PASSEIO DE CONCRETO, INCLUINDO O PREPARO DA CAIXA, LASTRO DE BRITA E A MÃO DE OBRA REFERENTE AOS SERVIÇOS NO CONCRETO: LANÇAMENTO E ACABAMENTO (RIPADO E DESEMPENADO) EXCLUSIVE O FORNECIMENTO DO CONCRETO</v>
          </cell>
          <cell r="D11763" t="str">
            <v>M3</v>
          </cell>
          <cell r="F11763">
            <v>0</v>
          </cell>
          <cell r="G11763">
            <v>131.44</v>
          </cell>
        </row>
        <row r="11764">
          <cell r="B11764" t="str">
            <v>AUX 10555</v>
          </cell>
          <cell r="C11764" t="str">
            <v>PEDRA BRITADA NÚMERO 3 E 4</v>
          </cell>
          <cell r="D11764" t="str">
            <v>M3</v>
          </cell>
          <cell r="E11764">
            <v>0.42859999999999998</v>
          </cell>
          <cell r="F11764">
            <v>64.81</v>
          </cell>
          <cell r="G11764">
            <v>27.78</v>
          </cell>
        </row>
        <row r="11765">
          <cell r="B11765" t="str">
            <v>SINAPI...04750</v>
          </cell>
          <cell r="C11765" t="str">
            <v>Pedreiro</v>
          </cell>
          <cell r="D11765" t="str">
            <v>H</v>
          </cell>
          <cell r="E11765">
            <v>3</v>
          </cell>
          <cell r="F11765">
            <v>11.15</v>
          </cell>
          <cell r="G11765">
            <v>33.450000000000003</v>
          </cell>
        </row>
        <row r="11766">
          <cell r="B11766" t="str">
            <v>SINAPI...06111</v>
          </cell>
          <cell r="C11766" t="str">
            <v>Servente</v>
          </cell>
          <cell r="D11766" t="str">
            <v>H</v>
          </cell>
          <cell r="E11766">
            <v>6</v>
          </cell>
          <cell r="F11766">
            <v>9.16</v>
          </cell>
          <cell r="G11766">
            <v>54.96</v>
          </cell>
        </row>
        <row r="11767">
          <cell r="B11767" t="str">
            <v>SIURB....11044</v>
          </cell>
          <cell r="C11767" t="str">
            <v>Pinus - ripa de 1/2" x 3" - bruta</v>
          </cell>
          <cell r="D11767" t="str">
            <v>M</v>
          </cell>
          <cell r="E11767">
            <v>25</v>
          </cell>
          <cell r="F11767">
            <v>0.61</v>
          </cell>
          <cell r="G11767">
            <v>15.25</v>
          </cell>
        </row>
        <row r="11768">
          <cell r="A11768" t="str">
            <v>EDIF 17-02-47</v>
          </cell>
          <cell r="B11768">
            <v>0</v>
          </cell>
          <cell r="C11768" t="str">
            <v>PISO/ PASSEIO DE CONCRETO ARMADO, INCLUINDO O PREPARO DA CAIXA, LASTRO DE BRITA, TELA METÁLICA E A MÃO DE OBRA REFERENTE AOS SERVIÇOS NO CONCRETO: LANÇAMENTO E ACABAMENTO (RIPADO E DESEMPENADO), EXCLUSIVE O FORNECIMENTO DO CONCRETO</v>
          </cell>
          <cell r="D11768" t="str">
            <v>M3</v>
          </cell>
          <cell r="F11768">
            <v>0</v>
          </cell>
          <cell r="G11768">
            <v>318.47000000000003</v>
          </cell>
        </row>
        <row r="11769">
          <cell r="B11769" t="str">
            <v>AUX 10555</v>
          </cell>
          <cell r="C11769" t="str">
            <v>PEDRA BRITADA NÚMERO 3 E 4</v>
          </cell>
          <cell r="D11769" t="str">
            <v>M3</v>
          </cell>
          <cell r="E11769">
            <v>0.42859999999999998</v>
          </cell>
          <cell r="F11769">
            <v>64.81</v>
          </cell>
          <cell r="G11769">
            <v>27.78</v>
          </cell>
        </row>
        <row r="11770">
          <cell r="B11770" t="str">
            <v>SINAPI...00378</v>
          </cell>
          <cell r="C11770" t="str">
            <v>Armador</v>
          </cell>
          <cell r="D11770" t="str">
            <v>H</v>
          </cell>
          <cell r="E11770">
            <v>0.2</v>
          </cell>
          <cell r="F11770">
            <v>11.15</v>
          </cell>
          <cell r="G11770">
            <v>2.23</v>
          </cell>
        </row>
        <row r="11771">
          <cell r="B11771" t="str">
            <v>SINAPI...04750</v>
          </cell>
          <cell r="C11771" t="str">
            <v>Pedreiro</v>
          </cell>
          <cell r="D11771" t="str">
            <v>H</v>
          </cell>
          <cell r="E11771">
            <v>3</v>
          </cell>
          <cell r="F11771">
            <v>11.15</v>
          </cell>
          <cell r="G11771">
            <v>33.450000000000003</v>
          </cell>
        </row>
        <row r="11772">
          <cell r="B11772" t="str">
            <v>SINAPI...06111</v>
          </cell>
          <cell r="C11772" t="str">
            <v>Servente</v>
          </cell>
          <cell r="D11772" t="str">
            <v>H</v>
          </cell>
          <cell r="E11772">
            <v>6</v>
          </cell>
          <cell r="F11772">
            <v>9.16</v>
          </cell>
          <cell r="G11772">
            <v>54.96</v>
          </cell>
        </row>
        <row r="11773">
          <cell r="B11773" t="str">
            <v>SIURB....11044</v>
          </cell>
          <cell r="C11773" t="str">
            <v>Pinus - ripa de 1/2" x 3" - bruta</v>
          </cell>
          <cell r="D11773" t="str">
            <v>M</v>
          </cell>
          <cell r="E11773">
            <v>25</v>
          </cell>
          <cell r="F11773">
            <v>0.61</v>
          </cell>
          <cell r="G11773">
            <v>15.25</v>
          </cell>
        </row>
        <row r="11774">
          <cell r="B11774" t="str">
            <v>SIURB....27540</v>
          </cell>
          <cell r="C11774" t="str">
            <v>Tela soldada nervurada q-196 painel (aço ca60 - malha 10 x 10 cm - fio 5,0 mm)</v>
          </cell>
          <cell r="D11774" t="str">
            <v>KG</v>
          </cell>
          <cell r="E11774">
            <v>42</v>
          </cell>
          <cell r="F11774">
            <v>4.4000000000000004</v>
          </cell>
          <cell r="G11774">
            <v>184.8</v>
          </cell>
        </row>
        <row r="11775">
          <cell r="A11775" t="str">
            <v>EDIF 17-02-50</v>
          </cell>
          <cell r="B11775">
            <v>0</v>
          </cell>
          <cell r="C11775" t="str">
            <v>GUIA DE CONCRETO RETA OU CURVA, TIPO PMSP</v>
          </cell>
          <cell r="D11775" t="str">
            <v>M</v>
          </cell>
          <cell r="F11775">
            <v>0</v>
          </cell>
          <cell r="G11775">
            <v>44.8</v>
          </cell>
        </row>
        <row r="11776">
          <cell r="B11776" t="str">
            <v>AUX 10604</v>
          </cell>
          <cell r="C11776" t="str">
            <v>CONCRETO FCK=10MPA C/ BRITA 2</v>
          </cell>
          <cell r="D11776" t="str">
            <v>M3</v>
          </cell>
          <cell r="E11776">
            <v>0.01</v>
          </cell>
          <cell r="F11776">
            <v>172.02</v>
          </cell>
          <cell r="G11776">
            <v>1.72</v>
          </cell>
        </row>
        <row r="11777">
          <cell r="B11777" t="str">
            <v>SINAPI...04750</v>
          </cell>
          <cell r="C11777" t="str">
            <v>Pedreiro</v>
          </cell>
          <cell r="D11777" t="str">
            <v>H</v>
          </cell>
          <cell r="E11777">
            <v>0.8</v>
          </cell>
          <cell r="F11777">
            <v>11.15</v>
          </cell>
          <cell r="G11777">
            <v>8.92</v>
          </cell>
        </row>
        <row r="11778">
          <cell r="B11778" t="str">
            <v>SINAPI...06111</v>
          </cell>
          <cell r="C11778" t="str">
            <v>Servente</v>
          </cell>
          <cell r="D11778" t="str">
            <v>H</v>
          </cell>
          <cell r="E11778">
            <v>1.6</v>
          </cell>
          <cell r="F11778">
            <v>9.16</v>
          </cell>
          <cell r="G11778">
            <v>14.66</v>
          </cell>
        </row>
        <row r="11779">
          <cell r="B11779" t="str">
            <v>SINAPI...04064</v>
          </cell>
          <cell r="C11779" t="str">
            <v>Meio fio reto de concreto ( padrao dner ) 1m</v>
          </cell>
          <cell r="D11779" t="str">
            <v>UN</v>
          </cell>
          <cell r="E11779">
            <v>1</v>
          </cell>
          <cell r="F11779">
            <v>19.5</v>
          </cell>
          <cell r="G11779">
            <v>19.5</v>
          </cell>
        </row>
        <row r="11780">
          <cell r="A11780" t="str">
            <v>EDIF 17-02-51</v>
          </cell>
          <cell r="B11780">
            <v>0</v>
          </cell>
          <cell r="C11780" t="str">
            <v>GUIA DE CONCRETO COM AGREGADO RECICLADO, RETA OU CURVA TIPO PMSP</v>
          </cell>
          <cell r="D11780" t="str">
            <v>M</v>
          </cell>
          <cell r="F11780">
            <v>0</v>
          </cell>
          <cell r="G11780">
            <v>44.59</v>
          </cell>
        </row>
        <row r="11781">
          <cell r="B11781" t="str">
            <v>AUX 10603</v>
          </cell>
          <cell r="C11781" t="str">
            <v>CONCRETO FCK=10MPA C/ AGREGADO RECICLADO</v>
          </cell>
          <cell r="D11781" t="str">
            <v>M3</v>
          </cell>
          <cell r="E11781">
            <v>0.01</v>
          </cell>
          <cell r="F11781">
            <v>151.31</v>
          </cell>
          <cell r="G11781">
            <v>1.51</v>
          </cell>
        </row>
        <row r="11782">
          <cell r="B11782" t="str">
            <v>SINAPI...04750</v>
          </cell>
          <cell r="C11782" t="str">
            <v>Pedreiro</v>
          </cell>
          <cell r="D11782" t="str">
            <v>H</v>
          </cell>
          <cell r="E11782">
            <v>0.8</v>
          </cell>
          <cell r="F11782">
            <v>11.15</v>
          </cell>
          <cell r="G11782">
            <v>8.92</v>
          </cell>
        </row>
        <row r="11783">
          <cell r="B11783" t="str">
            <v>SINAPI...06111</v>
          </cell>
          <cell r="C11783" t="str">
            <v>Servente</v>
          </cell>
          <cell r="D11783" t="str">
            <v>H</v>
          </cell>
          <cell r="E11783">
            <v>1.6</v>
          </cell>
          <cell r="F11783">
            <v>9.16</v>
          </cell>
          <cell r="G11783">
            <v>14.66</v>
          </cell>
        </row>
        <row r="11784">
          <cell r="B11784" t="str">
            <v>SINAPI...04064</v>
          </cell>
          <cell r="C11784" t="str">
            <v>Meio fio reto de concreto ( padrao dner ) 1m</v>
          </cell>
          <cell r="D11784" t="str">
            <v>UN</v>
          </cell>
          <cell r="E11784">
            <v>1</v>
          </cell>
          <cell r="F11784">
            <v>19.5</v>
          </cell>
          <cell r="G11784">
            <v>19.5</v>
          </cell>
        </row>
        <row r="11785">
          <cell r="A11785" t="str">
            <v>EDIF 17-02-52</v>
          </cell>
          <cell r="B11785">
            <v>0</v>
          </cell>
          <cell r="C11785" t="str">
            <v>SARJETA DE CONCRETO, INCLUSIVE PREPARO DE CAIXA</v>
          </cell>
          <cell r="D11785" t="str">
            <v>M3</v>
          </cell>
          <cell r="F11785">
            <v>0</v>
          </cell>
          <cell r="G11785">
            <v>364.53</v>
          </cell>
        </row>
        <row r="11786">
          <cell r="B11786" t="str">
            <v>AUX 10612</v>
          </cell>
          <cell r="C11786" t="str">
            <v>CONCRETO FCK=20MPA C/ BRITA 2</v>
          </cell>
          <cell r="D11786" t="str">
            <v>M3</v>
          </cell>
          <cell r="E11786">
            <v>1</v>
          </cell>
          <cell r="F11786">
            <v>233.48999999999998</v>
          </cell>
          <cell r="G11786">
            <v>233.49</v>
          </cell>
        </row>
        <row r="11787">
          <cell r="B11787" t="str">
            <v>SINAPI...04750</v>
          </cell>
          <cell r="C11787" t="str">
            <v>Pedreiro</v>
          </cell>
          <cell r="D11787" t="str">
            <v>H</v>
          </cell>
          <cell r="E11787">
            <v>2.66</v>
          </cell>
          <cell r="F11787">
            <v>11.15</v>
          </cell>
          <cell r="G11787">
            <v>29.66</v>
          </cell>
        </row>
        <row r="11788">
          <cell r="B11788" t="str">
            <v>SINAPI...06111</v>
          </cell>
          <cell r="C11788" t="str">
            <v>Servente</v>
          </cell>
          <cell r="D11788" t="str">
            <v>H</v>
          </cell>
          <cell r="E11788">
            <v>10</v>
          </cell>
          <cell r="F11788">
            <v>9.16</v>
          </cell>
          <cell r="G11788">
            <v>91.6</v>
          </cell>
        </row>
        <row r="11789">
          <cell r="B11789" t="str">
            <v>SIURB....11070</v>
          </cell>
          <cell r="C11789" t="str">
            <v>Pinus - tábua de 1" x 12" - bruta</v>
          </cell>
          <cell r="D11789" t="str">
            <v>M</v>
          </cell>
          <cell r="E11789">
            <v>2.4333300000000002</v>
          </cell>
          <cell r="F11789">
            <v>4.0199999999999996</v>
          </cell>
          <cell r="G11789">
            <v>9.7799999999999994</v>
          </cell>
        </row>
        <row r="11790">
          <cell r="A11790" t="str">
            <v>EDIF 17-02-54</v>
          </cell>
          <cell r="B11790">
            <v>0</v>
          </cell>
          <cell r="C11790" t="str">
            <v>REBAIXAMENTO DE GUIA</v>
          </cell>
          <cell r="D11790" t="str">
            <v>M</v>
          </cell>
          <cell r="F11790">
            <v>0</v>
          </cell>
          <cell r="G11790">
            <v>16.05</v>
          </cell>
        </row>
        <row r="11791">
          <cell r="B11791" t="str">
            <v>AUX 10612</v>
          </cell>
          <cell r="C11791" t="str">
            <v>CONCRETO FCK=20MPA C/ BRITA 2</v>
          </cell>
          <cell r="D11791" t="str">
            <v>M3</v>
          </cell>
          <cell r="E11791">
            <v>1.6E-2</v>
          </cell>
          <cell r="F11791">
            <v>233.48999999999998</v>
          </cell>
          <cell r="G11791">
            <v>3.74</v>
          </cell>
        </row>
        <row r="11792">
          <cell r="B11792" t="str">
            <v>SINAPI...04750</v>
          </cell>
          <cell r="C11792" t="str">
            <v>Pedreiro</v>
          </cell>
          <cell r="D11792" t="str">
            <v>H</v>
          </cell>
          <cell r="E11792">
            <v>0.2</v>
          </cell>
          <cell r="F11792">
            <v>11.15</v>
          </cell>
          <cell r="G11792">
            <v>2.23</v>
          </cell>
        </row>
        <row r="11793">
          <cell r="B11793" t="str">
            <v>SINAPI...06111</v>
          </cell>
          <cell r="C11793" t="str">
            <v>Servente</v>
          </cell>
          <cell r="D11793" t="str">
            <v>H</v>
          </cell>
          <cell r="E11793">
            <v>1.1000000000000001</v>
          </cell>
          <cell r="F11793">
            <v>9.16</v>
          </cell>
          <cell r="G11793">
            <v>10.08</v>
          </cell>
        </row>
        <row r="11794">
          <cell r="A11794" t="str">
            <v>EDIF 17-02-55</v>
          </cell>
          <cell r="B11794">
            <v>0</v>
          </cell>
          <cell r="C11794" t="str">
            <v>REBAIXAMENTO DE GUIA COM CONCRETO RECICLADO</v>
          </cell>
          <cell r="D11794" t="str">
            <v>M</v>
          </cell>
          <cell r="F11794">
            <v>0</v>
          </cell>
          <cell r="G11794">
            <v>15.74</v>
          </cell>
        </row>
        <row r="11795">
          <cell r="B11795" t="str">
            <v>AUX 10610</v>
          </cell>
          <cell r="C11795" t="str">
            <v>CONCRETO FCK=20MPA C/ AGREGADO RECICLADO</v>
          </cell>
          <cell r="D11795" t="str">
            <v>M3</v>
          </cell>
          <cell r="E11795">
            <v>1.6E-2</v>
          </cell>
          <cell r="F11795">
            <v>214.48</v>
          </cell>
          <cell r="G11795">
            <v>3.43</v>
          </cell>
        </row>
        <row r="11796">
          <cell r="B11796" t="str">
            <v>SINAPI...04750</v>
          </cell>
          <cell r="C11796" t="str">
            <v>Pedreiro</v>
          </cell>
          <cell r="D11796" t="str">
            <v>H</v>
          </cell>
          <cell r="E11796">
            <v>0.2</v>
          </cell>
          <cell r="F11796">
            <v>11.15</v>
          </cell>
          <cell r="G11796">
            <v>2.23</v>
          </cell>
        </row>
        <row r="11797">
          <cell r="B11797" t="str">
            <v>SINAPI...06111</v>
          </cell>
          <cell r="C11797" t="str">
            <v>Servente</v>
          </cell>
          <cell r="D11797" t="str">
            <v>H</v>
          </cell>
          <cell r="E11797">
            <v>1.1000000000000001</v>
          </cell>
          <cell r="F11797">
            <v>9.16</v>
          </cell>
          <cell r="G11797">
            <v>10.08</v>
          </cell>
        </row>
        <row r="11798">
          <cell r="A11798" t="str">
            <v>EDIF 17-02-60</v>
          </cell>
          <cell r="B11798">
            <v>0</v>
          </cell>
          <cell r="C11798" t="str">
            <v>PISO DE CONCRETO INTERTRAVADO DRENANTE, ESPESSURA 6CM</v>
          </cell>
          <cell r="D11798" t="str">
            <v>M2</v>
          </cell>
          <cell r="F11798">
            <v>0</v>
          </cell>
          <cell r="G11798">
            <v>52.51</v>
          </cell>
        </row>
        <row r="11799">
          <cell r="B11799" t="str">
            <v>SINAPI...04759</v>
          </cell>
          <cell r="C11799" t="str">
            <v>Calceteiro</v>
          </cell>
          <cell r="D11799" t="str">
            <v>H</v>
          </cell>
          <cell r="E11799">
            <v>0.46</v>
          </cell>
          <cell r="F11799">
            <v>9.66</v>
          </cell>
          <cell r="G11799">
            <v>4.4400000000000004</v>
          </cell>
        </row>
        <row r="11800">
          <cell r="B11800" t="str">
            <v>SINAPI...06111</v>
          </cell>
          <cell r="C11800" t="str">
            <v>Servente</v>
          </cell>
          <cell r="D11800" t="str">
            <v>H</v>
          </cell>
          <cell r="E11800">
            <v>0.23</v>
          </cell>
          <cell r="F11800">
            <v>9.16</v>
          </cell>
          <cell r="G11800">
            <v>2.11</v>
          </cell>
        </row>
        <row r="11801">
          <cell r="B11801" t="str">
            <v>SIURB....10503</v>
          </cell>
          <cell r="C11801" t="str">
            <v>Areia lavada fina</v>
          </cell>
          <cell r="D11801" t="str">
            <v>M3</v>
          </cell>
          <cell r="E11801">
            <v>5.0000000000000001E-3</v>
          </cell>
          <cell r="F11801">
            <v>80.64</v>
          </cell>
          <cell r="G11801">
            <v>0.4</v>
          </cell>
        </row>
        <row r="11802">
          <cell r="B11802" t="str">
            <v>SIURB....10506</v>
          </cell>
          <cell r="C11802" t="str">
            <v>Areia lavada média</v>
          </cell>
          <cell r="D11802" t="str">
            <v>M3</v>
          </cell>
          <cell r="E11802">
            <v>0.05</v>
          </cell>
          <cell r="F11802">
            <v>74.92</v>
          </cell>
          <cell r="G11802">
            <v>3.75</v>
          </cell>
        </row>
        <row r="11803">
          <cell r="B11803" t="str">
            <v>SIURB....36093</v>
          </cell>
          <cell r="C11803" t="str">
            <v>Piso de concreto prémoldado intertravado drenante, espessura 6 cm, cor natural</v>
          </cell>
          <cell r="D11803" t="str">
            <v>M2</v>
          </cell>
          <cell r="E11803">
            <v>1.03</v>
          </cell>
          <cell r="F11803">
            <v>40.130000000000003</v>
          </cell>
          <cell r="G11803">
            <v>41.33</v>
          </cell>
        </row>
        <row r="11804">
          <cell r="B11804" t="str">
            <v>SIURB....94221</v>
          </cell>
          <cell r="C11804" t="str">
            <v>Compactador manual de placa vibratória reversível 282 kg</v>
          </cell>
          <cell r="D11804" t="str">
            <v>H</v>
          </cell>
          <cell r="E11804">
            <v>2.5000000000000001E-2</v>
          </cell>
          <cell r="F11804">
            <v>19.39</v>
          </cell>
          <cell r="G11804">
            <v>0.48</v>
          </cell>
        </row>
        <row r="11805">
          <cell r="A11805" t="str">
            <v>EDIF 17-02-61</v>
          </cell>
          <cell r="B11805">
            <v>0</v>
          </cell>
          <cell r="C11805" t="str">
            <v>PISO DE CONCRETO INTERTRAVADO DRENANTE, ESPESSURA 8CM</v>
          </cell>
          <cell r="D11805" t="str">
            <v>M2</v>
          </cell>
          <cell r="F11805">
            <v>0</v>
          </cell>
          <cell r="G11805">
            <v>57.2</v>
          </cell>
        </row>
        <row r="11806">
          <cell r="B11806" t="str">
            <v>SINAPI...04759</v>
          </cell>
          <cell r="C11806" t="str">
            <v>Calceteiro</v>
          </cell>
          <cell r="D11806" t="str">
            <v>H</v>
          </cell>
          <cell r="E11806">
            <v>0.53</v>
          </cell>
          <cell r="F11806">
            <v>9.66</v>
          </cell>
          <cell r="G11806">
            <v>5.12</v>
          </cell>
        </row>
        <row r="11807">
          <cell r="B11807" t="str">
            <v>SINAPI...06111</v>
          </cell>
          <cell r="C11807" t="str">
            <v>Servente</v>
          </cell>
          <cell r="D11807" t="str">
            <v>H</v>
          </cell>
          <cell r="E11807">
            <v>0.27</v>
          </cell>
          <cell r="F11807">
            <v>9.16</v>
          </cell>
          <cell r="G11807">
            <v>2.4700000000000002</v>
          </cell>
        </row>
        <row r="11808">
          <cell r="B11808" t="str">
            <v>SIURB....10503</v>
          </cell>
          <cell r="C11808" t="str">
            <v>Areia lavada fina</v>
          </cell>
          <cell r="D11808" t="str">
            <v>M3</v>
          </cell>
          <cell r="E11808">
            <v>5.0000000000000001E-3</v>
          </cell>
          <cell r="F11808">
            <v>80.64</v>
          </cell>
          <cell r="G11808">
            <v>0.4</v>
          </cell>
        </row>
        <row r="11809">
          <cell r="B11809" t="str">
            <v>SIURB....10506</v>
          </cell>
          <cell r="C11809" t="str">
            <v>Areia lavada média</v>
          </cell>
          <cell r="D11809" t="str">
            <v>M3</v>
          </cell>
          <cell r="E11809">
            <v>0.05</v>
          </cell>
          <cell r="F11809">
            <v>74.92</v>
          </cell>
          <cell r="G11809">
            <v>3.75</v>
          </cell>
        </row>
        <row r="11810">
          <cell r="B11810" t="str">
            <v>SIURB....36094</v>
          </cell>
          <cell r="C11810" t="str">
            <v>Piso de concreto prémoldado intertravado drenante, espessura 8 cm, cor natural</v>
          </cell>
          <cell r="D11810" t="str">
            <v>M2</v>
          </cell>
          <cell r="E11810">
            <v>1.03</v>
          </cell>
          <cell r="F11810">
            <v>43.59</v>
          </cell>
          <cell r="G11810">
            <v>44.9</v>
          </cell>
        </row>
        <row r="11811">
          <cell r="B11811" t="str">
            <v>SIURB....94221</v>
          </cell>
          <cell r="C11811" t="str">
            <v>Compactador manual de placa vibratória reversível 282 kg</v>
          </cell>
          <cell r="D11811" t="str">
            <v>H</v>
          </cell>
          <cell r="E11811">
            <v>2.9000000000000001E-2</v>
          </cell>
          <cell r="F11811">
            <v>19.39</v>
          </cell>
          <cell r="G11811">
            <v>0.56000000000000005</v>
          </cell>
        </row>
        <row r="11812">
          <cell r="A11812" t="str">
            <v>EDIF 17-02-65</v>
          </cell>
          <cell r="B11812">
            <v>0</v>
          </cell>
          <cell r="C11812" t="str">
            <v>PAVIMENTOS PERMEÁVEIS - PERFIL PARA CALÇADAS E PASSEIOS COM PISO DE CONCRETO PRÉ-MOLDADO INTERTRAVADO DRENANTE COM INFILTRAÇÃO TOTAL</v>
          </cell>
          <cell r="D11812" t="str">
            <v>M2</v>
          </cell>
          <cell r="F11812">
            <v>0</v>
          </cell>
          <cell r="G11812">
            <v>81.8</v>
          </cell>
        </row>
        <row r="11813">
          <cell r="B11813" t="str">
            <v>SINAPI...04759</v>
          </cell>
          <cell r="C11813" t="str">
            <v>Calceteiro</v>
          </cell>
          <cell r="D11813" t="str">
            <v>H</v>
          </cell>
          <cell r="E11813">
            <v>0.46</v>
          </cell>
          <cell r="F11813">
            <v>9.66</v>
          </cell>
          <cell r="G11813">
            <v>4.4400000000000004</v>
          </cell>
        </row>
        <row r="11814">
          <cell r="B11814" t="str">
            <v>SINAPI...06111</v>
          </cell>
          <cell r="C11814" t="str">
            <v>Servente</v>
          </cell>
          <cell r="D11814" t="str">
            <v>H</v>
          </cell>
          <cell r="E11814">
            <v>1.48</v>
          </cell>
          <cell r="F11814">
            <v>9.16</v>
          </cell>
          <cell r="G11814">
            <v>13.56</v>
          </cell>
        </row>
        <row r="11815">
          <cell r="B11815" t="str">
            <v>SIURB....10518</v>
          </cell>
          <cell r="C11815" t="str">
            <v>Areia quimicamente tratada p/ rejunte de peças pré moldadas de concreto</v>
          </cell>
          <cell r="D11815" t="str">
            <v>KG</v>
          </cell>
          <cell r="E11815">
            <v>3</v>
          </cell>
          <cell r="F11815">
            <v>2.4</v>
          </cell>
          <cell r="G11815">
            <v>7.2</v>
          </cell>
        </row>
        <row r="11816">
          <cell r="B11816" t="str">
            <v>SIURB....10542</v>
          </cell>
          <cell r="C11816" t="str">
            <v>Pedra britada número 1</v>
          </cell>
          <cell r="D11816" t="str">
            <v>M3</v>
          </cell>
          <cell r="E11816">
            <v>0.15</v>
          </cell>
          <cell r="F11816">
            <v>65.209999999999994</v>
          </cell>
          <cell r="G11816">
            <v>9.7799999999999994</v>
          </cell>
        </row>
        <row r="11817">
          <cell r="B11817" t="str">
            <v>SIURB....10550</v>
          </cell>
          <cell r="C11817" t="str">
            <v>Pedrisco limpo</v>
          </cell>
          <cell r="D11817" t="str">
            <v>M3</v>
          </cell>
          <cell r="E11817">
            <v>4.8000000000000001E-2</v>
          </cell>
          <cell r="F11817">
            <v>69.599999999999994</v>
          </cell>
          <cell r="G11817">
            <v>3.34</v>
          </cell>
        </row>
        <row r="11818">
          <cell r="B11818" t="str">
            <v>SIURB....36093</v>
          </cell>
          <cell r="C11818" t="str">
            <v>Piso de concreto prémoldado intertravado drenante, espessura 6 cm, cor natural</v>
          </cell>
          <cell r="D11818" t="str">
            <v>M2</v>
          </cell>
          <cell r="E11818">
            <v>1.03</v>
          </cell>
          <cell r="F11818">
            <v>40.130000000000003</v>
          </cell>
          <cell r="G11818">
            <v>41.33</v>
          </cell>
        </row>
        <row r="11819">
          <cell r="B11819" t="str">
            <v>SIURB....94221</v>
          </cell>
          <cell r="C11819" t="str">
            <v>Compactador manual de placa vibratória reversível 282 kg</v>
          </cell>
          <cell r="D11819" t="str">
            <v>H</v>
          </cell>
          <cell r="E11819">
            <v>2.5000000000000001E-2</v>
          </cell>
          <cell r="F11819">
            <v>19.39</v>
          </cell>
          <cell r="G11819">
            <v>0.48</v>
          </cell>
        </row>
        <row r="11820">
          <cell r="B11820" t="str">
            <v>SIURB....94306</v>
          </cell>
          <cell r="C11820" t="str">
            <v>Soquete vibratório</v>
          </cell>
          <cell r="D11820" t="str">
            <v>H</v>
          </cell>
          <cell r="E11820">
            <v>0.1</v>
          </cell>
          <cell r="F11820">
            <v>16.66</v>
          </cell>
          <cell r="G11820">
            <v>1.67</v>
          </cell>
        </row>
        <row r="11821">
          <cell r="A11821" t="str">
            <v>EDIF 17-02-66</v>
          </cell>
          <cell r="B11821">
            <v>0</v>
          </cell>
          <cell r="C11821" t="str">
            <v>PAVIMENTOS PERMEÁVEIS - PERFIL PARA ESTACIONAMENTO DE VEÍCULOS LEVES COM PISOS DE CONCRETO PRÉ-MOLDADO INTERTRAVADO DRENANTE COM INFILTRAÇÃO TOTAL</v>
          </cell>
          <cell r="D11821" t="str">
            <v>M2</v>
          </cell>
          <cell r="F11821">
            <v>0</v>
          </cell>
          <cell r="G11821">
            <v>83.830000000000013</v>
          </cell>
        </row>
        <row r="11822">
          <cell r="B11822" t="str">
            <v>SINAPI...04759</v>
          </cell>
          <cell r="C11822" t="str">
            <v>Calceteiro</v>
          </cell>
          <cell r="D11822" t="str">
            <v>H</v>
          </cell>
          <cell r="E11822">
            <v>0.46</v>
          </cell>
          <cell r="F11822">
            <v>9.66</v>
          </cell>
          <cell r="G11822">
            <v>4.4400000000000004</v>
          </cell>
        </row>
        <row r="11823">
          <cell r="B11823" t="str">
            <v>SINAPI...06111</v>
          </cell>
          <cell r="C11823" t="str">
            <v>Servente</v>
          </cell>
          <cell r="D11823" t="str">
            <v>H</v>
          </cell>
          <cell r="E11823">
            <v>0.80500000000000005</v>
          </cell>
          <cell r="F11823">
            <v>9.16</v>
          </cell>
          <cell r="G11823">
            <v>7.37</v>
          </cell>
        </row>
        <row r="11824">
          <cell r="B11824" t="str">
            <v>SIURB....10518</v>
          </cell>
          <cell r="C11824" t="str">
            <v>Areia quimicamente tratada p/ rejunte de peças pré moldadas de concreto</v>
          </cell>
          <cell r="D11824" t="str">
            <v>KG</v>
          </cell>
          <cell r="E11824">
            <v>3</v>
          </cell>
          <cell r="F11824">
            <v>2.4</v>
          </cell>
          <cell r="G11824">
            <v>7.2</v>
          </cell>
        </row>
        <row r="11825">
          <cell r="B11825" t="str">
            <v>SIURB....10542</v>
          </cell>
          <cell r="C11825" t="str">
            <v>Pedra britada número 1</v>
          </cell>
          <cell r="D11825" t="str">
            <v>M3</v>
          </cell>
          <cell r="E11825">
            <v>0.12</v>
          </cell>
          <cell r="F11825">
            <v>65.209999999999994</v>
          </cell>
          <cell r="G11825">
            <v>7.83</v>
          </cell>
        </row>
        <row r="11826">
          <cell r="B11826" t="str">
            <v>SIURB....10543</v>
          </cell>
          <cell r="C11826" t="str">
            <v>Pedra britada número 2</v>
          </cell>
          <cell r="D11826" t="str">
            <v>M3</v>
          </cell>
          <cell r="E11826">
            <v>0.12</v>
          </cell>
          <cell r="F11826">
            <v>64.87</v>
          </cell>
          <cell r="G11826">
            <v>7.78</v>
          </cell>
        </row>
        <row r="11827">
          <cell r="B11827" t="str">
            <v>SIURB....10550</v>
          </cell>
          <cell r="C11827" t="str">
            <v>Pedrisco limpo</v>
          </cell>
          <cell r="D11827" t="str">
            <v>M3</v>
          </cell>
          <cell r="E11827">
            <v>4.8000000000000001E-2</v>
          </cell>
          <cell r="F11827">
            <v>69.599999999999994</v>
          </cell>
          <cell r="G11827">
            <v>3.34</v>
          </cell>
        </row>
        <row r="11828">
          <cell r="B11828" t="str">
            <v>SIURB....36093</v>
          </cell>
          <cell r="C11828" t="str">
            <v>Piso de concreto prémoldado intertravado drenante, espessura 6 cm, cor natural</v>
          </cell>
          <cell r="D11828" t="str">
            <v>M2</v>
          </cell>
          <cell r="E11828">
            <v>1.03</v>
          </cell>
          <cell r="F11828">
            <v>40.130000000000003</v>
          </cell>
          <cell r="G11828">
            <v>41.33</v>
          </cell>
        </row>
        <row r="11829">
          <cell r="B11829" t="str">
            <v>SINAPI...06042</v>
          </cell>
          <cell r="C11829" t="str">
            <v>Retroescavadeira c/ carregadeira sobre pneus 76hp transmissao mecanica (incl manutencao/operacao e combustível )</v>
          </cell>
          <cell r="D11829" t="str">
            <v>H</v>
          </cell>
          <cell r="E11829">
            <v>0.03</v>
          </cell>
          <cell r="F11829">
            <v>74.930000000000007</v>
          </cell>
          <cell r="G11829">
            <v>2.25</v>
          </cell>
        </row>
        <row r="11830">
          <cell r="B11830" t="str">
            <v>SIURB....94221</v>
          </cell>
          <cell r="C11830" t="str">
            <v>Compactador manual de placa vibratória reversível 282 kg</v>
          </cell>
          <cell r="D11830" t="str">
            <v>H</v>
          </cell>
          <cell r="E11830">
            <v>2.5000000000000001E-2</v>
          </cell>
          <cell r="F11830">
            <v>19.39</v>
          </cell>
          <cell r="G11830">
            <v>0.48</v>
          </cell>
        </row>
        <row r="11831">
          <cell r="B11831" t="str">
            <v>SIURB....94279</v>
          </cell>
          <cell r="C11831" t="str">
            <v>Rolo compactador vibratório liso - 4 t</v>
          </cell>
          <cell r="D11831" t="str">
            <v>H</v>
          </cell>
          <cell r="E11831">
            <v>2.4199999999999998E-3</v>
          </cell>
          <cell r="F11831">
            <v>58.41</v>
          </cell>
          <cell r="G11831">
            <v>0.14000000000000001</v>
          </cell>
        </row>
        <row r="11832">
          <cell r="B11832" t="str">
            <v>SIURB....94306</v>
          </cell>
          <cell r="C11832" t="str">
            <v>Soquete vibratório</v>
          </cell>
          <cell r="D11832" t="str">
            <v>H</v>
          </cell>
          <cell r="E11832">
            <v>0.1</v>
          </cell>
          <cell r="F11832">
            <v>16.66</v>
          </cell>
          <cell r="G11832">
            <v>1.67</v>
          </cell>
        </row>
        <row r="11833">
          <cell r="A11833" t="str">
            <v>EDIF 17-03-00</v>
          </cell>
          <cell r="B11833">
            <v>0</v>
          </cell>
          <cell r="C11833" t="str">
            <v>DIVERSOS.</v>
          </cell>
          <cell r="D11833" t="str">
            <v>.</v>
          </cell>
          <cell r="F11833">
            <v>0</v>
          </cell>
          <cell r="G11833">
            <v>0</v>
          </cell>
        </row>
        <row r="11834">
          <cell r="A11834" t="str">
            <v>EDIF 17-03-19</v>
          </cell>
          <cell r="B11834">
            <v>0</v>
          </cell>
          <cell r="C11834" t="str">
            <v>IP.03 - PLATAFORMA COM 3 MASTROS DE BANDEIRA H.LIVRE=7,00M (EXCLUSIVE ENGASTAMENTO)</v>
          </cell>
          <cell r="D11834" t="str">
            <v>UN</v>
          </cell>
          <cell r="F11834">
            <v>0</v>
          </cell>
          <cell r="G11834">
            <v>2743.0299999999997</v>
          </cell>
        </row>
        <row r="11835">
          <cell r="B11835" t="str">
            <v>AUX 10604</v>
          </cell>
          <cell r="C11835" t="str">
            <v>CONCRETO FCK=10MPA C/ BRITA 2</v>
          </cell>
          <cell r="D11835" t="str">
            <v>M3</v>
          </cell>
          <cell r="E11835">
            <v>0.71499999999999997</v>
          </cell>
          <cell r="F11835">
            <v>172.02</v>
          </cell>
          <cell r="G11835">
            <v>122.99</v>
          </cell>
        </row>
        <row r="11836">
          <cell r="B11836" t="str">
            <v>AUX 10612</v>
          </cell>
          <cell r="C11836" t="str">
            <v>CONCRETO FCK=20MPA C/ BRITA 2</v>
          </cell>
          <cell r="D11836" t="str">
            <v>M3</v>
          </cell>
          <cell r="E11836">
            <v>0.33</v>
          </cell>
          <cell r="F11836">
            <v>233.48999999999998</v>
          </cell>
          <cell r="G11836">
            <v>77.05</v>
          </cell>
        </row>
        <row r="11837">
          <cell r="B11837" t="str">
            <v>SINAPI...01213</v>
          </cell>
          <cell r="C11837" t="str">
            <v>Carpinteiro de formas</v>
          </cell>
          <cell r="D11837" t="str">
            <v>H</v>
          </cell>
          <cell r="E11837">
            <v>1.19</v>
          </cell>
          <cell r="F11837">
            <v>11.15</v>
          </cell>
          <cell r="G11837">
            <v>13.27</v>
          </cell>
        </row>
        <row r="11838">
          <cell r="B11838" t="str">
            <v>SINAPI...06117</v>
          </cell>
          <cell r="C11838" t="str">
            <v>Ajudante de carpinteiro</v>
          </cell>
          <cell r="D11838" t="str">
            <v>H</v>
          </cell>
          <cell r="E11838">
            <v>1.19</v>
          </cell>
          <cell r="F11838">
            <v>9.93</v>
          </cell>
          <cell r="G11838">
            <v>11.82</v>
          </cell>
        </row>
        <row r="11839">
          <cell r="B11839" t="str">
            <v>SINAPI...04750</v>
          </cell>
          <cell r="C11839" t="str">
            <v>Pedreiro</v>
          </cell>
          <cell r="D11839" t="str">
            <v>H</v>
          </cell>
          <cell r="E11839">
            <v>4.6100000000000003</v>
          </cell>
          <cell r="F11839">
            <v>11.15</v>
          </cell>
          <cell r="G11839">
            <v>51.4</v>
          </cell>
        </row>
        <row r="11840">
          <cell r="B11840" t="str">
            <v>SINAPI...06111</v>
          </cell>
          <cell r="C11840" t="str">
            <v>Servente</v>
          </cell>
          <cell r="D11840" t="str">
            <v>H</v>
          </cell>
          <cell r="E11840">
            <v>20.079999999999998</v>
          </cell>
          <cell r="F11840">
            <v>9.16</v>
          </cell>
          <cell r="G11840">
            <v>183.93</v>
          </cell>
        </row>
        <row r="11841">
          <cell r="B11841" t="str">
            <v>SIURB....11021</v>
          </cell>
          <cell r="C11841" t="str">
            <v>Compensado resinado 12mm</v>
          </cell>
          <cell r="D11841" t="str">
            <v>M2</v>
          </cell>
          <cell r="E11841">
            <v>1.08</v>
          </cell>
          <cell r="F11841">
            <v>11.53</v>
          </cell>
          <cell r="G11841">
            <v>12.45</v>
          </cell>
        </row>
        <row r="11842">
          <cell r="B11842" t="str">
            <v>SINAPI...05061</v>
          </cell>
          <cell r="C11842" t="str">
            <v>Prego polido com cabeca 18 x 27</v>
          </cell>
          <cell r="D11842" t="str">
            <v>KG</v>
          </cell>
          <cell r="E11842">
            <v>0.22</v>
          </cell>
          <cell r="F11842">
            <v>5.43</v>
          </cell>
          <cell r="G11842">
            <v>1.19</v>
          </cell>
        </row>
        <row r="11843">
          <cell r="B11843" t="str">
            <v>SIURB....38024</v>
          </cell>
          <cell r="C11843" t="str">
            <v>Mastro p/ bandeira completo engastado h livre 7,0 m</v>
          </cell>
          <cell r="D11843" t="str">
            <v>UN</v>
          </cell>
          <cell r="E11843">
            <v>3</v>
          </cell>
          <cell r="F11843">
            <v>756.31</v>
          </cell>
          <cell r="G11843">
            <v>2268.9299999999998</v>
          </cell>
        </row>
        <row r="11844">
          <cell r="A11844" t="str">
            <v>EDIF 17-03-20</v>
          </cell>
          <cell r="B11844">
            <v>0</v>
          </cell>
          <cell r="C11844" t="str">
            <v>IP.04 - PLATAFORMA COM 3 MASTROS DE BANDEIRA H LIVRE=9,00M (EXCLUSIVE ENGASTAMENTO)</v>
          </cell>
          <cell r="D11844" t="str">
            <v>UN</v>
          </cell>
          <cell r="F11844">
            <v>0</v>
          </cell>
          <cell r="G11844">
            <v>3454.71</v>
          </cell>
        </row>
        <row r="11845">
          <cell r="B11845" t="str">
            <v>AUX 10604</v>
          </cell>
          <cell r="C11845" t="str">
            <v>CONCRETO FCK=10MPA C/ BRITA 2</v>
          </cell>
          <cell r="D11845" t="str">
            <v>M3</v>
          </cell>
          <cell r="E11845">
            <v>0.71499999999999997</v>
          </cell>
          <cell r="F11845">
            <v>172.02</v>
          </cell>
          <cell r="G11845">
            <v>122.99</v>
          </cell>
        </row>
        <row r="11846">
          <cell r="B11846" t="str">
            <v>AUX 10612</v>
          </cell>
          <cell r="C11846" t="str">
            <v>CONCRETO FCK=20MPA C/ BRITA 2</v>
          </cell>
          <cell r="D11846" t="str">
            <v>M3</v>
          </cell>
          <cell r="E11846">
            <v>0.33</v>
          </cell>
          <cell r="F11846">
            <v>233.48999999999998</v>
          </cell>
          <cell r="G11846">
            <v>77.05</v>
          </cell>
        </row>
        <row r="11847">
          <cell r="B11847" t="str">
            <v>SINAPI...01213</v>
          </cell>
          <cell r="C11847" t="str">
            <v>Carpinteiro de formas</v>
          </cell>
          <cell r="D11847" t="str">
            <v>H</v>
          </cell>
          <cell r="E11847">
            <v>1.19</v>
          </cell>
          <cell r="F11847">
            <v>11.15</v>
          </cell>
          <cell r="G11847">
            <v>13.27</v>
          </cell>
        </row>
        <row r="11848">
          <cell r="B11848" t="str">
            <v>SINAPI...06117</v>
          </cell>
          <cell r="C11848" t="str">
            <v>Ajudante de carpinteiro</v>
          </cell>
          <cell r="D11848" t="str">
            <v>H</v>
          </cell>
          <cell r="E11848">
            <v>1.19</v>
          </cell>
          <cell r="F11848">
            <v>9.93</v>
          </cell>
          <cell r="G11848">
            <v>11.82</v>
          </cell>
        </row>
        <row r="11849">
          <cell r="B11849" t="str">
            <v>SINAPI...04750</v>
          </cell>
          <cell r="C11849" t="str">
            <v>Pedreiro</v>
          </cell>
          <cell r="D11849" t="str">
            <v>H</v>
          </cell>
          <cell r="E11849">
            <v>4.66</v>
          </cell>
          <cell r="F11849">
            <v>11.15</v>
          </cell>
          <cell r="G11849">
            <v>51.96</v>
          </cell>
        </row>
        <row r="11850">
          <cell r="B11850" t="str">
            <v>SINAPI...06111</v>
          </cell>
          <cell r="C11850" t="str">
            <v>Servente</v>
          </cell>
          <cell r="D11850" t="str">
            <v>H</v>
          </cell>
          <cell r="E11850">
            <v>20.440000000000001</v>
          </cell>
          <cell r="F11850">
            <v>9.16</v>
          </cell>
          <cell r="G11850">
            <v>187.23</v>
          </cell>
        </row>
        <row r="11851">
          <cell r="B11851" t="str">
            <v>SIURB....11021</v>
          </cell>
          <cell r="C11851" t="str">
            <v>Compensado resinado 12mm</v>
          </cell>
          <cell r="D11851" t="str">
            <v>M2</v>
          </cell>
          <cell r="E11851">
            <v>1.08</v>
          </cell>
          <cell r="F11851">
            <v>11.53</v>
          </cell>
          <cell r="G11851">
            <v>12.45</v>
          </cell>
        </row>
        <row r="11852">
          <cell r="B11852" t="str">
            <v>SINAPI...05061</v>
          </cell>
          <cell r="C11852" t="str">
            <v>Prego polido com cabeca 18 x 27</v>
          </cell>
          <cell r="D11852" t="str">
            <v>KG</v>
          </cell>
          <cell r="E11852">
            <v>0.22</v>
          </cell>
          <cell r="F11852">
            <v>5.43</v>
          </cell>
          <cell r="G11852">
            <v>1.19</v>
          </cell>
        </row>
        <row r="11853">
          <cell r="B11853" t="str">
            <v>SIURB....38025</v>
          </cell>
          <cell r="C11853" t="str">
            <v>Mastro p/ bandeira completo engastado h livre 9,0 m</v>
          </cell>
          <cell r="D11853" t="str">
            <v>UN</v>
          </cell>
          <cell r="E11853">
            <v>3</v>
          </cell>
          <cell r="F11853">
            <v>992.25</v>
          </cell>
          <cell r="G11853">
            <v>2976.75</v>
          </cell>
        </row>
        <row r="11854">
          <cell r="A11854" t="str">
            <v>EDIF 17-03-30</v>
          </cell>
          <cell r="B11854">
            <v>0</v>
          </cell>
          <cell r="C11854" t="str">
            <v>CADEIRA RETRÁTIL EM MADEIRA - PARA DEFICIENTE</v>
          </cell>
          <cell r="D11854" t="str">
            <v>UN</v>
          </cell>
          <cell r="F11854">
            <v>0</v>
          </cell>
          <cell r="G11854">
            <v>176.83999999999997</v>
          </cell>
        </row>
        <row r="11855">
          <cell r="B11855" t="str">
            <v>AUX 37582</v>
          </cell>
          <cell r="C11855" t="str">
            <v>VERNIZ A BASE DE GOMA LACA</v>
          </cell>
          <cell r="D11855" t="str">
            <v>L</v>
          </cell>
          <cell r="E11855">
            <v>0.65449999999999997</v>
          </cell>
          <cell r="F11855">
            <v>16.149999999999999</v>
          </cell>
          <cell r="G11855">
            <v>10.57</v>
          </cell>
        </row>
        <row r="11856">
          <cell r="B11856" t="str">
            <v>SINAPI...04783</v>
          </cell>
          <cell r="C11856" t="str">
            <v>Pintor</v>
          </cell>
          <cell r="D11856" t="str">
            <v>H</v>
          </cell>
          <cell r="E11856">
            <v>0.24</v>
          </cell>
          <cell r="F11856">
            <v>11.75</v>
          </cell>
          <cell r="G11856">
            <v>2.82</v>
          </cell>
        </row>
        <row r="11857">
          <cell r="B11857" t="str">
            <v>SINAPI...06128</v>
          </cell>
          <cell r="C11857" t="str">
            <v xml:space="preserve">|em processo de desativação| ajudante geral </v>
          </cell>
          <cell r="D11857" t="str">
            <v>H</v>
          </cell>
          <cell r="E11857">
            <v>0.09</v>
          </cell>
          <cell r="F11857">
            <v>9.16</v>
          </cell>
          <cell r="G11857">
            <v>0.82</v>
          </cell>
        </row>
        <row r="11858">
          <cell r="B11858" t="str">
            <v>SINAPI...12868</v>
          </cell>
          <cell r="C11858" t="str">
            <v>Marceneiro</v>
          </cell>
          <cell r="D11858" t="str">
            <v>H</v>
          </cell>
          <cell r="E11858">
            <v>1.61</v>
          </cell>
          <cell r="F11858">
            <v>11.15</v>
          </cell>
          <cell r="G11858">
            <v>17.95</v>
          </cell>
        </row>
        <row r="11859">
          <cell r="B11859" t="str">
            <v>SIURB....02081</v>
          </cell>
          <cell r="C11859" t="str">
            <v>Ajudante de marceneiro (sgsp)</v>
          </cell>
          <cell r="D11859" t="str">
            <v>H</v>
          </cell>
          <cell r="E11859">
            <v>1.32</v>
          </cell>
          <cell r="F11859">
            <v>10.220000000000001</v>
          </cell>
          <cell r="G11859">
            <v>13.49</v>
          </cell>
        </row>
        <row r="11860">
          <cell r="B11860" t="str">
            <v>SIURB....17046</v>
          </cell>
          <cell r="C11860" t="str">
            <v>Parafuso c/ rosca soberba de ferro galvanizado</v>
          </cell>
          <cell r="D11860" t="str">
            <v>UN</v>
          </cell>
          <cell r="E11860">
            <v>14</v>
          </cell>
          <cell r="F11860">
            <v>1.27</v>
          </cell>
          <cell r="G11860">
            <v>17.78</v>
          </cell>
        </row>
        <row r="11861">
          <cell r="B11861" t="str">
            <v>SIURB....19065</v>
          </cell>
          <cell r="C11861" t="str">
            <v>Vigota de peroba do norte 4 x 9,5 cm - aparelhada (cupiúba)</v>
          </cell>
          <cell r="D11861" t="str">
            <v>M</v>
          </cell>
          <cell r="E11861">
            <v>8</v>
          </cell>
          <cell r="F11861">
            <v>11.24</v>
          </cell>
          <cell r="G11861">
            <v>89.92</v>
          </cell>
        </row>
        <row r="11862">
          <cell r="B11862" t="str">
            <v>SIURB....37507</v>
          </cell>
          <cell r="C11862" t="str">
            <v>Líquido imunizante para madeira, a base de piretróide, dissolvido em isoparafina - aplicado</v>
          </cell>
          <cell r="D11862" t="str">
            <v>M2</v>
          </cell>
          <cell r="E11862">
            <v>2.16</v>
          </cell>
          <cell r="F11862">
            <v>10.81</v>
          </cell>
          <cell r="G11862">
            <v>23.35</v>
          </cell>
        </row>
        <row r="11863">
          <cell r="B11863" t="str">
            <v>SINAPI...03767</v>
          </cell>
          <cell r="C11863" t="str">
            <v>Lixa p/ parede ou madeira</v>
          </cell>
          <cell r="D11863" t="str">
            <v>UN</v>
          </cell>
          <cell r="E11863">
            <v>0.3</v>
          </cell>
          <cell r="F11863">
            <v>0.45</v>
          </cell>
          <cell r="G11863">
            <v>0.14000000000000001</v>
          </cell>
        </row>
        <row r="11864">
          <cell r="A11864" t="str">
            <v>EDIF 17-03-50</v>
          </cell>
          <cell r="B11864">
            <v>0</v>
          </cell>
          <cell r="C11864" t="str">
            <v>QC.01 - QUADRA POLIESPORTIVA - PISO NÃO ARMADO</v>
          </cell>
          <cell r="D11864" t="str">
            <v>M2</v>
          </cell>
          <cell r="F11864">
            <v>0</v>
          </cell>
          <cell r="G11864">
            <v>50.9</v>
          </cell>
        </row>
        <row r="11865">
          <cell r="B11865" t="str">
            <v>AUX 10608</v>
          </cell>
          <cell r="C11865" t="str">
            <v>CONCRETO FCK=15MPA C/ BRITA 2</v>
          </cell>
          <cell r="D11865" t="str">
            <v>M3</v>
          </cell>
          <cell r="E11865">
            <v>7.0000000000000007E-2</v>
          </cell>
          <cell r="F11865">
            <v>222.73</v>
          </cell>
          <cell r="G11865">
            <v>15.59</v>
          </cell>
        </row>
        <row r="11866">
          <cell r="B11866" t="str">
            <v>SINAPI...04750</v>
          </cell>
          <cell r="C11866" t="str">
            <v>Pedreiro</v>
          </cell>
          <cell r="D11866" t="str">
            <v>H</v>
          </cell>
          <cell r="E11866">
            <v>0.76</v>
          </cell>
          <cell r="F11866">
            <v>11.15</v>
          </cell>
          <cell r="G11866">
            <v>8.4700000000000006</v>
          </cell>
        </row>
        <row r="11867">
          <cell r="B11867" t="str">
            <v>SINAPI...06111</v>
          </cell>
          <cell r="C11867" t="str">
            <v>Servente</v>
          </cell>
          <cell r="D11867" t="str">
            <v>H</v>
          </cell>
          <cell r="E11867">
            <v>2.09</v>
          </cell>
          <cell r="F11867">
            <v>9.16</v>
          </cell>
          <cell r="G11867">
            <v>19.14</v>
          </cell>
        </row>
        <row r="11868">
          <cell r="B11868" t="str">
            <v>SIURB....10543</v>
          </cell>
          <cell r="C11868" t="str">
            <v>Pedra britada número 2</v>
          </cell>
          <cell r="D11868" t="str">
            <v>M3</v>
          </cell>
          <cell r="E11868">
            <v>0.1</v>
          </cell>
          <cell r="F11868">
            <v>64.87</v>
          </cell>
          <cell r="G11868">
            <v>6.49</v>
          </cell>
        </row>
        <row r="11869">
          <cell r="B11869" t="str">
            <v>SIURB....11068</v>
          </cell>
          <cell r="C11869" t="str">
            <v>Pinus - sarrafo de 1" x 3" - bruto</v>
          </cell>
          <cell r="D11869" t="str">
            <v>M</v>
          </cell>
          <cell r="E11869">
            <v>0.85</v>
          </cell>
          <cell r="F11869">
            <v>0.86</v>
          </cell>
          <cell r="G11869">
            <v>0.73</v>
          </cell>
        </row>
        <row r="11870">
          <cell r="B11870" t="str">
            <v>SINAPI...07313</v>
          </cell>
          <cell r="C11870" t="str">
            <v>Tinta asfaltica para concreto e alvenaria</v>
          </cell>
          <cell r="D11870" t="str">
            <v>L</v>
          </cell>
          <cell r="E11870">
            <v>0.06</v>
          </cell>
          <cell r="F11870">
            <v>8.02</v>
          </cell>
          <cell r="G11870">
            <v>0.48</v>
          </cell>
        </row>
        <row r="11871">
          <cell r="A11871" t="str">
            <v>EDIF 17-03-51</v>
          </cell>
          <cell r="B11871">
            <v>0</v>
          </cell>
          <cell r="C11871" t="str">
            <v>QC.02 - QUADRA POLIESPORTIVA - PISO ARMADO</v>
          </cell>
          <cell r="D11871" t="str">
            <v>M2</v>
          </cell>
          <cell r="F11871">
            <v>0</v>
          </cell>
          <cell r="G11871">
            <v>61.54</v>
          </cell>
        </row>
        <row r="11872">
          <cell r="B11872" t="str">
            <v>AUX 10608</v>
          </cell>
          <cell r="C11872" t="str">
            <v>CONCRETO FCK=15MPA C/ BRITA 2</v>
          </cell>
          <cell r="D11872" t="str">
            <v>M3</v>
          </cell>
          <cell r="E11872">
            <v>7.0000000000000007E-2</v>
          </cell>
          <cell r="F11872">
            <v>222.73</v>
          </cell>
          <cell r="G11872">
            <v>15.59</v>
          </cell>
        </row>
        <row r="11873">
          <cell r="B11873" t="str">
            <v>SINAPI...00378</v>
          </cell>
          <cell r="C11873" t="str">
            <v>Armador</v>
          </cell>
          <cell r="D11873" t="str">
            <v>H</v>
          </cell>
          <cell r="E11873">
            <v>0.04</v>
          </cell>
          <cell r="F11873">
            <v>11.15</v>
          </cell>
          <cell r="G11873">
            <v>0.45</v>
          </cell>
        </row>
        <row r="11874">
          <cell r="B11874" t="str">
            <v>SINAPI...06114</v>
          </cell>
          <cell r="C11874" t="str">
            <v>Ajudante de armador</v>
          </cell>
          <cell r="D11874" t="str">
            <v>H</v>
          </cell>
          <cell r="E11874">
            <v>0.04</v>
          </cell>
          <cell r="F11874">
            <v>9.93</v>
          </cell>
          <cell r="G11874">
            <v>0.4</v>
          </cell>
        </row>
        <row r="11875">
          <cell r="B11875" t="str">
            <v>SINAPI...04750</v>
          </cell>
          <cell r="C11875" t="str">
            <v>Pedreiro</v>
          </cell>
          <cell r="D11875" t="str">
            <v>H</v>
          </cell>
          <cell r="E11875">
            <v>0.76</v>
          </cell>
          <cell r="F11875">
            <v>11.15</v>
          </cell>
          <cell r="G11875">
            <v>8.4700000000000006</v>
          </cell>
        </row>
        <row r="11876">
          <cell r="B11876" t="str">
            <v>SINAPI...06111</v>
          </cell>
          <cell r="C11876" t="str">
            <v>Servente</v>
          </cell>
          <cell r="D11876" t="str">
            <v>H</v>
          </cell>
          <cell r="E11876">
            <v>2.09</v>
          </cell>
          <cell r="F11876">
            <v>9.16</v>
          </cell>
          <cell r="G11876">
            <v>19.14</v>
          </cell>
        </row>
        <row r="11877">
          <cell r="B11877" t="str">
            <v>SIURB....10543</v>
          </cell>
          <cell r="C11877" t="str">
            <v>Pedra britada número 2</v>
          </cell>
          <cell r="D11877" t="str">
            <v>M3</v>
          </cell>
          <cell r="E11877">
            <v>0.1</v>
          </cell>
          <cell r="F11877">
            <v>64.87</v>
          </cell>
          <cell r="G11877">
            <v>6.49</v>
          </cell>
        </row>
        <row r="11878">
          <cell r="B11878" t="str">
            <v>SIURB....11068</v>
          </cell>
          <cell r="C11878" t="str">
            <v>Pinus - sarrafo de 1" x 3" - bruto</v>
          </cell>
          <cell r="D11878" t="str">
            <v>M</v>
          </cell>
          <cell r="E11878">
            <v>0.32</v>
          </cell>
          <cell r="F11878">
            <v>0.86</v>
          </cell>
          <cell r="G11878">
            <v>0.28000000000000003</v>
          </cell>
        </row>
        <row r="11879">
          <cell r="B11879" t="str">
            <v>SINAPI...10917</v>
          </cell>
          <cell r="C11879" t="str">
            <v>Tela aco soldada nervurada ca-60, q-61, (0,97 kg/m2), diâmetro do fio = 3,4 mm, largura = 2,45 x 120 metros de comprimento, espaçamento da malha = 15x15cm</v>
          </cell>
          <cell r="D11879" t="str">
            <v>M2</v>
          </cell>
          <cell r="E11879">
            <v>2.2000000000000002</v>
          </cell>
          <cell r="F11879">
            <v>4.8</v>
          </cell>
          <cell r="G11879">
            <v>10.56</v>
          </cell>
        </row>
        <row r="11880">
          <cell r="B11880" t="str">
            <v>SINAPI...07313</v>
          </cell>
          <cell r="C11880" t="str">
            <v>Tinta asfaltica para concreto e alvenaria</v>
          </cell>
          <cell r="D11880" t="str">
            <v>L</v>
          </cell>
          <cell r="E11880">
            <v>0.02</v>
          </cell>
          <cell r="F11880">
            <v>8.02</v>
          </cell>
          <cell r="G11880">
            <v>0.16</v>
          </cell>
        </row>
        <row r="11881">
          <cell r="A11881" t="str">
            <v>EDIF 17-03-53</v>
          </cell>
          <cell r="B11881">
            <v>0</v>
          </cell>
          <cell r="C11881" t="str">
            <v>QC.01 - QUADRA POLIESPORTIVA - PISO NÃO ARMADO COM AGREGADO RECICLADO</v>
          </cell>
          <cell r="D11881" t="str">
            <v>M2</v>
          </cell>
          <cell r="F11881">
            <v>0</v>
          </cell>
          <cell r="G11881">
            <v>47.109999999999992</v>
          </cell>
        </row>
        <row r="11882">
          <cell r="B11882" t="str">
            <v>AUX 10606</v>
          </cell>
          <cell r="C11882" t="str">
            <v>CONCRETO FCK=15MPA C/ AGREGADO RECICLADO</v>
          </cell>
          <cell r="D11882" t="str">
            <v>M3</v>
          </cell>
          <cell r="E11882">
            <v>7.0000000000000007E-2</v>
          </cell>
          <cell r="F11882">
            <v>203.48</v>
          </cell>
          <cell r="G11882">
            <v>14.24</v>
          </cell>
        </row>
        <row r="11883">
          <cell r="B11883" t="str">
            <v>SINAPI...04750</v>
          </cell>
          <cell r="C11883" t="str">
            <v>Pedreiro</v>
          </cell>
          <cell r="D11883" t="str">
            <v>H</v>
          </cell>
          <cell r="E11883">
            <v>0.76</v>
          </cell>
          <cell r="F11883">
            <v>11.15</v>
          </cell>
          <cell r="G11883">
            <v>8.4700000000000006</v>
          </cell>
        </row>
        <row r="11884">
          <cell r="B11884" t="str">
            <v>SINAPI...06111</v>
          </cell>
          <cell r="C11884" t="str">
            <v>Servente</v>
          </cell>
          <cell r="D11884" t="str">
            <v>H</v>
          </cell>
          <cell r="E11884">
            <v>2.09</v>
          </cell>
          <cell r="F11884">
            <v>9.16</v>
          </cell>
          <cell r="G11884">
            <v>19.14</v>
          </cell>
        </row>
        <row r="11885">
          <cell r="B11885" t="str">
            <v>SIURB....10502</v>
          </cell>
          <cell r="C11885" t="str">
            <v>Agregado reciclado (diversas glanulometrias)</v>
          </cell>
          <cell r="D11885" t="str">
            <v>M3</v>
          </cell>
          <cell r="E11885">
            <v>0.1</v>
          </cell>
          <cell r="F11885">
            <v>40.5</v>
          </cell>
          <cell r="G11885">
            <v>4.05</v>
          </cell>
        </row>
        <row r="11886">
          <cell r="B11886" t="str">
            <v>SIURB....11068</v>
          </cell>
          <cell r="C11886" t="str">
            <v>Pinus - sarrafo de 1" x 3" - bruto</v>
          </cell>
          <cell r="D11886" t="str">
            <v>M</v>
          </cell>
          <cell r="E11886">
            <v>0.85</v>
          </cell>
          <cell r="F11886">
            <v>0.86</v>
          </cell>
          <cell r="G11886">
            <v>0.73</v>
          </cell>
        </row>
        <row r="11887">
          <cell r="B11887" t="str">
            <v>SINAPI...07313</v>
          </cell>
          <cell r="C11887" t="str">
            <v>Tinta asfaltica para concreto e alvenaria</v>
          </cell>
          <cell r="D11887" t="str">
            <v>L</v>
          </cell>
          <cell r="E11887">
            <v>0.06</v>
          </cell>
          <cell r="F11887">
            <v>8.02</v>
          </cell>
          <cell r="G11887">
            <v>0.48</v>
          </cell>
        </row>
        <row r="11888">
          <cell r="A11888" t="str">
            <v>EDIF 17-03-54</v>
          </cell>
          <cell r="B11888">
            <v>0</v>
          </cell>
          <cell r="C11888" t="str">
            <v>QC.02 - QUADRA POLIESPORTIVA PISO ARMADO COM AGREGADO RECICLADO</v>
          </cell>
          <cell r="D11888" t="str">
            <v>M2</v>
          </cell>
          <cell r="F11888">
            <v>0</v>
          </cell>
          <cell r="G11888">
            <v>57.75</v>
          </cell>
        </row>
        <row r="11889">
          <cell r="B11889" t="str">
            <v>AUX 10606</v>
          </cell>
          <cell r="C11889" t="str">
            <v>CONCRETO FCK=15MPA C/ AGREGADO RECICLADO</v>
          </cell>
          <cell r="D11889" t="str">
            <v>M3</v>
          </cell>
          <cell r="E11889">
            <v>7.0000000000000007E-2</v>
          </cell>
          <cell r="F11889">
            <v>203.48</v>
          </cell>
          <cell r="G11889">
            <v>14.24</v>
          </cell>
        </row>
        <row r="11890">
          <cell r="B11890" t="str">
            <v>SINAPI...00378</v>
          </cell>
          <cell r="C11890" t="str">
            <v>Armador</v>
          </cell>
          <cell r="D11890" t="str">
            <v>H</v>
          </cell>
          <cell r="E11890">
            <v>0.04</v>
          </cell>
          <cell r="F11890">
            <v>11.15</v>
          </cell>
          <cell r="G11890">
            <v>0.45</v>
          </cell>
        </row>
        <row r="11891">
          <cell r="B11891" t="str">
            <v>SINAPI...06114</v>
          </cell>
          <cell r="C11891" t="str">
            <v>Ajudante de armador</v>
          </cell>
          <cell r="D11891" t="str">
            <v>H</v>
          </cell>
          <cell r="E11891">
            <v>0.04</v>
          </cell>
          <cell r="F11891">
            <v>9.93</v>
          </cell>
          <cell r="G11891">
            <v>0.4</v>
          </cell>
        </row>
        <row r="11892">
          <cell r="B11892" t="str">
            <v>SINAPI...04750</v>
          </cell>
          <cell r="C11892" t="str">
            <v>Pedreiro</v>
          </cell>
          <cell r="D11892" t="str">
            <v>H</v>
          </cell>
          <cell r="E11892">
            <v>0.76</v>
          </cell>
          <cell r="F11892">
            <v>11.15</v>
          </cell>
          <cell r="G11892">
            <v>8.4700000000000006</v>
          </cell>
        </row>
        <row r="11893">
          <cell r="B11893" t="str">
            <v>SINAPI...06111</v>
          </cell>
          <cell r="C11893" t="str">
            <v>Servente</v>
          </cell>
          <cell r="D11893" t="str">
            <v>H</v>
          </cell>
          <cell r="E11893">
            <v>2.09</v>
          </cell>
          <cell r="F11893">
            <v>9.16</v>
          </cell>
          <cell r="G11893">
            <v>19.14</v>
          </cell>
        </row>
        <row r="11894">
          <cell r="B11894" t="str">
            <v>SIURB....10502</v>
          </cell>
          <cell r="C11894" t="str">
            <v>Agregado reciclado (diversas glanulometrias)</v>
          </cell>
          <cell r="D11894" t="str">
            <v>M3</v>
          </cell>
          <cell r="E11894">
            <v>0.1</v>
          </cell>
          <cell r="F11894">
            <v>40.5</v>
          </cell>
          <cell r="G11894">
            <v>4.05</v>
          </cell>
        </row>
        <row r="11895">
          <cell r="B11895" t="str">
            <v>SIURB....11068</v>
          </cell>
          <cell r="C11895" t="str">
            <v>Pinus - sarrafo de 1" x 3" - bruto</v>
          </cell>
          <cell r="D11895" t="str">
            <v>M</v>
          </cell>
          <cell r="E11895">
            <v>0.32</v>
          </cell>
          <cell r="F11895">
            <v>0.86</v>
          </cell>
          <cell r="G11895">
            <v>0.28000000000000003</v>
          </cell>
        </row>
        <row r="11896">
          <cell r="B11896" t="str">
            <v>SINAPI...10917</v>
          </cell>
          <cell r="C11896" t="str">
            <v>Tela aco soldada nervurada ca-60, q-61, (0,97 kg/m2), diâmetro do fio = 3,4 mm, largura = 2,45 x 120 metros de comprimento, espaçamento da malha = 15x15cm</v>
          </cell>
          <cell r="D11896" t="str">
            <v>M2</v>
          </cell>
          <cell r="E11896">
            <v>2.2000000000000002</v>
          </cell>
          <cell r="F11896">
            <v>4.8</v>
          </cell>
          <cell r="G11896">
            <v>10.56</v>
          </cell>
        </row>
        <row r="11897">
          <cell r="B11897" t="str">
            <v>SINAPI...07313</v>
          </cell>
          <cell r="C11897" t="str">
            <v>Tinta asfaltica para concreto e alvenaria</v>
          </cell>
          <cell r="D11897" t="str">
            <v>L</v>
          </cell>
          <cell r="E11897">
            <v>0.02</v>
          </cell>
          <cell r="F11897">
            <v>8.02</v>
          </cell>
          <cell r="G11897">
            <v>0.16</v>
          </cell>
        </row>
        <row r="11898">
          <cell r="A11898" t="str">
            <v>EDIF 17-03-55</v>
          </cell>
          <cell r="B11898">
            <v>0</v>
          </cell>
          <cell r="C11898" t="str">
            <v>QD.01 - DEMARCAÇÃO DE QUADRA COM TINTA A BASE DE BORRACHA CLORADA - VOLEIBOL</v>
          </cell>
          <cell r="D11898" t="str">
            <v>UN</v>
          </cell>
          <cell r="F11898">
            <v>0</v>
          </cell>
          <cell r="G11898">
            <v>136.87</v>
          </cell>
        </row>
        <row r="11899">
          <cell r="B11899" t="str">
            <v>SINAPI...04783</v>
          </cell>
          <cell r="C11899" t="str">
            <v>Pintor</v>
          </cell>
          <cell r="D11899" t="str">
            <v>H</v>
          </cell>
          <cell r="E11899">
            <v>2.754</v>
          </cell>
          <cell r="F11899">
            <v>11.75</v>
          </cell>
          <cell r="G11899">
            <v>32.36</v>
          </cell>
        </row>
        <row r="11900">
          <cell r="B11900" t="str">
            <v>SINAPI...06128</v>
          </cell>
          <cell r="C11900" t="str">
            <v xml:space="preserve">|em processo de desativação| ajudante geral </v>
          </cell>
          <cell r="D11900" t="str">
            <v>H</v>
          </cell>
          <cell r="E11900">
            <v>2.754</v>
          </cell>
          <cell r="F11900">
            <v>9.16</v>
          </cell>
          <cell r="G11900">
            <v>25.23</v>
          </cell>
        </row>
        <row r="11901">
          <cell r="B11901" t="str">
            <v>SINAPI...07314</v>
          </cell>
          <cell r="C11901" t="str">
            <v>Tinta à base de borracha clorada - cores</v>
          </cell>
          <cell r="D11901" t="str">
            <v>L</v>
          </cell>
          <cell r="E11901">
            <v>2.0249999999999999</v>
          </cell>
          <cell r="F11901">
            <v>39.15</v>
          </cell>
          <cell r="G11901">
            <v>79.28</v>
          </cell>
        </row>
        <row r="11902">
          <cell r="A11902" t="str">
            <v>EDIF 17-03-56</v>
          </cell>
          <cell r="B11902">
            <v>0</v>
          </cell>
          <cell r="C11902" t="str">
            <v>QD.02 - DEMARCAÇÃO DE QUADRA COM TINTA A BASE DE BORRACHA. CLORADA - FUTEBOL DE SALÃO</v>
          </cell>
          <cell r="D11902" t="str">
            <v>UN</v>
          </cell>
          <cell r="F11902">
            <v>0</v>
          </cell>
          <cell r="G11902">
            <v>253.46</v>
          </cell>
        </row>
        <row r="11903">
          <cell r="B11903" t="str">
            <v>SINAPI...04783</v>
          </cell>
          <cell r="C11903" t="str">
            <v>Pintor</v>
          </cell>
          <cell r="D11903" t="str">
            <v>H</v>
          </cell>
          <cell r="E11903">
            <v>5.0999999999999996</v>
          </cell>
          <cell r="F11903">
            <v>11.75</v>
          </cell>
          <cell r="G11903">
            <v>59.93</v>
          </cell>
        </row>
        <row r="11904">
          <cell r="B11904" t="str">
            <v>SINAPI...06128</v>
          </cell>
          <cell r="C11904" t="str">
            <v xml:space="preserve">|em processo de desativação| ajudante geral </v>
          </cell>
          <cell r="D11904" t="str">
            <v>H</v>
          </cell>
          <cell r="E11904">
            <v>5.0999999999999996</v>
          </cell>
          <cell r="F11904">
            <v>9.16</v>
          </cell>
          <cell r="G11904">
            <v>46.72</v>
          </cell>
        </row>
        <row r="11905">
          <cell r="B11905" t="str">
            <v>SINAPI...07314</v>
          </cell>
          <cell r="C11905" t="str">
            <v>Tinta à base de borracha clorada - cores</v>
          </cell>
          <cell r="D11905" t="str">
            <v>L</v>
          </cell>
          <cell r="E11905">
            <v>3.75</v>
          </cell>
          <cell r="F11905">
            <v>39.15</v>
          </cell>
          <cell r="G11905">
            <v>146.81</v>
          </cell>
        </row>
        <row r="11906">
          <cell r="A11906" t="str">
            <v>EDIF 17-03-57</v>
          </cell>
          <cell r="B11906">
            <v>0</v>
          </cell>
          <cell r="C11906" t="str">
            <v>QD.03 - DEMARCAÇÃO DE QUADRA COM TINTA A BASE DE BORRACHA CLORADA - BASQUETE</v>
          </cell>
          <cell r="D11906" t="str">
            <v>UN</v>
          </cell>
          <cell r="F11906">
            <v>0</v>
          </cell>
          <cell r="G11906">
            <v>337.94</v>
          </cell>
        </row>
        <row r="11907">
          <cell r="B11907" t="str">
            <v>SINAPI...04783</v>
          </cell>
          <cell r="C11907" t="str">
            <v>Pintor</v>
          </cell>
          <cell r="D11907" t="str">
            <v>H</v>
          </cell>
          <cell r="E11907">
            <v>6.8</v>
          </cell>
          <cell r="F11907">
            <v>11.75</v>
          </cell>
          <cell r="G11907">
            <v>79.900000000000006</v>
          </cell>
        </row>
        <row r="11908">
          <cell r="B11908" t="str">
            <v>SINAPI...06128</v>
          </cell>
          <cell r="C11908" t="str">
            <v xml:space="preserve">|em processo de desativação| ajudante geral </v>
          </cell>
          <cell r="D11908" t="str">
            <v>H</v>
          </cell>
          <cell r="E11908">
            <v>6.8</v>
          </cell>
          <cell r="F11908">
            <v>9.16</v>
          </cell>
          <cell r="G11908">
            <v>62.29</v>
          </cell>
        </row>
        <row r="11909">
          <cell r="B11909" t="str">
            <v>SINAPI...07314</v>
          </cell>
          <cell r="C11909" t="str">
            <v>Tinta à base de borracha clorada - cores</v>
          </cell>
          <cell r="D11909" t="str">
            <v>L</v>
          </cell>
          <cell r="E11909">
            <v>5</v>
          </cell>
          <cell r="F11909">
            <v>39.15</v>
          </cell>
          <cell r="G11909">
            <v>195.75</v>
          </cell>
        </row>
        <row r="11910">
          <cell r="A11910" t="str">
            <v>EDIF 17-03-58</v>
          </cell>
          <cell r="B11910">
            <v>0</v>
          </cell>
          <cell r="C11910" t="str">
            <v>QD.05 - DEMARCAÇÃO DE QUADRA COM TINTA A BASE DE BORRACHA CLORADA - HANDBOL</v>
          </cell>
          <cell r="D11910" t="str">
            <v>UN</v>
          </cell>
          <cell r="F11910">
            <v>0</v>
          </cell>
          <cell r="G11910">
            <v>191.55</v>
          </cell>
        </row>
        <row r="11911">
          <cell r="B11911" t="str">
            <v>SINAPI...04783</v>
          </cell>
          <cell r="C11911" t="str">
            <v>Pintor</v>
          </cell>
          <cell r="D11911" t="str">
            <v>H</v>
          </cell>
          <cell r="E11911">
            <v>3.45</v>
          </cell>
          <cell r="F11911">
            <v>11.75</v>
          </cell>
          <cell r="G11911">
            <v>40.54</v>
          </cell>
        </row>
        <row r="11912">
          <cell r="B11912" t="str">
            <v>SINAPI...06128</v>
          </cell>
          <cell r="C11912" t="str">
            <v xml:space="preserve">|em processo de desativação| ajudante geral </v>
          </cell>
          <cell r="D11912" t="str">
            <v>H</v>
          </cell>
          <cell r="E11912">
            <v>3.45</v>
          </cell>
          <cell r="F11912">
            <v>9.16</v>
          </cell>
          <cell r="G11912">
            <v>31.6</v>
          </cell>
        </row>
        <row r="11913">
          <cell r="B11913" t="str">
            <v>SINAPI...07314</v>
          </cell>
          <cell r="C11913" t="str">
            <v>Tinta à base de borracha clorada - cores</v>
          </cell>
          <cell r="D11913" t="str">
            <v>L</v>
          </cell>
          <cell r="E11913">
            <v>3.05</v>
          </cell>
          <cell r="F11913">
            <v>39.15</v>
          </cell>
          <cell r="G11913">
            <v>119.41</v>
          </cell>
        </row>
        <row r="11914">
          <cell r="A11914" t="str">
            <v>EDIF 17-03-59</v>
          </cell>
          <cell r="B11914">
            <v>0</v>
          </cell>
          <cell r="C11914" t="str">
            <v>DEMARCAÇÃO DE VAGA DE ESTACIONAMENTO PARA PORTADORES DE DEFICIÊNCIA FÍSICA</v>
          </cell>
          <cell r="D11914" t="str">
            <v>UN</v>
          </cell>
          <cell r="F11914">
            <v>0</v>
          </cell>
          <cell r="G11914">
            <v>143.24</v>
          </cell>
        </row>
        <row r="11915">
          <cell r="B11915" t="str">
            <v>AUX 20457</v>
          </cell>
          <cell r="C11915" t="str">
            <v>DEMARCAÇÃO E PINTURA DE FAIXAS ATÉ 10CM - BORRACHA CLORADA</v>
          </cell>
          <cell r="D11915" t="str">
            <v>M</v>
          </cell>
          <cell r="E11915">
            <v>25.4</v>
          </cell>
          <cell r="F11915">
            <v>3.67</v>
          </cell>
          <cell r="G11915">
            <v>93.22</v>
          </cell>
        </row>
        <row r="11916">
          <cell r="B11916" t="str">
            <v>AUX 20462</v>
          </cell>
          <cell r="C11916" t="str">
            <v>DEMARCAÇÃO E PINTURA DE SUPERFÍCIES - BORRACHA CLORADA</v>
          </cell>
          <cell r="D11916" t="str">
            <v>M2</v>
          </cell>
          <cell r="E11916">
            <v>2.6619999999999999</v>
          </cell>
          <cell r="F11916">
            <v>18.79</v>
          </cell>
          <cell r="G11916">
            <v>50.02</v>
          </cell>
        </row>
        <row r="11917">
          <cell r="A11917" t="str">
            <v>EDIF 17-03-60</v>
          </cell>
          <cell r="B11917">
            <v>0</v>
          </cell>
          <cell r="C11917" t="str">
            <v>POSTES PARA VOLEIBOL, INCLUSIVE PINTURA E REDE</v>
          </cell>
          <cell r="D11917" t="str">
            <v>UN</v>
          </cell>
          <cell r="F11917">
            <v>0</v>
          </cell>
          <cell r="G11917">
            <v>1524.82</v>
          </cell>
        </row>
        <row r="11918">
          <cell r="B11918" t="str">
            <v>AUX 10608</v>
          </cell>
          <cell r="C11918" t="str">
            <v>CONCRETO FCK=15MPA C/ BRITA 2</v>
          </cell>
          <cell r="D11918" t="str">
            <v>M3</v>
          </cell>
          <cell r="E11918">
            <v>0.09</v>
          </cell>
          <cell r="F11918">
            <v>222.73</v>
          </cell>
          <cell r="G11918">
            <v>20.05</v>
          </cell>
        </row>
        <row r="11919">
          <cell r="B11919" t="str">
            <v>SINAPI...04750</v>
          </cell>
          <cell r="C11919" t="str">
            <v>Pedreiro</v>
          </cell>
          <cell r="D11919" t="str">
            <v>H</v>
          </cell>
          <cell r="E11919">
            <v>4.5999999999999996</v>
          </cell>
          <cell r="F11919">
            <v>11.15</v>
          </cell>
          <cell r="G11919">
            <v>51.29</v>
          </cell>
        </row>
        <row r="11920">
          <cell r="B11920" t="str">
            <v>SINAPI...04783</v>
          </cell>
          <cell r="C11920" t="str">
            <v>Pintor</v>
          </cell>
          <cell r="D11920" t="str">
            <v>H</v>
          </cell>
          <cell r="E11920">
            <v>1.42</v>
          </cell>
          <cell r="F11920">
            <v>11.75</v>
          </cell>
          <cell r="G11920">
            <v>16.690000000000001</v>
          </cell>
        </row>
        <row r="11921">
          <cell r="B11921" t="str">
            <v>SINAPI...06128</v>
          </cell>
          <cell r="C11921" t="str">
            <v xml:space="preserve">|em processo de desativação| ajudante geral </v>
          </cell>
          <cell r="D11921" t="str">
            <v>H</v>
          </cell>
          <cell r="E11921">
            <v>1.42</v>
          </cell>
          <cell r="F11921">
            <v>9.16</v>
          </cell>
          <cell r="G11921">
            <v>13.01</v>
          </cell>
        </row>
        <row r="11922">
          <cell r="B11922" t="str">
            <v>SINAPI...06111</v>
          </cell>
          <cell r="C11922" t="str">
            <v>Servente</v>
          </cell>
          <cell r="D11922" t="str">
            <v>H</v>
          </cell>
          <cell r="E11922">
            <v>3.6</v>
          </cell>
          <cell r="F11922">
            <v>9.16</v>
          </cell>
          <cell r="G11922">
            <v>32.979999999999997</v>
          </cell>
        </row>
        <row r="11923">
          <cell r="B11923" t="str">
            <v>SIURB....37020</v>
          </cell>
          <cell r="C11923" t="str">
            <v>Tinta a óleo brilhante</v>
          </cell>
          <cell r="D11923" t="str">
            <v>L</v>
          </cell>
          <cell r="E11923">
            <v>0.4</v>
          </cell>
          <cell r="F11923">
            <v>12.4</v>
          </cell>
          <cell r="G11923">
            <v>4.96</v>
          </cell>
        </row>
        <row r="11924">
          <cell r="B11924" t="str">
            <v>SINAPI...07307</v>
          </cell>
          <cell r="C11924" t="str">
            <v xml:space="preserve">Fundo anticorrosivo tipo zarcao ou equiv </v>
          </cell>
          <cell r="D11924" t="str">
            <v>L</v>
          </cell>
          <cell r="E11924">
            <v>0.24</v>
          </cell>
          <cell r="F11924">
            <v>19.87</v>
          </cell>
          <cell r="G11924">
            <v>4.7699999999999996</v>
          </cell>
        </row>
        <row r="11925">
          <cell r="B11925" t="str">
            <v>SINAPI...03768</v>
          </cell>
          <cell r="C11925" t="str">
            <v>Lixa p/ ferro</v>
          </cell>
          <cell r="D11925" t="str">
            <v>UN</v>
          </cell>
          <cell r="E11925">
            <v>0.79</v>
          </cell>
          <cell r="F11925">
            <v>2.0099999999999998</v>
          </cell>
          <cell r="G11925">
            <v>1.59</v>
          </cell>
        </row>
        <row r="11926">
          <cell r="B11926" t="str">
            <v>SIURB....38030</v>
          </cell>
          <cell r="C11926" t="str">
            <v>Poste p/ rede de voleibol c/ acessórios</v>
          </cell>
          <cell r="D11926" t="str">
            <v>Par</v>
          </cell>
          <cell r="E11926">
            <v>2</v>
          </cell>
          <cell r="F11926">
            <v>576.29999999999995</v>
          </cell>
          <cell r="G11926">
            <v>1152.5999999999999</v>
          </cell>
        </row>
        <row r="11927">
          <cell r="B11927" t="str">
            <v>SIURB....38040</v>
          </cell>
          <cell r="C11927" t="str">
            <v>Rede de náilon para voleibol</v>
          </cell>
          <cell r="D11927" t="str">
            <v>UN</v>
          </cell>
          <cell r="E11927">
            <v>1</v>
          </cell>
          <cell r="F11927">
            <v>93.74</v>
          </cell>
          <cell r="G11927">
            <v>93.74</v>
          </cell>
        </row>
        <row r="11928">
          <cell r="B11928" t="str">
            <v>SIURB....38055</v>
          </cell>
          <cell r="C11928" t="str">
            <v>Tampão de aço galvanizado - 3"</v>
          </cell>
          <cell r="D11928" t="str">
            <v>UN</v>
          </cell>
          <cell r="E11928">
            <v>2</v>
          </cell>
          <cell r="F11928">
            <v>19.899999999999999</v>
          </cell>
          <cell r="G11928">
            <v>39.799999999999997</v>
          </cell>
        </row>
        <row r="11929">
          <cell r="B11929" t="str">
            <v>SINAPI...21015</v>
          </cell>
          <cell r="C11929" t="str">
            <v>Tubo aco galv c/ costura nbr 5580 classe leve dn 80mm ( 3" ) e = 3,35mm - 7,32kg/m</v>
          </cell>
          <cell r="D11929" t="str">
            <v>M</v>
          </cell>
          <cell r="E11929">
            <v>1.6</v>
          </cell>
          <cell r="F11929">
            <v>58.34</v>
          </cell>
          <cell r="G11929">
            <v>93.34</v>
          </cell>
        </row>
        <row r="11930">
          <cell r="A11930" t="str">
            <v>EDIF 17-03-61</v>
          </cell>
          <cell r="B11930">
            <v>0</v>
          </cell>
          <cell r="C11930" t="str">
            <v>TRAVE PARA FUTEBOL DE SALÃO, INCLUSIVE PINTURA E REDE</v>
          </cell>
          <cell r="D11930" t="str">
            <v>UN</v>
          </cell>
          <cell r="F11930">
            <v>0</v>
          </cell>
          <cell r="G11930">
            <v>1600.59</v>
          </cell>
        </row>
        <row r="11931">
          <cell r="B11931" t="str">
            <v>SINAPI...02696</v>
          </cell>
          <cell r="C11931" t="str">
            <v>Encanador ou bombeiro hidraulico</v>
          </cell>
          <cell r="D11931" t="str">
            <v>H</v>
          </cell>
          <cell r="E11931">
            <v>24.4</v>
          </cell>
          <cell r="F11931">
            <v>13.15</v>
          </cell>
          <cell r="G11931">
            <v>320.86</v>
          </cell>
        </row>
        <row r="11932">
          <cell r="B11932" t="str">
            <v>SINAPI...06116</v>
          </cell>
          <cell r="C11932" t="str">
            <v>|em processo de desativação| ajudante de encanador</v>
          </cell>
          <cell r="D11932" t="str">
            <v>H</v>
          </cell>
          <cell r="E11932">
            <v>24.4</v>
          </cell>
          <cell r="F11932">
            <v>10.11</v>
          </cell>
          <cell r="G11932">
            <v>246.68</v>
          </cell>
        </row>
        <row r="11933">
          <cell r="B11933" t="str">
            <v>SINAPI...06110</v>
          </cell>
          <cell r="C11933" t="str">
            <v>Serralheiro</v>
          </cell>
          <cell r="D11933" t="str">
            <v>H</v>
          </cell>
          <cell r="E11933">
            <v>2</v>
          </cell>
          <cell r="F11933">
            <v>11.15</v>
          </cell>
          <cell r="G11933">
            <v>22.3</v>
          </cell>
        </row>
        <row r="11934">
          <cell r="B11934" t="str">
            <v>SINAPI...04783</v>
          </cell>
          <cell r="C11934" t="str">
            <v>Pintor</v>
          </cell>
          <cell r="D11934" t="str">
            <v>H</v>
          </cell>
          <cell r="E11934">
            <v>4</v>
          </cell>
          <cell r="F11934">
            <v>11.75</v>
          </cell>
          <cell r="G11934">
            <v>47</v>
          </cell>
        </row>
        <row r="11935">
          <cell r="B11935" t="str">
            <v>SINAPI...06128</v>
          </cell>
          <cell r="C11935" t="str">
            <v xml:space="preserve">|em processo de desativação| ajudante geral </v>
          </cell>
          <cell r="D11935" t="str">
            <v>H</v>
          </cell>
          <cell r="E11935">
            <v>4</v>
          </cell>
          <cell r="F11935">
            <v>9.16</v>
          </cell>
          <cell r="G11935">
            <v>36.64</v>
          </cell>
        </row>
        <row r="11936">
          <cell r="B11936" t="str">
            <v>SINAPI...00333</v>
          </cell>
          <cell r="C11936" t="str">
            <v>Arame galvanizado 14 bwg, d = 2,11 mm (0,026 kg/m)</v>
          </cell>
          <cell r="D11936" t="str">
            <v>KG</v>
          </cell>
          <cell r="E11936">
            <v>0.02</v>
          </cell>
          <cell r="F11936">
            <v>7.04</v>
          </cell>
          <cell r="G11936">
            <v>0.14000000000000001</v>
          </cell>
        </row>
        <row r="11937">
          <cell r="B11937" t="str">
            <v>SIURB....37020</v>
          </cell>
          <cell r="C11937" t="str">
            <v>Tinta a óleo brilhante</v>
          </cell>
          <cell r="D11937" t="str">
            <v>L</v>
          </cell>
          <cell r="E11937">
            <v>0.73</v>
          </cell>
          <cell r="F11937">
            <v>12.4</v>
          </cell>
          <cell r="G11937">
            <v>9.0500000000000007</v>
          </cell>
        </row>
        <row r="11938">
          <cell r="B11938" t="str">
            <v>SINAPI...07307</v>
          </cell>
          <cell r="C11938" t="str">
            <v xml:space="preserve">Fundo anticorrosivo tipo zarcao ou equiv </v>
          </cell>
          <cell r="D11938" t="str">
            <v>L</v>
          </cell>
          <cell r="E11938">
            <v>1.17</v>
          </cell>
          <cell r="F11938">
            <v>19.87</v>
          </cell>
          <cell r="G11938">
            <v>23.25</v>
          </cell>
        </row>
        <row r="11939">
          <cell r="B11939" t="str">
            <v>SINAPI...03768</v>
          </cell>
          <cell r="C11939" t="str">
            <v>Lixa p/ ferro</v>
          </cell>
          <cell r="D11939" t="str">
            <v>UN</v>
          </cell>
          <cell r="E11939">
            <v>2</v>
          </cell>
          <cell r="F11939">
            <v>2.0099999999999998</v>
          </cell>
          <cell r="G11939">
            <v>4.0199999999999996</v>
          </cell>
        </row>
        <row r="11940">
          <cell r="B11940" t="str">
            <v>SIURB....38035</v>
          </cell>
          <cell r="C11940" t="str">
            <v>Rede de náilon para futebol de salão</v>
          </cell>
          <cell r="D11940" t="str">
            <v>UN</v>
          </cell>
          <cell r="E11940">
            <v>1</v>
          </cell>
          <cell r="F11940">
            <v>36.56</v>
          </cell>
          <cell r="G11940">
            <v>36.56</v>
          </cell>
        </row>
        <row r="11941">
          <cell r="B11941" t="str">
            <v>SINAPI...21014</v>
          </cell>
          <cell r="C11941" t="str">
            <v>Tubo aco galv c/ costura nbr 5580 classe leve dn 65mm ( 2.1/2" ) e = 3,35mm - 6,23kg/m</v>
          </cell>
          <cell r="D11941" t="str">
            <v>M</v>
          </cell>
          <cell r="E11941">
            <v>17.079999999999998</v>
          </cell>
          <cell r="F11941">
            <v>45.31</v>
          </cell>
          <cell r="G11941">
            <v>773.89</v>
          </cell>
        </row>
        <row r="11942">
          <cell r="B11942" t="str">
            <v>SINAPI...21015</v>
          </cell>
          <cell r="C11942" t="str">
            <v>Tubo aco galv c/ costura nbr 5580 classe leve dn 80mm ( 3" ) e = 3,35mm - 7,32kg/m</v>
          </cell>
          <cell r="D11942" t="str">
            <v>M</v>
          </cell>
          <cell r="E11942">
            <v>0.5</v>
          </cell>
          <cell r="F11942">
            <v>58.34</v>
          </cell>
          <cell r="G11942">
            <v>29.17</v>
          </cell>
        </row>
        <row r="11943">
          <cell r="B11943" t="str">
            <v>SINAPI...00014</v>
          </cell>
          <cell r="C11943" t="str">
            <v>Estopa ou corda alcatroada p/ junta de tubos concreto/ceramico</v>
          </cell>
          <cell r="D11943" t="str">
            <v>KG</v>
          </cell>
          <cell r="E11943">
            <v>0.61</v>
          </cell>
          <cell r="F11943">
            <v>9.82</v>
          </cell>
          <cell r="G11943">
            <v>5.99</v>
          </cell>
        </row>
        <row r="11944">
          <cell r="B11944" t="str">
            <v>SIURB....79656</v>
          </cell>
          <cell r="C11944" t="str">
            <v>Solda preparada - 30/70</v>
          </cell>
          <cell r="D11944" t="str">
            <v>KG</v>
          </cell>
          <cell r="E11944">
            <v>1</v>
          </cell>
          <cell r="F11944">
            <v>45.04</v>
          </cell>
          <cell r="G11944">
            <v>45.04</v>
          </cell>
        </row>
        <row r="11945">
          <cell r="A11945" t="str">
            <v>EDIF 17-03-63</v>
          </cell>
          <cell r="B11945">
            <v>0</v>
          </cell>
          <cell r="C11945" t="str">
            <v>TABELA PARA BASQUETE, ENGLOBANDO DESDE FUNDAÇÃO ATÉ A CESTA DE NYLON</v>
          </cell>
          <cell r="D11945" t="str">
            <v>UN</v>
          </cell>
          <cell r="F11945">
            <v>0</v>
          </cell>
          <cell r="G11945">
            <v>3408.91</v>
          </cell>
        </row>
        <row r="11946">
          <cell r="B11946" t="str">
            <v>AUX 10608</v>
          </cell>
          <cell r="C11946" t="str">
            <v>CONCRETO FCK=15MPA C/ BRITA 2</v>
          </cell>
          <cell r="D11946" t="str">
            <v>M3</v>
          </cell>
          <cell r="E11946">
            <v>0.49</v>
          </cell>
          <cell r="F11946">
            <v>222.73</v>
          </cell>
          <cell r="G11946">
            <v>109.14</v>
          </cell>
        </row>
        <row r="11947">
          <cell r="B11947" t="str">
            <v>AUX 15505</v>
          </cell>
          <cell r="C11947" t="str">
            <v>ESTRUTURA METÁLICA INCL. ANTIFERRUGINOSA</v>
          </cell>
          <cell r="D11947" t="str">
            <v>KG</v>
          </cell>
          <cell r="E11947">
            <v>53</v>
          </cell>
          <cell r="F11947">
            <v>5.6400000000000006</v>
          </cell>
          <cell r="G11947">
            <v>298.92</v>
          </cell>
        </row>
        <row r="11948">
          <cell r="B11948" t="str">
            <v>AUX 15512</v>
          </cell>
          <cell r="C11948" t="str">
            <v>MONTAGEM DE ESTRUTURA METÁLICA</v>
          </cell>
          <cell r="D11948" t="str">
            <v>KG</v>
          </cell>
          <cell r="E11948">
            <v>53</v>
          </cell>
          <cell r="F11948">
            <v>1.6600000000000001</v>
          </cell>
          <cell r="G11948">
            <v>87.98</v>
          </cell>
        </row>
        <row r="11949">
          <cell r="B11949" t="str">
            <v>SINAPI...01213</v>
          </cell>
          <cell r="C11949" t="str">
            <v>Carpinteiro de formas</v>
          </cell>
          <cell r="D11949" t="str">
            <v>H</v>
          </cell>
          <cell r="E11949">
            <v>16.68</v>
          </cell>
          <cell r="F11949">
            <v>11.15</v>
          </cell>
          <cell r="G11949">
            <v>185.98</v>
          </cell>
        </row>
        <row r="11950">
          <cell r="B11950" t="str">
            <v>SINAPI...06117</v>
          </cell>
          <cell r="C11950" t="str">
            <v>Ajudante de carpinteiro</v>
          </cell>
          <cell r="D11950" t="str">
            <v>H</v>
          </cell>
          <cell r="E11950">
            <v>16.68</v>
          </cell>
          <cell r="F11950">
            <v>9.93</v>
          </cell>
          <cell r="G11950">
            <v>165.63</v>
          </cell>
        </row>
        <row r="11951">
          <cell r="B11951" t="str">
            <v>SINAPI...00378</v>
          </cell>
          <cell r="C11951" t="str">
            <v>Armador</v>
          </cell>
          <cell r="D11951" t="str">
            <v>H</v>
          </cell>
          <cell r="E11951">
            <v>9.1</v>
          </cell>
          <cell r="F11951">
            <v>11.15</v>
          </cell>
          <cell r="G11951">
            <v>101.47</v>
          </cell>
        </row>
        <row r="11952">
          <cell r="B11952" t="str">
            <v>SINAPI...06114</v>
          </cell>
          <cell r="C11952" t="str">
            <v>Ajudante de armador</v>
          </cell>
          <cell r="D11952" t="str">
            <v>H</v>
          </cell>
          <cell r="E11952">
            <v>9.1</v>
          </cell>
          <cell r="F11952">
            <v>9.93</v>
          </cell>
          <cell r="G11952">
            <v>90.36</v>
          </cell>
        </row>
        <row r="11953">
          <cell r="B11953" t="str">
            <v>SINAPI...04750</v>
          </cell>
          <cell r="C11953" t="str">
            <v>Pedreiro</v>
          </cell>
          <cell r="D11953" t="str">
            <v>H</v>
          </cell>
          <cell r="E11953">
            <v>10.210000000000001</v>
          </cell>
          <cell r="F11953">
            <v>11.15</v>
          </cell>
          <cell r="G11953">
            <v>113.84</v>
          </cell>
        </row>
        <row r="11954">
          <cell r="B11954" t="str">
            <v>SINAPI...04783</v>
          </cell>
          <cell r="C11954" t="str">
            <v>Pintor</v>
          </cell>
          <cell r="D11954" t="str">
            <v>H</v>
          </cell>
          <cell r="E11954">
            <v>2.06</v>
          </cell>
          <cell r="F11954">
            <v>11.75</v>
          </cell>
          <cell r="G11954">
            <v>24.21</v>
          </cell>
        </row>
        <row r="11955">
          <cell r="B11955" t="str">
            <v>SINAPI...06128</v>
          </cell>
          <cell r="C11955" t="str">
            <v xml:space="preserve">|em processo de desativação| ajudante geral </v>
          </cell>
          <cell r="D11955" t="str">
            <v>H</v>
          </cell>
          <cell r="E11955">
            <v>2.06</v>
          </cell>
          <cell r="F11955">
            <v>9.16</v>
          </cell>
          <cell r="G11955">
            <v>18.87</v>
          </cell>
        </row>
        <row r="11956">
          <cell r="B11956" t="str">
            <v>SINAPI...06111</v>
          </cell>
          <cell r="C11956" t="str">
            <v>Servente</v>
          </cell>
          <cell r="D11956" t="str">
            <v>H</v>
          </cell>
          <cell r="E11956">
            <v>30.54</v>
          </cell>
          <cell r="F11956">
            <v>9.16</v>
          </cell>
          <cell r="G11956">
            <v>279.75</v>
          </cell>
        </row>
        <row r="11957">
          <cell r="B11957" t="str">
            <v>SIURB....10524</v>
          </cell>
          <cell r="C11957" t="str">
            <v>Concreto usinado, brita 1e2,slump 5+ou-1cm / fck= 20,0mpa</v>
          </cell>
          <cell r="D11957" t="str">
            <v>M3</v>
          </cell>
          <cell r="E11957">
            <v>1.1000000000000001</v>
          </cell>
          <cell r="F11957">
            <v>259.94</v>
          </cell>
          <cell r="G11957">
            <v>285.93</v>
          </cell>
        </row>
        <row r="11958">
          <cell r="B11958" t="str">
            <v>SIURB....11046</v>
          </cell>
          <cell r="C11958" t="str">
            <v>Pinus - pontalete de 3" x 3" - bruto</v>
          </cell>
          <cell r="D11958" t="str">
            <v>M</v>
          </cell>
          <cell r="E11958">
            <v>20.25</v>
          </cell>
          <cell r="F11958">
            <v>2.38</v>
          </cell>
          <cell r="G11958">
            <v>48.2</v>
          </cell>
        </row>
        <row r="11959">
          <cell r="B11959" t="str">
            <v>SIURB....11064</v>
          </cell>
          <cell r="C11959" t="str">
            <v>Pinus - sarrafo de 1" x 2" - bruto</v>
          </cell>
          <cell r="D11959" t="str">
            <v>M</v>
          </cell>
          <cell r="E11959">
            <v>4.32</v>
          </cell>
          <cell r="F11959">
            <v>0.56999999999999995</v>
          </cell>
          <cell r="G11959">
            <v>2.46</v>
          </cell>
        </row>
        <row r="11960">
          <cell r="B11960" t="str">
            <v>SIURB....11070</v>
          </cell>
          <cell r="C11960" t="str">
            <v>Pinus - tábua de 1" x 12" - bruta</v>
          </cell>
          <cell r="D11960" t="str">
            <v>M</v>
          </cell>
          <cell r="E11960">
            <v>5.86</v>
          </cell>
          <cell r="F11960">
            <v>4.0199999999999996</v>
          </cell>
          <cell r="G11960">
            <v>23.56</v>
          </cell>
        </row>
        <row r="11961">
          <cell r="B11961" t="str">
            <v>SINAPI...00026</v>
          </cell>
          <cell r="C11961" t="str">
            <v>Aco ca-25 3/8" (9,52 mm)</v>
          </cell>
          <cell r="D11961" t="str">
            <v>KG</v>
          </cell>
          <cell r="E11961">
            <v>127.65</v>
          </cell>
          <cell r="F11961">
            <v>3.48</v>
          </cell>
          <cell r="G11961">
            <v>444.22</v>
          </cell>
        </row>
        <row r="11962">
          <cell r="B11962" t="str">
            <v>SINAPI...05061</v>
          </cell>
          <cell r="C11962" t="str">
            <v>Prego polido com cabeca 18 x 27</v>
          </cell>
          <cell r="D11962" t="str">
            <v>KG</v>
          </cell>
          <cell r="E11962">
            <v>1.79</v>
          </cell>
          <cell r="F11962">
            <v>5.43</v>
          </cell>
          <cell r="G11962">
            <v>9.7200000000000006</v>
          </cell>
        </row>
        <row r="11963">
          <cell r="B11963" t="str">
            <v>SINAPI...00337</v>
          </cell>
          <cell r="C11963" t="str">
            <v>Arame preto recozido, para armacao de ferragem, n. 18, d = 1,25 mm (0,01 kgm)</v>
          </cell>
          <cell r="D11963" t="str">
            <v>KG</v>
          </cell>
          <cell r="E11963">
            <v>1.62</v>
          </cell>
          <cell r="F11963">
            <v>6.09</v>
          </cell>
          <cell r="G11963">
            <v>9.8699999999999992</v>
          </cell>
        </row>
        <row r="11964">
          <cell r="B11964" t="str">
            <v>SIURB....37005</v>
          </cell>
          <cell r="C11964" t="str">
            <v>Tinta esmalte brilhante</v>
          </cell>
          <cell r="D11964" t="str">
            <v>L</v>
          </cell>
          <cell r="E11964">
            <v>0.43</v>
          </cell>
          <cell r="F11964">
            <v>15.26</v>
          </cell>
          <cell r="G11964">
            <v>6.56</v>
          </cell>
        </row>
        <row r="11965">
          <cell r="B11965" t="str">
            <v>SINAPI...07307</v>
          </cell>
          <cell r="C11965" t="str">
            <v xml:space="preserve">Fundo anticorrosivo tipo zarcao ou equiv </v>
          </cell>
          <cell r="D11965" t="str">
            <v>L</v>
          </cell>
          <cell r="E11965">
            <v>0.43</v>
          </cell>
          <cell r="F11965">
            <v>19.87</v>
          </cell>
          <cell r="G11965">
            <v>8.5399999999999991</v>
          </cell>
        </row>
        <row r="11966">
          <cell r="B11966" t="str">
            <v>SINAPI...25400</v>
          </cell>
          <cell r="C11966" t="str">
            <v>Par de tabelas de basquete em compensado naval 180x120 cm com aro de metal e rede</v>
          </cell>
          <cell r="D11966" t="str">
            <v>UN</v>
          </cell>
          <cell r="E11966">
            <v>1</v>
          </cell>
          <cell r="F11966">
            <v>851.7</v>
          </cell>
          <cell r="G11966">
            <v>851.7</v>
          </cell>
        </row>
        <row r="11967">
          <cell r="B11967" t="str">
            <v>SIURB....39020</v>
          </cell>
          <cell r="C11967" t="str">
            <v>Galvanização eletrolítica (entre 8 e 10 mícrons) em peças de ferro</v>
          </cell>
          <cell r="D11967" t="str">
            <v>KG</v>
          </cell>
          <cell r="E11967">
            <v>55</v>
          </cell>
          <cell r="F11967">
            <v>4.4000000000000004</v>
          </cell>
          <cell r="G11967">
            <v>242</v>
          </cell>
        </row>
        <row r="11968">
          <cell r="A11968" t="str">
            <v>EDIF 17-03-65</v>
          </cell>
          <cell r="B11968">
            <v>0</v>
          </cell>
          <cell r="C11968" t="str">
            <v>TELA DE NYLON PARA COBERTURA DE QUADRA</v>
          </cell>
          <cell r="D11968" t="str">
            <v>M2</v>
          </cell>
          <cell r="F11968">
            <v>0</v>
          </cell>
          <cell r="G11968">
            <v>9.08</v>
          </cell>
        </row>
        <row r="11969">
          <cell r="B11969" t="str">
            <v>SIURB....38042</v>
          </cell>
          <cell r="C11969" t="str">
            <v>Cobertura de quadra poliesportiva com tela de nylon fio 3mm (fornecimento e colocação)</v>
          </cell>
          <cell r="D11969" t="str">
            <v>M2</v>
          </cell>
          <cell r="E11969">
            <v>1</v>
          </cell>
          <cell r="F11969">
            <v>9.08</v>
          </cell>
          <cell r="G11969">
            <v>9.08</v>
          </cell>
        </row>
        <row r="11970">
          <cell r="A11970" t="str">
            <v>EDIF 17-03-70</v>
          </cell>
          <cell r="B11970">
            <v>0</v>
          </cell>
          <cell r="C11970" t="str">
            <v>DEMARCAÇÃO E PINTURA DE SUPERFÍCIES - BORRACHA CLORADA.</v>
          </cell>
          <cell r="D11970" t="str">
            <v>M2</v>
          </cell>
          <cell r="F11970">
            <v>0</v>
          </cell>
          <cell r="G11970">
            <v>18.79</v>
          </cell>
        </row>
        <row r="11971">
          <cell r="B11971" t="str">
            <v>AUX 20462</v>
          </cell>
          <cell r="C11971" t="str">
            <v>DEMARCAÇÃO E PINTURA DE SUPERFÍCIES - BORRACHA CLORADA</v>
          </cell>
          <cell r="D11971" t="str">
            <v>M2</v>
          </cell>
          <cell r="E11971">
            <v>1</v>
          </cell>
          <cell r="F11971">
            <v>18.79</v>
          </cell>
          <cell r="G11971">
            <v>18.79</v>
          </cell>
        </row>
        <row r="11972">
          <cell r="A11972" t="str">
            <v>EDIF 17-03-71</v>
          </cell>
          <cell r="B11972">
            <v>0</v>
          </cell>
          <cell r="C11972" t="str">
            <v>DEMARCAÇÃO E PINTURA DE SUPERFÍCIES - EPÓXI.</v>
          </cell>
          <cell r="D11972" t="str">
            <v>M2</v>
          </cell>
          <cell r="F11972">
            <v>0</v>
          </cell>
          <cell r="G11972">
            <v>13.37</v>
          </cell>
        </row>
        <row r="11973">
          <cell r="B11973" t="str">
            <v>AUX 20463</v>
          </cell>
          <cell r="C11973" t="str">
            <v>DEMARCAÇÃO E PINTURA DE SUPERFÍCIES - EPÓXI</v>
          </cell>
          <cell r="D11973" t="str">
            <v>M2</v>
          </cell>
          <cell r="E11973">
            <v>1</v>
          </cell>
          <cell r="F11973">
            <v>13.370000000000001</v>
          </cell>
          <cell r="G11973">
            <v>13.37</v>
          </cell>
        </row>
        <row r="11974">
          <cell r="A11974" t="str">
            <v>EDIF 17-03-72</v>
          </cell>
          <cell r="B11974">
            <v>0</v>
          </cell>
          <cell r="C11974" t="str">
            <v>DEMARCAÇÃO E PINTURA DE FAIXAS ATÉ 10CM - BORRACHA CLORADA.</v>
          </cell>
          <cell r="D11974" t="str">
            <v>M</v>
          </cell>
          <cell r="F11974">
            <v>0</v>
          </cell>
          <cell r="G11974">
            <v>3.67</v>
          </cell>
        </row>
        <row r="11975">
          <cell r="B11975" t="str">
            <v>AUX 20457</v>
          </cell>
          <cell r="C11975" t="str">
            <v>DEMARCAÇÃO E PINTURA DE FAIXAS ATÉ 10CM - BORRACHA CLORADA</v>
          </cell>
          <cell r="D11975" t="str">
            <v>M</v>
          </cell>
          <cell r="E11975">
            <v>1</v>
          </cell>
          <cell r="F11975">
            <v>3.67</v>
          </cell>
          <cell r="G11975">
            <v>3.67</v>
          </cell>
        </row>
        <row r="11976">
          <cell r="A11976" t="str">
            <v>EDIF 17-03-73</v>
          </cell>
          <cell r="B11976">
            <v>0</v>
          </cell>
          <cell r="C11976" t="str">
            <v>DEMARCAÇÃO E PINTURA DE FAIXAS ATÉ 10CM - EPÓXI.</v>
          </cell>
          <cell r="D11976" t="str">
            <v>M</v>
          </cell>
          <cell r="F11976">
            <v>0</v>
          </cell>
          <cell r="G11976">
            <v>3.49</v>
          </cell>
        </row>
        <row r="11977">
          <cell r="B11977" t="str">
            <v>AUX 20459</v>
          </cell>
          <cell r="C11977" t="str">
            <v>DEMARCAÇÃO E PINTURA DE FAIXAS ATÉ 10CM - EPÓXI</v>
          </cell>
          <cell r="D11977" t="str">
            <v>M</v>
          </cell>
          <cell r="E11977">
            <v>1</v>
          </cell>
          <cell r="F11977">
            <v>3.4899999999999998</v>
          </cell>
          <cell r="G11977">
            <v>3.49</v>
          </cell>
        </row>
        <row r="11978">
          <cell r="A11978" t="str">
            <v>EDIF 17-03-81</v>
          </cell>
          <cell r="B11978">
            <v>0</v>
          </cell>
          <cell r="C11978" t="str">
            <v>HV.15 - ABRIGO PARA LIXO EM BLOCO DE CONCRETO APARENTE, REVESTIMENTO INTERNO COM AZULEJOS</v>
          </cell>
          <cell r="D11978" t="str">
            <v>UN</v>
          </cell>
          <cell r="F11978">
            <v>0</v>
          </cell>
          <cell r="G11978">
            <v>1282.8999999999999</v>
          </cell>
        </row>
        <row r="11979">
          <cell r="B11979" t="str">
            <v>AUX 10612</v>
          </cell>
          <cell r="C11979" t="str">
            <v>CONCRETO FCK=20MPA C/ BRITA 2</v>
          </cell>
          <cell r="D11979" t="str">
            <v>M3</v>
          </cell>
          <cell r="E11979">
            <v>0.36</v>
          </cell>
          <cell r="F11979">
            <v>233.48999999999998</v>
          </cell>
          <cell r="G11979">
            <v>84.06</v>
          </cell>
        </row>
        <row r="11980">
          <cell r="B11980" t="str">
            <v>AUX 10627</v>
          </cell>
          <cell r="C11980" t="str">
            <v>CONCRETO "GROUT" C/ PEDRISCO</v>
          </cell>
          <cell r="D11980" t="str">
            <v>M3</v>
          </cell>
          <cell r="E11980">
            <v>8.3000000000000004E-2</v>
          </cell>
          <cell r="F11980">
            <v>201.49</v>
          </cell>
          <cell r="G11980">
            <v>16.72</v>
          </cell>
        </row>
        <row r="11981">
          <cell r="B11981" t="str">
            <v>AUX 10636</v>
          </cell>
          <cell r="C11981" t="str">
            <v>ARGAMASSA DE CIMENTO COM AREIA GROSSA 1:6</v>
          </cell>
          <cell r="D11981" t="str">
            <v>M3</v>
          </cell>
          <cell r="E11981">
            <v>5.0999999999999997E-2</v>
          </cell>
          <cell r="F11981">
            <v>274.16999999999996</v>
          </cell>
          <cell r="G11981">
            <v>13.98</v>
          </cell>
        </row>
        <row r="11982">
          <cell r="B11982" t="str">
            <v>AUX 10645</v>
          </cell>
          <cell r="C11982" t="str">
            <v>ARGAMASSA MISTA COM AREIA GROSSA 1:0,5:8</v>
          </cell>
          <cell r="D11982" t="str">
            <v>M3</v>
          </cell>
          <cell r="E11982">
            <v>7.5999999999999998E-2</v>
          </cell>
          <cell r="F11982">
            <v>269.85000000000002</v>
          </cell>
          <cell r="G11982">
            <v>20.51</v>
          </cell>
        </row>
        <row r="11983">
          <cell r="B11983" t="str">
            <v>AUX 10648</v>
          </cell>
          <cell r="C11983" t="str">
            <v>ARGAMASSA MISTA COM AREIA GROSSA 1:2:8</v>
          </cell>
          <cell r="D11983" t="str">
            <v>M3</v>
          </cell>
          <cell r="E11983">
            <v>0.12</v>
          </cell>
          <cell r="F11983">
            <v>325.61</v>
          </cell>
          <cell r="G11983">
            <v>39.07</v>
          </cell>
        </row>
        <row r="11984">
          <cell r="B11984" t="str">
            <v>AUX 11520</v>
          </cell>
          <cell r="C11984" t="str">
            <v>AÇO CA-60B - MÉDIA BITOLAS</v>
          </cell>
          <cell r="D11984" t="str">
            <v>KG</v>
          </cell>
          <cell r="E11984">
            <v>16.5</v>
          </cell>
          <cell r="F11984">
            <v>3.94</v>
          </cell>
          <cell r="G11984">
            <v>65.010000000000005</v>
          </cell>
        </row>
        <row r="11985">
          <cell r="B11985" t="str">
            <v>SINAPI...01213</v>
          </cell>
          <cell r="C11985" t="str">
            <v>Carpinteiro de formas</v>
          </cell>
          <cell r="D11985" t="str">
            <v>H</v>
          </cell>
          <cell r="E11985">
            <v>5.27</v>
          </cell>
          <cell r="F11985">
            <v>11.15</v>
          </cell>
          <cell r="G11985">
            <v>58.76</v>
          </cell>
        </row>
        <row r="11986">
          <cell r="B11986" t="str">
            <v>SINAPI...06117</v>
          </cell>
          <cell r="C11986" t="str">
            <v>Ajudante de carpinteiro</v>
          </cell>
          <cell r="D11986" t="str">
            <v>H</v>
          </cell>
          <cell r="E11986">
            <v>5.27</v>
          </cell>
          <cell r="F11986">
            <v>9.93</v>
          </cell>
          <cell r="G11986">
            <v>52.33</v>
          </cell>
        </row>
        <row r="11987">
          <cell r="B11987" t="str">
            <v>SINAPI...00378</v>
          </cell>
          <cell r="C11987" t="str">
            <v>Armador</v>
          </cell>
          <cell r="D11987" t="str">
            <v>H</v>
          </cell>
          <cell r="E11987">
            <v>2.52</v>
          </cell>
          <cell r="F11987">
            <v>11.15</v>
          </cell>
          <cell r="G11987">
            <v>28.1</v>
          </cell>
        </row>
        <row r="11988">
          <cell r="B11988" t="str">
            <v>SINAPI...06114</v>
          </cell>
          <cell r="C11988" t="str">
            <v>Ajudante de armador</v>
          </cell>
          <cell r="D11988" t="str">
            <v>H</v>
          </cell>
          <cell r="E11988">
            <v>2.52</v>
          </cell>
          <cell r="F11988">
            <v>9.93</v>
          </cell>
          <cell r="G11988">
            <v>25.02</v>
          </cell>
        </row>
        <row r="11989">
          <cell r="B11989" t="str">
            <v>SINAPI...04750</v>
          </cell>
          <cell r="C11989" t="str">
            <v>Pedreiro</v>
          </cell>
          <cell r="D11989" t="str">
            <v>H</v>
          </cell>
          <cell r="E11989">
            <v>13.43</v>
          </cell>
          <cell r="F11989">
            <v>11.15</v>
          </cell>
          <cell r="G11989">
            <v>149.74</v>
          </cell>
        </row>
        <row r="11990">
          <cell r="B11990" t="str">
            <v>SINAPI...04760</v>
          </cell>
          <cell r="C11990" t="str">
            <v>Azulejista ou ladrilhista</v>
          </cell>
          <cell r="D11990" t="str">
            <v>H</v>
          </cell>
          <cell r="E11990">
            <v>12.54</v>
          </cell>
          <cell r="F11990">
            <v>11.75</v>
          </cell>
          <cell r="G11990">
            <v>147.35</v>
          </cell>
        </row>
        <row r="11991">
          <cell r="B11991" t="str">
            <v>SINAPI...06111</v>
          </cell>
          <cell r="C11991" t="str">
            <v>Servente</v>
          </cell>
          <cell r="D11991" t="str">
            <v>H</v>
          </cell>
          <cell r="E11991">
            <v>23.63</v>
          </cell>
          <cell r="F11991">
            <v>9.16</v>
          </cell>
          <cell r="G11991">
            <v>216.45</v>
          </cell>
        </row>
        <row r="11992">
          <cell r="B11992" t="str">
            <v>SINAPI...01380</v>
          </cell>
          <cell r="C11992" t="str">
            <v>Cimento branco</v>
          </cell>
          <cell r="D11992" t="str">
            <v>KG</v>
          </cell>
          <cell r="E11992">
            <v>1.57</v>
          </cell>
          <cell r="F11992">
            <v>1.44</v>
          </cell>
          <cell r="G11992">
            <v>2.2599999999999998</v>
          </cell>
        </row>
        <row r="11993">
          <cell r="B11993" t="str">
            <v>SIURB....10543</v>
          </cell>
          <cell r="C11993" t="str">
            <v>Pedra britada número 2</v>
          </cell>
          <cell r="D11993" t="str">
            <v>M3</v>
          </cell>
          <cell r="E11993">
            <v>0.14199999999999999</v>
          </cell>
          <cell r="F11993">
            <v>64.87</v>
          </cell>
          <cell r="G11993">
            <v>9.2100000000000009</v>
          </cell>
        </row>
        <row r="11994">
          <cell r="B11994" t="str">
            <v>SIURB....10550</v>
          </cell>
          <cell r="C11994" t="str">
            <v>Pedrisco limpo</v>
          </cell>
          <cell r="D11994" t="str">
            <v>M3</v>
          </cell>
          <cell r="E11994">
            <v>3.7999999999999999E-2</v>
          </cell>
          <cell r="F11994">
            <v>69.599999999999994</v>
          </cell>
          <cell r="G11994">
            <v>2.64</v>
          </cell>
        </row>
        <row r="11995">
          <cell r="B11995" t="str">
            <v>SIURB....11021</v>
          </cell>
          <cell r="C11995" t="str">
            <v>Compensado resinado 12mm</v>
          </cell>
          <cell r="D11995" t="str">
            <v>M2</v>
          </cell>
          <cell r="E11995">
            <v>0.8</v>
          </cell>
          <cell r="F11995">
            <v>11.53</v>
          </cell>
          <cell r="G11995">
            <v>9.2200000000000006</v>
          </cell>
        </row>
        <row r="11996">
          <cell r="B11996" t="str">
            <v>SIURB....11046</v>
          </cell>
          <cell r="C11996" t="str">
            <v>Pinus - pontalete de 3" x 3" - bruto</v>
          </cell>
          <cell r="D11996" t="str">
            <v>M</v>
          </cell>
          <cell r="E11996">
            <v>7.26</v>
          </cell>
          <cell r="F11996">
            <v>2.38</v>
          </cell>
          <cell r="G11996">
            <v>17.28</v>
          </cell>
        </row>
        <row r="11997">
          <cell r="B11997" t="str">
            <v>SIURB....11066</v>
          </cell>
          <cell r="C11997" t="str">
            <v>Pinus - sarrafo de 1" x 4" - bruto</v>
          </cell>
          <cell r="D11997" t="str">
            <v>M</v>
          </cell>
          <cell r="E11997">
            <v>0.78</v>
          </cell>
          <cell r="F11997">
            <v>1.07</v>
          </cell>
          <cell r="G11997">
            <v>0.83</v>
          </cell>
        </row>
        <row r="11998">
          <cell r="B11998" t="str">
            <v>SIURB....11070</v>
          </cell>
          <cell r="C11998" t="str">
            <v>Pinus - tábua de 1" x 12" - bruta</v>
          </cell>
          <cell r="D11998" t="str">
            <v>M</v>
          </cell>
          <cell r="E11998">
            <v>1.4666699999999999</v>
          </cell>
          <cell r="F11998">
            <v>4.0199999999999996</v>
          </cell>
          <cell r="G11998">
            <v>5.9</v>
          </cell>
        </row>
        <row r="11999">
          <cell r="B11999" t="str">
            <v>SINAPI...00026</v>
          </cell>
          <cell r="C11999" t="str">
            <v>Aco ca-25 3/8" (9,52 mm)</v>
          </cell>
          <cell r="D11999" t="str">
            <v>KG</v>
          </cell>
          <cell r="E11999">
            <v>10.039999999999999</v>
          </cell>
          <cell r="F11999">
            <v>3.48</v>
          </cell>
          <cell r="G11999">
            <v>34.94</v>
          </cell>
        </row>
        <row r="12000">
          <cell r="B12000" t="str">
            <v>SINAPI...00651</v>
          </cell>
          <cell r="C12000" t="str">
            <v>Bloco vedacao concreto 14 x 19 x 39 cm (classe d - nbr 6136/07)</v>
          </cell>
          <cell r="D12000" t="str">
            <v>UN</v>
          </cell>
          <cell r="E12000">
            <v>89</v>
          </cell>
          <cell r="F12000">
            <v>1.8</v>
          </cell>
          <cell r="G12000">
            <v>160.19999999999999</v>
          </cell>
        </row>
        <row r="12001">
          <cell r="B12001" t="str">
            <v>SINAPI...05061</v>
          </cell>
          <cell r="C12001" t="str">
            <v>Prego polido com cabeca 18 x 27</v>
          </cell>
          <cell r="D12001" t="str">
            <v>KG</v>
          </cell>
          <cell r="E12001">
            <v>0.56000000000000005</v>
          </cell>
          <cell r="F12001">
            <v>5.43</v>
          </cell>
          <cell r="G12001">
            <v>3.04</v>
          </cell>
        </row>
        <row r="12002">
          <cell r="B12002" t="str">
            <v>SINAPI...00337</v>
          </cell>
          <cell r="C12002" t="str">
            <v>Arame preto recozido, para armacao de ferragem, n. 18, d = 1,25 mm (0,01 kgm)</v>
          </cell>
          <cell r="D12002" t="str">
            <v>KG</v>
          </cell>
          <cell r="E12002">
            <v>0.5</v>
          </cell>
          <cell r="F12002">
            <v>6.09</v>
          </cell>
          <cell r="G12002">
            <v>3.05</v>
          </cell>
        </row>
        <row r="12003">
          <cell r="B12003" t="str">
            <v>SINAPI...00533</v>
          </cell>
          <cell r="C12003" t="str">
            <v>Azulejo branco brilhante 15 x 15 cm comercial</v>
          </cell>
          <cell r="D12003" t="str">
            <v>M2</v>
          </cell>
          <cell r="E12003">
            <v>6.9</v>
          </cell>
          <cell r="F12003">
            <v>16.989999999999998</v>
          </cell>
          <cell r="G12003">
            <v>117.23</v>
          </cell>
        </row>
        <row r="12004">
          <cell r="A12004" t="str">
            <v>EDIF 17-03-82</v>
          </cell>
          <cell r="B12004">
            <v>0</v>
          </cell>
          <cell r="C12004" t="str">
            <v>HV.17 - ABRIGO PARA LIXO EM TIJOLO APARENTE - REVESTIMENTO INTERNO COM AZULEJOS</v>
          </cell>
          <cell r="D12004" t="str">
            <v>UN</v>
          </cell>
          <cell r="F12004">
            <v>0</v>
          </cell>
          <cell r="G12004">
            <v>1419.8599999999997</v>
          </cell>
        </row>
        <row r="12005">
          <cell r="B12005" t="str">
            <v>AUX 10612</v>
          </cell>
          <cell r="C12005" t="str">
            <v>CONCRETO FCK=20MPA C/ BRITA 2</v>
          </cell>
          <cell r="D12005" t="str">
            <v>M3</v>
          </cell>
          <cell r="E12005">
            <v>0.38</v>
          </cell>
          <cell r="F12005">
            <v>233.48999999999998</v>
          </cell>
          <cell r="G12005">
            <v>88.73</v>
          </cell>
        </row>
        <row r="12006">
          <cell r="B12006" t="str">
            <v>AUX 10636</v>
          </cell>
          <cell r="C12006" t="str">
            <v>ARGAMASSA DE CIMENTO COM AREIA GROSSA 1:6</v>
          </cell>
          <cell r="D12006" t="str">
            <v>M3</v>
          </cell>
          <cell r="E12006">
            <v>5.6000000000000001E-2</v>
          </cell>
          <cell r="F12006">
            <v>274.16999999999996</v>
          </cell>
          <cell r="G12006">
            <v>15.35</v>
          </cell>
        </row>
        <row r="12007">
          <cell r="B12007" t="str">
            <v>AUX 10648</v>
          </cell>
          <cell r="C12007" t="str">
            <v>ARGAMASSA MISTA COM AREIA GROSSA 1:2:8</v>
          </cell>
          <cell r="D12007" t="str">
            <v>M3</v>
          </cell>
          <cell r="E12007">
            <v>0.25</v>
          </cell>
          <cell r="F12007">
            <v>325.61</v>
          </cell>
          <cell r="G12007">
            <v>81.400000000000006</v>
          </cell>
        </row>
        <row r="12008">
          <cell r="B12008" t="str">
            <v>AUX 11520</v>
          </cell>
          <cell r="C12008" t="str">
            <v>AÇO CA-60B - MÉDIA BITOLAS</v>
          </cell>
          <cell r="D12008" t="str">
            <v>KG</v>
          </cell>
          <cell r="E12008">
            <v>16.3</v>
          </cell>
          <cell r="F12008">
            <v>3.94</v>
          </cell>
          <cell r="G12008">
            <v>64.22</v>
          </cell>
        </row>
        <row r="12009">
          <cell r="B12009" t="str">
            <v>SINAPI...01213</v>
          </cell>
          <cell r="C12009" t="str">
            <v>Carpinteiro de formas</v>
          </cell>
          <cell r="D12009" t="str">
            <v>H</v>
          </cell>
          <cell r="E12009">
            <v>5.69</v>
          </cell>
          <cell r="F12009">
            <v>11.15</v>
          </cell>
          <cell r="G12009">
            <v>63.44</v>
          </cell>
        </row>
        <row r="12010">
          <cell r="B12010" t="str">
            <v>SINAPI...06117</v>
          </cell>
          <cell r="C12010" t="str">
            <v>Ajudante de carpinteiro</v>
          </cell>
          <cell r="D12010" t="str">
            <v>H</v>
          </cell>
          <cell r="E12010">
            <v>5.69</v>
          </cell>
          <cell r="F12010">
            <v>9.93</v>
          </cell>
          <cell r="G12010">
            <v>56.5</v>
          </cell>
        </row>
        <row r="12011">
          <cell r="B12011" t="str">
            <v>SINAPI...00378</v>
          </cell>
          <cell r="C12011" t="str">
            <v>Armador</v>
          </cell>
          <cell r="D12011" t="str">
            <v>H</v>
          </cell>
          <cell r="E12011">
            <v>1.56</v>
          </cell>
          <cell r="F12011">
            <v>11.15</v>
          </cell>
          <cell r="G12011">
            <v>17.39</v>
          </cell>
        </row>
        <row r="12012">
          <cell r="B12012" t="str">
            <v>SINAPI...06114</v>
          </cell>
          <cell r="C12012" t="str">
            <v>Ajudante de armador</v>
          </cell>
          <cell r="D12012" t="str">
            <v>H</v>
          </cell>
          <cell r="E12012">
            <v>1.56</v>
          </cell>
          <cell r="F12012">
            <v>9.93</v>
          </cell>
          <cell r="G12012">
            <v>15.49</v>
          </cell>
        </row>
        <row r="12013">
          <cell r="B12013" t="str">
            <v>SINAPI...04750</v>
          </cell>
          <cell r="C12013" t="str">
            <v>Pedreiro</v>
          </cell>
          <cell r="D12013" t="str">
            <v>H</v>
          </cell>
          <cell r="E12013">
            <v>23.84</v>
          </cell>
          <cell r="F12013">
            <v>11.15</v>
          </cell>
          <cell r="G12013">
            <v>265.82</v>
          </cell>
        </row>
        <row r="12014">
          <cell r="B12014" t="str">
            <v>SINAPI...04760</v>
          </cell>
          <cell r="C12014" t="str">
            <v>Azulejista ou ladrilhista</v>
          </cell>
          <cell r="D12014" t="str">
            <v>H</v>
          </cell>
          <cell r="E12014">
            <v>13.38</v>
          </cell>
          <cell r="F12014">
            <v>11.75</v>
          </cell>
          <cell r="G12014">
            <v>157.22</v>
          </cell>
        </row>
        <row r="12015">
          <cell r="B12015" t="str">
            <v>SINAPI...06111</v>
          </cell>
          <cell r="C12015" t="str">
            <v>Servente</v>
          </cell>
          <cell r="D12015" t="str">
            <v>H</v>
          </cell>
          <cell r="E12015">
            <v>27</v>
          </cell>
          <cell r="F12015">
            <v>9.16</v>
          </cell>
          <cell r="G12015">
            <v>247.32</v>
          </cell>
        </row>
        <row r="12016">
          <cell r="B12016" t="str">
            <v>SINAPI...01380</v>
          </cell>
          <cell r="C12016" t="str">
            <v>Cimento branco</v>
          </cell>
          <cell r="D12016" t="str">
            <v>KG</v>
          </cell>
          <cell r="E12016">
            <v>1.67</v>
          </cell>
          <cell r="F12016">
            <v>1.44</v>
          </cell>
          <cell r="G12016">
            <v>2.4</v>
          </cell>
        </row>
        <row r="12017">
          <cell r="B12017" t="str">
            <v>SIURB....10543</v>
          </cell>
          <cell r="C12017" t="str">
            <v>Pedra britada número 2</v>
          </cell>
          <cell r="D12017" t="str">
            <v>M3</v>
          </cell>
          <cell r="E12017">
            <v>0.105</v>
          </cell>
          <cell r="F12017">
            <v>64.87</v>
          </cell>
          <cell r="G12017">
            <v>6.81</v>
          </cell>
        </row>
        <row r="12018">
          <cell r="B12018" t="str">
            <v>SIURB....11021</v>
          </cell>
          <cell r="C12018" t="str">
            <v>Compensado resinado 12mm</v>
          </cell>
          <cell r="D12018" t="str">
            <v>M2</v>
          </cell>
          <cell r="E12018">
            <v>0.87</v>
          </cell>
          <cell r="F12018">
            <v>11.53</v>
          </cell>
          <cell r="G12018">
            <v>10.029999999999999</v>
          </cell>
        </row>
        <row r="12019">
          <cell r="B12019" t="str">
            <v>SIURB....11046</v>
          </cell>
          <cell r="C12019" t="str">
            <v>Pinus - pontalete de 3" x 3" - bruto</v>
          </cell>
          <cell r="D12019" t="str">
            <v>M</v>
          </cell>
          <cell r="E12019">
            <v>7.89</v>
          </cell>
          <cell r="F12019">
            <v>2.38</v>
          </cell>
          <cell r="G12019">
            <v>18.78</v>
          </cell>
        </row>
        <row r="12020">
          <cell r="B12020" t="str">
            <v>SIURB....11066</v>
          </cell>
          <cell r="C12020" t="str">
            <v>Pinus - sarrafo de 1" x 4" - bruto</v>
          </cell>
          <cell r="D12020" t="str">
            <v>M</v>
          </cell>
          <cell r="E12020">
            <v>0.78</v>
          </cell>
          <cell r="F12020">
            <v>1.07</v>
          </cell>
          <cell r="G12020">
            <v>0.83</v>
          </cell>
        </row>
        <row r="12021">
          <cell r="B12021" t="str">
            <v>SIURB....11070</v>
          </cell>
          <cell r="C12021" t="str">
            <v>Pinus - tábua de 1" x 12" - bruta</v>
          </cell>
          <cell r="D12021" t="str">
            <v>M</v>
          </cell>
          <cell r="E12021">
            <v>1.5</v>
          </cell>
          <cell r="F12021">
            <v>4.0199999999999996</v>
          </cell>
          <cell r="G12021">
            <v>6.03</v>
          </cell>
        </row>
        <row r="12022">
          <cell r="B12022" t="str">
            <v>SINAPI...07258</v>
          </cell>
          <cell r="C12022" t="str">
            <v xml:space="preserve">Tijolo ceramico macico 5 x 10 x 20cm </v>
          </cell>
          <cell r="D12022" t="str">
            <v>UN</v>
          </cell>
          <cell r="E12022">
            <v>491</v>
          </cell>
          <cell r="F12022">
            <v>0.35</v>
          </cell>
          <cell r="G12022">
            <v>171.85</v>
          </cell>
        </row>
        <row r="12023">
          <cell r="B12023" t="str">
            <v>SINAPI...05061</v>
          </cell>
          <cell r="C12023" t="str">
            <v>Prego polido com cabeca 18 x 27</v>
          </cell>
          <cell r="D12023" t="str">
            <v>KG</v>
          </cell>
          <cell r="E12023">
            <v>0.61</v>
          </cell>
          <cell r="F12023">
            <v>5.43</v>
          </cell>
          <cell r="G12023">
            <v>3.31</v>
          </cell>
        </row>
        <row r="12024">
          <cell r="B12024" t="str">
            <v>SINAPI...00337</v>
          </cell>
          <cell r="C12024" t="str">
            <v>Arame preto recozido, para armacao de ferragem, n. 18, d = 1,25 mm (0,01 kgm)</v>
          </cell>
          <cell r="D12024" t="str">
            <v>KG</v>
          </cell>
          <cell r="E12024">
            <v>0.31</v>
          </cell>
          <cell r="F12024">
            <v>6.09</v>
          </cell>
          <cell r="G12024">
            <v>1.89</v>
          </cell>
        </row>
        <row r="12025">
          <cell r="B12025" t="str">
            <v>SINAPI...00533</v>
          </cell>
          <cell r="C12025" t="str">
            <v>Azulejo branco brilhante 15 x 15 cm comercial</v>
          </cell>
          <cell r="D12025" t="str">
            <v>M2</v>
          </cell>
          <cell r="E12025">
            <v>7.36</v>
          </cell>
          <cell r="F12025">
            <v>16.989999999999998</v>
          </cell>
          <cell r="G12025">
            <v>125.05</v>
          </cell>
        </row>
        <row r="12026">
          <cell r="A12026" t="str">
            <v>EDIF 17-03-83</v>
          </cell>
          <cell r="B12026">
            <v>0</v>
          </cell>
          <cell r="C12026" t="str">
            <v>HV.20 - ABRIGO PARA LIXO EM ALVENARIA - REVESTIMENTO EXTERNO COM ARGAMASSA E INTERNO COM AZULEJOS</v>
          </cell>
          <cell r="D12026" t="str">
            <v>UN</v>
          </cell>
          <cell r="F12026">
            <v>0</v>
          </cell>
          <cell r="G12026">
            <v>1530.0900000000001</v>
          </cell>
        </row>
        <row r="12027">
          <cell r="B12027" t="str">
            <v>AUX 10612</v>
          </cell>
          <cell r="C12027" t="str">
            <v>CONCRETO FCK=20MPA C/ BRITA 2</v>
          </cell>
          <cell r="D12027" t="str">
            <v>M3</v>
          </cell>
          <cell r="E12027">
            <v>0.3</v>
          </cell>
          <cell r="F12027">
            <v>233.48999999999998</v>
          </cell>
          <cell r="G12027">
            <v>70.05</v>
          </cell>
        </row>
        <row r="12028">
          <cell r="B12028" t="str">
            <v>AUX 10627</v>
          </cell>
          <cell r="C12028" t="str">
            <v>CONCRETO "GROUT" C/ PEDRISCO</v>
          </cell>
          <cell r="D12028" t="str">
            <v>M3</v>
          </cell>
          <cell r="E12028">
            <v>8.5999999999999993E-2</v>
          </cell>
          <cell r="F12028">
            <v>201.49</v>
          </cell>
          <cell r="G12028">
            <v>17.329999999999998</v>
          </cell>
        </row>
        <row r="12029">
          <cell r="B12029" t="str">
            <v>AUX 10636</v>
          </cell>
          <cell r="C12029" t="str">
            <v>ARGAMASSA DE CIMENTO COM AREIA GROSSA 1:6</v>
          </cell>
          <cell r="D12029" t="str">
            <v>M3</v>
          </cell>
          <cell r="E12029">
            <v>0.106</v>
          </cell>
          <cell r="F12029">
            <v>274.16999999999996</v>
          </cell>
          <cell r="G12029">
            <v>29.06</v>
          </cell>
        </row>
        <row r="12030">
          <cell r="B12030" t="str">
            <v>AUX 10645</v>
          </cell>
          <cell r="C12030" t="str">
            <v>ARGAMASSA MISTA COM AREIA GROSSA 1:0,5:8</v>
          </cell>
          <cell r="D12030" t="str">
            <v>M3</v>
          </cell>
          <cell r="E12030">
            <v>7.8E-2</v>
          </cell>
          <cell r="F12030">
            <v>269.85000000000002</v>
          </cell>
          <cell r="G12030">
            <v>21.05</v>
          </cell>
        </row>
        <row r="12031">
          <cell r="B12031" t="str">
            <v>AUX 10648</v>
          </cell>
          <cell r="C12031" t="str">
            <v>ARGAMASSA MISTA COM AREIA GROSSA 1:2:8</v>
          </cell>
          <cell r="D12031" t="str">
            <v>M3</v>
          </cell>
          <cell r="E12031">
            <v>0.25</v>
          </cell>
          <cell r="F12031">
            <v>325.61</v>
          </cell>
          <cell r="G12031">
            <v>81.400000000000006</v>
          </cell>
        </row>
        <row r="12032">
          <cell r="B12032" t="str">
            <v>AUX 11520</v>
          </cell>
          <cell r="C12032" t="str">
            <v>AÇO CA-60B - MÉDIA BITOLAS</v>
          </cell>
          <cell r="D12032" t="str">
            <v>KG</v>
          </cell>
          <cell r="E12032">
            <v>18.04</v>
          </cell>
          <cell r="F12032">
            <v>3.94</v>
          </cell>
          <cell r="G12032">
            <v>71.08</v>
          </cell>
        </row>
        <row r="12033">
          <cell r="B12033" t="str">
            <v>SINAPI...01213</v>
          </cell>
          <cell r="C12033" t="str">
            <v>Carpinteiro de formas</v>
          </cell>
          <cell r="D12033" t="str">
            <v>H</v>
          </cell>
          <cell r="E12033">
            <v>5.77</v>
          </cell>
          <cell r="F12033">
            <v>11.15</v>
          </cell>
          <cell r="G12033">
            <v>64.34</v>
          </cell>
        </row>
        <row r="12034">
          <cell r="B12034" t="str">
            <v>SINAPI...06117</v>
          </cell>
          <cell r="C12034" t="str">
            <v>Ajudante de carpinteiro</v>
          </cell>
          <cell r="D12034" t="str">
            <v>H</v>
          </cell>
          <cell r="E12034">
            <v>5.77</v>
          </cell>
          <cell r="F12034">
            <v>9.93</v>
          </cell>
          <cell r="G12034">
            <v>57.3</v>
          </cell>
        </row>
        <row r="12035">
          <cell r="B12035" t="str">
            <v>SINAPI...00378</v>
          </cell>
          <cell r="C12035" t="str">
            <v>Armador</v>
          </cell>
          <cell r="D12035" t="str">
            <v>H</v>
          </cell>
          <cell r="E12035">
            <v>2.6</v>
          </cell>
          <cell r="F12035">
            <v>11.15</v>
          </cell>
          <cell r="G12035">
            <v>28.99</v>
          </cell>
        </row>
        <row r="12036">
          <cell r="B12036" t="str">
            <v>SINAPI...06114</v>
          </cell>
          <cell r="C12036" t="str">
            <v>Ajudante de armador</v>
          </cell>
          <cell r="D12036" t="str">
            <v>H</v>
          </cell>
          <cell r="E12036">
            <v>2.6</v>
          </cell>
          <cell r="F12036">
            <v>9.93</v>
          </cell>
          <cell r="G12036">
            <v>25.82</v>
          </cell>
        </row>
        <row r="12037">
          <cell r="B12037" t="str">
            <v>SINAPI...04750</v>
          </cell>
          <cell r="C12037" t="str">
            <v>Pedreiro</v>
          </cell>
          <cell r="D12037" t="str">
            <v>H</v>
          </cell>
          <cell r="E12037">
            <v>21.14</v>
          </cell>
          <cell r="F12037">
            <v>11.15</v>
          </cell>
          <cell r="G12037">
            <v>235.71</v>
          </cell>
        </row>
        <row r="12038">
          <cell r="B12038" t="str">
            <v>SINAPI...04760</v>
          </cell>
          <cell r="C12038" t="str">
            <v>Azulejista ou ladrilhista</v>
          </cell>
          <cell r="D12038" t="str">
            <v>H</v>
          </cell>
          <cell r="E12038">
            <v>13.4</v>
          </cell>
          <cell r="F12038">
            <v>11.75</v>
          </cell>
          <cell r="G12038">
            <v>157.44999999999999</v>
          </cell>
        </row>
        <row r="12039">
          <cell r="B12039" t="str">
            <v>SINAPI...06111</v>
          </cell>
          <cell r="C12039" t="str">
            <v>Servente</v>
          </cell>
          <cell r="D12039" t="str">
            <v>H</v>
          </cell>
          <cell r="E12039">
            <v>32.17</v>
          </cell>
          <cell r="F12039">
            <v>9.16</v>
          </cell>
          <cell r="G12039">
            <v>294.68</v>
          </cell>
        </row>
        <row r="12040">
          <cell r="B12040" t="str">
            <v>SINAPI...01380</v>
          </cell>
          <cell r="C12040" t="str">
            <v>Cimento branco</v>
          </cell>
          <cell r="D12040" t="str">
            <v>KG</v>
          </cell>
          <cell r="E12040">
            <v>1.67</v>
          </cell>
          <cell r="F12040">
            <v>1.44</v>
          </cell>
          <cell r="G12040">
            <v>2.4</v>
          </cell>
        </row>
        <row r="12041">
          <cell r="B12041" t="str">
            <v>SIURB....10543</v>
          </cell>
          <cell r="C12041" t="str">
            <v>Pedra britada número 2</v>
          </cell>
          <cell r="D12041" t="str">
            <v>M3</v>
          </cell>
          <cell r="E12041">
            <v>0.12</v>
          </cell>
          <cell r="F12041">
            <v>64.87</v>
          </cell>
          <cell r="G12041">
            <v>7.78</v>
          </cell>
        </row>
        <row r="12042">
          <cell r="B12042" t="str">
            <v>SIURB....11021</v>
          </cell>
          <cell r="C12042" t="str">
            <v>Compensado resinado 12mm</v>
          </cell>
          <cell r="D12042" t="str">
            <v>M2</v>
          </cell>
          <cell r="E12042">
            <v>0.88</v>
          </cell>
          <cell r="F12042">
            <v>11.53</v>
          </cell>
          <cell r="G12042">
            <v>10.15</v>
          </cell>
        </row>
        <row r="12043">
          <cell r="B12043" t="str">
            <v>SIURB....11046</v>
          </cell>
          <cell r="C12043" t="str">
            <v>Pinus - pontalete de 3" x 3" - bruto</v>
          </cell>
          <cell r="D12043" t="str">
            <v>M</v>
          </cell>
          <cell r="E12043">
            <v>7.98</v>
          </cell>
          <cell r="F12043">
            <v>2.38</v>
          </cell>
          <cell r="G12043">
            <v>18.989999999999998</v>
          </cell>
        </row>
        <row r="12044">
          <cell r="B12044" t="str">
            <v>SIURB....11066</v>
          </cell>
          <cell r="C12044" t="str">
            <v>Pinus - sarrafo de 1" x 4" - bruto</v>
          </cell>
          <cell r="D12044" t="str">
            <v>M</v>
          </cell>
          <cell r="E12044">
            <v>0.82</v>
          </cell>
          <cell r="F12044">
            <v>1.07</v>
          </cell>
          <cell r="G12044">
            <v>0.88</v>
          </cell>
        </row>
        <row r="12045">
          <cell r="B12045" t="str">
            <v>SIURB....11070</v>
          </cell>
          <cell r="C12045" t="str">
            <v>Pinus - tábua de 1" x 12" - bruta</v>
          </cell>
          <cell r="D12045" t="str">
            <v>M</v>
          </cell>
          <cell r="E12045">
            <v>1.56667</v>
          </cell>
          <cell r="F12045">
            <v>4.0199999999999996</v>
          </cell>
          <cell r="G12045">
            <v>6.3</v>
          </cell>
        </row>
        <row r="12046">
          <cell r="B12046" t="str">
            <v>SINAPI...00026</v>
          </cell>
          <cell r="C12046" t="str">
            <v>Aco ca-25 3/8" (9,52 mm)</v>
          </cell>
          <cell r="D12046" t="str">
            <v>KG</v>
          </cell>
          <cell r="E12046">
            <v>9.2200000000000006</v>
          </cell>
          <cell r="F12046">
            <v>3.48</v>
          </cell>
          <cell r="G12046">
            <v>32.090000000000003</v>
          </cell>
        </row>
        <row r="12047">
          <cell r="B12047" t="str">
            <v>SINAPI...00651</v>
          </cell>
          <cell r="C12047" t="str">
            <v>Bloco vedacao concreto 14 x 19 x 39 cm (classe d - nbr 6136/07)</v>
          </cell>
          <cell r="D12047" t="str">
            <v>UN</v>
          </cell>
          <cell r="E12047">
            <v>92</v>
          </cell>
          <cell r="F12047">
            <v>1.8</v>
          </cell>
          <cell r="G12047">
            <v>165.6</v>
          </cell>
        </row>
        <row r="12048">
          <cell r="B12048" t="str">
            <v>SINAPI...05061</v>
          </cell>
          <cell r="C12048" t="str">
            <v>Prego polido com cabeca 18 x 27</v>
          </cell>
          <cell r="D12048" t="str">
            <v>KG</v>
          </cell>
          <cell r="E12048">
            <v>0.61</v>
          </cell>
          <cell r="F12048">
            <v>5.43</v>
          </cell>
          <cell r="G12048">
            <v>3.31</v>
          </cell>
        </row>
        <row r="12049">
          <cell r="B12049" t="str">
            <v>SINAPI...00337</v>
          </cell>
          <cell r="C12049" t="str">
            <v>Arame preto recozido, para armacao de ferragem, n. 18, d = 1,25 mm (0,01 kgm)</v>
          </cell>
          <cell r="D12049" t="str">
            <v>KG</v>
          </cell>
          <cell r="E12049">
            <v>0.51</v>
          </cell>
          <cell r="F12049">
            <v>6.09</v>
          </cell>
          <cell r="G12049">
            <v>3.11</v>
          </cell>
        </row>
        <row r="12050">
          <cell r="B12050" t="str">
            <v>SINAPI...00533</v>
          </cell>
          <cell r="C12050" t="str">
            <v>Azulejo branco brilhante 15 x 15 cm comercial</v>
          </cell>
          <cell r="D12050" t="str">
            <v>M2</v>
          </cell>
          <cell r="E12050">
            <v>7.37</v>
          </cell>
          <cell r="F12050">
            <v>16.989999999999998</v>
          </cell>
          <cell r="G12050">
            <v>125.22</v>
          </cell>
        </row>
        <row r="12051">
          <cell r="A12051" t="str">
            <v>EDIF 17-03-84</v>
          </cell>
          <cell r="B12051">
            <v>0</v>
          </cell>
          <cell r="C12051" t="str">
            <v>ABRIGO PARA LIXO - A3/FABES EM ALVENARIA APARARENTE - REVESTIMENTO INTERNO COM AZUL INCLUSIVE PORTAS</v>
          </cell>
          <cell r="D12051" t="str">
            <v>UN</v>
          </cell>
          <cell r="F12051">
            <v>0</v>
          </cell>
          <cell r="G12051">
            <v>1216.56</v>
          </cell>
        </row>
        <row r="12052">
          <cell r="B12052" t="str">
            <v>AUX 10613</v>
          </cell>
          <cell r="C12052" t="str">
            <v>CONCRETO FCK=20MPA C/ BRITA 1 E 2</v>
          </cell>
          <cell r="D12052" t="str">
            <v>M3</v>
          </cell>
          <cell r="E12052">
            <v>0.28000000000000003</v>
          </cell>
          <cell r="F12052">
            <v>233.57</v>
          </cell>
          <cell r="G12052">
            <v>65.400000000000006</v>
          </cell>
        </row>
        <row r="12053">
          <cell r="B12053" t="str">
            <v>AUX 10636</v>
          </cell>
          <cell r="C12053" t="str">
            <v>ARGAMASSA DE CIMENTO COM AREIA GROSSA 1:6</v>
          </cell>
          <cell r="D12053" t="str">
            <v>M3</v>
          </cell>
          <cell r="E12053">
            <v>0.02</v>
          </cell>
          <cell r="F12053">
            <v>274.16999999999996</v>
          </cell>
          <cell r="G12053">
            <v>5.48</v>
          </cell>
        </row>
        <row r="12054">
          <cell r="B12054" t="str">
            <v>AUX 10645</v>
          </cell>
          <cell r="C12054" t="str">
            <v>ARGAMASSA MISTA COM AREIA GROSSA 1:0,5:8</v>
          </cell>
          <cell r="D12054" t="str">
            <v>M3</v>
          </cell>
          <cell r="E12054">
            <v>1.4999999999999999E-2</v>
          </cell>
          <cell r="F12054">
            <v>269.85000000000002</v>
          </cell>
          <cell r="G12054">
            <v>4.05</v>
          </cell>
        </row>
        <row r="12055">
          <cell r="B12055" t="str">
            <v>AUX 10648</v>
          </cell>
          <cell r="C12055" t="str">
            <v>ARGAMASSA MISTA COM AREIA GROSSA 1:2:8</v>
          </cell>
          <cell r="D12055" t="str">
            <v>M3</v>
          </cell>
          <cell r="E12055">
            <v>2.3E-2</v>
          </cell>
          <cell r="F12055">
            <v>325.61</v>
          </cell>
          <cell r="G12055">
            <v>7.49</v>
          </cell>
        </row>
        <row r="12056">
          <cell r="B12056" t="str">
            <v>AUX 11520</v>
          </cell>
          <cell r="C12056" t="str">
            <v>AÇO CA-60B - MÉDIA BITOLAS</v>
          </cell>
          <cell r="D12056" t="str">
            <v>KG</v>
          </cell>
          <cell r="E12056">
            <v>11.11</v>
          </cell>
          <cell r="F12056">
            <v>3.94</v>
          </cell>
          <cell r="G12056">
            <v>43.77</v>
          </cell>
        </row>
        <row r="12057">
          <cell r="B12057" t="str">
            <v>AUX 30542</v>
          </cell>
          <cell r="C12057" t="str">
            <v>FERRO PERFILADO TRABALHADO</v>
          </cell>
          <cell r="D12057" t="str">
            <v>KG</v>
          </cell>
          <cell r="E12057">
            <v>61.02</v>
          </cell>
          <cell r="F12057">
            <v>5.4300000000000006</v>
          </cell>
          <cell r="G12057">
            <v>331.34</v>
          </cell>
        </row>
        <row r="12058">
          <cell r="B12058" t="str">
            <v>SINAPI...01213</v>
          </cell>
          <cell r="C12058" t="str">
            <v>Carpinteiro de formas</v>
          </cell>
          <cell r="D12058" t="str">
            <v>H</v>
          </cell>
          <cell r="E12058">
            <v>4.63</v>
          </cell>
          <cell r="F12058">
            <v>11.15</v>
          </cell>
          <cell r="G12058">
            <v>51.62</v>
          </cell>
        </row>
        <row r="12059">
          <cell r="B12059" t="str">
            <v>SINAPI...06117</v>
          </cell>
          <cell r="C12059" t="str">
            <v>Ajudante de carpinteiro</v>
          </cell>
          <cell r="D12059" t="str">
            <v>H</v>
          </cell>
          <cell r="E12059">
            <v>4.63</v>
          </cell>
          <cell r="F12059">
            <v>9.93</v>
          </cell>
          <cell r="G12059">
            <v>45.98</v>
          </cell>
        </row>
        <row r="12060">
          <cell r="B12060" t="str">
            <v>SINAPI...00378</v>
          </cell>
          <cell r="C12060" t="str">
            <v>Armador</v>
          </cell>
          <cell r="D12060" t="str">
            <v>H</v>
          </cell>
          <cell r="E12060">
            <v>1.06</v>
          </cell>
          <cell r="F12060">
            <v>11.15</v>
          </cell>
          <cell r="G12060">
            <v>11.82</v>
          </cell>
        </row>
        <row r="12061">
          <cell r="B12061" t="str">
            <v>SINAPI...06114</v>
          </cell>
          <cell r="C12061" t="str">
            <v>Ajudante de armador</v>
          </cell>
          <cell r="D12061" t="str">
            <v>H</v>
          </cell>
          <cell r="E12061">
            <v>1.06</v>
          </cell>
          <cell r="F12061">
            <v>9.93</v>
          </cell>
          <cell r="G12061">
            <v>10.53</v>
          </cell>
        </row>
        <row r="12062">
          <cell r="B12062" t="str">
            <v>SINAPI...04750</v>
          </cell>
          <cell r="C12062" t="str">
            <v>Pedreiro</v>
          </cell>
          <cell r="D12062" t="str">
            <v>H</v>
          </cell>
          <cell r="E12062">
            <v>12.91</v>
          </cell>
          <cell r="F12062">
            <v>11.15</v>
          </cell>
          <cell r="G12062">
            <v>143.94999999999999</v>
          </cell>
        </row>
        <row r="12063">
          <cell r="B12063" t="str">
            <v>SINAPI...04760</v>
          </cell>
          <cell r="C12063" t="str">
            <v>Azulejista ou ladrilhista</v>
          </cell>
          <cell r="D12063" t="str">
            <v>H</v>
          </cell>
          <cell r="E12063">
            <v>0.95</v>
          </cell>
          <cell r="F12063">
            <v>11.75</v>
          </cell>
          <cell r="G12063">
            <v>11.16</v>
          </cell>
        </row>
        <row r="12064">
          <cell r="B12064" t="str">
            <v>SINAPI...06111</v>
          </cell>
          <cell r="C12064" t="str">
            <v>Servente</v>
          </cell>
          <cell r="D12064" t="str">
            <v>H</v>
          </cell>
          <cell r="E12064">
            <v>18.95</v>
          </cell>
          <cell r="F12064">
            <v>9.16</v>
          </cell>
          <cell r="G12064">
            <v>173.58</v>
          </cell>
        </row>
        <row r="12065">
          <cell r="B12065" t="str">
            <v>SINAPI...01380</v>
          </cell>
          <cell r="C12065" t="str">
            <v>Cimento branco</v>
          </cell>
          <cell r="D12065" t="str">
            <v>KG</v>
          </cell>
          <cell r="E12065">
            <v>0.66</v>
          </cell>
          <cell r="F12065">
            <v>1.44</v>
          </cell>
          <cell r="G12065">
            <v>0.95</v>
          </cell>
        </row>
        <row r="12066">
          <cell r="B12066" t="str">
            <v>SIURB....10543</v>
          </cell>
          <cell r="C12066" t="str">
            <v>Pedra britada número 2</v>
          </cell>
          <cell r="D12066" t="str">
            <v>M3</v>
          </cell>
          <cell r="E12066">
            <v>0.12</v>
          </cell>
          <cell r="F12066">
            <v>64.87</v>
          </cell>
          <cell r="G12066">
            <v>7.78</v>
          </cell>
        </row>
        <row r="12067">
          <cell r="B12067" t="str">
            <v>SINAPI...01381</v>
          </cell>
          <cell r="C12067" t="str">
            <v>Argamassa ou cimento colante em po para fixacao de pecas ceramicas</v>
          </cell>
          <cell r="D12067" t="str">
            <v>KG</v>
          </cell>
          <cell r="E12067">
            <v>15.57</v>
          </cell>
          <cell r="F12067">
            <v>0.38</v>
          </cell>
          <cell r="G12067">
            <v>5.92</v>
          </cell>
        </row>
        <row r="12068">
          <cell r="B12068" t="str">
            <v>SIURB....11021</v>
          </cell>
          <cell r="C12068" t="str">
            <v>Compensado resinado 12mm</v>
          </cell>
          <cell r="D12068" t="str">
            <v>M2</v>
          </cell>
          <cell r="E12068">
            <v>0.66</v>
          </cell>
          <cell r="F12068">
            <v>11.53</v>
          </cell>
          <cell r="G12068">
            <v>7.61</v>
          </cell>
        </row>
        <row r="12069">
          <cell r="B12069" t="str">
            <v>SIURB....11046</v>
          </cell>
          <cell r="C12069" t="str">
            <v>Pinus - pontalete de 3" x 3" - bruto</v>
          </cell>
          <cell r="D12069" t="str">
            <v>M</v>
          </cell>
          <cell r="E12069">
            <v>6</v>
          </cell>
          <cell r="F12069">
            <v>2.38</v>
          </cell>
          <cell r="G12069">
            <v>14.28</v>
          </cell>
        </row>
        <row r="12070">
          <cell r="B12070" t="str">
            <v>SIURB....11066</v>
          </cell>
          <cell r="C12070" t="str">
            <v>Pinus - sarrafo de 1" x 4" - bruto</v>
          </cell>
          <cell r="D12070" t="str">
            <v>M</v>
          </cell>
          <cell r="E12070">
            <v>1.1399999999999999</v>
          </cell>
          <cell r="F12070">
            <v>1.07</v>
          </cell>
          <cell r="G12070">
            <v>1.22</v>
          </cell>
        </row>
        <row r="12071">
          <cell r="B12071" t="str">
            <v>SIURB....11070</v>
          </cell>
          <cell r="C12071" t="str">
            <v>Pinus - tábua de 1" x 12" - bruta</v>
          </cell>
          <cell r="D12071" t="str">
            <v>M</v>
          </cell>
          <cell r="E12071">
            <v>1.6</v>
          </cell>
          <cell r="F12071">
            <v>4.0199999999999996</v>
          </cell>
          <cell r="G12071">
            <v>6.43</v>
          </cell>
        </row>
        <row r="12072">
          <cell r="B12072" t="str">
            <v>SIURB....12520</v>
          </cell>
          <cell r="C12072" t="str">
            <v>Bloco de concreto aparente - (09x19x39)cm</v>
          </cell>
          <cell r="D12072" t="str">
            <v>UN</v>
          </cell>
          <cell r="E12072">
            <v>17</v>
          </cell>
          <cell r="F12072">
            <v>1.66</v>
          </cell>
          <cell r="G12072">
            <v>28.22</v>
          </cell>
        </row>
        <row r="12073">
          <cell r="B12073" t="str">
            <v>SIURB....14022</v>
          </cell>
          <cell r="C12073" t="str">
            <v>Primer hidrofugante a base de silano siloxano</v>
          </cell>
          <cell r="D12073" t="str">
            <v>KG</v>
          </cell>
          <cell r="E12073">
            <v>0.51</v>
          </cell>
          <cell r="F12073">
            <v>17.27</v>
          </cell>
          <cell r="G12073">
            <v>8.81</v>
          </cell>
        </row>
        <row r="12074">
          <cell r="B12074" t="str">
            <v>SINAPI...05061</v>
          </cell>
          <cell r="C12074" t="str">
            <v>Prego polido com cabeca 18 x 27</v>
          </cell>
          <cell r="D12074" t="str">
            <v>KG</v>
          </cell>
          <cell r="E12074">
            <v>0.51</v>
          </cell>
          <cell r="F12074">
            <v>5.43</v>
          </cell>
          <cell r="G12074">
            <v>2.77</v>
          </cell>
        </row>
        <row r="12075">
          <cell r="B12075" t="str">
            <v>SINAPI...00337</v>
          </cell>
          <cell r="C12075" t="str">
            <v>Arame preto recozido, para armacao de ferragem, n. 18, d = 1,25 mm (0,01 kgm)</v>
          </cell>
          <cell r="D12075" t="str">
            <v>KG</v>
          </cell>
          <cell r="E12075">
            <v>0.2</v>
          </cell>
          <cell r="F12075">
            <v>6.09</v>
          </cell>
          <cell r="G12075">
            <v>1.22</v>
          </cell>
        </row>
        <row r="12076">
          <cell r="B12076" t="str">
            <v>SIURB....30592</v>
          </cell>
          <cell r="C12076" t="str">
            <v>Tela ondulada de arame galvanizada malha 1 - fio 10</v>
          </cell>
          <cell r="D12076" t="str">
            <v>M2</v>
          </cell>
          <cell r="E12076">
            <v>1.61</v>
          </cell>
          <cell r="F12076">
            <v>47.75</v>
          </cell>
          <cell r="G12076">
            <v>76.88</v>
          </cell>
        </row>
        <row r="12077">
          <cell r="B12077" t="str">
            <v>SINAPI...01318</v>
          </cell>
          <cell r="C12077" t="str">
            <v>Chapa aco fina quente preta 14msg e = 1,80mm - 16,00kg/m2</v>
          </cell>
          <cell r="D12077" t="str">
            <v>KG</v>
          </cell>
          <cell r="E12077">
            <v>24.49</v>
          </cell>
          <cell r="F12077">
            <v>2.97</v>
          </cell>
          <cell r="G12077">
            <v>72.739999999999995</v>
          </cell>
        </row>
        <row r="12078">
          <cell r="B12078" t="str">
            <v>SINAPI...00533</v>
          </cell>
          <cell r="C12078" t="str">
            <v>Azulejo branco brilhante 15 x 15 cm comercial</v>
          </cell>
          <cell r="D12078" t="str">
            <v>M2</v>
          </cell>
          <cell r="E12078">
            <v>2.78</v>
          </cell>
          <cell r="F12078">
            <v>16.989999999999998</v>
          </cell>
          <cell r="G12078">
            <v>47.23</v>
          </cell>
        </row>
        <row r="12079">
          <cell r="B12079" t="str">
            <v>SIURB....33020</v>
          </cell>
          <cell r="C12079" t="str">
            <v>Cantoneira de alumínio - perfil y</v>
          </cell>
          <cell r="D12079" t="str">
            <v>M</v>
          </cell>
          <cell r="E12079">
            <v>6.86</v>
          </cell>
          <cell r="F12079">
            <v>4.13</v>
          </cell>
          <cell r="G12079">
            <v>28.33</v>
          </cell>
        </row>
        <row r="12080">
          <cell r="A12080" t="str">
            <v>EDIF 17-03-85</v>
          </cell>
          <cell r="B12080">
            <v>0</v>
          </cell>
          <cell r="C12080" t="str">
            <v>IV.06 - LIXEIRA JUNTO AO ALINHAMENTO COM REVESTIMENTO INTERNO EM AZULEJOS</v>
          </cell>
          <cell r="D12080" t="str">
            <v>UN</v>
          </cell>
          <cell r="F12080">
            <v>0</v>
          </cell>
          <cell r="G12080">
            <v>1595.6800000000005</v>
          </cell>
        </row>
        <row r="12081">
          <cell r="B12081" t="str">
            <v>AUX 10608</v>
          </cell>
          <cell r="C12081" t="str">
            <v>CONCRETO FCK=15MPA C/ BRITA 2</v>
          </cell>
          <cell r="D12081" t="str">
            <v>M3</v>
          </cell>
          <cell r="E12081">
            <v>0.3</v>
          </cell>
          <cell r="F12081">
            <v>222.73</v>
          </cell>
          <cell r="G12081">
            <v>66.819999999999993</v>
          </cell>
        </row>
        <row r="12082">
          <cell r="B12082" t="str">
            <v>AUX 10627</v>
          </cell>
          <cell r="C12082" t="str">
            <v>CONCRETO "GROUT" C/ PEDRISCO</v>
          </cell>
          <cell r="D12082" t="str">
            <v>M3</v>
          </cell>
          <cell r="E12082">
            <v>5.1999999999999998E-2</v>
          </cell>
          <cell r="F12082">
            <v>201.49</v>
          </cell>
          <cell r="G12082">
            <v>10.48</v>
          </cell>
        </row>
        <row r="12083">
          <cell r="B12083" t="str">
            <v>AUX 11501</v>
          </cell>
          <cell r="C12083" t="str">
            <v>AÇO CA-25 - MÉDIA BITOLAS</v>
          </cell>
          <cell r="D12083" t="str">
            <v>KG</v>
          </cell>
          <cell r="E12083">
            <v>2</v>
          </cell>
          <cell r="F12083">
            <v>3.5500000000000003</v>
          </cell>
          <cell r="G12083">
            <v>7.1</v>
          </cell>
        </row>
        <row r="12084">
          <cell r="B12084" t="str">
            <v>AUX 11520</v>
          </cell>
          <cell r="C12084" t="str">
            <v>AÇO CA-60B - MÉDIA BITOLAS</v>
          </cell>
          <cell r="D12084" t="str">
            <v>KG</v>
          </cell>
          <cell r="E12084">
            <v>14.82</v>
          </cell>
          <cell r="F12084">
            <v>3.94</v>
          </cell>
          <cell r="G12084">
            <v>58.39</v>
          </cell>
        </row>
        <row r="12085">
          <cell r="B12085" t="str">
            <v>SINAPI...01213</v>
          </cell>
          <cell r="C12085" t="str">
            <v>Carpinteiro de formas</v>
          </cell>
          <cell r="D12085" t="str">
            <v>H</v>
          </cell>
          <cell r="E12085">
            <v>3.83</v>
          </cell>
          <cell r="F12085">
            <v>11.15</v>
          </cell>
          <cell r="G12085">
            <v>42.7</v>
          </cell>
        </row>
        <row r="12086">
          <cell r="B12086" t="str">
            <v>SINAPI...06117</v>
          </cell>
          <cell r="C12086" t="str">
            <v>Ajudante de carpinteiro</v>
          </cell>
          <cell r="D12086" t="str">
            <v>H</v>
          </cell>
          <cell r="E12086">
            <v>3.83</v>
          </cell>
          <cell r="F12086">
            <v>9.93</v>
          </cell>
          <cell r="G12086">
            <v>38.03</v>
          </cell>
        </row>
        <row r="12087">
          <cell r="B12087" t="str">
            <v>SINAPI...00378</v>
          </cell>
          <cell r="C12087" t="str">
            <v>Armador</v>
          </cell>
          <cell r="D12087" t="str">
            <v>H</v>
          </cell>
          <cell r="E12087">
            <v>3.76</v>
          </cell>
          <cell r="F12087">
            <v>11.15</v>
          </cell>
          <cell r="G12087">
            <v>41.92</v>
          </cell>
        </row>
        <row r="12088">
          <cell r="B12088" t="str">
            <v>SINAPI...06114</v>
          </cell>
          <cell r="C12088" t="str">
            <v>Ajudante de armador</v>
          </cell>
          <cell r="D12088" t="str">
            <v>H</v>
          </cell>
          <cell r="E12088">
            <v>3.76</v>
          </cell>
          <cell r="F12088">
            <v>9.93</v>
          </cell>
          <cell r="G12088">
            <v>37.340000000000003</v>
          </cell>
        </row>
        <row r="12089">
          <cell r="B12089" t="str">
            <v>SINAPI...04750</v>
          </cell>
          <cell r="C12089" t="str">
            <v>Pedreiro</v>
          </cell>
          <cell r="D12089" t="str">
            <v>H</v>
          </cell>
          <cell r="E12089">
            <v>19.71</v>
          </cell>
          <cell r="F12089">
            <v>11.15</v>
          </cell>
          <cell r="G12089">
            <v>219.77</v>
          </cell>
        </row>
        <row r="12090">
          <cell r="B12090" t="str">
            <v>SINAPI...02696</v>
          </cell>
          <cell r="C12090" t="str">
            <v>Encanador ou bombeiro hidraulico</v>
          </cell>
          <cell r="D12090" t="str">
            <v>H</v>
          </cell>
          <cell r="E12090">
            <v>1.78</v>
          </cell>
          <cell r="F12090">
            <v>13.15</v>
          </cell>
          <cell r="G12090">
            <v>23.41</v>
          </cell>
        </row>
        <row r="12091">
          <cell r="B12091" t="str">
            <v>SINAPI...06116</v>
          </cell>
          <cell r="C12091" t="str">
            <v>|em processo de desativação| ajudante de encanador</v>
          </cell>
          <cell r="D12091" t="str">
            <v>H</v>
          </cell>
          <cell r="E12091">
            <v>1.78</v>
          </cell>
          <cell r="F12091">
            <v>10.11</v>
          </cell>
          <cell r="G12091">
            <v>18</v>
          </cell>
        </row>
        <row r="12092">
          <cell r="B12092" t="str">
            <v>SINAPI...04760</v>
          </cell>
          <cell r="C12092" t="str">
            <v>Azulejista ou ladrilhista</v>
          </cell>
          <cell r="D12092" t="str">
            <v>H</v>
          </cell>
          <cell r="E12092">
            <v>8.52</v>
          </cell>
          <cell r="F12092">
            <v>11.75</v>
          </cell>
          <cell r="G12092">
            <v>100.11</v>
          </cell>
        </row>
        <row r="12093">
          <cell r="B12093" t="str">
            <v>SINAPI...06111</v>
          </cell>
          <cell r="C12093" t="str">
            <v>Servente</v>
          </cell>
          <cell r="D12093" t="str">
            <v>H</v>
          </cell>
          <cell r="E12093">
            <v>38.520000000000003</v>
          </cell>
          <cell r="F12093">
            <v>9.16</v>
          </cell>
          <cell r="G12093">
            <v>352.84</v>
          </cell>
        </row>
        <row r="12094">
          <cell r="B12094" t="str">
            <v>SIURB....10504</v>
          </cell>
          <cell r="C12094" t="str">
            <v>Areia lavada grossa</v>
          </cell>
          <cell r="D12094" t="str">
            <v>M3</v>
          </cell>
          <cell r="E12094">
            <v>0.66</v>
          </cell>
          <cell r="F12094">
            <v>74.2</v>
          </cell>
          <cell r="G12094">
            <v>48.97</v>
          </cell>
        </row>
        <row r="12095">
          <cell r="B12095" t="str">
            <v>SINAPI...01106</v>
          </cell>
          <cell r="C12095" t="str">
            <v>Cal hidratada, de 1a. qualidade, para argamassa</v>
          </cell>
          <cell r="D12095" t="str">
            <v>KG</v>
          </cell>
          <cell r="E12095">
            <v>70.08</v>
          </cell>
          <cell r="F12095">
            <v>0.41</v>
          </cell>
          <cell r="G12095">
            <v>28.73</v>
          </cell>
        </row>
        <row r="12096">
          <cell r="B12096" t="str">
            <v>SINAPI...01380</v>
          </cell>
          <cell r="C12096" t="str">
            <v>Cimento branco</v>
          </cell>
          <cell r="D12096" t="str">
            <v>KG</v>
          </cell>
          <cell r="E12096">
            <v>1.06</v>
          </cell>
          <cell r="F12096">
            <v>1.44</v>
          </cell>
          <cell r="G12096">
            <v>1.53</v>
          </cell>
        </row>
        <row r="12097">
          <cell r="B12097" t="str">
            <v>SINAPI...13284</v>
          </cell>
          <cell r="C12097" t="str">
            <v>Cimento portland de alto forno cp iii-32</v>
          </cell>
          <cell r="D12097" t="str">
            <v>KG</v>
          </cell>
          <cell r="E12097">
            <v>201</v>
          </cell>
          <cell r="F12097">
            <v>0.38</v>
          </cell>
          <cell r="G12097">
            <v>76.38</v>
          </cell>
        </row>
        <row r="12098">
          <cell r="B12098" t="str">
            <v>SIURB....10543</v>
          </cell>
          <cell r="C12098" t="str">
            <v>Pedra britada número 2</v>
          </cell>
          <cell r="D12098" t="str">
            <v>M3</v>
          </cell>
          <cell r="E12098">
            <v>0.11</v>
          </cell>
          <cell r="F12098">
            <v>64.87</v>
          </cell>
          <cell r="G12098">
            <v>7.14</v>
          </cell>
        </row>
        <row r="12099">
          <cell r="B12099" t="str">
            <v>SIURB....10550</v>
          </cell>
          <cell r="C12099" t="str">
            <v>Pedrisco limpo</v>
          </cell>
          <cell r="D12099" t="str">
            <v>M3</v>
          </cell>
          <cell r="E12099">
            <v>2.4E-2</v>
          </cell>
          <cell r="F12099">
            <v>69.599999999999994</v>
          </cell>
          <cell r="G12099">
            <v>1.67</v>
          </cell>
        </row>
        <row r="12100">
          <cell r="B12100" t="str">
            <v>SIURB....11046</v>
          </cell>
          <cell r="C12100" t="str">
            <v>Pinus - pontalete de 3" x 3" - bruto</v>
          </cell>
          <cell r="D12100" t="str">
            <v>M</v>
          </cell>
          <cell r="E12100">
            <v>8.85</v>
          </cell>
          <cell r="F12100">
            <v>2.38</v>
          </cell>
          <cell r="G12100">
            <v>21.06</v>
          </cell>
        </row>
        <row r="12101">
          <cell r="B12101" t="str">
            <v>SIURB....11070</v>
          </cell>
          <cell r="C12101" t="str">
            <v>Pinus - tábua de 1" x 12" - bruta</v>
          </cell>
          <cell r="D12101" t="str">
            <v>M</v>
          </cell>
          <cell r="E12101">
            <v>4.9000000000000004</v>
          </cell>
          <cell r="F12101">
            <v>4.0199999999999996</v>
          </cell>
          <cell r="G12101">
            <v>19.7</v>
          </cell>
        </row>
        <row r="12102">
          <cell r="B12102" t="str">
            <v>SINAPI...00026</v>
          </cell>
          <cell r="C12102" t="str">
            <v>Aco ca-25 3/8" (9,52 mm)</v>
          </cell>
          <cell r="D12102" t="str">
            <v>KG</v>
          </cell>
          <cell r="E12102">
            <v>24.68</v>
          </cell>
          <cell r="F12102">
            <v>3.48</v>
          </cell>
          <cell r="G12102">
            <v>85.89</v>
          </cell>
        </row>
        <row r="12103">
          <cell r="B12103" t="str">
            <v>SINAPI...00651</v>
          </cell>
          <cell r="C12103" t="str">
            <v>Bloco vedacao concreto 14 x 19 x 39 cm (classe d - nbr 6136/07)</v>
          </cell>
          <cell r="D12103" t="str">
            <v>UN</v>
          </cell>
          <cell r="E12103">
            <v>75</v>
          </cell>
          <cell r="F12103">
            <v>1.8</v>
          </cell>
          <cell r="G12103">
            <v>135</v>
          </cell>
        </row>
        <row r="12104">
          <cell r="B12104" t="str">
            <v>SIURB....14022</v>
          </cell>
          <cell r="C12104" t="str">
            <v>Primer hidrofugante a base de silano siloxano</v>
          </cell>
          <cell r="D12104" t="str">
            <v>KG</v>
          </cell>
          <cell r="E12104">
            <v>0.88</v>
          </cell>
          <cell r="F12104">
            <v>17.27</v>
          </cell>
          <cell r="G12104">
            <v>15.2</v>
          </cell>
        </row>
        <row r="12105">
          <cell r="B12105" t="str">
            <v>SINAPI...07313</v>
          </cell>
          <cell r="C12105" t="str">
            <v>Tinta asfaltica para concreto e alvenaria</v>
          </cell>
          <cell r="D12105" t="str">
            <v>L</v>
          </cell>
          <cell r="E12105">
            <v>1.46</v>
          </cell>
          <cell r="F12105">
            <v>8.02</v>
          </cell>
          <cell r="G12105">
            <v>11.71</v>
          </cell>
        </row>
        <row r="12106">
          <cell r="B12106" t="str">
            <v>SINAPI...05061</v>
          </cell>
          <cell r="C12106" t="str">
            <v>Prego polido com cabeca 18 x 27</v>
          </cell>
          <cell r="D12106" t="str">
            <v>KG</v>
          </cell>
          <cell r="E12106">
            <v>0.59</v>
          </cell>
          <cell r="F12106">
            <v>5.43</v>
          </cell>
          <cell r="G12106">
            <v>3.2</v>
          </cell>
        </row>
        <row r="12107">
          <cell r="B12107" t="str">
            <v>SINAPI...00337</v>
          </cell>
          <cell r="C12107" t="str">
            <v>Arame preto recozido, para armacao de ferragem, n. 18, d = 1,25 mm (0,01 kgm)</v>
          </cell>
          <cell r="D12107" t="str">
            <v>KG</v>
          </cell>
          <cell r="E12107">
            <v>0.75</v>
          </cell>
          <cell r="F12107">
            <v>6.09</v>
          </cell>
          <cell r="G12107">
            <v>4.57</v>
          </cell>
        </row>
        <row r="12108">
          <cell r="B12108" t="str">
            <v>SINAPI...00533</v>
          </cell>
          <cell r="C12108" t="str">
            <v>Azulejo branco brilhante 15 x 15 cm comercial</v>
          </cell>
          <cell r="D12108" t="str">
            <v>M2</v>
          </cell>
          <cell r="E12108">
            <v>4.6900000000000004</v>
          </cell>
          <cell r="F12108">
            <v>16.989999999999998</v>
          </cell>
          <cell r="G12108">
            <v>79.680000000000007</v>
          </cell>
        </row>
        <row r="12109">
          <cell r="B12109" t="str">
            <v>SINAPI...21012</v>
          </cell>
          <cell r="C12109" t="str">
            <v>Tubo aco galv c/ costura nbr 5580 classe leve dn 40mm ( 1.1/2" ) e = 3,00mm - 3,48kg/m comprim= 1,0 a 1,5m, lider</v>
          </cell>
          <cell r="D12109" t="str">
            <v>M</v>
          </cell>
          <cell r="E12109">
            <v>0.34</v>
          </cell>
          <cell r="F12109">
            <v>28.33</v>
          </cell>
          <cell r="G12109">
            <v>9.6300000000000008</v>
          </cell>
        </row>
        <row r="12110">
          <cell r="B12110" t="str">
            <v>SINAPI...11739</v>
          </cell>
          <cell r="C12110" t="str">
            <v>Ralo seco pvc conico 100 x 40 mm c/grelha redonda branca</v>
          </cell>
          <cell r="D12110" t="str">
            <v>UN</v>
          </cell>
          <cell r="E12110">
            <v>1</v>
          </cell>
          <cell r="F12110">
            <v>5.0199999999999996</v>
          </cell>
          <cell r="G12110">
            <v>5.0199999999999996</v>
          </cell>
        </row>
        <row r="12111">
          <cell r="B12111" t="str">
            <v>SIURB....75638</v>
          </cell>
          <cell r="C12111" t="str">
            <v>Grelha redonda em aço inox - 100mm</v>
          </cell>
          <cell r="D12111" t="str">
            <v>UN</v>
          </cell>
          <cell r="E12111">
            <v>1</v>
          </cell>
          <cell r="F12111">
            <v>23.69</v>
          </cell>
          <cell r="G12111">
            <v>23.69</v>
          </cell>
        </row>
        <row r="12112">
          <cell r="A12112" t="str">
            <v>EDIF 17-03-89</v>
          </cell>
          <cell r="B12112">
            <v>0</v>
          </cell>
          <cell r="C12112" t="str">
            <v>BANCADA DE CONCRETO POLIDO COM BORDAS ARREDONDADAS - ESPESSURA 30MM</v>
          </cell>
          <cell r="D12112" t="str">
            <v>M2</v>
          </cell>
          <cell r="F12112">
            <v>0</v>
          </cell>
          <cell r="G12112">
            <v>81.94</v>
          </cell>
        </row>
        <row r="12113">
          <cell r="B12113" t="str">
            <v>AUX 10607</v>
          </cell>
          <cell r="C12113" t="str">
            <v>CONCRETO FCK=15MPA C/ BRITA 1</v>
          </cell>
          <cell r="D12113" t="str">
            <v>M3</v>
          </cell>
          <cell r="E12113">
            <v>0.03</v>
          </cell>
          <cell r="F12113">
            <v>223</v>
          </cell>
          <cell r="G12113">
            <v>6.69</v>
          </cell>
        </row>
        <row r="12114">
          <cell r="B12114" t="str">
            <v>AUX 39024</v>
          </cell>
          <cell r="C12114" t="str">
            <v>POLIMENTO MECÂNICO EM SUPERFÍCIES DE CONCRETO</v>
          </cell>
          <cell r="D12114" t="str">
            <v>M2</v>
          </cell>
          <cell r="E12114">
            <v>1.04</v>
          </cell>
          <cell r="F12114">
            <v>2.8400000000000003</v>
          </cell>
          <cell r="G12114">
            <v>2.95</v>
          </cell>
        </row>
        <row r="12115">
          <cell r="B12115" t="str">
            <v>SINAPI...01213</v>
          </cell>
          <cell r="C12115" t="str">
            <v>Carpinteiro de formas</v>
          </cell>
          <cell r="D12115" t="str">
            <v>H</v>
          </cell>
          <cell r="E12115">
            <v>1.5</v>
          </cell>
          <cell r="F12115">
            <v>11.15</v>
          </cell>
          <cell r="G12115">
            <v>16.73</v>
          </cell>
        </row>
        <row r="12116">
          <cell r="B12116" t="str">
            <v>SINAPI...06117</v>
          </cell>
          <cell r="C12116" t="str">
            <v>Ajudante de carpinteiro</v>
          </cell>
          <cell r="D12116" t="str">
            <v>H</v>
          </cell>
          <cell r="E12116">
            <v>1.5</v>
          </cell>
          <cell r="F12116">
            <v>9.93</v>
          </cell>
          <cell r="G12116">
            <v>14.9</v>
          </cell>
        </row>
        <row r="12117">
          <cell r="B12117" t="str">
            <v>SINAPI...00378</v>
          </cell>
          <cell r="C12117" t="str">
            <v>Armador</v>
          </cell>
          <cell r="D12117" t="str">
            <v>H</v>
          </cell>
          <cell r="E12117">
            <v>0.1</v>
          </cell>
          <cell r="F12117">
            <v>11.15</v>
          </cell>
          <cell r="G12117">
            <v>1.1200000000000001</v>
          </cell>
        </row>
        <row r="12118">
          <cell r="B12118" t="str">
            <v>SINAPI...06114</v>
          </cell>
          <cell r="C12118" t="str">
            <v>Ajudante de armador</v>
          </cell>
          <cell r="D12118" t="str">
            <v>H</v>
          </cell>
          <cell r="E12118">
            <v>0.1</v>
          </cell>
          <cell r="F12118">
            <v>9.93</v>
          </cell>
          <cell r="G12118">
            <v>0.99</v>
          </cell>
        </row>
        <row r="12119">
          <cell r="B12119" t="str">
            <v>SINAPI...04750</v>
          </cell>
          <cell r="C12119" t="str">
            <v>Pedreiro</v>
          </cell>
          <cell r="D12119" t="str">
            <v>H</v>
          </cell>
          <cell r="E12119">
            <v>1</v>
          </cell>
          <cell r="F12119">
            <v>11.15</v>
          </cell>
          <cell r="G12119">
            <v>11.15</v>
          </cell>
        </row>
        <row r="12120">
          <cell r="B12120" t="str">
            <v>SINAPI...06111</v>
          </cell>
          <cell r="C12120" t="str">
            <v>Servente</v>
          </cell>
          <cell r="D12120" t="str">
            <v>H</v>
          </cell>
          <cell r="E12120">
            <v>1.5</v>
          </cell>
          <cell r="F12120">
            <v>9.16</v>
          </cell>
          <cell r="G12120">
            <v>13.74</v>
          </cell>
        </row>
        <row r="12121">
          <cell r="B12121" t="str">
            <v>SINAPI...02692</v>
          </cell>
          <cell r="C12121" t="str">
            <v>Desmoldante para forma de madeira</v>
          </cell>
          <cell r="D12121" t="str">
            <v>L</v>
          </cell>
          <cell r="E12121">
            <v>0.1</v>
          </cell>
          <cell r="F12121">
            <v>8.92</v>
          </cell>
          <cell r="G12121">
            <v>0.89</v>
          </cell>
        </row>
        <row r="12122">
          <cell r="B12122" t="str">
            <v>SIURB....11021</v>
          </cell>
          <cell r="C12122" t="str">
            <v>Compensado resinado 12mm</v>
          </cell>
          <cell r="D12122" t="str">
            <v>M2</v>
          </cell>
          <cell r="E12122">
            <v>0.33</v>
          </cell>
          <cell r="F12122">
            <v>11.53</v>
          </cell>
          <cell r="G12122">
            <v>3.8</v>
          </cell>
        </row>
        <row r="12123">
          <cell r="B12123" t="str">
            <v>SIURB....11064</v>
          </cell>
          <cell r="C12123" t="str">
            <v>Pinus - sarrafo de 1" x 2" - bruto</v>
          </cell>
          <cell r="D12123" t="str">
            <v>M</v>
          </cell>
          <cell r="E12123">
            <v>5</v>
          </cell>
          <cell r="F12123">
            <v>0.56999999999999995</v>
          </cell>
          <cell r="G12123">
            <v>2.85</v>
          </cell>
        </row>
        <row r="12124">
          <cell r="B12124" t="str">
            <v>SINAPI...10917</v>
          </cell>
          <cell r="C12124" t="str">
            <v>Tela aco soldada nervurada ca-60, q-61, (0,97 kg/m2), diâmetro do fio = 3,4 mm, largura = 2,45 x 120 metros de comprimento, espaçamento da malha = 15x15cm</v>
          </cell>
          <cell r="D12124" t="str">
            <v>M2</v>
          </cell>
          <cell r="E12124">
            <v>1.05</v>
          </cell>
          <cell r="F12124">
            <v>4.8</v>
          </cell>
          <cell r="G12124">
            <v>5.04</v>
          </cell>
        </row>
        <row r="12125">
          <cell r="B12125" t="str">
            <v>SINAPI...05061</v>
          </cell>
          <cell r="C12125" t="str">
            <v>Prego polido com cabeca 18 x 27</v>
          </cell>
          <cell r="D12125" t="str">
            <v>KG</v>
          </cell>
          <cell r="E12125">
            <v>0.2</v>
          </cell>
          <cell r="F12125">
            <v>5.43</v>
          </cell>
          <cell r="G12125">
            <v>1.0900000000000001</v>
          </cell>
        </row>
        <row r="12126">
          <cell r="A12126" t="str">
            <v>EDIF 17-03-90</v>
          </cell>
          <cell r="B12126">
            <v>0</v>
          </cell>
          <cell r="C12126" t="str">
            <v>BANCADA DE CONCRETO POLIDO COM BORDAS ARREDONDADAS - ESPESSURA 40MM</v>
          </cell>
          <cell r="D12126" t="str">
            <v>M2</v>
          </cell>
          <cell r="F12126">
            <v>0</v>
          </cell>
          <cell r="G12126">
            <v>84.16</v>
          </cell>
        </row>
        <row r="12127">
          <cell r="B12127" t="str">
            <v>AUX 10608</v>
          </cell>
          <cell r="C12127" t="str">
            <v>CONCRETO FCK=15MPA C/ BRITA 2</v>
          </cell>
          <cell r="D12127" t="str">
            <v>M3</v>
          </cell>
          <cell r="E12127">
            <v>0.04</v>
          </cell>
          <cell r="F12127">
            <v>222.73</v>
          </cell>
          <cell r="G12127">
            <v>8.91</v>
          </cell>
        </row>
        <row r="12128">
          <cell r="B12128" t="str">
            <v>AUX 39024</v>
          </cell>
          <cell r="C12128" t="str">
            <v>POLIMENTO MECÂNICO EM SUPERFÍCIES DE CONCRETO</v>
          </cell>
          <cell r="D12128" t="str">
            <v>M2</v>
          </cell>
          <cell r="E12128">
            <v>1.04</v>
          </cell>
          <cell r="F12128">
            <v>2.8400000000000003</v>
          </cell>
          <cell r="G12128">
            <v>2.95</v>
          </cell>
        </row>
        <row r="12129">
          <cell r="B12129" t="str">
            <v>SINAPI...01213</v>
          </cell>
          <cell r="C12129" t="str">
            <v>Carpinteiro de formas</v>
          </cell>
          <cell r="D12129" t="str">
            <v>H</v>
          </cell>
          <cell r="E12129">
            <v>1.5</v>
          </cell>
          <cell r="F12129">
            <v>11.15</v>
          </cell>
          <cell r="G12129">
            <v>16.73</v>
          </cell>
        </row>
        <row r="12130">
          <cell r="B12130" t="str">
            <v>SINAPI...06117</v>
          </cell>
          <cell r="C12130" t="str">
            <v>Ajudante de carpinteiro</v>
          </cell>
          <cell r="D12130" t="str">
            <v>H</v>
          </cell>
          <cell r="E12130">
            <v>1.5</v>
          </cell>
          <cell r="F12130">
            <v>9.93</v>
          </cell>
          <cell r="G12130">
            <v>14.9</v>
          </cell>
        </row>
        <row r="12131">
          <cell r="B12131" t="str">
            <v>SINAPI...00378</v>
          </cell>
          <cell r="C12131" t="str">
            <v>Armador</v>
          </cell>
          <cell r="D12131" t="str">
            <v>H</v>
          </cell>
          <cell r="E12131">
            <v>0.1</v>
          </cell>
          <cell r="F12131">
            <v>11.15</v>
          </cell>
          <cell r="G12131">
            <v>1.1200000000000001</v>
          </cell>
        </row>
        <row r="12132">
          <cell r="B12132" t="str">
            <v>SINAPI...06114</v>
          </cell>
          <cell r="C12132" t="str">
            <v>Ajudante de armador</v>
          </cell>
          <cell r="D12132" t="str">
            <v>H</v>
          </cell>
          <cell r="E12132">
            <v>0.1</v>
          </cell>
          <cell r="F12132">
            <v>9.93</v>
          </cell>
          <cell r="G12132">
            <v>0.99</v>
          </cell>
        </row>
        <row r="12133">
          <cell r="B12133" t="str">
            <v>SINAPI...04750</v>
          </cell>
          <cell r="C12133" t="str">
            <v>Pedreiro</v>
          </cell>
          <cell r="D12133" t="str">
            <v>H</v>
          </cell>
          <cell r="E12133">
            <v>1</v>
          </cell>
          <cell r="F12133">
            <v>11.15</v>
          </cell>
          <cell r="G12133">
            <v>11.15</v>
          </cell>
        </row>
        <row r="12134">
          <cell r="B12134" t="str">
            <v>SINAPI...06111</v>
          </cell>
          <cell r="C12134" t="str">
            <v>Servente</v>
          </cell>
          <cell r="D12134" t="str">
            <v>H</v>
          </cell>
          <cell r="E12134">
            <v>1.5</v>
          </cell>
          <cell r="F12134">
            <v>9.16</v>
          </cell>
          <cell r="G12134">
            <v>13.74</v>
          </cell>
        </row>
        <row r="12135">
          <cell r="B12135" t="str">
            <v>SINAPI...02692</v>
          </cell>
          <cell r="C12135" t="str">
            <v>Desmoldante para forma de madeira</v>
          </cell>
          <cell r="D12135" t="str">
            <v>L</v>
          </cell>
          <cell r="E12135">
            <v>0.1</v>
          </cell>
          <cell r="F12135">
            <v>8.92</v>
          </cell>
          <cell r="G12135">
            <v>0.89</v>
          </cell>
        </row>
        <row r="12136">
          <cell r="B12136" t="str">
            <v>SIURB....11021</v>
          </cell>
          <cell r="C12136" t="str">
            <v>Compensado resinado 12mm</v>
          </cell>
          <cell r="D12136" t="str">
            <v>M2</v>
          </cell>
          <cell r="E12136">
            <v>0.33</v>
          </cell>
          <cell r="F12136">
            <v>11.53</v>
          </cell>
          <cell r="G12136">
            <v>3.8</v>
          </cell>
        </row>
        <row r="12137">
          <cell r="B12137" t="str">
            <v>SIURB....11064</v>
          </cell>
          <cell r="C12137" t="str">
            <v>Pinus - sarrafo de 1" x 2" - bruto</v>
          </cell>
          <cell r="D12137" t="str">
            <v>M</v>
          </cell>
          <cell r="E12137">
            <v>5</v>
          </cell>
          <cell r="F12137">
            <v>0.56999999999999995</v>
          </cell>
          <cell r="G12137">
            <v>2.85</v>
          </cell>
        </row>
        <row r="12138">
          <cell r="B12138" t="str">
            <v>SINAPI...10917</v>
          </cell>
          <cell r="C12138" t="str">
            <v>Tela aco soldada nervurada ca-60, q-61, (0,97 kg/m2), diâmetro do fio = 3,4 mm, largura = 2,45 x 120 metros de comprimento, espaçamento da malha = 15x15cm</v>
          </cell>
          <cell r="D12138" t="str">
            <v>M2</v>
          </cell>
          <cell r="E12138">
            <v>1.05</v>
          </cell>
          <cell r="F12138">
            <v>4.8</v>
          </cell>
          <cell r="G12138">
            <v>5.04</v>
          </cell>
        </row>
        <row r="12139">
          <cell r="B12139" t="str">
            <v>SINAPI...05061</v>
          </cell>
          <cell r="C12139" t="str">
            <v>Prego polido com cabeca 18 x 27</v>
          </cell>
          <cell r="D12139" t="str">
            <v>KG</v>
          </cell>
          <cell r="E12139">
            <v>0.2</v>
          </cell>
          <cell r="F12139">
            <v>5.43</v>
          </cell>
          <cell r="G12139">
            <v>1.0900000000000001</v>
          </cell>
        </row>
        <row r="12140">
          <cell r="A12140" t="str">
            <v>EDIF 17-03-91</v>
          </cell>
          <cell r="B12140">
            <v>0</v>
          </cell>
          <cell r="C12140" t="str">
            <v>BANCADA DE CONCRETO POLIDO COM BORDAS ARREDONDADAS - ESPESSURA 50MM</v>
          </cell>
          <cell r="D12140" t="str">
            <v>M2</v>
          </cell>
          <cell r="F12140">
            <v>0</v>
          </cell>
          <cell r="G12140">
            <v>86.4</v>
          </cell>
        </row>
        <row r="12141">
          <cell r="B12141" t="str">
            <v>AUX 10607</v>
          </cell>
          <cell r="C12141" t="str">
            <v>CONCRETO FCK=15MPA C/ BRITA 1</v>
          </cell>
          <cell r="D12141" t="str">
            <v>M3</v>
          </cell>
          <cell r="E12141">
            <v>0.05</v>
          </cell>
          <cell r="F12141">
            <v>223</v>
          </cell>
          <cell r="G12141">
            <v>11.15</v>
          </cell>
        </row>
        <row r="12142">
          <cell r="B12142" t="str">
            <v>AUX 39024</v>
          </cell>
          <cell r="C12142" t="str">
            <v>POLIMENTO MECÂNICO EM SUPERFÍCIES DE CONCRETO</v>
          </cell>
          <cell r="D12142" t="str">
            <v>M2</v>
          </cell>
          <cell r="E12142">
            <v>1.04</v>
          </cell>
          <cell r="F12142">
            <v>2.8400000000000003</v>
          </cell>
          <cell r="G12142">
            <v>2.95</v>
          </cell>
        </row>
        <row r="12143">
          <cell r="B12143" t="str">
            <v>SINAPI...01213</v>
          </cell>
          <cell r="C12143" t="str">
            <v>Carpinteiro de formas</v>
          </cell>
          <cell r="D12143" t="str">
            <v>H</v>
          </cell>
          <cell r="E12143">
            <v>1.5</v>
          </cell>
          <cell r="F12143">
            <v>11.15</v>
          </cell>
          <cell r="G12143">
            <v>16.73</v>
          </cell>
        </row>
        <row r="12144">
          <cell r="B12144" t="str">
            <v>SINAPI...06117</v>
          </cell>
          <cell r="C12144" t="str">
            <v>Ajudante de carpinteiro</v>
          </cell>
          <cell r="D12144" t="str">
            <v>H</v>
          </cell>
          <cell r="E12144">
            <v>1.5</v>
          </cell>
          <cell r="F12144">
            <v>9.93</v>
          </cell>
          <cell r="G12144">
            <v>14.9</v>
          </cell>
        </row>
        <row r="12145">
          <cell r="B12145" t="str">
            <v>SINAPI...00378</v>
          </cell>
          <cell r="C12145" t="str">
            <v>Armador</v>
          </cell>
          <cell r="D12145" t="str">
            <v>H</v>
          </cell>
          <cell r="E12145">
            <v>0.1</v>
          </cell>
          <cell r="F12145">
            <v>11.15</v>
          </cell>
          <cell r="G12145">
            <v>1.1200000000000001</v>
          </cell>
        </row>
        <row r="12146">
          <cell r="B12146" t="str">
            <v>SINAPI...06114</v>
          </cell>
          <cell r="C12146" t="str">
            <v>Ajudante de armador</v>
          </cell>
          <cell r="D12146" t="str">
            <v>H</v>
          </cell>
          <cell r="E12146">
            <v>0.1</v>
          </cell>
          <cell r="F12146">
            <v>9.93</v>
          </cell>
          <cell r="G12146">
            <v>0.99</v>
          </cell>
        </row>
        <row r="12147">
          <cell r="B12147" t="str">
            <v>SINAPI...04750</v>
          </cell>
          <cell r="C12147" t="str">
            <v>Pedreiro</v>
          </cell>
          <cell r="D12147" t="str">
            <v>H</v>
          </cell>
          <cell r="E12147">
            <v>1</v>
          </cell>
          <cell r="F12147">
            <v>11.15</v>
          </cell>
          <cell r="G12147">
            <v>11.15</v>
          </cell>
        </row>
        <row r="12148">
          <cell r="B12148" t="str">
            <v>SINAPI...06111</v>
          </cell>
          <cell r="C12148" t="str">
            <v>Servente</v>
          </cell>
          <cell r="D12148" t="str">
            <v>H</v>
          </cell>
          <cell r="E12148">
            <v>1.5</v>
          </cell>
          <cell r="F12148">
            <v>9.16</v>
          </cell>
          <cell r="G12148">
            <v>13.74</v>
          </cell>
        </row>
        <row r="12149">
          <cell r="B12149" t="str">
            <v>SINAPI...02692</v>
          </cell>
          <cell r="C12149" t="str">
            <v>Desmoldante para forma de madeira</v>
          </cell>
          <cell r="D12149" t="str">
            <v>L</v>
          </cell>
          <cell r="E12149">
            <v>0.1</v>
          </cell>
          <cell r="F12149">
            <v>8.92</v>
          </cell>
          <cell r="G12149">
            <v>0.89</v>
          </cell>
        </row>
        <row r="12150">
          <cell r="B12150" t="str">
            <v>SIURB....11021</v>
          </cell>
          <cell r="C12150" t="str">
            <v>Compensado resinado 12mm</v>
          </cell>
          <cell r="D12150" t="str">
            <v>M2</v>
          </cell>
          <cell r="E12150">
            <v>0.33</v>
          </cell>
          <cell r="F12150">
            <v>11.53</v>
          </cell>
          <cell r="G12150">
            <v>3.8</v>
          </cell>
        </row>
        <row r="12151">
          <cell r="B12151" t="str">
            <v>SIURB....11064</v>
          </cell>
          <cell r="C12151" t="str">
            <v>Pinus - sarrafo de 1" x 2" - bruto</v>
          </cell>
          <cell r="D12151" t="str">
            <v>M</v>
          </cell>
          <cell r="E12151">
            <v>5</v>
          </cell>
          <cell r="F12151">
            <v>0.56999999999999995</v>
          </cell>
          <cell r="G12151">
            <v>2.85</v>
          </cell>
        </row>
        <row r="12152">
          <cell r="B12152" t="str">
            <v>SINAPI...10917</v>
          </cell>
          <cell r="C12152" t="str">
            <v>Tela aco soldada nervurada ca-60, q-61, (0,97 kg/m2), diâmetro do fio = 3,4 mm, largura = 2,45 x 120 metros de comprimento, espaçamento da malha = 15x15cm</v>
          </cell>
          <cell r="D12152" t="str">
            <v>M2</v>
          </cell>
          <cell r="E12152">
            <v>1.05</v>
          </cell>
          <cell r="F12152">
            <v>4.8</v>
          </cell>
          <cell r="G12152">
            <v>5.04</v>
          </cell>
        </row>
        <row r="12153">
          <cell r="B12153" t="str">
            <v>SINAPI...05061</v>
          </cell>
          <cell r="C12153" t="str">
            <v>Prego polido com cabeca 18 x 27</v>
          </cell>
          <cell r="D12153" t="str">
            <v>KG</v>
          </cell>
          <cell r="E12153">
            <v>0.2</v>
          </cell>
          <cell r="F12153">
            <v>5.43</v>
          </cell>
          <cell r="G12153">
            <v>1.0900000000000001</v>
          </cell>
        </row>
        <row r="12154">
          <cell r="A12154" t="str">
            <v>EDIF 17-04-00</v>
          </cell>
          <cell r="B12154">
            <v>0</v>
          </cell>
          <cell r="C12154" t="str">
            <v>LIMPEZA</v>
          </cell>
          <cell r="D12154" t="str">
            <v>.</v>
          </cell>
          <cell r="F12154">
            <v>0</v>
          </cell>
          <cell r="G12154">
            <v>0</v>
          </cell>
        </row>
        <row r="12155">
          <cell r="A12155" t="str">
            <v>EDIF 17-04-01</v>
          </cell>
          <cell r="B12155">
            <v>0</v>
          </cell>
          <cell r="C12155" t="str">
            <v>LIMPEZA GERAL DA OBRA</v>
          </cell>
          <cell r="D12155" t="str">
            <v>M2</v>
          </cell>
          <cell r="F12155">
            <v>0</v>
          </cell>
          <cell r="G12155">
            <v>5.5</v>
          </cell>
        </row>
        <row r="12156">
          <cell r="B12156" t="str">
            <v>SINAPI...06111</v>
          </cell>
          <cell r="C12156" t="str">
            <v>Servente</v>
          </cell>
          <cell r="D12156" t="str">
            <v>H</v>
          </cell>
          <cell r="E12156">
            <v>0.6</v>
          </cell>
          <cell r="F12156">
            <v>9.16</v>
          </cell>
          <cell r="G12156">
            <v>5.5</v>
          </cell>
        </row>
        <row r="12157">
          <cell r="A12157" t="str">
            <v>EDIF 17-04-05</v>
          </cell>
          <cell r="B12157">
            <v>0</v>
          </cell>
          <cell r="C12157" t="str">
            <v>RASPAGEM E CALAFETAÇÃO DE PISOS DE MADEIRA - CERA INCOLOR</v>
          </cell>
          <cell r="D12157" t="str">
            <v>M2</v>
          </cell>
          <cell r="F12157">
            <v>0</v>
          </cell>
          <cell r="G12157">
            <v>14.9</v>
          </cell>
        </row>
        <row r="12158">
          <cell r="B12158" t="str">
            <v>SINAPI...06111</v>
          </cell>
          <cell r="C12158" t="str">
            <v>Servente</v>
          </cell>
          <cell r="D12158" t="str">
            <v>H</v>
          </cell>
          <cell r="E12158">
            <v>0.5</v>
          </cell>
          <cell r="F12158">
            <v>9.16</v>
          </cell>
          <cell r="G12158">
            <v>4.58</v>
          </cell>
        </row>
        <row r="12159">
          <cell r="B12159" t="str">
            <v>SIURB....02224</v>
          </cell>
          <cell r="C12159" t="str">
            <v>Pedreiro de acabamento (sgsp)</v>
          </cell>
          <cell r="D12159" t="str">
            <v>H</v>
          </cell>
          <cell r="E12159">
            <v>0.5</v>
          </cell>
          <cell r="F12159">
            <v>12.81</v>
          </cell>
          <cell r="G12159">
            <v>6.41</v>
          </cell>
        </row>
        <row r="12160">
          <cell r="B12160" t="str">
            <v>SINAPI...00011</v>
          </cell>
          <cell r="C12160" t="str">
            <v>Cera</v>
          </cell>
          <cell r="D12160" t="str">
            <v>KG</v>
          </cell>
          <cell r="E12160">
            <v>0.2</v>
          </cell>
          <cell r="F12160">
            <v>19.53</v>
          </cell>
          <cell r="G12160">
            <v>3.91</v>
          </cell>
        </row>
        <row r="12161">
          <cell r="A12161" t="str">
            <v>EDIF 17-04-06</v>
          </cell>
          <cell r="B12161">
            <v>0</v>
          </cell>
          <cell r="C12161" t="str">
            <v>RASPAGEM E CALAFETAÇÃO DE PISOS DE MADEIRA - RESINA SINTÉTICA</v>
          </cell>
          <cell r="D12161" t="str">
            <v>M2</v>
          </cell>
          <cell r="F12161">
            <v>0</v>
          </cell>
          <cell r="G12161">
            <v>18.170000000000002</v>
          </cell>
        </row>
        <row r="12162">
          <cell r="B12162" t="str">
            <v>SINAPI...06111</v>
          </cell>
          <cell r="C12162" t="str">
            <v>Servente</v>
          </cell>
          <cell r="D12162" t="str">
            <v>H</v>
          </cell>
          <cell r="E12162">
            <v>0.6</v>
          </cell>
          <cell r="F12162">
            <v>9.16</v>
          </cell>
          <cell r="G12162">
            <v>5.5</v>
          </cell>
        </row>
        <row r="12163">
          <cell r="B12163" t="str">
            <v>SIURB....02224</v>
          </cell>
          <cell r="C12163" t="str">
            <v>Pedreiro de acabamento (sgsp)</v>
          </cell>
          <cell r="D12163" t="str">
            <v>H</v>
          </cell>
          <cell r="E12163">
            <v>0.6</v>
          </cell>
          <cell r="F12163">
            <v>12.81</v>
          </cell>
          <cell r="G12163">
            <v>7.69</v>
          </cell>
        </row>
        <row r="12164">
          <cell r="B12164" t="str">
            <v>SIURB....39030</v>
          </cell>
          <cell r="C12164" t="str">
            <v>Verniz à base de uréia-formol (tipo sinteko)</v>
          </cell>
          <cell r="D12164" t="str">
            <v>KG</v>
          </cell>
          <cell r="E12164">
            <v>0.7</v>
          </cell>
          <cell r="F12164">
            <v>7.12</v>
          </cell>
          <cell r="G12164">
            <v>4.9800000000000004</v>
          </cell>
        </row>
        <row r="12165">
          <cell r="A12165" t="str">
            <v>EDIF 17-04-09</v>
          </cell>
          <cell r="B12165">
            <v>0</v>
          </cell>
          <cell r="C12165" t="str">
            <v>LIMPEZA DE PISOS E REVESTIMENTO DE ARGAMASSA, CERÂMICA OU PEDRAS NATURAIS</v>
          </cell>
          <cell r="D12165" t="str">
            <v>M2</v>
          </cell>
          <cell r="F12165">
            <v>0</v>
          </cell>
          <cell r="G12165">
            <v>4.58</v>
          </cell>
        </row>
        <row r="12166">
          <cell r="B12166" t="str">
            <v>SINAPI...06111</v>
          </cell>
          <cell r="C12166" t="str">
            <v>Servente</v>
          </cell>
          <cell r="D12166" t="str">
            <v>H</v>
          </cell>
          <cell r="E12166">
            <v>0.5</v>
          </cell>
          <cell r="F12166">
            <v>9.16</v>
          </cell>
          <cell r="G12166">
            <v>4.58</v>
          </cell>
        </row>
        <row r="12167">
          <cell r="A12167" t="str">
            <v>EDIF 17-04-10</v>
          </cell>
          <cell r="B12167">
            <v>0</v>
          </cell>
          <cell r="C12167" t="str">
            <v>LIMPEZA DE VIDROS EM GERAL, INCLUSIVE CAIXILHO</v>
          </cell>
          <cell r="D12167" t="str">
            <v>M2</v>
          </cell>
          <cell r="F12167">
            <v>0</v>
          </cell>
          <cell r="G12167">
            <v>6.87</v>
          </cell>
        </row>
        <row r="12168">
          <cell r="B12168" t="str">
            <v>SINAPI...06111</v>
          </cell>
          <cell r="C12168" t="str">
            <v>Servente</v>
          </cell>
          <cell r="D12168" t="str">
            <v>H</v>
          </cell>
          <cell r="E12168">
            <v>0.75</v>
          </cell>
          <cell r="F12168">
            <v>9.16</v>
          </cell>
          <cell r="G12168">
            <v>6.87</v>
          </cell>
        </row>
        <row r="12169">
          <cell r="A12169" t="str">
            <v>EDIF 17-04-12</v>
          </cell>
          <cell r="B12169">
            <v>0</v>
          </cell>
          <cell r="C12169" t="str">
            <v>LIMPEZA E LAVAGEM DE PAREDE POR HIDROJATEAMENTO, SEM REJUNTAMENTO</v>
          </cell>
          <cell r="D12169" t="str">
            <v>M2</v>
          </cell>
          <cell r="F12169">
            <v>0</v>
          </cell>
          <cell r="G12169">
            <v>2.97</v>
          </cell>
        </row>
        <row r="12170">
          <cell r="B12170" t="str">
            <v>AUX 37503</v>
          </cell>
          <cell r="C12170" t="str">
            <v>HIDROJATEAMENTO PARA LIMPEZA DE SUPERFÍCIES</v>
          </cell>
          <cell r="D12170" t="str">
            <v>M2</v>
          </cell>
          <cell r="E12170">
            <v>1</v>
          </cell>
          <cell r="F12170">
            <v>2.9700000000000006</v>
          </cell>
          <cell r="G12170">
            <v>2.97</v>
          </cell>
        </row>
        <row r="12171">
          <cell r="A12171" t="str">
            <v>EDIF 17-04-13</v>
          </cell>
          <cell r="B12171">
            <v>0</v>
          </cell>
          <cell r="C12171" t="str">
            <v>LIMPEZA E LAVAGEM DE PAREDE COM REVESTIMENTO EM PASTILHA OU MATERIAL CERÂMICO POR HIDROJATEAMENTO COM REJUNTAMENTO</v>
          </cell>
          <cell r="D12171" t="str">
            <v>M2</v>
          </cell>
          <cell r="F12171">
            <v>0</v>
          </cell>
          <cell r="G12171">
            <v>4.97</v>
          </cell>
        </row>
        <row r="12172">
          <cell r="B12172" t="str">
            <v>AUX 37503</v>
          </cell>
          <cell r="C12172" t="str">
            <v>HIDROJATEAMENTO PARA LIMPEZA DE SUPERFÍCIES</v>
          </cell>
          <cell r="D12172" t="str">
            <v>M2</v>
          </cell>
          <cell r="E12172">
            <v>1</v>
          </cell>
          <cell r="F12172">
            <v>2.9700000000000006</v>
          </cell>
          <cell r="G12172">
            <v>2.97</v>
          </cell>
        </row>
        <row r="12173">
          <cell r="B12173" t="str">
            <v>SINAPI...06128</v>
          </cell>
          <cell r="C12173" t="str">
            <v>|em processo de desativação| ajudante geral</v>
          </cell>
          <cell r="D12173" t="str">
            <v>H</v>
          </cell>
          <cell r="E12173">
            <v>0.05</v>
          </cell>
          <cell r="F12173">
            <v>9.16</v>
          </cell>
          <cell r="G12173">
            <v>0.46</v>
          </cell>
        </row>
        <row r="12174">
          <cell r="B12174" t="str">
            <v>SIURB....10510</v>
          </cell>
          <cell r="C12174" t="str">
            <v>Caulim cor branca - para colocação de pastilha</v>
          </cell>
          <cell r="D12174" t="str">
            <v>KG</v>
          </cell>
          <cell r="E12174">
            <v>0.3</v>
          </cell>
          <cell r="F12174">
            <v>1.78</v>
          </cell>
          <cell r="G12174">
            <v>0.53</v>
          </cell>
        </row>
        <row r="12175">
          <cell r="B12175" t="str">
            <v>SINAPI...01380</v>
          </cell>
          <cell r="C12175" t="str">
            <v>Cimento branco</v>
          </cell>
          <cell r="D12175" t="str">
            <v>KG</v>
          </cell>
          <cell r="E12175">
            <v>0.7</v>
          </cell>
          <cell r="F12175">
            <v>1.44</v>
          </cell>
          <cell r="G12175">
            <v>1.01</v>
          </cell>
        </row>
        <row r="12176">
          <cell r="A12176" t="str">
            <v>EDIF 17-04-14</v>
          </cell>
          <cell r="B12176">
            <v>0</v>
          </cell>
          <cell r="C12176" t="str">
            <v>LIMPEZA E LAVAGEM DE PISO POR HIDROJATEAMENTO</v>
          </cell>
          <cell r="D12176" t="str">
            <v>M2</v>
          </cell>
          <cell r="F12176">
            <v>0</v>
          </cell>
          <cell r="G12176">
            <v>2.97</v>
          </cell>
        </row>
        <row r="12177">
          <cell r="B12177" t="str">
            <v>AUX 37503</v>
          </cell>
          <cell r="C12177" t="str">
            <v>HIDROJATEAMENTO PARA LIMPEZA DE SUPERFÍCIES</v>
          </cell>
          <cell r="D12177" t="str">
            <v>M2</v>
          </cell>
          <cell r="E12177">
            <v>1</v>
          </cell>
          <cell r="F12177">
            <v>2.9700000000000006</v>
          </cell>
          <cell r="G12177">
            <v>2.97</v>
          </cell>
        </row>
        <row r="12178">
          <cell r="A12178" t="str">
            <v>EDIF 17-04-20</v>
          </cell>
          <cell r="B12178">
            <v>0</v>
          </cell>
          <cell r="C12178" t="str">
            <v>LIMPEZA DE CAIXA D'ÁGUA - ATÉ 1000 LITROS</v>
          </cell>
          <cell r="D12178" t="str">
            <v>UN</v>
          </cell>
          <cell r="F12178">
            <v>0</v>
          </cell>
          <cell r="G12178">
            <v>27.48</v>
          </cell>
        </row>
        <row r="12179">
          <cell r="B12179" t="str">
            <v>SINAPI...06111</v>
          </cell>
          <cell r="C12179" t="str">
            <v>Servente</v>
          </cell>
          <cell r="D12179" t="str">
            <v>H</v>
          </cell>
          <cell r="E12179">
            <v>3</v>
          </cell>
          <cell r="F12179">
            <v>9.16</v>
          </cell>
          <cell r="G12179">
            <v>27.48</v>
          </cell>
        </row>
        <row r="12180">
          <cell r="A12180" t="str">
            <v>EDIF 17-04-21</v>
          </cell>
          <cell r="B12180">
            <v>0</v>
          </cell>
          <cell r="C12180" t="str">
            <v>LIMPEZA DE CAIXA D'ÁGUA - DE 1001 À 10000 LITROS</v>
          </cell>
          <cell r="D12180" t="str">
            <v>UN</v>
          </cell>
          <cell r="F12180">
            <v>0</v>
          </cell>
          <cell r="G12180">
            <v>73.28</v>
          </cell>
        </row>
        <row r="12181">
          <cell r="B12181" t="str">
            <v>SINAPI...06111</v>
          </cell>
          <cell r="C12181" t="str">
            <v>Servente</v>
          </cell>
          <cell r="D12181" t="str">
            <v>H</v>
          </cell>
          <cell r="E12181">
            <v>8</v>
          </cell>
          <cell r="F12181">
            <v>9.16</v>
          </cell>
          <cell r="G12181">
            <v>73.28</v>
          </cell>
        </row>
        <row r="12182">
          <cell r="A12182" t="str">
            <v>EDIF 17-04-22</v>
          </cell>
          <cell r="B12182">
            <v>0</v>
          </cell>
          <cell r="C12182" t="str">
            <v>LIMPEZA DE CAIXA D'ÁGUA - ACIMA DE 10000 LITROS</v>
          </cell>
          <cell r="D12182" t="str">
            <v>UN</v>
          </cell>
          <cell r="F12182">
            <v>0</v>
          </cell>
          <cell r="G12182">
            <v>164.88</v>
          </cell>
        </row>
        <row r="12183">
          <cell r="B12183" t="str">
            <v>SINAPI...06111</v>
          </cell>
          <cell r="C12183" t="str">
            <v>Servente</v>
          </cell>
          <cell r="D12183" t="str">
            <v>H</v>
          </cell>
          <cell r="E12183">
            <v>18</v>
          </cell>
          <cell r="F12183">
            <v>9.16</v>
          </cell>
          <cell r="G12183">
            <v>164.88</v>
          </cell>
        </row>
        <row r="12184">
          <cell r="A12184" t="str">
            <v>EDIF 17-04-25</v>
          </cell>
          <cell r="B12184">
            <v>0</v>
          </cell>
          <cell r="C12184" t="str">
            <v>LIMPEZA DE CANALETAS DE ÁGUAS PLUVIAIS</v>
          </cell>
          <cell r="D12184" t="str">
            <v>M</v>
          </cell>
          <cell r="F12184">
            <v>0</v>
          </cell>
          <cell r="G12184">
            <v>1.37</v>
          </cell>
        </row>
        <row r="12185">
          <cell r="B12185" t="str">
            <v>SINAPI...06111</v>
          </cell>
          <cell r="C12185" t="str">
            <v>Servente</v>
          </cell>
          <cell r="D12185" t="str">
            <v>H</v>
          </cell>
          <cell r="E12185">
            <v>0.15</v>
          </cell>
          <cell r="F12185">
            <v>9.16</v>
          </cell>
          <cell r="G12185">
            <v>1.37</v>
          </cell>
        </row>
        <row r="12186">
          <cell r="A12186" t="str">
            <v>EDIF 17-04-30</v>
          </cell>
          <cell r="B12186">
            <v>0</v>
          </cell>
          <cell r="C12186" t="str">
            <v>LIMPEZA DE CAIXA DE INSPEÇÃO</v>
          </cell>
          <cell r="D12186" t="str">
            <v>UN</v>
          </cell>
          <cell r="F12186">
            <v>0</v>
          </cell>
          <cell r="G12186">
            <v>2.75</v>
          </cell>
        </row>
        <row r="12187">
          <cell r="B12187" t="str">
            <v>SINAPI...06111</v>
          </cell>
          <cell r="C12187" t="str">
            <v>Servente</v>
          </cell>
          <cell r="D12187" t="str">
            <v>H</v>
          </cell>
          <cell r="E12187">
            <v>0.3</v>
          </cell>
          <cell r="F12187">
            <v>9.16</v>
          </cell>
          <cell r="G12187">
            <v>2.75</v>
          </cell>
        </row>
        <row r="12188">
          <cell r="A12188" t="str">
            <v>EDIF 17-04-31</v>
          </cell>
          <cell r="B12188">
            <v>0</v>
          </cell>
          <cell r="C12188" t="str">
            <v>LIMPEZA DE FOSSA SÉPTICA</v>
          </cell>
          <cell r="D12188" t="str">
            <v>M3</v>
          </cell>
          <cell r="F12188">
            <v>0</v>
          </cell>
          <cell r="G12188">
            <v>75.64</v>
          </cell>
        </row>
        <row r="12189">
          <cell r="B12189" t="str">
            <v>SIURB....79230</v>
          </cell>
          <cell r="C12189" t="str">
            <v>Limpeza fossa séptica - viagem de 7 m3</v>
          </cell>
          <cell r="D12189" t="str">
            <v>M3</v>
          </cell>
          <cell r="E12189">
            <v>1</v>
          </cell>
          <cell r="F12189">
            <v>75.64</v>
          </cell>
          <cell r="G12189">
            <v>75.64</v>
          </cell>
        </row>
        <row r="12190">
          <cell r="A12190" t="str">
            <v>EDIF 17-04-32</v>
          </cell>
          <cell r="B12190">
            <v>0</v>
          </cell>
          <cell r="C12190" t="str">
            <v>LIMPEZA DE SUMIDOURO, POR VIAGEM DE 7M3</v>
          </cell>
          <cell r="D12190" t="str">
            <v>VG</v>
          </cell>
          <cell r="F12190">
            <v>0</v>
          </cell>
          <cell r="G12190">
            <v>529.5</v>
          </cell>
        </row>
        <row r="12191">
          <cell r="B12191" t="str">
            <v>SIURB....79235</v>
          </cell>
          <cell r="C12191" t="str">
            <v>Limpeza sumidouro - viagem de 7m3</v>
          </cell>
          <cell r="D12191" t="str">
            <v>Viagem</v>
          </cell>
          <cell r="E12191">
            <v>1</v>
          </cell>
          <cell r="F12191">
            <v>529.5</v>
          </cell>
          <cell r="G12191">
            <v>529.5</v>
          </cell>
        </row>
        <row r="12192">
          <cell r="A12192" t="str">
            <v>EDIF 17-04-50</v>
          </cell>
          <cell r="B12192">
            <v>0</v>
          </cell>
          <cell r="C12192" t="str">
            <v>ENCERAMENTO E LUSTRAÇÃO DE REVESTIMENTOS E PISOS EM GERAL</v>
          </cell>
          <cell r="D12192" t="str">
            <v>M2</v>
          </cell>
          <cell r="F12192">
            <v>0</v>
          </cell>
          <cell r="G12192">
            <v>3.5700000000000003</v>
          </cell>
        </row>
        <row r="12193">
          <cell r="B12193" t="str">
            <v>SINAPI...06111</v>
          </cell>
          <cell r="C12193" t="str">
            <v>Servente</v>
          </cell>
          <cell r="D12193" t="str">
            <v>H</v>
          </cell>
          <cell r="E12193">
            <v>7.0000000000000007E-2</v>
          </cell>
          <cell r="F12193">
            <v>9.16</v>
          </cell>
          <cell r="G12193">
            <v>0.64</v>
          </cell>
        </row>
        <row r="12194">
          <cell r="B12194" t="str">
            <v>SINAPI...00011</v>
          </cell>
          <cell r="C12194" t="str">
            <v>Cera</v>
          </cell>
          <cell r="D12194" t="str">
            <v>KG</v>
          </cell>
          <cell r="E12194">
            <v>0.15</v>
          </cell>
          <cell r="F12194">
            <v>19.53</v>
          </cell>
          <cell r="G12194">
            <v>2.93</v>
          </cell>
        </row>
        <row r="12195">
          <cell r="A12195" t="str">
            <v>EDIF 17-05-00</v>
          </cell>
          <cell r="B12195">
            <v>0</v>
          </cell>
          <cell r="C12195" t="str">
            <v>COMPLEMENTOS DO EDIFÍCIO</v>
          </cell>
          <cell r="D12195" t="str">
            <v>.</v>
          </cell>
          <cell r="F12195">
            <v>0</v>
          </cell>
          <cell r="G12195">
            <v>0</v>
          </cell>
        </row>
        <row r="12196">
          <cell r="A12196" t="str">
            <v>EDIF 17-05-01</v>
          </cell>
          <cell r="B12196">
            <v>0</v>
          </cell>
          <cell r="C12196" t="str">
            <v>PRATELEIRA DE GRANILITE, ESPESSURA 30MM, EXCLUSIVE APOIO</v>
          </cell>
          <cell r="D12196" t="str">
            <v>M2</v>
          </cell>
          <cell r="F12196">
            <v>0</v>
          </cell>
          <cell r="G12196">
            <v>185.5</v>
          </cell>
        </row>
        <row r="12197">
          <cell r="B12197" t="str">
            <v>AUX 10631</v>
          </cell>
          <cell r="C12197" t="str">
            <v>ARGAMASSA DE CIMENTO COM AREIA MÉDIA 1:4</v>
          </cell>
          <cell r="D12197" t="str">
            <v>M3</v>
          </cell>
          <cell r="E12197">
            <v>5.5E-2</v>
          </cell>
          <cell r="F12197">
            <v>321.39999999999998</v>
          </cell>
          <cell r="G12197">
            <v>17.68</v>
          </cell>
        </row>
        <row r="12198">
          <cell r="B12198" t="str">
            <v>SINAPI...04750</v>
          </cell>
          <cell r="C12198" t="str">
            <v>Pedreiro</v>
          </cell>
          <cell r="D12198" t="str">
            <v>H</v>
          </cell>
          <cell r="E12198">
            <v>2</v>
          </cell>
          <cell r="F12198">
            <v>11.15</v>
          </cell>
          <cell r="G12198">
            <v>22.3</v>
          </cell>
        </row>
        <row r="12199">
          <cell r="B12199" t="str">
            <v>SINAPI...06111</v>
          </cell>
          <cell r="C12199" t="str">
            <v>Servente</v>
          </cell>
          <cell r="D12199" t="str">
            <v>H</v>
          </cell>
          <cell r="E12199">
            <v>3.94</v>
          </cell>
          <cell r="F12199">
            <v>9.16</v>
          </cell>
          <cell r="G12199">
            <v>36.090000000000003</v>
          </cell>
        </row>
        <row r="12200">
          <cell r="B12200" t="str">
            <v>SIURB....39060</v>
          </cell>
          <cell r="C12200" t="str">
            <v>Prateleira de granilite 30mm</v>
          </cell>
          <cell r="D12200" t="str">
            <v>M2</v>
          </cell>
          <cell r="E12200">
            <v>1.0329999999999999</v>
          </cell>
          <cell r="F12200">
            <v>105.93</v>
          </cell>
          <cell r="G12200">
            <v>109.43</v>
          </cell>
        </row>
        <row r="12201">
          <cell r="A12201" t="str">
            <v>EDIF 17-05-02</v>
          </cell>
          <cell r="B12201">
            <v>0</v>
          </cell>
          <cell r="C12201" t="str">
            <v>PRATELEIRA DE GRANILITE, ESPESSURA 40MM, EXCLUSIVE APOIO</v>
          </cell>
          <cell r="D12201" t="str">
            <v>M2</v>
          </cell>
          <cell r="F12201">
            <v>0</v>
          </cell>
          <cell r="G12201">
            <v>170.88</v>
          </cell>
        </row>
        <row r="12202">
          <cell r="B12202" t="str">
            <v>AUX 10631</v>
          </cell>
          <cell r="C12202" t="str">
            <v>ARGAMASSA DE CIMENTO COM AREIA MÉDIA 1:4</v>
          </cell>
          <cell r="D12202" t="str">
            <v>M3</v>
          </cell>
          <cell r="E12202">
            <v>5.4999999999999997E-3</v>
          </cell>
          <cell r="F12202">
            <v>321.39999999999998</v>
          </cell>
          <cell r="G12202">
            <v>1.77</v>
          </cell>
        </row>
        <row r="12203">
          <cell r="B12203" t="str">
            <v>SINAPI...04750</v>
          </cell>
          <cell r="C12203" t="str">
            <v>Pedreiro</v>
          </cell>
          <cell r="D12203" t="str">
            <v>H</v>
          </cell>
          <cell r="E12203">
            <v>2</v>
          </cell>
          <cell r="F12203">
            <v>11.15</v>
          </cell>
          <cell r="G12203">
            <v>22.3</v>
          </cell>
        </row>
        <row r="12204">
          <cell r="B12204" t="str">
            <v>SINAPI...06111</v>
          </cell>
          <cell r="C12204" t="str">
            <v>Servente</v>
          </cell>
          <cell r="D12204" t="str">
            <v>H</v>
          </cell>
          <cell r="E12204">
            <v>3.94</v>
          </cell>
          <cell r="F12204">
            <v>9.16</v>
          </cell>
          <cell r="G12204">
            <v>36.090000000000003</v>
          </cell>
        </row>
        <row r="12205">
          <cell r="B12205" t="str">
            <v>SIURB....39061</v>
          </cell>
          <cell r="C12205" t="str">
            <v>Prateleira de granilite 40mm</v>
          </cell>
          <cell r="D12205" t="str">
            <v>M2</v>
          </cell>
          <cell r="E12205">
            <v>1.0329999999999999</v>
          </cell>
          <cell r="F12205">
            <v>107.18</v>
          </cell>
          <cell r="G12205">
            <v>110.72</v>
          </cell>
        </row>
        <row r="12206">
          <cell r="A12206" t="str">
            <v>EDIF 17-05-03</v>
          </cell>
          <cell r="B12206">
            <v>0</v>
          </cell>
          <cell r="C12206" t="str">
            <v>PRATELEIRA DE GRANILITE, ESPESSURA 50MM, EXCLUSIVE APOIO</v>
          </cell>
          <cell r="D12206" t="str">
            <v>M2</v>
          </cell>
          <cell r="F12206">
            <v>0</v>
          </cell>
          <cell r="G12206">
            <v>158.94999999999999</v>
          </cell>
        </row>
        <row r="12207">
          <cell r="B12207" t="str">
            <v>AUX 10633</v>
          </cell>
          <cell r="C12207" t="str">
            <v>ARGAMASSA DE CIMENTO COM AREIA MÉDIA 1:5</v>
          </cell>
          <cell r="D12207" t="str">
            <v>M3</v>
          </cell>
          <cell r="E12207">
            <v>6.7999999999999996E-3</v>
          </cell>
          <cell r="F12207">
            <v>293.65999999999997</v>
          </cell>
          <cell r="G12207">
            <v>2</v>
          </cell>
        </row>
        <row r="12208">
          <cell r="B12208" t="str">
            <v>SINAPI...04750</v>
          </cell>
          <cell r="C12208" t="str">
            <v>Pedreiro</v>
          </cell>
          <cell r="D12208" t="str">
            <v>H</v>
          </cell>
          <cell r="E12208">
            <v>2</v>
          </cell>
          <cell r="F12208">
            <v>11.15</v>
          </cell>
          <cell r="G12208">
            <v>22.3</v>
          </cell>
        </row>
        <row r="12209">
          <cell r="B12209" t="str">
            <v>SINAPI...06111</v>
          </cell>
          <cell r="C12209" t="str">
            <v>Servente</v>
          </cell>
          <cell r="D12209" t="str">
            <v>H</v>
          </cell>
          <cell r="E12209">
            <v>1.93</v>
          </cell>
          <cell r="F12209">
            <v>9.16</v>
          </cell>
          <cell r="G12209">
            <v>17.68</v>
          </cell>
        </row>
        <row r="12210">
          <cell r="B12210" t="str">
            <v>SIURB....39062</v>
          </cell>
          <cell r="C12210" t="str">
            <v>Prateleira de granilite 50mm</v>
          </cell>
          <cell r="D12210" t="str">
            <v>M2</v>
          </cell>
          <cell r="E12210">
            <v>1.0329999999999999</v>
          </cell>
          <cell r="F12210">
            <v>113.23</v>
          </cell>
          <cell r="G12210">
            <v>116.97</v>
          </cell>
        </row>
        <row r="12211">
          <cell r="A12211" t="str">
            <v>EDIF 17-05-05</v>
          </cell>
          <cell r="B12211">
            <v>0</v>
          </cell>
          <cell r="C12211" t="str">
            <v>PRATELEIRA DE CONCRETO, ESPESSURA 50MM, COM BORDAS ARREDONDADAS E ENVERNIZADAS, EXCLUSIVE APOIO</v>
          </cell>
          <cell r="D12211" t="str">
            <v>M2</v>
          </cell>
          <cell r="F12211">
            <v>0</v>
          </cell>
          <cell r="G12211">
            <v>93.99</v>
          </cell>
        </row>
        <row r="12212">
          <cell r="B12212" t="str">
            <v>AUX 10607</v>
          </cell>
          <cell r="C12212" t="str">
            <v>CONCRETO FCK=15MPA C/ BRITA 1</v>
          </cell>
          <cell r="D12212" t="str">
            <v>M3</v>
          </cell>
          <cell r="E12212">
            <v>0.05</v>
          </cell>
          <cell r="F12212">
            <v>223</v>
          </cell>
          <cell r="G12212">
            <v>11.15</v>
          </cell>
        </row>
        <row r="12213">
          <cell r="B12213" t="str">
            <v>SINAPI...01213</v>
          </cell>
          <cell r="C12213" t="str">
            <v>Carpinteiro de formas</v>
          </cell>
          <cell r="D12213" t="str">
            <v>H</v>
          </cell>
          <cell r="E12213">
            <v>1.5</v>
          </cell>
          <cell r="F12213">
            <v>11.15</v>
          </cell>
          <cell r="G12213">
            <v>16.73</v>
          </cell>
        </row>
        <row r="12214">
          <cell r="B12214" t="str">
            <v>SINAPI...06117</v>
          </cell>
          <cell r="C12214" t="str">
            <v>Ajudante de carpinteiro</v>
          </cell>
          <cell r="D12214" t="str">
            <v>H</v>
          </cell>
          <cell r="E12214">
            <v>1.5</v>
          </cell>
          <cell r="F12214">
            <v>9.93</v>
          </cell>
          <cell r="G12214">
            <v>14.9</v>
          </cell>
        </row>
        <row r="12215">
          <cell r="B12215" t="str">
            <v>SINAPI...00378</v>
          </cell>
          <cell r="C12215" t="str">
            <v>Armador</v>
          </cell>
          <cell r="D12215" t="str">
            <v>H</v>
          </cell>
          <cell r="E12215">
            <v>0.1</v>
          </cell>
          <cell r="F12215">
            <v>11.15</v>
          </cell>
          <cell r="G12215">
            <v>1.1200000000000001</v>
          </cell>
        </row>
        <row r="12216">
          <cell r="B12216" t="str">
            <v>SINAPI...06114</v>
          </cell>
          <cell r="C12216" t="str">
            <v>Ajudante de armador</v>
          </cell>
          <cell r="D12216" t="str">
            <v>H</v>
          </cell>
          <cell r="E12216">
            <v>0.1</v>
          </cell>
          <cell r="F12216">
            <v>9.93</v>
          </cell>
          <cell r="G12216">
            <v>0.99</v>
          </cell>
        </row>
        <row r="12217">
          <cell r="B12217" t="str">
            <v>SINAPI...04750</v>
          </cell>
          <cell r="C12217" t="str">
            <v>Pedreiro</v>
          </cell>
          <cell r="D12217" t="str">
            <v>H</v>
          </cell>
          <cell r="E12217">
            <v>1</v>
          </cell>
          <cell r="F12217">
            <v>11.15</v>
          </cell>
          <cell r="G12217">
            <v>11.15</v>
          </cell>
        </row>
        <row r="12218">
          <cell r="B12218" t="str">
            <v>SINAPI...04783</v>
          </cell>
          <cell r="C12218" t="str">
            <v>Pintor</v>
          </cell>
          <cell r="D12218" t="str">
            <v>H</v>
          </cell>
          <cell r="E12218">
            <v>0.2</v>
          </cell>
          <cell r="F12218">
            <v>11.75</v>
          </cell>
          <cell r="G12218">
            <v>2.35</v>
          </cell>
        </row>
        <row r="12219">
          <cell r="B12219" t="str">
            <v>SINAPI...06111</v>
          </cell>
          <cell r="C12219" t="str">
            <v>Servente</v>
          </cell>
          <cell r="D12219" t="str">
            <v>H</v>
          </cell>
          <cell r="E12219">
            <v>1.5</v>
          </cell>
          <cell r="F12219">
            <v>9.16</v>
          </cell>
          <cell r="G12219">
            <v>13.74</v>
          </cell>
        </row>
        <row r="12220">
          <cell r="B12220" t="str">
            <v>SINAPI...02692</v>
          </cell>
          <cell r="C12220" t="str">
            <v>Desmoldante para forma de madeira</v>
          </cell>
          <cell r="D12220" t="str">
            <v>L</v>
          </cell>
          <cell r="E12220">
            <v>0.1</v>
          </cell>
          <cell r="F12220">
            <v>8.92</v>
          </cell>
          <cell r="G12220">
            <v>0.89</v>
          </cell>
        </row>
        <row r="12221">
          <cell r="B12221" t="str">
            <v>SIURB....11021</v>
          </cell>
          <cell r="C12221" t="str">
            <v>Compensado resinado 12mm</v>
          </cell>
          <cell r="D12221" t="str">
            <v>M2</v>
          </cell>
          <cell r="E12221">
            <v>0.33</v>
          </cell>
          <cell r="F12221">
            <v>11.53</v>
          </cell>
          <cell r="G12221">
            <v>3.8</v>
          </cell>
        </row>
        <row r="12222">
          <cell r="B12222" t="str">
            <v>SIURB....11064</v>
          </cell>
          <cell r="C12222" t="str">
            <v>Pinus - sarrafo de 1" x 2" - bruto</v>
          </cell>
          <cell r="D12222" t="str">
            <v>M</v>
          </cell>
          <cell r="E12222">
            <v>5</v>
          </cell>
          <cell r="F12222">
            <v>0.56999999999999995</v>
          </cell>
          <cell r="G12222">
            <v>2.85</v>
          </cell>
        </row>
        <row r="12223">
          <cell r="B12223" t="str">
            <v>SINAPI...10917</v>
          </cell>
          <cell r="C12223" t="str">
            <v>Tela aco soldada nervurada ca-60, q-61, (0,97 kg/m2), diâmetro do fio = 3,4 mm, largura = 2,45 x 120 metros de comprimento, espaçamento da malha = 15x15cm</v>
          </cell>
          <cell r="D12223" t="str">
            <v>M2</v>
          </cell>
          <cell r="E12223">
            <v>1.05</v>
          </cell>
          <cell r="F12223">
            <v>4.8</v>
          </cell>
          <cell r="G12223">
            <v>5.04</v>
          </cell>
        </row>
        <row r="12224">
          <cell r="B12224" t="str">
            <v>SINAPI...05061</v>
          </cell>
          <cell r="C12224" t="str">
            <v>Prego polido com cabeca 18 x 27</v>
          </cell>
          <cell r="D12224" t="str">
            <v>KG</v>
          </cell>
          <cell r="E12224">
            <v>0.2</v>
          </cell>
          <cell r="F12224">
            <v>5.43</v>
          </cell>
          <cell r="G12224">
            <v>1.0900000000000001</v>
          </cell>
        </row>
        <row r="12225">
          <cell r="B12225" t="str">
            <v>SIURB....37596</v>
          </cell>
          <cell r="C12225" t="str">
            <v>Verniz acrílico brilhante base água</v>
          </cell>
          <cell r="D12225" t="str">
            <v>L</v>
          </cell>
          <cell r="E12225">
            <v>0.5</v>
          </cell>
          <cell r="F12225">
            <v>16.37</v>
          </cell>
          <cell r="G12225">
            <v>8.19</v>
          </cell>
        </row>
        <row r="12226">
          <cell r="A12226" t="str">
            <v>EDIF 17-05-07</v>
          </cell>
          <cell r="B12226">
            <v>0</v>
          </cell>
          <cell r="C12226" t="str">
            <v>PRATELEIRA EM ARDÓSIA CINZA, POLIDA 2 LADOS, ESPESSURA 30MM, EXCLUSIVE APOIO</v>
          </cell>
          <cell r="D12226" t="str">
            <v>M2</v>
          </cell>
          <cell r="F12226">
            <v>0</v>
          </cell>
          <cell r="G12226">
            <v>288.73</v>
          </cell>
        </row>
        <row r="12227">
          <cell r="B12227" t="str">
            <v>AUX 10630</v>
          </cell>
          <cell r="C12227" t="str">
            <v>ARGAMASSA DE CIMENTO COM AREIA GROSSA 1:3</v>
          </cell>
          <cell r="D12227" t="str">
            <v>M3</v>
          </cell>
          <cell r="E12227">
            <v>8.6699999999999999E-2</v>
          </cell>
          <cell r="F12227">
            <v>366.51</v>
          </cell>
          <cell r="G12227">
            <v>31.78</v>
          </cell>
        </row>
        <row r="12228">
          <cell r="B12228" t="str">
            <v>SINAPI...04750</v>
          </cell>
          <cell r="C12228" t="str">
            <v>Pedreiro</v>
          </cell>
          <cell r="D12228" t="str">
            <v>H</v>
          </cell>
          <cell r="E12228">
            <v>2</v>
          </cell>
          <cell r="F12228">
            <v>11.15</v>
          </cell>
          <cell r="G12228">
            <v>22.3</v>
          </cell>
        </row>
        <row r="12229">
          <cell r="B12229" t="str">
            <v>SINAPI...06111</v>
          </cell>
          <cell r="C12229" t="str">
            <v>Servente</v>
          </cell>
          <cell r="D12229" t="str">
            <v>H</v>
          </cell>
          <cell r="E12229">
            <v>4</v>
          </cell>
          <cell r="F12229">
            <v>9.16</v>
          </cell>
          <cell r="G12229">
            <v>36.64</v>
          </cell>
        </row>
        <row r="12230">
          <cell r="B12230" t="str">
            <v>SIURB....13514</v>
          </cell>
          <cell r="C12230" t="str">
            <v>Ardosia cinza em placa -polida nos 2 lados -espessura 30mm</v>
          </cell>
          <cell r="D12230" t="str">
            <v>M2</v>
          </cell>
          <cell r="E12230">
            <v>1</v>
          </cell>
          <cell r="F12230">
            <v>198.01</v>
          </cell>
          <cell r="G12230">
            <v>198.01</v>
          </cell>
        </row>
        <row r="12231">
          <cell r="A12231" t="str">
            <v>EDIF 17-05-11</v>
          </cell>
          <cell r="B12231">
            <v>0</v>
          </cell>
          <cell r="C12231" t="str">
            <v>EP.01 - MÃO FRANCESA DE FERRO PERFILADO</v>
          </cell>
          <cell r="D12231" t="str">
            <v>UN</v>
          </cell>
          <cell r="F12231">
            <v>0</v>
          </cell>
          <cell r="G12231">
            <v>21.020000000000003</v>
          </cell>
        </row>
        <row r="12232">
          <cell r="B12232" t="str">
            <v>AUX 30542</v>
          </cell>
          <cell r="C12232" t="str">
            <v>FERRO PERFILADO TRABALHADO</v>
          </cell>
          <cell r="D12232" t="str">
            <v>KG</v>
          </cell>
          <cell r="E12232">
            <v>1.89</v>
          </cell>
          <cell r="F12232">
            <v>5.4300000000000006</v>
          </cell>
          <cell r="G12232">
            <v>10.26</v>
          </cell>
        </row>
        <row r="12233">
          <cell r="B12233" t="str">
            <v>SINAPI...04750</v>
          </cell>
          <cell r="C12233" t="str">
            <v>Pedreiro</v>
          </cell>
          <cell r="D12233" t="str">
            <v>H</v>
          </cell>
          <cell r="E12233">
            <v>0.5</v>
          </cell>
          <cell r="F12233">
            <v>11.15</v>
          </cell>
          <cell r="G12233">
            <v>5.58</v>
          </cell>
        </row>
        <row r="12234">
          <cell r="B12234" t="str">
            <v>SINAPI...06111</v>
          </cell>
          <cell r="C12234" t="str">
            <v>Servente</v>
          </cell>
          <cell r="D12234" t="str">
            <v>H</v>
          </cell>
          <cell r="E12234">
            <v>0.5</v>
          </cell>
          <cell r="F12234">
            <v>9.16</v>
          </cell>
          <cell r="G12234">
            <v>4.58</v>
          </cell>
        </row>
        <row r="12235">
          <cell r="B12235" t="str">
            <v>SIURB....17040</v>
          </cell>
          <cell r="C12235" t="str">
            <v>Parafuso auto-atarraxante - cabeça panela - com bucha de nylon s- 8</v>
          </cell>
          <cell r="D12235" t="str">
            <v>UN</v>
          </cell>
          <cell r="E12235">
            <v>2</v>
          </cell>
          <cell r="F12235">
            <v>0.3</v>
          </cell>
          <cell r="G12235">
            <v>0.6</v>
          </cell>
        </row>
        <row r="12236">
          <cell r="A12236" t="str">
            <v>EDIF 17-05-12</v>
          </cell>
          <cell r="B12236">
            <v>0</v>
          </cell>
          <cell r="C12236" t="str">
            <v>EP.02 - MÃO FRANCESA DE FERRO PERFILADO</v>
          </cell>
          <cell r="D12236" t="str">
            <v>UN</v>
          </cell>
          <cell r="F12236">
            <v>0</v>
          </cell>
          <cell r="G12236">
            <v>20.05</v>
          </cell>
        </row>
        <row r="12237">
          <cell r="B12237" t="str">
            <v>AUX 30542</v>
          </cell>
          <cell r="C12237" t="str">
            <v>FERRO PERFILADO TRABALHADO</v>
          </cell>
          <cell r="D12237" t="str">
            <v>KG</v>
          </cell>
          <cell r="E12237">
            <v>1.71</v>
          </cell>
          <cell r="F12237">
            <v>5.4300000000000006</v>
          </cell>
          <cell r="G12237">
            <v>9.2899999999999991</v>
          </cell>
        </row>
        <row r="12238">
          <cell r="B12238" t="str">
            <v>SINAPI...04750</v>
          </cell>
          <cell r="C12238" t="str">
            <v>Pedreiro</v>
          </cell>
          <cell r="D12238" t="str">
            <v>H</v>
          </cell>
          <cell r="E12238">
            <v>0.5</v>
          </cell>
          <cell r="F12238">
            <v>11.15</v>
          </cell>
          <cell r="G12238">
            <v>5.58</v>
          </cell>
        </row>
        <row r="12239">
          <cell r="B12239" t="str">
            <v>SINAPI...06111</v>
          </cell>
          <cell r="C12239" t="str">
            <v>Servente</v>
          </cell>
          <cell r="D12239" t="str">
            <v>H</v>
          </cell>
          <cell r="E12239">
            <v>0.5</v>
          </cell>
          <cell r="F12239">
            <v>9.16</v>
          </cell>
          <cell r="G12239">
            <v>4.58</v>
          </cell>
        </row>
        <row r="12240">
          <cell r="B12240" t="str">
            <v>SIURB....17040</v>
          </cell>
          <cell r="C12240" t="str">
            <v>Parafuso auto-atarraxante - cabeça panela - com bucha de nylon s- 8</v>
          </cell>
          <cell r="D12240" t="str">
            <v>UN</v>
          </cell>
          <cell r="E12240">
            <v>2</v>
          </cell>
          <cell r="F12240">
            <v>0.3</v>
          </cell>
          <cell r="G12240">
            <v>0.6</v>
          </cell>
        </row>
        <row r="12241">
          <cell r="A12241" t="str">
            <v>EDIF 17-05-16</v>
          </cell>
          <cell r="B12241">
            <v>0</v>
          </cell>
          <cell r="C12241" t="str">
            <v>DM.01 - ESTRADO DE MADEIRA APARELHADA PARA DESPENSA</v>
          </cell>
          <cell r="D12241" t="str">
            <v>M</v>
          </cell>
          <cell r="F12241">
            <v>0</v>
          </cell>
          <cell r="G12241">
            <v>135.25</v>
          </cell>
        </row>
        <row r="12242">
          <cell r="B12242" t="str">
            <v>SINAPI...01213</v>
          </cell>
          <cell r="C12242" t="str">
            <v>Carpinteiro de formas</v>
          </cell>
          <cell r="D12242" t="str">
            <v>H</v>
          </cell>
          <cell r="E12242">
            <v>4</v>
          </cell>
          <cell r="F12242">
            <v>11.15</v>
          </cell>
          <cell r="G12242">
            <v>44.6</v>
          </cell>
        </row>
        <row r="12243">
          <cell r="B12243" t="str">
            <v>SINAPI...04783</v>
          </cell>
          <cell r="C12243" t="str">
            <v>Pintor</v>
          </cell>
          <cell r="D12243" t="str">
            <v>H</v>
          </cell>
          <cell r="E12243">
            <v>1</v>
          </cell>
          <cell r="F12243">
            <v>11.75</v>
          </cell>
          <cell r="G12243">
            <v>11.75</v>
          </cell>
        </row>
        <row r="12244">
          <cell r="B12244" t="str">
            <v>SINAPI...06128</v>
          </cell>
          <cell r="C12244" t="str">
            <v xml:space="preserve">|em processo de desativação| ajudante geral </v>
          </cell>
          <cell r="D12244" t="str">
            <v>H</v>
          </cell>
          <cell r="E12244">
            <v>0.8</v>
          </cell>
          <cell r="F12244">
            <v>9.16</v>
          </cell>
          <cell r="G12244">
            <v>7.33</v>
          </cell>
        </row>
        <row r="12245">
          <cell r="B12245" t="str">
            <v>SIURB....15520</v>
          </cell>
          <cell r="C12245" t="str">
            <v>Caibro de peroba do norte 5 x 6 cm - bruto (cupiúba)</v>
          </cell>
          <cell r="D12245" t="str">
            <v>M</v>
          </cell>
          <cell r="E12245">
            <v>9.6</v>
          </cell>
          <cell r="F12245">
            <v>4.41</v>
          </cell>
          <cell r="G12245">
            <v>42.34</v>
          </cell>
        </row>
        <row r="12246">
          <cell r="B12246" t="str">
            <v>SINAPI...05061</v>
          </cell>
          <cell r="C12246" t="str">
            <v>Prego polido com cabeca 18 x 27</v>
          </cell>
          <cell r="D12246" t="str">
            <v>KG</v>
          </cell>
          <cell r="E12246">
            <v>0.25</v>
          </cell>
          <cell r="F12246">
            <v>5.43</v>
          </cell>
          <cell r="G12246">
            <v>1.36</v>
          </cell>
        </row>
        <row r="12247">
          <cell r="B12247" t="str">
            <v>SINAPI...03767</v>
          </cell>
          <cell r="C12247" t="str">
            <v>Lixa p/ parede ou madeira</v>
          </cell>
          <cell r="D12247" t="str">
            <v>UN</v>
          </cell>
          <cell r="E12247">
            <v>1.8</v>
          </cell>
          <cell r="F12247">
            <v>0.45</v>
          </cell>
          <cell r="G12247">
            <v>0.81</v>
          </cell>
        </row>
        <row r="12248">
          <cell r="B12248" t="str">
            <v>SINAPI...10481</v>
          </cell>
          <cell r="C12248" t="str">
            <v>Verniz sintetico brilhante</v>
          </cell>
          <cell r="D12248" t="str">
            <v>L</v>
          </cell>
          <cell r="E12248">
            <v>1.5</v>
          </cell>
          <cell r="F12248">
            <v>18.04</v>
          </cell>
          <cell r="G12248">
            <v>27.06</v>
          </cell>
        </row>
        <row r="12249">
          <cell r="A12249" t="str">
            <v>EDIF 17-05-17</v>
          </cell>
          <cell r="B12249">
            <v>0</v>
          </cell>
          <cell r="C12249" t="str">
            <v>DM.02/04 - ESTRADO DE MADEIRA APARELHADA PARA DESPENSA</v>
          </cell>
          <cell r="D12249" t="str">
            <v>M</v>
          </cell>
          <cell r="F12249">
            <v>0</v>
          </cell>
          <cell r="G12249">
            <v>98.52000000000001</v>
          </cell>
        </row>
        <row r="12250">
          <cell r="B12250" t="str">
            <v>SINAPI...01213</v>
          </cell>
          <cell r="C12250" t="str">
            <v>Carpinteiro de formas</v>
          </cell>
          <cell r="D12250" t="str">
            <v>H</v>
          </cell>
          <cell r="E12250">
            <v>3</v>
          </cell>
          <cell r="F12250">
            <v>11.15</v>
          </cell>
          <cell r="G12250">
            <v>33.450000000000003</v>
          </cell>
        </row>
        <row r="12251">
          <cell r="B12251" t="str">
            <v>SINAPI...04783</v>
          </cell>
          <cell r="C12251" t="str">
            <v>Pintor</v>
          </cell>
          <cell r="D12251" t="str">
            <v>H</v>
          </cell>
          <cell r="E12251">
            <v>1</v>
          </cell>
          <cell r="F12251">
            <v>11.75</v>
          </cell>
          <cell r="G12251">
            <v>11.75</v>
          </cell>
        </row>
        <row r="12252">
          <cell r="B12252" t="str">
            <v>SINAPI...06128</v>
          </cell>
          <cell r="C12252" t="str">
            <v xml:space="preserve">|em processo de desativação| ajudante geral </v>
          </cell>
          <cell r="D12252" t="str">
            <v>H</v>
          </cell>
          <cell r="E12252">
            <v>0.8</v>
          </cell>
          <cell r="F12252">
            <v>9.16</v>
          </cell>
          <cell r="G12252">
            <v>7.33</v>
          </cell>
        </row>
        <row r="12253">
          <cell r="B12253" t="str">
            <v>SIURB....15520</v>
          </cell>
          <cell r="C12253" t="str">
            <v>Caibro de peroba do norte 5 x 6 cm - bruto (cupiúba)</v>
          </cell>
          <cell r="D12253" t="str">
            <v>M</v>
          </cell>
          <cell r="E12253">
            <v>6</v>
          </cell>
          <cell r="F12253">
            <v>4.41</v>
          </cell>
          <cell r="G12253">
            <v>26.46</v>
          </cell>
        </row>
        <row r="12254">
          <cell r="B12254" t="str">
            <v>SINAPI...05061</v>
          </cell>
          <cell r="C12254" t="str">
            <v>Prego polido com cabeca 18 x 27</v>
          </cell>
          <cell r="D12254" t="str">
            <v>KG</v>
          </cell>
          <cell r="E12254">
            <v>0.15</v>
          </cell>
          <cell r="F12254">
            <v>5.43</v>
          </cell>
          <cell r="G12254">
            <v>0.81</v>
          </cell>
        </row>
        <row r="12255">
          <cell r="B12255" t="str">
            <v>SINAPI...03767</v>
          </cell>
          <cell r="C12255" t="str">
            <v>Lixa p/ parede ou madeira</v>
          </cell>
          <cell r="D12255" t="str">
            <v>UN</v>
          </cell>
          <cell r="E12255">
            <v>1.5</v>
          </cell>
          <cell r="F12255">
            <v>0.45</v>
          </cell>
          <cell r="G12255">
            <v>0.68</v>
          </cell>
        </row>
        <row r="12256">
          <cell r="B12256" t="str">
            <v>SINAPI...10481</v>
          </cell>
          <cell r="C12256" t="str">
            <v>Verniz sintetico brilhante</v>
          </cell>
          <cell r="D12256" t="str">
            <v>L</v>
          </cell>
          <cell r="E12256">
            <v>1</v>
          </cell>
          <cell r="F12256">
            <v>18.04</v>
          </cell>
          <cell r="G12256">
            <v>18.04</v>
          </cell>
        </row>
        <row r="12257">
          <cell r="A12257" t="str">
            <v>EDIF 17-05-19</v>
          </cell>
          <cell r="B12257">
            <v>0</v>
          </cell>
          <cell r="C12257" t="str">
            <v>BARRA DE APOIO PARA LAVATÓRIO - EM "U" (BARRAS COM DIÂMETRO ENTRE 3,0 E 4,5CM)</v>
          </cell>
          <cell r="D12257" t="str">
            <v>UN</v>
          </cell>
          <cell r="F12257">
            <v>0</v>
          </cell>
          <cell r="G12257">
            <v>313</v>
          </cell>
        </row>
        <row r="12258">
          <cell r="B12258" t="str">
            <v>SINAPI...04750</v>
          </cell>
          <cell r="C12258" t="str">
            <v>Pedreiro</v>
          </cell>
          <cell r="D12258" t="str">
            <v>H</v>
          </cell>
          <cell r="E12258">
            <v>1</v>
          </cell>
          <cell r="F12258">
            <v>11.15</v>
          </cell>
          <cell r="G12258">
            <v>11.15</v>
          </cell>
        </row>
        <row r="12259">
          <cell r="B12259" t="str">
            <v>SINAPI...06111</v>
          </cell>
          <cell r="C12259" t="str">
            <v>Servente</v>
          </cell>
          <cell r="D12259" t="str">
            <v>H</v>
          </cell>
          <cell r="E12259">
            <v>1</v>
          </cell>
          <cell r="F12259">
            <v>9.16</v>
          </cell>
          <cell r="G12259">
            <v>9.16</v>
          </cell>
        </row>
        <row r="12260">
          <cell r="B12260" t="str">
            <v>SIURB....17039</v>
          </cell>
          <cell r="C12260" t="str">
            <v>Parafuso zincado branco - fenda simples - cabeça chata</v>
          </cell>
          <cell r="D12260" t="str">
            <v>UN</v>
          </cell>
          <cell r="E12260">
            <v>6</v>
          </cell>
          <cell r="F12260">
            <v>0.23</v>
          </cell>
          <cell r="G12260">
            <v>1.38</v>
          </cell>
        </row>
        <row r="12261">
          <cell r="B12261" t="str">
            <v>SIURB....76715</v>
          </cell>
          <cell r="C12261" t="str">
            <v>Apoio - "u" - para lavatório em aço inox para deficiente  físico</v>
          </cell>
          <cell r="D12261" t="str">
            <v>UN</v>
          </cell>
          <cell r="E12261">
            <v>1</v>
          </cell>
          <cell r="F12261">
            <v>291.31</v>
          </cell>
          <cell r="G12261">
            <v>291.31</v>
          </cell>
        </row>
        <row r="12262">
          <cell r="A12262" t="str">
            <v>EDIF 17-05-20</v>
          </cell>
          <cell r="B12262">
            <v>0</v>
          </cell>
          <cell r="C12262" t="str">
            <v>BARRA DE APOIO PARA DEFICIENTES L=45 CM (BARRAS COM DIÂMETRO ENTRE 3,0 E 4,5CM)</v>
          </cell>
          <cell r="D12262" t="str">
            <v>UN</v>
          </cell>
          <cell r="F12262">
            <v>0</v>
          </cell>
          <cell r="G12262">
            <v>112.66</v>
          </cell>
        </row>
        <row r="12263">
          <cell r="B12263" t="str">
            <v>SINAPI...04750</v>
          </cell>
          <cell r="C12263" t="str">
            <v>Pedreiro</v>
          </cell>
          <cell r="D12263" t="str">
            <v>H</v>
          </cell>
          <cell r="E12263">
            <v>1</v>
          </cell>
          <cell r="F12263">
            <v>11.15</v>
          </cell>
          <cell r="G12263">
            <v>11.15</v>
          </cell>
        </row>
        <row r="12264">
          <cell r="B12264" t="str">
            <v>SINAPI...06111</v>
          </cell>
          <cell r="C12264" t="str">
            <v>Servente</v>
          </cell>
          <cell r="D12264" t="str">
            <v>H</v>
          </cell>
          <cell r="E12264">
            <v>1</v>
          </cell>
          <cell r="F12264">
            <v>9.16</v>
          </cell>
          <cell r="G12264">
            <v>9.16</v>
          </cell>
        </row>
        <row r="12265">
          <cell r="B12265" t="str">
            <v>SIURB....17040</v>
          </cell>
          <cell r="C12265" t="str">
            <v>Parafuso auto-atarraxante - cabeça panela - com bucha de nylon s- 8</v>
          </cell>
          <cell r="D12265" t="str">
            <v>UN</v>
          </cell>
          <cell r="E12265">
            <v>6</v>
          </cell>
          <cell r="F12265">
            <v>0.3</v>
          </cell>
          <cell r="G12265">
            <v>1.8</v>
          </cell>
        </row>
        <row r="12266">
          <cell r="B12266" t="str">
            <v>SIURB....76710</v>
          </cell>
          <cell r="C12266" t="str">
            <v>Apoio em aço inox para deficiente físico l= 45cm ø 1.1/4" - conforme nbr-9050</v>
          </cell>
          <cell r="D12266" t="str">
            <v>UN</v>
          </cell>
          <cell r="E12266">
            <v>1</v>
          </cell>
          <cell r="F12266">
            <v>90.55</v>
          </cell>
          <cell r="G12266">
            <v>90.55</v>
          </cell>
        </row>
        <row r="12267">
          <cell r="A12267" t="str">
            <v>EDIF 17-05-21</v>
          </cell>
          <cell r="B12267">
            <v>0</v>
          </cell>
          <cell r="C12267" t="str">
            <v>BARRA DE APOIO PARA DEFICIENTES L=80 CM (BARRAS COM DIÂMETRO ENTRE 3,0 E 4,5CM)</v>
          </cell>
          <cell r="D12267" t="str">
            <v>UN</v>
          </cell>
          <cell r="F12267">
            <v>0</v>
          </cell>
          <cell r="G12267">
            <v>135.01000000000002</v>
          </cell>
        </row>
        <row r="12268">
          <cell r="B12268" t="str">
            <v>SINAPI...04750</v>
          </cell>
          <cell r="C12268" t="str">
            <v>Pedreiro</v>
          </cell>
          <cell r="D12268" t="str">
            <v>H</v>
          </cell>
          <cell r="E12268">
            <v>1</v>
          </cell>
          <cell r="F12268">
            <v>11.15</v>
          </cell>
          <cell r="G12268">
            <v>11.15</v>
          </cell>
        </row>
        <row r="12269">
          <cell r="B12269" t="str">
            <v>SINAPI...06111</v>
          </cell>
          <cell r="C12269" t="str">
            <v>Servente</v>
          </cell>
          <cell r="D12269" t="str">
            <v>H</v>
          </cell>
          <cell r="E12269">
            <v>1</v>
          </cell>
          <cell r="F12269">
            <v>9.16</v>
          </cell>
          <cell r="G12269">
            <v>9.16</v>
          </cell>
        </row>
        <row r="12270">
          <cell r="B12270" t="str">
            <v>SIURB....17040</v>
          </cell>
          <cell r="C12270" t="str">
            <v>Parafuso auto-atarraxante - cabeça panela - com bucha de nylon s- 8</v>
          </cell>
          <cell r="D12270" t="str">
            <v>UN</v>
          </cell>
          <cell r="E12270">
            <v>6</v>
          </cell>
          <cell r="F12270">
            <v>0.3</v>
          </cell>
          <cell r="G12270">
            <v>1.8</v>
          </cell>
        </row>
        <row r="12271">
          <cell r="B12271" t="str">
            <v>SIURB....76711</v>
          </cell>
          <cell r="C12271" t="str">
            <v>Apoio em aço inox para deficiente físico l= 80cm ø 1.1/4" - conforme nbr-9050</v>
          </cell>
          <cell r="D12271" t="str">
            <v>UN</v>
          </cell>
          <cell r="E12271">
            <v>1</v>
          </cell>
          <cell r="F12271">
            <v>112.9</v>
          </cell>
          <cell r="G12271">
            <v>112.9</v>
          </cell>
        </row>
        <row r="12272">
          <cell r="A12272" t="str">
            <v>EDIF 17-05-22</v>
          </cell>
          <cell r="B12272">
            <v>0</v>
          </cell>
          <cell r="C12272" t="str">
            <v>BARRA DE APOIO PARA DEFICIENTES L=90 CM (BARRAS COM DIÂMETRO ENTRE 3,0 E 4,5CM)</v>
          </cell>
          <cell r="D12272" t="str">
            <v>UN</v>
          </cell>
          <cell r="F12272">
            <v>0</v>
          </cell>
          <cell r="G12272">
            <v>153.05000000000001</v>
          </cell>
        </row>
        <row r="12273">
          <cell r="B12273" t="str">
            <v>SINAPI...04750</v>
          </cell>
          <cell r="C12273" t="str">
            <v>Pedreiro</v>
          </cell>
          <cell r="D12273" t="str">
            <v>H</v>
          </cell>
          <cell r="E12273">
            <v>1</v>
          </cell>
          <cell r="F12273">
            <v>11.15</v>
          </cell>
          <cell r="G12273">
            <v>11.15</v>
          </cell>
        </row>
        <row r="12274">
          <cell r="B12274" t="str">
            <v>SINAPI...06111</v>
          </cell>
          <cell r="C12274" t="str">
            <v>Servente</v>
          </cell>
          <cell r="D12274" t="str">
            <v>H</v>
          </cell>
          <cell r="E12274">
            <v>1</v>
          </cell>
          <cell r="F12274">
            <v>9.16</v>
          </cell>
          <cell r="G12274">
            <v>9.16</v>
          </cell>
        </row>
        <row r="12275">
          <cell r="B12275" t="str">
            <v>SIURB....17040</v>
          </cell>
          <cell r="C12275" t="str">
            <v>Parafuso auto-atarraxante - cabeça panela - com bucha de nylon s- 8</v>
          </cell>
          <cell r="D12275" t="str">
            <v>UN</v>
          </cell>
          <cell r="E12275">
            <v>6</v>
          </cell>
          <cell r="F12275">
            <v>0.3</v>
          </cell>
          <cell r="G12275">
            <v>1.8</v>
          </cell>
        </row>
        <row r="12276">
          <cell r="B12276" t="str">
            <v>SIURB....76712</v>
          </cell>
          <cell r="C12276" t="str">
            <v>Apoio em aço inox para deficiente físico l= 90cm ø 1.1/4" - conforme nbr-9050</v>
          </cell>
          <cell r="D12276" t="str">
            <v>UN</v>
          </cell>
          <cell r="E12276">
            <v>1</v>
          </cell>
          <cell r="F12276">
            <v>130.94</v>
          </cell>
          <cell r="G12276">
            <v>130.94</v>
          </cell>
        </row>
        <row r="12277">
          <cell r="A12277" t="str">
            <v>EDIF 17-05-23</v>
          </cell>
          <cell r="B12277">
            <v>0</v>
          </cell>
          <cell r="C12277" t="str">
            <v>BARRA DE APOIO PARA CHUVEIRO PARA PORTADORES DE DEFICIÊNCIA FÍSICA (BARRAS COM DIÂMETRO ENTRE 3,0 E 4,5CM)</v>
          </cell>
          <cell r="D12277" t="str">
            <v>UN</v>
          </cell>
          <cell r="F12277">
            <v>0</v>
          </cell>
          <cell r="G12277">
            <v>242.24</v>
          </cell>
        </row>
        <row r="12278">
          <cell r="B12278" t="str">
            <v>SINAPI...04750</v>
          </cell>
          <cell r="C12278" t="str">
            <v>Pedreiro</v>
          </cell>
          <cell r="D12278" t="str">
            <v>H</v>
          </cell>
          <cell r="E12278">
            <v>1</v>
          </cell>
          <cell r="F12278">
            <v>11.15</v>
          </cell>
          <cell r="G12278">
            <v>11.15</v>
          </cell>
        </row>
        <row r="12279">
          <cell r="B12279" t="str">
            <v>SINAPI...06111</v>
          </cell>
          <cell r="C12279" t="str">
            <v>Servente</v>
          </cell>
          <cell r="D12279" t="str">
            <v>H</v>
          </cell>
          <cell r="E12279">
            <v>1</v>
          </cell>
          <cell r="F12279">
            <v>9.16</v>
          </cell>
          <cell r="G12279">
            <v>9.16</v>
          </cell>
        </row>
        <row r="12280">
          <cell r="B12280" t="str">
            <v>SIURB....17040</v>
          </cell>
          <cell r="C12280" t="str">
            <v>Parafuso auto-atarraxante - cabeça panela - com bucha de nylon s- 8</v>
          </cell>
          <cell r="D12280" t="str">
            <v>UN</v>
          </cell>
          <cell r="E12280">
            <v>6</v>
          </cell>
          <cell r="F12280">
            <v>0.3</v>
          </cell>
          <cell r="G12280">
            <v>1.8</v>
          </cell>
        </row>
        <row r="12281">
          <cell r="B12281" t="str">
            <v>SIURB....76713</v>
          </cell>
          <cell r="C12281" t="str">
            <v>Apoio em aço inox para deficiente físico l=170cm ø 1.1/4" - conforme nbr-9050</v>
          </cell>
          <cell r="D12281" t="str">
            <v>UN</v>
          </cell>
          <cell r="E12281">
            <v>1</v>
          </cell>
          <cell r="F12281">
            <v>220.13</v>
          </cell>
          <cell r="G12281">
            <v>220.13</v>
          </cell>
        </row>
        <row r="12282">
          <cell r="A12282" t="str">
            <v>EDIF 17-05-24</v>
          </cell>
          <cell r="B12282">
            <v>0</v>
          </cell>
          <cell r="C12282" t="str">
            <v>DP.04 - CORRIMÃO EM TUBO GALVANIZADO</v>
          </cell>
          <cell r="D12282" t="str">
            <v>M</v>
          </cell>
          <cell r="F12282">
            <v>0</v>
          </cell>
          <cell r="G12282">
            <v>40.74</v>
          </cell>
        </row>
        <row r="12283">
          <cell r="B12283" t="str">
            <v>AUX 10630</v>
          </cell>
          <cell r="C12283" t="str">
            <v>ARGAMASSA DE CIMENTO COM AREIA GROSSA 1:3</v>
          </cell>
          <cell r="D12283" t="str">
            <v>M3</v>
          </cell>
          <cell r="E12283">
            <v>1E-3</v>
          </cell>
          <cell r="F12283">
            <v>366.51</v>
          </cell>
          <cell r="G12283">
            <v>0.37</v>
          </cell>
        </row>
        <row r="12284">
          <cell r="B12284" t="str">
            <v>AUX 30542</v>
          </cell>
          <cell r="C12284" t="str">
            <v>FERRO PERFILADO TRABALHADO</v>
          </cell>
          <cell r="D12284" t="str">
            <v>KG</v>
          </cell>
          <cell r="E12284">
            <v>7.4999999999999997E-2</v>
          </cell>
          <cell r="F12284">
            <v>5.4300000000000006</v>
          </cell>
          <cell r="G12284">
            <v>0.41</v>
          </cell>
        </row>
        <row r="12285">
          <cell r="B12285" t="str">
            <v>SINAPI...04750</v>
          </cell>
          <cell r="C12285" t="str">
            <v>Pedreiro</v>
          </cell>
          <cell r="D12285" t="str">
            <v>H</v>
          </cell>
          <cell r="E12285">
            <v>0.7</v>
          </cell>
          <cell r="F12285">
            <v>11.15</v>
          </cell>
          <cell r="G12285">
            <v>7.81</v>
          </cell>
        </row>
        <row r="12286">
          <cell r="B12286" t="str">
            <v>SINAPI...04783</v>
          </cell>
          <cell r="C12286" t="str">
            <v>Pintor</v>
          </cell>
          <cell r="D12286" t="str">
            <v>H</v>
          </cell>
          <cell r="E12286">
            <v>0.125</v>
          </cell>
          <cell r="F12286">
            <v>11.75</v>
          </cell>
          <cell r="G12286">
            <v>1.47</v>
          </cell>
        </row>
        <row r="12287">
          <cell r="B12287" t="str">
            <v>SINAPI...06128</v>
          </cell>
          <cell r="C12287" t="str">
            <v xml:space="preserve">|em processo de desativação| ajudante geral </v>
          </cell>
          <cell r="D12287" t="str">
            <v>H</v>
          </cell>
          <cell r="E12287">
            <v>0.125</v>
          </cell>
          <cell r="F12287">
            <v>9.16</v>
          </cell>
          <cell r="G12287">
            <v>1.1499999999999999</v>
          </cell>
        </row>
        <row r="12288">
          <cell r="B12288" t="str">
            <v>SINAPI...06111</v>
          </cell>
          <cell r="C12288" t="str">
            <v>Servente</v>
          </cell>
          <cell r="D12288" t="str">
            <v>H</v>
          </cell>
          <cell r="E12288">
            <v>0.69</v>
          </cell>
          <cell r="F12288">
            <v>9.16</v>
          </cell>
          <cell r="G12288">
            <v>6.32</v>
          </cell>
        </row>
        <row r="12289">
          <cell r="B12289" t="str">
            <v>SIURB....37005</v>
          </cell>
          <cell r="C12289" t="str">
            <v>Tinta esmalte brilhante</v>
          </cell>
          <cell r="D12289" t="str">
            <v>L</v>
          </cell>
          <cell r="E12289">
            <v>3.6999999999999998E-2</v>
          </cell>
          <cell r="F12289">
            <v>15.26</v>
          </cell>
          <cell r="G12289">
            <v>0.56000000000000005</v>
          </cell>
        </row>
        <row r="12290">
          <cell r="B12290" t="str">
            <v>SINAPI...07307</v>
          </cell>
          <cell r="C12290" t="str">
            <v xml:space="preserve">Fundo anticorrosivo tipo zarcao ou equiv </v>
          </cell>
          <cell r="D12290" t="str">
            <v>L</v>
          </cell>
          <cell r="E12290">
            <v>1.7999999999999999E-2</v>
          </cell>
          <cell r="F12290">
            <v>19.87</v>
          </cell>
          <cell r="G12290">
            <v>0.36</v>
          </cell>
        </row>
        <row r="12291">
          <cell r="B12291" t="str">
            <v>SIURB....37530</v>
          </cell>
          <cell r="C12291" t="str">
            <v>Lixa d'água - n. 80  e  n. 320</v>
          </cell>
          <cell r="D12291" t="str">
            <v>UN</v>
          </cell>
          <cell r="E12291">
            <v>0.3</v>
          </cell>
          <cell r="F12291">
            <v>0.86</v>
          </cell>
          <cell r="G12291">
            <v>0.26</v>
          </cell>
        </row>
        <row r="12292">
          <cell r="B12292" t="str">
            <v>SINAPI...21011</v>
          </cell>
          <cell r="C12292" t="str">
            <v>Tubo aco galv c/ costura nbr 5580 classe leve dn 32mm ( 1.1/4" ) e = 2,65mm - 2,71kg/m</v>
          </cell>
          <cell r="D12292" t="str">
            <v>M</v>
          </cell>
          <cell r="E12292">
            <v>1</v>
          </cell>
          <cell r="F12292">
            <v>21.11</v>
          </cell>
          <cell r="G12292">
            <v>21.11</v>
          </cell>
        </row>
        <row r="12293">
          <cell r="B12293" t="str">
            <v>SINAPI...05318</v>
          </cell>
          <cell r="C12293" t="str">
            <v>Solvente diluente a base de aguarras</v>
          </cell>
          <cell r="D12293" t="str">
            <v>L</v>
          </cell>
          <cell r="E12293">
            <v>0.12</v>
          </cell>
          <cell r="F12293">
            <v>7.7</v>
          </cell>
          <cell r="G12293">
            <v>0.92</v>
          </cell>
        </row>
        <row r="12294">
          <cell r="A12294" t="str">
            <v>EDIF 17-05-25</v>
          </cell>
          <cell r="B12294">
            <v>0</v>
          </cell>
          <cell r="C12294" t="str">
            <v>DP.05 - CORRIMÃO EM TUBO GALVANIZADO COM GUARDA CORPO</v>
          </cell>
          <cell r="D12294" t="str">
            <v>M</v>
          </cell>
          <cell r="F12294">
            <v>0</v>
          </cell>
          <cell r="G12294">
            <v>192.17</v>
          </cell>
        </row>
        <row r="12295">
          <cell r="B12295" t="str">
            <v>AUX 10630</v>
          </cell>
          <cell r="C12295" t="str">
            <v>ARGAMASSA DE CIMENTO COM AREIA GROSSA 1:3</v>
          </cell>
          <cell r="D12295" t="str">
            <v>M3</v>
          </cell>
          <cell r="E12295">
            <v>2E-3</v>
          </cell>
          <cell r="F12295">
            <v>366.51</v>
          </cell>
          <cell r="G12295">
            <v>0.73</v>
          </cell>
        </row>
        <row r="12296">
          <cell r="B12296" t="str">
            <v>AUX 30542</v>
          </cell>
          <cell r="C12296" t="str">
            <v>FERRO PERFILADO TRABALHADO</v>
          </cell>
          <cell r="D12296" t="str">
            <v>KG</v>
          </cell>
          <cell r="E12296">
            <v>12.221</v>
          </cell>
          <cell r="F12296">
            <v>5.4300000000000006</v>
          </cell>
          <cell r="G12296">
            <v>66.36</v>
          </cell>
        </row>
        <row r="12297">
          <cell r="B12297" t="str">
            <v>SINAPI...04750</v>
          </cell>
          <cell r="C12297" t="str">
            <v>Pedreiro</v>
          </cell>
          <cell r="D12297" t="str">
            <v>H</v>
          </cell>
          <cell r="E12297">
            <v>0.9</v>
          </cell>
          <cell r="F12297">
            <v>11.15</v>
          </cell>
          <cell r="G12297">
            <v>10.039999999999999</v>
          </cell>
        </row>
        <row r="12298">
          <cell r="B12298" t="str">
            <v>SINAPI...04783</v>
          </cell>
          <cell r="C12298" t="str">
            <v>Pintor</v>
          </cell>
          <cell r="D12298" t="str">
            <v>H</v>
          </cell>
          <cell r="E12298">
            <v>2.9390000000000001</v>
          </cell>
          <cell r="F12298">
            <v>11.75</v>
          </cell>
          <cell r="G12298">
            <v>34.53</v>
          </cell>
        </row>
        <row r="12299">
          <cell r="B12299" t="str">
            <v>SINAPI...06128</v>
          </cell>
          <cell r="C12299" t="str">
            <v xml:space="preserve">|em processo de desativação| ajudante geral </v>
          </cell>
          <cell r="D12299" t="str">
            <v>H</v>
          </cell>
          <cell r="E12299">
            <v>2.9390000000000001</v>
          </cell>
          <cell r="F12299">
            <v>9.16</v>
          </cell>
          <cell r="G12299">
            <v>26.92</v>
          </cell>
        </row>
        <row r="12300">
          <cell r="B12300" t="str">
            <v>SINAPI...06111</v>
          </cell>
          <cell r="C12300" t="str">
            <v>Servente</v>
          </cell>
          <cell r="D12300" t="str">
            <v>H</v>
          </cell>
          <cell r="E12300">
            <v>0.88</v>
          </cell>
          <cell r="F12300">
            <v>9.16</v>
          </cell>
          <cell r="G12300">
            <v>8.06</v>
          </cell>
        </row>
        <row r="12301">
          <cell r="B12301" t="str">
            <v>SIURB....37005</v>
          </cell>
          <cell r="C12301" t="str">
            <v>Tinta esmalte brilhante</v>
          </cell>
          <cell r="D12301" t="str">
            <v>L</v>
          </cell>
          <cell r="E12301">
            <v>0.88100000000000001</v>
          </cell>
          <cell r="F12301">
            <v>15.26</v>
          </cell>
          <cell r="G12301">
            <v>13.44</v>
          </cell>
        </row>
        <row r="12302">
          <cell r="B12302" t="str">
            <v>SINAPI...07307</v>
          </cell>
          <cell r="C12302" t="str">
            <v xml:space="preserve">Fundo anticorrosivo tipo zarcao ou equiv </v>
          </cell>
          <cell r="D12302" t="str">
            <v>L</v>
          </cell>
          <cell r="E12302">
            <v>0.44</v>
          </cell>
          <cell r="F12302">
            <v>19.87</v>
          </cell>
          <cell r="G12302">
            <v>8.74</v>
          </cell>
        </row>
        <row r="12303">
          <cell r="B12303" t="str">
            <v>SIURB....37530</v>
          </cell>
          <cell r="C12303" t="str">
            <v>Lixa d'água - n. 80  e  n. 320</v>
          </cell>
          <cell r="D12303" t="str">
            <v>UN</v>
          </cell>
          <cell r="E12303">
            <v>0.3</v>
          </cell>
          <cell r="F12303">
            <v>0.86</v>
          </cell>
          <cell r="G12303">
            <v>0.26</v>
          </cell>
        </row>
        <row r="12304">
          <cell r="B12304" t="str">
            <v>SINAPI...21011</v>
          </cell>
          <cell r="C12304" t="str">
            <v>Tubo aco galv c/ costura nbr 5580 classe leve dn 32mm ( 1.1/4" ) e = 2,65mm - 2,71kg/m</v>
          </cell>
          <cell r="D12304" t="str">
            <v>M</v>
          </cell>
          <cell r="E12304">
            <v>1</v>
          </cell>
          <cell r="F12304">
            <v>21.11</v>
          </cell>
          <cell r="G12304">
            <v>21.11</v>
          </cell>
        </row>
        <row r="12305">
          <cell r="B12305" t="str">
            <v>SINAPI...05318</v>
          </cell>
          <cell r="C12305" t="str">
            <v>Solvente diluente a base de aguarras</v>
          </cell>
          <cell r="D12305" t="str">
            <v>L</v>
          </cell>
          <cell r="E12305">
            <v>0.25700000000000001</v>
          </cell>
          <cell r="F12305">
            <v>7.7</v>
          </cell>
          <cell r="G12305">
            <v>1.98</v>
          </cell>
        </row>
        <row r="12306">
          <cell r="A12306" t="str">
            <v>EDIF 17-05-26</v>
          </cell>
          <cell r="B12306">
            <v>0</v>
          </cell>
          <cell r="C12306" t="str">
            <v>ANEL DE TEXTURA PARA CORRIMÃO</v>
          </cell>
          <cell r="D12306" t="str">
            <v>UN</v>
          </cell>
          <cell r="F12306">
            <v>0</v>
          </cell>
          <cell r="G12306">
            <v>22.700000000000003</v>
          </cell>
        </row>
        <row r="12307">
          <cell r="B12307" t="str">
            <v>SINAPI...06111</v>
          </cell>
          <cell r="C12307" t="str">
            <v>Servente</v>
          </cell>
          <cell r="D12307" t="str">
            <v>H</v>
          </cell>
          <cell r="E12307">
            <v>0.2</v>
          </cell>
          <cell r="F12307">
            <v>9.16</v>
          </cell>
          <cell r="G12307">
            <v>1.83</v>
          </cell>
        </row>
        <row r="12308">
          <cell r="B12308" t="str">
            <v>SIURB....76717</v>
          </cell>
          <cell r="C12308" t="str">
            <v>Anel de textura para corrimãos (silicone / borracha)</v>
          </cell>
          <cell r="D12308" t="str">
            <v>UN</v>
          </cell>
          <cell r="E12308">
            <v>1</v>
          </cell>
          <cell r="F12308">
            <v>20.87</v>
          </cell>
          <cell r="G12308">
            <v>20.87</v>
          </cell>
        </row>
        <row r="12309">
          <cell r="A12309" t="str">
            <v>EDIF 17-05-27</v>
          </cell>
          <cell r="B12309">
            <v>0</v>
          </cell>
          <cell r="C12309" t="str">
            <v>BARRA DE APOIO PARA LAVATÓRIO EM "L" - PPDF</v>
          </cell>
          <cell r="D12309" t="str">
            <v>UN</v>
          </cell>
          <cell r="F12309">
            <v>0</v>
          </cell>
          <cell r="G12309">
            <v>346.88</v>
          </cell>
        </row>
        <row r="12310">
          <cell r="B12310" t="str">
            <v>SINAPI...04750</v>
          </cell>
          <cell r="C12310" t="str">
            <v>Pedreiro</v>
          </cell>
          <cell r="D12310" t="str">
            <v>H</v>
          </cell>
          <cell r="E12310">
            <v>1</v>
          </cell>
          <cell r="F12310">
            <v>11.15</v>
          </cell>
          <cell r="G12310">
            <v>11.15</v>
          </cell>
        </row>
        <row r="12311">
          <cell r="B12311" t="str">
            <v>SINAPI...06111</v>
          </cell>
          <cell r="C12311" t="str">
            <v>Servente</v>
          </cell>
          <cell r="D12311" t="str">
            <v>H</v>
          </cell>
          <cell r="E12311">
            <v>1</v>
          </cell>
          <cell r="F12311">
            <v>9.16</v>
          </cell>
          <cell r="G12311">
            <v>9.16</v>
          </cell>
        </row>
        <row r="12312">
          <cell r="B12312" t="str">
            <v>SIURB....17040</v>
          </cell>
          <cell r="C12312" t="str">
            <v>Parafuso auto-atarraxante - cabeça panela - com bucha de nylon s- 8</v>
          </cell>
          <cell r="D12312" t="str">
            <v>UN</v>
          </cell>
          <cell r="E12312">
            <v>6</v>
          </cell>
          <cell r="F12312">
            <v>0.3</v>
          </cell>
          <cell r="G12312">
            <v>1.8</v>
          </cell>
        </row>
        <row r="12313">
          <cell r="B12313" t="str">
            <v>SIURB....76716</v>
          </cell>
          <cell r="C12313" t="str">
            <v>Barra de apoio em "l" para lavatório de canto (55 x 47 cm aproxim) - ppdf (aço)</v>
          </cell>
          <cell r="D12313" t="str">
            <v>UN</v>
          </cell>
          <cell r="E12313">
            <v>1</v>
          </cell>
          <cell r="F12313">
            <v>324.77</v>
          </cell>
          <cell r="G12313">
            <v>324.77</v>
          </cell>
        </row>
        <row r="12314">
          <cell r="A12314" t="str">
            <v>EDIF 17-05-30</v>
          </cell>
          <cell r="B12314">
            <v>0</v>
          </cell>
          <cell r="C12314" t="str">
            <v>DV.01 - LOUSA COMUM EXECUTADA EM PAREDE</v>
          </cell>
          <cell r="D12314" t="str">
            <v>M2</v>
          </cell>
          <cell r="F12314">
            <v>0</v>
          </cell>
          <cell r="G12314">
            <v>78.319999999999993</v>
          </cell>
        </row>
        <row r="12315">
          <cell r="B12315" t="str">
            <v>AUX 10648</v>
          </cell>
          <cell r="C12315" t="str">
            <v>ARGAMASSA MISTA COM AREIA GROSSA 1:2:8</v>
          </cell>
          <cell r="D12315" t="str">
            <v>M3</v>
          </cell>
          <cell r="E12315">
            <v>0.02</v>
          </cell>
          <cell r="F12315">
            <v>325.61</v>
          </cell>
          <cell r="G12315">
            <v>6.51</v>
          </cell>
        </row>
        <row r="12316">
          <cell r="B12316" t="str">
            <v>SINAPI...01213</v>
          </cell>
          <cell r="C12316" t="str">
            <v>Carpinteiro de formas</v>
          </cell>
          <cell r="D12316" t="str">
            <v>H</v>
          </cell>
          <cell r="E12316">
            <v>0.75</v>
          </cell>
          <cell r="F12316">
            <v>11.15</v>
          </cell>
          <cell r="G12316">
            <v>8.36</v>
          </cell>
        </row>
        <row r="12317">
          <cell r="B12317" t="str">
            <v>SINAPI...06117</v>
          </cell>
          <cell r="C12317" t="str">
            <v>Ajudante de carpinteiro</v>
          </cell>
          <cell r="D12317" t="str">
            <v>H</v>
          </cell>
          <cell r="E12317">
            <v>0.75</v>
          </cell>
          <cell r="F12317">
            <v>9.93</v>
          </cell>
          <cell r="G12317">
            <v>7.45</v>
          </cell>
        </row>
        <row r="12318">
          <cell r="B12318" t="str">
            <v>SINAPI...04750</v>
          </cell>
          <cell r="C12318" t="str">
            <v>Pedreiro</v>
          </cell>
          <cell r="D12318" t="str">
            <v>H</v>
          </cell>
          <cell r="E12318">
            <v>0.9</v>
          </cell>
          <cell r="F12318">
            <v>11.15</v>
          </cell>
          <cell r="G12318">
            <v>10.039999999999999</v>
          </cell>
        </row>
        <row r="12319">
          <cell r="B12319" t="str">
            <v>SINAPI...04783</v>
          </cell>
          <cell r="C12319" t="str">
            <v>Pintor</v>
          </cell>
          <cell r="D12319" t="str">
            <v>H</v>
          </cell>
          <cell r="E12319">
            <v>1</v>
          </cell>
          <cell r="F12319">
            <v>11.75</v>
          </cell>
          <cell r="G12319">
            <v>11.75</v>
          </cell>
        </row>
        <row r="12320">
          <cell r="B12320" t="str">
            <v>SINAPI...06128</v>
          </cell>
          <cell r="C12320" t="str">
            <v xml:space="preserve">|em processo de desativação| ajudante geral </v>
          </cell>
          <cell r="D12320" t="str">
            <v>H</v>
          </cell>
          <cell r="E12320">
            <v>0.55000000000000004</v>
          </cell>
          <cell r="F12320">
            <v>9.16</v>
          </cell>
          <cell r="G12320">
            <v>5.04</v>
          </cell>
        </row>
        <row r="12321">
          <cell r="B12321" t="str">
            <v>SINAPI...06111</v>
          </cell>
          <cell r="C12321" t="str">
            <v>Servente</v>
          </cell>
          <cell r="D12321" t="str">
            <v>H</v>
          </cell>
          <cell r="E12321">
            <v>1</v>
          </cell>
          <cell r="F12321">
            <v>9.16</v>
          </cell>
          <cell r="G12321">
            <v>9.16</v>
          </cell>
        </row>
        <row r="12322">
          <cell r="B12322" t="str">
            <v>SIURB....17560</v>
          </cell>
          <cell r="C12322" t="str">
            <v>Taco - chumbador de peroba do norte (cupiúba) espessura 15 mm / largura 50 mm / altura 60 mm</v>
          </cell>
          <cell r="D12322" t="str">
            <v>UN</v>
          </cell>
          <cell r="E12322">
            <v>4.5</v>
          </cell>
          <cell r="F12322">
            <v>1.83</v>
          </cell>
          <cell r="G12322">
            <v>8.24</v>
          </cell>
        </row>
        <row r="12323">
          <cell r="B12323" t="str">
            <v>SIURB....30030</v>
          </cell>
          <cell r="C12323" t="str">
            <v>Guarnição de madeira - 1,5 x 4,5 cm</v>
          </cell>
          <cell r="D12323" t="str">
            <v>M</v>
          </cell>
          <cell r="E12323">
            <v>1.5</v>
          </cell>
          <cell r="F12323">
            <v>2.67</v>
          </cell>
          <cell r="G12323">
            <v>4.01</v>
          </cell>
        </row>
        <row r="12324">
          <cell r="B12324" t="str">
            <v>SIURB....37045</v>
          </cell>
          <cell r="C12324" t="str">
            <v>Tinta esmalte sintético verde p/ quadro escolar</v>
          </cell>
          <cell r="D12324" t="str">
            <v>L</v>
          </cell>
          <cell r="E12324">
            <v>0.2</v>
          </cell>
          <cell r="F12324">
            <v>17.29</v>
          </cell>
          <cell r="G12324">
            <v>3.46</v>
          </cell>
        </row>
        <row r="12325">
          <cell r="B12325" t="str">
            <v>SINAPI...06085</v>
          </cell>
          <cell r="C12325" t="str">
            <v>Selador acrilico.</v>
          </cell>
          <cell r="D12325" t="str">
            <v>L</v>
          </cell>
          <cell r="E12325">
            <v>0.2</v>
          </cell>
          <cell r="F12325">
            <v>13.11</v>
          </cell>
          <cell r="G12325">
            <v>2.62</v>
          </cell>
        </row>
        <row r="12326">
          <cell r="B12326" t="str">
            <v>SIURB....37530</v>
          </cell>
          <cell r="C12326" t="str">
            <v>Lixa d'água - n. 80  e  n. 320</v>
          </cell>
          <cell r="D12326" t="str">
            <v>UN</v>
          </cell>
          <cell r="E12326">
            <v>0.25</v>
          </cell>
          <cell r="F12326">
            <v>0.86</v>
          </cell>
          <cell r="G12326">
            <v>0.22</v>
          </cell>
        </row>
        <row r="12327">
          <cell r="B12327" t="str">
            <v>SIURB....37560</v>
          </cell>
          <cell r="C12327" t="str">
            <v>Massa acrílica (para parede)</v>
          </cell>
          <cell r="D12327" t="str">
            <v>L</v>
          </cell>
          <cell r="E12327">
            <v>0.3049</v>
          </cell>
          <cell r="F12327">
            <v>4.8</v>
          </cell>
          <cell r="G12327">
            <v>1.46</v>
          </cell>
        </row>
        <row r="12328">
          <cell r="A12328" t="str">
            <v>EDIF 17-05-33</v>
          </cell>
          <cell r="B12328">
            <v>0</v>
          </cell>
          <cell r="C12328" t="str">
            <v>MM.23/24 - LOUSA EM LAMINADO MELAMÍNICO BRANCO SOBRE COMPENSADO</v>
          </cell>
          <cell r="D12328" t="str">
            <v>M2</v>
          </cell>
          <cell r="F12328">
            <v>0</v>
          </cell>
          <cell r="G12328">
            <v>138.24</v>
          </cell>
        </row>
        <row r="12329">
          <cell r="B12329" t="str">
            <v>AUX 30542</v>
          </cell>
          <cell r="C12329" t="str">
            <v>FERRO PERFILADO TRABALHADO</v>
          </cell>
          <cell r="D12329" t="str">
            <v>KG</v>
          </cell>
          <cell r="E12329">
            <v>2.5</v>
          </cell>
          <cell r="F12329">
            <v>5.4300000000000006</v>
          </cell>
          <cell r="G12329">
            <v>13.58</v>
          </cell>
        </row>
        <row r="12330">
          <cell r="B12330" t="str">
            <v>SINAPI...04783</v>
          </cell>
          <cell r="C12330" t="str">
            <v>Pintor</v>
          </cell>
          <cell r="D12330" t="str">
            <v>H</v>
          </cell>
          <cell r="E12330">
            <v>0.2</v>
          </cell>
          <cell r="F12330">
            <v>11.75</v>
          </cell>
          <cell r="G12330">
            <v>2.35</v>
          </cell>
        </row>
        <row r="12331">
          <cell r="B12331" t="str">
            <v>SINAPI...12868</v>
          </cell>
          <cell r="C12331" t="str">
            <v>Marceneiro</v>
          </cell>
          <cell r="D12331" t="str">
            <v>H</v>
          </cell>
          <cell r="E12331">
            <v>1.1000000000000001</v>
          </cell>
          <cell r="F12331">
            <v>11.15</v>
          </cell>
          <cell r="G12331">
            <v>12.27</v>
          </cell>
        </row>
        <row r="12332">
          <cell r="B12332" t="str">
            <v>SIURB....02081</v>
          </cell>
          <cell r="C12332" t="str">
            <v>Ajudante de marceneiro (sgsp)</v>
          </cell>
          <cell r="D12332" t="str">
            <v>H</v>
          </cell>
          <cell r="E12332">
            <v>1.1000000000000001</v>
          </cell>
          <cell r="F12332">
            <v>10.220000000000001</v>
          </cell>
          <cell r="G12332">
            <v>11.24</v>
          </cell>
        </row>
        <row r="12333">
          <cell r="B12333" t="str">
            <v>SIURB....17039</v>
          </cell>
          <cell r="C12333" t="str">
            <v>Parafuso zincado branco - fenda simples - cabeça chata</v>
          </cell>
          <cell r="D12333" t="str">
            <v>UN</v>
          </cell>
          <cell r="E12333">
            <v>3</v>
          </cell>
          <cell r="F12333">
            <v>0.23</v>
          </cell>
          <cell r="G12333">
            <v>0.69</v>
          </cell>
        </row>
        <row r="12334">
          <cell r="B12334" t="str">
            <v>SIURB....17040</v>
          </cell>
          <cell r="C12334" t="str">
            <v>Parafuso auto-atarraxante - cabeça panela - com bucha de nylon s- 8</v>
          </cell>
          <cell r="D12334" t="str">
            <v>UN</v>
          </cell>
          <cell r="E12334">
            <v>4</v>
          </cell>
          <cell r="F12334">
            <v>0.3</v>
          </cell>
          <cell r="G12334">
            <v>1.2</v>
          </cell>
        </row>
        <row r="12335">
          <cell r="B12335" t="str">
            <v>SINAPI...05061</v>
          </cell>
          <cell r="C12335" t="str">
            <v>Prego polido com cabeca 18 x 27</v>
          </cell>
          <cell r="D12335" t="str">
            <v>KG</v>
          </cell>
          <cell r="E12335">
            <v>0.15</v>
          </cell>
          <cell r="F12335">
            <v>5.43</v>
          </cell>
          <cell r="G12335">
            <v>0.81</v>
          </cell>
        </row>
        <row r="12336">
          <cell r="B12336" t="str">
            <v>SINAPI...04791</v>
          </cell>
          <cell r="C12336" t="str">
            <v>Cola contato p/ chapa vinílica/borracha</v>
          </cell>
          <cell r="D12336" t="str">
            <v>KG</v>
          </cell>
          <cell r="E12336">
            <v>1</v>
          </cell>
          <cell r="F12336">
            <v>22.55</v>
          </cell>
          <cell r="G12336">
            <v>22.55</v>
          </cell>
        </row>
        <row r="12337">
          <cell r="B12337" t="str">
            <v>SIURB....21051</v>
          </cell>
          <cell r="C12337" t="str">
            <v>Sarrafo de cedrinho 5x2.5cm - bruto</v>
          </cell>
          <cell r="D12337" t="str">
            <v>M</v>
          </cell>
          <cell r="E12337">
            <v>3.07</v>
          </cell>
          <cell r="F12337">
            <v>1.81</v>
          </cell>
          <cell r="G12337">
            <v>5.56</v>
          </cell>
        </row>
        <row r="12338">
          <cell r="B12338" t="str">
            <v>SIURB....30133</v>
          </cell>
          <cell r="C12338" t="str">
            <v>Chapa compensada de virolinha / sumaúma e=10mm</v>
          </cell>
          <cell r="D12338" t="str">
            <v>M2</v>
          </cell>
          <cell r="E12338">
            <v>1.05</v>
          </cell>
          <cell r="F12338">
            <v>16.95</v>
          </cell>
          <cell r="G12338">
            <v>17.8</v>
          </cell>
        </row>
        <row r="12339">
          <cell r="B12339" t="str">
            <v>SIURB....32540</v>
          </cell>
          <cell r="C12339" t="str">
            <v>Chapa de laminado melamínico 1,0 mm - acabamento liso  - para confecção de lousa</v>
          </cell>
          <cell r="D12339" t="str">
            <v>M2</v>
          </cell>
          <cell r="E12339">
            <v>1.05</v>
          </cell>
          <cell r="F12339">
            <v>32.880000000000003</v>
          </cell>
          <cell r="G12339">
            <v>34.520000000000003</v>
          </cell>
        </row>
        <row r="12340">
          <cell r="B12340" t="str">
            <v>SIURB....37005</v>
          </cell>
          <cell r="C12340" t="str">
            <v>Tinta esmalte brilhante</v>
          </cell>
          <cell r="D12340" t="str">
            <v>L</v>
          </cell>
          <cell r="E12340">
            <v>0.15</v>
          </cell>
          <cell r="F12340">
            <v>15.26</v>
          </cell>
          <cell r="G12340">
            <v>2.29</v>
          </cell>
        </row>
        <row r="12341">
          <cell r="B12341" t="str">
            <v>SINAPI...07307</v>
          </cell>
          <cell r="C12341" t="str">
            <v xml:space="preserve">Fundo anticorrosivo tipo zarcao ou equiv </v>
          </cell>
          <cell r="D12341" t="str">
            <v>L</v>
          </cell>
          <cell r="E12341">
            <v>0.1</v>
          </cell>
          <cell r="F12341">
            <v>19.87</v>
          </cell>
          <cell r="G12341">
            <v>1.99</v>
          </cell>
        </row>
        <row r="12342">
          <cell r="B12342" t="str">
            <v>SINAPI...03768</v>
          </cell>
          <cell r="C12342" t="str">
            <v>Lixa p/ ferro</v>
          </cell>
          <cell r="D12342" t="str">
            <v>UN</v>
          </cell>
          <cell r="E12342">
            <v>0.15</v>
          </cell>
          <cell r="F12342">
            <v>2.0099999999999998</v>
          </cell>
          <cell r="G12342">
            <v>0.3</v>
          </cell>
        </row>
        <row r="12343">
          <cell r="B12343" t="str">
            <v>SINAPI...03767</v>
          </cell>
          <cell r="C12343" t="str">
            <v>Lixa p/ parede ou madeira</v>
          </cell>
          <cell r="D12343" t="str">
            <v>UN</v>
          </cell>
          <cell r="E12343">
            <v>0.2</v>
          </cell>
          <cell r="F12343">
            <v>0.45</v>
          </cell>
          <cell r="G12343">
            <v>0.09</v>
          </cell>
        </row>
        <row r="12344">
          <cell r="B12344" t="str">
            <v>SIURB....39020</v>
          </cell>
          <cell r="C12344" t="str">
            <v>Galvanização eletrolítica (entre 8 e 10 mícrons) em peças de ferro</v>
          </cell>
          <cell r="D12344" t="str">
            <v>KG</v>
          </cell>
          <cell r="E12344">
            <v>2.5</v>
          </cell>
          <cell r="F12344">
            <v>4.4000000000000004</v>
          </cell>
          <cell r="G12344">
            <v>11</v>
          </cell>
        </row>
        <row r="12345">
          <cell r="A12345" t="str">
            <v>EDIF 17-05-35</v>
          </cell>
          <cell r="B12345">
            <v>0</v>
          </cell>
          <cell r="C12345" t="str">
            <v>DM.07 - QUADRO DE AVISOS DE MADEIRA</v>
          </cell>
          <cell r="D12345" t="str">
            <v>M2</v>
          </cell>
          <cell r="F12345">
            <v>0</v>
          </cell>
          <cell r="G12345">
            <v>98.63000000000001</v>
          </cell>
        </row>
        <row r="12346">
          <cell r="B12346" t="str">
            <v>SINAPI...04783</v>
          </cell>
          <cell r="C12346" t="str">
            <v>Pintor</v>
          </cell>
          <cell r="D12346" t="str">
            <v>H</v>
          </cell>
          <cell r="E12346">
            <v>0.08</v>
          </cell>
          <cell r="F12346">
            <v>11.75</v>
          </cell>
          <cell r="G12346">
            <v>0.94</v>
          </cell>
        </row>
        <row r="12347">
          <cell r="B12347" t="str">
            <v>SINAPI...12868</v>
          </cell>
          <cell r="C12347" t="str">
            <v>Marceneiro</v>
          </cell>
          <cell r="D12347" t="str">
            <v>H</v>
          </cell>
          <cell r="E12347">
            <v>2.5</v>
          </cell>
          <cell r="F12347">
            <v>11.15</v>
          </cell>
          <cell r="G12347">
            <v>27.88</v>
          </cell>
        </row>
        <row r="12348">
          <cell r="B12348" t="str">
            <v>SIURB....02081</v>
          </cell>
          <cell r="C12348" t="str">
            <v>Ajudante de marceneiro (sgsp)</v>
          </cell>
          <cell r="D12348" t="str">
            <v>H</v>
          </cell>
          <cell r="E12348">
            <v>2.5</v>
          </cell>
          <cell r="F12348">
            <v>10.220000000000001</v>
          </cell>
          <cell r="G12348">
            <v>25.55</v>
          </cell>
        </row>
        <row r="12349">
          <cell r="B12349" t="str">
            <v>SIURB....17039</v>
          </cell>
          <cell r="C12349" t="str">
            <v>Parafuso zincado branco - fenda simples - cabeça chata</v>
          </cell>
          <cell r="D12349" t="str">
            <v>UN</v>
          </cell>
          <cell r="E12349">
            <v>12</v>
          </cell>
          <cell r="F12349">
            <v>0.23</v>
          </cell>
          <cell r="G12349">
            <v>2.76</v>
          </cell>
        </row>
        <row r="12350">
          <cell r="B12350" t="str">
            <v>SIURB....17040</v>
          </cell>
          <cell r="C12350" t="str">
            <v>Parafuso auto-atarraxante - cabeça panela - com bucha de nylon s- 8</v>
          </cell>
          <cell r="D12350" t="str">
            <v>UN</v>
          </cell>
          <cell r="E12350">
            <v>4</v>
          </cell>
          <cell r="F12350">
            <v>0.3</v>
          </cell>
          <cell r="G12350">
            <v>1.2</v>
          </cell>
        </row>
        <row r="12351">
          <cell r="B12351" t="str">
            <v>SIURB....28082</v>
          </cell>
          <cell r="C12351" t="str">
            <v>Feltro  para quadro de madeira</v>
          </cell>
          <cell r="D12351" t="str">
            <v>M2</v>
          </cell>
          <cell r="E12351">
            <v>1.28</v>
          </cell>
          <cell r="F12351">
            <v>4.5</v>
          </cell>
          <cell r="G12351">
            <v>5.76</v>
          </cell>
        </row>
        <row r="12352">
          <cell r="B12352" t="str">
            <v>SIURB....30030</v>
          </cell>
          <cell r="C12352" t="str">
            <v>Guarnição de madeira - 1,5 x 4,5 cm</v>
          </cell>
          <cell r="D12352" t="str">
            <v>M</v>
          </cell>
          <cell r="E12352">
            <v>4</v>
          </cell>
          <cell r="F12352">
            <v>2.67</v>
          </cell>
          <cell r="G12352">
            <v>10.68</v>
          </cell>
        </row>
        <row r="12353">
          <cell r="B12353" t="str">
            <v>SIURB....30134</v>
          </cell>
          <cell r="C12353" t="str">
            <v>Chapa compensada de virolinha / sumaúma e=15mm</v>
          </cell>
          <cell r="D12353" t="str">
            <v>M2</v>
          </cell>
          <cell r="E12353">
            <v>0.96</v>
          </cell>
          <cell r="F12353">
            <v>23.23</v>
          </cell>
          <cell r="G12353">
            <v>22.3</v>
          </cell>
        </row>
        <row r="12354">
          <cell r="B12354" t="str">
            <v>SINAPI...03767</v>
          </cell>
          <cell r="C12354" t="str">
            <v>Lixa p/ parede ou madeira</v>
          </cell>
          <cell r="D12354" t="str">
            <v>UN</v>
          </cell>
          <cell r="E12354">
            <v>0.01</v>
          </cell>
          <cell r="F12354">
            <v>0.45</v>
          </cell>
          <cell r="G12354">
            <v>0</v>
          </cell>
        </row>
        <row r="12355">
          <cell r="B12355" t="str">
            <v>SINAPI...10481</v>
          </cell>
          <cell r="C12355" t="str">
            <v>Verniz sintetico brilhante</v>
          </cell>
          <cell r="D12355" t="str">
            <v>L</v>
          </cell>
          <cell r="E12355">
            <v>0.08</v>
          </cell>
          <cell r="F12355">
            <v>18.04</v>
          </cell>
          <cell r="G12355">
            <v>1.44</v>
          </cell>
        </row>
        <row r="12356">
          <cell r="B12356" t="str">
            <v>SINAPI...05318</v>
          </cell>
          <cell r="C12356" t="str">
            <v>Solvente diluente a base de aguarras</v>
          </cell>
          <cell r="D12356" t="str">
            <v>L</v>
          </cell>
          <cell r="E12356">
            <v>1.6E-2</v>
          </cell>
          <cell r="F12356">
            <v>7.7</v>
          </cell>
          <cell r="G12356">
            <v>0.12</v>
          </cell>
        </row>
        <row r="12357">
          <cell r="A12357" t="str">
            <v>EDIF 17-05-40</v>
          </cell>
          <cell r="B12357">
            <v>0</v>
          </cell>
          <cell r="C12357" t="str">
            <v>FAIXA BATE-CARTEIRA PARA SALA DE AULA</v>
          </cell>
          <cell r="D12357" t="str">
            <v>M</v>
          </cell>
          <cell r="F12357">
            <v>0</v>
          </cell>
          <cell r="G12357">
            <v>87.710000000000008</v>
          </cell>
        </row>
        <row r="12358">
          <cell r="B12358" t="str">
            <v>SINAPI...01213</v>
          </cell>
          <cell r="C12358" t="str">
            <v>Carpinteiro de formas</v>
          </cell>
          <cell r="D12358" t="str">
            <v>H</v>
          </cell>
          <cell r="E12358">
            <v>0.5</v>
          </cell>
          <cell r="F12358">
            <v>11.15</v>
          </cell>
          <cell r="G12358">
            <v>5.58</v>
          </cell>
        </row>
        <row r="12359">
          <cell r="B12359" t="str">
            <v>SINAPI...04783</v>
          </cell>
          <cell r="C12359" t="str">
            <v>Pintor</v>
          </cell>
          <cell r="D12359" t="str">
            <v>H</v>
          </cell>
          <cell r="E12359">
            <v>0.2</v>
          </cell>
          <cell r="F12359">
            <v>11.75</v>
          </cell>
          <cell r="G12359">
            <v>2.35</v>
          </cell>
        </row>
        <row r="12360">
          <cell r="B12360" t="str">
            <v>SINAPI...06111</v>
          </cell>
          <cell r="C12360" t="str">
            <v>Servente</v>
          </cell>
          <cell r="D12360" t="str">
            <v>H</v>
          </cell>
          <cell r="E12360">
            <v>0.5</v>
          </cell>
          <cell r="F12360">
            <v>9.16</v>
          </cell>
          <cell r="G12360">
            <v>4.58</v>
          </cell>
        </row>
        <row r="12361">
          <cell r="B12361" t="str">
            <v>SIURB....17040</v>
          </cell>
          <cell r="C12361" t="str">
            <v>Parafuso auto-atarraxante - cabeça panela - com bucha de nylon s- 8</v>
          </cell>
          <cell r="D12361" t="str">
            <v>UN</v>
          </cell>
          <cell r="E12361">
            <v>1.19</v>
          </cell>
          <cell r="F12361">
            <v>0.3</v>
          </cell>
          <cell r="G12361">
            <v>0.36</v>
          </cell>
        </row>
        <row r="12362">
          <cell r="B12362" t="str">
            <v>SIURB....30488</v>
          </cell>
          <cell r="C12362" t="str">
            <v>Faixa de itauba 15 x 2cm - aparelhada - cantos arredondados</v>
          </cell>
          <cell r="D12362" t="str">
            <v>M</v>
          </cell>
          <cell r="E12362">
            <v>1</v>
          </cell>
          <cell r="F12362">
            <v>70.900000000000006</v>
          </cell>
          <cell r="G12362">
            <v>70.900000000000006</v>
          </cell>
        </row>
        <row r="12363">
          <cell r="B12363" t="str">
            <v>SINAPI...03767</v>
          </cell>
          <cell r="C12363" t="str">
            <v>Lixa p/ parede ou madeira</v>
          </cell>
          <cell r="D12363" t="str">
            <v>UN</v>
          </cell>
          <cell r="E12363">
            <v>0.05</v>
          </cell>
          <cell r="F12363">
            <v>0.45</v>
          </cell>
          <cell r="G12363">
            <v>0.02</v>
          </cell>
        </row>
        <row r="12364">
          <cell r="B12364" t="str">
            <v>SINAPI...10481</v>
          </cell>
          <cell r="C12364" t="str">
            <v>Verniz sintetico brilhante</v>
          </cell>
          <cell r="D12364" t="str">
            <v>L</v>
          </cell>
          <cell r="E12364">
            <v>0.2</v>
          </cell>
          <cell r="F12364">
            <v>18.04</v>
          </cell>
          <cell r="G12364">
            <v>3.61</v>
          </cell>
        </row>
        <row r="12365">
          <cell r="B12365" t="str">
            <v>SINAPI...05318</v>
          </cell>
          <cell r="C12365" t="str">
            <v>Solvente diluente a base de aguarras</v>
          </cell>
          <cell r="D12365" t="str">
            <v>L</v>
          </cell>
          <cell r="E12365">
            <v>0.04</v>
          </cell>
          <cell r="F12365">
            <v>7.7</v>
          </cell>
          <cell r="G12365">
            <v>0.31</v>
          </cell>
        </row>
        <row r="12366">
          <cell r="A12366" t="str">
            <v>EDIF 17-05-41</v>
          </cell>
          <cell r="B12366">
            <v>0</v>
          </cell>
          <cell r="C12366" t="str">
            <v>DM.06 - FIXADOR DE CARTAZES PARA SALA DE AULA</v>
          </cell>
          <cell r="D12366" t="str">
            <v>M</v>
          </cell>
          <cell r="F12366">
            <v>0</v>
          </cell>
          <cell r="G12366">
            <v>19.66</v>
          </cell>
        </row>
        <row r="12367">
          <cell r="B12367" t="str">
            <v>SINAPI...01213</v>
          </cell>
          <cell r="C12367" t="str">
            <v>Carpinteiro de formas</v>
          </cell>
          <cell r="D12367" t="str">
            <v>H</v>
          </cell>
          <cell r="E12367">
            <v>1</v>
          </cell>
          <cell r="F12367">
            <v>11.15</v>
          </cell>
          <cell r="G12367">
            <v>11.15</v>
          </cell>
        </row>
        <row r="12368">
          <cell r="B12368" t="str">
            <v>SINAPI...04783</v>
          </cell>
          <cell r="C12368" t="str">
            <v>Pintor</v>
          </cell>
          <cell r="D12368" t="str">
            <v>H</v>
          </cell>
          <cell r="E12368">
            <v>0.08</v>
          </cell>
          <cell r="F12368">
            <v>11.75</v>
          </cell>
          <cell r="G12368">
            <v>0.94</v>
          </cell>
        </row>
        <row r="12369">
          <cell r="B12369" t="str">
            <v>SINAPI...06111</v>
          </cell>
          <cell r="C12369" t="str">
            <v>Servente</v>
          </cell>
          <cell r="D12369" t="str">
            <v>H</v>
          </cell>
          <cell r="E12369">
            <v>0.5</v>
          </cell>
          <cell r="F12369">
            <v>9.16</v>
          </cell>
          <cell r="G12369">
            <v>4.58</v>
          </cell>
        </row>
        <row r="12370">
          <cell r="B12370" t="str">
            <v>SIURB....11068</v>
          </cell>
          <cell r="C12370" t="str">
            <v>Pinus - sarrafo de 1" x 3" - bruto</v>
          </cell>
          <cell r="D12370" t="str">
            <v>M</v>
          </cell>
          <cell r="E12370">
            <v>1</v>
          </cell>
          <cell r="F12370">
            <v>0.86</v>
          </cell>
          <cell r="G12370">
            <v>0.86</v>
          </cell>
        </row>
        <row r="12371">
          <cell r="B12371" t="str">
            <v>SIURB....17040</v>
          </cell>
          <cell r="C12371" t="str">
            <v>Parafuso auto-atarraxante - cabeça panela - com bucha de nylon s- 8</v>
          </cell>
          <cell r="D12371" t="str">
            <v>UN</v>
          </cell>
          <cell r="E12371">
            <v>1.19</v>
          </cell>
          <cell r="F12371">
            <v>0.3</v>
          </cell>
          <cell r="G12371">
            <v>0.36</v>
          </cell>
        </row>
        <row r="12372">
          <cell r="B12372" t="str">
            <v>SINAPI...03767</v>
          </cell>
          <cell r="C12372" t="str">
            <v>Lixa p/ parede ou madeira</v>
          </cell>
          <cell r="D12372" t="str">
            <v>UN</v>
          </cell>
          <cell r="E12372">
            <v>0.05</v>
          </cell>
          <cell r="F12372">
            <v>0.45</v>
          </cell>
          <cell r="G12372">
            <v>0.02</v>
          </cell>
        </row>
        <row r="12373">
          <cell r="B12373" t="str">
            <v>SINAPI...10481</v>
          </cell>
          <cell r="C12373" t="str">
            <v>Verniz sintetico brilhante</v>
          </cell>
          <cell r="D12373" t="str">
            <v>L</v>
          </cell>
          <cell r="E12373">
            <v>0.08</v>
          </cell>
          <cell r="F12373">
            <v>18.04</v>
          </cell>
          <cell r="G12373">
            <v>1.44</v>
          </cell>
        </row>
        <row r="12374">
          <cell r="B12374" t="str">
            <v>SINAPI...05318</v>
          </cell>
          <cell r="C12374" t="str">
            <v>Solvente diluente a base de aguarras</v>
          </cell>
          <cell r="D12374" t="str">
            <v>L</v>
          </cell>
          <cell r="E12374">
            <v>0.04</v>
          </cell>
          <cell r="F12374">
            <v>7.7</v>
          </cell>
          <cell r="G12374">
            <v>0.31</v>
          </cell>
        </row>
        <row r="12375">
          <cell r="A12375" t="str">
            <v>EDIF 17-05-51</v>
          </cell>
          <cell r="B12375">
            <v>0</v>
          </cell>
          <cell r="C12375" t="str">
            <v>DP.01 - ESCADA MARINHEIRO DE FERRO GALVANIZADO</v>
          </cell>
          <cell r="D12375" t="str">
            <v>M</v>
          </cell>
          <cell r="F12375">
            <v>0</v>
          </cell>
          <cell r="G12375">
            <v>97.530000000000015</v>
          </cell>
        </row>
        <row r="12376">
          <cell r="B12376" t="str">
            <v>AUX 10630</v>
          </cell>
          <cell r="C12376" t="str">
            <v>ARGAMASSA DE CIMENTO COM AREIA GROSSA 1:3</v>
          </cell>
          <cell r="D12376" t="str">
            <v>M3</v>
          </cell>
          <cell r="E12376">
            <v>2E-3</v>
          </cell>
          <cell r="F12376">
            <v>366.51</v>
          </cell>
          <cell r="G12376">
            <v>0.73</v>
          </cell>
        </row>
        <row r="12377">
          <cell r="B12377" t="str">
            <v>AUX 31166</v>
          </cell>
          <cell r="C12377" t="str">
            <v>ESCADA DE MARINHEIRO DE FERRO PERFILADO DP.01</v>
          </cell>
          <cell r="D12377" t="str">
            <v>M</v>
          </cell>
          <cell r="E12377">
            <v>1</v>
          </cell>
          <cell r="F12377">
            <v>76.67</v>
          </cell>
          <cell r="G12377">
            <v>76.67</v>
          </cell>
        </row>
        <row r="12378">
          <cell r="B12378" t="str">
            <v>SINAPI...04750</v>
          </cell>
          <cell r="C12378" t="str">
            <v>Pedreiro</v>
          </cell>
          <cell r="D12378" t="str">
            <v>H</v>
          </cell>
          <cell r="E12378">
            <v>1</v>
          </cell>
          <cell r="F12378">
            <v>11.15</v>
          </cell>
          <cell r="G12378">
            <v>11.15</v>
          </cell>
        </row>
        <row r="12379">
          <cell r="B12379" t="str">
            <v>SINAPI...06111</v>
          </cell>
          <cell r="C12379" t="str">
            <v>Servente</v>
          </cell>
          <cell r="D12379" t="str">
            <v>H</v>
          </cell>
          <cell r="E12379">
            <v>0.98</v>
          </cell>
          <cell r="F12379">
            <v>9.16</v>
          </cell>
          <cell r="G12379">
            <v>8.98</v>
          </cell>
        </row>
        <row r="12380">
          <cell r="A12380" t="str">
            <v>EDIF 17-05-52</v>
          </cell>
          <cell r="B12380">
            <v>0</v>
          </cell>
          <cell r="C12380" t="str">
            <v>DP.02 - ESCADA MARINHEIRO DE FERRO GALVANIZADO COM GUARDA CORPO</v>
          </cell>
          <cell r="D12380" t="str">
            <v>M</v>
          </cell>
          <cell r="F12380">
            <v>0</v>
          </cell>
          <cell r="G12380">
            <v>213.52999999999997</v>
          </cell>
        </row>
        <row r="12381">
          <cell r="B12381" t="str">
            <v>AUX 10630</v>
          </cell>
          <cell r="C12381" t="str">
            <v>ARGAMASSA DE CIMENTO COM AREIA GROSSA 1:3</v>
          </cell>
          <cell r="D12381" t="str">
            <v>M3</v>
          </cell>
          <cell r="E12381">
            <v>2E-3</v>
          </cell>
          <cell r="F12381">
            <v>366.51</v>
          </cell>
          <cell r="G12381">
            <v>0.73</v>
          </cell>
        </row>
        <row r="12382">
          <cell r="B12382" t="str">
            <v>AUX 31167</v>
          </cell>
          <cell r="C12382" t="str">
            <v>ESCADA DE MARINHEIRO DE FERRO PERFILADO COM GUARDA CORPO</v>
          </cell>
          <cell r="D12382" t="str">
            <v>M</v>
          </cell>
          <cell r="E12382">
            <v>1</v>
          </cell>
          <cell r="F12382">
            <v>192.67000000000002</v>
          </cell>
          <cell r="G12382">
            <v>192.67</v>
          </cell>
        </row>
        <row r="12383">
          <cell r="B12383" t="str">
            <v>SINAPI...04750</v>
          </cell>
          <cell r="C12383" t="str">
            <v>Pedreiro</v>
          </cell>
          <cell r="D12383" t="str">
            <v>H</v>
          </cell>
          <cell r="E12383">
            <v>1</v>
          </cell>
          <cell r="F12383">
            <v>11.15</v>
          </cell>
          <cell r="G12383">
            <v>11.15</v>
          </cell>
        </row>
        <row r="12384">
          <cell r="B12384" t="str">
            <v>SINAPI...06111</v>
          </cell>
          <cell r="C12384" t="str">
            <v>Servente</v>
          </cell>
          <cell r="D12384" t="str">
            <v>H</v>
          </cell>
          <cell r="E12384">
            <v>0.98</v>
          </cell>
          <cell r="F12384">
            <v>9.16</v>
          </cell>
          <cell r="G12384">
            <v>8.98</v>
          </cell>
        </row>
        <row r="12385">
          <cell r="A12385" t="str">
            <v>EDIF 17-05-53</v>
          </cell>
          <cell r="B12385">
            <v>0</v>
          </cell>
          <cell r="C12385" t="str">
            <v>DP.03 - COMPLEMENTOS PARA ESCADA MARINHEIRO DE FERRO PERFILADO</v>
          </cell>
          <cell r="D12385" t="str">
            <v>M</v>
          </cell>
          <cell r="F12385">
            <v>0</v>
          </cell>
          <cell r="G12385">
            <v>84.76</v>
          </cell>
        </row>
        <row r="12386">
          <cell r="B12386" t="str">
            <v>AUX 10630</v>
          </cell>
          <cell r="C12386" t="str">
            <v>ARGAMASSA DE CIMENTO COM AREIA GROSSA 1:3</v>
          </cell>
          <cell r="D12386" t="str">
            <v>M3</v>
          </cell>
          <cell r="E12386">
            <v>2E-3</v>
          </cell>
          <cell r="F12386">
            <v>366.51</v>
          </cell>
          <cell r="G12386">
            <v>0.73</v>
          </cell>
        </row>
        <row r="12387">
          <cell r="B12387" t="str">
            <v>AUX 31168</v>
          </cell>
          <cell r="C12387" t="str">
            <v>ESCADA COMPLEM. P/ ESCADA MARINHEIRO DE FERRO PERFILADO</v>
          </cell>
          <cell r="D12387" t="str">
            <v>M</v>
          </cell>
          <cell r="E12387">
            <v>1</v>
          </cell>
          <cell r="F12387">
            <v>63.9</v>
          </cell>
          <cell r="G12387">
            <v>63.9</v>
          </cell>
        </row>
        <row r="12388">
          <cell r="B12388" t="str">
            <v>SINAPI...04750</v>
          </cell>
          <cell r="C12388" t="str">
            <v>Pedreiro</v>
          </cell>
          <cell r="D12388" t="str">
            <v>H</v>
          </cell>
          <cell r="E12388">
            <v>1</v>
          </cell>
          <cell r="F12388">
            <v>11.15</v>
          </cell>
          <cell r="G12388">
            <v>11.15</v>
          </cell>
        </row>
        <row r="12389">
          <cell r="B12389" t="str">
            <v>SINAPI...06111</v>
          </cell>
          <cell r="C12389" t="str">
            <v>Servente</v>
          </cell>
          <cell r="D12389" t="str">
            <v>H</v>
          </cell>
          <cell r="E12389">
            <v>0.98</v>
          </cell>
          <cell r="F12389">
            <v>9.16</v>
          </cell>
          <cell r="G12389">
            <v>8.98</v>
          </cell>
        </row>
        <row r="12390">
          <cell r="A12390" t="str">
            <v>EDIF 17-05-61</v>
          </cell>
          <cell r="B12390">
            <v>0</v>
          </cell>
          <cell r="C12390" t="str">
            <v>BATE PNEU EM TUBO DE AÇO GALVANIZADO D=3" C=2,50M</v>
          </cell>
          <cell r="D12390" t="str">
            <v>UN</v>
          </cell>
          <cell r="F12390">
            <v>0</v>
          </cell>
          <cell r="G12390">
            <v>350.11</v>
          </cell>
        </row>
        <row r="12391">
          <cell r="B12391" t="str">
            <v>AUX 10604</v>
          </cell>
          <cell r="C12391" t="str">
            <v>CONCRETO FCK=10MPA C/ BRITA 2</v>
          </cell>
          <cell r="D12391" t="str">
            <v>M3</v>
          </cell>
          <cell r="E12391">
            <v>3.5999999999999997E-2</v>
          </cell>
          <cell r="F12391">
            <v>172.02</v>
          </cell>
          <cell r="G12391">
            <v>6.19</v>
          </cell>
        </row>
        <row r="12392">
          <cell r="B12392" t="str">
            <v>SINAPI...02696</v>
          </cell>
          <cell r="C12392" t="str">
            <v>Encanador ou bombeiro hidraulico</v>
          </cell>
          <cell r="D12392" t="str">
            <v>H</v>
          </cell>
          <cell r="E12392">
            <v>4</v>
          </cell>
          <cell r="F12392">
            <v>13.15</v>
          </cell>
          <cell r="G12392">
            <v>52.6</v>
          </cell>
        </row>
        <row r="12393">
          <cell r="B12393" t="str">
            <v>SINAPI...04783</v>
          </cell>
          <cell r="C12393" t="str">
            <v>Pintor</v>
          </cell>
          <cell r="D12393" t="str">
            <v>H</v>
          </cell>
          <cell r="E12393">
            <v>1</v>
          </cell>
          <cell r="F12393">
            <v>11.75</v>
          </cell>
          <cell r="G12393">
            <v>11.75</v>
          </cell>
        </row>
        <row r="12394">
          <cell r="B12394" t="str">
            <v>SINAPI...06111</v>
          </cell>
          <cell r="C12394" t="str">
            <v>Servente</v>
          </cell>
          <cell r="D12394" t="str">
            <v>H</v>
          </cell>
          <cell r="E12394">
            <v>4</v>
          </cell>
          <cell r="F12394">
            <v>9.16</v>
          </cell>
          <cell r="G12394">
            <v>36.64</v>
          </cell>
        </row>
        <row r="12395">
          <cell r="B12395" t="str">
            <v>SIURB....37005</v>
          </cell>
          <cell r="C12395" t="str">
            <v>Tinta esmalte brilhante</v>
          </cell>
          <cell r="D12395" t="str">
            <v>L</v>
          </cell>
          <cell r="E12395">
            <v>0.7</v>
          </cell>
          <cell r="F12395">
            <v>15.26</v>
          </cell>
          <cell r="G12395">
            <v>10.68</v>
          </cell>
        </row>
        <row r="12396">
          <cell r="B12396" t="str">
            <v>SINAPI...07307</v>
          </cell>
          <cell r="C12396" t="str">
            <v xml:space="preserve">Fundo anticorrosivo tipo zarcao ou equiv </v>
          </cell>
          <cell r="D12396" t="str">
            <v>L</v>
          </cell>
          <cell r="E12396">
            <v>0.04</v>
          </cell>
          <cell r="F12396">
            <v>19.87</v>
          </cell>
          <cell r="G12396">
            <v>0.79</v>
          </cell>
        </row>
        <row r="12397">
          <cell r="B12397" t="str">
            <v>SINAPI...03768</v>
          </cell>
          <cell r="C12397" t="str">
            <v>Lixa p/ ferro</v>
          </cell>
          <cell r="D12397" t="str">
            <v>UN</v>
          </cell>
          <cell r="E12397">
            <v>2</v>
          </cell>
          <cell r="F12397">
            <v>2.0099999999999998</v>
          </cell>
          <cell r="G12397">
            <v>4.0199999999999996</v>
          </cell>
        </row>
        <row r="12398">
          <cell r="B12398" t="str">
            <v>SINAPI...02620</v>
          </cell>
          <cell r="C12398" t="str">
            <v>Curva 90g ferro galv eletrolitico 3" p/ eletroduto</v>
          </cell>
          <cell r="D12398" t="str">
            <v>UN</v>
          </cell>
          <cell r="E12398">
            <v>2</v>
          </cell>
          <cell r="F12398">
            <v>46.17</v>
          </cell>
          <cell r="G12398">
            <v>92.34</v>
          </cell>
        </row>
        <row r="12399">
          <cell r="B12399" t="str">
            <v>SINAPI...07694</v>
          </cell>
          <cell r="C12399" t="str">
            <v>Tubo aco galv c/ costura din 2440/nbr 5580 classe media dn 3" (80mm) e = 4,05mm - 8,47kg/m</v>
          </cell>
          <cell r="D12399" t="str">
            <v>M</v>
          </cell>
          <cell r="E12399">
            <v>2.5</v>
          </cell>
          <cell r="F12399">
            <v>54.04</v>
          </cell>
          <cell r="G12399">
            <v>135.1</v>
          </cell>
        </row>
        <row r="12400">
          <cell r="B12400" t="str">
            <v>SINAPI...10485</v>
          </cell>
          <cell r="C12400" t="str">
            <v>Vibrador de imersao c/ motor eletrico 2hp monofasico qualquer diam c/ mangote</v>
          </cell>
          <cell r="D12400" t="str">
            <v>H</v>
          </cell>
          <cell r="E12400">
            <v>3.9699999999999996E-3</v>
          </cell>
          <cell r="F12400">
            <v>1.02</v>
          </cell>
          <cell r="G12400">
            <v>0</v>
          </cell>
        </row>
        <row r="12401">
          <cell r="A12401" t="str">
            <v>EDIF 17-05-75</v>
          </cell>
          <cell r="B12401">
            <v>0</v>
          </cell>
          <cell r="C12401" t="str">
            <v>ARMÁRIO DE AÇO COM 4 PORTAS E FECHADURA L 640XP420XH1980</v>
          </cell>
          <cell r="D12401" t="str">
            <v>UN</v>
          </cell>
          <cell r="F12401">
            <v>0</v>
          </cell>
          <cell r="G12401">
            <v>583.96</v>
          </cell>
        </row>
        <row r="12402">
          <cell r="B12402" t="str">
            <v>SIURB....30594</v>
          </cell>
          <cell r="C12402" t="str">
            <v>Armário de aço c/2 portas e fech l320xp420xh1980</v>
          </cell>
          <cell r="D12402" t="str">
            <v>UN</v>
          </cell>
          <cell r="E12402">
            <v>2</v>
          </cell>
          <cell r="F12402">
            <v>291.98</v>
          </cell>
          <cell r="G12402">
            <v>583.96</v>
          </cell>
        </row>
        <row r="12403">
          <cell r="A12403" t="str">
            <v>EDIF 17-05-80</v>
          </cell>
          <cell r="B12403">
            <v>0</v>
          </cell>
          <cell r="C12403" t="str">
            <v>DR.1 - MESA DE PREPARO PARA COZINHAS - EM MÁRMORE</v>
          </cell>
          <cell r="D12403" t="str">
            <v>UN</v>
          </cell>
          <cell r="F12403">
            <v>0</v>
          </cell>
          <cell r="G12403">
            <v>1296.1300000000001</v>
          </cell>
        </row>
        <row r="12404">
          <cell r="B12404" t="str">
            <v>AUX 10601</v>
          </cell>
          <cell r="C12404" t="str">
            <v>CONCRETO FCK=5MPA C/ BRITA 2</v>
          </cell>
          <cell r="D12404" t="str">
            <v>M3</v>
          </cell>
          <cell r="E12404">
            <v>2.5000000000000001E-2</v>
          </cell>
          <cell r="F12404">
            <v>152.30000000000001</v>
          </cell>
          <cell r="G12404">
            <v>3.81</v>
          </cell>
        </row>
        <row r="12405">
          <cell r="B12405" t="str">
            <v>AUX 10612</v>
          </cell>
          <cell r="C12405" t="str">
            <v>CONCRETO FCK=20MPA C/ BRITA 2</v>
          </cell>
          <cell r="D12405" t="str">
            <v>M3</v>
          </cell>
          <cell r="E12405">
            <v>0.16500000000000001</v>
          </cell>
          <cell r="F12405">
            <v>233.48999999999998</v>
          </cell>
          <cell r="G12405">
            <v>38.53</v>
          </cell>
        </row>
        <row r="12406">
          <cell r="B12406" t="str">
            <v>AUX 10648</v>
          </cell>
          <cell r="C12406" t="str">
            <v>ARGAMASSA MISTA COM AREIA GROSSA 1:2:8</v>
          </cell>
          <cell r="D12406" t="str">
            <v>M3</v>
          </cell>
          <cell r="E12406">
            <v>6.7500000000000004E-2</v>
          </cell>
          <cell r="F12406">
            <v>325.61</v>
          </cell>
          <cell r="G12406">
            <v>21.98</v>
          </cell>
        </row>
        <row r="12407">
          <cell r="B12407" t="str">
            <v>AUX 30542</v>
          </cell>
          <cell r="C12407" t="str">
            <v>FERRO PERFILADO TRABALHADO</v>
          </cell>
          <cell r="D12407" t="str">
            <v>KG</v>
          </cell>
          <cell r="E12407">
            <v>16.260000000000002</v>
          </cell>
          <cell r="F12407">
            <v>5.4300000000000006</v>
          </cell>
          <cell r="G12407">
            <v>88.29</v>
          </cell>
        </row>
        <row r="12408">
          <cell r="B12408" t="str">
            <v>SINAPI...01213</v>
          </cell>
          <cell r="C12408" t="str">
            <v>Carpinteiro de formas</v>
          </cell>
          <cell r="D12408" t="str">
            <v>H</v>
          </cell>
          <cell r="E12408">
            <v>2.21</v>
          </cell>
          <cell r="F12408">
            <v>11.15</v>
          </cell>
          <cell r="G12408">
            <v>24.64</v>
          </cell>
        </row>
        <row r="12409">
          <cell r="B12409" t="str">
            <v>SINAPI...06117</v>
          </cell>
          <cell r="C12409" t="str">
            <v>Ajudante de carpinteiro</v>
          </cell>
          <cell r="D12409" t="str">
            <v>H</v>
          </cell>
          <cell r="E12409">
            <v>2.21</v>
          </cell>
          <cell r="F12409">
            <v>9.93</v>
          </cell>
          <cell r="G12409">
            <v>21.95</v>
          </cell>
        </row>
        <row r="12410">
          <cell r="B12410" t="str">
            <v>SINAPI...00378</v>
          </cell>
          <cell r="C12410" t="str">
            <v>Armador</v>
          </cell>
          <cell r="D12410" t="str">
            <v>H</v>
          </cell>
          <cell r="E12410">
            <v>0.97</v>
          </cell>
          <cell r="F12410">
            <v>11.15</v>
          </cell>
          <cell r="G12410">
            <v>10.82</v>
          </cell>
        </row>
        <row r="12411">
          <cell r="B12411" t="str">
            <v>SINAPI...06114</v>
          </cell>
          <cell r="C12411" t="str">
            <v>Ajudante de armador</v>
          </cell>
          <cell r="D12411" t="str">
            <v>H</v>
          </cell>
          <cell r="E12411">
            <v>0.97</v>
          </cell>
          <cell r="F12411">
            <v>9.93</v>
          </cell>
          <cell r="G12411">
            <v>9.6300000000000008</v>
          </cell>
        </row>
        <row r="12412">
          <cell r="B12412" t="str">
            <v>SINAPI...04750</v>
          </cell>
          <cell r="C12412" t="str">
            <v>Pedreiro</v>
          </cell>
          <cell r="D12412" t="str">
            <v>H</v>
          </cell>
          <cell r="E12412">
            <v>13.84</v>
          </cell>
          <cell r="F12412">
            <v>11.15</v>
          </cell>
          <cell r="G12412">
            <v>154.32</v>
          </cell>
        </row>
        <row r="12413">
          <cell r="B12413" t="str">
            <v>SINAPI...04760</v>
          </cell>
          <cell r="C12413" t="str">
            <v>Azulejista ou ladrilhista</v>
          </cell>
          <cell r="D12413" t="str">
            <v>H</v>
          </cell>
          <cell r="E12413">
            <v>5.28</v>
          </cell>
          <cell r="F12413">
            <v>11.75</v>
          </cell>
          <cell r="G12413">
            <v>62.04</v>
          </cell>
        </row>
        <row r="12414">
          <cell r="B12414" t="str">
            <v>SINAPI...06111</v>
          </cell>
          <cell r="C12414" t="str">
            <v>Servente</v>
          </cell>
          <cell r="D12414" t="str">
            <v>H</v>
          </cell>
          <cell r="E12414">
            <v>18.440000000000001</v>
          </cell>
          <cell r="F12414">
            <v>9.16</v>
          </cell>
          <cell r="G12414">
            <v>168.91</v>
          </cell>
        </row>
        <row r="12415">
          <cell r="B12415" t="str">
            <v>SINAPI...01380</v>
          </cell>
          <cell r="C12415" t="str">
            <v>Cimento branco</v>
          </cell>
          <cell r="D12415" t="str">
            <v>KG</v>
          </cell>
          <cell r="E12415">
            <v>0.85</v>
          </cell>
          <cell r="F12415">
            <v>1.44</v>
          </cell>
          <cell r="G12415">
            <v>1.22</v>
          </cell>
        </row>
        <row r="12416">
          <cell r="B12416" t="str">
            <v>SIURB....11066</v>
          </cell>
          <cell r="C12416" t="str">
            <v>Pinus - sarrafo de 1" x 4" - bruto</v>
          </cell>
          <cell r="D12416" t="str">
            <v>M</v>
          </cell>
          <cell r="E12416">
            <v>1.0114000000000001</v>
          </cell>
          <cell r="F12416">
            <v>1.07</v>
          </cell>
          <cell r="G12416">
            <v>1.08</v>
          </cell>
        </row>
        <row r="12417">
          <cell r="B12417" t="str">
            <v>SIURB....11070</v>
          </cell>
          <cell r="C12417" t="str">
            <v>Pinus - tábua de 1" x 12" - bruta</v>
          </cell>
          <cell r="D12417" t="str">
            <v>M</v>
          </cell>
          <cell r="E12417">
            <v>0.25290000000000001</v>
          </cell>
          <cell r="F12417">
            <v>4.0199999999999996</v>
          </cell>
          <cell r="G12417">
            <v>1.02</v>
          </cell>
        </row>
        <row r="12418">
          <cell r="B12418" t="str">
            <v>SINAPI...00026</v>
          </cell>
          <cell r="C12418" t="str">
            <v>Aco ca-25 3/8" (9,52 mm)</v>
          </cell>
          <cell r="D12418" t="str">
            <v>KG</v>
          </cell>
          <cell r="E12418">
            <v>9.68</v>
          </cell>
          <cell r="F12418">
            <v>3.48</v>
          </cell>
          <cell r="G12418">
            <v>33.69</v>
          </cell>
        </row>
        <row r="12419">
          <cell r="B12419" t="str">
            <v>SINAPI...07258</v>
          </cell>
          <cell r="C12419" t="str">
            <v xml:space="preserve">Tijolo ceramico macico 5 x 10 x 20cm </v>
          </cell>
          <cell r="D12419" t="str">
            <v>UN</v>
          </cell>
          <cell r="E12419">
            <v>226</v>
          </cell>
          <cell r="F12419">
            <v>0.35</v>
          </cell>
          <cell r="G12419">
            <v>79.099999999999994</v>
          </cell>
        </row>
        <row r="12420">
          <cell r="B12420" t="str">
            <v>SIURB....17040</v>
          </cell>
          <cell r="C12420" t="str">
            <v>Parafuso auto-atarraxante - cabeça panela - com bucha de nylon s- 8</v>
          </cell>
          <cell r="D12420" t="str">
            <v>UN</v>
          </cell>
          <cell r="E12420">
            <v>12</v>
          </cell>
          <cell r="F12420">
            <v>0.3</v>
          </cell>
          <cell r="G12420">
            <v>3.6</v>
          </cell>
        </row>
        <row r="12421">
          <cell r="B12421" t="str">
            <v>SINAPI...05061</v>
          </cell>
          <cell r="C12421" t="str">
            <v>Prego polido com cabeca 18 x 27</v>
          </cell>
          <cell r="D12421" t="str">
            <v>KG</v>
          </cell>
          <cell r="E12421">
            <v>1.2</v>
          </cell>
          <cell r="F12421">
            <v>5.43</v>
          </cell>
          <cell r="G12421">
            <v>6.52</v>
          </cell>
        </row>
        <row r="12422">
          <cell r="B12422" t="str">
            <v>SINAPI...00337</v>
          </cell>
          <cell r="C12422" t="str">
            <v>Arame preto recozido, para armacao de ferragem, n. 18, d = 1,25 mm (0,01 kgm)</v>
          </cell>
          <cell r="D12422" t="str">
            <v>KG</v>
          </cell>
          <cell r="E12422">
            <v>0.24</v>
          </cell>
          <cell r="F12422">
            <v>6.09</v>
          </cell>
          <cell r="G12422">
            <v>1.46</v>
          </cell>
        </row>
        <row r="12423">
          <cell r="B12423" t="str">
            <v>SINAPI...00533</v>
          </cell>
          <cell r="C12423" t="str">
            <v>Azulejo branco brilhante 15 x 15 cm comercial</v>
          </cell>
          <cell r="D12423" t="str">
            <v>M2</v>
          </cell>
          <cell r="E12423">
            <v>2.64</v>
          </cell>
          <cell r="F12423">
            <v>16.989999999999998</v>
          </cell>
          <cell r="G12423">
            <v>44.85</v>
          </cell>
        </row>
        <row r="12424">
          <cell r="B12424" t="str">
            <v>SIURB....35535</v>
          </cell>
          <cell r="C12424" t="str">
            <v>Rodape de argamassa alta resistência meia cana - 10cm</v>
          </cell>
          <cell r="D12424" t="str">
            <v>M</v>
          </cell>
          <cell r="E12424">
            <v>2.5</v>
          </cell>
          <cell r="F12424">
            <v>16.37</v>
          </cell>
          <cell r="G12424">
            <v>40.93</v>
          </cell>
        </row>
        <row r="12425">
          <cell r="B12425" t="str">
            <v>SIURB....77615</v>
          </cell>
          <cell r="C12425" t="str">
            <v>Tampo p/ bancada - mármore espírito santo  - espes. 2cm</v>
          </cell>
          <cell r="D12425" t="str">
            <v>M2</v>
          </cell>
          <cell r="E12425">
            <v>1.8</v>
          </cell>
          <cell r="F12425">
            <v>265.41000000000003</v>
          </cell>
          <cell r="G12425">
            <v>477.74</v>
          </cell>
        </row>
        <row r="12426">
          <cell r="A12426" t="str">
            <v>EDIF 17-05-90</v>
          </cell>
          <cell r="B12426">
            <v>0</v>
          </cell>
          <cell r="C12426" t="str">
            <v>PORTA CORTA-FOGO P90 (0,90X2,10M) COM FERRAGENS</v>
          </cell>
          <cell r="D12426" t="str">
            <v>UN</v>
          </cell>
          <cell r="F12426">
            <v>0</v>
          </cell>
          <cell r="G12426">
            <v>541.65</v>
          </cell>
        </row>
        <row r="12427">
          <cell r="B12427" t="str">
            <v>AUX 10611</v>
          </cell>
          <cell r="C12427" t="str">
            <v>CONCRETO FCK=20MPA C/ BRITA 1</v>
          </cell>
          <cell r="D12427" t="str">
            <v>M3</v>
          </cell>
          <cell r="E12427">
            <v>2.5000000000000001E-2</v>
          </cell>
          <cell r="F12427">
            <v>233.75</v>
          </cell>
          <cell r="G12427">
            <v>5.84</v>
          </cell>
        </row>
        <row r="12428">
          <cell r="B12428" t="str">
            <v>SINAPI...04750</v>
          </cell>
          <cell r="C12428" t="str">
            <v>Pedreiro</v>
          </cell>
          <cell r="D12428" t="str">
            <v>H</v>
          </cell>
          <cell r="E12428">
            <v>4</v>
          </cell>
          <cell r="F12428">
            <v>11.15</v>
          </cell>
          <cell r="G12428">
            <v>44.6</v>
          </cell>
        </row>
        <row r="12429">
          <cell r="B12429" t="str">
            <v>SINAPI...06111</v>
          </cell>
          <cell r="C12429" t="str">
            <v>Servente</v>
          </cell>
          <cell r="D12429" t="str">
            <v>H</v>
          </cell>
          <cell r="E12429">
            <v>4</v>
          </cell>
          <cell r="F12429">
            <v>9.16</v>
          </cell>
          <cell r="G12429">
            <v>36.64</v>
          </cell>
        </row>
        <row r="12430">
          <cell r="B12430" t="str">
            <v>SINAPI...11154</v>
          </cell>
          <cell r="C12430" t="str">
            <v>Porta corta fogo 0,90x2,10x0,04m</v>
          </cell>
          <cell r="D12430" t="str">
            <v>UN</v>
          </cell>
          <cell r="E12430">
            <v>1</v>
          </cell>
          <cell r="F12430">
            <v>454.57</v>
          </cell>
          <cell r="G12430">
            <v>454.57</v>
          </cell>
        </row>
        <row r="12431">
          <cell r="A12431" t="str">
            <v>EDIF 17-05-91</v>
          </cell>
          <cell r="B12431">
            <v>0</v>
          </cell>
          <cell r="C12431" t="str">
            <v>PORTA CORTA-FOGO P90 - 1,05 X 2,10M, COM DOBRADIÇAS E MOLAS SEM FERRAGEM</v>
          </cell>
          <cell r="D12431" t="str">
            <v>UN</v>
          </cell>
          <cell r="F12431">
            <v>0</v>
          </cell>
          <cell r="G12431">
            <v>687.19999999999993</v>
          </cell>
        </row>
        <row r="12432">
          <cell r="B12432" t="str">
            <v>AUX 10611</v>
          </cell>
          <cell r="C12432" t="str">
            <v>CONCRETO FCK=20MPA C/ BRITA 1</v>
          </cell>
          <cell r="D12432" t="str">
            <v>M3</v>
          </cell>
          <cell r="E12432">
            <v>2.5000000000000001E-2</v>
          </cell>
          <cell r="F12432">
            <v>233.75</v>
          </cell>
          <cell r="G12432">
            <v>5.84</v>
          </cell>
        </row>
        <row r="12433">
          <cell r="B12433" t="str">
            <v>SINAPI...04750</v>
          </cell>
          <cell r="C12433" t="str">
            <v>Pedreiro</v>
          </cell>
          <cell r="D12433" t="str">
            <v>H</v>
          </cell>
          <cell r="E12433">
            <v>4.09</v>
          </cell>
          <cell r="F12433">
            <v>11.15</v>
          </cell>
          <cell r="G12433">
            <v>45.6</v>
          </cell>
        </row>
        <row r="12434">
          <cell r="B12434" t="str">
            <v>SINAPI...06111</v>
          </cell>
          <cell r="C12434" t="str">
            <v>Servente</v>
          </cell>
          <cell r="D12434" t="str">
            <v>H</v>
          </cell>
          <cell r="E12434">
            <v>4.09</v>
          </cell>
          <cell r="F12434">
            <v>9.16</v>
          </cell>
          <cell r="G12434">
            <v>37.46</v>
          </cell>
        </row>
        <row r="12435">
          <cell r="B12435" t="str">
            <v>SIURB....30690</v>
          </cell>
          <cell r="C12435" t="str">
            <v>Porta corta-fogo 105cm x 2,10m -isolação 90min -c/ batente</v>
          </cell>
          <cell r="D12435" t="str">
            <v>UN</v>
          </cell>
          <cell r="E12435">
            <v>1</v>
          </cell>
          <cell r="F12435">
            <v>598.29999999999995</v>
          </cell>
          <cell r="G12435">
            <v>598.29999999999995</v>
          </cell>
        </row>
        <row r="12436">
          <cell r="A12436" t="str">
            <v>EDIF 17-05-92</v>
          </cell>
          <cell r="B12436">
            <v>0</v>
          </cell>
          <cell r="C12436" t="str">
            <v>PEDESTAL SINALIZADOR PARA ESTACIONAMENTO P/ DEFICIENTE</v>
          </cell>
          <cell r="D12436" t="str">
            <v>UN</v>
          </cell>
          <cell r="F12436">
            <v>0</v>
          </cell>
          <cell r="G12436">
            <v>378.92</v>
          </cell>
        </row>
        <row r="12437">
          <cell r="B12437" t="str">
            <v>AUX 10648</v>
          </cell>
          <cell r="C12437" t="str">
            <v>ARGAMASSA MISTA COM AREIA GROSSA 1:2:8</v>
          </cell>
          <cell r="D12437" t="str">
            <v>M3</v>
          </cell>
          <cell r="E12437">
            <v>2E-3</v>
          </cell>
          <cell r="F12437">
            <v>325.61</v>
          </cell>
          <cell r="G12437">
            <v>0.65</v>
          </cell>
        </row>
        <row r="12438">
          <cell r="B12438" t="str">
            <v>SINAPI...06111</v>
          </cell>
          <cell r="C12438" t="str">
            <v>Servente</v>
          </cell>
          <cell r="D12438" t="str">
            <v>H</v>
          </cell>
          <cell r="E12438">
            <v>0.33</v>
          </cell>
          <cell r="F12438">
            <v>9.16</v>
          </cell>
          <cell r="G12438">
            <v>3.02</v>
          </cell>
        </row>
        <row r="12439">
          <cell r="B12439" t="str">
            <v>SIURB....79802</v>
          </cell>
          <cell r="C12439" t="str">
            <v>Pedestal sinalizador para estacionamento, p/ deficiente (poste, placa e base para fixação)</v>
          </cell>
          <cell r="D12439" t="str">
            <v>UN</v>
          </cell>
          <cell r="E12439">
            <v>1</v>
          </cell>
          <cell r="F12439">
            <v>375.25</v>
          </cell>
          <cell r="G12439">
            <v>375.25</v>
          </cell>
        </row>
        <row r="12440">
          <cell r="A12440" t="str">
            <v>EDIF 17-05-93</v>
          </cell>
          <cell r="B12440">
            <v>0</v>
          </cell>
          <cell r="C12440" t="str">
            <v>PLACA DE IDENTIFICAÇÃO COM NÚMERO PAVIMENTO EM BRAILE</v>
          </cell>
          <cell r="D12440" t="str">
            <v>UN</v>
          </cell>
          <cell r="F12440">
            <v>0</v>
          </cell>
          <cell r="G12440">
            <v>30.83</v>
          </cell>
        </row>
        <row r="12441">
          <cell r="B12441" t="str">
            <v>SINAPI...06111</v>
          </cell>
          <cell r="C12441" t="str">
            <v>Servente</v>
          </cell>
          <cell r="D12441" t="str">
            <v>H</v>
          </cell>
          <cell r="E12441">
            <v>0.2</v>
          </cell>
          <cell r="F12441">
            <v>9.16</v>
          </cell>
          <cell r="G12441">
            <v>1.83</v>
          </cell>
        </row>
        <row r="12442">
          <cell r="B12442" t="str">
            <v>SIURB....79803</v>
          </cell>
          <cell r="C12442" t="str">
            <v>Placa de identificação número de pavimento em braile (10x10cm, em alumínio)</v>
          </cell>
          <cell r="D12442" t="str">
            <v>UN</v>
          </cell>
          <cell r="E12442">
            <v>1</v>
          </cell>
          <cell r="F12442">
            <v>29</v>
          </cell>
          <cell r="G12442">
            <v>29</v>
          </cell>
        </row>
        <row r="12443">
          <cell r="A12443" t="str">
            <v>EDIF 17-05-94</v>
          </cell>
          <cell r="B12443">
            <v>0</v>
          </cell>
          <cell r="C12443" t="str">
            <v>PLACA DE IDENTIFICAÇÃO DE WC EM BRAILE FEM./ MASC.</v>
          </cell>
          <cell r="D12443" t="str">
            <v>UN</v>
          </cell>
          <cell r="F12443">
            <v>0</v>
          </cell>
          <cell r="G12443">
            <v>56.08</v>
          </cell>
        </row>
        <row r="12444">
          <cell r="B12444" t="str">
            <v>SINAPI...06111</v>
          </cell>
          <cell r="C12444" t="str">
            <v>Servente</v>
          </cell>
          <cell r="D12444" t="str">
            <v>H</v>
          </cell>
          <cell r="E12444">
            <v>0.2</v>
          </cell>
          <cell r="F12444">
            <v>9.16</v>
          </cell>
          <cell r="G12444">
            <v>1.83</v>
          </cell>
        </row>
        <row r="12445">
          <cell r="B12445" t="str">
            <v>SIURB....79804</v>
          </cell>
          <cell r="C12445" t="str">
            <v>Placa de identificação de wc em braile feminino ou masculino (21x10cm, em alumínio)</v>
          </cell>
          <cell r="D12445" t="str">
            <v>UN</v>
          </cell>
          <cell r="E12445">
            <v>1</v>
          </cell>
          <cell r="F12445">
            <v>54.25</v>
          </cell>
          <cell r="G12445">
            <v>54.25</v>
          </cell>
        </row>
        <row r="12446">
          <cell r="A12446" t="str">
            <v>EDIF 17-05-95</v>
          </cell>
          <cell r="B12446">
            <v>0</v>
          </cell>
          <cell r="C12446" t="str">
            <v>PLACA DE IDENTIFICAÇÃO EM BRAILE "INÍCIO E FINAL" P/ CORRIMÃO</v>
          </cell>
          <cell r="D12446" t="str">
            <v>UN</v>
          </cell>
          <cell r="F12446">
            <v>0</v>
          </cell>
          <cell r="G12446">
            <v>11.68</v>
          </cell>
        </row>
        <row r="12447">
          <cell r="B12447" t="str">
            <v>SINAPI...06111</v>
          </cell>
          <cell r="C12447" t="str">
            <v>Servente</v>
          </cell>
          <cell r="D12447" t="str">
            <v>H</v>
          </cell>
          <cell r="E12447">
            <v>0.2</v>
          </cell>
          <cell r="F12447">
            <v>9.16</v>
          </cell>
          <cell r="G12447">
            <v>1.83</v>
          </cell>
        </row>
        <row r="12448">
          <cell r="B12448" t="str">
            <v>SIURB....79805</v>
          </cell>
          <cell r="C12448" t="str">
            <v>Placa de identificação em braile "início e final" p/ corrimão (10x3cm, em alumínio)</v>
          </cell>
          <cell r="D12448" t="str">
            <v>UN</v>
          </cell>
          <cell r="E12448">
            <v>1</v>
          </cell>
          <cell r="F12448">
            <v>9.85</v>
          </cell>
          <cell r="G12448">
            <v>9.85</v>
          </cell>
        </row>
        <row r="12449">
          <cell r="A12449" t="str">
            <v>EDIF 17-05-96</v>
          </cell>
          <cell r="B12449">
            <v>0</v>
          </cell>
          <cell r="C12449" t="str">
            <v>PLACA DE IDENTIFICAÇÃO EM BRAILE DE PAVIMENTO P/ CORRIMÃO</v>
          </cell>
          <cell r="D12449" t="str">
            <v>UN</v>
          </cell>
          <cell r="F12449">
            <v>0</v>
          </cell>
          <cell r="G12449">
            <v>12.23</v>
          </cell>
        </row>
        <row r="12450">
          <cell r="B12450" t="str">
            <v>SINAPI...06111</v>
          </cell>
          <cell r="C12450" t="str">
            <v>Servente</v>
          </cell>
          <cell r="D12450" t="str">
            <v>H</v>
          </cell>
          <cell r="E12450">
            <v>0.2</v>
          </cell>
          <cell r="F12450">
            <v>9.16</v>
          </cell>
          <cell r="G12450">
            <v>1.83</v>
          </cell>
        </row>
        <row r="12451">
          <cell r="B12451" t="str">
            <v>SIURB....79806</v>
          </cell>
          <cell r="C12451" t="str">
            <v>Placa de identificação em braile de pavimento p/ corrimão (3x3cm, em alumínio)</v>
          </cell>
          <cell r="D12451" t="str">
            <v>UN</v>
          </cell>
          <cell r="E12451">
            <v>1</v>
          </cell>
          <cell r="F12451">
            <v>10.4</v>
          </cell>
          <cell r="G12451">
            <v>10.4</v>
          </cell>
        </row>
        <row r="12452">
          <cell r="A12452" t="str">
            <v>EDIF 17-05-97</v>
          </cell>
          <cell r="B12452">
            <v>0</v>
          </cell>
          <cell r="C12452" t="str">
            <v>PLACA PARA PORTA WC C/ DESENHO UNIVERSAL ACESSIBILIDADE</v>
          </cell>
          <cell r="D12452" t="str">
            <v>UN</v>
          </cell>
          <cell r="F12452">
            <v>0</v>
          </cell>
          <cell r="G12452">
            <v>30.65</v>
          </cell>
        </row>
        <row r="12453">
          <cell r="B12453" t="str">
            <v>SINAPI...06111</v>
          </cell>
          <cell r="C12453" t="str">
            <v>Servente</v>
          </cell>
          <cell r="D12453" t="str">
            <v>H</v>
          </cell>
          <cell r="E12453">
            <v>0.16</v>
          </cell>
          <cell r="F12453">
            <v>9.16</v>
          </cell>
          <cell r="G12453">
            <v>1.47</v>
          </cell>
        </row>
        <row r="12454">
          <cell r="B12454" t="str">
            <v>SIURB....79807</v>
          </cell>
          <cell r="C12454" t="str">
            <v>Placa para porta wc c/ desenho universal acessib. (20x15cm, em alumínio)</v>
          </cell>
          <cell r="D12454" t="str">
            <v>UN</v>
          </cell>
          <cell r="E12454">
            <v>1</v>
          </cell>
          <cell r="F12454">
            <v>29.18</v>
          </cell>
          <cell r="G12454">
            <v>29.18</v>
          </cell>
        </row>
        <row r="12455">
          <cell r="A12455" t="str">
            <v>EDIF 17-05-98</v>
          </cell>
          <cell r="B12455">
            <v>0</v>
          </cell>
          <cell r="C12455" t="str">
            <v>SINALIZAÇÃO VISUAL DE DEGRAUS PARA DEFICIENTE VISUAL</v>
          </cell>
          <cell r="D12455" t="str">
            <v>UN</v>
          </cell>
          <cell r="F12455">
            <v>0</v>
          </cell>
          <cell r="G12455">
            <v>4.84</v>
          </cell>
        </row>
        <row r="12456">
          <cell r="B12456" t="str">
            <v>SINAPI...06111</v>
          </cell>
          <cell r="C12456" t="str">
            <v>Servente</v>
          </cell>
          <cell r="D12456" t="str">
            <v>H</v>
          </cell>
          <cell r="E12456">
            <v>3.3000000000000002E-2</v>
          </cell>
          <cell r="F12456">
            <v>9.16</v>
          </cell>
          <cell r="G12456">
            <v>0.3</v>
          </cell>
        </row>
        <row r="12457">
          <cell r="B12457" t="str">
            <v>SINAPI...04791</v>
          </cell>
          <cell r="C12457" t="str">
            <v>Cola contato p/ chapa vinílica/borracha</v>
          </cell>
          <cell r="D12457" t="str">
            <v>KG</v>
          </cell>
          <cell r="E12457">
            <v>2.1999999999999999E-2</v>
          </cell>
          <cell r="F12457">
            <v>22.55</v>
          </cell>
          <cell r="G12457">
            <v>0.5</v>
          </cell>
        </row>
        <row r="12458">
          <cell r="B12458" t="str">
            <v>SIURB....28091</v>
          </cell>
          <cell r="C12458" t="str">
            <v>Sinalização visual de degraus  (20x3cm)</v>
          </cell>
          <cell r="D12458" t="str">
            <v>UN</v>
          </cell>
          <cell r="E12458">
            <v>1</v>
          </cell>
          <cell r="F12458">
            <v>4.04</v>
          </cell>
          <cell r="G12458">
            <v>4.04</v>
          </cell>
        </row>
        <row r="12459">
          <cell r="A12459" t="str">
            <v>EDIF 17-10-00</v>
          </cell>
          <cell r="B12459">
            <v>0</v>
          </cell>
          <cell r="C12459" t="str">
            <v>EQUIPAMENTOS DIVERSOS</v>
          </cell>
          <cell r="D12459" t="str">
            <v>.</v>
          </cell>
          <cell r="F12459">
            <v>0</v>
          </cell>
          <cell r="G12459">
            <v>0</v>
          </cell>
        </row>
        <row r="12460">
          <cell r="A12460" t="str">
            <v>EDIF 17-10-01</v>
          </cell>
          <cell r="B12460">
            <v>0</v>
          </cell>
          <cell r="C12460" t="str">
            <v>ELEVADOR ELÉTRICO SEM CASA DE MÁQUINAS - 2 PARADAS</v>
          </cell>
          <cell r="D12460" t="str">
            <v>UN</v>
          </cell>
          <cell r="F12460">
            <v>0</v>
          </cell>
          <cell r="G12460">
            <v>82840</v>
          </cell>
        </row>
        <row r="12461">
          <cell r="B12461" t="str">
            <v>SIURB....95001</v>
          </cell>
          <cell r="C12461" t="str">
            <v>Elevador deficiente físico - percurso 3 m - 2 paradas 8 passageiros - acabamento em aço carbono - eletromecânico</v>
          </cell>
          <cell r="D12461" t="str">
            <v>UN</v>
          </cell>
          <cell r="E12461">
            <v>1</v>
          </cell>
          <cell r="F12461">
            <v>82840</v>
          </cell>
          <cell r="G12461">
            <v>82840</v>
          </cell>
        </row>
        <row r="12462">
          <cell r="A12462" t="str">
            <v>EDIF 17-10-02</v>
          </cell>
          <cell r="B12462">
            <v>0</v>
          </cell>
          <cell r="C12462" t="str">
            <v>ELEVADOR ELÉTRICO SEM CASA DE MÁQUINAS - 3 PARADAS</v>
          </cell>
          <cell r="D12462" t="str">
            <v>UN</v>
          </cell>
          <cell r="F12462">
            <v>0</v>
          </cell>
          <cell r="G12462">
            <v>80776.67</v>
          </cell>
        </row>
        <row r="12463">
          <cell r="B12463" t="str">
            <v>SIURB....95002</v>
          </cell>
          <cell r="C12463" t="str">
            <v>Elevador deficiente físico - percurso 6 m  - 3 paradas 8 passageiros - acabamento em aço carbono - eletromecânico</v>
          </cell>
          <cell r="D12463" t="str">
            <v>UN</v>
          </cell>
          <cell r="E12463">
            <v>1</v>
          </cell>
          <cell r="F12463">
            <v>80776.67</v>
          </cell>
          <cell r="G12463">
            <v>80776.67</v>
          </cell>
        </row>
        <row r="12464">
          <cell r="A12464" t="str">
            <v>EDIF 17-10-03</v>
          </cell>
          <cell r="B12464">
            <v>0</v>
          </cell>
          <cell r="C12464" t="str">
            <v>ELEVADOR EL[ETRICO SEM CASA DE MÁQUINAS - 4 PARADAS</v>
          </cell>
          <cell r="D12464" t="str">
            <v>UN</v>
          </cell>
          <cell r="F12464">
            <v>0</v>
          </cell>
          <cell r="G12464">
            <v>87060</v>
          </cell>
        </row>
        <row r="12465">
          <cell r="B12465" t="str">
            <v>SIURB....95003</v>
          </cell>
          <cell r="C12465" t="str">
            <v>Elevador deficiente físico - percurso 9 m - 4 paradas 8 passageiros - acabamento em aço carbono - eletromecânico</v>
          </cell>
          <cell r="D12465" t="str">
            <v>UN</v>
          </cell>
          <cell r="E12465">
            <v>1</v>
          </cell>
          <cell r="F12465">
            <v>87060</v>
          </cell>
          <cell r="G12465">
            <v>87060</v>
          </cell>
        </row>
        <row r="12466">
          <cell r="A12466" t="str">
            <v>EDIF 17-10-04</v>
          </cell>
          <cell r="B12466">
            <v>0</v>
          </cell>
          <cell r="C12466" t="str">
            <v>ELEVADOR ELÉTRICO SEM CASA DE MÁQUINAS - 5 PARADAS</v>
          </cell>
          <cell r="D12466" t="str">
            <v>UN</v>
          </cell>
          <cell r="F12466">
            <v>0</v>
          </cell>
          <cell r="G12466">
            <v>93660</v>
          </cell>
        </row>
        <row r="12467">
          <cell r="B12467" t="str">
            <v>SIURB....95004</v>
          </cell>
          <cell r="C12467" t="str">
            <v>Elevador deficiente físico - percurso 12 m - 5 paradas 8 passageiros - acabamento em aço carbono - eletromecânico</v>
          </cell>
          <cell r="D12467" t="str">
            <v>UN</v>
          </cell>
          <cell r="E12467">
            <v>1</v>
          </cell>
          <cell r="F12467">
            <v>93660</v>
          </cell>
          <cell r="G12467">
            <v>93660</v>
          </cell>
        </row>
        <row r="12468">
          <cell r="A12468" t="str">
            <v>EDIF 17-10-08</v>
          </cell>
          <cell r="B12468">
            <v>0</v>
          </cell>
          <cell r="C12468" t="str">
            <v>ELEVADOR HIDRÁULICO 3 PARADAS 2 PORTAS OPOSTAS</v>
          </cell>
          <cell r="D12468" t="str">
            <v>UN</v>
          </cell>
          <cell r="F12468">
            <v>0</v>
          </cell>
          <cell r="G12468">
            <v>85352.67</v>
          </cell>
        </row>
        <row r="12469">
          <cell r="B12469" t="str">
            <v>SIURB....95008</v>
          </cell>
          <cell r="C12469" t="str">
            <v>Elevador hidráulico - percurso 6 m - 3 paradas 8 passageiros -2 portas opostas-acabamento em aço carbono</v>
          </cell>
          <cell r="D12469" t="str">
            <v>UN</v>
          </cell>
          <cell r="E12469">
            <v>1</v>
          </cell>
          <cell r="F12469">
            <v>85352.67</v>
          </cell>
          <cell r="G12469">
            <v>85352.67</v>
          </cell>
        </row>
        <row r="12470">
          <cell r="A12470" t="str">
            <v>EDIF 17-10-11</v>
          </cell>
          <cell r="B12470">
            <v>0</v>
          </cell>
          <cell r="C12470" t="str">
            <v>DX.05/06 - COIFA EM CHAPA DE AÇO GALVANIZADO PARA FOGÃO DE 3 OU 4 BOCAS</v>
          </cell>
          <cell r="D12470" t="str">
            <v>UN</v>
          </cell>
          <cell r="F12470">
            <v>0</v>
          </cell>
          <cell r="G12470">
            <v>495.34999999999997</v>
          </cell>
        </row>
        <row r="12471">
          <cell r="B12471" t="str">
            <v>SINAPI...06110</v>
          </cell>
          <cell r="C12471" t="str">
            <v>Serralheiro</v>
          </cell>
          <cell r="D12471" t="str">
            <v>H</v>
          </cell>
          <cell r="E12471">
            <v>1.5</v>
          </cell>
          <cell r="F12471">
            <v>11.15</v>
          </cell>
          <cell r="G12471">
            <v>16.73</v>
          </cell>
        </row>
        <row r="12472">
          <cell r="B12472" t="str">
            <v>SINAPI...00252</v>
          </cell>
          <cell r="C12472" t="str">
            <v xml:space="preserve">Auxiliar de serralheiro </v>
          </cell>
          <cell r="D12472" t="str">
            <v>H</v>
          </cell>
          <cell r="E12472">
            <v>1.5</v>
          </cell>
          <cell r="F12472">
            <v>9.16</v>
          </cell>
          <cell r="G12472">
            <v>13.74</v>
          </cell>
        </row>
        <row r="12473">
          <cell r="B12473" t="str">
            <v>SIURB....17040</v>
          </cell>
          <cell r="C12473" t="str">
            <v>Parafuso auto-atarraxante - cabeça panela - com bucha de nylon s- 8</v>
          </cell>
          <cell r="D12473" t="str">
            <v>UN</v>
          </cell>
          <cell r="E12473">
            <v>4</v>
          </cell>
          <cell r="F12473">
            <v>0.3</v>
          </cell>
          <cell r="G12473">
            <v>1.2</v>
          </cell>
        </row>
        <row r="12474">
          <cell r="B12474" t="str">
            <v>SIURB....26864</v>
          </cell>
          <cell r="C12474" t="str">
            <v>Barra roscada galv. 1/4" (tirante) c/ porca e contra porca</v>
          </cell>
          <cell r="D12474" t="str">
            <v>M</v>
          </cell>
          <cell r="E12474">
            <v>4</v>
          </cell>
          <cell r="F12474">
            <v>1.77</v>
          </cell>
          <cell r="G12474">
            <v>7.08</v>
          </cell>
        </row>
        <row r="12475">
          <cell r="B12475" t="str">
            <v>SINAPI...00565</v>
          </cell>
          <cell r="C12475" t="str">
            <v>Barra ferro retangular chata 1 x 3/16" - (1,73 kg/m)</v>
          </cell>
          <cell r="D12475" t="str">
            <v>M</v>
          </cell>
          <cell r="E12475">
            <v>8</v>
          </cell>
          <cell r="F12475">
            <v>5.9</v>
          </cell>
          <cell r="G12475">
            <v>47.2</v>
          </cell>
        </row>
        <row r="12476">
          <cell r="B12476" t="str">
            <v>SIURB....78060</v>
          </cell>
          <cell r="C12476" t="str">
            <v>Coifa de chapa galvanizada nº22 - (1,30x1,30)m</v>
          </cell>
          <cell r="D12476" t="str">
            <v>UN</v>
          </cell>
          <cell r="E12476">
            <v>1</v>
          </cell>
          <cell r="F12476">
            <v>409.4</v>
          </cell>
          <cell r="G12476">
            <v>409.4</v>
          </cell>
        </row>
        <row r="12477">
          <cell r="A12477" t="str">
            <v>EDIF 17-10-12</v>
          </cell>
          <cell r="B12477">
            <v>0</v>
          </cell>
          <cell r="C12477" t="str">
            <v>DX.01/03 - COIFA EM CHAPA DE AÇO GALVANIZADO PARA FOGÃO DE 6 BOCAS</v>
          </cell>
          <cell r="D12477" t="str">
            <v>UN</v>
          </cell>
          <cell r="F12477">
            <v>0</v>
          </cell>
          <cell r="G12477">
            <v>663.31999999999994</v>
          </cell>
        </row>
        <row r="12478">
          <cell r="B12478" t="str">
            <v>SINAPI...06110</v>
          </cell>
          <cell r="C12478" t="str">
            <v>Serralheiro</v>
          </cell>
          <cell r="D12478" t="str">
            <v>H</v>
          </cell>
          <cell r="E12478">
            <v>2</v>
          </cell>
          <cell r="F12478">
            <v>11.15</v>
          </cell>
          <cell r="G12478">
            <v>22.3</v>
          </cell>
        </row>
        <row r="12479">
          <cell r="B12479" t="str">
            <v>SINAPI...00252</v>
          </cell>
          <cell r="C12479" t="str">
            <v xml:space="preserve">Auxiliar de serralheiro </v>
          </cell>
          <cell r="D12479" t="str">
            <v>H</v>
          </cell>
          <cell r="E12479">
            <v>2</v>
          </cell>
          <cell r="F12479">
            <v>9.16</v>
          </cell>
          <cell r="G12479">
            <v>18.32</v>
          </cell>
        </row>
        <row r="12480">
          <cell r="B12480" t="str">
            <v>SIURB....17040</v>
          </cell>
          <cell r="C12480" t="str">
            <v>Parafuso auto-atarraxante - cabeça panela - com bucha de nylon s- 8</v>
          </cell>
          <cell r="D12480" t="str">
            <v>UN</v>
          </cell>
          <cell r="E12480">
            <v>4</v>
          </cell>
          <cell r="F12480">
            <v>0.3</v>
          </cell>
          <cell r="G12480">
            <v>1.2</v>
          </cell>
        </row>
        <row r="12481">
          <cell r="B12481" t="str">
            <v>SIURB....26864</v>
          </cell>
          <cell r="C12481" t="str">
            <v>Barra roscada galv. 1/4" (tirante) c/ porca e contra porca</v>
          </cell>
          <cell r="D12481" t="str">
            <v>M</v>
          </cell>
          <cell r="E12481">
            <v>4.8</v>
          </cell>
          <cell r="F12481">
            <v>1.77</v>
          </cell>
          <cell r="G12481">
            <v>8.5</v>
          </cell>
        </row>
        <row r="12482">
          <cell r="B12482" t="str">
            <v>SINAPI...00565</v>
          </cell>
          <cell r="C12482" t="str">
            <v>Barra ferro retangular chata 1 x 3/16" - (1,73 kg/m)</v>
          </cell>
          <cell r="D12482" t="str">
            <v>M</v>
          </cell>
          <cell r="E12482">
            <v>8</v>
          </cell>
          <cell r="F12482">
            <v>5.9</v>
          </cell>
          <cell r="G12482">
            <v>47.2</v>
          </cell>
        </row>
        <row r="12483">
          <cell r="B12483" t="str">
            <v>SIURB....78062</v>
          </cell>
          <cell r="C12483" t="str">
            <v>Coifa de chapa galvanizada nº22 - (2,20x1,30)m</v>
          </cell>
          <cell r="D12483" t="str">
            <v>UN</v>
          </cell>
          <cell r="E12483">
            <v>1</v>
          </cell>
          <cell r="F12483">
            <v>565.79999999999995</v>
          </cell>
          <cell r="G12483">
            <v>565.79999999999995</v>
          </cell>
        </row>
        <row r="12484">
          <cell r="A12484" t="str">
            <v>EDIF 17-10-17</v>
          </cell>
          <cell r="B12484">
            <v>0</v>
          </cell>
          <cell r="C12484" t="str">
            <v>CHAPÉU CHINÊS PARA DUTO GALVANIZADO 35CM BIT.22 PARA EXAUSTÃO DE AR</v>
          </cell>
          <cell r="D12484" t="str">
            <v>UN</v>
          </cell>
          <cell r="F12484">
            <v>0</v>
          </cell>
          <cell r="G12484">
            <v>67.09</v>
          </cell>
        </row>
        <row r="12485">
          <cell r="B12485" t="str">
            <v>AUX 69667</v>
          </cell>
          <cell r="C12485" t="str">
            <v>CHAPÉU CHINÊS P/ DUTO GALV. 35CM BITOLA 22 P/ EXAUSTOR</v>
          </cell>
          <cell r="D12485" t="str">
            <v>UN</v>
          </cell>
          <cell r="E12485">
            <v>1</v>
          </cell>
          <cell r="F12485">
            <v>28.27</v>
          </cell>
          <cell r="G12485">
            <v>28.27</v>
          </cell>
        </row>
        <row r="12486">
          <cell r="B12486" t="str">
            <v>SINAPI...06110</v>
          </cell>
          <cell r="C12486" t="str">
            <v>Serralheiro</v>
          </cell>
          <cell r="D12486" t="str">
            <v>H</v>
          </cell>
          <cell r="E12486">
            <v>0.5</v>
          </cell>
          <cell r="F12486">
            <v>11.15</v>
          </cell>
          <cell r="G12486">
            <v>5.58</v>
          </cell>
        </row>
        <row r="12487">
          <cell r="B12487" t="str">
            <v>SIURB....27534</v>
          </cell>
          <cell r="C12487" t="str">
            <v>Tela de aço inox 430 - perfurada - espessura 1,6 mm</v>
          </cell>
          <cell r="D12487" t="str">
            <v>M2</v>
          </cell>
          <cell r="E12487">
            <v>0.1</v>
          </cell>
          <cell r="F12487">
            <v>129.26</v>
          </cell>
          <cell r="G12487">
            <v>12.93</v>
          </cell>
        </row>
        <row r="12488">
          <cell r="B12488" t="str">
            <v>SINAPI...13388</v>
          </cell>
          <cell r="C12488" t="str">
            <v>Solda 50/50</v>
          </cell>
          <cell r="D12488" t="str">
            <v>KG</v>
          </cell>
          <cell r="E12488">
            <v>0.4</v>
          </cell>
          <cell r="F12488">
            <v>50.77</v>
          </cell>
          <cell r="G12488">
            <v>20.309999999999999</v>
          </cell>
        </row>
        <row r="12489">
          <cell r="A12489" t="str">
            <v>EDIF 17-10-18</v>
          </cell>
          <cell r="B12489">
            <v>0</v>
          </cell>
          <cell r="C12489" t="str">
            <v>DUTO EM CHAPA DE AÇO GALVANIZADO N.22 - DIÂMETRO 35CM</v>
          </cell>
          <cell r="D12489" t="str">
            <v>M</v>
          </cell>
          <cell r="F12489">
            <v>0</v>
          </cell>
          <cell r="G12489">
            <v>110.71000000000001</v>
          </cell>
        </row>
        <row r="12490">
          <cell r="B12490" t="str">
            <v>AUX 26862</v>
          </cell>
          <cell r="C12490" t="str">
            <v>BRAÇADEIRA EM CHAPA DE AÇO DE 1 1/2" X 3/16"</v>
          </cell>
          <cell r="D12490" t="str">
            <v>UN</v>
          </cell>
          <cell r="E12490">
            <v>1</v>
          </cell>
          <cell r="F12490">
            <v>7.76</v>
          </cell>
          <cell r="G12490">
            <v>7.76</v>
          </cell>
        </row>
        <row r="12491">
          <cell r="B12491" t="str">
            <v>SINAPI...06110</v>
          </cell>
          <cell r="C12491" t="str">
            <v>Serralheiro</v>
          </cell>
          <cell r="D12491" t="str">
            <v>H</v>
          </cell>
          <cell r="E12491">
            <v>0.4</v>
          </cell>
          <cell r="F12491">
            <v>11.15</v>
          </cell>
          <cell r="G12491">
            <v>4.46</v>
          </cell>
        </row>
        <row r="12492">
          <cell r="B12492" t="str">
            <v>SINAPI...00252</v>
          </cell>
          <cell r="C12492" t="str">
            <v xml:space="preserve">Auxiliar de serralheiro </v>
          </cell>
          <cell r="D12492" t="str">
            <v>H</v>
          </cell>
          <cell r="E12492">
            <v>0.4</v>
          </cell>
          <cell r="F12492">
            <v>9.16</v>
          </cell>
          <cell r="G12492">
            <v>3.66</v>
          </cell>
        </row>
        <row r="12493">
          <cell r="B12493" t="str">
            <v>SIURB....17040</v>
          </cell>
          <cell r="C12493" t="str">
            <v>Parafuso auto-atarraxante - cabeça panela - com bucha de nylon s- 8</v>
          </cell>
          <cell r="D12493" t="str">
            <v>UN</v>
          </cell>
          <cell r="E12493">
            <v>2</v>
          </cell>
          <cell r="F12493">
            <v>0.3</v>
          </cell>
          <cell r="G12493">
            <v>0.6</v>
          </cell>
        </row>
        <row r="12494">
          <cell r="B12494" t="str">
            <v>SIURB....78071</v>
          </cell>
          <cell r="C12494" t="str">
            <v>Duto em chapa galvanizada nº22 para coifa - diâm. 35cm</v>
          </cell>
          <cell r="D12494" t="str">
            <v>M</v>
          </cell>
          <cell r="E12494">
            <v>1</v>
          </cell>
          <cell r="F12494">
            <v>94.23</v>
          </cell>
          <cell r="G12494">
            <v>94.23</v>
          </cell>
        </row>
        <row r="12495">
          <cell r="A12495" t="str">
            <v>EDIF 17-10-19</v>
          </cell>
          <cell r="B12495">
            <v>0</v>
          </cell>
          <cell r="C12495" t="str">
            <v>CURVA PARA DUTO EM CHAPA GALVANIZADA 35CM BIT.22 PARA EXAUSTÃO AR RECRAVADA A CADA 10GRAUS</v>
          </cell>
          <cell r="D12495" t="str">
            <v>UN</v>
          </cell>
          <cell r="F12495">
            <v>0</v>
          </cell>
          <cell r="G12495">
            <v>107.11999999999999</v>
          </cell>
        </row>
        <row r="12496">
          <cell r="B12496" t="str">
            <v>AUX 69666</v>
          </cell>
          <cell r="C12496" t="str">
            <v>CURVA GALV. 35CM BITOLA 22 P/ EXAUSTOR AR RECRAV.</v>
          </cell>
          <cell r="D12496" t="str">
            <v>UN</v>
          </cell>
          <cell r="E12496">
            <v>1</v>
          </cell>
          <cell r="F12496">
            <v>77.27</v>
          </cell>
          <cell r="G12496">
            <v>77.27</v>
          </cell>
        </row>
        <row r="12497">
          <cell r="B12497" t="str">
            <v>SINAPI...06110</v>
          </cell>
          <cell r="C12497" t="str">
            <v>Serralheiro</v>
          </cell>
          <cell r="D12497" t="str">
            <v>H</v>
          </cell>
          <cell r="E12497">
            <v>0.4</v>
          </cell>
          <cell r="F12497">
            <v>11.15</v>
          </cell>
          <cell r="G12497">
            <v>4.46</v>
          </cell>
        </row>
        <row r="12498">
          <cell r="B12498" t="str">
            <v>SINAPI...13388</v>
          </cell>
          <cell r="C12498" t="str">
            <v>Solda 50/50</v>
          </cell>
          <cell r="D12498" t="str">
            <v>KG</v>
          </cell>
          <cell r="E12498">
            <v>0.5</v>
          </cell>
          <cell r="F12498">
            <v>50.77</v>
          </cell>
          <cell r="G12498">
            <v>25.39</v>
          </cell>
        </row>
        <row r="12499">
          <cell r="A12499" t="str">
            <v>EDIF 17-10-25</v>
          </cell>
          <cell r="B12499">
            <v>0</v>
          </cell>
          <cell r="C12499" t="str">
            <v>EXAUSTOR 1/2 HP PARA COIFAS</v>
          </cell>
          <cell r="D12499" t="str">
            <v>UN</v>
          </cell>
          <cell r="F12499">
            <v>0</v>
          </cell>
          <cell r="G12499">
            <v>592.57999999999993</v>
          </cell>
        </row>
        <row r="12500">
          <cell r="B12500" t="str">
            <v>SINAPI...02436</v>
          </cell>
          <cell r="C12500" t="str">
            <v xml:space="preserve">Eletricista </v>
          </cell>
          <cell r="D12500" t="str">
            <v>H</v>
          </cell>
          <cell r="E12500">
            <v>0.4</v>
          </cell>
          <cell r="F12500">
            <v>12.73</v>
          </cell>
          <cell r="G12500">
            <v>5.09</v>
          </cell>
        </row>
        <row r="12501">
          <cell r="B12501" t="str">
            <v>SIURB....17040</v>
          </cell>
          <cell r="C12501" t="str">
            <v>Parafuso auto-atarraxante - cabeça panela - com bucha de nylon s- 8</v>
          </cell>
          <cell r="D12501" t="str">
            <v>UN</v>
          </cell>
          <cell r="E12501">
            <v>4</v>
          </cell>
          <cell r="F12501">
            <v>0.3</v>
          </cell>
          <cell r="G12501">
            <v>1.2</v>
          </cell>
        </row>
        <row r="12502">
          <cell r="B12502" t="str">
            <v>SIURB....56832</v>
          </cell>
          <cell r="C12502" t="str">
            <v>Exaustor p/ coifa - pot. 1/2hp</v>
          </cell>
          <cell r="D12502" t="str">
            <v>UN</v>
          </cell>
          <cell r="E12502">
            <v>1</v>
          </cell>
          <cell r="F12502">
            <v>586.29</v>
          </cell>
          <cell r="G12502">
            <v>586.29</v>
          </cell>
        </row>
        <row r="12503">
          <cell r="A12503" t="str">
            <v>EDIF 17-10-31</v>
          </cell>
          <cell r="B12503">
            <v>0</v>
          </cell>
          <cell r="C12503" t="str">
            <v>FOGÃO INDUSTRIAL 4 BOCAS COM FORNO E 2 QUEIMADORES DUPLOS</v>
          </cell>
          <cell r="D12503" t="str">
            <v>UN</v>
          </cell>
          <cell r="F12503">
            <v>0</v>
          </cell>
          <cell r="G12503">
            <v>853.24</v>
          </cell>
        </row>
        <row r="12504">
          <cell r="B12504" t="str">
            <v>SIURB....78051</v>
          </cell>
          <cell r="C12504" t="str">
            <v>Fogão industrial com forno - 4 bocas</v>
          </cell>
          <cell r="D12504" t="str">
            <v>UN</v>
          </cell>
          <cell r="E12504">
            <v>1</v>
          </cell>
          <cell r="F12504">
            <v>853.24</v>
          </cell>
          <cell r="G12504">
            <v>853.24</v>
          </cell>
        </row>
        <row r="12505">
          <cell r="A12505" t="str">
            <v>EDIF 17-10-32</v>
          </cell>
          <cell r="B12505">
            <v>0</v>
          </cell>
          <cell r="C12505" t="str">
            <v>FOGÃO INDUSTRIAL 6 BOCAS COM FORNO E 2 QUEIMADORES DUPLOS</v>
          </cell>
          <cell r="D12505" t="str">
            <v>UN</v>
          </cell>
          <cell r="F12505">
            <v>0</v>
          </cell>
          <cell r="G12505">
            <v>1086.8</v>
          </cell>
        </row>
        <row r="12506">
          <cell r="B12506" t="str">
            <v>SIURB....78052</v>
          </cell>
          <cell r="C12506" t="str">
            <v>Fogão industrial com forno - 6 bocas</v>
          </cell>
          <cell r="D12506" t="str">
            <v>UN</v>
          </cell>
          <cell r="E12506">
            <v>1</v>
          </cell>
          <cell r="F12506">
            <v>1086.8</v>
          </cell>
          <cell r="G12506">
            <v>1086.8</v>
          </cell>
        </row>
        <row r="12507">
          <cell r="A12507" t="str">
            <v>EDIF 17-10-55</v>
          </cell>
          <cell r="B12507">
            <v>0</v>
          </cell>
          <cell r="C12507" t="str">
            <v>ESTANTE DE AÇO CONTENDO 5 PRATELEIRAS ABERTAS COM CAPACIDADE MÍNIMA DE CARGA DE 300KG POR PRATELEIRA - ACABAMENTO EM PINTURA ELETROSTÁTICA</v>
          </cell>
          <cell r="D12507" t="str">
            <v>M</v>
          </cell>
          <cell r="F12507">
            <v>0</v>
          </cell>
          <cell r="G12507">
            <v>608.29</v>
          </cell>
        </row>
        <row r="12508">
          <cell r="B12508" t="str">
            <v>SIURB....78035</v>
          </cell>
          <cell r="C12508" t="str">
            <v>Estante de aço contendo 5 prateleiras abertas, c/cap. min. de carga de 300kg por prateleira, acab. em pint. elestrost.</v>
          </cell>
          <cell r="D12508" t="str">
            <v>M</v>
          </cell>
          <cell r="E12508">
            <v>1</v>
          </cell>
          <cell r="F12508">
            <v>608.29</v>
          </cell>
          <cell r="G12508">
            <v>608.29</v>
          </cell>
        </row>
        <row r="12509">
          <cell r="A12509" t="str">
            <v>EDIF 17-10-70</v>
          </cell>
          <cell r="B12509">
            <v>0</v>
          </cell>
          <cell r="C12509" t="str">
            <v>AUTOCLAVE - CAPACIDADE 54 LITROS</v>
          </cell>
          <cell r="D12509" t="str">
            <v>UN</v>
          </cell>
          <cell r="F12509">
            <v>0</v>
          </cell>
          <cell r="G12509">
            <v>12925.77</v>
          </cell>
        </row>
        <row r="12510">
          <cell r="B12510" t="str">
            <v>SIURB....95070</v>
          </cell>
          <cell r="C12510" t="str">
            <v>Autoclave - capacidade 54 litros (sem acessórios)</v>
          </cell>
          <cell r="D12510" t="str">
            <v>UN</v>
          </cell>
          <cell r="E12510">
            <v>1</v>
          </cell>
          <cell r="F12510">
            <v>12925.77</v>
          </cell>
          <cell r="G12510">
            <v>12925.77</v>
          </cell>
        </row>
        <row r="12511">
          <cell r="A12511" t="str">
            <v>EDIF 17-10-71</v>
          </cell>
          <cell r="B12511">
            <v>0</v>
          </cell>
          <cell r="C12511" t="str">
            <v>VENTILADOR DE PAREDE, DIÂM. MÍN.=65CM</v>
          </cell>
          <cell r="D12511" t="str">
            <v>UN</v>
          </cell>
          <cell r="F12511">
            <v>0</v>
          </cell>
          <cell r="G12511">
            <v>307.32000000000005</v>
          </cell>
        </row>
        <row r="12512">
          <cell r="B12512" t="str">
            <v>SINAPI...02436</v>
          </cell>
          <cell r="C12512" t="str">
            <v xml:space="preserve">Eletricista </v>
          </cell>
          <cell r="D12512" t="str">
            <v>H</v>
          </cell>
          <cell r="E12512">
            <v>1.5</v>
          </cell>
          <cell r="F12512">
            <v>12.73</v>
          </cell>
          <cell r="G12512">
            <v>19.100000000000001</v>
          </cell>
        </row>
        <row r="12513">
          <cell r="B12513" t="str">
            <v>SINAPI...06113</v>
          </cell>
          <cell r="C12513" t="str">
            <v>|em processo de desativação| ajudante de eletricista</v>
          </cell>
          <cell r="D12513" t="str">
            <v>H</v>
          </cell>
          <cell r="E12513">
            <v>1.5</v>
          </cell>
          <cell r="F12513">
            <v>10.029999999999999</v>
          </cell>
          <cell r="G12513">
            <v>15.05</v>
          </cell>
        </row>
        <row r="12514">
          <cell r="B12514" t="str">
            <v>SIURB....56834</v>
          </cell>
          <cell r="C12514" t="str">
            <v>Ventilador de parede c/ grade cromada, diâm. mín. de 65 cm, bi-volt, pot. 150 w, veloc. regulável e movimento oscilante</v>
          </cell>
          <cell r="D12514" t="str">
            <v>UN</v>
          </cell>
          <cell r="E12514">
            <v>1</v>
          </cell>
          <cell r="F12514">
            <v>273.17</v>
          </cell>
          <cell r="G12514">
            <v>273.17</v>
          </cell>
        </row>
        <row r="12515">
          <cell r="A12515" t="str">
            <v>EDIF 17-10-72</v>
          </cell>
          <cell r="B12515">
            <v>0</v>
          </cell>
          <cell r="C12515" t="str">
            <v>PORTA BOX SANITÁRIO EM VIDRO TEMPERADO 8MM OPACO COM FERRAGENS 62X210CM</v>
          </cell>
          <cell r="D12515" t="str">
            <v>UN</v>
          </cell>
          <cell r="F12515">
            <v>0</v>
          </cell>
          <cell r="G12515">
            <v>577.98</v>
          </cell>
        </row>
        <row r="12516">
          <cell r="B12516" t="str">
            <v>SIURB....79810</v>
          </cell>
          <cell r="C12516" t="str">
            <v>Porta box sanitário em vidro temperado 8mm opaco com ferragens 62 x 210 cm</v>
          </cell>
          <cell r="D12516" t="str">
            <v>UN</v>
          </cell>
          <cell r="E12516">
            <v>1</v>
          </cell>
          <cell r="F12516">
            <v>577.98</v>
          </cell>
          <cell r="G12516">
            <v>577.98</v>
          </cell>
        </row>
        <row r="12517">
          <cell r="A12517" t="str">
            <v>EDIF 17-10-73</v>
          </cell>
          <cell r="B12517">
            <v>0</v>
          </cell>
          <cell r="C12517" t="str">
            <v>PORTA DE VIDRO TEMPERADO 10MM OPACO COM FERRAGENS 82X210CM</v>
          </cell>
          <cell r="D12517" t="str">
            <v>UN</v>
          </cell>
          <cell r="F12517">
            <v>0</v>
          </cell>
          <cell r="G12517">
            <v>820.75</v>
          </cell>
        </row>
        <row r="12518">
          <cell r="B12518" t="str">
            <v>SIURB....79811</v>
          </cell>
          <cell r="C12518" t="str">
            <v>Porta de vidro temperado 10mm opaco com ferragens 82 x 210 cm</v>
          </cell>
          <cell r="D12518" t="str">
            <v>UN</v>
          </cell>
          <cell r="E12518">
            <v>1</v>
          </cell>
          <cell r="F12518">
            <v>820.75</v>
          </cell>
          <cell r="G12518">
            <v>820.75</v>
          </cell>
        </row>
        <row r="12519">
          <cell r="A12519" t="str">
            <v>EDIF 17-10-74</v>
          </cell>
          <cell r="B12519">
            <v>0</v>
          </cell>
          <cell r="C12519" t="str">
            <v>POSTO DE CONSUMO DE O2 OU AR VÁCUO OU N2O</v>
          </cell>
          <cell r="D12519" t="str">
            <v>UN</v>
          </cell>
          <cell r="F12519">
            <v>0</v>
          </cell>
          <cell r="G12519">
            <v>40.61</v>
          </cell>
        </row>
        <row r="12520">
          <cell r="B12520" t="str">
            <v>SINAPI...02436</v>
          </cell>
          <cell r="C12520" t="str">
            <v xml:space="preserve">Eletricista </v>
          </cell>
          <cell r="D12520" t="str">
            <v>H</v>
          </cell>
          <cell r="E12520">
            <v>0.25</v>
          </cell>
          <cell r="F12520">
            <v>12.73</v>
          </cell>
          <cell r="G12520">
            <v>3.18</v>
          </cell>
        </row>
        <row r="12521">
          <cell r="B12521" t="str">
            <v>SIURB....85001</v>
          </cell>
          <cell r="C12521" t="str">
            <v>Posto de consumo de o2 ou ar ou vácuo ou n2o</v>
          </cell>
          <cell r="D12521" t="str">
            <v>UN</v>
          </cell>
          <cell r="E12521">
            <v>1</v>
          </cell>
          <cell r="F12521">
            <v>37.43</v>
          </cell>
          <cell r="G12521">
            <v>37.43</v>
          </cell>
        </row>
        <row r="12522">
          <cell r="A12522" t="str">
            <v>EDIF 17-10-75</v>
          </cell>
          <cell r="B12522">
            <v>0</v>
          </cell>
          <cell r="C12522" t="str">
            <v>ESTAÇÃO DE CHAMADA DE ENFERMEIRA</v>
          </cell>
          <cell r="D12522" t="str">
            <v>UN</v>
          </cell>
          <cell r="F12522">
            <v>0</v>
          </cell>
          <cell r="G12522">
            <v>126.03999999999999</v>
          </cell>
        </row>
        <row r="12523">
          <cell r="B12523" t="str">
            <v>SINAPI...02436</v>
          </cell>
          <cell r="C12523" t="str">
            <v xml:space="preserve">Eletricista </v>
          </cell>
          <cell r="D12523" t="str">
            <v>H</v>
          </cell>
          <cell r="E12523">
            <v>0.35</v>
          </cell>
          <cell r="F12523">
            <v>12.73</v>
          </cell>
          <cell r="G12523">
            <v>4.46</v>
          </cell>
        </row>
        <row r="12524">
          <cell r="B12524" t="str">
            <v>SINAPI...06113</v>
          </cell>
          <cell r="C12524" t="str">
            <v>|em processo de desativação| ajudante de eletricista</v>
          </cell>
          <cell r="D12524" t="str">
            <v>H</v>
          </cell>
          <cell r="E12524">
            <v>0.35</v>
          </cell>
          <cell r="F12524">
            <v>10.029999999999999</v>
          </cell>
          <cell r="G12524">
            <v>3.51</v>
          </cell>
        </row>
        <row r="12525">
          <cell r="B12525" t="str">
            <v>SIURB....85002</v>
          </cell>
          <cell r="C12525" t="str">
            <v>Estação de chamada de enfermeira                          .</v>
          </cell>
          <cell r="D12525" t="str">
            <v>UN</v>
          </cell>
          <cell r="E12525">
            <v>1</v>
          </cell>
          <cell r="F12525">
            <v>118.07</v>
          </cell>
          <cell r="G12525">
            <v>118.07</v>
          </cell>
        </row>
        <row r="12526">
          <cell r="A12526" t="str">
            <v>EDIF 17-10-76</v>
          </cell>
          <cell r="B12526">
            <v>0</v>
          </cell>
          <cell r="C12526" t="str">
            <v>PAINEL DE ALARME PARA O2 OU AR OU VÁCUO OU N2O, INSTALADO</v>
          </cell>
          <cell r="D12526" t="str">
            <v>UN</v>
          </cell>
          <cell r="F12526">
            <v>0</v>
          </cell>
          <cell r="G12526">
            <v>357.11</v>
          </cell>
        </row>
        <row r="12527">
          <cell r="B12527" t="str">
            <v>SIURB....85003</v>
          </cell>
          <cell r="C12527" t="str">
            <v>Painel de alarme para o2 ou ar ou vácuo ou n2o</v>
          </cell>
          <cell r="D12527" t="str">
            <v>UN</v>
          </cell>
          <cell r="E12527">
            <v>1</v>
          </cell>
          <cell r="F12527">
            <v>357.11</v>
          </cell>
          <cell r="G12527">
            <v>357.11</v>
          </cell>
        </row>
        <row r="12528">
          <cell r="A12528" t="str">
            <v>EDIF 17-30-00</v>
          </cell>
          <cell r="B12528">
            <v>0</v>
          </cell>
          <cell r="C12528" t="str">
            <v>PLACAS DE OBRA</v>
          </cell>
          <cell r="D12528" t="str">
            <v>.</v>
          </cell>
          <cell r="F12528">
            <v>0</v>
          </cell>
          <cell r="G12528">
            <v>0</v>
          </cell>
        </row>
        <row r="12529">
          <cell r="A12529" t="str">
            <v>EDIF 17-30-01</v>
          </cell>
          <cell r="B12529">
            <v>0</v>
          </cell>
          <cell r="C12529" t="str">
            <v>PLACA INAUGURAL - 600X500X3MM - CHAPA DE  AÇO INOX EM BAIXO RELEVO</v>
          </cell>
          <cell r="D12529" t="str">
            <v>UN</v>
          </cell>
          <cell r="F12529">
            <v>0</v>
          </cell>
          <cell r="G12529">
            <v>1192.3</v>
          </cell>
        </row>
        <row r="12530">
          <cell r="B12530" t="str">
            <v>SIURB....79801</v>
          </cell>
          <cell r="C12530" t="str">
            <v>Placa inaugural interna em aço inox - 600 x 500 x 3 mm baixo relevo - padrão pmsp</v>
          </cell>
          <cell r="D12530" t="str">
            <v>UN</v>
          </cell>
          <cell r="E12530">
            <v>1</v>
          </cell>
          <cell r="F12530">
            <v>1192.3</v>
          </cell>
          <cell r="G12530">
            <v>1192.3</v>
          </cell>
        </row>
        <row r="12531">
          <cell r="A12531" t="str">
            <v>EDIF 17-40-00</v>
          </cell>
          <cell r="B12531">
            <v>0</v>
          </cell>
          <cell r="C12531" t="str">
            <v>SISTEMA DE AQUECIMENTO SOLAR</v>
          </cell>
          <cell r="D12531" t="str">
            <v>.</v>
          </cell>
          <cell r="F12531">
            <v>0</v>
          </cell>
          <cell r="G12531">
            <v>0</v>
          </cell>
        </row>
        <row r="12532">
          <cell r="A12532" t="str">
            <v>EDIF 17-40-01</v>
          </cell>
          <cell r="B12532">
            <v>0</v>
          </cell>
          <cell r="C12532" t="str">
            <v>SISTEMA DE AQUECIMENTO SOLAR ATÉ 1000L - COLETOR SOLAR PLANO FECHADO (SELO "A" DO INMETRO)</v>
          </cell>
          <cell r="D12532" t="str">
            <v>M2</v>
          </cell>
          <cell r="F12532">
            <v>0</v>
          </cell>
          <cell r="G12532">
            <v>583.08999999999992</v>
          </cell>
        </row>
        <row r="12533">
          <cell r="B12533" t="str">
            <v>SIURB....45001</v>
          </cell>
          <cell r="C12533" t="str">
            <v>Coletor solar plano fechado (selo "a" inmetro)</v>
          </cell>
          <cell r="D12533" t="str">
            <v>M2</v>
          </cell>
          <cell r="E12533">
            <v>1</v>
          </cell>
          <cell r="F12533">
            <v>361.14</v>
          </cell>
          <cell r="G12533">
            <v>361.14</v>
          </cell>
        </row>
        <row r="12534">
          <cell r="B12534" t="str">
            <v>SIURB....45025</v>
          </cell>
          <cell r="C12534" t="str">
            <v>Conjunto de instalação (mats e mão de obra) p/instalação e interlig. dos compon. do sist. de aquecim. solar até 1000l</v>
          </cell>
          <cell r="D12534" t="str">
            <v>CJ</v>
          </cell>
          <cell r="E12534">
            <v>0.14000000000000001</v>
          </cell>
          <cell r="F12534">
            <v>1585.35</v>
          </cell>
          <cell r="G12534">
            <v>221.95</v>
          </cell>
        </row>
        <row r="12535">
          <cell r="A12535" t="str">
            <v>EDIF 17-40-02</v>
          </cell>
          <cell r="B12535">
            <v>0</v>
          </cell>
          <cell r="C12535" t="str">
            <v>SISTEMA DE AQUECIMENTO SOLAR ACIMA DE 1000L - FORNECIMENTO DE COLETOR SOLAR PLANO FECHADO (SELO "A" INMETRO) - SEM INSTALAÇÃO</v>
          </cell>
          <cell r="D12535" t="str">
            <v>M2</v>
          </cell>
          <cell r="F12535">
            <v>0</v>
          </cell>
          <cell r="G12535">
            <v>361.14</v>
          </cell>
        </row>
        <row r="12536">
          <cell r="B12536" t="str">
            <v>SIURB....45001</v>
          </cell>
          <cell r="C12536" t="str">
            <v>Coletor solar plano fechado (selo "a" inmetro)</v>
          </cell>
          <cell r="D12536" t="str">
            <v>M2</v>
          </cell>
          <cell r="E12536">
            <v>1</v>
          </cell>
          <cell r="F12536">
            <v>361.14</v>
          </cell>
          <cell r="G12536">
            <v>361.14</v>
          </cell>
        </row>
        <row r="12537">
          <cell r="A12537" t="str">
            <v>EDIF 17-40-03</v>
          </cell>
          <cell r="B12537">
            <v>0</v>
          </cell>
          <cell r="C12537" t="str">
            <v>SISTEMA DE AQUECIMENTO SOLAR, FORNECIMENTO DE RESERVATÓRIO TÉRMICO ATÉ 1000L, BAIXA PRESSÃO (APROVAÇÃO INMETRO) - SEM INSTALAÇÃO</v>
          </cell>
          <cell r="D12537" t="str">
            <v>L</v>
          </cell>
          <cell r="F12537">
            <v>0</v>
          </cell>
          <cell r="G12537">
            <v>3.65</v>
          </cell>
        </row>
        <row r="12538">
          <cell r="B12538" t="str">
            <v>SIURB....45008</v>
          </cell>
          <cell r="C12538" t="str">
            <v>Reserv.térmico  500l, aço aisi 304, baixa pres. c/ sist. eletr. p/ aquec. aux. (3000w e 220v-aprox.) - aprov.inmetro</v>
          </cell>
          <cell r="D12538" t="str">
            <v>L</v>
          </cell>
          <cell r="E12538">
            <v>1</v>
          </cell>
          <cell r="F12538">
            <v>3.65</v>
          </cell>
          <cell r="G12538">
            <v>3.65</v>
          </cell>
        </row>
        <row r="12539">
          <cell r="A12539" t="str">
            <v>EDIF 17-40-05</v>
          </cell>
          <cell r="B12539">
            <v>0</v>
          </cell>
          <cell r="C12539" t="str">
            <v>SISTEMA DE AQUECIMENTO SOLAR, FORNECIMENTO DE RESERVATÓRIO TÉRMICO ATÉ 1000L, ALTA PRESSÃO (APROVAÇÃO INMETRO) - SEM INSTALAÇÃO</v>
          </cell>
          <cell r="D12539" t="str">
            <v>L</v>
          </cell>
          <cell r="F12539">
            <v>0</v>
          </cell>
          <cell r="G12539">
            <v>7.04</v>
          </cell>
        </row>
        <row r="12540">
          <cell r="B12540" t="str">
            <v>SIURB....45010</v>
          </cell>
          <cell r="C12540" t="str">
            <v>Reserv.térmico  500l, aço aisi 304, alta pres. (vaso de exp. incl) p/ aquec.aux.(3000w e 220v-aprox) -aprov.inmetro</v>
          </cell>
          <cell r="D12540" t="str">
            <v>L</v>
          </cell>
          <cell r="E12540">
            <v>1</v>
          </cell>
          <cell r="F12540">
            <v>7.04</v>
          </cell>
          <cell r="G12540">
            <v>7.04</v>
          </cell>
        </row>
        <row r="12541">
          <cell r="A12541" t="str">
            <v>EDIF 17-40-06</v>
          </cell>
          <cell r="B12541">
            <v>0</v>
          </cell>
          <cell r="C12541" t="str">
            <v>SISTEMA DE AQUECIMENTO SOLAR, INSTALAÇÃO DE RESERVATÓRIO TÉRMICO ATÉ 1000L</v>
          </cell>
          <cell r="D12541" t="str">
            <v>UN</v>
          </cell>
          <cell r="F12541">
            <v>0</v>
          </cell>
          <cell r="G12541">
            <v>475.61</v>
          </cell>
        </row>
        <row r="12542">
          <cell r="B12542" t="str">
            <v>SIURB....45025</v>
          </cell>
          <cell r="C12542" t="str">
            <v>Conjunto de instalação (mats e mão de obra) p/instalação e interlig. dos compon. do sist. de aquecim. solar até 1000l</v>
          </cell>
          <cell r="D12542" t="str">
            <v>CJ</v>
          </cell>
          <cell r="E12542">
            <v>0.3</v>
          </cell>
          <cell r="F12542">
            <v>1585.35</v>
          </cell>
          <cell r="G12542">
            <v>475.61</v>
          </cell>
        </row>
        <row r="12543">
          <cell r="A12543" t="str">
            <v>EDIF 17-40-07</v>
          </cell>
          <cell r="B12543">
            <v>0</v>
          </cell>
          <cell r="C12543" t="str">
            <v>SISTEMA DE AQUECIMENTO SOLAR, FORNECIMENTO DE RESERVATÓRIO TÉRMICO ACIMA DE 1000L, BAIXA PRESSÃO (APROVAÇÃO INMETRO) - SEM INSTALAÇÃO</v>
          </cell>
          <cell r="D12543" t="str">
            <v>L</v>
          </cell>
          <cell r="F12543">
            <v>0</v>
          </cell>
          <cell r="G12543">
            <v>4.63</v>
          </cell>
        </row>
        <row r="12544">
          <cell r="B12544" t="str">
            <v>SIURB....45012</v>
          </cell>
          <cell r="C12544" t="str">
            <v>Reserv.térmico 2000l, aço aisi 304, baixa pres. c/ sist. elétr. entre 10 e 12kw, p/ aquecimento aux. - aprov.inmetro</v>
          </cell>
          <cell r="D12544" t="str">
            <v>L</v>
          </cell>
          <cell r="E12544">
            <v>1</v>
          </cell>
          <cell r="F12544">
            <v>4.63</v>
          </cell>
          <cell r="G12544">
            <v>4.63</v>
          </cell>
        </row>
        <row r="12545">
          <cell r="A12545" t="str">
            <v>EDIF 17-40-08</v>
          </cell>
          <cell r="B12545">
            <v>0</v>
          </cell>
          <cell r="C12545" t="str">
            <v>SISTEMA DE AQUECIMENTO SOLAR, FORNECIMENTO DE RESERVATÓRIO TÉRMICO ACIMA DE 1000L, ALTA PRESSÃO (APROVAÇÃO INMETRO) - SEM INSTALAÇÃO</v>
          </cell>
          <cell r="D12545" t="str">
            <v>L</v>
          </cell>
          <cell r="F12545">
            <v>0</v>
          </cell>
          <cell r="G12545">
            <v>7.1</v>
          </cell>
        </row>
        <row r="12546">
          <cell r="B12546" t="str">
            <v>SIURB....45013</v>
          </cell>
          <cell r="C12546" t="str">
            <v>Reserv.térmico 2000l, aço aisi 304, alta pres. (vaso de exp. incl) c/sist.elét.entre 10 e 12kw, p/aqu.aux.-aprov.inmetro</v>
          </cell>
          <cell r="D12546" t="str">
            <v>L</v>
          </cell>
          <cell r="E12546">
            <v>1</v>
          </cell>
          <cell r="F12546">
            <v>7.1</v>
          </cell>
          <cell r="G12546">
            <v>7.1</v>
          </cell>
        </row>
        <row r="12547">
          <cell r="A12547" t="str">
            <v>EDIF 17-40-10</v>
          </cell>
          <cell r="B12547">
            <v>0</v>
          </cell>
          <cell r="C12547" t="str">
            <v>SISTEMA DE AQUECIMENTO SOLAR (CIRCULAÇÃO FORÇADA), BOMBA HIDRÁULICA DE CIRCULAÇÃO DE ÁGUA NOS COLETORES SOLARES</v>
          </cell>
          <cell r="D12547" t="str">
            <v>UN</v>
          </cell>
          <cell r="F12547">
            <v>0</v>
          </cell>
          <cell r="G12547">
            <v>792.09999999999991</v>
          </cell>
        </row>
        <row r="12548">
          <cell r="B12548" t="str">
            <v>SIURB....45015</v>
          </cell>
          <cell r="C12548" t="str">
            <v>Bomba hidráulica de circulação de águas nos coletores solares</v>
          </cell>
          <cell r="D12548" t="str">
            <v>UN</v>
          </cell>
          <cell r="E12548">
            <v>1</v>
          </cell>
          <cell r="F12548">
            <v>633.55999999999995</v>
          </cell>
          <cell r="G12548">
            <v>633.55999999999995</v>
          </cell>
        </row>
        <row r="12549">
          <cell r="B12549" t="str">
            <v>SIURB....45025</v>
          </cell>
          <cell r="C12549" t="str">
            <v>Conjunto de instalação (mats e mão de obra) p/instalação e interlig. dos compon. do sist. de aquecim. solar até 1000l</v>
          </cell>
          <cell r="D12549" t="str">
            <v>CJ</v>
          </cell>
          <cell r="E12549">
            <v>0.1</v>
          </cell>
          <cell r="F12549">
            <v>1585.35</v>
          </cell>
          <cell r="G12549">
            <v>158.54</v>
          </cell>
        </row>
        <row r="12550">
          <cell r="A12550" t="str">
            <v>EDIF 17-40-11</v>
          </cell>
          <cell r="B12550">
            <v>0</v>
          </cell>
          <cell r="C12550" t="str">
            <v>SISTEMA DE AQUECIMENTO SOLAR (CIRCULAÇÃO FORÇADA), CONJUNTO DIGITAL PARA ACIONAMENTOS PROGRAMADOS DE EQUIPAMENTOS</v>
          </cell>
          <cell r="D12550" t="str">
            <v>UN</v>
          </cell>
          <cell r="F12550">
            <v>0</v>
          </cell>
          <cell r="G12550">
            <v>545.61</v>
          </cell>
        </row>
        <row r="12551">
          <cell r="B12551" t="str">
            <v>SIURB....45023</v>
          </cell>
          <cell r="C12551" t="str">
            <v>Conj. digital englob. control. difer. de temp. e termost.c/ timer p/acion.prog,bomb.hidr, aquec.aux,anel recirc.água.qu</v>
          </cell>
          <cell r="D12551" t="str">
            <v>UN</v>
          </cell>
          <cell r="E12551">
            <v>1</v>
          </cell>
          <cell r="F12551">
            <v>387.07</v>
          </cell>
          <cell r="G12551">
            <v>387.07</v>
          </cell>
        </row>
        <row r="12552">
          <cell r="B12552" t="str">
            <v>SIURB....45025</v>
          </cell>
          <cell r="C12552" t="str">
            <v>Conjunto de instalação (mats e mão de obra) p/instalação e interlig. dos compon. do sist. de aquecim. solar até 1000l</v>
          </cell>
          <cell r="D12552" t="str">
            <v>CJ</v>
          </cell>
          <cell r="E12552">
            <v>0.1</v>
          </cell>
          <cell r="F12552">
            <v>1585.35</v>
          </cell>
          <cell r="G12552">
            <v>158.54</v>
          </cell>
        </row>
        <row r="12553">
          <cell r="A12553" t="str">
            <v>EDIF 17-40-13</v>
          </cell>
          <cell r="B12553">
            <v>0</v>
          </cell>
          <cell r="C12553" t="str">
            <v>SISTEMA DE AQUECIMENTO SOLAR PARA PISCINA, FORNECIMENTO DE COLETOR SOLAR ABERTO (SELO "A" INMETRO) - SEM INSTALAÇÃO</v>
          </cell>
          <cell r="D12553" t="str">
            <v>M2</v>
          </cell>
          <cell r="F12553">
            <v>0</v>
          </cell>
          <cell r="G12553">
            <v>179.24</v>
          </cell>
        </row>
        <row r="12554">
          <cell r="B12554" t="str">
            <v>SIURB....45004</v>
          </cell>
          <cell r="C12554" t="str">
            <v>Coletor solar plano aberto (selo "a" inmetro)</v>
          </cell>
          <cell r="D12554" t="str">
            <v>M2</v>
          </cell>
          <cell r="E12554">
            <v>1</v>
          </cell>
          <cell r="F12554">
            <v>179.24</v>
          </cell>
          <cell r="G12554">
            <v>179.24</v>
          </cell>
        </row>
        <row r="12555">
          <cell r="A12555" t="str">
            <v>EDIF 17-45-01</v>
          </cell>
          <cell r="B12555">
            <v>0</v>
          </cell>
          <cell r="C12555" t="str">
            <v>ANDAIMES METÁLICOS - FORNECIMENTO</v>
          </cell>
          <cell r="D12555" t="str">
            <v>M3xMÊS</v>
          </cell>
          <cell r="F12555">
            <v>0</v>
          </cell>
          <cell r="G12555">
            <v>5.84</v>
          </cell>
        </row>
        <row r="12556">
          <cell r="B12556" t="str">
            <v>SIURB....11205</v>
          </cell>
          <cell r="C12556" t="str">
            <v>Locação de andaime tubular tipo torre 1.50 x 1.50 m</v>
          </cell>
          <cell r="D12556" t="str">
            <v>M / Mês</v>
          </cell>
          <cell r="E12556">
            <v>0.44440000000000002</v>
          </cell>
          <cell r="F12556">
            <v>13.14</v>
          </cell>
          <cell r="G12556">
            <v>5.84</v>
          </cell>
        </row>
        <row r="12557">
          <cell r="A12557" t="str">
            <v>EDIF 17-45-02</v>
          </cell>
          <cell r="B12557">
            <v>0</v>
          </cell>
          <cell r="C12557" t="str">
            <v>ANDAIMES METÁLICOS - MONTAGEM E DESMONTAGEM</v>
          </cell>
          <cell r="D12557" t="str">
            <v>M3</v>
          </cell>
          <cell r="F12557">
            <v>0</v>
          </cell>
          <cell r="G12557">
            <v>3.18</v>
          </cell>
        </row>
        <row r="12558">
          <cell r="B12558" t="str">
            <v>SINAPI...06111</v>
          </cell>
          <cell r="C12558" t="str">
            <v>Servente</v>
          </cell>
          <cell r="D12558" t="str">
            <v>H</v>
          </cell>
          <cell r="E12558">
            <v>0.15</v>
          </cell>
          <cell r="F12558">
            <v>9.16</v>
          </cell>
          <cell r="G12558">
            <v>1.37</v>
          </cell>
        </row>
        <row r="12559">
          <cell r="B12559" t="str">
            <v>SINAPI...25957</v>
          </cell>
          <cell r="C12559" t="str">
            <v xml:space="preserve">Montador de estrutura metálica </v>
          </cell>
          <cell r="D12559" t="str">
            <v>H</v>
          </cell>
          <cell r="E12559">
            <v>0.16</v>
          </cell>
          <cell r="F12559">
            <v>11.3</v>
          </cell>
          <cell r="G12559">
            <v>1.81</v>
          </cell>
        </row>
        <row r="12560">
          <cell r="A12560" t="str">
            <v>EDIF 17-50-00</v>
          </cell>
          <cell r="B12560">
            <v>0</v>
          </cell>
          <cell r="C12560" t="str">
            <v>DEMOLIÇÕES..........</v>
          </cell>
          <cell r="D12560" t="str">
            <v>.</v>
          </cell>
          <cell r="F12560">
            <v>0</v>
          </cell>
          <cell r="G12560">
            <v>0</v>
          </cell>
        </row>
        <row r="12561">
          <cell r="A12561" t="str">
            <v>EDIF 17-50-01</v>
          </cell>
          <cell r="B12561">
            <v>0</v>
          </cell>
          <cell r="C12561" t="str">
            <v>DEMOLIÇÃO DE MURO DE ALVENARIA - H=1,80 À 2,00M</v>
          </cell>
          <cell r="D12561" t="str">
            <v>M</v>
          </cell>
          <cell r="F12561">
            <v>0</v>
          </cell>
          <cell r="G12561">
            <v>22.9</v>
          </cell>
        </row>
        <row r="12562">
          <cell r="B12562" t="str">
            <v>SINAPI...06111</v>
          </cell>
          <cell r="C12562" t="str">
            <v>Servente</v>
          </cell>
          <cell r="D12562" t="str">
            <v>H</v>
          </cell>
          <cell r="E12562">
            <v>2.5</v>
          </cell>
          <cell r="F12562">
            <v>9.16</v>
          </cell>
          <cell r="G12562">
            <v>22.9</v>
          </cell>
        </row>
        <row r="12563">
          <cell r="A12563" t="str">
            <v>EDIF 17-50-15</v>
          </cell>
          <cell r="B12563">
            <v>0</v>
          </cell>
          <cell r="C12563" t="str">
            <v>DEMOLIÇÃO DE ALAMBRADO DE TELA GALVANIZADA</v>
          </cell>
          <cell r="D12563" t="str">
            <v>M2</v>
          </cell>
          <cell r="F12563">
            <v>0</v>
          </cell>
          <cell r="G12563">
            <v>1.02</v>
          </cell>
        </row>
        <row r="12564">
          <cell r="B12564" t="str">
            <v>SINAPI...04750</v>
          </cell>
          <cell r="C12564" t="str">
            <v>Pedreiro</v>
          </cell>
          <cell r="D12564" t="str">
            <v>H</v>
          </cell>
          <cell r="E12564">
            <v>0.05</v>
          </cell>
          <cell r="F12564">
            <v>11.15</v>
          </cell>
          <cell r="G12564">
            <v>0.56000000000000005</v>
          </cell>
        </row>
        <row r="12565">
          <cell r="B12565" t="str">
            <v>SINAPI...06111</v>
          </cell>
          <cell r="C12565" t="str">
            <v>Servente</v>
          </cell>
          <cell r="D12565" t="str">
            <v>H</v>
          </cell>
          <cell r="E12565">
            <v>0.05</v>
          </cell>
          <cell r="F12565">
            <v>9.16</v>
          </cell>
          <cell r="G12565">
            <v>0.46</v>
          </cell>
        </row>
        <row r="12566">
          <cell r="A12566" t="str">
            <v>EDIF 17-50-20</v>
          </cell>
          <cell r="B12566">
            <v>0</v>
          </cell>
          <cell r="C12566" t="str">
            <v>DEMOLIÇÃO MANUAL DE CONCRETO SIMPLES..</v>
          </cell>
          <cell r="D12566" t="str">
            <v>M3</v>
          </cell>
          <cell r="F12566">
            <v>0</v>
          </cell>
          <cell r="G12566">
            <v>100.76</v>
          </cell>
        </row>
        <row r="12567">
          <cell r="B12567" t="str">
            <v>SINAPI...06111</v>
          </cell>
          <cell r="C12567" t="str">
            <v>Servente</v>
          </cell>
          <cell r="D12567" t="str">
            <v>H</v>
          </cell>
          <cell r="E12567">
            <v>11</v>
          </cell>
          <cell r="F12567">
            <v>9.16</v>
          </cell>
          <cell r="G12567">
            <v>100.76</v>
          </cell>
        </row>
        <row r="12568">
          <cell r="A12568" t="str">
            <v>EDIF 17-50-21</v>
          </cell>
          <cell r="B12568">
            <v>0</v>
          </cell>
          <cell r="C12568" t="str">
            <v>DEMOLIÇÃO MANUAL DE CONCRETO ARMADO..</v>
          </cell>
          <cell r="D12568" t="str">
            <v>M3</v>
          </cell>
          <cell r="F12568">
            <v>0</v>
          </cell>
          <cell r="G12568">
            <v>183.2</v>
          </cell>
        </row>
        <row r="12569">
          <cell r="B12569" t="str">
            <v>SINAPI...06111</v>
          </cell>
          <cell r="C12569" t="str">
            <v>Servente</v>
          </cell>
          <cell r="D12569" t="str">
            <v>H</v>
          </cell>
          <cell r="E12569">
            <v>20</v>
          </cell>
          <cell r="F12569">
            <v>9.16</v>
          </cell>
          <cell r="G12569">
            <v>183.2</v>
          </cell>
        </row>
        <row r="12570">
          <cell r="A12570" t="str">
            <v>EDIF 17-50-22</v>
          </cell>
          <cell r="B12570">
            <v>0</v>
          </cell>
          <cell r="C12570" t="str">
            <v>DEMOLIÇÃO MECANIZADA DE CONCRETO SIMPLES..</v>
          </cell>
          <cell r="D12570" t="str">
            <v>M3</v>
          </cell>
          <cell r="F12570">
            <v>0</v>
          </cell>
          <cell r="G12570">
            <v>59.01</v>
          </cell>
        </row>
        <row r="12571">
          <cell r="B12571" t="str">
            <v>SINAPI...06111</v>
          </cell>
          <cell r="C12571" t="str">
            <v>Servente</v>
          </cell>
          <cell r="D12571" t="str">
            <v>H</v>
          </cell>
          <cell r="E12571">
            <v>2</v>
          </cell>
          <cell r="F12571">
            <v>9.16</v>
          </cell>
          <cell r="G12571">
            <v>18.32</v>
          </cell>
        </row>
        <row r="12572">
          <cell r="B12572" t="str">
            <v>SIURB....94019</v>
          </cell>
          <cell r="C12572" t="str">
            <v>Compressor portátil - 295 pcm ( com diesel e operador )</v>
          </cell>
          <cell r="D12572" t="str">
            <v>H</v>
          </cell>
          <cell r="E12572">
            <v>1</v>
          </cell>
          <cell r="F12572">
            <v>32.83</v>
          </cell>
          <cell r="G12572">
            <v>32.83</v>
          </cell>
        </row>
        <row r="12573">
          <cell r="B12573" t="str">
            <v>SINAPI...04045</v>
          </cell>
          <cell r="C12573" t="str">
            <v>Martelete ou rompedor pneumatico tipo atlas copco 27 a 44kg inclusive conjunto de mangueiras ( 2 x 15m)</v>
          </cell>
          <cell r="D12573" t="str">
            <v>H</v>
          </cell>
          <cell r="E12573">
            <v>2</v>
          </cell>
          <cell r="F12573">
            <v>3.93</v>
          </cell>
          <cell r="G12573">
            <v>7.86</v>
          </cell>
        </row>
        <row r="12574">
          <cell r="A12574" t="str">
            <v>EDIF 17-50-23</v>
          </cell>
          <cell r="B12574">
            <v>0</v>
          </cell>
          <cell r="C12574" t="str">
            <v>DEMOLIÇÃO MECANIZADA DE CONCRETO ARMADO..</v>
          </cell>
          <cell r="D12574" t="str">
            <v>M3</v>
          </cell>
          <cell r="F12574">
            <v>0</v>
          </cell>
          <cell r="G12574">
            <v>118.02</v>
          </cell>
        </row>
        <row r="12575">
          <cell r="B12575" t="str">
            <v>SINAPI...06111</v>
          </cell>
          <cell r="C12575" t="str">
            <v>Servente</v>
          </cell>
          <cell r="D12575" t="str">
            <v>H</v>
          </cell>
          <cell r="E12575">
            <v>4</v>
          </cell>
          <cell r="F12575">
            <v>9.16</v>
          </cell>
          <cell r="G12575">
            <v>36.64</v>
          </cell>
        </row>
        <row r="12576">
          <cell r="B12576" t="str">
            <v>SIURB....94019</v>
          </cell>
          <cell r="C12576" t="str">
            <v>Compressor portátil - 295 pcm ( com diesel e operador )</v>
          </cell>
          <cell r="D12576" t="str">
            <v>H</v>
          </cell>
          <cell r="E12576">
            <v>2</v>
          </cell>
          <cell r="F12576">
            <v>32.83</v>
          </cell>
          <cell r="G12576">
            <v>65.66</v>
          </cell>
        </row>
        <row r="12577">
          <cell r="B12577" t="str">
            <v>SINAPI...04045</v>
          </cell>
          <cell r="C12577" t="str">
            <v>Martelete ou rompedor pneumatico tipo atlas copco 27 a 44kg inclusive conjunto de mangueiras ( 2 x 15m)</v>
          </cell>
          <cell r="D12577" t="str">
            <v>H</v>
          </cell>
          <cell r="E12577">
            <v>4</v>
          </cell>
          <cell r="F12577">
            <v>3.93</v>
          </cell>
          <cell r="G12577">
            <v>15.72</v>
          </cell>
        </row>
        <row r="12578">
          <cell r="A12578" t="str">
            <v>EDIF 17-50-25</v>
          </cell>
          <cell r="B12578">
            <v>0</v>
          </cell>
          <cell r="C12578" t="str">
            <v>DEMOLIÇÃO DE LADRILHOS HIDRÁULICOS, INCLUSIVE ARGAMASSA DE REGULARIZAÇÃO</v>
          </cell>
          <cell r="D12578" t="str">
            <v>M2</v>
          </cell>
          <cell r="F12578">
            <v>0</v>
          </cell>
          <cell r="G12578">
            <v>5.5</v>
          </cell>
        </row>
        <row r="12579">
          <cell r="B12579" t="str">
            <v>SINAPI...06111</v>
          </cell>
          <cell r="C12579" t="str">
            <v>Servente</v>
          </cell>
          <cell r="D12579" t="str">
            <v>H</v>
          </cell>
          <cell r="E12579">
            <v>0.6</v>
          </cell>
          <cell r="F12579">
            <v>9.16</v>
          </cell>
          <cell r="G12579">
            <v>5.5</v>
          </cell>
        </row>
        <row r="12580">
          <cell r="A12580" t="str">
            <v>EDIF 17-50-30</v>
          </cell>
          <cell r="B12580">
            <v>0</v>
          </cell>
          <cell r="C12580" t="str">
            <v>DEMOLIÇÃO DE LAJOTAS DE CONCRETO</v>
          </cell>
          <cell r="D12580" t="str">
            <v>M2</v>
          </cell>
          <cell r="F12580">
            <v>0</v>
          </cell>
          <cell r="G12580">
            <v>4.58</v>
          </cell>
        </row>
        <row r="12581">
          <cell r="B12581" t="str">
            <v>SINAPI...06111</v>
          </cell>
          <cell r="C12581" t="str">
            <v>Servente</v>
          </cell>
          <cell r="D12581" t="str">
            <v>H</v>
          </cell>
          <cell r="E12581">
            <v>0.5</v>
          </cell>
          <cell r="F12581">
            <v>9.16</v>
          </cell>
          <cell r="G12581">
            <v>4.58</v>
          </cell>
        </row>
        <row r="12582">
          <cell r="A12582" t="str">
            <v>EDIF 17-50-40</v>
          </cell>
          <cell r="B12582">
            <v>0</v>
          </cell>
          <cell r="C12582" t="str">
            <v>DEMOLIÇÃO DE PAVIMENTAÇÃO ASFÁLTICA, CAPA E BASE - MANUAL</v>
          </cell>
          <cell r="D12582" t="str">
            <v>M2</v>
          </cell>
          <cell r="F12582">
            <v>0</v>
          </cell>
          <cell r="G12582">
            <v>13.74</v>
          </cell>
        </row>
        <row r="12583">
          <cell r="B12583" t="str">
            <v>SINAPI...06111</v>
          </cell>
          <cell r="C12583" t="str">
            <v>Servente</v>
          </cell>
          <cell r="D12583" t="str">
            <v>H</v>
          </cell>
          <cell r="E12583">
            <v>1.5</v>
          </cell>
          <cell r="F12583">
            <v>9.16</v>
          </cell>
          <cell r="G12583">
            <v>13.74</v>
          </cell>
        </row>
        <row r="12584">
          <cell r="A12584" t="str">
            <v>EDIF 17-50-45</v>
          </cell>
          <cell r="B12584">
            <v>0</v>
          </cell>
          <cell r="C12584" t="str">
            <v>DEMOLIÇÃO DE GUIAS DE CONCRETO</v>
          </cell>
          <cell r="D12584" t="str">
            <v>M</v>
          </cell>
          <cell r="F12584">
            <v>0</v>
          </cell>
          <cell r="G12584">
            <v>3.66</v>
          </cell>
        </row>
        <row r="12585">
          <cell r="B12585" t="str">
            <v>SINAPI...06111</v>
          </cell>
          <cell r="C12585" t="str">
            <v>Servente</v>
          </cell>
          <cell r="D12585" t="str">
            <v>H</v>
          </cell>
          <cell r="E12585">
            <v>0.4</v>
          </cell>
          <cell r="F12585">
            <v>9.16</v>
          </cell>
          <cell r="G12585">
            <v>3.66</v>
          </cell>
        </row>
        <row r="12586">
          <cell r="A12586" t="str">
            <v>EDIF 17-50-48</v>
          </cell>
          <cell r="B12586">
            <v>0</v>
          </cell>
          <cell r="C12586" t="str">
            <v>DEMOLIÇÃO DE SARJETAS DE CONCRETO</v>
          </cell>
          <cell r="D12586" t="str">
            <v>M</v>
          </cell>
          <cell r="F12586">
            <v>0</v>
          </cell>
          <cell r="G12586">
            <v>5.5</v>
          </cell>
        </row>
        <row r="12587">
          <cell r="B12587" t="str">
            <v>SINAPI...06111</v>
          </cell>
          <cell r="C12587" t="str">
            <v>Servente</v>
          </cell>
          <cell r="D12587" t="str">
            <v>H</v>
          </cell>
          <cell r="E12587">
            <v>0.6</v>
          </cell>
          <cell r="F12587">
            <v>9.16</v>
          </cell>
          <cell r="G12587">
            <v>5.5</v>
          </cell>
        </row>
        <row r="12588">
          <cell r="A12588" t="str">
            <v>EDIF 17-60-00</v>
          </cell>
          <cell r="B12588">
            <v>0</v>
          </cell>
          <cell r="C12588" t="str">
            <v>RETIRADAS..........</v>
          </cell>
          <cell r="D12588" t="str">
            <v>.</v>
          </cell>
          <cell r="F12588">
            <v>0</v>
          </cell>
          <cell r="G12588">
            <v>0</v>
          </cell>
        </row>
        <row r="12589">
          <cell r="A12589" t="str">
            <v>EDIF 17-60-05</v>
          </cell>
          <cell r="B12589">
            <v>0</v>
          </cell>
          <cell r="C12589" t="str">
            <v>RETIRADA DE CERCA DE ARAME FARPADO, MOURÃO DE EUCALIPTO OU CONCRETO</v>
          </cell>
          <cell r="D12589" t="str">
            <v>M</v>
          </cell>
          <cell r="F12589">
            <v>0</v>
          </cell>
          <cell r="G12589">
            <v>4.58</v>
          </cell>
        </row>
        <row r="12590">
          <cell r="B12590" t="str">
            <v>SINAPI...06111</v>
          </cell>
          <cell r="C12590" t="str">
            <v>Servente</v>
          </cell>
          <cell r="D12590" t="str">
            <v>H</v>
          </cell>
          <cell r="E12590">
            <v>0.5</v>
          </cell>
          <cell r="F12590">
            <v>9.16</v>
          </cell>
          <cell r="G12590">
            <v>4.58</v>
          </cell>
        </row>
        <row r="12591">
          <cell r="A12591" t="str">
            <v>EDIF 17-60-30</v>
          </cell>
          <cell r="B12591">
            <v>0</v>
          </cell>
          <cell r="C12591" t="str">
            <v>RETIRADA DE LAJOTAS PRÉ-MOLDADAS DE CONCRETO</v>
          </cell>
          <cell r="D12591" t="str">
            <v>M2</v>
          </cell>
          <cell r="F12591">
            <v>0</v>
          </cell>
          <cell r="G12591">
            <v>6.41</v>
          </cell>
        </row>
        <row r="12592">
          <cell r="B12592" t="str">
            <v>SINAPI...06111</v>
          </cell>
          <cell r="C12592" t="str">
            <v>Servente</v>
          </cell>
          <cell r="D12592" t="str">
            <v>H</v>
          </cell>
          <cell r="E12592">
            <v>0.7</v>
          </cell>
          <cell r="F12592">
            <v>9.16</v>
          </cell>
          <cell r="G12592">
            <v>6.41</v>
          </cell>
        </row>
        <row r="12593">
          <cell r="A12593" t="str">
            <v>EDIF 17-60-32</v>
          </cell>
          <cell r="B12593">
            <v>0</v>
          </cell>
          <cell r="C12593" t="str">
            <v>RETIRADA DE FORRAS DE PEDRAS NATURAIS</v>
          </cell>
          <cell r="D12593" t="str">
            <v>M2</v>
          </cell>
          <cell r="F12593">
            <v>0</v>
          </cell>
          <cell r="G12593">
            <v>11.91</v>
          </cell>
        </row>
        <row r="12594">
          <cell r="B12594" t="str">
            <v>SINAPI...06111</v>
          </cell>
          <cell r="C12594" t="str">
            <v>Servente</v>
          </cell>
          <cell r="D12594" t="str">
            <v>H</v>
          </cell>
          <cell r="E12594">
            <v>1.3</v>
          </cell>
          <cell r="F12594">
            <v>9.16</v>
          </cell>
          <cell r="G12594">
            <v>11.91</v>
          </cell>
        </row>
        <row r="12595">
          <cell r="A12595" t="str">
            <v>EDIF 17-60-35</v>
          </cell>
          <cell r="B12595">
            <v>0</v>
          </cell>
          <cell r="C12595" t="str">
            <v>RETIRADA DE PARALELEPÍPEDOS</v>
          </cell>
          <cell r="D12595" t="str">
            <v>M2</v>
          </cell>
          <cell r="F12595">
            <v>0</v>
          </cell>
          <cell r="G12595">
            <v>5.5</v>
          </cell>
        </row>
        <row r="12596">
          <cell r="B12596" t="str">
            <v>SINAPI...06111</v>
          </cell>
          <cell r="C12596" t="str">
            <v>Servente</v>
          </cell>
          <cell r="D12596" t="str">
            <v>H</v>
          </cell>
          <cell r="E12596">
            <v>0.6</v>
          </cell>
          <cell r="F12596">
            <v>9.16</v>
          </cell>
          <cell r="G12596">
            <v>5.5</v>
          </cell>
        </row>
        <row r="12597">
          <cell r="A12597" t="str">
            <v>EDIF 17-60-38</v>
          </cell>
          <cell r="B12597">
            <v>0</v>
          </cell>
          <cell r="C12597" t="str">
            <v>RETIRADA DE MOSAICO PORTUGUÊS</v>
          </cell>
          <cell r="D12597" t="str">
            <v>M2</v>
          </cell>
          <cell r="F12597">
            <v>0</v>
          </cell>
          <cell r="G12597">
            <v>5.5</v>
          </cell>
        </row>
        <row r="12598">
          <cell r="B12598" t="str">
            <v>SINAPI...06111</v>
          </cell>
          <cell r="C12598" t="str">
            <v>Servente</v>
          </cell>
          <cell r="D12598" t="str">
            <v>H</v>
          </cell>
          <cell r="E12598">
            <v>0.6</v>
          </cell>
          <cell r="F12598">
            <v>9.16</v>
          </cell>
          <cell r="G12598">
            <v>5.5</v>
          </cell>
        </row>
        <row r="12599">
          <cell r="A12599" t="str">
            <v>EDIF 17-60-45</v>
          </cell>
          <cell r="B12599">
            <v>0</v>
          </cell>
          <cell r="C12599" t="str">
            <v>RETIRADA DE GUIAS DE CONCRETO</v>
          </cell>
          <cell r="D12599" t="str">
            <v>M</v>
          </cell>
          <cell r="F12599">
            <v>0</v>
          </cell>
          <cell r="G12599">
            <v>4.58</v>
          </cell>
        </row>
        <row r="12600">
          <cell r="B12600" t="str">
            <v>SINAPI...06111</v>
          </cell>
          <cell r="C12600" t="str">
            <v>Servente</v>
          </cell>
          <cell r="D12600" t="str">
            <v>H</v>
          </cell>
          <cell r="E12600">
            <v>0.5</v>
          </cell>
          <cell r="F12600">
            <v>9.16</v>
          </cell>
          <cell r="G12600">
            <v>4.58</v>
          </cell>
        </row>
        <row r="12601">
          <cell r="A12601" t="str">
            <v>EDIF 17-60-50</v>
          </cell>
          <cell r="B12601">
            <v>0</v>
          </cell>
          <cell r="C12601" t="str">
            <v>RETIRADA DE BRINQUEDOS</v>
          </cell>
          <cell r="D12601" t="str">
            <v>UN</v>
          </cell>
          <cell r="F12601">
            <v>0</v>
          </cell>
          <cell r="G12601">
            <v>22.35</v>
          </cell>
        </row>
        <row r="12602">
          <cell r="B12602" t="str">
            <v>SINAPI...06111</v>
          </cell>
          <cell r="C12602" t="str">
            <v>Servente</v>
          </cell>
          <cell r="D12602" t="str">
            <v>H</v>
          </cell>
          <cell r="E12602">
            <v>2.44</v>
          </cell>
          <cell r="F12602">
            <v>9.16</v>
          </cell>
          <cell r="G12602">
            <v>22.35</v>
          </cell>
        </row>
        <row r="12603">
          <cell r="A12603" t="str">
            <v>EDIF 17-60-87</v>
          </cell>
          <cell r="B12603">
            <v>0</v>
          </cell>
          <cell r="C12603" t="str">
            <v>RETIRADA DE PORTA-GIZ, INCLUSIVE SUPORTES</v>
          </cell>
          <cell r="D12603" t="str">
            <v>M</v>
          </cell>
          <cell r="F12603">
            <v>0</v>
          </cell>
          <cell r="G12603">
            <v>4.46</v>
          </cell>
        </row>
        <row r="12604">
          <cell r="B12604" t="str">
            <v>SINAPI...01213</v>
          </cell>
          <cell r="C12604" t="str">
            <v>Carpinteiro de formas</v>
          </cell>
          <cell r="D12604" t="str">
            <v>H</v>
          </cell>
          <cell r="E12604">
            <v>0.4</v>
          </cell>
          <cell r="F12604">
            <v>11.15</v>
          </cell>
          <cell r="G12604">
            <v>4.46</v>
          </cell>
        </row>
        <row r="12605">
          <cell r="A12605" t="str">
            <v>EDIF 17-60-90</v>
          </cell>
          <cell r="B12605">
            <v>0</v>
          </cell>
          <cell r="C12605" t="str">
            <v>RETIRADA DE COIFA E CHAPA PARA FOGÃO DE 3 OU 4 BOCAS</v>
          </cell>
          <cell r="D12605" t="str">
            <v>UN</v>
          </cell>
          <cell r="F12605">
            <v>0</v>
          </cell>
          <cell r="G12605">
            <v>16.25</v>
          </cell>
        </row>
        <row r="12606">
          <cell r="B12606" t="str">
            <v>SINAPI...06110</v>
          </cell>
          <cell r="C12606" t="str">
            <v>Serralheiro</v>
          </cell>
          <cell r="D12606" t="str">
            <v>H</v>
          </cell>
          <cell r="E12606">
            <v>0.8</v>
          </cell>
          <cell r="F12606">
            <v>11.15</v>
          </cell>
          <cell r="G12606">
            <v>8.92</v>
          </cell>
        </row>
        <row r="12607">
          <cell r="B12607" t="str">
            <v>SINAPI...00252</v>
          </cell>
          <cell r="C12607" t="str">
            <v xml:space="preserve">Auxiliar de serralheiro </v>
          </cell>
          <cell r="D12607" t="str">
            <v>H</v>
          </cell>
          <cell r="E12607">
            <v>0.8</v>
          </cell>
          <cell r="F12607">
            <v>9.16</v>
          </cell>
          <cell r="G12607">
            <v>7.33</v>
          </cell>
        </row>
        <row r="12608">
          <cell r="A12608" t="str">
            <v>EDIF 17-60-91</v>
          </cell>
          <cell r="B12608">
            <v>0</v>
          </cell>
          <cell r="C12608" t="str">
            <v>RETIRADA DE COIFA EM CHAPA PARA FOGÃO DE 6 BOCAS</v>
          </cell>
          <cell r="D12608" t="str">
            <v>UN</v>
          </cell>
          <cell r="F12608">
            <v>0</v>
          </cell>
          <cell r="G12608">
            <v>20.310000000000002</v>
          </cell>
        </row>
        <row r="12609">
          <cell r="B12609" t="str">
            <v>SINAPI...06110</v>
          </cell>
          <cell r="C12609" t="str">
            <v>Serralheiro</v>
          </cell>
          <cell r="D12609" t="str">
            <v>H</v>
          </cell>
          <cell r="E12609">
            <v>1</v>
          </cell>
          <cell r="F12609">
            <v>11.15</v>
          </cell>
          <cell r="G12609">
            <v>11.15</v>
          </cell>
        </row>
        <row r="12610">
          <cell r="B12610" t="str">
            <v>SINAPI...00252</v>
          </cell>
          <cell r="C12610" t="str">
            <v xml:space="preserve">Auxiliar de serralheiro </v>
          </cell>
          <cell r="D12610" t="str">
            <v>H</v>
          </cell>
          <cell r="E12610">
            <v>1</v>
          </cell>
          <cell r="F12610">
            <v>9.16</v>
          </cell>
          <cell r="G12610">
            <v>9.16</v>
          </cell>
        </row>
        <row r="12611">
          <cell r="A12611" t="str">
            <v>EDIF 17-60-92</v>
          </cell>
          <cell r="B12611">
            <v>0</v>
          </cell>
          <cell r="C12611" t="str">
            <v>RETIRADA DE EXAUSTOR</v>
          </cell>
          <cell r="D12611" t="str">
            <v>UN</v>
          </cell>
          <cell r="F12611">
            <v>0</v>
          </cell>
          <cell r="G12611">
            <v>3.82</v>
          </cell>
        </row>
        <row r="12612">
          <cell r="B12612" t="str">
            <v>SINAPI...02436</v>
          </cell>
          <cell r="C12612" t="str">
            <v xml:space="preserve">Eletricista </v>
          </cell>
          <cell r="D12612" t="str">
            <v>H</v>
          </cell>
          <cell r="E12612">
            <v>0.3</v>
          </cell>
          <cell r="F12612">
            <v>12.73</v>
          </cell>
          <cell r="G12612">
            <v>3.82</v>
          </cell>
        </row>
        <row r="12613">
          <cell r="A12613" t="str">
            <v>EDIF 17-60-93</v>
          </cell>
          <cell r="B12613">
            <v>0</v>
          </cell>
          <cell r="C12613" t="str">
            <v>RETIRADA DE DUTO DE EXAUSTÃO</v>
          </cell>
          <cell r="D12613" t="str">
            <v>M</v>
          </cell>
          <cell r="F12613">
            <v>0</v>
          </cell>
          <cell r="G12613">
            <v>6.1</v>
          </cell>
        </row>
        <row r="12614">
          <cell r="B12614" t="str">
            <v>SINAPI...06110</v>
          </cell>
          <cell r="C12614" t="str">
            <v>Serralheiro</v>
          </cell>
          <cell r="D12614" t="str">
            <v>H</v>
          </cell>
          <cell r="E12614">
            <v>0.3</v>
          </cell>
          <cell r="F12614">
            <v>11.15</v>
          </cell>
          <cell r="G12614">
            <v>3.35</v>
          </cell>
        </row>
        <row r="12615">
          <cell r="B12615" t="str">
            <v>SINAPI...00252</v>
          </cell>
          <cell r="C12615" t="str">
            <v xml:space="preserve">Auxiliar de serralheiro </v>
          </cell>
          <cell r="D12615" t="str">
            <v>H</v>
          </cell>
          <cell r="E12615">
            <v>0.3</v>
          </cell>
          <cell r="F12615">
            <v>9.16</v>
          </cell>
          <cell r="G12615">
            <v>2.75</v>
          </cell>
        </row>
        <row r="12616">
          <cell r="A12616" t="str">
            <v>EDIF 17-60-94</v>
          </cell>
          <cell r="B12616">
            <v>0</v>
          </cell>
          <cell r="C12616" t="str">
            <v>RETIRADA DE PORTÃO DE FERRO PERFILADO TIPO PQ (GP5/GPM1)</v>
          </cell>
          <cell r="D12616" t="str">
            <v>M2</v>
          </cell>
          <cell r="F12616">
            <v>0</v>
          </cell>
          <cell r="G12616">
            <v>10.16</v>
          </cell>
        </row>
        <row r="12617">
          <cell r="B12617" t="str">
            <v>SINAPI...06110</v>
          </cell>
          <cell r="C12617" t="str">
            <v>Serralheiro</v>
          </cell>
          <cell r="D12617" t="str">
            <v>H</v>
          </cell>
          <cell r="E12617">
            <v>0.5</v>
          </cell>
          <cell r="F12617">
            <v>11.15</v>
          </cell>
          <cell r="G12617">
            <v>5.58</v>
          </cell>
        </row>
        <row r="12618">
          <cell r="B12618" t="str">
            <v>SINAPI...00252</v>
          </cell>
          <cell r="C12618" t="str">
            <v xml:space="preserve">Auxiliar de serralheiro </v>
          </cell>
          <cell r="D12618" t="str">
            <v>H</v>
          </cell>
          <cell r="E12618">
            <v>0.5</v>
          </cell>
          <cell r="F12618">
            <v>9.16</v>
          </cell>
          <cell r="G12618">
            <v>4.58</v>
          </cell>
        </row>
        <row r="12619">
          <cell r="A12619" t="str">
            <v>EDIF 17-60-95</v>
          </cell>
          <cell r="B12619">
            <v>0</v>
          </cell>
          <cell r="C12619" t="str">
            <v>RETIRADA DE ALAMBRADO EM TELA INCLUSIVE ESTRUTURA DE SUSTENTAÇÃO (FP.04)</v>
          </cell>
          <cell r="D12619" t="str">
            <v>M</v>
          </cell>
          <cell r="F12619">
            <v>0</v>
          </cell>
          <cell r="G12619">
            <v>23.540000000000003</v>
          </cell>
        </row>
        <row r="12620">
          <cell r="B12620" t="str">
            <v>SINAPI...04750</v>
          </cell>
          <cell r="C12620" t="str">
            <v>Pedreiro</v>
          </cell>
          <cell r="D12620" t="str">
            <v>H</v>
          </cell>
          <cell r="E12620">
            <v>0.6</v>
          </cell>
          <cell r="F12620">
            <v>11.15</v>
          </cell>
          <cell r="G12620">
            <v>6.69</v>
          </cell>
        </row>
        <row r="12621">
          <cell r="B12621" t="str">
            <v>SINAPI...06111</v>
          </cell>
          <cell r="C12621" t="str">
            <v>Servente</v>
          </cell>
          <cell r="D12621" t="str">
            <v>H</v>
          </cell>
          <cell r="E12621">
            <v>1.84</v>
          </cell>
          <cell r="F12621">
            <v>9.16</v>
          </cell>
          <cell r="G12621">
            <v>16.850000000000001</v>
          </cell>
        </row>
        <row r="12622">
          <cell r="A12622" t="str">
            <v>EDIF 17-60-96</v>
          </cell>
          <cell r="B12622">
            <v>0</v>
          </cell>
          <cell r="C12622" t="str">
            <v>RETIRADA DE CERCA DE TELA GALVANIZADA E RESPECTIVOS MOURÕES (FC 04/05)</v>
          </cell>
          <cell r="D12622" t="str">
            <v>M</v>
          </cell>
          <cell r="F12622">
            <v>0</v>
          </cell>
          <cell r="G12622">
            <v>20.830000000000002</v>
          </cell>
        </row>
        <row r="12623">
          <cell r="B12623" t="str">
            <v>SINAPI...04750</v>
          </cell>
          <cell r="C12623" t="str">
            <v>Pedreiro</v>
          </cell>
          <cell r="D12623" t="str">
            <v>H</v>
          </cell>
          <cell r="E12623">
            <v>0.16</v>
          </cell>
          <cell r="F12623">
            <v>11.15</v>
          </cell>
          <cell r="G12623">
            <v>1.78</v>
          </cell>
        </row>
        <row r="12624">
          <cell r="B12624" t="str">
            <v>SINAPI...06111</v>
          </cell>
          <cell r="C12624" t="str">
            <v>Servente</v>
          </cell>
          <cell r="D12624" t="str">
            <v>H</v>
          </cell>
          <cell r="E12624">
            <v>2.08</v>
          </cell>
          <cell r="F12624">
            <v>9.16</v>
          </cell>
          <cell r="G12624">
            <v>19.05</v>
          </cell>
        </row>
        <row r="12625">
          <cell r="A12625" t="str">
            <v>EDIF 17-60-97</v>
          </cell>
          <cell r="B12625">
            <v>0</v>
          </cell>
          <cell r="C12625" t="str">
            <v>RETIRADA DE PORTÃO METÁLICO</v>
          </cell>
          <cell r="D12625" t="str">
            <v>M2</v>
          </cell>
          <cell r="F12625">
            <v>0</v>
          </cell>
          <cell r="G12625">
            <v>30.47</v>
          </cell>
        </row>
        <row r="12626">
          <cell r="B12626" t="str">
            <v>SINAPI...04750</v>
          </cell>
          <cell r="C12626" t="str">
            <v>Pedreiro</v>
          </cell>
          <cell r="D12626" t="str">
            <v>H</v>
          </cell>
          <cell r="E12626">
            <v>1.5</v>
          </cell>
          <cell r="F12626">
            <v>11.15</v>
          </cell>
          <cell r="G12626">
            <v>16.73</v>
          </cell>
        </row>
        <row r="12627">
          <cell r="B12627" t="str">
            <v>SINAPI...06111</v>
          </cell>
          <cell r="C12627" t="str">
            <v>Servente</v>
          </cell>
          <cell r="D12627" t="str">
            <v>H</v>
          </cell>
          <cell r="E12627">
            <v>1.5</v>
          </cell>
          <cell r="F12627">
            <v>9.16</v>
          </cell>
          <cell r="G12627">
            <v>13.74</v>
          </cell>
        </row>
        <row r="12628">
          <cell r="A12628" t="str">
            <v>EDIF 17-70-00</v>
          </cell>
          <cell r="B12628">
            <v>0</v>
          </cell>
          <cell r="C12628" t="str">
            <v>RECOLOCAÇÕES........</v>
          </cell>
          <cell r="D12628" t="str">
            <v>.</v>
          </cell>
          <cell r="F12628">
            <v>0</v>
          </cell>
          <cell r="G12628">
            <v>0</v>
          </cell>
        </row>
        <row r="12629">
          <cell r="A12629" t="str">
            <v>EDIF 17-70-01</v>
          </cell>
          <cell r="B12629">
            <v>0</v>
          </cell>
          <cell r="C12629" t="str">
            <v>RECOLOCAÇÃO DE TELA E TIRANTE EM ALAMBRADO</v>
          </cell>
          <cell r="D12629" t="str">
            <v>M2</v>
          </cell>
          <cell r="F12629">
            <v>0</v>
          </cell>
          <cell r="G12629">
            <v>15.860000000000001</v>
          </cell>
        </row>
        <row r="12630">
          <cell r="B12630" t="str">
            <v>SINAPI...04750</v>
          </cell>
          <cell r="C12630" t="str">
            <v>Pedreiro</v>
          </cell>
          <cell r="D12630" t="str">
            <v>H</v>
          </cell>
          <cell r="E12630">
            <v>0.75</v>
          </cell>
          <cell r="F12630">
            <v>11.15</v>
          </cell>
          <cell r="G12630">
            <v>8.36</v>
          </cell>
        </row>
        <row r="12631">
          <cell r="B12631" t="str">
            <v>SINAPI...06111</v>
          </cell>
          <cell r="C12631" t="str">
            <v>Servente</v>
          </cell>
          <cell r="D12631" t="str">
            <v>H</v>
          </cell>
          <cell r="E12631">
            <v>0.75</v>
          </cell>
          <cell r="F12631">
            <v>9.16</v>
          </cell>
          <cell r="G12631">
            <v>6.87</v>
          </cell>
        </row>
        <row r="12632">
          <cell r="B12632" t="str">
            <v>SINAPI...00335</v>
          </cell>
          <cell r="C12632" t="str">
            <v>Arame galvanizado 10 bwg - 3,40mm - 71,30 g/m</v>
          </cell>
          <cell r="D12632" t="str">
            <v>KG</v>
          </cell>
          <cell r="E12632">
            <v>0.05</v>
          </cell>
          <cell r="F12632">
            <v>6.47</v>
          </cell>
          <cell r="G12632">
            <v>0.32</v>
          </cell>
        </row>
        <row r="12633">
          <cell r="B12633" t="str">
            <v>SINAPI...00342</v>
          </cell>
          <cell r="C12633" t="str">
            <v>Arame galvanizado 12 bwg - 2,60mm - 48,00 g/m</v>
          </cell>
          <cell r="D12633" t="str">
            <v>KG</v>
          </cell>
          <cell r="E12633">
            <v>4.7620000000000003E-2</v>
          </cell>
          <cell r="F12633">
            <v>6.47</v>
          </cell>
          <cell r="G12633">
            <v>0.31</v>
          </cell>
        </row>
        <row r="12634">
          <cell r="A12634" t="str">
            <v>EDIF 17-70-35</v>
          </cell>
          <cell r="B12634">
            <v>0</v>
          </cell>
          <cell r="C12634" t="str">
            <v>RECOLOCAÇÃO DE PARALELEPÍPEDOS</v>
          </cell>
          <cell r="D12634" t="str">
            <v>M2</v>
          </cell>
          <cell r="F12634">
            <v>0</v>
          </cell>
          <cell r="G12634">
            <v>17.009999999999998</v>
          </cell>
        </row>
        <row r="12635">
          <cell r="B12635" t="str">
            <v>AUX 10501</v>
          </cell>
          <cell r="C12635" t="str">
            <v>AREIA LAVADA</v>
          </cell>
          <cell r="D12635" t="str">
            <v>M3</v>
          </cell>
          <cell r="E12635">
            <v>0.1</v>
          </cell>
          <cell r="F12635">
            <v>76.510000000000005</v>
          </cell>
          <cell r="G12635">
            <v>7.65</v>
          </cell>
        </row>
        <row r="12636">
          <cell r="B12636" t="str">
            <v>SINAPI...04759</v>
          </cell>
          <cell r="C12636" t="str">
            <v>Calceteiro</v>
          </cell>
          <cell r="D12636" t="str">
            <v>H</v>
          </cell>
          <cell r="E12636">
            <v>0.4</v>
          </cell>
          <cell r="F12636">
            <v>9.66</v>
          </cell>
          <cell r="G12636">
            <v>3.86</v>
          </cell>
        </row>
        <row r="12637">
          <cell r="B12637" t="str">
            <v>SINAPI...06111</v>
          </cell>
          <cell r="C12637" t="str">
            <v>Servente</v>
          </cell>
          <cell r="D12637" t="str">
            <v>H</v>
          </cell>
          <cell r="E12637">
            <v>0.6</v>
          </cell>
          <cell r="F12637">
            <v>9.16</v>
          </cell>
          <cell r="G12637">
            <v>5.5</v>
          </cell>
        </row>
        <row r="12638">
          <cell r="A12638" t="str">
            <v>EDIF 17-70-36</v>
          </cell>
          <cell r="B12638">
            <v>0</v>
          </cell>
          <cell r="C12638" t="str">
            <v>RECOLOCAÇÃO DE PARALELEPÍPEDO COM AREIA RECICLADA</v>
          </cell>
          <cell r="D12638" t="str">
            <v>M2</v>
          </cell>
          <cell r="F12638">
            <v>0</v>
          </cell>
          <cell r="G12638">
            <v>13.41</v>
          </cell>
        </row>
        <row r="12639">
          <cell r="B12639" t="str">
            <v>SINAPI...04759</v>
          </cell>
          <cell r="C12639" t="str">
            <v>Calceteiro</v>
          </cell>
          <cell r="D12639" t="str">
            <v>H</v>
          </cell>
          <cell r="E12639">
            <v>0.4</v>
          </cell>
          <cell r="F12639">
            <v>9.66</v>
          </cell>
          <cell r="G12639">
            <v>3.86</v>
          </cell>
        </row>
        <row r="12640">
          <cell r="B12640" t="str">
            <v>SINAPI...06111</v>
          </cell>
          <cell r="C12640" t="str">
            <v>Servente</v>
          </cell>
          <cell r="D12640" t="str">
            <v>H</v>
          </cell>
          <cell r="E12640">
            <v>0.6</v>
          </cell>
          <cell r="F12640">
            <v>9.16</v>
          </cell>
          <cell r="G12640">
            <v>5.5</v>
          </cell>
        </row>
        <row r="12641">
          <cell r="B12641" t="str">
            <v>SIURB....10502</v>
          </cell>
          <cell r="C12641" t="str">
            <v>Agregado reciclado (diversas glanulometrias)</v>
          </cell>
          <cell r="D12641" t="str">
            <v>M3</v>
          </cell>
          <cell r="E12641">
            <v>0.1</v>
          </cell>
          <cell r="F12641">
            <v>40.5</v>
          </cell>
          <cell r="G12641">
            <v>4.05</v>
          </cell>
        </row>
        <row r="12642">
          <cell r="A12642" t="str">
            <v>EDIF 17-70-38</v>
          </cell>
          <cell r="B12642">
            <v>0</v>
          </cell>
          <cell r="C12642" t="str">
            <v>RECOLOCAÇÃO DE MOSAICO PORTUGUÊS SOBRE BASE DE CONCRETO</v>
          </cell>
          <cell r="D12642" t="str">
            <v>M2</v>
          </cell>
          <cell r="F12642">
            <v>0</v>
          </cell>
          <cell r="G12642">
            <v>36.65</v>
          </cell>
        </row>
        <row r="12643">
          <cell r="B12643" t="str">
            <v>AUX 10630</v>
          </cell>
          <cell r="C12643" t="str">
            <v>ARGAMASSA DE CIMENTO COM AREIA GROSSA 1:3</v>
          </cell>
          <cell r="D12643" t="str">
            <v>M3</v>
          </cell>
          <cell r="E12643">
            <v>0.05</v>
          </cell>
          <cell r="F12643">
            <v>366.51</v>
          </cell>
          <cell r="G12643">
            <v>18.329999999999998</v>
          </cell>
        </row>
        <row r="12644">
          <cell r="B12644" t="str">
            <v>SINAPI...06111</v>
          </cell>
          <cell r="C12644" t="str">
            <v>Servente</v>
          </cell>
          <cell r="D12644" t="str">
            <v>H</v>
          </cell>
          <cell r="E12644">
            <v>2</v>
          </cell>
          <cell r="F12644">
            <v>9.16</v>
          </cell>
          <cell r="G12644">
            <v>18.32</v>
          </cell>
        </row>
        <row r="12645">
          <cell r="A12645" t="str">
            <v>EDIF 17-70-39</v>
          </cell>
          <cell r="B12645">
            <v>0</v>
          </cell>
          <cell r="C12645" t="str">
            <v>RECOLOCAÇÃO DE MOSAICO PORTUGUÊS SOBRE BASE DE AREIA</v>
          </cell>
          <cell r="D12645" t="str">
            <v>M2</v>
          </cell>
          <cell r="F12645">
            <v>0</v>
          </cell>
          <cell r="G12645">
            <v>24.44</v>
          </cell>
        </row>
        <row r="12646">
          <cell r="B12646" t="str">
            <v>AUX 10501</v>
          </cell>
          <cell r="C12646" t="str">
            <v>AREIA LAVADA</v>
          </cell>
          <cell r="D12646" t="str">
            <v>M3</v>
          </cell>
          <cell r="E12646">
            <v>0.08</v>
          </cell>
          <cell r="F12646">
            <v>76.510000000000005</v>
          </cell>
          <cell r="G12646">
            <v>6.12</v>
          </cell>
        </row>
        <row r="12647">
          <cell r="B12647" t="str">
            <v>SINAPI...06111</v>
          </cell>
          <cell r="C12647" t="str">
            <v>Servente</v>
          </cell>
          <cell r="D12647" t="str">
            <v>H</v>
          </cell>
          <cell r="E12647">
            <v>2</v>
          </cell>
          <cell r="F12647">
            <v>9.16</v>
          </cell>
          <cell r="G12647">
            <v>18.32</v>
          </cell>
        </row>
        <row r="12648">
          <cell r="A12648" t="str">
            <v>EDIF 17-70-40</v>
          </cell>
          <cell r="B12648">
            <v>0</v>
          </cell>
          <cell r="C12648" t="str">
            <v>RECOLOCAÇÃO DE MOSAICO PORTUGUÊS SOBRE BASE DE CONCRETO COM AGREGADO RECICLADO</v>
          </cell>
          <cell r="D12648" t="str">
            <v>M2</v>
          </cell>
          <cell r="F12648">
            <v>0</v>
          </cell>
          <cell r="G12648">
            <v>33.56</v>
          </cell>
        </row>
        <row r="12649">
          <cell r="B12649" t="str">
            <v>SINAPI...06111</v>
          </cell>
          <cell r="C12649" t="str">
            <v>Servente</v>
          </cell>
          <cell r="D12649" t="str">
            <v>H</v>
          </cell>
          <cell r="E12649">
            <v>2.5</v>
          </cell>
          <cell r="F12649">
            <v>9.16</v>
          </cell>
          <cell r="G12649">
            <v>22.9</v>
          </cell>
        </row>
        <row r="12650">
          <cell r="B12650" t="str">
            <v>SIURB....10502</v>
          </cell>
          <cell r="C12650" t="str">
            <v>Agregado reciclado (diversas glanulometrias)</v>
          </cell>
          <cell r="D12650" t="str">
            <v>M3</v>
          </cell>
          <cell r="E12650">
            <v>5.1999999999999998E-2</v>
          </cell>
          <cell r="F12650">
            <v>40.5</v>
          </cell>
          <cell r="G12650">
            <v>2.11</v>
          </cell>
        </row>
        <row r="12651">
          <cell r="B12651" t="str">
            <v>SINAPI...13284</v>
          </cell>
          <cell r="C12651" t="str">
            <v>Cimento portland de alto forno cp iii-32</v>
          </cell>
          <cell r="D12651" t="str">
            <v>KG</v>
          </cell>
          <cell r="E12651">
            <v>22.5</v>
          </cell>
          <cell r="F12651">
            <v>0.38</v>
          </cell>
          <cell r="G12651">
            <v>8.5500000000000007</v>
          </cell>
        </row>
        <row r="12652">
          <cell r="A12652" t="str">
            <v>EDIF 17-70-41</v>
          </cell>
          <cell r="B12652">
            <v>0</v>
          </cell>
          <cell r="C12652" t="str">
            <v>RECOLOCAÇÃO DE MOSAICO PORTUGUÊS SOBRE BASE DE AREIA RECICLADA</v>
          </cell>
          <cell r="D12652" t="str">
            <v>M2</v>
          </cell>
          <cell r="F12652">
            <v>0</v>
          </cell>
          <cell r="G12652">
            <v>21.560000000000002</v>
          </cell>
        </row>
        <row r="12653">
          <cell r="B12653" t="str">
            <v>SINAPI...06111</v>
          </cell>
          <cell r="C12653" t="str">
            <v>Servente</v>
          </cell>
          <cell r="D12653" t="str">
            <v>H</v>
          </cell>
          <cell r="E12653">
            <v>2</v>
          </cell>
          <cell r="F12653">
            <v>9.16</v>
          </cell>
          <cell r="G12653">
            <v>18.32</v>
          </cell>
        </row>
        <row r="12654">
          <cell r="B12654" t="str">
            <v>SIURB....10502</v>
          </cell>
          <cell r="C12654" t="str">
            <v>Agregado reciclado (diversas glanulometrias)</v>
          </cell>
          <cell r="D12654" t="str">
            <v>M3</v>
          </cell>
          <cell r="E12654">
            <v>0.08</v>
          </cell>
          <cell r="F12654">
            <v>40.5</v>
          </cell>
          <cell r="G12654">
            <v>3.24</v>
          </cell>
        </row>
        <row r="12655">
          <cell r="A12655" t="str">
            <v>EDIF 17-70-45</v>
          </cell>
          <cell r="B12655">
            <v>0</v>
          </cell>
          <cell r="C12655" t="str">
            <v>RECOLOCAÇÃO DE GUIAS DE CONCRETO</v>
          </cell>
          <cell r="D12655" t="str">
            <v>M</v>
          </cell>
          <cell r="F12655">
            <v>0</v>
          </cell>
          <cell r="G12655">
            <v>25.3</v>
          </cell>
        </row>
        <row r="12656">
          <cell r="B12656" t="str">
            <v>AUX 10604</v>
          </cell>
          <cell r="C12656" t="str">
            <v>CONCRETO FCK=10MPA C/ BRITA 2</v>
          </cell>
          <cell r="D12656" t="str">
            <v>M3</v>
          </cell>
          <cell r="E12656">
            <v>0.01</v>
          </cell>
          <cell r="F12656">
            <v>172.02</v>
          </cell>
          <cell r="G12656">
            <v>1.72</v>
          </cell>
        </row>
        <row r="12657">
          <cell r="B12657" t="str">
            <v>SINAPI...04750</v>
          </cell>
          <cell r="C12657" t="str">
            <v>Pedreiro</v>
          </cell>
          <cell r="D12657" t="str">
            <v>H</v>
          </cell>
          <cell r="E12657">
            <v>0.8</v>
          </cell>
          <cell r="F12657">
            <v>11.15</v>
          </cell>
          <cell r="G12657">
            <v>8.92</v>
          </cell>
        </row>
        <row r="12658">
          <cell r="B12658" t="str">
            <v>SINAPI...06111</v>
          </cell>
          <cell r="C12658" t="str">
            <v>Servente</v>
          </cell>
          <cell r="D12658" t="str">
            <v>H</v>
          </cell>
          <cell r="E12658">
            <v>1.6</v>
          </cell>
          <cell r="F12658">
            <v>9.16</v>
          </cell>
          <cell r="G12658">
            <v>14.66</v>
          </cell>
        </row>
        <row r="12659">
          <cell r="A12659" t="str">
            <v>EDIF 17-70-87</v>
          </cell>
          <cell r="B12659">
            <v>0</v>
          </cell>
          <cell r="C12659" t="str">
            <v>RECOLOCAÇÃO DE PORTA-GIZ, INCLUSIVE SUPORTES</v>
          </cell>
          <cell r="D12659" t="str">
            <v>M</v>
          </cell>
          <cell r="F12659">
            <v>0</v>
          </cell>
          <cell r="G12659">
            <v>11.270000000000001</v>
          </cell>
        </row>
        <row r="12660">
          <cell r="B12660" t="str">
            <v>SINAPI...01213</v>
          </cell>
          <cell r="C12660" t="str">
            <v>Carpinteiro de formas</v>
          </cell>
          <cell r="D12660" t="str">
            <v>H</v>
          </cell>
          <cell r="E12660">
            <v>0.5</v>
          </cell>
          <cell r="F12660">
            <v>11.15</v>
          </cell>
          <cell r="G12660">
            <v>5.58</v>
          </cell>
        </row>
        <row r="12661">
          <cell r="B12661" t="str">
            <v>SINAPI...06117</v>
          </cell>
          <cell r="C12661" t="str">
            <v>Ajudante de carpinteiro</v>
          </cell>
          <cell r="D12661" t="str">
            <v>H</v>
          </cell>
          <cell r="E12661">
            <v>0.5</v>
          </cell>
          <cell r="F12661">
            <v>9.93</v>
          </cell>
          <cell r="G12661">
            <v>4.97</v>
          </cell>
        </row>
        <row r="12662">
          <cell r="B12662" t="str">
            <v>SIURB....17040</v>
          </cell>
          <cell r="C12662" t="str">
            <v>Parafuso auto-atarraxante - cabeça panela - com bucha de nylon s- 8</v>
          </cell>
          <cell r="D12662" t="str">
            <v>UN</v>
          </cell>
          <cell r="E12662">
            <v>2.4</v>
          </cell>
          <cell r="F12662">
            <v>0.3</v>
          </cell>
          <cell r="G12662">
            <v>0.72</v>
          </cell>
        </row>
        <row r="12663">
          <cell r="A12663" t="str">
            <v>EDIF 17-70-90</v>
          </cell>
          <cell r="B12663">
            <v>0</v>
          </cell>
          <cell r="C12663" t="str">
            <v>RECOLOCAÇÃO DE COIFA EM CHAPA PARA FOGÃO DE 3 OU 4 BOCAS</v>
          </cell>
          <cell r="D12663" t="str">
            <v>UN</v>
          </cell>
          <cell r="F12663">
            <v>0</v>
          </cell>
          <cell r="G12663">
            <v>31.669999999999998</v>
          </cell>
        </row>
        <row r="12664">
          <cell r="B12664" t="str">
            <v>SINAPI...06110</v>
          </cell>
          <cell r="C12664" t="str">
            <v>Serralheiro</v>
          </cell>
          <cell r="D12664" t="str">
            <v>H</v>
          </cell>
          <cell r="E12664">
            <v>1.5</v>
          </cell>
          <cell r="F12664">
            <v>11.15</v>
          </cell>
          <cell r="G12664">
            <v>16.73</v>
          </cell>
        </row>
        <row r="12665">
          <cell r="B12665" t="str">
            <v>SINAPI...00252</v>
          </cell>
          <cell r="C12665" t="str">
            <v xml:space="preserve">Auxiliar de serralheiro </v>
          </cell>
          <cell r="D12665" t="str">
            <v>H</v>
          </cell>
          <cell r="E12665">
            <v>1.5</v>
          </cell>
          <cell r="F12665">
            <v>9.16</v>
          </cell>
          <cell r="G12665">
            <v>13.74</v>
          </cell>
        </row>
        <row r="12666">
          <cell r="B12666" t="str">
            <v>SIURB....17040</v>
          </cell>
          <cell r="C12666" t="str">
            <v>Parafuso auto-atarraxante - cabeça panela - com bucha de nylon s- 8</v>
          </cell>
          <cell r="D12666" t="str">
            <v>UN</v>
          </cell>
          <cell r="E12666">
            <v>4</v>
          </cell>
          <cell r="F12666">
            <v>0.3</v>
          </cell>
          <cell r="G12666">
            <v>1.2</v>
          </cell>
        </row>
        <row r="12667">
          <cell r="A12667" t="str">
            <v>EDIF 17-70-91</v>
          </cell>
          <cell r="B12667">
            <v>0</v>
          </cell>
          <cell r="C12667" t="str">
            <v>RECOLOCAÇÃO DE COIFA EM CHAPA PARA FOGÃO DE 6 BOCAS</v>
          </cell>
          <cell r="D12667" t="str">
            <v>UN</v>
          </cell>
          <cell r="F12667">
            <v>0</v>
          </cell>
          <cell r="G12667">
            <v>41.820000000000007</v>
          </cell>
        </row>
        <row r="12668">
          <cell r="B12668" t="str">
            <v>SINAPI...06110</v>
          </cell>
          <cell r="C12668" t="str">
            <v>Serralheiro</v>
          </cell>
          <cell r="D12668" t="str">
            <v>H</v>
          </cell>
          <cell r="E12668">
            <v>2</v>
          </cell>
          <cell r="F12668">
            <v>11.15</v>
          </cell>
          <cell r="G12668">
            <v>22.3</v>
          </cell>
        </row>
        <row r="12669">
          <cell r="B12669" t="str">
            <v>SINAPI...00252</v>
          </cell>
          <cell r="C12669" t="str">
            <v xml:space="preserve">Auxiliar de serralheiro </v>
          </cell>
          <cell r="D12669" t="str">
            <v>H</v>
          </cell>
          <cell r="E12669">
            <v>2</v>
          </cell>
          <cell r="F12669">
            <v>9.16</v>
          </cell>
          <cell r="G12669">
            <v>18.32</v>
          </cell>
        </row>
        <row r="12670">
          <cell r="B12670" t="str">
            <v>SIURB....17040</v>
          </cell>
          <cell r="C12670" t="str">
            <v>Parafuso auto-atarraxante - cabeça panela - com bucha de nylon s- 8</v>
          </cell>
          <cell r="D12670" t="str">
            <v>UN</v>
          </cell>
          <cell r="E12670">
            <v>4</v>
          </cell>
          <cell r="F12670">
            <v>0.3</v>
          </cell>
          <cell r="G12670">
            <v>1.2</v>
          </cell>
        </row>
        <row r="12671">
          <cell r="A12671" t="str">
            <v>EDIF 17-70-92</v>
          </cell>
          <cell r="B12671">
            <v>0</v>
          </cell>
          <cell r="C12671" t="str">
            <v>RECOLOCAÇÃO DE EXAUSTOR</v>
          </cell>
          <cell r="D12671" t="str">
            <v>UN</v>
          </cell>
          <cell r="F12671">
            <v>0</v>
          </cell>
          <cell r="G12671">
            <v>16.260000000000002</v>
          </cell>
        </row>
        <row r="12672">
          <cell r="B12672" t="str">
            <v>AUX 10630</v>
          </cell>
          <cell r="C12672" t="str">
            <v>ARGAMASSA DE CIMENTO COM AREIA GROSSA 1:3</v>
          </cell>
          <cell r="D12672" t="str">
            <v>M3</v>
          </cell>
          <cell r="E12672">
            <v>4.1000000000000003E-3</v>
          </cell>
          <cell r="F12672">
            <v>366.51</v>
          </cell>
          <cell r="G12672">
            <v>1.5</v>
          </cell>
        </row>
        <row r="12673">
          <cell r="B12673" t="str">
            <v>SINAPI...04750</v>
          </cell>
          <cell r="C12673" t="str">
            <v>Pedreiro</v>
          </cell>
          <cell r="D12673" t="str">
            <v>H</v>
          </cell>
          <cell r="E12673">
            <v>0.76</v>
          </cell>
          <cell r="F12673">
            <v>11.15</v>
          </cell>
          <cell r="G12673">
            <v>8.4700000000000006</v>
          </cell>
        </row>
        <row r="12674">
          <cell r="B12674" t="str">
            <v>SINAPI...02436</v>
          </cell>
          <cell r="C12674" t="str">
            <v xml:space="preserve">Eletricista </v>
          </cell>
          <cell r="D12674" t="str">
            <v>H</v>
          </cell>
          <cell r="E12674">
            <v>0.4</v>
          </cell>
          <cell r="F12674">
            <v>12.73</v>
          </cell>
          <cell r="G12674">
            <v>5.09</v>
          </cell>
        </row>
        <row r="12675">
          <cell r="B12675" t="str">
            <v>SIURB....17040</v>
          </cell>
          <cell r="C12675" t="str">
            <v>Parafuso auto-atarraxante - cabeça panela - com bucha de nylon s- 8</v>
          </cell>
          <cell r="D12675" t="str">
            <v>UN</v>
          </cell>
          <cell r="E12675">
            <v>4</v>
          </cell>
          <cell r="F12675">
            <v>0.3</v>
          </cell>
          <cell r="G12675">
            <v>1.2</v>
          </cell>
        </row>
        <row r="12676">
          <cell r="A12676" t="str">
            <v>EDIF 17-70-93</v>
          </cell>
          <cell r="B12676">
            <v>0</v>
          </cell>
          <cell r="C12676" t="str">
            <v>RECOLOCAÇÃO DE DUTO DE EXAUSTÃO</v>
          </cell>
          <cell r="D12676" t="str">
            <v>M</v>
          </cell>
          <cell r="F12676">
            <v>0</v>
          </cell>
          <cell r="G12676">
            <v>8.7200000000000006</v>
          </cell>
        </row>
        <row r="12677">
          <cell r="B12677" t="str">
            <v>SINAPI...06110</v>
          </cell>
          <cell r="C12677" t="str">
            <v>Serralheiro</v>
          </cell>
          <cell r="D12677" t="str">
            <v>H</v>
          </cell>
          <cell r="E12677">
            <v>0.4</v>
          </cell>
          <cell r="F12677">
            <v>11.15</v>
          </cell>
          <cell r="G12677">
            <v>4.46</v>
          </cell>
        </row>
        <row r="12678">
          <cell r="B12678" t="str">
            <v>SINAPI...00252</v>
          </cell>
          <cell r="C12678" t="str">
            <v xml:space="preserve">Auxiliar de serralheiro </v>
          </cell>
          <cell r="D12678" t="str">
            <v>H</v>
          </cell>
          <cell r="E12678">
            <v>0.4</v>
          </cell>
          <cell r="F12678">
            <v>9.16</v>
          </cell>
          <cell r="G12678">
            <v>3.66</v>
          </cell>
        </row>
        <row r="12679">
          <cell r="B12679" t="str">
            <v>SIURB....17040</v>
          </cell>
          <cell r="C12679" t="str">
            <v>Parafuso auto-atarraxante - cabeça panela - com bucha de nylon s- 8</v>
          </cell>
          <cell r="D12679" t="str">
            <v>UN</v>
          </cell>
          <cell r="E12679">
            <v>2</v>
          </cell>
          <cell r="F12679">
            <v>0.3</v>
          </cell>
          <cell r="G12679">
            <v>0.6</v>
          </cell>
        </row>
        <row r="12680">
          <cell r="A12680" t="str">
            <v>EDIF 17-70-94</v>
          </cell>
          <cell r="B12680">
            <v>0</v>
          </cell>
          <cell r="C12680" t="str">
            <v>RECOLOCAÇÃO DE PORTÃO DE FERRO PERFILADO TIPO PARQUE (GP5/GPM-1)</v>
          </cell>
          <cell r="D12680" t="str">
            <v>M2</v>
          </cell>
          <cell r="F12680">
            <v>0</v>
          </cell>
          <cell r="G12680">
            <v>33.53</v>
          </cell>
        </row>
        <row r="12681">
          <cell r="B12681" t="str">
            <v>AUX 10612</v>
          </cell>
          <cell r="C12681" t="str">
            <v>CONCRETO FCK=20MPA C/ BRITA 2</v>
          </cell>
          <cell r="D12681" t="str">
            <v>M3</v>
          </cell>
          <cell r="E12681">
            <v>0.02</v>
          </cell>
          <cell r="F12681">
            <v>233.48999999999998</v>
          </cell>
          <cell r="G12681">
            <v>4.67</v>
          </cell>
        </row>
        <row r="12682">
          <cell r="B12682" t="str">
            <v>AUX 11501</v>
          </cell>
          <cell r="C12682" t="str">
            <v>AÇO CA-25 - MÉDIA BITOLAS</v>
          </cell>
          <cell r="D12682" t="str">
            <v>KG</v>
          </cell>
          <cell r="E12682">
            <v>0.14000000000000001</v>
          </cell>
          <cell r="F12682">
            <v>3.5500000000000003</v>
          </cell>
          <cell r="G12682">
            <v>0.5</v>
          </cell>
        </row>
        <row r="12683">
          <cell r="B12683" t="str">
            <v>AUX 30542</v>
          </cell>
          <cell r="C12683" t="str">
            <v>FERRO PERFILADO TRABALHADO</v>
          </cell>
          <cell r="D12683" t="str">
            <v>KG</v>
          </cell>
          <cell r="E12683">
            <v>0.32</v>
          </cell>
          <cell r="F12683">
            <v>5.4300000000000006</v>
          </cell>
          <cell r="G12683">
            <v>1.74</v>
          </cell>
        </row>
        <row r="12684">
          <cell r="B12684" t="str">
            <v>SINAPI...04750</v>
          </cell>
          <cell r="C12684" t="str">
            <v>Pedreiro</v>
          </cell>
          <cell r="D12684" t="str">
            <v>H</v>
          </cell>
          <cell r="E12684">
            <v>0.09</v>
          </cell>
          <cell r="F12684">
            <v>11.15</v>
          </cell>
          <cell r="G12684">
            <v>1</v>
          </cell>
        </row>
        <row r="12685">
          <cell r="B12685" t="str">
            <v>SINAPI...06110</v>
          </cell>
          <cell r="C12685" t="str">
            <v>Serralheiro</v>
          </cell>
          <cell r="D12685" t="str">
            <v>H</v>
          </cell>
          <cell r="E12685">
            <v>1</v>
          </cell>
          <cell r="F12685">
            <v>11.15</v>
          </cell>
          <cell r="G12685">
            <v>11.15</v>
          </cell>
        </row>
        <row r="12686">
          <cell r="B12686" t="str">
            <v>SINAPI...00252</v>
          </cell>
          <cell r="C12686" t="str">
            <v xml:space="preserve">Auxiliar de serralheiro </v>
          </cell>
          <cell r="D12686" t="str">
            <v>H</v>
          </cell>
          <cell r="E12686">
            <v>1</v>
          </cell>
          <cell r="F12686">
            <v>9.16</v>
          </cell>
          <cell r="G12686">
            <v>9.16</v>
          </cell>
        </row>
        <row r="12687">
          <cell r="B12687" t="str">
            <v>SINAPI...06111</v>
          </cell>
          <cell r="C12687" t="str">
            <v>Servente</v>
          </cell>
          <cell r="D12687" t="str">
            <v>H</v>
          </cell>
          <cell r="E12687">
            <v>0.57999999999999996</v>
          </cell>
          <cell r="F12687">
            <v>9.16</v>
          </cell>
          <cell r="G12687">
            <v>5.31</v>
          </cell>
        </row>
        <row r="12688">
          <cell r="A12688" t="str">
            <v>EDIF 17-70-96</v>
          </cell>
          <cell r="B12688">
            <v>0</v>
          </cell>
          <cell r="C12688" t="str">
            <v>RECOLOCAÇÃO DE CERCA DE TELA GALVANIZADA E RESPECTIVOS MOURÕES (FC 04/05)</v>
          </cell>
          <cell r="D12688" t="str">
            <v>M</v>
          </cell>
          <cell r="F12688">
            <v>0</v>
          </cell>
          <cell r="G12688">
            <v>33.409999999999997</v>
          </cell>
        </row>
        <row r="12689">
          <cell r="B12689" t="str">
            <v>AUX 10608</v>
          </cell>
          <cell r="C12689" t="str">
            <v>CONCRETO FCK=15MPA C/ BRITA 2</v>
          </cell>
          <cell r="D12689" t="str">
            <v>M3</v>
          </cell>
          <cell r="E12689">
            <v>3.5000000000000003E-2</v>
          </cell>
          <cell r="F12689">
            <v>222.73</v>
          </cell>
          <cell r="G12689">
            <v>7.8</v>
          </cell>
        </row>
        <row r="12690">
          <cell r="B12690" t="str">
            <v>SINAPI...04750</v>
          </cell>
          <cell r="C12690" t="str">
            <v>Pedreiro</v>
          </cell>
          <cell r="D12690" t="str">
            <v>H</v>
          </cell>
          <cell r="E12690">
            <v>0.89</v>
          </cell>
          <cell r="F12690">
            <v>11.15</v>
          </cell>
          <cell r="G12690">
            <v>9.92</v>
          </cell>
        </row>
        <row r="12691">
          <cell r="B12691" t="str">
            <v>SINAPI...06111</v>
          </cell>
          <cell r="C12691" t="str">
            <v>Servente</v>
          </cell>
          <cell r="D12691" t="str">
            <v>H</v>
          </cell>
          <cell r="E12691">
            <v>1.61</v>
          </cell>
          <cell r="F12691">
            <v>9.16</v>
          </cell>
          <cell r="G12691">
            <v>14.75</v>
          </cell>
        </row>
        <row r="12692">
          <cell r="B12692" t="str">
            <v>SINAPI...00335</v>
          </cell>
          <cell r="C12692" t="str">
            <v>Arame galvanizado 10 bwg - 3,40mm - 71,30 g/m</v>
          </cell>
          <cell r="D12692" t="str">
            <v>KG</v>
          </cell>
          <cell r="E12692">
            <v>0.05</v>
          </cell>
          <cell r="F12692">
            <v>6.47</v>
          </cell>
          <cell r="G12692">
            <v>0.32</v>
          </cell>
        </row>
        <row r="12693">
          <cell r="B12693" t="str">
            <v>SINAPI...00342</v>
          </cell>
          <cell r="C12693" t="str">
            <v>Arame galvanizado 12 bwg - 2,60mm - 48,00 g/m</v>
          </cell>
          <cell r="D12693" t="str">
            <v>KG</v>
          </cell>
          <cell r="E12693">
            <v>9.5240000000000005E-2</v>
          </cell>
          <cell r="F12693">
            <v>6.47</v>
          </cell>
          <cell r="G12693">
            <v>0.62</v>
          </cell>
        </row>
        <row r="12694">
          <cell r="A12694" t="str">
            <v>EDIF 17-80-00</v>
          </cell>
          <cell r="B12694">
            <v>0</v>
          </cell>
          <cell r="C12694" t="str">
            <v>SERVIÇOS PARCIAIS.......</v>
          </cell>
          <cell r="D12694" t="str">
            <v>.</v>
          </cell>
          <cell r="F12694">
            <v>0</v>
          </cell>
          <cell r="G12694">
            <v>0</v>
          </cell>
        </row>
        <row r="12695">
          <cell r="A12695" t="str">
            <v>EDIF 17-80-15</v>
          </cell>
          <cell r="B12695">
            <v>0</v>
          </cell>
          <cell r="C12695" t="str">
            <v>TELA GALVANIZADA PARA ALAMBRADO - MALHA 2" FIO 10</v>
          </cell>
          <cell r="D12695" t="str">
            <v>M2</v>
          </cell>
          <cell r="F12695">
            <v>0</v>
          </cell>
          <cell r="G12695">
            <v>35.6</v>
          </cell>
        </row>
        <row r="12696">
          <cell r="B12696" t="str">
            <v>SINAPI...04750</v>
          </cell>
          <cell r="C12696" t="str">
            <v>Pedreiro</v>
          </cell>
          <cell r="D12696" t="str">
            <v>H</v>
          </cell>
          <cell r="E12696">
            <v>0.75</v>
          </cell>
          <cell r="F12696">
            <v>11.15</v>
          </cell>
          <cell r="G12696">
            <v>8.36</v>
          </cell>
        </row>
        <row r="12697">
          <cell r="B12697" t="str">
            <v>SINAPI...06111</v>
          </cell>
          <cell r="C12697" t="str">
            <v>Servente</v>
          </cell>
          <cell r="D12697" t="str">
            <v>H</v>
          </cell>
          <cell r="E12697">
            <v>0.75</v>
          </cell>
          <cell r="F12697">
            <v>9.16</v>
          </cell>
          <cell r="G12697">
            <v>6.87</v>
          </cell>
        </row>
        <row r="12698">
          <cell r="B12698" t="str">
            <v>SINAPI...00342</v>
          </cell>
          <cell r="C12698" t="str">
            <v>Arame galvanizado 12 bwg - 2,60mm - 48,00 g/m</v>
          </cell>
          <cell r="D12698" t="str">
            <v>KG</v>
          </cell>
          <cell r="E12698">
            <v>5.8099999999999999E-2</v>
          </cell>
          <cell r="F12698">
            <v>6.47</v>
          </cell>
          <cell r="G12698">
            <v>0.38</v>
          </cell>
        </row>
        <row r="12699">
          <cell r="B12699" t="str">
            <v>SINAPI...07162</v>
          </cell>
          <cell r="C12699" t="str">
            <v>Tela arame galv fio 10 bwg (3,4mm) malha 2" (5 x 5cm) quadrada ou losango h= 2,0m</v>
          </cell>
          <cell r="D12699" t="str">
            <v>M2</v>
          </cell>
          <cell r="E12699">
            <v>1.05</v>
          </cell>
          <cell r="F12699">
            <v>19.04</v>
          </cell>
          <cell r="G12699">
            <v>19.989999999999998</v>
          </cell>
        </row>
        <row r="12700">
          <cell r="A12700" t="str">
            <v>EDIF 17-80-19</v>
          </cell>
          <cell r="B12700">
            <v>0</v>
          </cell>
          <cell r="C12700" t="str">
            <v>FERRO TRABALHADO PARA GRADIS</v>
          </cell>
          <cell r="D12700" t="str">
            <v>KG</v>
          </cell>
          <cell r="F12700">
            <v>0</v>
          </cell>
          <cell r="G12700">
            <v>5.43</v>
          </cell>
        </row>
        <row r="12701">
          <cell r="B12701" t="str">
            <v>AUX 30542</v>
          </cell>
          <cell r="C12701" t="str">
            <v>FERRO PERFILADO TRABALHADO</v>
          </cell>
          <cell r="D12701" t="str">
            <v>KG</v>
          </cell>
          <cell r="E12701">
            <v>1</v>
          </cell>
          <cell r="F12701">
            <v>5.4300000000000006</v>
          </cell>
          <cell r="G12701">
            <v>5.43</v>
          </cell>
        </row>
        <row r="12702">
          <cell r="A12702" t="str">
            <v>EDIF 17-80-70</v>
          </cell>
          <cell r="B12702">
            <v>0</v>
          </cell>
          <cell r="C12702" t="str">
            <v>TABELA DE BASQUETE, INCLUSIVE ARO E CESTA - MADEIRA PINTADA</v>
          </cell>
          <cell r="D12702" t="str">
            <v>UN</v>
          </cell>
          <cell r="F12702">
            <v>0</v>
          </cell>
          <cell r="G12702">
            <v>872.78000000000009</v>
          </cell>
        </row>
        <row r="12703">
          <cell r="B12703" t="str">
            <v>SINAPI...01213</v>
          </cell>
          <cell r="C12703" t="str">
            <v>Carpinteiro de formas</v>
          </cell>
          <cell r="D12703" t="str">
            <v>H</v>
          </cell>
          <cell r="E12703">
            <v>1</v>
          </cell>
          <cell r="F12703">
            <v>11.15</v>
          </cell>
          <cell r="G12703">
            <v>11.15</v>
          </cell>
        </row>
        <row r="12704">
          <cell r="B12704" t="str">
            <v>SINAPI...06117</v>
          </cell>
          <cell r="C12704" t="str">
            <v>Ajudante de carpinteiro</v>
          </cell>
          <cell r="D12704" t="str">
            <v>H</v>
          </cell>
          <cell r="E12704">
            <v>1</v>
          </cell>
          <cell r="F12704">
            <v>9.93</v>
          </cell>
          <cell r="G12704">
            <v>9.93</v>
          </cell>
        </row>
        <row r="12705">
          <cell r="B12705" t="str">
            <v>SINAPI...25400</v>
          </cell>
          <cell r="C12705" t="str">
            <v>Par de tabelas de basquete em compensado naval 180x120 cm com aro de metal e rede</v>
          </cell>
          <cell r="D12705" t="str">
            <v>UN</v>
          </cell>
          <cell r="E12705">
            <v>1</v>
          </cell>
          <cell r="F12705">
            <v>851.7</v>
          </cell>
          <cell r="G12705">
            <v>851.7</v>
          </cell>
        </row>
        <row r="12706">
          <cell r="A12706" t="str">
            <v>EDIF 17-80-72</v>
          </cell>
          <cell r="B12706">
            <v>0</v>
          </cell>
          <cell r="C12706" t="str">
            <v>REPINTURA DE FAIXAS ATÉ 10CM - BORRACHA CLORADA</v>
          </cell>
          <cell r="D12706" t="str">
            <v>M</v>
          </cell>
          <cell r="F12706">
            <v>0</v>
          </cell>
          <cell r="G12706">
            <v>3.45</v>
          </cell>
        </row>
        <row r="12707">
          <cell r="B12707" t="str">
            <v>SINAPI...04783</v>
          </cell>
          <cell r="C12707" t="str">
            <v>Pintor</v>
          </cell>
          <cell r="D12707" t="str">
            <v>H</v>
          </cell>
          <cell r="E12707">
            <v>0.09</v>
          </cell>
          <cell r="F12707">
            <v>11.75</v>
          </cell>
          <cell r="G12707">
            <v>1.06</v>
          </cell>
        </row>
        <row r="12708">
          <cell r="B12708" t="str">
            <v>SINAPI...06128</v>
          </cell>
          <cell r="C12708" t="str">
            <v xml:space="preserve">|em processo de desativação| ajudante geral </v>
          </cell>
          <cell r="D12708" t="str">
            <v>H</v>
          </cell>
          <cell r="E12708">
            <v>0.09</v>
          </cell>
          <cell r="F12708">
            <v>9.16</v>
          </cell>
          <cell r="G12708">
            <v>0.82</v>
          </cell>
        </row>
        <row r="12709">
          <cell r="B12709" t="str">
            <v>SINAPI...07314</v>
          </cell>
          <cell r="C12709" t="str">
            <v>Tinta à base de borracha clorada - cores</v>
          </cell>
          <cell r="D12709" t="str">
            <v>L</v>
          </cell>
          <cell r="E12709">
            <v>0.04</v>
          </cell>
          <cell r="F12709">
            <v>39.15</v>
          </cell>
          <cell r="G12709">
            <v>1.57</v>
          </cell>
        </row>
        <row r="12710">
          <cell r="A12710" t="str">
            <v>EDIF 17-80-73</v>
          </cell>
          <cell r="B12710">
            <v>0</v>
          </cell>
          <cell r="C12710" t="str">
            <v>REPINTURA DE FAIXAS ATÉ 10CM - EPÓXI</v>
          </cell>
          <cell r="D12710" t="str">
            <v>M</v>
          </cell>
          <cell r="F12710">
            <v>0</v>
          </cell>
          <cell r="G12710">
            <v>3.28</v>
          </cell>
        </row>
        <row r="12711">
          <cell r="B12711" t="str">
            <v>SINAPI...04783</v>
          </cell>
          <cell r="C12711" t="str">
            <v>Pintor</v>
          </cell>
          <cell r="D12711" t="str">
            <v>H</v>
          </cell>
          <cell r="E12711">
            <v>0.11</v>
          </cell>
          <cell r="F12711">
            <v>11.75</v>
          </cell>
          <cell r="G12711">
            <v>1.29</v>
          </cell>
        </row>
        <row r="12712">
          <cell r="B12712" t="str">
            <v>SINAPI...06128</v>
          </cell>
          <cell r="C12712" t="str">
            <v xml:space="preserve">|em processo de desativação| ajudante geral </v>
          </cell>
          <cell r="D12712" t="str">
            <v>H</v>
          </cell>
          <cell r="E12712">
            <v>0.11</v>
          </cell>
          <cell r="F12712">
            <v>9.16</v>
          </cell>
          <cell r="G12712">
            <v>1.01</v>
          </cell>
        </row>
        <row r="12713">
          <cell r="B12713" t="str">
            <v>SINAPI...00154</v>
          </cell>
          <cell r="C12713" t="str">
            <v>Tinta a base de resina epoxi alcatrão, (pasta para revestimento)</v>
          </cell>
          <cell r="D12713" t="str">
            <v>L</v>
          </cell>
          <cell r="E12713">
            <v>0.03</v>
          </cell>
          <cell r="F12713">
            <v>32.700000000000003</v>
          </cell>
          <cell r="G12713">
            <v>0.98</v>
          </cell>
        </row>
        <row r="12714">
          <cell r="A12714" t="str">
            <v>EDIF 18-00-00</v>
          </cell>
          <cell r="B12714">
            <v>0</v>
          </cell>
          <cell r="C12714" t="str">
            <v>PAISAGISMO</v>
          </cell>
          <cell r="D12714" t="str">
            <v>.</v>
          </cell>
          <cell r="F12714">
            <v>0</v>
          </cell>
          <cell r="G12714">
            <v>0</v>
          </cell>
        </row>
        <row r="12715">
          <cell r="A12715" t="str">
            <v>EDIF 18-01-00</v>
          </cell>
          <cell r="B12715">
            <v>0</v>
          </cell>
          <cell r="C12715" t="str">
            <v>SERVIÇOS GERAIS</v>
          </cell>
          <cell r="D12715" t="str">
            <v>.</v>
          </cell>
          <cell r="F12715">
            <v>0</v>
          </cell>
          <cell r="G12715">
            <v>0</v>
          </cell>
        </row>
        <row r="12716">
          <cell r="A12716" t="str">
            <v>EDIF 18-01-01</v>
          </cell>
          <cell r="B12716">
            <v>0</v>
          </cell>
          <cell r="C12716" t="str">
            <v>TUTOR E AMARILHO PARA ÁRVORES</v>
          </cell>
          <cell r="D12716" t="str">
            <v>UN</v>
          </cell>
          <cell r="F12716">
            <v>0</v>
          </cell>
          <cell r="G12716">
            <v>8.0299999999999994</v>
          </cell>
        </row>
        <row r="12717">
          <cell r="B12717" t="str">
            <v>SINAPI...06117</v>
          </cell>
          <cell r="C12717" t="str">
            <v>Ajudante de carpinteiro</v>
          </cell>
          <cell r="D12717" t="str">
            <v>H</v>
          </cell>
          <cell r="E12717">
            <v>0.25</v>
          </cell>
          <cell r="F12717">
            <v>9.93</v>
          </cell>
          <cell r="G12717">
            <v>2.48</v>
          </cell>
        </row>
        <row r="12718">
          <cell r="B12718" t="str">
            <v>SIURB....21081</v>
          </cell>
          <cell r="C12718" t="str">
            <v>Caibro de peroba do norte 3 x 5 cm - bruto - (cupiúba)</v>
          </cell>
          <cell r="D12718" t="str">
            <v>M</v>
          </cell>
          <cell r="E12718">
            <v>2.5</v>
          </cell>
          <cell r="F12718">
            <v>2.2200000000000002</v>
          </cell>
          <cell r="G12718">
            <v>5.55</v>
          </cell>
        </row>
        <row r="12719">
          <cell r="A12719" t="str">
            <v>EDIF 18-01-03</v>
          </cell>
          <cell r="B12719">
            <v>0</v>
          </cell>
          <cell r="C12719" t="str">
            <v>PROTETOR TIPO PARQUE PARA ÁRVORES</v>
          </cell>
          <cell r="D12719" t="str">
            <v>UN</v>
          </cell>
          <cell r="F12719">
            <v>0</v>
          </cell>
          <cell r="G12719">
            <v>43.749999999999993</v>
          </cell>
        </row>
        <row r="12720">
          <cell r="B12720" t="str">
            <v>AUX 19045</v>
          </cell>
          <cell r="C12720" t="str">
            <v>RIPA DE PEROBA DO NORTE(CUPIÚBA) APARELHADA - 1,5 X 5CM</v>
          </cell>
          <cell r="D12720" t="str">
            <v>M</v>
          </cell>
          <cell r="E12720">
            <v>4</v>
          </cell>
          <cell r="F12720">
            <v>1.94</v>
          </cell>
          <cell r="G12720">
            <v>7.76</v>
          </cell>
        </row>
        <row r="12721">
          <cell r="B12721" t="str">
            <v>SINAPI...06117</v>
          </cell>
          <cell r="C12721" t="str">
            <v>Ajudante de carpinteiro</v>
          </cell>
          <cell r="D12721" t="str">
            <v>H</v>
          </cell>
          <cell r="E12721">
            <v>1</v>
          </cell>
          <cell r="F12721">
            <v>9.93</v>
          </cell>
          <cell r="G12721">
            <v>9.93</v>
          </cell>
        </row>
        <row r="12722">
          <cell r="B12722" t="str">
            <v>SINAPI...05061</v>
          </cell>
          <cell r="C12722" t="str">
            <v>Prego polido com cabeca 18 x 27</v>
          </cell>
          <cell r="D12722" t="str">
            <v>KG</v>
          </cell>
          <cell r="E12722">
            <v>0.15</v>
          </cell>
          <cell r="F12722">
            <v>5.43</v>
          </cell>
          <cell r="G12722">
            <v>0.81</v>
          </cell>
        </row>
        <row r="12723">
          <cell r="B12723" t="str">
            <v>SIURB....21081</v>
          </cell>
          <cell r="C12723" t="str">
            <v>Caibro de peroba do norte 3 x 5 cm - bruto - (cupiúba)</v>
          </cell>
          <cell r="D12723" t="str">
            <v>M</v>
          </cell>
          <cell r="E12723">
            <v>10</v>
          </cell>
          <cell r="F12723">
            <v>2.2200000000000002</v>
          </cell>
          <cell r="G12723">
            <v>22.2</v>
          </cell>
        </row>
        <row r="12724">
          <cell r="B12724" t="str">
            <v>SIURB....37005</v>
          </cell>
          <cell r="C12724" t="str">
            <v>Tinta esmalte brilhante</v>
          </cell>
          <cell r="D12724" t="str">
            <v>L</v>
          </cell>
          <cell r="E12724">
            <v>0.2</v>
          </cell>
          <cell r="F12724">
            <v>15.26</v>
          </cell>
          <cell r="G12724">
            <v>3.05</v>
          </cell>
        </row>
        <row r="12725">
          <cell r="A12725" t="str">
            <v>EDIF 18-02-00</v>
          </cell>
          <cell r="B12725">
            <v>0</v>
          </cell>
          <cell r="C12725" t="str">
            <v>ÁRVORES E PALMEIRAS - FORNECIMENTO E PLANTIO</v>
          </cell>
          <cell r="D12725" t="str">
            <v>.</v>
          </cell>
          <cell r="F12725">
            <v>0</v>
          </cell>
          <cell r="G12725">
            <v>0</v>
          </cell>
        </row>
        <row r="12726">
          <cell r="A12726" t="str">
            <v>EDIF 18-02-03</v>
          </cell>
          <cell r="B12726">
            <v>0</v>
          </cell>
          <cell r="C12726" t="str">
            <v>ALECRIM DE CAMPINAS (HOLOCALIX GLAZZIOVII)</v>
          </cell>
          <cell r="D12726" t="str">
            <v>UN</v>
          </cell>
          <cell r="F12726">
            <v>0</v>
          </cell>
          <cell r="G12726">
            <v>131.47</v>
          </cell>
        </row>
        <row r="12727">
          <cell r="B12727" t="str">
            <v>SINAPI...25964</v>
          </cell>
          <cell r="C12727" t="str">
            <v>Jardineiro</v>
          </cell>
          <cell r="D12727" t="str">
            <v>H</v>
          </cell>
          <cell r="E12727">
            <v>0.1</v>
          </cell>
          <cell r="F12727">
            <v>10.73</v>
          </cell>
          <cell r="G12727">
            <v>1.07</v>
          </cell>
        </row>
        <row r="12728">
          <cell r="B12728" t="str">
            <v>SIURB....02086</v>
          </cell>
          <cell r="C12728" t="str">
            <v>Ajudante de jardineiro (sgsp)</v>
          </cell>
          <cell r="D12728" t="str">
            <v>H</v>
          </cell>
          <cell r="E12728">
            <v>2.8</v>
          </cell>
          <cell r="F12728">
            <v>7.12</v>
          </cell>
          <cell r="G12728">
            <v>19.940000000000001</v>
          </cell>
        </row>
        <row r="12729">
          <cell r="B12729" t="str">
            <v>SIURB....38502</v>
          </cell>
          <cell r="C12729" t="str">
            <v>Adubo químico npk 10 - 10 - 10 - (preço para não produtor)</v>
          </cell>
          <cell r="D12729" t="str">
            <v>KG</v>
          </cell>
          <cell r="E12729">
            <v>0.66600000000000004</v>
          </cell>
          <cell r="F12729">
            <v>1.91</v>
          </cell>
          <cell r="G12729">
            <v>1.27</v>
          </cell>
        </row>
        <row r="12730">
          <cell r="B12730" t="str">
            <v>SIURB....38543</v>
          </cell>
          <cell r="C12730" t="str">
            <v>Alecrim campinas - (holocalix balansae) - árvore ornamental</v>
          </cell>
          <cell r="D12730" t="str">
            <v>UN</v>
          </cell>
          <cell r="E12730">
            <v>1</v>
          </cell>
          <cell r="F12730">
            <v>26.3</v>
          </cell>
          <cell r="G12730">
            <v>26.3</v>
          </cell>
        </row>
        <row r="12731">
          <cell r="B12731" t="str">
            <v>SINAPI...00159</v>
          </cell>
          <cell r="C12731" t="str">
            <v>Adubo bovino</v>
          </cell>
          <cell r="D12731" t="str">
            <v>M3</v>
          </cell>
          <cell r="E12731">
            <v>9.9000000000000005E-2</v>
          </cell>
          <cell r="F12731">
            <v>188.98</v>
          </cell>
          <cell r="G12731">
            <v>18.71</v>
          </cell>
        </row>
        <row r="12732">
          <cell r="B12732" t="str">
            <v>SINAPI...07253</v>
          </cell>
          <cell r="C12732" t="str">
            <v>Terra vegetal</v>
          </cell>
          <cell r="D12732" t="str">
            <v>M3</v>
          </cell>
          <cell r="E12732">
            <v>0.56599999999999995</v>
          </cell>
          <cell r="F12732">
            <v>113.39</v>
          </cell>
          <cell r="G12732">
            <v>64.180000000000007</v>
          </cell>
        </row>
        <row r="12733">
          <cell r="A12733" t="str">
            <v>EDIF 18-02-10</v>
          </cell>
          <cell r="B12733">
            <v>0</v>
          </cell>
          <cell r="C12733" t="str">
            <v>CASSIA (CASSIA MULTIJUGA)</v>
          </cell>
          <cell r="D12733" t="str">
            <v>UN</v>
          </cell>
          <cell r="F12733">
            <v>0</v>
          </cell>
          <cell r="G12733">
            <v>133.52000000000001</v>
          </cell>
        </row>
        <row r="12734">
          <cell r="B12734" t="str">
            <v>SINAPI...25964</v>
          </cell>
          <cell r="C12734" t="str">
            <v>Jardineiro</v>
          </cell>
          <cell r="D12734" t="str">
            <v>H</v>
          </cell>
          <cell r="E12734">
            <v>0.1</v>
          </cell>
          <cell r="F12734">
            <v>10.73</v>
          </cell>
          <cell r="G12734">
            <v>1.07</v>
          </cell>
        </row>
        <row r="12735">
          <cell r="B12735" t="str">
            <v>SIURB....02086</v>
          </cell>
          <cell r="C12735" t="str">
            <v>Ajudante de jardineiro (sgsp)</v>
          </cell>
          <cell r="D12735" t="str">
            <v>H</v>
          </cell>
          <cell r="E12735">
            <v>2.8</v>
          </cell>
          <cell r="F12735">
            <v>7.12</v>
          </cell>
          <cell r="G12735">
            <v>19.940000000000001</v>
          </cell>
        </row>
        <row r="12736">
          <cell r="B12736" t="str">
            <v>SIURB....38502</v>
          </cell>
          <cell r="C12736" t="str">
            <v>Adubo químico npk 10 - 10 - 10 - (preço para não produtor)</v>
          </cell>
          <cell r="D12736" t="str">
            <v>KG</v>
          </cell>
          <cell r="E12736">
            <v>1</v>
          </cell>
          <cell r="F12736">
            <v>1.91</v>
          </cell>
          <cell r="G12736">
            <v>1.91</v>
          </cell>
        </row>
        <row r="12737">
          <cell r="B12737" t="str">
            <v>SIURB....38540</v>
          </cell>
          <cell r="C12737" t="str">
            <v>Cássia-aleluia (senna multijuga) - árvore ornamental</v>
          </cell>
          <cell r="D12737" t="str">
            <v>UN</v>
          </cell>
          <cell r="E12737">
            <v>1</v>
          </cell>
          <cell r="F12737">
            <v>27.71</v>
          </cell>
          <cell r="G12737">
            <v>27.71</v>
          </cell>
        </row>
        <row r="12738">
          <cell r="B12738" t="str">
            <v>SINAPI...00159</v>
          </cell>
          <cell r="C12738" t="str">
            <v>Adubo bovino</v>
          </cell>
          <cell r="D12738" t="str">
            <v>M3</v>
          </cell>
          <cell r="E12738">
            <v>9.9000000000000005E-2</v>
          </cell>
          <cell r="F12738">
            <v>188.98</v>
          </cell>
          <cell r="G12738">
            <v>18.71</v>
          </cell>
        </row>
        <row r="12739">
          <cell r="B12739" t="str">
            <v>SINAPI...07253</v>
          </cell>
          <cell r="C12739" t="str">
            <v>Terra vegetal</v>
          </cell>
          <cell r="D12739" t="str">
            <v>M3</v>
          </cell>
          <cell r="E12739">
            <v>0.56599999999999995</v>
          </cell>
          <cell r="F12739">
            <v>113.39</v>
          </cell>
          <cell r="G12739">
            <v>64.180000000000007</v>
          </cell>
        </row>
        <row r="12740">
          <cell r="A12740" t="str">
            <v>EDIF 18-02-25</v>
          </cell>
          <cell r="B12740">
            <v>0</v>
          </cell>
          <cell r="C12740" t="str">
            <v>IPÊ AMARELO (TABEBUIA CHRYSOTRICHA)</v>
          </cell>
          <cell r="D12740" t="str">
            <v>UN</v>
          </cell>
          <cell r="F12740">
            <v>0</v>
          </cell>
          <cell r="G12740">
            <v>89.09</v>
          </cell>
        </row>
        <row r="12741">
          <cell r="B12741" t="str">
            <v>SINAPI...25964</v>
          </cell>
          <cell r="C12741" t="str">
            <v>Jardineiro</v>
          </cell>
          <cell r="D12741" t="str">
            <v>H</v>
          </cell>
          <cell r="E12741">
            <v>0.1</v>
          </cell>
          <cell r="F12741">
            <v>10.73</v>
          </cell>
          <cell r="G12741">
            <v>1.07</v>
          </cell>
        </row>
        <row r="12742">
          <cell r="B12742" t="str">
            <v>SIURB....02086</v>
          </cell>
          <cell r="C12742" t="str">
            <v>Ajudante de jardineiro (sgsp)</v>
          </cell>
          <cell r="D12742" t="str">
            <v>H</v>
          </cell>
          <cell r="E12742">
            <v>1.6</v>
          </cell>
          <cell r="F12742">
            <v>7.12</v>
          </cell>
          <cell r="G12742">
            <v>11.39</v>
          </cell>
        </row>
        <row r="12743">
          <cell r="B12743" t="str">
            <v>SIURB....38502</v>
          </cell>
          <cell r="C12743" t="str">
            <v>Adubo químico npk 10 - 10 - 10 - (preço para não produtor)</v>
          </cell>
          <cell r="D12743" t="str">
            <v>KG</v>
          </cell>
          <cell r="E12743">
            <v>5.1999999999999998E-2</v>
          </cell>
          <cell r="F12743">
            <v>1.91</v>
          </cell>
          <cell r="G12743">
            <v>0.1</v>
          </cell>
        </row>
        <row r="12744">
          <cell r="B12744" t="str">
            <v>SIURB....38545</v>
          </cell>
          <cell r="C12744" t="str">
            <v>Ipê amarelo - h=1,50/2,00 m - (tabebuia chrysotricha)</v>
          </cell>
          <cell r="D12744" t="str">
            <v>UN</v>
          </cell>
          <cell r="E12744">
            <v>1</v>
          </cell>
          <cell r="F12744">
            <v>33.93</v>
          </cell>
          <cell r="G12744">
            <v>33.93</v>
          </cell>
        </row>
        <row r="12745">
          <cell r="B12745" t="str">
            <v>SINAPI...00159</v>
          </cell>
          <cell r="C12745" t="str">
            <v>Adubo bovino</v>
          </cell>
          <cell r="D12745" t="str">
            <v>M3</v>
          </cell>
          <cell r="E12745">
            <v>5.1999999999999998E-2</v>
          </cell>
          <cell r="F12745">
            <v>188.98</v>
          </cell>
          <cell r="G12745">
            <v>9.83</v>
          </cell>
        </row>
        <row r="12746">
          <cell r="B12746" t="str">
            <v>SINAPI...07253</v>
          </cell>
          <cell r="C12746" t="str">
            <v>Terra vegetal</v>
          </cell>
          <cell r="D12746" t="str">
            <v>M3</v>
          </cell>
          <cell r="E12746">
            <v>0.28899999999999998</v>
          </cell>
          <cell r="F12746">
            <v>113.39</v>
          </cell>
          <cell r="G12746">
            <v>32.770000000000003</v>
          </cell>
        </row>
        <row r="12747">
          <cell r="A12747" t="str">
            <v>EDIF 18-02-26</v>
          </cell>
          <cell r="B12747">
            <v>0</v>
          </cell>
          <cell r="C12747" t="str">
            <v>IPÊ ROSA (TABEBUIA AVELLANEDAE)</v>
          </cell>
          <cell r="D12747" t="str">
            <v>UN</v>
          </cell>
          <cell r="F12747">
            <v>0</v>
          </cell>
          <cell r="G12747">
            <v>139.94</v>
          </cell>
        </row>
        <row r="12748">
          <cell r="B12748" t="str">
            <v>SINAPI...25964</v>
          </cell>
          <cell r="C12748" t="str">
            <v>Jardineiro</v>
          </cell>
          <cell r="D12748" t="str">
            <v>H</v>
          </cell>
          <cell r="E12748">
            <v>0.1</v>
          </cell>
          <cell r="F12748">
            <v>10.73</v>
          </cell>
          <cell r="G12748">
            <v>1.07</v>
          </cell>
        </row>
        <row r="12749">
          <cell r="B12749" t="str">
            <v>SIURB....02086</v>
          </cell>
          <cell r="C12749" t="str">
            <v>Ajudante de jardineiro (sgsp)</v>
          </cell>
          <cell r="D12749" t="str">
            <v>H</v>
          </cell>
          <cell r="E12749">
            <v>2.8</v>
          </cell>
          <cell r="F12749">
            <v>7.12</v>
          </cell>
          <cell r="G12749">
            <v>19.940000000000001</v>
          </cell>
        </row>
        <row r="12750">
          <cell r="B12750" t="str">
            <v>SIURB....38502</v>
          </cell>
          <cell r="C12750" t="str">
            <v>Adubo químico npk 10 - 10 - 10 - (preço para não produtor)</v>
          </cell>
          <cell r="D12750" t="str">
            <v>KG</v>
          </cell>
          <cell r="E12750">
            <v>1</v>
          </cell>
          <cell r="F12750">
            <v>1.91</v>
          </cell>
          <cell r="G12750">
            <v>1.91</v>
          </cell>
        </row>
        <row r="12751">
          <cell r="B12751" t="str">
            <v>SIURB....38546</v>
          </cell>
          <cell r="C12751" t="str">
            <v>Ipê rosa - h=1,50/2,00 m - (tabebuia avellanedae)</v>
          </cell>
          <cell r="D12751" t="str">
            <v>UN</v>
          </cell>
          <cell r="E12751">
            <v>1</v>
          </cell>
          <cell r="F12751">
            <v>34.130000000000003</v>
          </cell>
          <cell r="G12751">
            <v>34.130000000000003</v>
          </cell>
        </row>
        <row r="12752">
          <cell r="B12752" t="str">
            <v>SINAPI...00159</v>
          </cell>
          <cell r="C12752" t="str">
            <v>Adubo bovino</v>
          </cell>
          <cell r="D12752" t="str">
            <v>M3</v>
          </cell>
          <cell r="E12752">
            <v>9.9000000000000005E-2</v>
          </cell>
          <cell r="F12752">
            <v>188.98</v>
          </cell>
          <cell r="G12752">
            <v>18.71</v>
          </cell>
        </row>
        <row r="12753">
          <cell r="B12753" t="str">
            <v>SINAPI...07253</v>
          </cell>
          <cell r="C12753" t="str">
            <v>Terra vegetal</v>
          </cell>
          <cell r="D12753" t="str">
            <v>M3</v>
          </cell>
          <cell r="E12753">
            <v>0.56599999999999995</v>
          </cell>
          <cell r="F12753">
            <v>113.39</v>
          </cell>
          <cell r="G12753">
            <v>64.180000000000007</v>
          </cell>
        </row>
        <row r="12754">
          <cell r="A12754" t="str">
            <v>EDIF 18-02-27</v>
          </cell>
          <cell r="B12754">
            <v>0</v>
          </cell>
          <cell r="C12754" t="str">
            <v>IPÊ ROXO (TABEBUIA IMPETIGINOSA)</v>
          </cell>
          <cell r="D12754" t="str">
            <v>UN</v>
          </cell>
          <cell r="F12754">
            <v>0</v>
          </cell>
          <cell r="G12754">
            <v>138.59</v>
          </cell>
        </row>
        <row r="12755">
          <cell r="B12755" t="str">
            <v>SINAPI...25964</v>
          </cell>
          <cell r="C12755" t="str">
            <v>Jardineiro</v>
          </cell>
          <cell r="D12755" t="str">
            <v>H</v>
          </cell>
          <cell r="E12755">
            <v>0.1</v>
          </cell>
          <cell r="F12755">
            <v>10.73</v>
          </cell>
          <cell r="G12755">
            <v>1.07</v>
          </cell>
        </row>
        <row r="12756">
          <cell r="B12756" t="str">
            <v>SIURB....02086</v>
          </cell>
          <cell r="C12756" t="str">
            <v>Ajudante de jardineiro (sgsp)</v>
          </cell>
          <cell r="D12756" t="str">
            <v>H</v>
          </cell>
          <cell r="E12756">
            <v>2.8</v>
          </cell>
          <cell r="F12756">
            <v>7.12</v>
          </cell>
          <cell r="G12756">
            <v>19.940000000000001</v>
          </cell>
        </row>
        <row r="12757">
          <cell r="B12757" t="str">
            <v>SIURB....38502</v>
          </cell>
          <cell r="C12757" t="str">
            <v>Adubo químico npk 10 - 10 - 10 - (preço para não produtor)</v>
          </cell>
          <cell r="D12757" t="str">
            <v>KG</v>
          </cell>
          <cell r="E12757">
            <v>1</v>
          </cell>
          <cell r="F12757">
            <v>1.91</v>
          </cell>
          <cell r="G12757">
            <v>1.91</v>
          </cell>
        </row>
        <row r="12758">
          <cell r="B12758" t="str">
            <v>SIURB....38547</v>
          </cell>
          <cell r="C12758" t="str">
            <v>Ipê roxo - h=1,50/2,00 m - (tabebuia impetiginosa)</v>
          </cell>
          <cell r="D12758" t="str">
            <v>UN</v>
          </cell>
          <cell r="E12758">
            <v>1</v>
          </cell>
          <cell r="F12758">
            <v>32.78</v>
          </cell>
          <cell r="G12758">
            <v>32.78</v>
          </cell>
        </row>
        <row r="12759">
          <cell r="B12759" t="str">
            <v>SINAPI...00159</v>
          </cell>
          <cell r="C12759" t="str">
            <v>Adubo bovino</v>
          </cell>
          <cell r="D12759" t="str">
            <v>M3</v>
          </cell>
          <cell r="E12759">
            <v>9.9000000000000005E-2</v>
          </cell>
          <cell r="F12759">
            <v>188.98</v>
          </cell>
          <cell r="G12759">
            <v>18.71</v>
          </cell>
        </row>
        <row r="12760">
          <cell r="B12760" t="str">
            <v>SINAPI...07253</v>
          </cell>
          <cell r="C12760" t="str">
            <v>Terra vegetal</v>
          </cell>
          <cell r="D12760" t="str">
            <v>M3</v>
          </cell>
          <cell r="E12760">
            <v>0.56599999999999995</v>
          </cell>
          <cell r="F12760">
            <v>113.39</v>
          </cell>
          <cell r="G12760">
            <v>64.180000000000007</v>
          </cell>
        </row>
        <row r="12761">
          <cell r="A12761" t="str">
            <v>EDIF 18-02-35</v>
          </cell>
          <cell r="B12761">
            <v>0</v>
          </cell>
          <cell r="C12761" t="str">
            <v>PAINEIRA (CHORISIA SPECIOSA)</v>
          </cell>
          <cell r="D12761" t="str">
            <v>UN</v>
          </cell>
          <cell r="F12761">
            <v>0</v>
          </cell>
          <cell r="G12761">
            <v>129.5</v>
          </cell>
        </row>
        <row r="12762">
          <cell r="B12762" t="str">
            <v>SINAPI...25964</v>
          </cell>
          <cell r="C12762" t="str">
            <v>Jardineiro</v>
          </cell>
          <cell r="D12762" t="str">
            <v>H</v>
          </cell>
          <cell r="E12762">
            <v>0.1</v>
          </cell>
          <cell r="F12762">
            <v>10.73</v>
          </cell>
          <cell r="G12762">
            <v>1.07</v>
          </cell>
        </row>
        <row r="12763">
          <cell r="B12763" t="str">
            <v>SIURB....02086</v>
          </cell>
          <cell r="C12763" t="str">
            <v>Ajudante de jardineiro (sgsp)</v>
          </cell>
          <cell r="D12763" t="str">
            <v>H</v>
          </cell>
          <cell r="E12763">
            <v>2.8</v>
          </cell>
          <cell r="F12763">
            <v>7.12</v>
          </cell>
          <cell r="G12763">
            <v>19.940000000000001</v>
          </cell>
        </row>
        <row r="12764">
          <cell r="B12764" t="str">
            <v>SIURB....38502</v>
          </cell>
          <cell r="C12764" t="str">
            <v>Adubo químico npk 10 - 10 - 10 - (preço para não produtor)</v>
          </cell>
          <cell r="D12764" t="str">
            <v>KG</v>
          </cell>
          <cell r="E12764">
            <v>1</v>
          </cell>
          <cell r="F12764">
            <v>1.91</v>
          </cell>
          <cell r="G12764">
            <v>1.91</v>
          </cell>
        </row>
        <row r="12765">
          <cell r="B12765" t="str">
            <v>SINAPI...00159</v>
          </cell>
          <cell r="C12765" t="str">
            <v>Adubo bovino</v>
          </cell>
          <cell r="D12765" t="str">
            <v>M3</v>
          </cell>
          <cell r="E12765">
            <v>9.9000000000000005E-2</v>
          </cell>
          <cell r="F12765">
            <v>188.98</v>
          </cell>
          <cell r="G12765">
            <v>18.71</v>
          </cell>
        </row>
        <row r="12766">
          <cell r="B12766" t="str">
            <v>SINAPI...07253</v>
          </cell>
          <cell r="C12766" t="str">
            <v>Terra vegetal</v>
          </cell>
          <cell r="D12766" t="str">
            <v>M3</v>
          </cell>
          <cell r="E12766">
            <v>0.56599999999999995</v>
          </cell>
          <cell r="F12766">
            <v>113.39</v>
          </cell>
          <cell r="G12766">
            <v>64.180000000000007</v>
          </cell>
        </row>
        <row r="12767">
          <cell r="B12767" t="str">
            <v>SIURB....38587</v>
          </cell>
          <cell r="C12767" t="str">
            <v>Paineira-rosa - h=1.50/2.00 m - (chorisia speciosa) árvore ornamental</v>
          </cell>
          <cell r="D12767" t="str">
            <v>UN</v>
          </cell>
          <cell r="E12767">
            <v>1</v>
          </cell>
          <cell r="F12767">
            <v>23.69</v>
          </cell>
          <cell r="G12767">
            <v>23.69</v>
          </cell>
        </row>
        <row r="12768">
          <cell r="A12768" t="str">
            <v>EDIF 18-02-37</v>
          </cell>
          <cell r="B12768">
            <v>0</v>
          </cell>
          <cell r="C12768" t="str">
            <v>PAU-BRASIL (CAESALPINIA ECHINATA)</v>
          </cell>
          <cell r="D12768" t="str">
            <v>UN</v>
          </cell>
          <cell r="F12768">
            <v>0</v>
          </cell>
          <cell r="G12768">
            <v>132.03</v>
          </cell>
        </row>
        <row r="12769">
          <cell r="B12769" t="str">
            <v>SINAPI...25964</v>
          </cell>
          <cell r="C12769" t="str">
            <v>Jardineiro</v>
          </cell>
          <cell r="D12769" t="str">
            <v>H</v>
          </cell>
          <cell r="E12769">
            <v>0.1</v>
          </cell>
          <cell r="F12769">
            <v>10.73</v>
          </cell>
          <cell r="G12769">
            <v>1.07</v>
          </cell>
        </row>
        <row r="12770">
          <cell r="B12770" t="str">
            <v>SIURB....02086</v>
          </cell>
          <cell r="C12770" t="str">
            <v>Ajudante de jardineiro (sgsp)</v>
          </cell>
          <cell r="D12770" t="str">
            <v>H</v>
          </cell>
          <cell r="E12770">
            <v>2.8</v>
          </cell>
          <cell r="F12770">
            <v>7.12</v>
          </cell>
          <cell r="G12770">
            <v>19.940000000000001</v>
          </cell>
        </row>
        <row r="12771">
          <cell r="B12771" t="str">
            <v>SIURB....38502</v>
          </cell>
          <cell r="C12771" t="str">
            <v>Adubo químico npk 10 - 10 - 10 - (preço para não produtor)</v>
          </cell>
          <cell r="D12771" t="str">
            <v>KG</v>
          </cell>
          <cell r="E12771">
            <v>1</v>
          </cell>
          <cell r="F12771">
            <v>1.91</v>
          </cell>
          <cell r="G12771">
            <v>1.91</v>
          </cell>
        </row>
        <row r="12772">
          <cell r="B12772" t="str">
            <v>SIURB....38548</v>
          </cell>
          <cell r="C12772" t="str">
            <v>Pau-brasil - h=1.50/2.00 m - (caesalpinia echinata) - árvore ornamental</v>
          </cell>
          <cell r="D12772" t="str">
            <v>UN</v>
          </cell>
          <cell r="E12772">
            <v>1</v>
          </cell>
          <cell r="F12772">
            <v>26.22</v>
          </cell>
          <cell r="G12772">
            <v>26.22</v>
          </cell>
        </row>
        <row r="12773">
          <cell r="B12773" t="str">
            <v>SINAPI...00159</v>
          </cell>
          <cell r="C12773" t="str">
            <v>Adubo bovino</v>
          </cell>
          <cell r="D12773" t="str">
            <v>M3</v>
          </cell>
          <cell r="E12773">
            <v>9.9000000000000005E-2</v>
          </cell>
          <cell r="F12773">
            <v>188.98</v>
          </cell>
          <cell r="G12773">
            <v>18.71</v>
          </cell>
        </row>
        <row r="12774">
          <cell r="B12774" t="str">
            <v>SINAPI...07253</v>
          </cell>
          <cell r="C12774" t="str">
            <v>Terra vegetal</v>
          </cell>
          <cell r="D12774" t="str">
            <v>M3</v>
          </cell>
          <cell r="E12774">
            <v>0.56599999999999995</v>
          </cell>
          <cell r="F12774">
            <v>113.39</v>
          </cell>
          <cell r="G12774">
            <v>64.180000000000007</v>
          </cell>
        </row>
        <row r="12775">
          <cell r="A12775" t="str">
            <v>EDIF 18-02-40</v>
          </cell>
          <cell r="B12775">
            <v>0</v>
          </cell>
          <cell r="C12775" t="str">
            <v>PAU-FERRO (CAESALPINIA FERREA)</v>
          </cell>
          <cell r="D12775" t="str">
            <v>UN</v>
          </cell>
          <cell r="F12775">
            <v>0</v>
          </cell>
          <cell r="G12775">
            <v>131.34</v>
          </cell>
        </row>
        <row r="12776">
          <cell r="B12776" t="str">
            <v>SINAPI...25964</v>
          </cell>
          <cell r="C12776" t="str">
            <v>Jardineiro</v>
          </cell>
          <cell r="D12776" t="str">
            <v>H</v>
          </cell>
          <cell r="E12776">
            <v>0.1</v>
          </cell>
          <cell r="F12776">
            <v>10.73</v>
          </cell>
          <cell r="G12776">
            <v>1.07</v>
          </cell>
        </row>
        <row r="12777">
          <cell r="B12777" t="str">
            <v>SIURB....02086</v>
          </cell>
          <cell r="C12777" t="str">
            <v>Ajudante de jardineiro (sgsp)</v>
          </cell>
          <cell r="D12777" t="str">
            <v>H</v>
          </cell>
          <cell r="E12777">
            <v>2.8</v>
          </cell>
          <cell r="F12777">
            <v>7.12</v>
          </cell>
          <cell r="G12777">
            <v>19.940000000000001</v>
          </cell>
        </row>
        <row r="12778">
          <cell r="B12778" t="str">
            <v>SIURB....38502</v>
          </cell>
          <cell r="C12778" t="str">
            <v>Adubo químico npk 10 - 10 - 10 - (preço para não produtor)</v>
          </cell>
          <cell r="D12778" t="str">
            <v>KG</v>
          </cell>
          <cell r="E12778">
            <v>1</v>
          </cell>
          <cell r="F12778">
            <v>1.91</v>
          </cell>
          <cell r="G12778">
            <v>1.91</v>
          </cell>
        </row>
        <row r="12779">
          <cell r="B12779" t="str">
            <v>SINAPI...00159</v>
          </cell>
          <cell r="C12779" t="str">
            <v>Adubo bovino</v>
          </cell>
          <cell r="D12779" t="str">
            <v>M3</v>
          </cell>
          <cell r="E12779">
            <v>9.9000000000000005E-2</v>
          </cell>
          <cell r="F12779">
            <v>188.98</v>
          </cell>
          <cell r="G12779">
            <v>18.71</v>
          </cell>
        </row>
        <row r="12780">
          <cell r="B12780" t="str">
            <v>SINAPI...07253</v>
          </cell>
          <cell r="C12780" t="str">
            <v>Terra vegetal</v>
          </cell>
          <cell r="D12780" t="str">
            <v>M3</v>
          </cell>
          <cell r="E12780">
            <v>0.56599999999999995</v>
          </cell>
          <cell r="F12780">
            <v>113.39</v>
          </cell>
          <cell r="G12780">
            <v>64.180000000000007</v>
          </cell>
        </row>
        <row r="12781">
          <cell r="B12781" t="str">
            <v>SIURB....38588</v>
          </cell>
          <cell r="C12781" t="str">
            <v>Pau-ferro - h=1.50/2.00m - (caesalpinia ferrea) árvore ornamental</v>
          </cell>
          <cell r="D12781" t="str">
            <v>UN</v>
          </cell>
          <cell r="E12781">
            <v>1</v>
          </cell>
          <cell r="F12781">
            <v>25.53</v>
          </cell>
          <cell r="G12781">
            <v>25.53</v>
          </cell>
        </row>
        <row r="12782">
          <cell r="A12782" t="str">
            <v>EDIF 18-02-50</v>
          </cell>
          <cell r="B12782">
            <v>0</v>
          </cell>
          <cell r="C12782" t="str">
            <v>SIBIPIRUNA (CAESALPINIA PELTOPHOROIDES)</v>
          </cell>
          <cell r="D12782" t="str">
            <v>UN</v>
          </cell>
          <cell r="F12782">
            <v>0</v>
          </cell>
          <cell r="G12782">
            <v>130.68</v>
          </cell>
        </row>
        <row r="12783">
          <cell r="B12783" t="str">
            <v>SINAPI...25964</v>
          </cell>
          <cell r="C12783" t="str">
            <v>Jardineiro</v>
          </cell>
          <cell r="D12783" t="str">
            <v>H</v>
          </cell>
          <cell r="E12783">
            <v>0.1</v>
          </cell>
          <cell r="F12783">
            <v>10.73</v>
          </cell>
          <cell r="G12783">
            <v>1.07</v>
          </cell>
        </row>
        <row r="12784">
          <cell r="B12784" t="str">
            <v>SIURB....02086</v>
          </cell>
          <cell r="C12784" t="str">
            <v>Ajudante de jardineiro (sgsp)</v>
          </cell>
          <cell r="D12784" t="str">
            <v>H</v>
          </cell>
          <cell r="E12784">
            <v>2.8</v>
          </cell>
          <cell r="F12784">
            <v>7.12</v>
          </cell>
          <cell r="G12784">
            <v>19.940000000000001</v>
          </cell>
        </row>
        <row r="12785">
          <cell r="B12785" t="str">
            <v>SIURB....38502</v>
          </cell>
          <cell r="C12785" t="str">
            <v>Adubo químico npk 10 - 10 - 10 - (preço para não produtor)</v>
          </cell>
          <cell r="D12785" t="str">
            <v>KG</v>
          </cell>
          <cell r="E12785">
            <v>1</v>
          </cell>
          <cell r="F12785">
            <v>1.91</v>
          </cell>
          <cell r="G12785">
            <v>1.91</v>
          </cell>
        </row>
        <row r="12786">
          <cell r="B12786" t="str">
            <v>SINAPI...00159</v>
          </cell>
          <cell r="C12786" t="str">
            <v>Adubo bovino</v>
          </cell>
          <cell r="D12786" t="str">
            <v>M3</v>
          </cell>
          <cell r="E12786">
            <v>9.9000000000000005E-2</v>
          </cell>
          <cell r="F12786">
            <v>188.98</v>
          </cell>
          <cell r="G12786">
            <v>18.71</v>
          </cell>
        </row>
        <row r="12787">
          <cell r="B12787" t="str">
            <v>SINAPI...07253</v>
          </cell>
          <cell r="C12787" t="str">
            <v>Terra vegetal</v>
          </cell>
          <cell r="D12787" t="str">
            <v>M3</v>
          </cell>
          <cell r="E12787">
            <v>0.56599999999999995</v>
          </cell>
          <cell r="F12787">
            <v>113.39</v>
          </cell>
          <cell r="G12787">
            <v>64.180000000000007</v>
          </cell>
        </row>
        <row r="12788">
          <cell r="B12788" t="str">
            <v>SIURB....38593</v>
          </cell>
          <cell r="C12788" t="str">
            <v>Sibipiruna - h=1.50/2.00 m - (caesalpinia peltophoroides) árvore ornamental</v>
          </cell>
          <cell r="D12788" t="str">
            <v>UN</v>
          </cell>
          <cell r="E12788">
            <v>1</v>
          </cell>
          <cell r="F12788">
            <v>24.87</v>
          </cell>
          <cell r="G12788">
            <v>24.87</v>
          </cell>
        </row>
        <row r="12789">
          <cell r="A12789" t="str">
            <v>EDIF 18-02-52</v>
          </cell>
          <cell r="B12789">
            <v>0</v>
          </cell>
          <cell r="C12789" t="str">
            <v>SUINÃ (ERYTRINA SPECIOSA)</v>
          </cell>
          <cell r="D12789" t="str">
            <v>UN</v>
          </cell>
          <cell r="F12789">
            <v>0</v>
          </cell>
          <cell r="G12789">
            <v>68.820000000000007</v>
          </cell>
        </row>
        <row r="12790">
          <cell r="B12790" t="str">
            <v>SINAPI...25964</v>
          </cell>
          <cell r="C12790" t="str">
            <v>Jardineiro</v>
          </cell>
          <cell r="D12790" t="str">
            <v>H</v>
          </cell>
          <cell r="E12790">
            <v>0.1</v>
          </cell>
          <cell r="F12790">
            <v>10.73</v>
          </cell>
          <cell r="G12790">
            <v>1.07</v>
          </cell>
        </row>
        <row r="12791">
          <cell r="B12791" t="str">
            <v>SIURB....02086</v>
          </cell>
          <cell r="C12791" t="str">
            <v>Ajudante de jardineiro (sgsp)</v>
          </cell>
          <cell r="D12791" t="str">
            <v>H</v>
          </cell>
          <cell r="E12791">
            <v>1.6</v>
          </cell>
          <cell r="F12791">
            <v>7.12</v>
          </cell>
          <cell r="G12791">
            <v>11.39</v>
          </cell>
        </row>
        <row r="12792">
          <cell r="B12792" t="str">
            <v>SIURB....38502</v>
          </cell>
          <cell r="C12792" t="str">
            <v>Adubo químico npk 10 - 10 - 10 - (preço para não produtor)</v>
          </cell>
          <cell r="D12792" t="str">
            <v>KG</v>
          </cell>
          <cell r="E12792">
            <v>0.5</v>
          </cell>
          <cell r="F12792">
            <v>1.91</v>
          </cell>
          <cell r="G12792">
            <v>0.96</v>
          </cell>
        </row>
        <row r="12793">
          <cell r="B12793" t="str">
            <v>SINAPI...00159</v>
          </cell>
          <cell r="C12793" t="str">
            <v>Adubo bovino</v>
          </cell>
          <cell r="D12793" t="str">
            <v>M3</v>
          </cell>
          <cell r="E12793">
            <v>5.1999999999999998E-2</v>
          </cell>
          <cell r="F12793">
            <v>188.98</v>
          </cell>
          <cell r="G12793">
            <v>9.83</v>
          </cell>
        </row>
        <row r="12794">
          <cell r="B12794" t="str">
            <v>SINAPI...07253</v>
          </cell>
          <cell r="C12794" t="str">
            <v>Terra vegetal</v>
          </cell>
          <cell r="D12794" t="str">
            <v>M3</v>
          </cell>
          <cell r="E12794">
            <v>0.28899999999999998</v>
          </cell>
          <cell r="F12794">
            <v>113.39</v>
          </cell>
          <cell r="G12794">
            <v>32.770000000000003</v>
          </cell>
        </row>
        <row r="12795">
          <cell r="B12795" t="str">
            <v>SIURB....38594</v>
          </cell>
          <cell r="C12795" t="str">
            <v>Suinã - h=0.50/0.70 m (erythrina speciosa) arbusto</v>
          </cell>
          <cell r="D12795" t="str">
            <v>UN</v>
          </cell>
          <cell r="E12795">
            <v>1</v>
          </cell>
          <cell r="F12795">
            <v>12.8</v>
          </cell>
          <cell r="G12795">
            <v>12.8</v>
          </cell>
        </row>
        <row r="12796">
          <cell r="A12796" t="str">
            <v>EDIF 18-02-55</v>
          </cell>
          <cell r="B12796">
            <v>0</v>
          </cell>
          <cell r="C12796" t="str">
            <v>TIPUANA (TIPUANA TIPU)</v>
          </cell>
          <cell r="D12796" t="str">
            <v>UN</v>
          </cell>
          <cell r="F12796">
            <v>0</v>
          </cell>
          <cell r="G12796">
            <v>131.25</v>
          </cell>
        </row>
        <row r="12797">
          <cell r="B12797" t="str">
            <v>SINAPI...25964</v>
          </cell>
          <cell r="C12797" t="str">
            <v>Jardineiro</v>
          </cell>
          <cell r="D12797" t="str">
            <v>H</v>
          </cell>
          <cell r="E12797">
            <v>0.1</v>
          </cell>
          <cell r="F12797">
            <v>10.73</v>
          </cell>
          <cell r="G12797">
            <v>1.07</v>
          </cell>
        </row>
        <row r="12798">
          <cell r="B12798" t="str">
            <v>SIURB....02086</v>
          </cell>
          <cell r="C12798" t="str">
            <v>Ajudante de jardineiro (sgsp)</v>
          </cell>
          <cell r="D12798" t="str">
            <v>H</v>
          </cell>
          <cell r="E12798">
            <v>2.8</v>
          </cell>
          <cell r="F12798">
            <v>7.12</v>
          </cell>
          <cell r="G12798">
            <v>19.940000000000001</v>
          </cell>
        </row>
        <row r="12799">
          <cell r="B12799" t="str">
            <v>SIURB....38502</v>
          </cell>
          <cell r="C12799" t="str">
            <v>Adubo químico npk 10 - 10 - 10 - (preço para não produtor)</v>
          </cell>
          <cell r="D12799" t="str">
            <v>KG</v>
          </cell>
          <cell r="E12799">
            <v>1</v>
          </cell>
          <cell r="F12799">
            <v>1.91</v>
          </cell>
          <cell r="G12799">
            <v>1.91</v>
          </cell>
        </row>
        <row r="12800">
          <cell r="B12800" t="str">
            <v>SINAPI...00159</v>
          </cell>
          <cell r="C12800" t="str">
            <v>Adubo bovino</v>
          </cell>
          <cell r="D12800" t="str">
            <v>M3</v>
          </cell>
          <cell r="E12800">
            <v>9.9000000000000005E-2</v>
          </cell>
          <cell r="F12800">
            <v>188.98</v>
          </cell>
          <cell r="G12800">
            <v>18.71</v>
          </cell>
        </row>
        <row r="12801">
          <cell r="B12801" t="str">
            <v>SINAPI...07253</v>
          </cell>
          <cell r="C12801" t="str">
            <v>Terra vegetal</v>
          </cell>
          <cell r="D12801" t="str">
            <v>M3</v>
          </cell>
          <cell r="E12801">
            <v>0.56599999999999995</v>
          </cell>
          <cell r="F12801">
            <v>113.39</v>
          </cell>
          <cell r="G12801">
            <v>64.180000000000007</v>
          </cell>
        </row>
        <row r="12802">
          <cell r="B12802" t="str">
            <v>SIURB....38595</v>
          </cell>
          <cell r="C12802" t="str">
            <v>Tipuana - h=1.50/2.00 m - (tipuana tipo) árvore ornamental</v>
          </cell>
          <cell r="D12802" t="str">
            <v>UN</v>
          </cell>
          <cell r="E12802">
            <v>1</v>
          </cell>
          <cell r="F12802">
            <v>25.44</v>
          </cell>
          <cell r="G12802">
            <v>25.44</v>
          </cell>
        </row>
        <row r="12803">
          <cell r="A12803" t="str">
            <v>EDIF 18-02-61</v>
          </cell>
          <cell r="B12803">
            <v>0</v>
          </cell>
          <cell r="C12803" t="str">
            <v>ARECA BAMBU (CHRYSALIDO CARPUS LUTESCENS)</v>
          </cell>
          <cell r="D12803" t="str">
            <v>UN</v>
          </cell>
          <cell r="F12803">
            <v>0</v>
          </cell>
          <cell r="G12803">
            <v>30.759999999999998</v>
          </cell>
        </row>
        <row r="12804">
          <cell r="B12804" t="str">
            <v>AUX 10501</v>
          </cell>
          <cell r="C12804" t="str">
            <v>AREIA LAVADA</v>
          </cell>
          <cell r="D12804" t="str">
            <v>M3</v>
          </cell>
          <cell r="E12804">
            <v>5.0000000000000001E-3</v>
          </cell>
          <cell r="F12804">
            <v>76.510000000000005</v>
          </cell>
          <cell r="G12804">
            <v>0.38</v>
          </cell>
        </row>
        <row r="12805">
          <cell r="B12805" t="str">
            <v>SINAPI...25964</v>
          </cell>
          <cell r="C12805" t="str">
            <v>Jardineiro</v>
          </cell>
          <cell r="D12805" t="str">
            <v>H</v>
          </cell>
          <cell r="E12805">
            <v>0.1</v>
          </cell>
          <cell r="F12805">
            <v>10.73</v>
          </cell>
          <cell r="G12805">
            <v>1.07</v>
          </cell>
        </row>
        <row r="12806">
          <cell r="B12806" t="str">
            <v>SIURB....02086</v>
          </cell>
          <cell r="C12806" t="str">
            <v>Ajudante de jardineiro (sgsp)</v>
          </cell>
          <cell r="D12806" t="str">
            <v>H</v>
          </cell>
          <cell r="E12806">
            <v>0.5</v>
          </cell>
          <cell r="F12806">
            <v>7.12</v>
          </cell>
          <cell r="G12806">
            <v>3.56</v>
          </cell>
        </row>
        <row r="12807">
          <cell r="B12807" t="str">
            <v>SIURB....38502</v>
          </cell>
          <cell r="C12807" t="str">
            <v>Adubo químico npk 10 - 10 - 10 - (preço para não produtor)</v>
          </cell>
          <cell r="D12807" t="str">
            <v>KG</v>
          </cell>
          <cell r="E12807">
            <v>5.3999999999999999E-2</v>
          </cell>
          <cell r="F12807">
            <v>1.91</v>
          </cell>
          <cell r="G12807">
            <v>0.1</v>
          </cell>
        </row>
        <row r="12808">
          <cell r="B12808" t="str">
            <v>SINAPI...00159</v>
          </cell>
          <cell r="C12808" t="str">
            <v>Adubo bovino</v>
          </cell>
          <cell r="D12808" t="str">
            <v>M3</v>
          </cell>
          <cell r="E12808">
            <v>0.01</v>
          </cell>
          <cell r="F12808">
            <v>188.98</v>
          </cell>
          <cell r="G12808">
            <v>1.89</v>
          </cell>
        </row>
        <row r="12809">
          <cell r="B12809" t="str">
            <v>SINAPI...07253</v>
          </cell>
          <cell r="C12809" t="str">
            <v>Terra vegetal</v>
          </cell>
          <cell r="D12809" t="str">
            <v>M3</v>
          </cell>
          <cell r="E12809">
            <v>7.2999999999999995E-2</v>
          </cell>
          <cell r="F12809">
            <v>113.39</v>
          </cell>
          <cell r="G12809">
            <v>8.2799999999999994</v>
          </cell>
        </row>
        <row r="12810">
          <cell r="B12810" t="str">
            <v>SIURB....38561</v>
          </cell>
          <cell r="C12810" t="str">
            <v>Areca-bambu -h=0.50/1.00 m- (chrysalido carpus lutescens) palmácea - medida: "ponta folha"</v>
          </cell>
          <cell r="D12810" t="str">
            <v>UN</v>
          </cell>
          <cell r="E12810">
            <v>1</v>
          </cell>
          <cell r="F12810">
            <v>15.48</v>
          </cell>
          <cell r="G12810">
            <v>15.48</v>
          </cell>
        </row>
        <row r="12811">
          <cell r="A12811" t="str">
            <v>EDIF 18-02-63</v>
          </cell>
          <cell r="B12811">
            <v>0</v>
          </cell>
          <cell r="C12811" t="str">
            <v>BURITI (MAURITIA VINIFERA)</v>
          </cell>
          <cell r="D12811" t="str">
            <v>UN</v>
          </cell>
          <cell r="F12811">
            <v>0</v>
          </cell>
          <cell r="G12811">
            <v>68.72</v>
          </cell>
        </row>
        <row r="12812">
          <cell r="B12812" t="str">
            <v>AUX 10501</v>
          </cell>
          <cell r="C12812" t="str">
            <v>AREIA LAVADA</v>
          </cell>
          <cell r="D12812" t="str">
            <v>M3</v>
          </cell>
          <cell r="E12812">
            <v>5.0000000000000001E-3</v>
          </cell>
          <cell r="F12812">
            <v>76.510000000000005</v>
          </cell>
          <cell r="G12812">
            <v>0.38</v>
          </cell>
        </row>
        <row r="12813">
          <cell r="B12813" t="str">
            <v>SINAPI...25964</v>
          </cell>
          <cell r="C12813" t="str">
            <v>Jardineiro</v>
          </cell>
          <cell r="D12813" t="str">
            <v>H</v>
          </cell>
          <cell r="E12813">
            <v>0.1</v>
          </cell>
          <cell r="F12813">
            <v>10.73</v>
          </cell>
          <cell r="G12813">
            <v>1.07</v>
          </cell>
        </row>
        <row r="12814">
          <cell r="B12814" t="str">
            <v>SIURB....02086</v>
          </cell>
          <cell r="C12814" t="str">
            <v>Ajudante de jardineiro (sgsp)</v>
          </cell>
          <cell r="D12814" t="str">
            <v>H</v>
          </cell>
          <cell r="E12814">
            <v>0.5</v>
          </cell>
          <cell r="F12814">
            <v>7.12</v>
          </cell>
          <cell r="G12814">
            <v>3.56</v>
          </cell>
        </row>
        <row r="12815">
          <cell r="B12815" t="str">
            <v>SIURB....38502</v>
          </cell>
          <cell r="C12815" t="str">
            <v>Adubo químico npk 10 - 10 - 10 - (preço para não produtor)</v>
          </cell>
          <cell r="D12815" t="str">
            <v>KG</v>
          </cell>
          <cell r="E12815">
            <v>5.3999999999999999E-2</v>
          </cell>
          <cell r="F12815">
            <v>1.91</v>
          </cell>
          <cell r="G12815">
            <v>0.1</v>
          </cell>
        </row>
        <row r="12816">
          <cell r="B12816" t="str">
            <v>SINAPI...00159</v>
          </cell>
          <cell r="C12816" t="str">
            <v>Adubo bovino</v>
          </cell>
          <cell r="D12816" t="str">
            <v>M3</v>
          </cell>
          <cell r="E12816">
            <v>0.01</v>
          </cell>
          <cell r="F12816">
            <v>188.98</v>
          </cell>
          <cell r="G12816">
            <v>1.89</v>
          </cell>
        </row>
        <row r="12817">
          <cell r="B12817" t="str">
            <v>SINAPI...07253</v>
          </cell>
          <cell r="C12817" t="str">
            <v>Terra vegetal</v>
          </cell>
          <cell r="D12817" t="str">
            <v>M3</v>
          </cell>
          <cell r="E12817">
            <v>7.2999999999999995E-2</v>
          </cell>
          <cell r="F12817">
            <v>113.39</v>
          </cell>
          <cell r="G12817">
            <v>8.2799999999999994</v>
          </cell>
        </row>
        <row r="12818">
          <cell r="B12818" t="str">
            <v>SIURB....38565</v>
          </cell>
          <cell r="C12818" t="str">
            <v>Buriti - h=1,50/2,00 m  - (mauritia vinifera) palmácea - medida: "ponta folha"</v>
          </cell>
          <cell r="D12818" t="str">
            <v>UN</v>
          </cell>
          <cell r="E12818">
            <v>1</v>
          </cell>
          <cell r="F12818">
            <v>53.44</v>
          </cell>
          <cell r="G12818">
            <v>53.44</v>
          </cell>
        </row>
        <row r="12819">
          <cell r="A12819" t="str">
            <v>EDIF 18-02-65</v>
          </cell>
          <cell r="B12819">
            <v>0</v>
          </cell>
          <cell r="C12819" t="str">
            <v>COLINIA (CHAMAEDOREA ELEGANS)</v>
          </cell>
          <cell r="D12819" t="str">
            <v>UN</v>
          </cell>
          <cell r="F12819">
            <v>0</v>
          </cell>
          <cell r="G12819">
            <v>141.03</v>
          </cell>
        </row>
        <row r="12820">
          <cell r="B12820" t="str">
            <v>AUX 10501</v>
          </cell>
          <cell r="C12820" t="str">
            <v>AREIA LAVADA</v>
          </cell>
          <cell r="D12820" t="str">
            <v>M3</v>
          </cell>
          <cell r="E12820">
            <v>5.0000000000000001E-3</v>
          </cell>
          <cell r="F12820">
            <v>76.510000000000005</v>
          </cell>
          <cell r="G12820">
            <v>0.38</v>
          </cell>
        </row>
        <row r="12821">
          <cell r="B12821" t="str">
            <v>SINAPI...25964</v>
          </cell>
          <cell r="C12821" t="str">
            <v>Jardineiro</v>
          </cell>
          <cell r="D12821" t="str">
            <v>H</v>
          </cell>
          <cell r="E12821">
            <v>0.1</v>
          </cell>
          <cell r="F12821">
            <v>10.73</v>
          </cell>
          <cell r="G12821">
            <v>1.07</v>
          </cell>
        </row>
        <row r="12822">
          <cell r="B12822" t="str">
            <v>SIURB....02086</v>
          </cell>
          <cell r="C12822" t="str">
            <v>Ajudante de jardineiro (sgsp)</v>
          </cell>
          <cell r="D12822" t="str">
            <v>H</v>
          </cell>
          <cell r="E12822">
            <v>0.5</v>
          </cell>
          <cell r="F12822">
            <v>7.12</v>
          </cell>
          <cell r="G12822">
            <v>3.56</v>
          </cell>
        </row>
        <row r="12823">
          <cell r="B12823" t="str">
            <v>SIURB....38502</v>
          </cell>
          <cell r="C12823" t="str">
            <v>Adubo químico npk 10 - 10 - 10 - (preço para não produtor)</v>
          </cell>
          <cell r="D12823" t="str">
            <v>KG</v>
          </cell>
          <cell r="E12823">
            <v>5.3999999999999999E-2</v>
          </cell>
          <cell r="F12823">
            <v>1.91</v>
          </cell>
          <cell r="G12823">
            <v>0.1</v>
          </cell>
        </row>
        <row r="12824">
          <cell r="B12824" t="str">
            <v>SINAPI...00159</v>
          </cell>
          <cell r="C12824" t="str">
            <v>Adubo bovino</v>
          </cell>
          <cell r="D12824" t="str">
            <v>M3</v>
          </cell>
          <cell r="E12824">
            <v>0.01</v>
          </cell>
          <cell r="F12824">
            <v>188.98</v>
          </cell>
          <cell r="G12824">
            <v>1.89</v>
          </cell>
        </row>
        <row r="12825">
          <cell r="B12825" t="str">
            <v>SINAPI...07253</v>
          </cell>
          <cell r="C12825" t="str">
            <v>Terra vegetal</v>
          </cell>
          <cell r="D12825" t="str">
            <v>M3</v>
          </cell>
          <cell r="E12825">
            <v>7.2999999999999995E-2</v>
          </cell>
          <cell r="F12825">
            <v>113.39</v>
          </cell>
          <cell r="G12825">
            <v>8.2799999999999994</v>
          </cell>
        </row>
        <row r="12826">
          <cell r="B12826" t="str">
            <v>SIURB....38566</v>
          </cell>
          <cell r="C12826" t="str">
            <v>Colinia - h=1,5/ 2,0m - (chamaedorea elegans) palmácea - medida: "ponta folha"</v>
          </cell>
          <cell r="D12826" t="str">
            <v>UN</v>
          </cell>
          <cell r="E12826">
            <v>1</v>
          </cell>
          <cell r="F12826">
            <v>125.75</v>
          </cell>
          <cell r="G12826">
            <v>125.75</v>
          </cell>
        </row>
        <row r="12827">
          <cell r="A12827" t="str">
            <v>EDIF 18-02-67</v>
          </cell>
          <cell r="B12827">
            <v>0</v>
          </cell>
          <cell r="C12827" t="str">
            <v>COQUEIRO (COCOS NUCIFERA)</v>
          </cell>
          <cell r="D12827" t="str">
            <v>UN</v>
          </cell>
          <cell r="F12827">
            <v>0</v>
          </cell>
          <cell r="G12827">
            <v>61.92</v>
          </cell>
        </row>
        <row r="12828">
          <cell r="B12828" t="str">
            <v>AUX 10501</v>
          </cell>
          <cell r="C12828" t="str">
            <v>AREIA LAVADA</v>
          </cell>
          <cell r="D12828" t="str">
            <v>M3</v>
          </cell>
          <cell r="E12828">
            <v>5.0000000000000001E-3</v>
          </cell>
          <cell r="F12828">
            <v>76.510000000000005</v>
          </cell>
          <cell r="G12828">
            <v>0.38</v>
          </cell>
        </row>
        <row r="12829">
          <cell r="B12829" t="str">
            <v>SINAPI...25964</v>
          </cell>
          <cell r="C12829" t="str">
            <v>Jardineiro</v>
          </cell>
          <cell r="D12829" t="str">
            <v>H</v>
          </cell>
          <cell r="E12829">
            <v>0.1</v>
          </cell>
          <cell r="F12829">
            <v>10.73</v>
          </cell>
          <cell r="G12829">
            <v>1.07</v>
          </cell>
        </row>
        <row r="12830">
          <cell r="B12830" t="str">
            <v>SIURB....02086</v>
          </cell>
          <cell r="C12830" t="str">
            <v>Ajudante de jardineiro (sgsp)</v>
          </cell>
          <cell r="D12830" t="str">
            <v>H</v>
          </cell>
          <cell r="E12830">
            <v>0.5</v>
          </cell>
          <cell r="F12830">
            <v>7.12</v>
          </cell>
          <cell r="G12830">
            <v>3.56</v>
          </cell>
        </row>
        <row r="12831">
          <cell r="B12831" t="str">
            <v>SIURB....38502</v>
          </cell>
          <cell r="C12831" t="str">
            <v>Adubo químico npk 10 - 10 - 10 - (preço para não produtor)</v>
          </cell>
          <cell r="D12831" t="str">
            <v>KG</v>
          </cell>
          <cell r="E12831">
            <v>5.3999999999999999E-2</v>
          </cell>
          <cell r="F12831">
            <v>1.91</v>
          </cell>
          <cell r="G12831">
            <v>0.1</v>
          </cell>
        </row>
        <row r="12832">
          <cell r="B12832" t="str">
            <v>SINAPI...00159</v>
          </cell>
          <cell r="C12832" t="str">
            <v>Adubo bovino</v>
          </cell>
          <cell r="D12832" t="str">
            <v>M3</v>
          </cell>
          <cell r="E12832">
            <v>0.01</v>
          </cell>
          <cell r="F12832">
            <v>188.98</v>
          </cell>
          <cell r="G12832">
            <v>1.89</v>
          </cell>
        </row>
        <row r="12833">
          <cell r="B12833" t="str">
            <v>SINAPI...07253</v>
          </cell>
          <cell r="C12833" t="str">
            <v>Terra vegetal</v>
          </cell>
          <cell r="D12833" t="str">
            <v>M3</v>
          </cell>
          <cell r="E12833">
            <v>7.2999999999999995E-2</v>
          </cell>
          <cell r="F12833">
            <v>113.39</v>
          </cell>
          <cell r="G12833">
            <v>8.2799999999999994</v>
          </cell>
        </row>
        <row r="12834">
          <cell r="B12834" t="str">
            <v>SIURB....38562</v>
          </cell>
          <cell r="C12834" t="str">
            <v>Coqueiro - h=1,50/2,00 m - (cocos nucifera) palmácea - medida: "ponta folha"</v>
          </cell>
          <cell r="D12834" t="str">
            <v>UN</v>
          </cell>
          <cell r="E12834">
            <v>1</v>
          </cell>
          <cell r="F12834">
            <v>46.64</v>
          </cell>
          <cell r="G12834">
            <v>46.64</v>
          </cell>
        </row>
        <row r="12835">
          <cell r="A12835" t="str">
            <v>EDIF 18-02-70</v>
          </cell>
          <cell r="B12835">
            <v>0</v>
          </cell>
          <cell r="C12835" t="str">
            <v>GUARIROBA (SYAGRUS OLERACEA)</v>
          </cell>
          <cell r="D12835" t="str">
            <v>UN</v>
          </cell>
          <cell r="F12835">
            <v>0</v>
          </cell>
          <cell r="G12835">
            <v>58.22</v>
          </cell>
        </row>
        <row r="12836">
          <cell r="B12836" t="str">
            <v>AUX 10501</v>
          </cell>
          <cell r="C12836" t="str">
            <v>AREIA LAVADA</v>
          </cell>
          <cell r="D12836" t="str">
            <v>M3</v>
          </cell>
          <cell r="E12836">
            <v>5.0000000000000001E-3</v>
          </cell>
          <cell r="F12836">
            <v>76.510000000000005</v>
          </cell>
          <cell r="G12836">
            <v>0.38</v>
          </cell>
        </row>
        <row r="12837">
          <cell r="B12837" t="str">
            <v>SINAPI...25964</v>
          </cell>
          <cell r="C12837" t="str">
            <v>Jardineiro</v>
          </cell>
          <cell r="D12837" t="str">
            <v>H</v>
          </cell>
          <cell r="E12837">
            <v>0.1</v>
          </cell>
          <cell r="F12837">
            <v>10.73</v>
          </cell>
          <cell r="G12837">
            <v>1.07</v>
          </cell>
        </row>
        <row r="12838">
          <cell r="B12838" t="str">
            <v>SIURB....02086</v>
          </cell>
          <cell r="C12838" t="str">
            <v>Ajudante de jardineiro (sgsp)</v>
          </cell>
          <cell r="D12838" t="str">
            <v>H</v>
          </cell>
          <cell r="E12838">
            <v>0.5</v>
          </cell>
          <cell r="F12838">
            <v>7.12</v>
          </cell>
          <cell r="G12838">
            <v>3.56</v>
          </cell>
        </row>
        <row r="12839">
          <cell r="B12839" t="str">
            <v>SIURB....38502</v>
          </cell>
          <cell r="C12839" t="str">
            <v>Adubo químico npk 10 - 10 - 10 - (preço para não produtor)</v>
          </cell>
          <cell r="D12839" t="str">
            <v>KG</v>
          </cell>
          <cell r="E12839">
            <v>5.3999999999999999E-2</v>
          </cell>
          <cell r="F12839">
            <v>1.91</v>
          </cell>
          <cell r="G12839">
            <v>0.1</v>
          </cell>
        </row>
        <row r="12840">
          <cell r="B12840" t="str">
            <v>SINAPI...00159</v>
          </cell>
          <cell r="C12840" t="str">
            <v>Adubo bovino</v>
          </cell>
          <cell r="D12840" t="str">
            <v>M3</v>
          </cell>
          <cell r="E12840">
            <v>0.01</v>
          </cell>
          <cell r="F12840">
            <v>188.98</v>
          </cell>
          <cell r="G12840">
            <v>1.89</v>
          </cell>
        </row>
        <row r="12841">
          <cell r="B12841" t="str">
            <v>SINAPI...07253</v>
          </cell>
          <cell r="C12841" t="str">
            <v>Terra vegetal</v>
          </cell>
          <cell r="D12841" t="str">
            <v>M3</v>
          </cell>
          <cell r="E12841">
            <v>7.2999999999999995E-2</v>
          </cell>
          <cell r="F12841">
            <v>113.39</v>
          </cell>
          <cell r="G12841">
            <v>8.2799999999999994</v>
          </cell>
        </row>
        <row r="12842">
          <cell r="B12842" t="str">
            <v>SIURB....38563</v>
          </cell>
          <cell r="C12842" t="str">
            <v>Guariroba - h=1,50/2.00m - (syagrus oleracea) palmácea - medida: "ponta folha"</v>
          </cell>
          <cell r="D12842" t="str">
            <v>UN</v>
          </cell>
          <cell r="E12842">
            <v>1</v>
          </cell>
          <cell r="F12842">
            <v>42.94</v>
          </cell>
          <cell r="G12842">
            <v>42.94</v>
          </cell>
        </row>
        <row r="12843">
          <cell r="A12843" t="str">
            <v>EDIF 18-02-73</v>
          </cell>
          <cell r="B12843">
            <v>0</v>
          </cell>
          <cell r="C12843" t="str">
            <v>JERIVÁ (ARECASTRUM ROMANZOFFIANUM)</v>
          </cell>
          <cell r="D12843" t="str">
            <v>UN</v>
          </cell>
          <cell r="F12843">
            <v>0</v>
          </cell>
          <cell r="G12843">
            <v>53.33</v>
          </cell>
        </row>
        <row r="12844">
          <cell r="B12844" t="str">
            <v>AUX 10501</v>
          </cell>
          <cell r="C12844" t="str">
            <v>AREIA LAVADA</v>
          </cell>
          <cell r="D12844" t="str">
            <v>M3</v>
          </cell>
          <cell r="E12844">
            <v>5.0000000000000001E-3</v>
          </cell>
          <cell r="F12844">
            <v>76.510000000000005</v>
          </cell>
          <cell r="G12844">
            <v>0.38</v>
          </cell>
        </row>
        <row r="12845">
          <cell r="B12845" t="str">
            <v>SINAPI...25964</v>
          </cell>
          <cell r="C12845" t="str">
            <v>Jardineiro</v>
          </cell>
          <cell r="D12845" t="str">
            <v>H</v>
          </cell>
          <cell r="E12845">
            <v>0.1</v>
          </cell>
          <cell r="F12845">
            <v>10.73</v>
          </cell>
          <cell r="G12845">
            <v>1.07</v>
          </cell>
        </row>
        <row r="12846">
          <cell r="B12846" t="str">
            <v>SIURB....02086</v>
          </cell>
          <cell r="C12846" t="str">
            <v>Ajudante de jardineiro (sgsp)</v>
          </cell>
          <cell r="D12846" t="str">
            <v>H</v>
          </cell>
          <cell r="E12846">
            <v>0.5</v>
          </cell>
          <cell r="F12846">
            <v>7.12</v>
          </cell>
          <cell r="G12846">
            <v>3.56</v>
          </cell>
        </row>
        <row r="12847">
          <cell r="B12847" t="str">
            <v>SIURB....38502</v>
          </cell>
          <cell r="C12847" t="str">
            <v>Adubo químico npk 10 - 10 - 10 - (preço para não produtor)</v>
          </cell>
          <cell r="D12847" t="str">
            <v>KG</v>
          </cell>
          <cell r="E12847">
            <v>5.3999999999999999E-2</v>
          </cell>
          <cell r="F12847">
            <v>1.91</v>
          </cell>
          <cell r="G12847">
            <v>0.1</v>
          </cell>
        </row>
        <row r="12848">
          <cell r="B12848" t="str">
            <v>SINAPI...00159</v>
          </cell>
          <cell r="C12848" t="str">
            <v>Adubo bovino</v>
          </cell>
          <cell r="D12848" t="str">
            <v>M3</v>
          </cell>
          <cell r="E12848">
            <v>0.01</v>
          </cell>
          <cell r="F12848">
            <v>188.98</v>
          </cell>
          <cell r="G12848">
            <v>1.89</v>
          </cell>
        </row>
        <row r="12849">
          <cell r="B12849" t="str">
            <v>SINAPI...07253</v>
          </cell>
          <cell r="C12849" t="str">
            <v>Terra vegetal</v>
          </cell>
          <cell r="D12849" t="str">
            <v>M3</v>
          </cell>
          <cell r="E12849">
            <v>7.2999999999999995E-2</v>
          </cell>
          <cell r="F12849">
            <v>113.39</v>
          </cell>
          <cell r="G12849">
            <v>8.2799999999999994</v>
          </cell>
        </row>
        <row r="12850">
          <cell r="B12850" t="str">
            <v>SIURB....38564</v>
          </cell>
          <cell r="C12850" t="str">
            <v>Jerivá - (syagrus  romanzoffiana) h=1,50 a 2,00 m - palmácea - medida: "ponta folha"</v>
          </cell>
          <cell r="D12850" t="str">
            <v>UN</v>
          </cell>
          <cell r="E12850">
            <v>1</v>
          </cell>
          <cell r="F12850">
            <v>38.049999999999997</v>
          </cell>
          <cell r="G12850">
            <v>38.049999999999997</v>
          </cell>
        </row>
        <row r="12851">
          <cell r="A12851" t="str">
            <v>EDIF 18-02-75</v>
          </cell>
          <cell r="B12851">
            <v>0</v>
          </cell>
          <cell r="C12851" t="str">
            <v>LATÂNIA (LATANIA SPP)</v>
          </cell>
          <cell r="D12851" t="str">
            <v>UN</v>
          </cell>
          <cell r="F12851">
            <v>0</v>
          </cell>
          <cell r="G12851">
            <v>42.480000000000004</v>
          </cell>
        </row>
        <row r="12852">
          <cell r="B12852" t="str">
            <v>AUX 10501</v>
          </cell>
          <cell r="C12852" t="str">
            <v>AREIA LAVADA</v>
          </cell>
          <cell r="D12852" t="str">
            <v>M3</v>
          </cell>
          <cell r="E12852">
            <v>5.0000000000000001E-3</v>
          </cell>
          <cell r="F12852">
            <v>76.510000000000005</v>
          </cell>
          <cell r="G12852">
            <v>0.38</v>
          </cell>
        </row>
        <row r="12853">
          <cell r="B12853" t="str">
            <v>SINAPI...25964</v>
          </cell>
          <cell r="C12853" t="str">
            <v>Jardineiro</v>
          </cell>
          <cell r="D12853" t="str">
            <v>H</v>
          </cell>
          <cell r="E12853">
            <v>0.1</v>
          </cell>
          <cell r="F12853">
            <v>10.73</v>
          </cell>
          <cell r="G12853">
            <v>1.07</v>
          </cell>
        </row>
        <row r="12854">
          <cell r="B12854" t="str">
            <v>SIURB....02086</v>
          </cell>
          <cell r="C12854" t="str">
            <v>Ajudante de jardineiro (sgsp)</v>
          </cell>
          <cell r="D12854" t="str">
            <v>H</v>
          </cell>
          <cell r="E12854">
            <v>0.5</v>
          </cell>
          <cell r="F12854">
            <v>7.12</v>
          </cell>
          <cell r="G12854">
            <v>3.56</v>
          </cell>
        </row>
        <row r="12855">
          <cell r="B12855" t="str">
            <v>SIURB....38502</v>
          </cell>
          <cell r="C12855" t="str">
            <v>Adubo químico npk 10 - 10 - 10 - (preço para não produtor)</v>
          </cell>
          <cell r="D12855" t="str">
            <v>KG</v>
          </cell>
          <cell r="E12855">
            <v>5.3999999999999999E-2</v>
          </cell>
          <cell r="F12855">
            <v>1.91</v>
          </cell>
          <cell r="G12855">
            <v>0.1</v>
          </cell>
        </row>
        <row r="12856">
          <cell r="B12856" t="str">
            <v>SIURB....38511</v>
          </cell>
          <cell r="C12856" t="str">
            <v>Latânia - h=0.50/1.00 m - (latania spp) palmeira - medida: "ponta folha"</v>
          </cell>
          <cell r="D12856" t="str">
            <v>UN</v>
          </cell>
          <cell r="E12856">
            <v>1</v>
          </cell>
          <cell r="F12856">
            <v>27.2</v>
          </cell>
          <cell r="G12856">
            <v>27.2</v>
          </cell>
        </row>
        <row r="12857">
          <cell r="B12857" t="str">
            <v>SINAPI...00159</v>
          </cell>
          <cell r="C12857" t="str">
            <v>Adubo bovino</v>
          </cell>
          <cell r="D12857" t="str">
            <v>M3</v>
          </cell>
          <cell r="E12857">
            <v>0.01</v>
          </cell>
          <cell r="F12857">
            <v>188.98</v>
          </cell>
          <cell r="G12857">
            <v>1.89</v>
          </cell>
        </row>
        <row r="12858">
          <cell r="B12858" t="str">
            <v>SINAPI...07253</v>
          </cell>
          <cell r="C12858" t="str">
            <v>Terra vegetal</v>
          </cell>
          <cell r="D12858" t="str">
            <v>M3</v>
          </cell>
          <cell r="E12858">
            <v>7.2999999999999995E-2</v>
          </cell>
          <cell r="F12858">
            <v>113.39</v>
          </cell>
          <cell r="G12858">
            <v>8.2799999999999994</v>
          </cell>
        </row>
        <row r="12859">
          <cell r="A12859" t="str">
            <v>EDIF 18-02-77</v>
          </cell>
          <cell r="B12859">
            <v>0</v>
          </cell>
          <cell r="C12859" t="str">
            <v>SEAFORTIA (ARCHONTO PHOENIX CUNNINGHAMIANA)</v>
          </cell>
          <cell r="D12859" t="str">
            <v>UN</v>
          </cell>
          <cell r="F12859">
            <v>0</v>
          </cell>
          <cell r="G12859">
            <v>54.68</v>
          </cell>
        </row>
        <row r="12860">
          <cell r="B12860" t="str">
            <v>AUX 10501</v>
          </cell>
          <cell r="C12860" t="str">
            <v>AREIA LAVADA</v>
          </cell>
          <cell r="D12860" t="str">
            <v>M3</v>
          </cell>
          <cell r="E12860">
            <v>5.0000000000000001E-3</v>
          </cell>
          <cell r="F12860">
            <v>76.510000000000005</v>
          </cell>
          <cell r="G12860">
            <v>0.38</v>
          </cell>
        </row>
        <row r="12861">
          <cell r="B12861" t="str">
            <v>SINAPI...25964</v>
          </cell>
          <cell r="C12861" t="str">
            <v>Jardineiro</v>
          </cell>
          <cell r="D12861" t="str">
            <v>H</v>
          </cell>
          <cell r="E12861">
            <v>0.1</v>
          </cell>
          <cell r="F12861">
            <v>10.73</v>
          </cell>
          <cell r="G12861">
            <v>1.07</v>
          </cell>
        </row>
        <row r="12862">
          <cell r="B12862" t="str">
            <v>SIURB....02086</v>
          </cell>
          <cell r="C12862" t="str">
            <v>Ajudante de jardineiro (sgsp)</v>
          </cell>
          <cell r="D12862" t="str">
            <v>H</v>
          </cell>
          <cell r="E12862">
            <v>0.5</v>
          </cell>
          <cell r="F12862">
            <v>7.12</v>
          </cell>
          <cell r="G12862">
            <v>3.56</v>
          </cell>
        </row>
        <row r="12863">
          <cell r="B12863" t="str">
            <v>SIURB....38502</v>
          </cell>
          <cell r="C12863" t="str">
            <v>Adubo químico npk 10 - 10 - 10 - (preço para não produtor)</v>
          </cell>
          <cell r="D12863" t="str">
            <v>KG</v>
          </cell>
          <cell r="E12863">
            <v>5.3999999999999999E-2</v>
          </cell>
          <cell r="F12863">
            <v>1.91</v>
          </cell>
          <cell r="G12863">
            <v>0.1</v>
          </cell>
        </row>
        <row r="12864">
          <cell r="B12864" t="str">
            <v>SIURB....38512</v>
          </cell>
          <cell r="C12864" t="str">
            <v>Seafortia - h=1.50/2.00 m - (archontophoenix cunninghamiana) palmácea - medida: "ponta folha"</v>
          </cell>
          <cell r="D12864" t="str">
            <v>UN</v>
          </cell>
          <cell r="E12864">
            <v>1</v>
          </cell>
          <cell r="F12864">
            <v>39.4</v>
          </cell>
          <cell r="G12864">
            <v>39.4</v>
          </cell>
        </row>
        <row r="12865">
          <cell r="B12865" t="str">
            <v>SINAPI...00159</v>
          </cell>
          <cell r="C12865" t="str">
            <v>Adubo bovino</v>
          </cell>
          <cell r="D12865" t="str">
            <v>M3</v>
          </cell>
          <cell r="E12865">
            <v>0.01</v>
          </cell>
          <cell r="F12865">
            <v>188.98</v>
          </cell>
          <cell r="G12865">
            <v>1.89</v>
          </cell>
        </row>
        <row r="12866">
          <cell r="B12866" t="str">
            <v>SINAPI...07253</v>
          </cell>
          <cell r="C12866" t="str">
            <v>Terra vegetal</v>
          </cell>
          <cell r="D12866" t="str">
            <v>M3</v>
          </cell>
          <cell r="E12866">
            <v>7.2999999999999995E-2</v>
          </cell>
          <cell r="F12866">
            <v>113.39</v>
          </cell>
          <cell r="G12866">
            <v>8.2799999999999994</v>
          </cell>
        </row>
        <row r="12867">
          <cell r="A12867" t="str">
            <v>EDIF 18-02-80</v>
          </cell>
          <cell r="B12867">
            <v>0</v>
          </cell>
          <cell r="C12867" t="str">
            <v>PALMEIRA IMPERIAL (ROY STONEAOLERACEA)</v>
          </cell>
          <cell r="D12867" t="str">
            <v>UN</v>
          </cell>
          <cell r="F12867">
            <v>0</v>
          </cell>
          <cell r="G12867">
            <v>49.88</v>
          </cell>
        </row>
        <row r="12868">
          <cell r="B12868" t="str">
            <v>AUX 10501</v>
          </cell>
          <cell r="C12868" t="str">
            <v>AREIA LAVADA</v>
          </cell>
          <cell r="D12868" t="str">
            <v>M3</v>
          </cell>
          <cell r="E12868">
            <v>5.0000000000000001E-3</v>
          </cell>
          <cell r="F12868">
            <v>76.510000000000005</v>
          </cell>
          <cell r="G12868">
            <v>0.38</v>
          </cell>
        </row>
        <row r="12869">
          <cell r="B12869" t="str">
            <v>SINAPI...25964</v>
          </cell>
          <cell r="C12869" t="str">
            <v>Jardineiro</v>
          </cell>
          <cell r="D12869" t="str">
            <v>H</v>
          </cell>
          <cell r="E12869">
            <v>0.1</v>
          </cell>
          <cell r="F12869">
            <v>10.73</v>
          </cell>
          <cell r="G12869">
            <v>1.07</v>
          </cell>
        </row>
        <row r="12870">
          <cell r="B12870" t="str">
            <v>SIURB....02086</v>
          </cell>
          <cell r="C12870" t="str">
            <v>Ajudante de jardineiro (sgsp)</v>
          </cell>
          <cell r="D12870" t="str">
            <v>H</v>
          </cell>
          <cell r="E12870">
            <v>0.5</v>
          </cell>
          <cell r="F12870">
            <v>7.12</v>
          </cell>
          <cell r="G12870">
            <v>3.56</v>
          </cell>
        </row>
        <row r="12871">
          <cell r="B12871" t="str">
            <v>SIURB....38502</v>
          </cell>
          <cell r="C12871" t="str">
            <v>Adubo químico npk 10 - 10 - 10 - (preço para não produtor)</v>
          </cell>
          <cell r="D12871" t="str">
            <v>KG</v>
          </cell>
          <cell r="E12871">
            <v>5.3999999999999999E-2</v>
          </cell>
          <cell r="F12871">
            <v>1.91</v>
          </cell>
          <cell r="G12871">
            <v>0.1</v>
          </cell>
        </row>
        <row r="12872">
          <cell r="B12872" t="str">
            <v>SIURB....38513</v>
          </cell>
          <cell r="C12872" t="str">
            <v>Palmeira imperial (roystonea oleracea)  h=1,5 a 2,0 m - medida: "ponta folha"</v>
          </cell>
          <cell r="D12872" t="str">
            <v>UN</v>
          </cell>
          <cell r="E12872">
            <v>1</v>
          </cell>
          <cell r="F12872">
            <v>34.6</v>
          </cell>
          <cell r="G12872">
            <v>34.6</v>
          </cell>
        </row>
        <row r="12873">
          <cell r="B12873" t="str">
            <v>SINAPI...00159</v>
          </cell>
          <cell r="C12873" t="str">
            <v>Adubo bovino</v>
          </cell>
          <cell r="D12873" t="str">
            <v>M3</v>
          </cell>
          <cell r="E12873">
            <v>0.01</v>
          </cell>
          <cell r="F12873">
            <v>188.98</v>
          </cell>
          <cell r="G12873">
            <v>1.89</v>
          </cell>
        </row>
        <row r="12874">
          <cell r="B12874" t="str">
            <v>SINAPI...07253</v>
          </cell>
          <cell r="C12874" t="str">
            <v>Terra vegetal</v>
          </cell>
          <cell r="D12874" t="str">
            <v>M3</v>
          </cell>
          <cell r="E12874">
            <v>7.2999999999999995E-2</v>
          </cell>
          <cell r="F12874">
            <v>113.39</v>
          </cell>
          <cell r="G12874">
            <v>8.2799999999999994</v>
          </cell>
        </row>
        <row r="12875">
          <cell r="A12875" t="str">
            <v>EDIF 18-02-90</v>
          </cell>
          <cell r="B12875">
            <v>0</v>
          </cell>
          <cell r="C12875" t="str">
            <v>PATA DE VACA (BAUHINIA VARIEGATA)</v>
          </cell>
          <cell r="D12875" t="str">
            <v>UN</v>
          </cell>
          <cell r="F12875">
            <v>0</v>
          </cell>
          <cell r="G12875">
            <v>132.32</v>
          </cell>
        </row>
        <row r="12876">
          <cell r="B12876" t="str">
            <v>SINAPI...25964</v>
          </cell>
          <cell r="C12876" t="str">
            <v>Jardineiro</v>
          </cell>
          <cell r="D12876" t="str">
            <v>H</v>
          </cell>
          <cell r="E12876">
            <v>0.1</v>
          </cell>
          <cell r="F12876">
            <v>10.73</v>
          </cell>
          <cell r="G12876">
            <v>1.07</v>
          </cell>
        </row>
        <row r="12877">
          <cell r="B12877" t="str">
            <v>SIURB....02086</v>
          </cell>
          <cell r="C12877" t="str">
            <v>Ajudante de jardineiro (sgsp)</v>
          </cell>
          <cell r="D12877" t="str">
            <v>H</v>
          </cell>
          <cell r="E12877">
            <v>2.8</v>
          </cell>
          <cell r="F12877">
            <v>7.12</v>
          </cell>
          <cell r="G12877">
            <v>19.940000000000001</v>
          </cell>
        </row>
        <row r="12878">
          <cell r="B12878" t="str">
            <v>SIURB....38502</v>
          </cell>
          <cell r="C12878" t="str">
            <v>Adubo químico npk 10 - 10 - 10 - (preço para não produtor)</v>
          </cell>
          <cell r="D12878" t="str">
            <v>KG</v>
          </cell>
          <cell r="E12878">
            <v>1</v>
          </cell>
          <cell r="F12878">
            <v>1.91</v>
          </cell>
          <cell r="G12878">
            <v>1.91</v>
          </cell>
        </row>
        <row r="12879">
          <cell r="B12879" t="str">
            <v>SINAPI...00159</v>
          </cell>
          <cell r="C12879" t="str">
            <v>Adubo bovino</v>
          </cell>
          <cell r="D12879" t="str">
            <v>M3</v>
          </cell>
          <cell r="E12879">
            <v>9.9000000000000005E-2</v>
          </cell>
          <cell r="F12879">
            <v>188.98</v>
          </cell>
          <cell r="G12879">
            <v>18.71</v>
          </cell>
        </row>
        <row r="12880">
          <cell r="B12880" t="str">
            <v>SINAPI...07253</v>
          </cell>
          <cell r="C12880" t="str">
            <v>Terra vegetal</v>
          </cell>
          <cell r="D12880" t="str">
            <v>M3</v>
          </cell>
          <cell r="E12880">
            <v>0.56599999999999995</v>
          </cell>
          <cell r="F12880">
            <v>113.39</v>
          </cell>
          <cell r="G12880">
            <v>64.180000000000007</v>
          </cell>
        </row>
        <row r="12881">
          <cell r="B12881" t="str">
            <v>SIURB....38596</v>
          </cell>
          <cell r="C12881" t="str">
            <v>Árvore ornam. h=1.50/2.00 m - pata-de-vaca</v>
          </cell>
          <cell r="D12881" t="str">
            <v>UN</v>
          </cell>
          <cell r="E12881">
            <v>1</v>
          </cell>
          <cell r="F12881">
            <v>26.51</v>
          </cell>
          <cell r="G12881">
            <v>26.51</v>
          </cell>
        </row>
        <row r="12882">
          <cell r="A12882" t="str">
            <v>EDIF 18-02-91</v>
          </cell>
          <cell r="B12882">
            <v>0</v>
          </cell>
          <cell r="C12882" t="str">
            <v>QUARESMEIRA (TIBOUCHINA GRANULOSA)</v>
          </cell>
          <cell r="D12882" t="str">
            <v>UN</v>
          </cell>
          <cell r="F12882">
            <v>0</v>
          </cell>
          <cell r="G12882">
            <v>130.43</v>
          </cell>
        </row>
        <row r="12883">
          <cell r="B12883" t="str">
            <v>SINAPI...25964</v>
          </cell>
          <cell r="C12883" t="str">
            <v>Jardineiro</v>
          </cell>
          <cell r="D12883" t="str">
            <v>H</v>
          </cell>
          <cell r="E12883">
            <v>0.1</v>
          </cell>
          <cell r="F12883">
            <v>10.73</v>
          </cell>
          <cell r="G12883">
            <v>1.07</v>
          </cell>
        </row>
        <row r="12884">
          <cell r="B12884" t="str">
            <v>SIURB....02086</v>
          </cell>
          <cell r="C12884" t="str">
            <v>Ajudante de jardineiro (sgsp)</v>
          </cell>
          <cell r="D12884" t="str">
            <v>H</v>
          </cell>
          <cell r="E12884">
            <v>2.8</v>
          </cell>
          <cell r="F12884">
            <v>7.12</v>
          </cell>
          <cell r="G12884">
            <v>19.940000000000001</v>
          </cell>
        </row>
        <row r="12885">
          <cell r="B12885" t="str">
            <v>SIURB....38502</v>
          </cell>
          <cell r="C12885" t="str">
            <v>Adubo químico npk 10 - 10 - 10 - (preço para não produtor)</v>
          </cell>
          <cell r="D12885" t="str">
            <v>KG</v>
          </cell>
          <cell r="E12885">
            <v>1</v>
          </cell>
          <cell r="F12885">
            <v>1.91</v>
          </cell>
          <cell r="G12885">
            <v>1.91</v>
          </cell>
        </row>
        <row r="12886">
          <cell r="B12886" t="str">
            <v>SINAPI...00159</v>
          </cell>
          <cell r="C12886" t="str">
            <v>Adubo bovino</v>
          </cell>
          <cell r="D12886" t="str">
            <v>M3</v>
          </cell>
          <cell r="E12886">
            <v>9.9000000000000005E-2</v>
          </cell>
          <cell r="F12886">
            <v>188.98</v>
          </cell>
          <cell r="G12886">
            <v>18.71</v>
          </cell>
        </row>
        <row r="12887">
          <cell r="B12887" t="str">
            <v>SINAPI...07253</v>
          </cell>
          <cell r="C12887" t="str">
            <v>Terra vegetal</v>
          </cell>
          <cell r="D12887" t="str">
            <v>M3</v>
          </cell>
          <cell r="E12887">
            <v>0.56599999999999995</v>
          </cell>
          <cell r="F12887">
            <v>113.39</v>
          </cell>
          <cell r="G12887">
            <v>64.180000000000007</v>
          </cell>
        </row>
        <row r="12888">
          <cell r="B12888" t="str">
            <v>SIURB....38597</v>
          </cell>
          <cell r="C12888" t="str">
            <v>Árvore ornam. h=1.50/2.00 m - quaresmeira</v>
          </cell>
          <cell r="D12888" t="str">
            <v>UN</v>
          </cell>
          <cell r="E12888">
            <v>1</v>
          </cell>
          <cell r="F12888">
            <v>24.62</v>
          </cell>
          <cell r="G12888">
            <v>24.62</v>
          </cell>
        </row>
        <row r="12889">
          <cell r="A12889" t="str">
            <v>EDIF 18-02-92</v>
          </cell>
          <cell r="B12889">
            <v>0</v>
          </cell>
          <cell r="C12889" t="str">
            <v>MANACA DA SERRA (TIBOUCHINA MUTABILIS)</v>
          </cell>
          <cell r="D12889" t="str">
            <v>UN</v>
          </cell>
          <cell r="F12889">
            <v>0</v>
          </cell>
          <cell r="G12889">
            <v>131.94</v>
          </cell>
        </row>
        <row r="12890">
          <cell r="B12890" t="str">
            <v>SINAPI...25964</v>
          </cell>
          <cell r="C12890" t="str">
            <v>Jardineiro</v>
          </cell>
          <cell r="D12890" t="str">
            <v>H</v>
          </cell>
          <cell r="E12890">
            <v>0.1</v>
          </cell>
          <cell r="F12890">
            <v>10.73</v>
          </cell>
          <cell r="G12890">
            <v>1.07</v>
          </cell>
        </row>
        <row r="12891">
          <cell r="B12891" t="str">
            <v>SIURB....02086</v>
          </cell>
          <cell r="C12891" t="str">
            <v>Ajudante de jardineiro (sgsp)</v>
          </cell>
          <cell r="D12891" t="str">
            <v>H</v>
          </cell>
          <cell r="E12891">
            <v>2.8</v>
          </cell>
          <cell r="F12891">
            <v>7.12</v>
          </cell>
          <cell r="G12891">
            <v>19.940000000000001</v>
          </cell>
        </row>
        <row r="12892">
          <cell r="B12892" t="str">
            <v>SIURB....38502</v>
          </cell>
          <cell r="C12892" t="str">
            <v>Adubo químico npk 10 - 10 - 10 - (preço para não produtor)</v>
          </cell>
          <cell r="D12892" t="str">
            <v>KG</v>
          </cell>
          <cell r="E12892">
            <v>1</v>
          </cell>
          <cell r="F12892">
            <v>1.91</v>
          </cell>
          <cell r="G12892">
            <v>1.91</v>
          </cell>
        </row>
        <row r="12893">
          <cell r="B12893" t="str">
            <v>SINAPI...00159</v>
          </cell>
          <cell r="C12893" t="str">
            <v>Adubo bovino</v>
          </cell>
          <cell r="D12893" t="str">
            <v>M3</v>
          </cell>
          <cell r="E12893">
            <v>9.9000000000000005E-2</v>
          </cell>
          <cell r="F12893">
            <v>188.98</v>
          </cell>
          <cell r="G12893">
            <v>18.71</v>
          </cell>
        </row>
        <row r="12894">
          <cell r="B12894" t="str">
            <v>SINAPI...07253</v>
          </cell>
          <cell r="C12894" t="str">
            <v>Terra vegetal</v>
          </cell>
          <cell r="D12894" t="str">
            <v>M3</v>
          </cell>
          <cell r="E12894">
            <v>0.56599999999999995</v>
          </cell>
          <cell r="F12894">
            <v>113.39</v>
          </cell>
          <cell r="G12894">
            <v>64.180000000000007</v>
          </cell>
        </row>
        <row r="12895">
          <cell r="B12895" t="str">
            <v>SIURB....38598</v>
          </cell>
          <cell r="C12895" t="str">
            <v>Árvore ornam.  h=1.50/2.00 m - manacá-da-serra</v>
          </cell>
          <cell r="D12895" t="str">
            <v>UN</v>
          </cell>
          <cell r="E12895">
            <v>1</v>
          </cell>
          <cell r="F12895">
            <v>26.13</v>
          </cell>
          <cell r="G12895">
            <v>26.13</v>
          </cell>
        </row>
        <row r="12896">
          <cell r="A12896" t="str">
            <v>EDIF 18-03-00</v>
          </cell>
          <cell r="B12896">
            <v>0</v>
          </cell>
          <cell r="C12896" t="str">
            <v>ARBUSTOS, FORRAÇÕES E TREPADEIRAS - FORNECIMENTO E PLANTIO</v>
          </cell>
          <cell r="D12896" t="str">
            <v>.</v>
          </cell>
          <cell r="F12896">
            <v>0</v>
          </cell>
          <cell r="G12896">
            <v>0</v>
          </cell>
        </row>
        <row r="12897">
          <cell r="A12897" t="str">
            <v>EDIF 18-03-01</v>
          </cell>
          <cell r="B12897">
            <v>0</v>
          </cell>
          <cell r="C12897" t="str">
            <v>GRAMA BATATAES EM PLACAS (PASPALUM NOTATUM)</v>
          </cell>
          <cell r="D12897" t="str">
            <v>M2</v>
          </cell>
          <cell r="F12897">
            <v>0</v>
          </cell>
          <cell r="G12897">
            <v>8.5</v>
          </cell>
        </row>
        <row r="12898">
          <cell r="B12898" t="str">
            <v>SINAPI...25964</v>
          </cell>
          <cell r="C12898" t="str">
            <v>Jardineiro</v>
          </cell>
          <cell r="D12898" t="str">
            <v>H</v>
          </cell>
          <cell r="E12898">
            <v>0.1</v>
          </cell>
          <cell r="F12898">
            <v>10.73</v>
          </cell>
          <cell r="G12898">
            <v>1.07</v>
          </cell>
        </row>
        <row r="12899">
          <cell r="B12899" t="str">
            <v>SIURB....02086</v>
          </cell>
          <cell r="C12899" t="str">
            <v>Ajudante de jardineiro (sgsp)</v>
          </cell>
          <cell r="D12899" t="str">
            <v>H</v>
          </cell>
          <cell r="E12899">
            <v>0.375</v>
          </cell>
          <cell r="F12899">
            <v>7.12</v>
          </cell>
          <cell r="G12899">
            <v>2.67</v>
          </cell>
        </row>
        <row r="12900">
          <cell r="B12900" t="str">
            <v>SIURB....38502</v>
          </cell>
          <cell r="C12900" t="str">
            <v>Adubo químico npk 10 - 10 - 10 - (preço para não produtor)</v>
          </cell>
          <cell r="D12900" t="str">
            <v>KG</v>
          </cell>
          <cell r="E12900">
            <v>0.1</v>
          </cell>
          <cell r="F12900">
            <v>1.91</v>
          </cell>
          <cell r="G12900">
            <v>0.19</v>
          </cell>
        </row>
        <row r="12901">
          <cell r="B12901" t="str">
            <v>SIURB....38503</v>
          </cell>
          <cell r="C12901" t="str">
            <v>Calcário dolomítico - utilizado em plantio</v>
          </cell>
          <cell r="D12901" t="str">
            <v>KG</v>
          </cell>
          <cell r="E12901">
            <v>0.05</v>
          </cell>
          <cell r="F12901">
            <v>0.51</v>
          </cell>
          <cell r="G12901">
            <v>0.03</v>
          </cell>
        </row>
        <row r="12902">
          <cell r="B12902" t="str">
            <v>SINAPI...03324</v>
          </cell>
          <cell r="C12902" t="str">
            <v>Grama batatais em placas (nao inclui plantio)</v>
          </cell>
          <cell r="D12902" t="str">
            <v>M2</v>
          </cell>
          <cell r="E12902">
            <v>1</v>
          </cell>
          <cell r="F12902">
            <v>3.16</v>
          </cell>
          <cell r="G12902">
            <v>3.16</v>
          </cell>
        </row>
        <row r="12903">
          <cell r="B12903" t="str">
            <v>SIURB....38556</v>
          </cell>
          <cell r="C12903" t="str">
            <v>Terra vegetal marrom</v>
          </cell>
          <cell r="D12903" t="str">
            <v>M3</v>
          </cell>
          <cell r="E12903">
            <v>0.02</v>
          </cell>
          <cell r="F12903">
            <v>69.040000000000006</v>
          </cell>
          <cell r="G12903">
            <v>1.38</v>
          </cell>
        </row>
        <row r="12904">
          <cell r="A12904" t="str">
            <v>EDIF 18-03-03</v>
          </cell>
          <cell r="B12904">
            <v>0</v>
          </cell>
          <cell r="C12904" t="str">
            <v>GRAMA SÃO CARLOS EM PLACAS (ANOXONOPUS OBTUSIFOLIUS)</v>
          </cell>
          <cell r="D12904" t="str">
            <v>M2</v>
          </cell>
          <cell r="F12904">
            <v>0</v>
          </cell>
          <cell r="G12904">
            <v>9.35</v>
          </cell>
        </row>
        <row r="12905">
          <cell r="B12905" t="str">
            <v>SINAPI...25964</v>
          </cell>
          <cell r="C12905" t="str">
            <v>Jardineiro</v>
          </cell>
          <cell r="D12905" t="str">
            <v>H</v>
          </cell>
          <cell r="E12905">
            <v>0.1</v>
          </cell>
          <cell r="F12905">
            <v>10.73</v>
          </cell>
          <cell r="G12905">
            <v>1.07</v>
          </cell>
        </row>
        <row r="12906">
          <cell r="B12906" t="str">
            <v>SIURB....02086</v>
          </cell>
          <cell r="C12906" t="str">
            <v>Ajudante de jardineiro (sgsp)</v>
          </cell>
          <cell r="D12906" t="str">
            <v>H</v>
          </cell>
          <cell r="E12906">
            <v>0.375</v>
          </cell>
          <cell r="F12906">
            <v>7.12</v>
          </cell>
          <cell r="G12906">
            <v>2.67</v>
          </cell>
        </row>
        <row r="12907">
          <cell r="B12907" t="str">
            <v>SIURB....38502</v>
          </cell>
          <cell r="C12907" t="str">
            <v>Adubo químico npk 10 - 10 - 10 - (preço para não produtor)</v>
          </cell>
          <cell r="D12907" t="str">
            <v>KG</v>
          </cell>
          <cell r="E12907">
            <v>0.1</v>
          </cell>
          <cell r="F12907">
            <v>1.91</v>
          </cell>
          <cell r="G12907">
            <v>0.19</v>
          </cell>
        </row>
        <row r="12908">
          <cell r="B12908" t="str">
            <v>SIURB....38503</v>
          </cell>
          <cell r="C12908" t="str">
            <v>Calcário dolomítico - utilizado em plantio</v>
          </cell>
          <cell r="D12908" t="str">
            <v>KG</v>
          </cell>
          <cell r="E12908">
            <v>0.05</v>
          </cell>
          <cell r="F12908">
            <v>0.51</v>
          </cell>
          <cell r="G12908">
            <v>0.03</v>
          </cell>
        </row>
        <row r="12909">
          <cell r="B12909" t="str">
            <v>SINAPI...03323</v>
          </cell>
          <cell r="C12909" t="str">
            <v>Grama sao carlos ou curitibana</v>
          </cell>
          <cell r="D12909" t="str">
            <v>M2</v>
          </cell>
          <cell r="E12909">
            <v>1</v>
          </cell>
          <cell r="F12909">
            <v>4.01</v>
          </cell>
          <cell r="G12909">
            <v>4.01</v>
          </cell>
        </row>
        <row r="12910">
          <cell r="B12910" t="str">
            <v>SIURB....38556</v>
          </cell>
          <cell r="C12910" t="str">
            <v>Terra vegetal marrom</v>
          </cell>
          <cell r="D12910" t="str">
            <v>M3</v>
          </cell>
          <cell r="E12910">
            <v>0.02</v>
          </cell>
          <cell r="F12910">
            <v>69.040000000000006</v>
          </cell>
          <cell r="G12910">
            <v>1.38</v>
          </cell>
        </row>
        <row r="12911">
          <cell r="A12911" t="str">
            <v>EDIF 18-03-05</v>
          </cell>
          <cell r="B12911">
            <v>0</v>
          </cell>
          <cell r="C12911" t="str">
            <v>GRAMA ESMERALDA</v>
          </cell>
          <cell r="D12911" t="str">
            <v>M2</v>
          </cell>
          <cell r="F12911">
            <v>0</v>
          </cell>
          <cell r="G12911">
            <v>24.15</v>
          </cell>
        </row>
        <row r="12912">
          <cell r="B12912" t="str">
            <v>SINAPI...25964</v>
          </cell>
          <cell r="C12912" t="str">
            <v>Jardineiro</v>
          </cell>
          <cell r="D12912" t="str">
            <v>H</v>
          </cell>
          <cell r="E12912">
            <v>0.1</v>
          </cell>
          <cell r="F12912">
            <v>10.73</v>
          </cell>
          <cell r="G12912">
            <v>1.07</v>
          </cell>
        </row>
        <row r="12913">
          <cell r="B12913" t="str">
            <v>SIURB....02086</v>
          </cell>
          <cell r="C12913" t="str">
            <v>Ajudante de jardineiro (sgsp)</v>
          </cell>
          <cell r="D12913" t="str">
            <v>H</v>
          </cell>
          <cell r="E12913">
            <v>0.7</v>
          </cell>
          <cell r="F12913">
            <v>7.12</v>
          </cell>
          <cell r="G12913">
            <v>4.9800000000000004</v>
          </cell>
        </row>
        <row r="12914">
          <cell r="B12914" t="str">
            <v>SINAPI...03329</v>
          </cell>
          <cell r="C12914" t="str">
            <v>Grama esmeralda em rolo</v>
          </cell>
          <cell r="D12914" t="str">
            <v>M2</v>
          </cell>
          <cell r="E12914">
            <v>1</v>
          </cell>
          <cell r="F12914">
            <v>5.0599999999999996</v>
          </cell>
          <cell r="G12914">
            <v>5.0599999999999996</v>
          </cell>
        </row>
        <row r="12915">
          <cell r="B12915" t="str">
            <v>SIURB....38502</v>
          </cell>
          <cell r="C12915" t="str">
            <v>Adubo químico npk 10 - 10 - 10 - (preço para não produtor)</v>
          </cell>
          <cell r="D12915" t="str">
            <v>KG</v>
          </cell>
          <cell r="E12915">
            <v>0.1</v>
          </cell>
          <cell r="F12915">
            <v>1.91</v>
          </cell>
          <cell r="G12915">
            <v>0.19</v>
          </cell>
        </row>
        <row r="12916">
          <cell r="B12916" t="str">
            <v>SINAPI...00159</v>
          </cell>
          <cell r="C12916" t="str">
            <v>Adubo bovino</v>
          </cell>
          <cell r="D12916" t="str">
            <v>M3</v>
          </cell>
          <cell r="E12916">
            <v>0.02</v>
          </cell>
          <cell r="F12916">
            <v>188.98</v>
          </cell>
          <cell r="G12916">
            <v>3.78</v>
          </cell>
        </row>
        <row r="12917">
          <cell r="B12917" t="str">
            <v>SINAPI...07253</v>
          </cell>
          <cell r="C12917" t="str">
            <v>Terra vegetal</v>
          </cell>
          <cell r="D12917" t="str">
            <v>M3</v>
          </cell>
          <cell r="E12917">
            <v>0.08</v>
          </cell>
          <cell r="F12917">
            <v>113.39</v>
          </cell>
          <cell r="G12917">
            <v>9.07</v>
          </cell>
        </row>
        <row r="12918">
          <cell r="A12918" t="str">
            <v>EDIF 18-03-07</v>
          </cell>
          <cell r="B12918">
            <v>0</v>
          </cell>
          <cell r="C12918" t="str">
            <v>GRAMA PRETA (OPHIOPOGUM JAPONICUS) - 36 MUDAS POR M2</v>
          </cell>
          <cell r="D12918" t="str">
            <v>M2</v>
          </cell>
          <cell r="F12918">
            <v>0</v>
          </cell>
          <cell r="G12918">
            <v>28.31</v>
          </cell>
        </row>
        <row r="12919">
          <cell r="B12919" t="str">
            <v>SINAPI...25964</v>
          </cell>
          <cell r="C12919" t="str">
            <v>Jardineiro</v>
          </cell>
          <cell r="D12919" t="str">
            <v>H</v>
          </cell>
          <cell r="E12919">
            <v>0.1</v>
          </cell>
          <cell r="F12919">
            <v>10.73</v>
          </cell>
          <cell r="G12919">
            <v>1.07</v>
          </cell>
        </row>
        <row r="12920">
          <cell r="B12920" t="str">
            <v>SIURB....02086</v>
          </cell>
          <cell r="C12920" t="str">
            <v>Ajudante de jardineiro (sgsp)</v>
          </cell>
          <cell r="D12920" t="str">
            <v>H</v>
          </cell>
          <cell r="E12920">
            <v>0.375</v>
          </cell>
          <cell r="F12920">
            <v>7.12</v>
          </cell>
          <cell r="G12920">
            <v>2.67</v>
          </cell>
        </row>
        <row r="12921">
          <cell r="B12921" t="str">
            <v>SIURB....38502</v>
          </cell>
          <cell r="C12921" t="str">
            <v>Adubo químico npk 10 - 10 - 10 - (preço para não produtor)</v>
          </cell>
          <cell r="D12921" t="str">
            <v>KG</v>
          </cell>
          <cell r="E12921">
            <v>0.1</v>
          </cell>
          <cell r="F12921">
            <v>1.91</v>
          </cell>
          <cell r="G12921">
            <v>0.19</v>
          </cell>
        </row>
        <row r="12922">
          <cell r="B12922" t="str">
            <v>SIURB....38503</v>
          </cell>
          <cell r="C12922" t="str">
            <v>Calcário dolomítico - utilizado em plantio</v>
          </cell>
          <cell r="D12922" t="str">
            <v>KG</v>
          </cell>
          <cell r="E12922">
            <v>0.05</v>
          </cell>
          <cell r="F12922">
            <v>0.51</v>
          </cell>
          <cell r="G12922">
            <v>0.03</v>
          </cell>
        </row>
        <row r="12923">
          <cell r="B12923" t="str">
            <v>SIURB....38552</v>
          </cell>
          <cell r="C12923" t="str">
            <v>Grama preta - 36 mudas por m2 (ophiopogum japonicus)</v>
          </cell>
          <cell r="D12923" t="str">
            <v>M2</v>
          </cell>
          <cell r="E12923">
            <v>1</v>
          </cell>
          <cell r="F12923">
            <v>22.97</v>
          </cell>
          <cell r="G12923">
            <v>22.97</v>
          </cell>
        </row>
        <row r="12924">
          <cell r="B12924" t="str">
            <v>SIURB....38556</v>
          </cell>
          <cell r="C12924" t="str">
            <v>Terra vegetal marrom</v>
          </cell>
          <cell r="D12924" t="str">
            <v>M3</v>
          </cell>
          <cell r="E12924">
            <v>0.02</v>
          </cell>
          <cell r="F12924">
            <v>69.040000000000006</v>
          </cell>
          <cell r="G12924">
            <v>1.38</v>
          </cell>
        </row>
        <row r="12925">
          <cell r="A12925" t="str">
            <v>EDIF 18-03-13</v>
          </cell>
          <cell r="B12925">
            <v>0</v>
          </cell>
          <cell r="C12925" t="str">
            <v>CINERARIA (SENECIO CINERARIA)</v>
          </cell>
          <cell r="D12925" t="str">
            <v>Dúzia</v>
          </cell>
          <cell r="F12925">
            <v>0</v>
          </cell>
          <cell r="G12925">
            <v>30.07</v>
          </cell>
        </row>
        <row r="12926">
          <cell r="B12926" t="str">
            <v>SINAPI...25964</v>
          </cell>
          <cell r="C12926" t="str">
            <v>Jardineiro</v>
          </cell>
          <cell r="D12926" t="str">
            <v>H</v>
          </cell>
          <cell r="E12926">
            <v>0.1</v>
          </cell>
          <cell r="F12926">
            <v>10.73</v>
          </cell>
          <cell r="G12926">
            <v>1.07</v>
          </cell>
        </row>
        <row r="12927">
          <cell r="B12927" t="str">
            <v>SIURB....02086</v>
          </cell>
          <cell r="C12927" t="str">
            <v>Ajudante de jardineiro (sgsp)</v>
          </cell>
          <cell r="D12927" t="str">
            <v>H</v>
          </cell>
          <cell r="E12927">
            <v>0.8</v>
          </cell>
          <cell r="F12927">
            <v>7.12</v>
          </cell>
          <cell r="G12927">
            <v>5.7</v>
          </cell>
        </row>
        <row r="12928">
          <cell r="B12928" t="str">
            <v>SIURB....38502</v>
          </cell>
          <cell r="C12928" t="str">
            <v>Adubo químico npk 10 - 10 - 10 - (preço para não produtor)</v>
          </cell>
          <cell r="D12928" t="str">
            <v>KG</v>
          </cell>
          <cell r="E12928">
            <v>0.1</v>
          </cell>
          <cell r="F12928">
            <v>1.91</v>
          </cell>
          <cell r="G12928">
            <v>0.19</v>
          </cell>
        </row>
        <row r="12929">
          <cell r="B12929" t="str">
            <v>SIURB....38523</v>
          </cell>
          <cell r="C12929" t="str">
            <v>Cinerária (senecio cineraria) forração</v>
          </cell>
          <cell r="D12929" t="str">
            <v>Dúzia</v>
          </cell>
          <cell r="E12929">
            <v>1</v>
          </cell>
          <cell r="F12929">
            <v>10.64</v>
          </cell>
          <cell r="G12929">
            <v>10.64</v>
          </cell>
        </row>
        <row r="12930">
          <cell r="B12930" t="str">
            <v>SINAPI...00159</v>
          </cell>
          <cell r="C12930" t="str">
            <v>Adubo bovino</v>
          </cell>
          <cell r="D12930" t="str">
            <v>M3</v>
          </cell>
          <cell r="E12930">
            <v>1.4999999999999999E-2</v>
          </cell>
          <cell r="F12930">
            <v>188.98</v>
          </cell>
          <cell r="G12930">
            <v>2.83</v>
          </cell>
        </row>
        <row r="12931">
          <cell r="B12931" t="str">
            <v>SINAPI...07253</v>
          </cell>
          <cell r="C12931" t="str">
            <v>Terra vegetal</v>
          </cell>
          <cell r="D12931" t="str">
            <v>M3</v>
          </cell>
          <cell r="E12931">
            <v>8.5000000000000006E-2</v>
          </cell>
          <cell r="F12931">
            <v>113.39</v>
          </cell>
          <cell r="G12931">
            <v>9.64</v>
          </cell>
        </row>
        <row r="12932">
          <cell r="A12932" t="str">
            <v>EDIF 18-03-15</v>
          </cell>
          <cell r="B12932">
            <v>0</v>
          </cell>
          <cell r="C12932" t="str">
            <v>CLOROFITO (CLOROPHYTUM CROMOSSUM)</v>
          </cell>
          <cell r="D12932" t="str">
            <v>Dúzia</v>
          </cell>
          <cell r="F12932">
            <v>0</v>
          </cell>
          <cell r="G12932">
            <v>19.350000000000001</v>
          </cell>
        </row>
        <row r="12933">
          <cell r="B12933" t="str">
            <v>SINAPI...25964</v>
          </cell>
          <cell r="C12933" t="str">
            <v>Jardineiro</v>
          </cell>
          <cell r="D12933" t="str">
            <v>H</v>
          </cell>
          <cell r="E12933">
            <v>0.1</v>
          </cell>
          <cell r="F12933">
            <v>10.73</v>
          </cell>
          <cell r="G12933">
            <v>1.07</v>
          </cell>
        </row>
        <row r="12934">
          <cell r="B12934" t="str">
            <v>SIURB....02086</v>
          </cell>
          <cell r="C12934" t="str">
            <v>Ajudante de jardineiro (sgsp)</v>
          </cell>
          <cell r="D12934" t="str">
            <v>H</v>
          </cell>
          <cell r="E12934">
            <v>0.4</v>
          </cell>
          <cell r="F12934">
            <v>7.12</v>
          </cell>
          <cell r="G12934">
            <v>2.85</v>
          </cell>
        </row>
        <row r="12935">
          <cell r="B12935" t="str">
            <v>SIURB....38502</v>
          </cell>
          <cell r="C12935" t="str">
            <v>Adubo químico npk 10 - 10 - 10 - (preço para não produtor)</v>
          </cell>
          <cell r="D12935" t="str">
            <v>KG</v>
          </cell>
          <cell r="E12935">
            <v>0.05</v>
          </cell>
          <cell r="F12935">
            <v>1.91</v>
          </cell>
          <cell r="G12935">
            <v>0.1</v>
          </cell>
        </row>
        <row r="12936">
          <cell r="B12936" t="str">
            <v>SINAPI...00159</v>
          </cell>
          <cell r="C12936" t="str">
            <v>Adubo bovino</v>
          </cell>
          <cell r="D12936" t="str">
            <v>M3</v>
          </cell>
          <cell r="E12936">
            <v>8.0000000000000002E-3</v>
          </cell>
          <cell r="F12936">
            <v>188.98</v>
          </cell>
          <cell r="G12936">
            <v>1.51</v>
          </cell>
        </row>
        <row r="12937">
          <cell r="B12937" t="str">
            <v>SINAPI...07253</v>
          </cell>
          <cell r="C12937" t="str">
            <v>Terra vegetal</v>
          </cell>
          <cell r="D12937" t="str">
            <v>M3</v>
          </cell>
          <cell r="E12937">
            <v>4.2000000000000003E-2</v>
          </cell>
          <cell r="F12937">
            <v>113.39</v>
          </cell>
          <cell r="G12937">
            <v>4.76</v>
          </cell>
        </row>
        <row r="12938">
          <cell r="B12938" t="str">
            <v>SIURB....38571</v>
          </cell>
          <cell r="C12938" t="str">
            <v>Clorofito (clorophytum cromossum) forração</v>
          </cell>
          <cell r="D12938" t="str">
            <v>Dúzia</v>
          </cell>
          <cell r="E12938">
            <v>1</v>
          </cell>
          <cell r="F12938">
            <v>9.06</v>
          </cell>
          <cell r="G12938">
            <v>9.06</v>
          </cell>
        </row>
        <row r="12939">
          <cell r="A12939" t="str">
            <v>EDIF 18-03-17</v>
          </cell>
          <cell r="B12939">
            <v>0</v>
          </cell>
          <cell r="C12939" t="str">
            <v>FILODENDRO (PHILODENDRON BIPINNATIFIDUM)</v>
          </cell>
          <cell r="D12939" t="str">
            <v>Dúzia</v>
          </cell>
          <cell r="F12939">
            <v>0</v>
          </cell>
          <cell r="G12939">
            <v>36.480000000000004</v>
          </cell>
        </row>
        <row r="12940">
          <cell r="B12940" t="str">
            <v>SINAPI...25964</v>
          </cell>
          <cell r="C12940" t="str">
            <v>Jardineiro</v>
          </cell>
          <cell r="D12940" t="str">
            <v>H</v>
          </cell>
          <cell r="E12940">
            <v>0.1</v>
          </cell>
          <cell r="F12940">
            <v>10.73</v>
          </cell>
          <cell r="G12940">
            <v>1.07</v>
          </cell>
        </row>
        <row r="12941">
          <cell r="B12941" t="str">
            <v>SIURB....02086</v>
          </cell>
          <cell r="C12941" t="str">
            <v>Ajudante de jardineiro (sgsp)</v>
          </cell>
          <cell r="D12941" t="str">
            <v>H</v>
          </cell>
          <cell r="E12941">
            <v>0.8</v>
          </cell>
          <cell r="F12941">
            <v>7.12</v>
          </cell>
          <cell r="G12941">
            <v>5.7</v>
          </cell>
        </row>
        <row r="12942">
          <cell r="B12942" t="str">
            <v>SIURB....38502</v>
          </cell>
          <cell r="C12942" t="str">
            <v>Adubo químico npk 10 - 10 - 10 - (preço para não produtor)</v>
          </cell>
          <cell r="D12942" t="str">
            <v>KG</v>
          </cell>
          <cell r="E12942">
            <v>0.1</v>
          </cell>
          <cell r="F12942">
            <v>1.91</v>
          </cell>
          <cell r="G12942">
            <v>0.19</v>
          </cell>
        </row>
        <row r="12943">
          <cell r="B12943" t="str">
            <v>SINAPI...00159</v>
          </cell>
          <cell r="C12943" t="str">
            <v>Adubo bovino</v>
          </cell>
          <cell r="D12943" t="str">
            <v>M3</v>
          </cell>
          <cell r="E12943">
            <v>1.4999999999999999E-2</v>
          </cell>
          <cell r="F12943">
            <v>188.98</v>
          </cell>
          <cell r="G12943">
            <v>2.83</v>
          </cell>
        </row>
        <row r="12944">
          <cell r="B12944" t="str">
            <v>SINAPI...07253</v>
          </cell>
          <cell r="C12944" t="str">
            <v>Terra vegetal</v>
          </cell>
          <cell r="D12944" t="str">
            <v>M3</v>
          </cell>
          <cell r="E12944">
            <v>8.5000000000000006E-2</v>
          </cell>
          <cell r="F12944">
            <v>113.39</v>
          </cell>
          <cell r="G12944">
            <v>9.64</v>
          </cell>
        </row>
        <row r="12945">
          <cell r="B12945" t="str">
            <v>SIURB....38574</v>
          </cell>
          <cell r="C12945" t="str">
            <v>Filodendro (philodendron bipinnatifidum) forração</v>
          </cell>
          <cell r="D12945" t="str">
            <v>Dúzia</v>
          </cell>
          <cell r="E12945">
            <v>1</v>
          </cell>
          <cell r="F12945">
            <v>17.05</v>
          </cell>
          <cell r="G12945">
            <v>17.05</v>
          </cell>
        </row>
        <row r="12946">
          <cell r="A12946" t="str">
            <v>EDIF 18-03-19</v>
          </cell>
          <cell r="B12946">
            <v>0</v>
          </cell>
          <cell r="C12946" t="str">
            <v>HERA (HEDERA HELIX)</v>
          </cell>
          <cell r="D12946" t="str">
            <v>Dúzia</v>
          </cell>
          <cell r="F12946">
            <v>0</v>
          </cell>
          <cell r="G12946">
            <v>20.46</v>
          </cell>
        </row>
        <row r="12947">
          <cell r="B12947" t="str">
            <v>SINAPI...25964</v>
          </cell>
          <cell r="C12947" t="str">
            <v>Jardineiro</v>
          </cell>
          <cell r="D12947" t="str">
            <v>H</v>
          </cell>
          <cell r="E12947">
            <v>0.1</v>
          </cell>
          <cell r="F12947">
            <v>10.73</v>
          </cell>
          <cell r="G12947">
            <v>1.07</v>
          </cell>
        </row>
        <row r="12948">
          <cell r="B12948" t="str">
            <v>SIURB....02086</v>
          </cell>
          <cell r="C12948" t="str">
            <v>Ajudante de jardineiro (sgsp)</v>
          </cell>
          <cell r="D12948" t="str">
            <v>H</v>
          </cell>
          <cell r="E12948">
            <v>0.4</v>
          </cell>
          <cell r="F12948">
            <v>7.12</v>
          </cell>
          <cell r="G12948">
            <v>2.85</v>
          </cell>
        </row>
        <row r="12949">
          <cell r="B12949" t="str">
            <v>SIURB....38502</v>
          </cell>
          <cell r="C12949" t="str">
            <v>Adubo químico npk 10 - 10 - 10 - (preço para não produtor)</v>
          </cell>
          <cell r="D12949" t="str">
            <v>KG</v>
          </cell>
          <cell r="E12949">
            <v>0.05</v>
          </cell>
          <cell r="F12949">
            <v>1.91</v>
          </cell>
          <cell r="G12949">
            <v>0.1</v>
          </cell>
        </row>
        <row r="12950">
          <cell r="B12950" t="str">
            <v>SIURB....38524</v>
          </cell>
          <cell r="C12950" t="str">
            <v>Hera inglesa (hedera helix) forração</v>
          </cell>
          <cell r="D12950" t="str">
            <v>Dúzia</v>
          </cell>
          <cell r="E12950">
            <v>1</v>
          </cell>
          <cell r="F12950">
            <v>10.17</v>
          </cell>
          <cell r="G12950">
            <v>10.17</v>
          </cell>
        </row>
        <row r="12951">
          <cell r="B12951" t="str">
            <v>SINAPI...00159</v>
          </cell>
          <cell r="C12951" t="str">
            <v>Adubo bovino</v>
          </cell>
          <cell r="D12951" t="str">
            <v>M3</v>
          </cell>
          <cell r="E12951">
            <v>8.0000000000000002E-3</v>
          </cell>
          <cell r="F12951">
            <v>188.98</v>
          </cell>
          <cell r="G12951">
            <v>1.51</v>
          </cell>
        </row>
        <row r="12952">
          <cell r="B12952" t="str">
            <v>SINAPI...07253</v>
          </cell>
          <cell r="C12952" t="str">
            <v>Terra vegetal</v>
          </cell>
          <cell r="D12952" t="str">
            <v>M3</v>
          </cell>
          <cell r="E12952">
            <v>4.2000000000000003E-2</v>
          </cell>
          <cell r="F12952">
            <v>113.39</v>
          </cell>
          <cell r="G12952">
            <v>4.76</v>
          </cell>
        </row>
        <row r="12953">
          <cell r="A12953" t="str">
            <v>EDIF 18-03-21</v>
          </cell>
          <cell r="B12953">
            <v>0</v>
          </cell>
          <cell r="C12953" t="str">
            <v>LÍRIO (HEMEROCALLIS FLAVA)</v>
          </cell>
          <cell r="D12953" t="str">
            <v>Dúzia</v>
          </cell>
          <cell r="F12953">
            <v>0</v>
          </cell>
          <cell r="G12953">
            <v>29.93</v>
          </cell>
        </row>
        <row r="12954">
          <cell r="B12954" t="str">
            <v>SINAPI...25964</v>
          </cell>
          <cell r="C12954" t="str">
            <v>Jardineiro</v>
          </cell>
          <cell r="D12954" t="str">
            <v>H</v>
          </cell>
          <cell r="E12954">
            <v>0.1</v>
          </cell>
          <cell r="F12954">
            <v>10.73</v>
          </cell>
          <cell r="G12954">
            <v>1.07</v>
          </cell>
        </row>
        <row r="12955">
          <cell r="B12955" t="str">
            <v>SIURB....02086</v>
          </cell>
          <cell r="C12955" t="str">
            <v>Ajudante de jardineiro (sgsp)</v>
          </cell>
          <cell r="D12955" t="str">
            <v>H</v>
          </cell>
          <cell r="E12955">
            <v>0.4</v>
          </cell>
          <cell r="F12955">
            <v>7.12</v>
          </cell>
          <cell r="G12955">
            <v>2.85</v>
          </cell>
        </row>
        <row r="12956">
          <cell r="B12956" t="str">
            <v>SIURB....38502</v>
          </cell>
          <cell r="C12956" t="str">
            <v>Adubo químico npk 10 - 10 - 10 - (preço para não produtor)</v>
          </cell>
          <cell r="D12956" t="str">
            <v>KG</v>
          </cell>
          <cell r="E12956">
            <v>0.05</v>
          </cell>
          <cell r="F12956">
            <v>1.91</v>
          </cell>
          <cell r="G12956">
            <v>0.1</v>
          </cell>
        </row>
        <row r="12957">
          <cell r="B12957" t="str">
            <v>SIURB....38525</v>
          </cell>
          <cell r="C12957" t="str">
            <v>Lírio amarelo (hemerocallis flava) forração</v>
          </cell>
          <cell r="D12957" t="str">
            <v>Dúzia</v>
          </cell>
          <cell r="E12957">
            <v>1</v>
          </cell>
          <cell r="F12957">
            <v>19.64</v>
          </cell>
          <cell r="G12957">
            <v>19.64</v>
          </cell>
        </row>
        <row r="12958">
          <cell r="B12958" t="str">
            <v>SINAPI...00159</v>
          </cell>
          <cell r="C12958" t="str">
            <v>Adubo bovino</v>
          </cell>
          <cell r="D12958" t="str">
            <v>M3</v>
          </cell>
          <cell r="E12958">
            <v>8.0000000000000002E-3</v>
          </cell>
          <cell r="F12958">
            <v>188.98</v>
          </cell>
          <cell r="G12958">
            <v>1.51</v>
          </cell>
        </row>
        <row r="12959">
          <cell r="B12959" t="str">
            <v>SINAPI...07253</v>
          </cell>
          <cell r="C12959" t="str">
            <v>Terra vegetal</v>
          </cell>
          <cell r="D12959" t="str">
            <v>M3</v>
          </cell>
          <cell r="E12959">
            <v>4.2000000000000003E-2</v>
          </cell>
          <cell r="F12959">
            <v>113.39</v>
          </cell>
          <cell r="G12959">
            <v>4.76</v>
          </cell>
        </row>
        <row r="12960">
          <cell r="A12960" t="str">
            <v>EDIF 18-03-23</v>
          </cell>
          <cell r="B12960">
            <v>0</v>
          </cell>
          <cell r="C12960" t="str">
            <v>MARIA SEM VERGONHA (IMPATIENS SPP)</v>
          </cell>
          <cell r="D12960" t="str">
            <v>Dúzia</v>
          </cell>
          <cell r="F12960">
            <v>0</v>
          </cell>
          <cell r="G12960">
            <v>21.84</v>
          </cell>
        </row>
        <row r="12961">
          <cell r="B12961" t="str">
            <v>SINAPI...25964</v>
          </cell>
          <cell r="C12961" t="str">
            <v>Jardineiro</v>
          </cell>
          <cell r="D12961" t="str">
            <v>H</v>
          </cell>
          <cell r="E12961">
            <v>0.1</v>
          </cell>
          <cell r="F12961">
            <v>10.73</v>
          </cell>
          <cell r="G12961">
            <v>1.07</v>
          </cell>
        </row>
        <row r="12962">
          <cell r="B12962" t="str">
            <v>SIURB....02086</v>
          </cell>
          <cell r="C12962" t="str">
            <v>Ajudante de jardineiro (sgsp)</v>
          </cell>
          <cell r="D12962" t="str">
            <v>H</v>
          </cell>
          <cell r="E12962">
            <v>0.4</v>
          </cell>
          <cell r="F12962">
            <v>7.12</v>
          </cell>
          <cell r="G12962">
            <v>2.85</v>
          </cell>
        </row>
        <row r="12963">
          <cell r="B12963" t="str">
            <v>SIURB....38502</v>
          </cell>
          <cell r="C12963" t="str">
            <v>Adubo químico npk 10 - 10 - 10 - (preço para não produtor)</v>
          </cell>
          <cell r="D12963" t="str">
            <v>KG</v>
          </cell>
          <cell r="E12963">
            <v>0.05</v>
          </cell>
          <cell r="F12963">
            <v>1.91</v>
          </cell>
          <cell r="G12963">
            <v>0.1</v>
          </cell>
        </row>
        <row r="12964">
          <cell r="B12964" t="str">
            <v>SINAPI...00159</v>
          </cell>
          <cell r="C12964" t="str">
            <v>Adubo bovino</v>
          </cell>
          <cell r="D12964" t="str">
            <v>M3</v>
          </cell>
          <cell r="E12964">
            <v>8.0000000000000002E-3</v>
          </cell>
          <cell r="F12964">
            <v>188.98</v>
          </cell>
          <cell r="G12964">
            <v>1.51</v>
          </cell>
        </row>
        <row r="12965">
          <cell r="B12965" t="str">
            <v>SINAPI...07253</v>
          </cell>
          <cell r="C12965" t="str">
            <v>Terra vegetal</v>
          </cell>
          <cell r="D12965" t="str">
            <v>M3</v>
          </cell>
          <cell r="E12965">
            <v>4.2000000000000003E-2</v>
          </cell>
          <cell r="F12965">
            <v>113.39</v>
          </cell>
          <cell r="G12965">
            <v>4.76</v>
          </cell>
        </row>
        <row r="12966">
          <cell r="B12966" t="str">
            <v>SIURB....38572</v>
          </cell>
          <cell r="C12966" t="str">
            <v>Maria-sem-vergonha (impatiens spp) forração</v>
          </cell>
          <cell r="D12966" t="str">
            <v>Dúzia</v>
          </cell>
          <cell r="E12966">
            <v>1</v>
          </cell>
          <cell r="F12966">
            <v>11.55</v>
          </cell>
          <cell r="G12966">
            <v>11.55</v>
          </cell>
        </row>
        <row r="12967">
          <cell r="A12967" t="str">
            <v>EDIF 18-03-25</v>
          </cell>
          <cell r="B12967">
            <v>0</v>
          </cell>
          <cell r="C12967" t="str">
            <v>MONSTERA (MONSTERA DELICIOSA)</v>
          </cell>
          <cell r="D12967" t="str">
            <v>UN</v>
          </cell>
          <cell r="F12967">
            <v>0</v>
          </cell>
          <cell r="G12967">
            <v>33.270000000000003</v>
          </cell>
        </row>
        <row r="12968">
          <cell r="B12968" t="str">
            <v>SINAPI...25964</v>
          </cell>
          <cell r="C12968" t="str">
            <v>Jardineiro</v>
          </cell>
          <cell r="D12968" t="str">
            <v>H</v>
          </cell>
          <cell r="E12968">
            <v>0.1</v>
          </cell>
          <cell r="F12968">
            <v>10.73</v>
          </cell>
          <cell r="G12968">
            <v>1.07</v>
          </cell>
        </row>
        <row r="12969">
          <cell r="B12969" t="str">
            <v>SIURB....02086</v>
          </cell>
          <cell r="C12969" t="str">
            <v>Ajudante de jardineiro (sgsp)</v>
          </cell>
          <cell r="D12969" t="str">
            <v>H</v>
          </cell>
          <cell r="E12969">
            <v>0.5</v>
          </cell>
          <cell r="F12969">
            <v>7.12</v>
          </cell>
          <cell r="G12969">
            <v>3.56</v>
          </cell>
        </row>
        <row r="12970">
          <cell r="B12970" t="str">
            <v>SIURB....38502</v>
          </cell>
          <cell r="C12970" t="str">
            <v>Adubo químico npk 10 - 10 - 10 - (preço para não produtor)</v>
          </cell>
          <cell r="D12970" t="str">
            <v>KG</v>
          </cell>
          <cell r="E12970">
            <v>6.4000000000000001E-2</v>
          </cell>
          <cell r="F12970">
            <v>1.91</v>
          </cell>
          <cell r="G12970">
            <v>0.12</v>
          </cell>
        </row>
        <row r="12971">
          <cell r="B12971" t="str">
            <v>SIURB....38527</v>
          </cell>
          <cell r="C12971" t="str">
            <v>Monstera (monstera deliciosa)</v>
          </cell>
          <cell r="D12971" t="str">
            <v>UN</v>
          </cell>
          <cell r="E12971">
            <v>1</v>
          </cell>
          <cell r="F12971">
            <v>18.350000000000001</v>
          </cell>
          <cell r="G12971">
            <v>18.350000000000001</v>
          </cell>
        </row>
        <row r="12972">
          <cell r="B12972" t="str">
            <v>SINAPI...00159</v>
          </cell>
          <cell r="C12972" t="str">
            <v>Adubo bovino</v>
          </cell>
          <cell r="D12972" t="str">
            <v>M3</v>
          </cell>
          <cell r="E12972">
            <v>0.01</v>
          </cell>
          <cell r="F12972">
            <v>188.98</v>
          </cell>
          <cell r="G12972">
            <v>1.89</v>
          </cell>
        </row>
        <row r="12973">
          <cell r="B12973" t="str">
            <v>SINAPI...07253</v>
          </cell>
          <cell r="C12973" t="str">
            <v>Terra vegetal</v>
          </cell>
          <cell r="D12973" t="str">
            <v>M3</v>
          </cell>
          <cell r="E12973">
            <v>7.2999999999999995E-2</v>
          </cell>
          <cell r="F12973">
            <v>113.39</v>
          </cell>
          <cell r="G12973">
            <v>8.2799999999999994</v>
          </cell>
        </row>
        <row r="12974">
          <cell r="A12974" t="str">
            <v>EDIF 18-03-27</v>
          </cell>
          <cell r="B12974">
            <v>0</v>
          </cell>
          <cell r="C12974" t="str">
            <v>PILEA (PILEA CADIEREI)</v>
          </cell>
          <cell r="D12974" t="str">
            <v>Dúzia</v>
          </cell>
          <cell r="F12974">
            <v>0</v>
          </cell>
          <cell r="G12974">
            <v>18.989999999999998</v>
          </cell>
        </row>
        <row r="12975">
          <cell r="B12975" t="str">
            <v>SINAPI...25964</v>
          </cell>
          <cell r="C12975" t="str">
            <v>Jardineiro</v>
          </cell>
          <cell r="D12975" t="str">
            <v>H</v>
          </cell>
          <cell r="E12975">
            <v>0.1</v>
          </cell>
          <cell r="F12975">
            <v>10.73</v>
          </cell>
          <cell r="G12975">
            <v>1.07</v>
          </cell>
        </row>
        <row r="12976">
          <cell r="B12976" t="str">
            <v>SIURB....02086</v>
          </cell>
          <cell r="C12976" t="str">
            <v>Ajudante de jardineiro (sgsp)</v>
          </cell>
          <cell r="D12976" t="str">
            <v>H</v>
          </cell>
          <cell r="E12976">
            <v>0.4</v>
          </cell>
          <cell r="F12976">
            <v>7.12</v>
          </cell>
          <cell r="G12976">
            <v>2.85</v>
          </cell>
        </row>
        <row r="12977">
          <cell r="B12977" t="str">
            <v>SIURB....38502</v>
          </cell>
          <cell r="C12977" t="str">
            <v>Adubo químico npk 10 - 10 - 10 - (preço para não produtor)</v>
          </cell>
          <cell r="D12977" t="str">
            <v>KG</v>
          </cell>
          <cell r="E12977">
            <v>0.05</v>
          </cell>
          <cell r="F12977">
            <v>1.91</v>
          </cell>
          <cell r="G12977">
            <v>0.1</v>
          </cell>
        </row>
        <row r="12978">
          <cell r="B12978" t="str">
            <v>SINAPI...00159</v>
          </cell>
          <cell r="C12978" t="str">
            <v>Adubo bovino</v>
          </cell>
          <cell r="D12978" t="str">
            <v>M3</v>
          </cell>
          <cell r="E12978">
            <v>8.0000000000000002E-3</v>
          </cell>
          <cell r="F12978">
            <v>188.98</v>
          </cell>
          <cell r="G12978">
            <v>1.51</v>
          </cell>
        </row>
        <row r="12979">
          <cell r="B12979" t="str">
            <v>SINAPI...07253</v>
          </cell>
          <cell r="C12979" t="str">
            <v>Terra vegetal</v>
          </cell>
          <cell r="D12979" t="str">
            <v>M3</v>
          </cell>
          <cell r="E12979">
            <v>4.2000000000000003E-2</v>
          </cell>
          <cell r="F12979">
            <v>113.39</v>
          </cell>
          <cell r="G12979">
            <v>4.76</v>
          </cell>
        </row>
        <row r="12980">
          <cell r="B12980" t="str">
            <v>SIURB....38573</v>
          </cell>
          <cell r="C12980" t="str">
            <v>Piléa (pilea cadierei) forração</v>
          </cell>
          <cell r="D12980" t="str">
            <v>Dúzia</v>
          </cell>
          <cell r="E12980">
            <v>1</v>
          </cell>
          <cell r="F12980">
            <v>8.6999999999999993</v>
          </cell>
          <cell r="G12980">
            <v>8.6999999999999993</v>
          </cell>
        </row>
        <row r="12981">
          <cell r="A12981" t="str">
            <v>EDIF 18-03-29</v>
          </cell>
          <cell r="B12981">
            <v>0</v>
          </cell>
          <cell r="C12981" t="str">
            <v>VEDELIA (WEDELIA PALUDARIS)</v>
          </cell>
          <cell r="D12981" t="str">
            <v>Dúzia</v>
          </cell>
          <cell r="F12981">
            <v>0</v>
          </cell>
          <cell r="G12981">
            <v>20.7</v>
          </cell>
        </row>
        <row r="12982">
          <cell r="B12982" t="str">
            <v>SINAPI...25964</v>
          </cell>
          <cell r="C12982" t="str">
            <v>Jardineiro</v>
          </cell>
          <cell r="D12982" t="str">
            <v>H</v>
          </cell>
          <cell r="E12982">
            <v>0.1</v>
          </cell>
          <cell r="F12982">
            <v>10.73</v>
          </cell>
          <cell r="G12982">
            <v>1.07</v>
          </cell>
        </row>
        <row r="12983">
          <cell r="B12983" t="str">
            <v>SIURB....02086</v>
          </cell>
          <cell r="C12983" t="str">
            <v>Ajudante de jardineiro (sgsp)</v>
          </cell>
          <cell r="D12983" t="str">
            <v>H</v>
          </cell>
          <cell r="E12983">
            <v>0.4</v>
          </cell>
          <cell r="F12983">
            <v>7.12</v>
          </cell>
          <cell r="G12983">
            <v>2.85</v>
          </cell>
        </row>
        <row r="12984">
          <cell r="B12984" t="str">
            <v>SIURB....38502</v>
          </cell>
          <cell r="C12984" t="str">
            <v>Adubo químico npk 10 - 10 - 10 - (preço para não produtor)</v>
          </cell>
          <cell r="D12984" t="str">
            <v>KG</v>
          </cell>
          <cell r="E12984">
            <v>0.05</v>
          </cell>
          <cell r="F12984">
            <v>1.91</v>
          </cell>
          <cell r="G12984">
            <v>0.1</v>
          </cell>
        </row>
        <row r="12985">
          <cell r="B12985" t="str">
            <v>SIURB....38526</v>
          </cell>
          <cell r="C12985" t="str">
            <v>Vedélia (wedelia paludosa) forração</v>
          </cell>
          <cell r="D12985" t="str">
            <v>Dúzia</v>
          </cell>
          <cell r="E12985">
            <v>1</v>
          </cell>
          <cell r="F12985">
            <v>10.41</v>
          </cell>
          <cell r="G12985">
            <v>10.41</v>
          </cell>
        </row>
        <row r="12986">
          <cell r="B12986" t="str">
            <v>SINAPI...00159</v>
          </cell>
          <cell r="C12986" t="str">
            <v>Adubo bovino</v>
          </cell>
          <cell r="D12986" t="str">
            <v>M3</v>
          </cell>
          <cell r="E12986">
            <v>8.0000000000000002E-3</v>
          </cell>
          <cell r="F12986">
            <v>188.98</v>
          </cell>
          <cell r="G12986">
            <v>1.51</v>
          </cell>
        </row>
        <row r="12987">
          <cell r="B12987" t="str">
            <v>SINAPI...07253</v>
          </cell>
          <cell r="C12987" t="str">
            <v>Terra vegetal</v>
          </cell>
          <cell r="D12987" t="str">
            <v>M3</v>
          </cell>
          <cell r="E12987">
            <v>4.2000000000000003E-2</v>
          </cell>
          <cell r="F12987">
            <v>113.39</v>
          </cell>
          <cell r="G12987">
            <v>4.76</v>
          </cell>
        </row>
        <row r="12988">
          <cell r="A12988" t="str">
            <v>EDIF 18-03-41</v>
          </cell>
          <cell r="B12988">
            <v>0</v>
          </cell>
          <cell r="C12988" t="str">
            <v>IPOMÉIA (IPOMEIA LEARII)</v>
          </cell>
          <cell r="D12988" t="str">
            <v>UN</v>
          </cell>
          <cell r="F12988">
            <v>0</v>
          </cell>
          <cell r="G12988">
            <v>23.63</v>
          </cell>
        </row>
        <row r="12989">
          <cell r="B12989" t="str">
            <v>SINAPI...25964</v>
          </cell>
          <cell r="C12989" t="str">
            <v>Jardineiro</v>
          </cell>
          <cell r="D12989" t="str">
            <v>H</v>
          </cell>
          <cell r="E12989">
            <v>0.08</v>
          </cell>
          <cell r="F12989">
            <v>10.73</v>
          </cell>
          <cell r="G12989">
            <v>0.86</v>
          </cell>
        </row>
        <row r="12990">
          <cell r="B12990" t="str">
            <v>SIURB....02086</v>
          </cell>
          <cell r="C12990" t="str">
            <v>Ajudante de jardineiro (sgsp)</v>
          </cell>
          <cell r="D12990" t="str">
            <v>H</v>
          </cell>
          <cell r="E12990">
            <v>0.1</v>
          </cell>
          <cell r="F12990">
            <v>7.12</v>
          </cell>
          <cell r="G12990">
            <v>0.71</v>
          </cell>
        </row>
        <row r="12991">
          <cell r="B12991" t="str">
            <v>SIURB....38502</v>
          </cell>
          <cell r="C12991" t="str">
            <v>Adubo químico npk 10 - 10 - 10 - (preço para não produtor)</v>
          </cell>
          <cell r="D12991" t="str">
            <v>KG</v>
          </cell>
          <cell r="E12991">
            <v>0.01</v>
          </cell>
          <cell r="F12991">
            <v>1.91</v>
          </cell>
          <cell r="G12991">
            <v>0.02</v>
          </cell>
        </row>
        <row r="12992">
          <cell r="B12992" t="str">
            <v>SIURB....38528</v>
          </cell>
          <cell r="C12992" t="str">
            <v>Ipomeia - h=1,00/1,50 m - (ipomoea learii) trepadeira</v>
          </cell>
          <cell r="D12992" t="str">
            <v>UN</v>
          </cell>
          <cell r="E12992">
            <v>1</v>
          </cell>
          <cell r="F12992">
            <v>21.06</v>
          </cell>
          <cell r="G12992">
            <v>21.06</v>
          </cell>
        </row>
        <row r="12993">
          <cell r="B12993" t="str">
            <v>SINAPI...00159</v>
          </cell>
          <cell r="C12993" t="str">
            <v>Adubo bovino</v>
          </cell>
          <cell r="D12993" t="str">
            <v>M3</v>
          </cell>
          <cell r="E12993">
            <v>1E-3</v>
          </cell>
          <cell r="F12993">
            <v>188.98</v>
          </cell>
          <cell r="G12993">
            <v>0.19</v>
          </cell>
        </row>
        <row r="12994">
          <cell r="B12994" t="str">
            <v>SINAPI...07253</v>
          </cell>
          <cell r="C12994" t="str">
            <v>Terra vegetal</v>
          </cell>
          <cell r="D12994" t="str">
            <v>M3</v>
          </cell>
          <cell r="E12994">
            <v>7.0000000000000001E-3</v>
          </cell>
          <cell r="F12994">
            <v>113.39</v>
          </cell>
          <cell r="G12994">
            <v>0.79</v>
          </cell>
        </row>
        <row r="12995">
          <cell r="A12995" t="str">
            <v>EDIF 18-03-43</v>
          </cell>
          <cell r="B12995">
            <v>0</v>
          </cell>
          <cell r="C12995" t="str">
            <v>JASMIM ESTRELA (TRACHELOSPERMOM JASMINDA)</v>
          </cell>
          <cell r="D12995" t="str">
            <v>UN</v>
          </cell>
          <cell r="F12995">
            <v>0</v>
          </cell>
          <cell r="G12995">
            <v>28.54</v>
          </cell>
        </row>
        <row r="12996">
          <cell r="B12996" t="str">
            <v>SINAPI...25964</v>
          </cell>
          <cell r="C12996" t="str">
            <v>Jardineiro</v>
          </cell>
          <cell r="D12996" t="str">
            <v>H</v>
          </cell>
          <cell r="E12996">
            <v>0.1</v>
          </cell>
          <cell r="F12996">
            <v>10.73</v>
          </cell>
          <cell r="G12996">
            <v>1.07</v>
          </cell>
        </row>
        <row r="12997">
          <cell r="B12997" t="str">
            <v>SIURB....02086</v>
          </cell>
          <cell r="C12997" t="str">
            <v>Ajudante de jardineiro (sgsp)</v>
          </cell>
          <cell r="D12997" t="str">
            <v>H</v>
          </cell>
          <cell r="E12997">
            <v>0.5</v>
          </cell>
          <cell r="F12997">
            <v>7.12</v>
          </cell>
          <cell r="G12997">
            <v>3.56</v>
          </cell>
        </row>
        <row r="12998">
          <cell r="B12998" t="str">
            <v>SIURB....38502</v>
          </cell>
          <cell r="C12998" t="str">
            <v>Adubo químico npk 10 - 10 - 10 - (preço para não produtor)</v>
          </cell>
          <cell r="D12998" t="str">
            <v>KG</v>
          </cell>
          <cell r="E12998">
            <v>6.4000000000000001E-2</v>
          </cell>
          <cell r="F12998">
            <v>1.91</v>
          </cell>
          <cell r="G12998">
            <v>0.12</v>
          </cell>
        </row>
        <row r="12999">
          <cell r="B12999" t="str">
            <v>SINAPI...00159</v>
          </cell>
          <cell r="C12999" t="str">
            <v>Adubo bovino</v>
          </cell>
          <cell r="D12999" t="str">
            <v>M3</v>
          </cell>
          <cell r="E12999">
            <v>0.01</v>
          </cell>
          <cell r="F12999">
            <v>188.98</v>
          </cell>
          <cell r="G12999">
            <v>1.89</v>
          </cell>
        </row>
        <row r="13000">
          <cell r="B13000" t="str">
            <v>SINAPI...07253</v>
          </cell>
          <cell r="C13000" t="str">
            <v>Terra vegetal</v>
          </cell>
          <cell r="D13000" t="str">
            <v>M3</v>
          </cell>
          <cell r="E13000">
            <v>7.2999999999999995E-2</v>
          </cell>
          <cell r="F13000">
            <v>113.39</v>
          </cell>
          <cell r="G13000">
            <v>8.2799999999999994</v>
          </cell>
        </row>
        <row r="13001">
          <cell r="B13001" t="str">
            <v>SIURB....38567</v>
          </cell>
          <cell r="C13001" t="str">
            <v>Jasmim estrela - h=0,50/0,70 m - (trachelospermom jasminda) trepadeira</v>
          </cell>
          <cell r="D13001" t="str">
            <v>UN</v>
          </cell>
          <cell r="E13001">
            <v>1</v>
          </cell>
          <cell r="F13001">
            <v>13.62</v>
          </cell>
          <cell r="G13001">
            <v>13.62</v>
          </cell>
        </row>
        <row r="13002">
          <cell r="A13002" t="str">
            <v>EDIF 18-03-45</v>
          </cell>
          <cell r="B13002">
            <v>0</v>
          </cell>
          <cell r="C13002" t="str">
            <v>LÁGRIMA DE CRISTO (CLERODENDRON THOMSONAE)</v>
          </cell>
          <cell r="D13002" t="str">
            <v>UN</v>
          </cell>
          <cell r="F13002">
            <v>0</v>
          </cell>
          <cell r="G13002">
            <v>25.479999999999997</v>
          </cell>
        </row>
        <row r="13003">
          <cell r="B13003" t="str">
            <v>SINAPI...25964</v>
          </cell>
          <cell r="C13003" t="str">
            <v>Jardineiro</v>
          </cell>
          <cell r="D13003" t="str">
            <v>H</v>
          </cell>
          <cell r="E13003">
            <v>0.1</v>
          </cell>
          <cell r="F13003">
            <v>10.73</v>
          </cell>
          <cell r="G13003">
            <v>1.07</v>
          </cell>
        </row>
        <row r="13004">
          <cell r="B13004" t="str">
            <v>SIURB....02086</v>
          </cell>
          <cell r="C13004" t="str">
            <v>Ajudante de jardineiro (sgsp)</v>
          </cell>
          <cell r="D13004" t="str">
            <v>H</v>
          </cell>
          <cell r="E13004">
            <v>0.5</v>
          </cell>
          <cell r="F13004">
            <v>7.12</v>
          </cell>
          <cell r="G13004">
            <v>3.56</v>
          </cell>
        </row>
        <row r="13005">
          <cell r="B13005" t="str">
            <v>SIURB....38502</v>
          </cell>
          <cell r="C13005" t="str">
            <v>Adubo químico npk 10 - 10 - 10 - (preço para não produtor)</v>
          </cell>
          <cell r="D13005" t="str">
            <v>KG</v>
          </cell>
          <cell r="E13005">
            <v>6.4000000000000001E-2</v>
          </cell>
          <cell r="F13005">
            <v>1.91</v>
          </cell>
          <cell r="G13005">
            <v>0.12</v>
          </cell>
        </row>
        <row r="13006">
          <cell r="B13006" t="str">
            <v>SINAPI...00159</v>
          </cell>
          <cell r="C13006" t="str">
            <v>Adubo bovino</v>
          </cell>
          <cell r="D13006" t="str">
            <v>M3</v>
          </cell>
          <cell r="E13006">
            <v>0.01</v>
          </cell>
          <cell r="F13006">
            <v>188.98</v>
          </cell>
          <cell r="G13006">
            <v>1.89</v>
          </cell>
        </row>
        <row r="13007">
          <cell r="B13007" t="str">
            <v>SINAPI...07253</v>
          </cell>
          <cell r="C13007" t="str">
            <v>Terra vegetal</v>
          </cell>
          <cell r="D13007" t="str">
            <v>M3</v>
          </cell>
          <cell r="E13007">
            <v>7.2999999999999995E-2</v>
          </cell>
          <cell r="F13007">
            <v>113.39</v>
          </cell>
          <cell r="G13007">
            <v>8.2799999999999994</v>
          </cell>
        </row>
        <row r="13008">
          <cell r="B13008" t="str">
            <v>SIURB....38568</v>
          </cell>
          <cell r="C13008" t="str">
            <v>Lágrima de cristo - h=0,50/0,70 m -(clerodendron thomsonae) trepadeira</v>
          </cell>
          <cell r="D13008" t="str">
            <v>UN</v>
          </cell>
          <cell r="E13008">
            <v>1</v>
          </cell>
          <cell r="F13008">
            <v>10.56</v>
          </cell>
          <cell r="G13008">
            <v>10.56</v>
          </cell>
        </row>
        <row r="13009">
          <cell r="A13009" t="str">
            <v>EDIF 18-03-47</v>
          </cell>
          <cell r="B13009">
            <v>0</v>
          </cell>
          <cell r="C13009" t="str">
            <v>MARACUJÁ (PASSIFLORA COERULEA)</v>
          </cell>
          <cell r="D13009" t="str">
            <v>UN</v>
          </cell>
          <cell r="F13009">
            <v>0</v>
          </cell>
          <cell r="G13009">
            <v>25.560000000000002</v>
          </cell>
        </row>
        <row r="13010">
          <cell r="B13010" t="str">
            <v>SINAPI...25964</v>
          </cell>
          <cell r="C13010" t="str">
            <v>Jardineiro</v>
          </cell>
          <cell r="D13010" t="str">
            <v>H</v>
          </cell>
          <cell r="E13010">
            <v>0.1</v>
          </cell>
          <cell r="F13010">
            <v>10.73</v>
          </cell>
          <cell r="G13010">
            <v>1.07</v>
          </cell>
        </row>
        <row r="13011">
          <cell r="B13011" t="str">
            <v>SIURB....02086</v>
          </cell>
          <cell r="C13011" t="str">
            <v>Ajudante de jardineiro (sgsp)</v>
          </cell>
          <cell r="D13011" t="str">
            <v>H</v>
          </cell>
          <cell r="E13011">
            <v>0.5</v>
          </cell>
          <cell r="F13011">
            <v>7.12</v>
          </cell>
          <cell r="G13011">
            <v>3.56</v>
          </cell>
        </row>
        <row r="13012">
          <cell r="B13012" t="str">
            <v>SIURB....38502</v>
          </cell>
          <cell r="C13012" t="str">
            <v>Adubo químico npk 10 - 10 - 10 - (preço para não produtor)</v>
          </cell>
          <cell r="D13012" t="str">
            <v>KG</v>
          </cell>
          <cell r="E13012">
            <v>6.4000000000000001E-2</v>
          </cell>
          <cell r="F13012">
            <v>1.91</v>
          </cell>
          <cell r="G13012">
            <v>0.12</v>
          </cell>
        </row>
        <row r="13013">
          <cell r="B13013" t="str">
            <v>SIURB....38529</v>
          </cell>
          <cell r="C13013" t="str">
            <v>Maracujá - h=0.50/0.70m - (passiflora coerulea) trepadeira</v>
          </cell>
          <cell r="D13013" t="str">
            <v>UN</v>
          </cell>
          <cell r="E13013">
            <v>1</v>
          </cell>
          <cell r="F13013">
            <v>10.64</v>
          </cell>
          <cell r="G13013">
            <v>10.64</v>
          </cell>
        </row>
        <row r="13014">
          <cell r="B13014" t="str">
            <v>SINAPI...00159</v>
          </cell>
          <cell r="C13014" t="str">
            <v>Adubo bovino</v>
          </cell>
          <cell r="D13014" t="str">
            <v>M3</v>
          </cell>
          <cell r="E13014">
            <v>0.01</v>
          </cell>
          <cell r="F13014">
            <v>188.98</v>
          </cell>
          <cell r="G13014">
            <v>1.89</v>
          </cell>
        </row>
        <row r="13015">
          <cell r="B13015" t="str">
            <v>SINAPI...07253</v>
          </cell>
          <cell r="C13015" t="str">
            <v>Terra vegetal</v>
          </cell>
          <cell r="D13015" t="str">
            <v>M3</v>
          </cell>
          <cell r="E13015">
            <v>7.2999999999999995E-2</v>
          </cell>
          <cell r="F13015">
            <v>113.39</v>
          </cell>
          <cell r="G13015">
            <v>8.2799999999999994</v>
          </cell>
        </row>
        <row r="13016">
          <cell r="A13016" t="str">
            <v>EDIF 18-03-49</v>
          </cell>
          <cell r="B13016">
            <v>0</v>
          </cell>
          <cell r="C13016" t="str">
            <v>PRIMAVERA (BOUGAINVILLEA GLABRA)</v>
          </cell>
          <cell r="D13016" t="str">
            <v>UN</v>
          </cell>
          <cell r="F13016">
            <v>0</v>
          </cell>
          <cell r="G13016">
            <v>29.699999999999996</v>
          </cell>
        </row>
        <row r="13017">
          <cell r="B13017" t="str">
            <v>SINAPI...25964</v>
          </cell>
          <cell r="C13017" t="str">
            <v>Jardineiro</v>
          </cell>
          <cell r="D13017" t="str">
            <v>H</v>
          </cell>
          <cell r="E13017">
            <v>0.1</v>
          </cell>
          <cell r="F13017">
            <v>10.73</v>
          </cell>
          <cell r="G13017">
            <v>1.07</v>
          </cell>
        </row>
        <row r="13018">
          <cell r="B13018" t="str">
            <v>SIURB....02086</v>
          </cell>
          <cell r="C13018" t="str">
            <v>Ajudante de jardineiro (sgsp)</v>
          </cell>
          <cell r="D13018" t="str">
            <v>H</v>
          </cell>
          <cell r="E13018">
            <v>0.5</v>
          </cell>
          <cell r="F13018">
            <v>7.12</v>
          </cell>
          <cell r="G13018">
            <v>3.56</v>
          </cell>
        </row>
        <row r="13019">
          <cell r="B13019" t="str">
            <v>SIURB....38502</v>
          </cell>
          <cell r="C13019" t="str">
            <v>Adubo químico npk 10 - 10 - 10 - (preço para não produtor)</v>
          </cell>
          <cell r="D13019" t="str">
            <v>KG</v>
          </cell>
          <cell r="E13019">
            <v>6.4000000000000001E-2</v>
          </cell>
          <cell r="F13019">
            <v>1.91</v>
          </cell>
          <cell r="G13019">
            <v>0.12</v>
          </cell>
        </row>
        <row r="13020">
          <cell r="B13020" t="str">
            <v>SINAPI...00159</v>
          </cell>
          <cell r="C13020" t="str">
            <v>Adubo bovino</v>
          </cell>
          <cell r="D13020" t="str">
            <v>M3</v>
          </cell>
          <cell r="E13020">
            <v>0.01</v>
          </cell>
          <cell r="F13020">
            <v>188.98</v>
          </cell>
          <cell r="G13020">
            <v>1.89</v>
          </cell>
        </row>
        <row r="13021">
          <cell r="B13021" t="str">
            <v>SINAPI...07253</v>
          </cell>
          <cell r="C13021" t="str">
            <v>Terra vegetal</v>
          </cell>
          <cell r="D13021" t="str">
            <v>M3</v>
          </cell>
          <cell r="E13021">
            <v>7.2999999999999995E-2</v>
          </cell>
          <cell r="F13021">
            <v>113.39</v>
          </cell>
          <cell r="G13021">
            <v>8.2799999999999994</v>
          </cell>
        </row>
        <row r="13022">
          <cell r="B13022" t="str">
            <v>SIURB....38569</v>
          </cell>
          <cell r="C13022" t="str">
            <v>Primavera - h=0.50/0.70 m - (bougainvillea glabra) trepadeira</v>
          </cell>
          <cell r="D13022" t="str">
            <v>UN</v>
          </cell>
          <cell r="E13022">
            <v>1</v>
          </cell>
          <cell r="F13022">
            <v>14.78</v>
          </cell>
          <cell r="G13022">
            <v>14.78</v>
          </cell>
        </row>
        <row r="13023">
          <cell r="A13023" t="str">
            <v>EDIF 18-03-51</v>
          </cell>
          <cell r="B13023">
            <v>0</v>
          </cell>
          <cell r="C13023" t="str">
            <v>TUMBERGIA (THUNBERGIA GRANDIFLORA)</v>
          </cell>
          <cell r="D13023" t="str">
            <v>UN</v>
          </cell>
          <cell r="F13023">
            <v>0</v>
          </cell>
          <cell r="G13023">
            <v>23.740000000000002</v>
          </cell>
        </row>
        <row r="13024">
          <cell r="B13024" t="str">
            <v>SINAPI...25964</v>
          </cell>
          <cell r="C13024" t="str">
            <v>Jardineiro</v>
          </cell>
          <cell r="D13024" t="str">
            <v>H</v>
          </cell>
          <cell r="E13024">
            <v>0.1</v>
          </cell>
          <cell r="F13024">
            <v>10.73</v>
          </cell>
          <cell r="G13024">
            <v>1.07</v>
          </cell>
        </row>
        <row r="13025">
          <cell r="B13025" t="str">
            <v>SIURB....02086</v>
          </cell>
          <cell r="C13025" t="str">
            <v>Ajudante de jardineiro (sgsp)</v>
          </cell>
          <cell r="D13025" t="str">
            <v>H</v>
          </cell>
          <cell r="E13025">
            <v>0.5</v>
          </cell>
          <cell r="F13025">
            <v>7.12</v>
          </cell>
          <cell r="G13025">
            <v>3.56</v>
          </cell>
        </row>
        <row r="13026">
          <cell r="B13026" t="str">
            <v>SIURB....38502</v>
          </cell>
          <cell r="C13026" t="str">
            <v>Adubo químico npk 10 - 10 - 10 - (preço para não produtor)</v>
          </cell>
          <cell r="D13026" t="str">
            <v>KG</v>
          </cell>
          <cell r="E13026">
            <v>6.4000000000000001E-2</v>
          </cell>
          <cell r="F13026">
            <v>1.91</v>
          </cell>
          <cell r="G13026">
            <v>0.12</v>
          </cell>
        </row>
        <row r="13027">
          <cell r="B13027" t="str">
            <v>SIURB....38531</v>
          </cell>
          <cell r="C13027" t="str">
            <v>Tumbergia - h=0,50/0,70 m - (thunbergia grandiflora) trepadeira</v>
          </cell>
          <cell r="D13027" t="str">
            <v>UN</v>
          </cell>
          <cell r="E13027">
            <v>1</v>
          </cell>
          <cell r="F13027">
            <v>8.82</v>
          </cell>
          <cell r="G13027">
            <v>8.82</v>
          </cell>
        </row>
        <row r="13028">
          <cell r="B13028" t="str">
            <v>SINAPI...00159</v>
          </cell>
          <cell r="C13028" t="str">
            <v>Adubo bovino</v>
          </cell>
          <cell r="D13028" t="str">
            <v>M3</v>
          </cell>
          <cell r="E13028">
            <v>0.01</v>
          </cell>
          <cell r="F13028">
            <v>188.98</v>
          </cell>
          <cell r="G13028">
            <v>1.89</v>
          </cell>
        </row>
        <row r="13029">
          <cell r="B13029" t="str">
            <v>SINAPI...07253</v>
          </cell>
          <cell r="C13029" t="str">
            <v>Terra vegetal</v>
          </cell>
          <cell r="D13029" t="str">
            <v>M3</v>
          </cell>
          <cell r="E13029">
            <v>7.2999999999999995E-2</v>
          </cell>
          <cell r="F13029">
            <v>113.39</v>
          </cell>
          <cell r="G13029">
            <v>8.2799999999999994</v>
          </cell>
        </row>
        <row r="13030">
          <cell r="A13030" t="str">
            <v>EDIF 18-03-53</v>
          </cell>
          <cell r="B13030">
            <v>0</v>
          </cell>
          <cell r="C13030" t="str">
            <v>UNHA DE GATO (FICUS PUMILA)</v>
          </cell>
          <cell r="D13030" t="str">
            <v>UN</v>
          </cell>
          <cell r="F13030">
            <v>0</v>
          </cell>
          <cell r="G13030">
            <v>3.3499999999999996</v>
          </cell>
        </row>
        <row r="13031">
          <cell r="B13031" t="str">
            <v>SINAPI...25964</v>
          </cell>
          <cell r="C13031" t="str">
            <v>Jardineiro</v>
          </cell>
          <cell r="D13031" t="str">
            <v>H</v>
          </cell>
          <cell r="E13031">
            <v>0.08</v>
          </cell>
          <cell r="F13031">
            <v>10.73</v>
          </cell>
          <cell r="G13031">
            <v>0.86</v>
          </cell>
        </row>
        <row r="13032">
          <cell r="B13032" t="str">
            <v>SIURB....02086</v>
          </cell>
          <cell r="C13032" t="str">
            <v>Ajudante de jardineiro (sgsp)</v>
          </cell>
          <cell r="D13032" t="str">
            <v>H</v>
          </cell>
          <cell r="E13032">
            <v>0.1</v>
          </cell>
          <cell r="F13032">
            <v>7.12</v>
          </cell>
          <cell r="G13032">
            <v>0.71</v>
          </cell>
        </row>
        <row r="13033">
          <cell r="B13033" t="str">
            <v>SIURB....38502</v>
          </cell>
          <cell r="C13033" t="str">
            <v>Adubo químico npk 10 - 10 - 10 - (preço para não produtor)</v>
          </cell>
          <cell r="D13033" t="str">
            <v>KG</v>
          </cell>
          <cell r="E13033">
            <v>0.01</v>
          </cell>
          <cell r="F13033">
            <v>1.91</v>
          </cell>
          <cell r="G13033">
            <v>0.02</v>
          </cell>
        </row>
        <row r="13034">
          <cell r="B13034" t="str">
            <v>SINAPI...00159</v>
          </cell>
          <cell r="C13034" t="str">
            <v>Adubo bovino</v>
          </cell>
          <cell r="D13034" t="str">
            <v>M3</v>
          </cell>
          <cell r="E13034">
            <v>1E-3</v>
          </cell>
          <cell r="F13034">
            <v>188.98</v>
          </cell>
          <cell r="G13034">
            <v>0.19</v>
          </cell>
        </row>
        <row r="13035">
          <cell r="B13035" t="str">
            <v>SINAPI...07253</v>
          </cell>
          <cell r="C13035" t="str">
            <v>Terra vegetal</v>
          </cell>
          <cell r="D13035" t="str">
            <v>M3</v>
          </cell>
          <cell r="E13035">
            <v>7.0000000000000001E-3</v>
          </cell>
          <cell r="F13035">
            <v>113.39</v>
          </cell>
          <cell r="G13035">
            <v>0.79</v>
          </cell>
        </row>
        <row r="13036">
          <cell r="B13036" t="str">
            <v>SIURB....38570</v>
          </cell>
          <cell r="C13036" t="str">
            <v>Unha-de-gato h=0.10/0.15m - (ficus pumila) trepadeira</v>
          </cell>
          <cell r="D13036" t="str">
            <v>UN</v>
          </cell>
          <cell r="E13036">
            <v>1</v>
          </cell>
          <cell r="F13036">
            <v>0.78</v>
          </cell>
          <cell r="G13036">
            <v>0.78</v>
          </cell>
        </row>
        <row r="13037">
          <cell r="A13037" t="str">
            <v>EDIF 18-03-61</v>
          </cell>
          <cell r="B13037">
            <v>0</v>
          </cell>
          <cell r="C13037" t="str">
            <v>ABUTILOM (ABUTILON STRIATUM)</v>
          </cell>
          <cell r="D13037" t="str">
            <v>UN</v>
          </cell>
          <cell r="F13037">
            <v>0</v>
          </cell>
          <cell r="G13037">
            <v>20.86</v>
          </cell>
        </row>
        <row r="13038">
          <cell r="B13038" t="str">
            <v>SINAPI...25964</v>
          </cell>
          <cell r="C13038" t="str">
            <v>Jardineiro</v>
          </cell>
          <cell r="D13038" t="str">
            <v>H</v>
          </cell>
          <cell r="E13038">
            <v>0.1</v>
          </cell>
          <cell r="F13038">
            <v>10.73</v>
          </cell>
          <cell r="G13038">
            <v>1.07</v>
          </cell>
        </row>
        <row r="13039">
          <cell r="B13039" t="str">
            <v>SIURB....02086</v>
          </cell>
          <cell r="C13039" t="str">
            <v>Ajudante de jardineiro (sgsp)</v>
          </cell>
          <cell r="D13039" t="str">
            <v>H</v>
          </cell>
          <cell r="E13039">
            <v>0.5</v>
          </cell>
          <cell r="F13039">
            <v>7.12</v>
          </cell>
          <cell r="G13039">
            <v>3.56</v>
          </cell>
        </row>
        <row r="13040">
          <cell r="B13040" t="str">
            <v>SIURB....38502</v>
          </cell>
          <cell r="C13040" t="str">
            <v>Adubo químico npk 10 - 10 - 10 - (preço para não produtor)</v>
          </cell>
          <cell r="D13040" t="str">
            <v>KG</v>
          </cell>
          <cell r="E13040">
            <v>6.4000000000000001E-2</v>
          </cell>
          <cell r="F13040">
            <v>1.91</v>
          </cell>
          <cell r="G13040">
            <v>0.12</v>
          </cell>
        </row>
        <row r="13041">
          <cell r="B13041" t="str">
            <v>SIURB....38533</v>
          </cell>
          <cell r="C13041" t="str">
            <v>Abutilom - h=0,50/0,70 m - ( abutilom striatum ) arbusto - medida: "ponta folha"</v>
          </cell>
          <cell r="D13041" t="str">
            <v>UN</v>
          </cell>
          <cell r="E13041">
            <v>1</v>
          </cell>
          <cell r="F13041">
            <v>5.94</v>
          </cell>
          <cell r="G13041">
            <v>5.94</v>
          </cell>
        </row>
        <row r="13042">
          <cell r="B13042" t="str">
            <v>SINAPI...00159</v>
          </cell>
          <cell r="C13042" t="str">
            <v>Adubo bovino</v>
          </cell>
          <cell r="D13042" t="str">
            <v>M3</v>
          </cell>
          <cell r="E13042">
            <v>0.01</v>
          </cell>
          <cell r="F13042">
            <v>188.98</v>
          </cell>
          <cell r="G13042">
            <v>1.89</v>
          </cell>
        </row>
        <row r="13043">
          <cell r="B13043" t="str">
            <v>SINAPI...07253</v>
          </cell>
          <cell r="C13043" t="str">
            <v>Terra vegetal</v>
          </cell>
          <cell r="D13043" t="str">
            <v>M3</v>
          </cell>
          <cell r="E13043">
            <v>7.2999999999999995E-2</v>
          </cell>
          <cell r="F13043">
            <v>113.39</v>
          </cell>
          <cell r="G13043">
            <v>8.2799999999999994</v>
          </cell>
        </row>
        <row r="13044">
          <cell r="A13044" t="str">
            <v>EDIF 18-03-63</v>
          </cell>
          <cell r="B13044">
            <v>0</v>
          </cell>
          <cell r="C13044" t="str">
            <v>ACALIFA (ACALYPHA WILKESIANA)</v>
          </cell>
          <cell r="D13044" t="str">
            <v>UN</v>
          </cell>
          <cell r="F13044">
            <v>0</v>
          </cell>
          <cell r="G13044">
            <v>21.979999999999997</v>
          </cell>
        </row>
        <row r="13045">
          <cell r="B13045" t="str">
            <v>SINAPI...25964</v>
          </cell>
          <cell r="C13045" t="str">
            <v>Jardineiro</v>
          </cell>
          <cell r="D13045" t="str">
            <v>H</v>
          </cell>
          <cell r="E13045">
            <v>0.1</v>
          </cell>
          <cell r="F13045">
            <v>10.73</v>
          </cell>
          <cell r="G13045">
            <v>1.07</v>
          </cell>
        </row>
        <row r="13046">
          <cell r="B13046" t="str">
            <v>SIURB....02086</v>
          </cell>
          <cell r="C13046" t="str">
            <v>Ajudante de jardineiro (sgsp)</v>
          </cell>
          <cell r="D13046" t="str">
            <v>H</v>
          </cell>
          <cell r="E13046">
            <v>0.5</v>
          </cell>
          <cell r="F13046">
            <v>7.12</v>
          </cell>
          <cell r="G13046">
            <v>3.56</v>
          </cell>
        </row>
        <row r="13047">
          <cell r="B13047" t="str">
            <v>SIURB....38502</v>
          </cell>
          <cell r="C13047" t="str">
            <v>Adubo químico npk 10 - 10 - 10 - (preço para não produtor)</v>
          </cell>
          <cell r="D13047" t="str">
            <v>KG</v>
          </cell>
          <cell r="E13047">
            <v>6.4000000000000001E-2</v>
          </cell>
          <cell r="F13047">
            <v>1.91</v>
          </cell>
          <cell r="G13047">
            <v>0.12</v>
          </cell>
        </row>
        <row r="13048">
          <cell r="B13048" t="str">
            <v>SINAPI...00159</v>
          </cell>
          <cell r="C13048" t="str">
            <v>Adubo bovino</v>
          </cell>
          <cell r="D13048" t="str">
            <v>M3</v>
          </cell>
          <cell r="E13048">
            <v>0.01</v>
          </cell>
          <cell r="F13048">
            <v>188.98</v>
          </cell>
          <cell r="G13048">
            <v>1.89</v>
          </cell>
        </row>
        <row r="13049">
          <cell r="B13049" t="str">
            <v>SINAPI...07253</v>
          </cell>
          <cell r="C13049" t="str">
            <v>Terra vegetal</v>
          </cell>
          <cell r="D13049" t="str">
            <v>M3</v>
          </cell>
          <cell r="E13049">
            <v>7.2999999999999995E-2</v>
          </cell>
          <cell r="F13049">
            <v>113.39</v>
          </cell>
          <cell r="G13049">
            <v>8.2799999999999994</v>
          </cell>
        </row>
        <row r="13050">
          <cell r="B13050" t="str">
            <v>SIURB....38575</v>
          </cell>
          <cell r="C13050" t="str">
            <v>Acalifa - h=0.50/0.70m - (acalypha wikesiana) folhas vermelhas mescladas c/ cobre e rosa - arbusto</v>
          </cell>
          <cell r="D13050" t="str">
            <v>UN</v>
          </cell>
          <cell r="E13050">
            <v>1</v>
          </cell>
          <cell r="F13050">
            <v>7.06</v>
          </cell>
          <cell r="G13050">
            <v>7.06</v>
          </cell>
        </row>
        <row r="13051">
          <cell r="A13051" t="str">
            <v>EDIF 18-03-65</v>
          </cell>
          <cell r="B13051">
            <v>0</v>
          </cell>
          <cell r="C13051" t="str">
            <v>ALAMANDA (ALLAMANDA NERIIFOLIA)</v>
          </cell>
          <cell r="D13051" t="str">
            <v>UN</v>
          </cell>
          <cell r="F13051">
            <v>0</v>
          </cell>
          <cell r="G13051">
            <v>22.599999999999998</v>
          </cell>
        </row>
        <row r="13052">
          <cell r="B13052" t="str">
            <v>SINAPI...25964</v>
          </cell>
          <cell r="C13052" t="str">
            <v>Jardineiro</v>
          </cell>
          <cell r="D13052" t="str">
            <v>H</v>
          </cell>
          <cell r="E13052">
            <v>0.1</v>
          </cell>
          <cell r="F13052">
            <v>10.73</v>
          </cell>
          <cell r="G13052">
            <v>1.07</v>
          </cell>
        </row>
        <row r="13053">
          <cell r="B13053" t="str">
            <v>SIURB....02086</v>
          </cell>
          <cell r="C13053" t="str">
            <v>Ajudante de jardineiro (sgsp)</v>
          </cell>
          <cell r="D13053" t="str">
            <v>H</v>
          </cell>
          <cell r="E13053">
            <v>0.5</v>
          </cell>
          <cell r="F13053">
            <v>7.12</v>
          </cell>
          <cell r="G13053">
            <v>3.56</v>
          </cell>
        </row>
        <row r="13054">
          <cell r="B13054" t="str">
            <v>SIURB....38502</v>
          </cell>
          <cell r="C13054" t="str">
            <v>Adubo químico npk 10 - 10 - 10 - (preço para não produtor)</v>
          </cell>
          <cell r="D13054" t="str">
            <v>KG</v>
          </cell>
          <cell r="E13054">
            <v>6.4000000000000001E-2</v>
          </cell>
          <cell r="F13054">
            <v>1.91</v>
          </cell>
          <cell r="G13054">
            <v>0.12</v>
          </cell>
        </row>
        <row r="13055">
          <cell r="B13055" t="str">
            <v>SINAPI...00159</v>
          </cell>
          <cell r="C13055" t="str">
            <v>Adubo bovino</v>
          </cell>
          <cell r="D13055" t="str">
            <v>M3</v>
          </cell>
          <cell r="E13055">
            <v>0.01</v>
          </cell>
          <cell r="F13055">
            <v>188.98</v>
          </cell>
          <cell r="G13055">
            <v>1.89</v>
          </cell>
        </row>
        <row r="13056">
          <cell r="B13056" t="str">
            <v>SINAPI...07253</v>
          </cell>
          <cell r="C13056" t="str">
            <v>Terra vegetal</v>
          </cell>
          <cell r="D13056" t="str">
            <v>M3</v>
          </cell>
          <cell r="E13056">
            <v>7.2999999999999995E-2</v>
          </cell>
          <cell r="F13056">
            <v>113.39</v>
          </cell>
          <cell r="G13056">
            <v>8.2799999999999994</v>
          </cell>
        </row>
        <row r="13057">
          <cell r="B13057" t="str">
            <v>SIURB....38576</v>
          </cell>
          <cell r="C13057" t="str">
            <v>Alamanda - h=0.50/0.70 m - (allamanda neriifolia) trepadeira</v>
          </cell>
          <cell r="D13057" t="str">
            <v>UN</v>
          </cell>
          <cell r="E13057">
            <v>1</v>
          </cell>
          <cell r="F13057">
            <v>7.68</v>
          </cell>
          <cell r="G13057">
            <v>7.68</v>
          </cell>
        </row>
        <row r="13058">
          <cell r="A13058" t="str">
            <v>EDIF 18-03-67</v>
          </cell>
          <cell r="B13058">
            <v>0</v>
          </cell>
          <cell r="C13058" t="str">
            <v>AZALÉA (RHODODENDRON INDICUM)</v>
          </cell>
          <cell r="D13058" t="str">
            <v>UN</v>
          </cell>
          <cell r="F13058">
            <v>0</v>
          </cell>
          <cell r="G13058">
            <v>27.659999999999997</v>
          </cell>
        </row>
        <row r="13059">
          <cell r="B13059" t="str">
            <v>SINAPI...25964</v>
          </cell>
          <cell r="C13059" t="str">
            <v>Jardineiro</v>
          </cell>
          <cell r="D13059" t="str">
            <v>H</v>
          </cell>
          <cell r="E13059">
            <v>0.1</v>
          </cell>
          <cell r="F13059">
            <v>10.73</v>
          </cell>
          <cell r="G13059">
            <v>1.07</v>
          </cell>
        </row>
        <row r="13060">
          <cell r="B13060" t="str">
            <v>SIURB....02086</v>
          </cell>
          <cell r="C13060" t="str">
            <v>Ajudante de jardineiro (sgsp)</v>
          </cell>
          <cell r="D13060" t="str">
            <v>H</v>
          </cell>
          <cell r="E13060">
            <v>0.5</v>
          </cell>
          <cell r="F13060">
            <v>7.12</v>
          </cell>
          <cell r="G13060">
            <v>3.56</v>
          </cell>
        </row>
        <row r="13061">
          <cell r="B13061" t="str">
            <v>SIURB....38502</v>
          </cell>
          <cell r="C13061" t="str">
            <v>Adubo químico npk 10 - 10 - 10 - (preço para não produtor)</v>
          </cell>
          <cell r="D13061" t="str">
            <v>KG</v>
          </cell>
          <cell r="E13061">
            <v>6.4000000000000001E-2</v>
          </cell>
          <cell r="F13061">
            <v>1.91</v>
          </cell>
          <cell r="G13061">
            <v>0.12</v>
          </cell>
        </row>
        <row r="13062">
          <cell r="B13062" t="str">
            <v>SINAPI...00159</v>
          </cell>
          <cell r="C13062" t="str">
            <v>Adubo bovino</v>
          </cell>
          <cell r="D13062" t="str">
            <v>M3</v>
          </cell>
          <cell r="E13062">
            <v>0.01</v>
          </cell>
          <cell r="F13062">
            <v>188.98</v>
          </cell>
          <cell r="G13062">
            <v>1.89</v>
          </cell>
        </row>
        <row r="13063">
          <cell r="B13063" t="str">
            <v>SINAPI...07253</v>
          </cell>
          <cell r="C13063" t="str">
            <v>Terra vegetal</v>
          </cell>
          <cell r="D13063" t="str">
            <v>M3</v>
          </cell>
          <cell r="E13063">
            <v>7.2999999999999995E-2</v>
          </cell>
          <cell r="F13063">
            <v>113.39</v>
          </cell>
          <cell r="G13063">
            <v>8.2799999999999994</v>
          </cell>
        </row>
        <row r="13064">
          <cell r="B13064" t="str">
            <v>SIURB....38577</v>
          </cell>
          <cell r="C13064" t="str">
            <v>Azaléia - h= 0.50/0.70 m - (rhododendron indicum) arbusto</v>
          </cell>
          <cell r="D13064" t="str">
            <v>UN</v>
          </cell>
          <cell r="E13064">
            <v>1</v>
          </cell>
          <cell r="F13064">
            <v>12.74</v>
          </cell>
          <cell r="G13064">
            <v>12.74</v>
          </cell>
        </row>
        <row r="13065">
          <cell r="A13065" t="str">
            <v>EDIF 18-03-69</v>
          </cell>
          <cell r="B13065">
            <v>0</v>
          </cell>
          <cell r="C13065" t="str">
            <v>BAMBUZINHO (BAMBUZA GRACILIS)</v>
          </cell>
          <cell r="D13065" t="str">
            <v>UN</v>
          </cell>
          <cell r="F13065">
            <v>0</v>
          </cell>
          <cell r="G13065">
            <v>31.57</v>
          </cell>
        </row>
        <row r="13066">
          <cell r="B13066" t="str">
            <v>SINAPI...25964</v>
          </cell>
          <cell r="C13066" t="str">
            <v>Jardineiro</v>
          </cell>
          <cell r="D13066" t="str">
            <v>H</v>
          </cell>
          <cell r="E13066">
            <v>0.1</v>
          </cell>
          <cell r="F13066">
            <v>10.73</v>
          </cell>
          <cell r="G13066">
            <v>1.07</v>
          </cell>
        </row>
        <row r="13067">
          <cell r="B13067" t="str">
            <v>SIURB....02086</v>
          </cell>
          <cell r="C13067" t="str">
            <v>Ajudante de jardineiro (sgsp)</v>
          </cell>
          <cell r="D13067" t="str">
            <v>H</v>
          </cell>
          <cell r="E13067">
            <v>0.5</v>
          </cell>
          <cell r="F13067">
            <v>7.12</v>
          </cell>
          <cell r="G13067">
            <v>3.56</v>
          </cell>
        </row>
        <row r="13068">
          <cell r="B13068" t="str">
            <v>SIURB....38502</v>
          </cell>
          <cell r="C13068" t="str">
            <v>Adubo químico npk 10 - 10 - 10 - (preço para não produtor)</v>
          </cell>
          <cell r="D13068" t="str">
            <v>KG</v>
          </cell>
          <cell r="E13068">
            <v>6.4000000000000001E-2</v>
          </cell>
          <cell r="F13068">
            <v>1.91</v>
          </cell>
          <cell r="G13068">
            <v>0.12</v>
          </cell>
        </row>
        <row r="13069">
          <cell r="B13069" t="str">
            <v>SIURB....38537</v>
          </cell>
          <cell r="C13069" t="str">
            <v>Bambuzinho - h=1.00 a 2.00 m - (bambuza gracilis) bambu</v>
          </cell>
          <cell r="D13069" t="str">
            <v>UN</v>
          </cell>
          <cell r="E13069">
            <v>1</v>
          </cell>
          <cell r="F13069">
            <v>16.649999999999999</v>
          </cell>
          <cell r="G13069">
            <v>16.649999999999999</v>
          </cell>
        </row>
        <row r="13070">
          <cell r="B13070" t="str">
            <v>SINAPI...00159</v>
          </cell>
          <cell r="C13070" t="str">
            <v>Adubo bovino</v>
          </cell>
          <cell r="D13070" t="str">
            <v>M3</v>
          </cell>
          <cell r="E13070">
            <v>0.01</v>
          </cell>
          <cell r="F13070">
            <v>188.98</v>
          </cell>
          <cell r="G13070">
            <v>1.89</v>
          </cell>
        </row>
        <row r="13071">
          <cell r="B13071" t="str">
            <v>SINAPI...07253</v>
          </cell>
          <cell r="C13071" t="str">
            <v>Terra vegetal</v>
          </cell>
          <cell r="D13071" t="str">
            <v>M3</v>
          </cell>
          <cell r="E13071">
            <v>7.2999999999999995E-2</v>
          </cell>
          <cell r="F13071">
            <v>113.39</v>
          </cell>
          <cell r="G13071">
            <v>8.2799999999999994</v>
          </cell>
        </row>
        <row r="13072">
          <cell r="A13072" t="str">
            <v>EDIF 18-03-71</v>
          </cell>
          <cell r="B13072">
            <v>0</v>
          </cell>
          <cell r="C13072" t="str">
            <v>BELA EMÍLIA (PLUMBAGO CAPENSIS)</v>
          </cell>
          <cell r="D13072" t="str">
            <v>UN</v>
          </cell>
          <cell r="F13072">
            <v>0</v>
          </cell>
          <cell r="G13072">
            <v>20.66</v>
          </cell>
        </row>
        <row r="13073">
          <cell r="B13073" t="str">
            <v>SINAPI...25964</v>
          </cell>
          <cell r="C13073" t="str">
            <v>Jardineiro</v>
          </cell>
          <cell r="D13073" t="str">
            <v>H</v>
          </cell>
          <cell r="E13073">
            <v>0.1</v>
          </cell>
          <cell r="F13073">
            <v>10.73</v>
          </cell>
          <cell r="G13073">
            <v>1.07</v>
          </cell>
        </row>
        <row r="13074">
          <cell r="B13074" t="str">
            <v>SIURB....02086</v>
          </cell>
          <cell r="C13074" t="str">
            <v>Ajudante de jardineiro (sgsp)</v>
          </cell>
          <cell r="D13074" t="str">
            <v>H</v>
          </cell>
          <cell r="E13074">
            <v>0.5</v>
          </cell>
          <cell r="F13074">
            <v>7.12</v>
          </cell>
          <cell r="G13074">
            <v>3.56</v>
          </cell>
        </row>
        <row r="13075">
          <cell r="B13075" t="str">
            <v>SIURB....38502</v>
          </cell>
          <cell r="C13075" t="str">
            <v>Adubo químico npk 10 - 10 - 10 - (preço para não produtor)</v>
          </cell>
          <cell r="D13075" t="str">
            <v>KG</v>
          </cell>
          <cell r="E13075">
            <v>6.4000000000000001E-2</v>
          </cell>
          <cell r="F13075">
            <v>1.91</v>
          </cell>
          <cell r="G13075">
            <v>0.12</v>
          </cell>
        </row>
        <row r="13076">
          <cell r="B13076" t="str">
            <v>SIURB....38534</v>
          </cell>
          <cell r="C13076" t="str">
            <v>Bela-emília - h=0.50/0.70 m - (plumbago capensis) arbusto</v>
          </cell>
          <cell r="D13076" t="str">
            <v>UN</v>
          </cell>
          <cell r="E13076">
            <v>1</v>
          </cell>
          <cell r="F13076">
            <v>5.74</v>
          </cell>
          <cell r="G13076">
            <v>5.74</v>
          </cell>
        </row>
        <row r="13077">
          <cell r="B13077" t="str">
            <v>SINAPI...00159</v>
          </cell>
          <cell r="C13077" t="str">
            <v>Adubo bovino</v>
          </cell>
          <cell r="D13077" t="str">
            <v>M3</v>
          </cell>
          <cell r="E13077">
            <v>0.01</v>
          </cell>
          <cell r="F13077">
            <v>188.98</v>
          </cell>
          <cell r="G13077">
            <v>1.89</v>
          </cell>
        </row>
        <row r="13078">
          <cell r="B13078" t="str">
            <v>SINAPI...07253</v>
          </cell>
          <cell r="C13078" t="str">
            <v>Terra vegetal</v>
          </cell>
          <cell r="D13078" t="str">
            <v>M3</v>
          </cell>
          <cell r="E13078">
            <v>7.2999999999999995E-2</v>
          </cell>
          <cell r="F13078">
            <v>113.39</v>
          </cell>
          <cell r="G13078">
            <v>8.2799999999999994</v>
          </cell>
        </row>
        <row r="13079">
          <cell r="A13079" t="str">
            <v>EDIF 18-03-73</v>
          </cell>
          <cell r="B13079">
            <v>0</v>
          </cell>
          <cell r="C13079" t="str">
            <v>CAMARÃO (BELOPERONE GUTATA)</v>
          </cell>
          <cell r="D13079" t="str">
            <v>UN</v>
          </cell>
          <cell r="F13079">
            <v>0</v>
          </cell>
          <cell r="G13079">
            <v>23.25</v>
          </cell>
        </row>
        <row r="13080">
          <cell r="B13080" t="str">
            <v>SINAPI...25964</v>
          </cell>
          <cell r="C13080" t="str">
            <v>Jardineiro</v>
          </cell>
          <cell r="D13080" t="str">
            <v>H</v>
          </cell>
          <cell r="E13080">
            <v>0.1</v>
          </cell>
          <cell r="F13080">
            <v>10.73</v>
          </cell>
          <cell r="G13080">
            <v>1.07</v>
          </cell>
        </row>
        <row r="13081">
          <cell r="B13081" t="str">
            <v>SIURB....02086</v>
          </cell>
          <cell r="C13081" t="str">
            <v>Ajudante de jardineiro (sgsp)</v>
          </cell>
          <cell r="D13081" t="str">
            <v>H</v>
          </cell>
          <cell r="E13081">
            <v>0.5</v>
          </cell>
          <cell r="F13081">
            <v>7.12</v>
          </cell>
          <cell r="G13081">
            <v>3.56</v>
          </cell>
        </row>
        <row r="13082">
          <cell r="B13082" t="str">
            <v>SIURB....38502</v>
          </cell>
          <cell r="C13082" t="str">
            <v>Adubo químico npk 10 - 10 - 10 - (preço para não produtor)</v>
          </cell>
          <cell r="D13082" t="str">
            <v>KG</v>
          </cell>
          <cell r="E13082">
            <v>6.4000000000000001E-2</v>
          </cell>
          <cell r="F13082">
            <v>1.91</v>
          </cell>
          <cell r="G13082">
            <v>0.12</v>
          </cell>
        </row>
        <row r="13083">
          <cell r="B13083" t="str">
            <v>SINAPI...00159</v>
          </cell>
          <cell r="C13083" t="str">
            <v>Adubo bovino</v>
          </cell>
          <cell r="D13083" t="str">
            <v>M3</v>
          </cell>
          <cell r="E13083">
            <v>0.01</v>
          </cell>
          <cell r="F13083">
            <v>188.98</v>
          </cell>
          <cell r="G13083">
            <v>1.89</v>
          </cell>
        </row>
        <row r="13084">
          <cell r="B13084" t="str">
            <v>SINAPI...07253</v>
          </cell>
          <cell r="C13084" t="str">
            <v>Terra vegetal</v>
          </cell>
          <cell r="D13084" t="str">
            <v>M3</v>
          </cell>
          <cell r="E13084">
            <v>7.2999999999999995E-2</v>
          </cell>
          <cell r="F13084">
            <v>113.39</v>
          </cell>
          <cell r="G13084">
            <v>8.2799999999999994</v>
          </cell>
        </row>
        <row r="13085">
          <cell r="B13085" t="str">
            <v>SIURB....38578</v>
          </cell>
          <cell r="C13085" t="str">
            <v>Camarão - h=0.50/0.70 m - (beloperone guttata) arbusto</v>
          </cell>
          <cell r="D13085" t="str">
            <v>UN</v>
          </cell>
          <cell r="E13085">
            <v>1</v>
          </cell>
          <cell r="F13085">
            <v>8.33</v>
          </cell>
          <cell r="G13085">
            <v>8.33</v>
          </cell>
        </row>
        <row r="13086">
          <cell r="A13086" t="str">
            <v>EDIF 18-03-75</v>
          </cell>
          <cell r="B13086">
            <v>0</v>
          </cell>
          <cell r="C13086" t="str">
            <v>COSMOS (COSMOS BIPINNATUS)</v>
          </cell>
          <cell r="D13086" t="str">
            <v>UN</v>
          </cell>
          <cell r="F13086">
            <v>0</v>
          </cell>
          <cell r="G13086">
            <v>15.789999999999997</v>
          </cell>
        </row>
        <row r="13087">
          <cell r="B13087" t="str">
            <v>SINAPI...25964</v>
          </cell>
          <cell r="C13087" t="str">
            <v>Jardineiro</v>
          </cell>
          <cell r="D13087" t="str">
            <v>H</v>
          </cell>
          <cell r="E13087">
            <v>0.1</v>
          </cell>
          <cell r="F13087">
            <v>10.73</v>
          </cell>
          <cell r="G13087">
            <v>1.07</v>
          </cell>
        </row>
        <row r="13088">
          <cell r="B13088" t="str">
            <v>SIURB....02086</v>
          </cell>
          <cell r="C13088" t="str">
            <v>Ajudante de jardineiro (sgsp)</v>
          </cell>
          <cell r="D13088" t="str">
            <v>H</v>
          </cell>
          <cell r="E13088">
            <v>0.5</v>
          </cell>
          <cell r="F13088">
            <v>7.12</v>
          </cell>
          <cell r="G13088">
            <v>3.56</v>
          </cell>
        </row>
        <row r="13089">
          <cell r="B13089" t="str">
            <v>SIURB....38502</v>
          </cell>
          <cell r="C13089" t="str">
            <v>Adubo químico npk 10 - 10 - 10 - (preço para não produtor)</v>
          </cell>
          <cell r="D13089" t="str">
            <v>KG</v>
          </cell>
          <cell r="E13089">
            <v>6.4000000000000001E-2</v>
          </cell>
          <cell r="F13089">
            <v>1.91</v>
          </cell>
          <cell r="G13089">
            <v>0.12</v>
          </cell>
        </row>
        <row r="13090">
          <cell r="B13090" t="str">
            <v>SINAPI...00159</v>
          </cell>
          <cell r="C13090" t="str">
            <v>Adubo bovino</v>
          </cell>
          <cell r="D13090" t="str">
            <v>M3</v>
          </cell>
          <cell r="E13090">
            <v>0.01</v>
          </cell>
          <cell r="F13090">
            <v>188.98</v>
          </cell>
          <cell r="G13090">
            <v>1.89</v>
          </cell>
        </row>
        <row r="13091">
          <cell r="B13091" t="str">
            <v>SINAPI...07253</v>
          </cell>
          <cell r="C13091" t="str">
            <v>Terra vegetal</v>
          </cell>
          <cell r="D13091" t="str">
            <v>M3</v>
          </cell>
          <cell r="E13091">
            <v>7.2999999999999995E-2</v>
          </cell>
          <cell r="F13091">
            <v>113.39</v>
          </cell>
          <cell r="G13091">
            <v>8.2799999999999994</v>
          </cell>
        </row>
        <row r="13092">
          <cell r="B13092" t="str">
            <v>SIURB....38579</v>
          </cell>
          <cell r="C13092" t="str">
            <v>Cosmos - (cosmos bipinnatus) forração</v>
          </cell>
          <cell r="D13092" t="str">
            <v>UN</v>
          </cell>
          <cell r="E13092">
            <v>1</v>
          </cell>
          <cell r="F13092">
            <v>0.87</v>
          </cell>
          <cell r="G13092">
            <v>0.87</v>
          </cell>
        </row>
        <row r="13093">
          <cell r="A13093" t="str">
            <v>EDIF 18-03-77</v>
          </cell>
          <cell r="B13093">
            <v>0</v>
          </cell>
          <cell r="C13093" t="str">
            <v>DRACENA (DRACAENA FRAGRANS)</v>
          </cell>
          <cell r="D13093" t="str">
            <v>UN</v>
          </cell>
          <cell r="F13093">
            <v>0</v>
          </cell>
          <cell r="G13093">
            <v>27.480000000000004</v>
          </cell>
        </row>
        <row r="13094">
          <cell r="B13094" t="str">
            <v>SINAPI...25964</v>
          </cell>
          <cell r="C13094" t="str">
            <v>Jardineiro</v>
          </cell>
          <cell r="D13094" t="str">
            <v>H</v>
          </cell>
          <cell r="E13094">
            <v>0.1</v>
          </cell>
          <cell r="F13094">
            <v>10.73</v>
          </cell>
          <cell r="G13094">
            <v>1.07</v>
          </cell>
        </row>
        <row r="13095">
          <cell r="B13095" t="str">
            <v>SIURB....02086</v>
          </cell>
          <cell r="C13095" t="str">
            <v>Ajudante de jardineiro (sgsp)</v>
          </cell>
          <cell r="D13095" t="str">
            <v>H</v>
          </cell>
          <cell r="E13095">
            <v>0.5</v>
          </cell>
          <cell r="F13095">
            <v>7.12</v>
          </cell>
          <cell r="G13095">
            <v>3.56</v>
          </cell>
        </row>
        <row r="13096">
          <cell r="B13096" t="str">
            <v>SIURB....38502</v>
          </cell>
          <cell r="C13096" t="str">
            <v>Adubo químico npk 10 - 10 - 10 - (preço para não produtor)</v>
          </cell>
          <cell r="D13096" t="str">
            <v>KG</v>
          </cell>
          <cell r="E13096">
            <v>6.4000000000000001E-2</v>
          </cell>
          <cell r="F13096">
            <v>1.91</v>
          </cell>
          <cell r="G13096">
            <v>0.12</v>
          </cell>
        </row>
        <row r="13097">
          <cell r="B13097" t="str">
            <v>SIURB....38535</v>
          </cell>
          <cell r="C13097" t="str">
            <v>Dracena - h=0.50/0.70 m  - (dracaena fragrans) arbusto</v>
          </cell>
          <cell r="D13097" t="str">
            <v>UN</v>
          </cell>
          <cell r="E13097">
            <v>1</v>
          </cell>
          <cell r="F13097">
            <v>12.56</v>
          </cell>
          <cell r="G13097">
            <v>12.56</v>
          </cell>
        </row>
        <row r="13098">
          <cell r="B13098" t="str">
            <v>SINAPI...00159</v>
          </cell>
          <cell r="C13098" t="str">
            <v>Adubo bovino</v>
          </cell>
          <cell r="D13098" t="str">
            <v>M3</v>
          </cell>
          <cell r="E13098">
            <v>0.01</v>
          </cell>
          <cell r="F13098">
            <v>188.98</v>
          </cell>
          <cell r="G13098">
            <v>1.89</v>
          </cell>
        </row>
        <row r="13099">
          <cell r="B13099" t="str">
            <v>SINAPI...07253</v>
          </cell>
          <cell r="C13099" t="str">
            <v>Terra vegetal</v>
          </cell>
          <cell r="D13099" t="str">
            <v>M3</v>
          </cell>
          <cell r="E13099">
            <v>7.2999999999999995E-2</v>
          </cell>
          <cell r="F13099">
            <v>113.39</v>
          </cell>
          <cell r="G13099">
            <v>8.2799999999999994</v>
          </cell>
        </row>
        <row r="13100">
          <cell r="A13100" t="str">
            <v>EDIF 18-03-79</v>
          </cell>
          <cell r="B13100">
            <v>0</v>
          </cell>
          <cell r="C13100" t="str">
            <v>ESPONJINHA (CALLIANDRA TWEEDII)</v>
          </cell>
          <cell r="D13100" t="str">
            <v>UN</v>
          </cell>
          <cell r="F13100">
            <v>0</v>
          </cell>
          <cell r="G13100">
            <v>25.509999999999998</v>
          </cell>
        </row>
        <row r="13101">
          <cell r="B13101" t="str">
            <v>SINAPI...25964</v>
          </cell>
          <cell r="C13101" t="str">
            <v>Jardineiro</v>
          </cell>
          <cell r="D13101" t="str">
            <v>H</v>
          </cell>
          <cell r="E13101">
            <v>0.1</v>
          </cell>
          <cell r="F13101">
            <v>10.73</v>
          </cell>
          <cell r="G13101">
            <v>1.07</v>
          </cell>
        </row>
        <row r="13102">
          <cell r="B13102" t="str">
            <v>SIURB....02086</v>
          </cell>
          <cell r="C13102" t="str">
            <v>Ajudante de jardineiro (sgsp)</v>
          </cell>
          <cell r="D13102" t="str">
            <v>H</v>
          </cell>
          <cell r="E13102">
            <v>0.5</v>
          </cell>
          <cell r="F13102">
            <v>7.12</v>
          </cell>
          <cell r="G13102">
            <v>3.56</v>
          </cell>
        </row>
        <row r="13103">
          <cell r="B13103" t="str">
            <v>SIURB....38502</v>
          </cell>
          <cell r="C13103" t="str">
            <v>Adubo químico npk 10 - 10 - 10 - (preço para não produtor)</v>
          </cell>
          <cell r="D13103" t="str">
            <v>KG</v>
          </cell>
          <cell r="E13103">
            <v>6.4000000000000001E-2</v>
          </cell>
          <cell r="F13103">
            <v>1.91</v>
          </cell>
          <cell r="G13103">
            <v>0.12</v>
          </cell>
        </row>
        <row r="13104">
          <cell r="B13104" t="str">
            <v>SIURB....38538</v>
          </cell>
          <cell r="C13104" t="str">
            <v>Esponjinha - h=0,50/0,70 m - (calliandra tweedii) arbusto</v>
          </cell>
          <cell r="D13104" t="str">
            <v>UN</v>
          </cell>
          <cell r="E13104">
            <v>1</v>
          </cell>
          <cell r="F13104">
            <v>10.59</v>
          </cell>
          <cell r="G13104">
            <v>10.59</v>
          </cell>
        </row>
        <row r="13105">
          <cell r="B13105" t="str">
            <v>SINAPI...00159</v>
          </cell>
          <cell r="C13105" t="str">
            <v>Adubo bovino</v>
          </cell>
          <cell r="D13105" t="str">
            <v>M3</v>
          </cell>
          <cell r="E13105">
            <v>0.01</v>
          </cell>
          <cell r="F13105">
            <v>188.98</v>
          </cell>
          <cell r="G13105">
            <v>1.89</v>
          </cell>
        </row>
        <row r="13106">
          <cell r="B13106" t="str">
            <v>SINAPI...07253</v>
          </cell>
          <cell r="C13106" t="str">
            <v>Terra vegetal</v>
          </cell>
          <cell r="D13106" t="str">
            <v>M3</v>
          </cell>
          <cell r="E13106">
            <v>7.2999999999999995E-2</v>
          </cell>
          <cell r="F13106">
            <v>113.39</v>
          </cell>
          <cell r="G13106">
            <v>8.2799999999999994</v>
          </cell>
        </row>
        <row r="13107">
          <cell r="A13107" t="str">
            <v>EDIF 18-03-83</v>
          </cell>
          <cell r="B13107">
            <v>0</v>
          </cell>
          <cell r="C13107" t="str">
            <v>HIBISCO (HIBISCUS ROSA SINENSIS)</v>
          </cell>
          <cell r="D13107" t="str">
            <v>UN</v>
          </cell>
          <cell r="F13107">
            <v>0</v>
          </cell>
          <cell r="G13107">
            <v>23.979999999999997</v>
          </cell>
        </row>
        <row r="13108">
          <cell r="B13108" t="str">
            <v>SINAPI...25964</v>
          </cell>
          <cell r="C13108" t="str">
            <v>Jardineiro</v>
          </cell>
          <cell r="D13108" t="str">
            <v>H</v>
          </cell>
          <cell r="E13108">
            <v>0.1</v>
          </cell>
          <cell r="F13108">
            <v>10.73</v>
          </cell>
          <cell r="G13108">
            <v>1.07</v>
          </cell>
        </row>
        <row r="13109">
          <cell r="B13109" t="str">
            <v>SIURB....02086</v>
          </cell>
          <cell r="C13109" t="str">
            <v>Ajudante de jardineiro (sgsp)</v>
          </cell>
          <cell r="D13109" t="str">
            <v>H</v>
          </cell>
          <cell r="E13109">
            <v>0.5</v>
          </cell>
          <cell r="F13109">
            <v>7.12</v>
          </cell>
          <cell r="G13109">
            <v>3.56</v>
          </cell>
        </row>
        <row r="13110">
          <cell r="B13110" t="str">
            <v>SIURB....38502</v>
          </cell>
          <cell r="C13110" t="str">
            <v>Adubo químico npk 10 - 10 - 10 - (preço para não produtor)</v>
          </cell>
          <cell r="D13110" t="str">
            <v>KG</v>
          </cell>
          <cell r="E13110">
            <v>6.4000000000000001E-2</v>
          </cell>
          <cell r="F13110">
            <v>1.91</v>
          </cell>
          <cell r="G13110">
            <v>0.12</v>
          </cell>
        </row>
        <row r="13111">
          <cell r="B13111" t="str">
            <v>SINAPI...00159</v>
          </cell>
          <cell r="C13111" t="str">
            <v>Adubo bovino</v>
          </cell>
          <cell r="D13111" t="str">
            <v>M3</v>
          </cell>
          <cell r="E13111">
            <v>0.01</v>
          </cell>
          <cell r="F13111">
            <v>188.98</v>
          </cell>
          <cell r="G13111">
            <v>1.89</v>
          </cell>
        </row>
        <row r="13112">
          <cell r="B13112" t="str">
            <v>SINAPI...07253</v>
          </cell>
          <cell r="C13112" t="str">
            <v>Terra vegetal</v>
          </cell>
          <cell r="D13112" t="str">
            <v>M3</v>
          </cell>
          <cell r="E13112">
            <v>7.2999999999999995E-2</v>
          </cell>
          <cell r="F13112">
            <v>113.39</v>
          </cell>
          <cell r="G13112">
            <v>8.2799999999999994</v>
          </cell>
        </row>
        <row r="13113">
          <cell r="B13113" t="str">
            <v>SIURB....38580</v>
          </cell>
          <cell r="C13113" t="str">
            <v>Hibisco - h=0.50/0.70m - (hibiscus rosa sinensis) flores vermelhas, rosas ou brancas - arbusto</v>
          </cell>
          <cell r="D13113" t="str">
            <v>UN</v>
          </cell>
          <cell r="E13113">
            <v>1</v>
          </cell>
          <cell r="F13113">
            <v>9.06</v>
          </cell>
          <cell r="G13113">
            <v>9.06</v>
          </cell>
        </row>
        <row r="13114">
          <cell r="A13114" t="str">
            <v>EDIF 18-03-85</v>
          </cell>
          <cell r="B13114">
            <v>0</v>
          </cell>
          <cell r="C13114" t="str">
            <v>MALVAVISCO (MALVAVISCUS MOLLIS)</v>
          </cell>
          <cell r="D13114" t="str">
            <v>UN</v>
          </cell>
          <cell r="F13114">
            <v>0</v>
          </cell>
          <cell r="G13114">
            <v>20.32</v>
          </cell>
        </row>
        <row r="13115">
          <cell r="B13115" t="str">
            <v>SINAPI...25964</v>
          </cell>
          <cell r="C13115" t="str">
            <v>Jardineiro</v>
          </cell>
          <cell r="D13115" t="str">
            <v>H</v>
          </cell>
          <cell r="E13115">
            <v>0.1</v>
          </cell>
          <cell r="F13115">
            <v>10.73</v>
          </cell>
          <cell r="G13115">
            <v>1.07</v>
          </cell>
        </row>
        <row r="13116">
          <cell r="B13116" t="str">
            <v>SIURB....02086</v>
          </cell>
          <cell r="C13116" t="str">
            <v>Ajudante de jardineiro (sgsp)</v>
          </cell>
          <cell r="D13116" t="str">
            <v>H</v>
          </cell>
          <cell r="E13116">
            <v>0.5</v>
          </cell>
          <cell r="F13116">
            <v>7.12</v>
          </cell>
          <cell r="G13116">
            <v>3.56</v>
          </cell>
        </row>
        <row r="13117">
          <cell r="B13117" t="str">
            <v>SIURB....38502</v>
          </cell>
          <cell r="C13117" t="str">
            <v>Adubo químico npk 10 - 10 - 10 - (preço para não produtor)</v>
          </cell>
          <cell r="D13117" t="str">
            <v>KG</v>
          </cell>
          <cell r="E13117">
            <v>6.4000000000000001E-2</v>
          </cell>
          <cell r="F13117">
            <v>1.91</v>
          </cell>
          <cell r="G13117">
            <v>0.12</v>
          </cell>
        </row>
        <row r="13118">
          <cell r="B13118" t="str">
            <v>SIURB....38536</v>
          </cell>
          <cell r="C13118" t="str">
            <v>Malvavisco h=0.50/0.70 m - (malvaviscus mollis) arbusto</v>
          </cell>
          <cell r="D13118" t="str">
            <v>UN</v>
          </cell>
          <cell r="E13118">
            <v>1</v>
          </cell>
          <cell r="F13118">
            <v>5.4</v>
          </cell>
          <cell r="G13118">
            <v>5.4</v>
          </cell>
        </row>
        <row r="13119">
          <cell r="B13119" t="str">
            <v>SINAPI...00159</v>
          </cell>
          <cell r="C13119" t="str">
            <v>Adubo bovino</v>
          </cell>
          <cell r="D13119" t="str">
            <v>M3</v>
          </cell>
          <cell r="E13119">
            <v>0.01</v>
          </cell>
          <cell r="F13119">
            <v>188.98</v>
          </cell>
          <cell r="G13119">
            <v>1.89</v>
          </cell>
        </row>
        <row r="13120">
          <cell r="B13120" t="str">
            <v>SINAPI...07253</v>
          </cell>
          <cell r="C13120" t="str">
            <v>Terra vegetal</v>
          </cell>
          <cell r="D13120" t="str">
            <v>M3</v>
          </cell>
          <cell r="E13120">
            <v>7.2999999999999995E-2</v>
          </cell>
          <cell r="F13120">
            <v>113.39</v>
          </cell>
          <cell r="G13120">
            <v>8.2799999999999994</v>
          </cell>
        </row>
        <row r="13121">
          <cell r="A13121" t="str">
            <v>EDIF 18-03-87</v>
          </cell>
          <cell r="B13121">
            <v>0</v>
          </cell>
          <cell r="C13121" t="str">
            <v>PIRACANTA (PYRACANTHA COCCINEA)</v>
          </cell>
          <cell r="D13121" t="str">
            <v>UN</v>
          </cell>
          <cell r="F13121">
            <v>0</v>
          </cell>
          <cell r="G13121">
            <v>28.349999999999998</v>
          </cell>
        </row>
        <row r="13122">
          <cell r="B13122" t="str">
            <v>SINAPI...25964</v>
          </cell>
          <cell r="C13122" t="str">
            <v>Jardineiro</v>
          </cell>
          <cell r="D13122" t="str">
            <v>H</v>
          </cell>
          <cell r="E13122">
            <v>0.1</v>
          </cell>
          <cell r="F13122">
            <v>10.73</v>
          </cell>
          <cell r="G13122">
            <v>1.07</v>
          </cell>
        </row>
        <row r="13123">
          <cell r="B13123" t="str">
            <v>SIURB....02086</v>
          </cell>
          <cell r="C13123" t="str">
            <v>Ajudante de jardineiro (sgsp)</v>
          </cell>
          <cell r="D13123" t="str">
            <v>H</v>
          </cell>
          <cell r="E13123">
            <v>0.5</v>
          </cell>
          <cell r="F13123">
            <v>7.12</v>
          </cell>
          <cell r="G13123">
            <v>3.56</v>
          </cell>
        </row>
        <row r="13124">
          <cell r="B13124" t="str">
            <v>SIURB....38502</v>
          </cell>
          <cell r="C13124" t="str">
            <v>Adubo químico npk 10 - 10 - 10 - (preço para não produtor)</v>
          </cell>
          <cell r="D13124" t="str">
            <v>KG</v>
          </cell>
          <cell r="E13124">
            <v>6.4000000000000001E-2</v>
          </cell>
          <cell r="F13124">
            <v>1.91</v>
          </cell>
          <cell r="G13124">
            <v>0.12</v>
          </cell>
        </row>
        <row r="13125">
          <cell r="B13125" t="str">
            <v>SINAPI...00159</v>
          </cell>
          <cell r="C13125" t="str">
            <v>Adubo bovino</v>
          </cell>
          <cell r="D13125" t="str">
            <v>M3</v>
          </cell>
          <cell r="E13125">
            <v>0.01</v>
          </cell>
          <cell r="F13125">
            <v>188.98</v>
          </cell>
          <cell r="G13125">
            <v>1.89</v>
          </cell>
        </row>
        <row r="13126">
          <cell r="B13126" t="str">
            <v>SINAPI...07253</v>
          </cell>
          <cell r="C13126" t="str">
            <v>Terra vegetal</v>
          </cell>
          <cell r="D13126" t="str">
            <v>M3</v>
          </cell>
          <cell r="E13126">
            <v>7.2999999999999995E-2</v>
          </cell>
          <cell r="F13126">
            <v>113.39</v>
          </cell>
          <cell r="G13126">
            <v>8.2799999999999994</v>
          </cell>
        </row>
        <row r="13127">
          <cell r="B13127" t="str">
            <v>SIURB....38581</v>
          </cell>
          <cell r="C13127" t="str">
            <v>Piracanta - h=0.50/0.70 m (pyracantha coccinea) arbusto</v>
          </cell>
          <cell r="D13127" t="str">
            <v>UN</v>
          </cell>
          <cell r="E13127">
            <v>1</v>
          </cell>
          <cell r="F13127">
            <v>13.43</v>
          </cell>
          <cell r="G13127">
            <v>13.43</v>
          </cell>
        </row>
        <row r="13128">
          <cell r="A13128" t="str">
            <v>EDIF 18-10-00</v>
          </cell>
          <cell r="B13128">
            <v>0</v>
          </cell>
          <cell r="C13128" t="str">
            <v>TRATAMENTO PAISAGÍSTICO DE PISOS</v>
          </cell>
          <cell r="D13128" t="str">
            <v>.</v>
          </cell>
          <cell r="F13128">
            <v>0</v>
          </cell>
          <cell r="G13128">
            <v>0</v>
          </cell>
        </row>
        <row r="13129">
          <cell r="A13129" t="str">
            <v>EDIF 18-10-50</v>
          </cell>
          <cell r="B13129">
            <v>0</v>
          </cell>
          <cell r="C13129" t="str">
            <v>NR.10 - ORLA PARA ÁRVORE EM PARALELEPÍPEDO - 1,20 X 1,20 M</v>
          </cell>
          <cell r="D13129" t="str">
            <v>UN</v>
          </cell>
          <cell r="F13129">
            <v>0</v>
          </cell>
          <cell r="G13129">
            <v>115.88</v>
          </cell>
        </row>
        <row r="13130">
          <cell r="B13130" t="str">
            <v>AUX 10501</v>
          </cell>
          <cell r="C13130" t="str">
            <v>AREIA LAVADA</v>
          </cell>
          <cell r="D13130" t="str">
            <v>M3</v>
          </cell>
          <cell r="E13130">
            <v>0.04</v>
          </cell>
          <cell r="F13130">
            <v>76.510000000000005</v>
          </cell>
          <cell r="G13130">
            <v>3.06</v>
          </cell>
        </row>
        <row r="13131">
          <cell r="B13131" t="str">
            <v>SINAPI...06117</v>
          </cell>
          <cell r="C13131" t="str">
            <v>Ajudante de carpinteiro</v>
          </cell>
          <cell r="D13131" t="str">
            <v>H</v>
          </cell>
          <cell r="E13131">
            <v>0.5</v>
          </cell>
          <cell r="F13131">
            <v>9.93</v>
          </cell>
          <cell r="G13131">
            <v>4.97</v>
          </cell>
        </row>
        <row r="13132">
          <cell r="B13132" t="str">
            <v>SINAPI...04759</v>
          </cell>
          <cell r="C13132" t="str">
            <v>Calceteiro</v>
          </cell>
          <cell r="D13132" t="str">
            <v>H</v>
          </cell>
          <cell r="E13132">
            <v>0.24</v>
          </cell>
          <cell r="F13132">
            <v>9.66</v>
          </cell>
          <cell r="G13132">
            <v>2.3199999999999998</v>
          </cell>
        </row>
        <row r="13133">
          <cell r="B13133" t="str">
            <v>SINAPI...06111</v>
          </cell>
          <cell r="C13133" t="str">
            <v>Servente</v>
          </cell>
          <cell r="D13133" t="str">
            <v>H</v>
          </cell>
          <cell r="E13133">
            <v>0.64</v>
          </cell>
          <cell r="F13133">
            <v>9.16</v>
          </cell>
          <cell r="G13133">
            <v>5.86</v>
          </cell>
        </row>
        <row r="13134">
          <cell r="B13134" t="str">
            <v>SIURB....15525</v>
          </cell>
          <cell r="C13134" t="str">
            <v>Ripa de peroba do norte 1,5 cm x 5 cm - bruta</v>
          </cell>
          <cell r="D13134" t="str">
            <v>M</v>
          </cell>
          <cell r="E13134">
            <v>4.8</v>
          </cell>
          <cell r="F13134">
            <v>1.49</v>
          </cell>
          <cell r="G13134">
            <v>7.15</v>
          </cell>
        </row>
        <row r="13135">
          <cell r="B13135" t="str">
            <v>SIURB....36060</v>
          </cell>
          <cell r="C13135" t="str">
            <v>Paralelepípedo cinza (inteiro - não colocado)</v>
          </cell>
          <cell r="D13135" t="str">
            <v>UN</v>
          </cell>
          <cell r="E13135">
            <v>36</v>
          </cell>
          <cell r="F13135">
            <v>2.57</v>
          </cell>
          <cell r="G13135">
            <v>92.52</v>
          </cell>
        </row>
        <row r="13136">
          <cell r="A13136" t="str">
            <v>EDIF 18-10-56</v>
          </cell>
          <cell r="B13136">
            <v>0</v>
          </cell>
          <cell r="C13136" t="str">
            <v>ORLA DE SEPARAÇÃO EM CONCRETO NC.26</v>
          </cell>
          <cell r="D13136" t="str">
            <v>M</v>
          </cell>
          <cell r="F13136">
            <v>0</v>
          </cell>
          <cell r="G13136">
            <v>42.48</v>
          </cell>
        </row>
        <row r="13137">
          <cell r="B13137" t="str">
            <v>AUX 10608</v>
          </cell>
          <cell r="C13137" t="str">
            <v>CONCRETO FCK=15MPA C/ BRITA 2</v>
          </cell>
          <cell r="D13137" t="str">
            <v>M3</v>
          </cell>
          <cell r="E13137">
            <v>0.03</v>
          </cell>
          <cell r="F13137">
            <v>222.73</v>
          </cell>
          <cell r="G13137">
            <v>6.68</v>
          </cell>
        </row>
        <row r="13138">
          <cell r="B13138" t="str">
            <v>AUX 11501</v>
          </cell>
          <cell r="C13138" t="str">
            <v>AÇO CA-25 - MÉDIA BITOLAS</v>
          </cell>
          <cell r="D13138" t="str">
            <v>KG</v>
          </cell>
          <cell r="E13138">
            <v>0.44900000000000001</v>
          </cell>
          <cell r="F13138">
            <v>3.5500000000000003</v>
          </cell>
          <cell r="G13138">
            <v>1.59</v>
          </cell>
        </row>
        <row r="13139">
          <cell r="B13139" t="str">
            <v>SINAPI...01213</v>
          </cell>
          <cell r="C13139" t="str">
            <v>Carpinteiro de formas</v>
          </cell>
          <cell r="D13139" t="str">
            <v>H</v>
          </cell>
          <cell r="E13139">
            <v>0.59399999999999997</v>
          </cell>
          <cell r="F13139">
            <v>11.15</v>
          </cell>
          <cell r="G13139">
            <v>6.62</v>
          </cell>
        </row>
        <row r="13140">
          <cell r="B13140" t="str">
            <v>SINAPI...06117</v>
          </cell>
          <cell r="C13140" t="str">
            <v>Ajudante de carpinteiro</v>
          </cell>
          <cell r="D13140" t="str">
            <v>H</v>
          </cell>
          <cell r="E13140">
            <v>0.59399999999999997</v>
          </cell>
          <cell r="F13140">
            <v>9.93</v>
          </cell>
          <cell r="G13140">
            <v>5.9</v>
          </cell>
        </row>
        <row r="13141">
          <cell r="B13141" t="str">
            <v>SINAPI...00378</v>
          </cell>
          <cell r="C13141" t="str">
            <v>Armador</v>
          </cell>
          <cell r="D13141" t="str">
            <v>H</v>
          </cell>
          <cell r="E13141">
            <v>3.9E-2</v>
          </cell>
          <cell r="F13141">
            <v>11.15</v>
          </cell>
          <cell r="G13141">
            <v>0.43</v>
          </cell>
        </row>
        <row r="13142">
          <cell r="B13142" t="str">
            <v>SINAPI...06114</v>
          </cell>
          <cell r="C13142" t="str">
            <v>Ajudante de armador</v>
          </cell>
          <cell r="D13142" t="str">
            <v>H</v>
          </cell>
          <cell r="E13142">
            <v>3.9E-2</v>
          </cell>
          <cell r="F13142">
            <v>9.93</v>
          </cell>
          <cell r="G13142">
            <v>0.39</v>
          </cell>
        </row>
        <row r="13143">
          <cell r="B13143" t="str">
            <v>SINAPI...04750</v>
          </cell>
          <cell r="C13143" t="str">
            <v>Pedreiro</v>
          </cell>
          <cell r="D13143" t="str">
            <v>H</v>
          </cell>
          <cell r="E13143">
            <v>7.8E-2</v>
          </cell>
          <cell r="F13143">
            <v>11.15</v>
          </cell>
          <cell r="G13143">
            <v>0.87</v>
          </cell>
        </row>
        <row r="13144">
          <cell r="B13144" t="str">
            <v>SINAPI...06111</v>
          </cell>
          <cell r="C13144" t="str">
            <v>Servente</v>
          </cell>
          <cell r="D13144" t="str">
            <v>H</v>
          </cell>
          <cell r="E13144">
            <v>1.4730000000000001</v>
          </cell>
          <cell r="F13144">
            <v>9.16</v>
          </cell>
          <cell r="G13144">
            <v>13.49</v>
          </cell>
        </row>
        <row r="13145">
          <cell r="B13145" t="str">
            <v>SIURB....10543</v>
          </cell>
          <cell r="C13145" t="str">
            <v>Pedra britada número 2</v>
          </cell>
          <cell r="D13145" t="str">
            <v>M3</v>
          </cell>
          <cell r="E13145">
            <v>0.01</v>
          </cell>
          <cell r="F13145">
            <v>64.87</v>
          </cell>
          <cell r="G13145">
            <v>0.65</v>
          </cell>
        </row>
        <row r="13146">
          <cell r="B13146" t="str">
            <v>SIURB....11064</v>
          </cell>
          <cell r="C13146" t="str">
            <v>Pinus - sarrafo de 1" x 2" - bruto</v>
          </cell>
          <cell r="D13146" t="str">
            <v>M</v>
          </cell>
          <cell r="E13146">
            <v>1.08</v>
          </cell>
          <cell r="F13146">
            <v>0.56999999999999995</v>
          </cell>
          <cell r="G13146">
            <v>0.62</v>
          </cell>
        </row>
        <row r="13147">
          <cell r="B13147" t="str">
            <v>SIURB....11070</v>
          </cell>
          <cell r="C13147" t="str">
            <v>Pinus - tábua de 1" x 12" - bruta</v>
          </cell>
          <cell r="D13147" t="str">
            <v>M</v>
          </cell>
          <cell r="E13147">
            <v>1.08</v>
          </cell>
          <cell r="F13147">
            <v>4.0199999999999996</v>
          </cell>
          <cell r="G13147">
            <v>4.34</v>
          </cell>
        </row>
        <row r="13148">
          <cell r="B13148" t="str">
            <v>SIURB....17520</v>
          </cell>
          <cell r="C13148" t="str">
            <v>Prego 12 x 12 e 12 x 15  comum - polido</v>
          </cell>
          <cell r="D13148" t="str">
            <v>KG</v>
          </cell>
          <cell r="E13148">
            <v>0.108</v>
          </cell>
          <cell r="F13148">
            <v>7.89</v>
          </cell>
          <cell r="G13148">
            <v>0.85</v>
          </cell>
        </row>
        <row r="13149">
          <cell r="B13149" t="str">
            <v>SINAPI...00337</v>
          </cell>
          <cell r="C13149" t="str">
            <v>Arame preto recozido, para armacao de ferragem, n. 18, d = 1,25 mm (0,01 kgm)</v>
          </cell>
          <cell r="D13149" t="str">
            <v>KG</v>
          </cell>
          <cell r="E13149">
            <v>8.0000000000000002E-3</v>
          </cell>
          <cell r="F13149">
            <v>6.09</v>
          </cell>
          <cell r="G13149">
            <v>0.05</v>
          </cell>
        </row>
        <row r="13150">
          <cell r="A13150" t="str">
            <v>EDIF 18-10-60</v>
          </cell>
          <cell r="B13150">
            <v>0</v>
          </cell>
          <cell r="C13150" t="str">
            <v>GRELHA DE CONCRETO PARA PISOS GRAMADOS 60X45X9,5CM</v>
          </cell>
          <cell r="D13150" t="str">
            <v>M2</v>
          </cell>
          <cell r="F13150">
            <v>0</v>
          </cell>
          <cell r="G13150">
            <v>53.82</v>
          </cell>
        </row>
        <row r="13151">
          <cell r="B13151" t="str">
            <v>SINAPI...04759</v>
          </cell>
          <cell r="C13151" t="str">
            <v>Calceteiro</v>
          </cell>
          <cell r="D13151" t="str">
            <v>H</v>
          </cell>
          <cell r="E13151">
            <v>0.33</v>
          </cell>
          <cell r="F13151">
            <v>9.66</v>
          </cell>
          <cell r="G13151">
            <v>3.19</v>
          </cell>
        </row>
        <row r="13152">
          <cell r="B13152" t="str">
            <v>SIURB....38590</v>
          </cell>
          <cell r="C13152" t="str">
            <v>Concregrama - e = 9,5 cm 60 x 45cm</v>
          </cell>
          <cell r="D13152" t="str">
            <v>M2</v>
          </cell>
          <cell r="E13152">
            <v>1</v>
          </cell>
          <cell r="F13152">
            <v>50.63</v>
          </cell>
          <cell r="G13152">
            <v>50.63</v>
          </cell>
        </row>
        <row r="13153">
          <cell r="A13153" t="str">
            <v>EDIF 18-10-90</v>
          </cell>
          <cell r="B13153">
            <v>0</v>
          </cell>
          <cell r="C13153" t="str">
            <v>TORNEIRA PARA JARDIM  HD.16</v>
          </cell>
          <cell r="D13153" t="str">
            <v>UN</v>
          </cell>
          <cell r="F13153">
            <v>0</v>
          </cell>
          <cell r="G13153">
            <v>216.11</v>
          </cell>
        </row>
        <row r="13154">
          <cell r="B13154" t="str">
            <v>AUX 10608</v>
          </cell>
          <cell r="C13154" t="str">
            <v>CONCRETO FCK=15MPA C/ BRITA 2</v>
          </cell>
          <cell r="D13154" t="str">
            <v>M3</v>
          </cell>
          <cell r="E13154">
            <v>8.7499999999999994E-2</v>
          </cell>
          <cell r="F13154">
            <v>222.73</v>
          </cell>
          <cell r="G13154">
            <v>19.489999999999998</v>
          </cell>
        </row>
        <row r="13155">
          <cell r="B13155" t="str">
            <v>AUX 11501</v>
          </cell>
          <cell r="C13155" t="str">
            <v>AÇO CA-25 - MÉDIA BITOLAS</v>
          </cell>
          <cell r="D13155" t="str">
            <v>KG</v>
          </cell>
          <cell r="E13155">
            <v>0.57999999999999996</v>
          </cell>
          <cell r="F13155">
            <v>3.5500000000000003</v>
          </cell>
          <cell r="G13155">
            <v>2.06</v>
          </cell>
        </row>
        <row r="13156">
          <cell r="B13156" t="str">
            <v>SINAPI...01213</v>
          </cell>
          <cell r="C13156" t="str">
            <v>Carpinteiro de formas</v>
          </cell>
          <cell r="D13156" t="str">
            <v>H</v>
          </cell>
          <cell r="E13156">
            <v>1.88</v>
          </cell>
          <cell r="F13156">
            <v>11.15</v>
          </cell>
          <cell r="G13156">
            <v>20.96</v>
          </cell>
        </row>
        <row r="13157">
          <cell r="B13157" t="str">
            <v>SINAPI...06117</v>
          </cell>
          <cell r="C13157" t="str">
            <v>Ajudante de carpinteiro</v>
          </cell>
          <cell r="D13157" t="str">
            <v>H</v>
          </cell>
          <cell r="E13157">
            <v>1.88</v>
          </cell>
          <cell r="F13157">
            <v>9.93</v>
          </cell>
          <cell r="G13157">
            <v>18.670000000000002</v>
          </cell>
        </row>
        <row r="13158">
          <cell r="B13158" t="str">
            <v>SINAPI...00378</v>
          </cell>
          <cell r="C13158" t="str">
            <v>Armador</v>
          </cell>
          <cell r="D13158" t="str">
            <v>H</v>
          </cell>
          <cell r="E13158">
            <v>0.4</v>
          </cell>
          <cell r="F13158">
            <v>11.15</v>
          </cell>
          <cell r="G13158">
            <v>4.46</v>
          </cell>
        </row>
        <row r="13159">
          <cell r="B13159" t="str">
            <v>SINAPI...04750</v>
          </cell>
          <cell r="C13159" t="str">
            <v>Pedreiro</v>
          </cell>
          <cell r="D13159" t="str">
            <v>H</v>
          </cell>
          <cell r="E13159">
            <v>0.24</v>
          </cell>
          <cell r="F13159">
            <v>11.15</v>
          </cell>
          <cell r="G13159">
            <v>2.68</v>
          </cell>
        </row>
        <row r="13160">
          <cell r="B13160" t="str">
            <v>SINAPI...02696</v>
          </cell>
          <cell r="C13160" t="str">
            <v>Encanador ou bombeiro hidraulico</v>
          </cell>
          <cell r="D13160" t="str">
            <v>H</v>
          </cell>
          <cell r="E13160">
            <v>2.6</v>
          </cell>
          <cell r="F13160">
            <v>13.15</v>
          </cell>
          <cell r="G13160">
            <v>34.19</v>
          </cell>
        </row>
        <row r="13161">
          <cell r="B13161" t="str">
            <v>SINAPI...06116</v>
          </cell>
          <cell r="C13161" t="str">
            <v>|em processo de desativação| ajudante de encanador</v>
          </cell>
          <cell r="D13161" t="str">
            <v>H</v>
          </cell>
          <cell r="E13161">
            <v>1.6</v>
          </cell>
          <cell r="F13161">
            <v>10.11</v>
          </cell>
          <cell r="G13161">
            <v>16.18</v>
          </cell>
        </row>
        <row r="13162">
          <cell r="B13162" t="str">
            <v>SINAPI...06111</v>
          </cell>
          <cell r="C13162" t="str">
            <v>Servente</v>
          </cell>
          <cell r="D13162" t="str">
            <v>H</v>
          </cell>
          <cell r="E13162">
            <v>2.46</v>
          </cell>
          <cell r="F13162">
            <v>9.16</v>
          </cell>
          <cell r="G13162">
            <v>22.53</v>
          </cell>
        </row>
        <row r="13163">
          <cell r="B13163" t="str">
            <v>SIURB....10543</v>
          </cell>
          <cell r="C13163" t="str">
            <v>Pedra britada número 2</v>
          </cell>
          <cell r="D13163" t="str">
            <v>M3</v>
          </cell>
          <cell r="E13163">
            <v>0.05</v>
          </cell>
          <cell r="F13163">
            <v>64.87</v>
          </cell>
          <cell r="G13163">
            <v>3.24</v>
          </cell>
        </row>
        <row r="13164">
          <cell r="B13164" t="str">
            <v>SIURB....11070</v>
          </cell>
          <cell r="C13164" t="str">
            <v>Pinus - tábua de 1" x 12" - bruta</v>
          </cell>
          <cell r="D13164" t="str">
            <v>M</v>
          </cell>
          <cell r="E13164">
            <v>2.8666700000000001</v>
          </cell>
          <cell r="F13164">
            <v>4.0199999999999996</v>
          </cell>
          <cell r="G13164">
            <v>11.52</v>
          </cell>
        </row>
        <row r="13165">
          <cell r="B13165" t="str">
            <v>SIURB....17520</v>
          </cell>
          <cell r="C13165" t="str">
            <v>Prego 12 x 12 e 12 x 15  comum - polido</v>
          </cell>
          <cell r="D13165" t="str">
            <v>KG</v>
          </cell>
          <cell r="E13165">
            <v>0.34</v>
          </cell>
          <cell r="F13165">
            <v>7.89</v>
          </cell>
          <cell r="G13165">
            <v>2.68</v>
          </cell>
        </row>
        <row r="13166">
          <cell r="B13166" t="str">
            <v>SIURB....37530</v>
          </cell>
          <cell r="C13166" t="str">
            <v>Lixa d'água - n. 80  e  n. 320</v>
          </cell>
          <cell r="D13166" t="str">
            <v>UN</v>
          </cell>
          <cell r="E13166">
            <v>0.12</v>
          </cell>
          <cell r="F13166">
            <v>0.86</v>
          </cell>
          <cell r="G13166">
            <v>0.1</v>
          </cell>
        </row>
        <row r="13167">
          <cell r="B13167" t="str">
            <v>SINAPI...21009</v>
          </cell>
          <cell r="C13167" t="str">
            <v>Tubo aco galv c/ costura nbr 5580 classe leve dn 20mm ( 3/4" ) e = 2,25mm - 1,43kg/m</v>
          </cell>
          <cell r="D13167" t="str">
            <v>M</v>
          </cell>
          <cell r="E13167">
            <v>1.2</v>
          </cell>
          <cell r="F13167">
            <v>13.9</v>
          </cell>
          <cell r="G13167">
            <v>16.68</v>
          </cell>
        </row>
        <row r="13168">
          <cell r="B13168" t="str">
            <v>SINAPI...09870</v>
          </cell>
          <cell r="C13168" t="str">
            <v>Tubo pvc soldavel eb-892 p/agua fria predial dn 110mm</v>
          </cell>
          <cell r="D13168" t="str">
            <v>M</v>
          </cell>
          <cell r="E13168">
            <v>0.55500000000000005</v>
          </cell>
          <cell r="F13168">
            <v>56.75</v>
          </cell>
          <cell r="G13168">
            <v>31.5</v>
          </cell>
        </row>
        <row r="13169">
          <cell r="B13169" t="str">
            <v>SINAPI...07603</v>
          </cell>
          <cell r="C13169" t="str">
            <v>Torneira metal amarelo 1/2" ou 3/4" curta ref 1120 p/ tanque</v>
          </cell>
          <cell r="D13169" t="str">
            <v>UN</v>
          </cell>
          <cell r="E13169">
            <v>1</v>
          </cell>
          <cell r="F13169">
            <v>9.1300000000000008</v>
          </cell>
          <cell r="G13169">
            <v>9.1300000000000008</v>
          </cell>
        </row>
        <row r="13170">
          <cell r="B13170" t="str">
            <v>SIURB....79639</v>
          </cell>
          <cell r="C13170" t="str">
            <v>Fita de teflon - 1/2"</v>
          </cell>
          <cell r="D13170" t="str">
            <v>M</v>
          </cell>
          <cell r="E13170">
            <v>0.53</v>
          </cell>
          <cell r="F13170">
            <v>0.08</v>
          </cell>
          <cell r="G13170">
            <v>0.04</v>
          </cell>
        </row>
        <row r="13171">
          <cell r="A13171" t="str">
            <v>EDIF 18-12-00</v>
          </cell>
          <cell r="B13171">
            <v>0</v>
          </cell>
          <cell r="C13171" t="str">
            <v>MOBILIÁRIO EXTERNO</v>
          </cell>
          <cell r="D13171" t="str">
            <v>.</v>
          </cell>
          <cell r="F13171">
            <v>0</v>
          </cell>
          <cell r="G13171">
            <v>0</v>
          </cell>
        </row>
        <row r="13172">
          <cell r="A13172" t="str">
            <v>EDIF 18-12-01</v>
          </cell>
          <cell r="B13172">
            <v>0</v>
          </cell>
          <cell r="C13172" t="str">
            <v>IC.01 - BANCO DE CONCRETO POLIDO COM PINTURA EM POLIURETANO</v>
          </cell>
          <cell r="D13172" t="str">
            <v>M</v>
          </cell>
          <cell r="F13172">
            <v>0</v>
          </cell>
          <cell r="G13172">
            <v>133.98000000000002</v>
          </cell>
        </row>
        <row r="13173">
          <cell r="B13173" t="str">
            <v>AUX 10609</v>
          </cell>
          <cell r="C13173" t="str">
            <v>CONCRETO FCK=15MPA C/ BRITA 1 E 2</v>
          </cell>
          <cell r="D13173" t="str">
            <v>M3</v>
          </cell>
          <cell r="E13173">
            <v>5.0999999999999997E-2</v>
          </cell>
          <cell r="F13173">
            <v>222.80999999999997</v>
          </cell>
          <cell r="G13173">
            <v>11.36</v>
          </cell>
        </row>
        <row r="13174">
          <cell r="B13174" t="str">
            <v>AUX 11520</v>
          </cell>
          <cell r="C13174" t="str">
            <v>AÇO CA-60B - MÉDIA BITOLAS</v>
          </cell>
          <cell r="D13174" t="str">
            <v>KG</v>
          </cell>
          <cell r="E13174">
            <v>1.58</v>
          </cell>
          <cell r="F13174">
            <v>3.94</v>
          </cell>
          <cell r="G13174">
            <v>6.23</v>
          </cell>
        </row>
        <row r="13175">
          <cell r="B13175" t="str">
            <v>SINAPI...01213</v>
          </cell>
          <cell r="C13175" t="str">
            <v>Carpinteiro de formas</v>
          </cell>
          <cell r="D13175" t="str">
            <v>H</v>
          </cell>
          <cell r="E13175">
            <v>2.12</v>
          </cell>
          <cell r="F13175">
            <v>11.15</v>
          </cell>
          <cell r="G13175">
            <v>23.64</v>
          </cell>
        </row>
        <row r="13176">
          <cell r="B13176" t="str">
            <v>SINAPI...06117</v>
          </cell>
          <cell r="C13176" t="str">
            <v>Ajudante de carpinteiro</v>
          </cell>
          <cell r="D13176" t="str">
            <v>H</v>
          </cell>
          <cell r="E13176">
            <v>2.12</v>
          </cell>
          <cell r="F13176">
            <v>9.93</v>
          </cell>
          <cell r="G13176">
            <v>21.05</v>
          </cell>
        </row>
        <row r="13177">
          <cell r="B13177" t="str">
            <v>SINAPI...00378</v>
          </cell>
          <cell r="C13177" t="str">
            <v>Armador</v>
          </cell>
          <cell r="D13177" t="str">
            <v>H</v>
          </cell>
          <cell r="E13177">
            <v>0.59</v>
          </cell>
          <cell r="F13177">
            <v>11.15</v>
          </cell>
          <cell r="G13177">
            <v>6.58</v>
          </cell>
        </row>
        <row r="13178">
          <cell r="B13178" t="str">
            <v>SINAPI...06114</v>
          </cell>
          <cell r="C13178" t="str">
            <v>Ajudante de armador</v>
          </cell>
          <cell r="D13178" t="str">
            <v>H</v>
          </cell>
          <cell r="E13178">
            <v>0.59</v>
          </cell>
          <cell r="F13178">
            <v>9.93</v>
          </cell>
          <cell r="G13178">
            <v>5.86</v>
          </cell>
        </row>
        <row r="13179">
          <cell r="B13179" t="str">
            <v>SINAPI...04750</v>
          </cell>
          <cell r="C13179" t="str">
            <v>Pedreiro</v>
          </cell>
          <cell r="D13179" t="str">
            <v>H</v>
          </cell>
          <cell r="E13179">
            <v>0.26</v>
          </cell>
          <cell r="F13179">
            <v>11.15</v>
          </cell>
          <cell r="G13179">
            <v>2.9</v>
          </cell>
        </row>
        <row r="13180">
          <cell r="B13180" t="str">
            <v>SINAPI...04783</v>
          </cell>
          <cell r="C13180" t="str">
            <v>Pintor</v>
          </cell>
          <cell r="D13180" t="str">
            <v>H</v>
          </cell>
          <cell r="E13180">
            <v>0.28000000000000003</v>
          </cell>
          <cell r="F13180">
            <v>11.75</v>
          </cell>
          <cell r="G13180">
            <v>3.29</v>
          </cell>
        </row>
        <row r="13181">
          <cell r="B13181" t="str">
            <v>SINAPI...06111</v>
          </cell>
          <cell r="C13181" t="str">
            <v>Servente</v>
          </cell>
          <cell r="D13181" t="str">
            <v>H</v>
          </cell>
          <cell r="E13181">
            <v>1.07</v>
          </cell>
          <cell r="F13181">
            <v>9.16</v>
          </cell>
          <cell r="G13181">
            <v>9.8000000000000007</v>
          </cell>
        </row>
        <row r="13182">
          <cell r="B13182" t="str">
            <v>SIURB....10543</v>
          </cell>
          <cell r="C13182" t="str">
            <v>Pedra britada número 2</v>
          </cell>
          <cell r="D13182" t="str">
            <v>M3</v>
          </cell>
          <cell r="E13182">
            <v>0.01</v>
          </cell>
          <cell r="F13182">
            <v>64.87</v>
          </cell>
          <cell r="G13182">
            <v>0.65</v>
          </cell>
        </row>
        <row r="13183">
          <cell r="B13183" t="str">
            <v>SIURB....11021</v>
          </cell>
          <cell r="C13183" t="str">
            <v>Compensado resinado 12mm</v>
          </cell>
          <cell r="D13183" t="str">
            <v>M2</v>
          </cell>
          <cell r="E13183">
            <v>0.34</v>
          </cell>
          <cell r="F13183">
            <v>11.53</v>
          </cell>
          <cell r="G13183">
            <v>3.92</v>
          </cell>
        </row>
        <row r="13184">
          <cell r="B13184" t="str">
            <v>SIURB....11046</v>
          </cell>
          <cell r="C13184" t="str">
            <v>Pinus - pontalete de 3" x 3" - bruto</v>
          </cell>
          <cell r="D13184" t="str">
            <v>M</v>
          </cell>
          <cell r="E13184">
            <v>3.06</v>
          </cell>
          <cell r="F13184">
            <v>2.38</v>
          </cell>
          <cell r="G13184">
            <v>7.28</v>
          </cell>
        </row>
        <row r="13185">
          <cell r="B13185" t="str">
            <v>SIURB....11066</v>
          </cell>
          <cell r="C13185" t="str">
            <v>Pinus - sarrafo de 1" x 4" - bruto</v>
          </cell>
          <cell r="D13185" t="str">
            <v>M</v>
          </cell>
          <cell r="E13185">
            <v>0.14000000000000001</v>
          </cell>
          <cell r="F13185">
            <v>1.07</v>
          </cell>
          <cell r="G13185">
            <v>0.15</v>
          </cell>
        </row>
        <row r="13186">
          <cell r="B13186" t="str">
            <v>SIURB....11070</v>
          </cell>
          <cell r="C13186" t="str">
            <v>Pinus - tábua de 1" x 12" - bruta</v>
          </cell>
          <cell r="D13186" t="str">
            <v>M</v>
          </cell>
          <cell r="E13186">
            <v>0.43332999999999999</v>
          </cell>
          <cell r="F13186">
            <v>4.0199999999999996</v>
          </cell>
          <cell r="G13186">
            <v>1.74</v>
          </cell>
        </row>
        <row r="13187">
          <cell r="B13187" t="str">
            <v>SINAPI...00026</v>
          </cell>
          <cell r="C13187" t="str">
            <v>Aco ca-25 3/8" (9,52 mm)</v>
          </cell>
          <cell r="D13187" t="str">
            <v>KG</v>
          </cell>
          <cell r="E13187">
            <v>4.6100000000000003</v>
          </cell>
          <cell r="F13187">
            <v>3.48</v>
          </cell>
          <cell r="G13187">
            <v>16.04</v>
          </cell>
        </row>
        <row r="13188">
          <cell r="B13188" t="str">
            <v>SINAPI...05061</v>
          </cell>
          <cell r="C13188" t="str">
            <v>Prego polido com cabeca 18 x 27</v>
          </cell>
          <cell r="D13188" t="str">
            <v>KG</v>
          </cell>
          <cell r="E13188">
            <v>0.21</v>
          </cell>
          <cell r="F13188">
            <v>5.43</v>
          </cell>
          <cell r="G13188">
            <v>1.1399999999999999</v>
          </cell>
        </row>
        <row r="13189">
          <cell r="B13189" t="str">
            <v>SINAPI...00337</v>
          </cell>
          <cell r="C13189" t="str">
            <v>Arame preto recozido, para armacao de ferragem, n. 18, d = 1,25 mm (0,01 kgm)</v>
          </cell>
          <cell r="D13189" t="str">
            <v>KG</v>
          </cell>
          <cell r="E13189">
            <v>0.12</v>
          </cell>
          <cell r="F13189">
            <v>6.09</v>
          </cell>
          <cell r="G13189">
            <v>0.73</v>
          </cell>
        </row>
        <row r="13190">
          <cell r="B13190" t="str">
            <v>SIURB....37596</v>
          </cell>
          <cell r="C13190" t="str">
            <v>Verniz acrílico brilhante base água</v>
          </cell>
          <cell r="D13190" t="str">
            <v>L</v>
          </cell>
          <cell r="E13190">
            <v>0.71</v>
          </cell>
          <cell r="F13190">
            <v>16.37</v>
          </cell>
          <cell r="G13190">
            <v>11.62</v>
          </cell>
        </row>
        <row r="13191">
          <cell r="A13191" t="str">
            <v>EDIF 18-12-02</v>
          </cell>
          <cell r="B13191">
            <v>0</v>
          </cell>
          <cell r="C13191" t="str">
            <v>IC.02 - CONJUNTO MESA E BANCOS EM CONCRETO</v>
          </cell>
          <cell r="D13191" t="str">
            <v>CJ</v>
          </cell>
          <cell r="F13191">
            <v>0</v>
          </cell>
          <cell r="G13191">
            <v>802.61999999999989</v>
          </cell>
        </row>
        <row r="13192">
          <cell r="B13192" t="str">
            <v>AUX 10608</v>
          </cell>
          <cell r="C13192" t="str">
            <v>CONCRETO FCK=15MPA C/ BRITA 2</v>
          </cell>
          <cell r="D13192" t="str">
            <v>M3</v>
          </cell>
          <cell r="E13192">
            <v>0.4</v>
          </cell>
          <cell r="F13192">
            <v>222.73</v>
          </cell>
          <cell r="G13192">
            <v>89.09</v>
          </cell>
        </row>
        <row r="13193">
          <cell r="B13193" t="str">
            <v>SINAPI...01213</v>
          </cell>
          <cell r="C13193" t="str">
            <v>Carpinteiro de formas</v>
          </cell>
          <cell r="D13193" t="str">
            <v>H</v>
          </cell>
          <cell r="E13193">
            <v>7.09</v>
          </cell>
          <cell r="F13193">
            <v>11.15</v>
          </cell>
          <cell r="G13193">
            <v>79.05</v>
          </cell>
        </row>
        <row r="13194">
          <cell r="B13194" t="str">
            <v>SINAPI...06117</v>
          </cell>
          <cell r="C13194" t="str">
            <v>Ajudante de carpinteiro</v>
          </cell>
          <cell r="D13194" t="str">
            <v>H</v>
          </cell>
          <cell r="E13194">
            <v>7.09</v>
          </cell>
          <cell r="F13194">
            <v>9.93</v>
          </cell>
          <cell r="G13194">
            <v>70.400000000000006</v>
          </cell>
        </row>
        <row r="13195">
          <cell r="B13195" t="str">
            <v>SINAPI...00378</v>
          </cell>
          <cell r="C13195" t="str">
            <v>Armador</v>
          </cell>
          <cell r="D13195" t="str">
            <v>H</v>
          </cell>
          <cell r="E13195">
            <v>3.57</v>
          </cell>
          <cell r="F13195">
            <v>11.15</v>
          </cell>
          <cell r="G13195">
            <v>39.81</v>
          </cell>
        </row>
        <row r="13196">
          <cell r="B13196" t="str">
            <v>SINAPI...06114</v>
          </cell>
          <cell r="C13196" t="str">
            <v>Ajudante de armador</v>
          </cell>
          <cell r="D13196" t="str">
            <v>H</v>
          </cell>
          <cell r="E13196">
            <v>3.57</v>
          </cell>
          <cell r="F13196">
            <v>9.93</v>
          </cell>
          <cell r="G13196">
            <v>35.450000000000003</v>
          </cell>
        </row>
        <row r="13197">
          <cell r="B13197" t="str">
            <v>SINAPI...04750</v>
          </cell>
          <cell r="C13197" t="str">
            <v>Pedreiro</v>
          </cell>
          <cell r="D13197" t="str">
            <v>H</v>
          </cell>
          <cell r="E13197">
            <v>1.06</v>
          </cell>
          <cell r="F13197">
            <v>11.15</v>
          </cell>
          <cell r="G13197">
            <v>11.82</v>
          </cell>
        </row>
        <row r="13198">
          <cell r="B13198" t="str">
            <v>SINAPI...04783</v>
          </cell>
          <cell r="C13198" t="str">
            <v>Pintor</v>
          </cell>
          <cell r="D13198" t="str">
            <v>H</v>
          </cell>
          <cell r="E13198">
            <v>1.7</v>
          </cell>
          <cell r="F13198">
            <v>11.75</v>
          </cell>
          <cell r="G13198">
            <v>19.98</v>
          </cell>
        </row>
        <row r="13199">
          <cell r="B13199" t="str">
            <v>SINAPI...06111</v>
          </cell>
          <cell r="C13199" t="str">
            <v>Servente</v>
          </cell>
          <cell r="D13199" t="str">
            <v>H</v>
          </cell>
          <cell r="E13199">
            <v>14.15</v>
          </cell>
          <cell r="F13199">
            <v>9.16</v>
          </cell>
          <cell r="G13199">
            <v>129.61000000000001</v>
          </cell>
        </row>
        <row r="13200">
          <cell r="B13200" t="str">
            <v>SIURB....10543</v>
          </cell>
          <cell r="C13200" t="str">
            <v>Pedra britada número 2</v>
          </cell>
          <cell r="D13200" t="str">
            <v>M3</v>
          </cell>
          <cell r="E13200">
            <v>3.4000000000000002E-2</v>
          </cell>
          <cell r="F13200">
            <v>64.87</v>
          </cell>
          <cell r="G13200">
            <v>2.21</v>
          </cell>
        </row>
        <row r="13201">
          <cell r="B13201" t="str">
            <v>SINAPI...01347</v>
          </cell>
          <cell r="C13201" t="str">
            <v>Chapa de madeira compensada para formas de concreto armado, plastificada em ambas as faces, e = *12* mm, de *1,10 x 2,20* m</v>
          </cell>
          <cell r="D13201" t="str">
            <v>M2</v>
          </cell>
          <cell r="E13201">
            <v>0.49</v>
          </cell>
          <cell r="F13201">
            <v>19.27</v>
          </cell>
          <cell r="G13201">
            <v>9.44</v>
          </cell>
        </row>
        <row r="13202">
          <cell r="B13202" t="str">
            <v>SIURB....11046</v>
          </cell>
          <cell r="C13202" t="str">
            <v>Pinus - pontalete de 3" x 3" - bruto</v>
          </cell>
          <cell r="D13202" t="str">
            <v>M</v>
          </cell>
          <cell r="E13202">
            <v>4.5</v>
          </cell>
          <cell r="F13202">
            <v>2.38</v>
          </cell>
          <cell r="G13202">
            <v>10.71</v>
          </cell>
        </row>
        <row r="13203">
          <cell r="B13203" t="str">
            <v>SIURB....11066</v>
          </cell>
          <cell r="C13203" t="str">
            <v>Pinus - sarrafo de 1" x 4" - bruto</v>
          </cell>
          <cell r="D13203" t="str">
            <v>M</v>
          </cell>
          <cell r="E13203">
            <v>7.44</v>
          </cell>
          <cell r="F13203">
            <v>1.07</v>
          </cell>
          <cell r="G13203">
            <v>7.96</v>
          </cell>
        </row>
        <row r="13204">
          <cell r="B13204" t="str">
            <v>SIURB....11070</v>
          </cell>
          <cell r="C13204" t="str">
            <v>Pinus - tábua de 1" x 12" - bruta</v>
          </cell>
          <cell r="D13204" t="str">
            <v>M</v>
          </cell>
          <cell r="E13204">
            <v>6.7</v>
          </cell>
          <cell r="F13204">
            <v>4.0199999999999996</v>
          </cell>
          <cell r="G13204">
            <v>26.93</v>
          </cell>
        </row>
        <row r="13205">
          <cell r="B13205" t="str">
            <v>SINAPI...00026</v>
          </cell>
          <cell r="C13205" t="str">
            <v>Aco ca-25 3/8" (9,52 mm)</v>
          </cell>
          <cell r="D13205" t="str">
            <v>KG</v>
          </cell>
          <cell r="E13205">
            <v>32.049999999999997</v>
          </cell>
          <cell r="F13205">
            <v>3.48</v>
          </cell>
          <cell r="G13205">
            <v>111.53</v>
          </cell>
        </row>
        <row r="13206">
          <cell r="B13206" t="str">
            <v>SINAPI...05061</v>
          </cell>
          <cell r="C13206" t="str">
            <v>Prego polido com cabeca 18 x 27</v>
          </cell>
          <cell r="D13206" t="str">
            <v>KG</v>
          </cell>
          <cell r="E13206">
            <v>1.04</v>
          </cell>
          <cell r="F13206">
            <v>5.43</v>
          </cell>
          <cell r="G13206">
            <v>5.65</v>
          </cell>
        </row>
        <row r="13207">
          <cell r="B13207" t="str">
            <v>SINAPI...00337</v>
          </cell>
          <cell r="C13207" t="str">
            <v>Arame preto recozido, para armacao de ferragem, n. 18, d = 1,25 mm (0,01 kgm)</v>
          </cell>
          <cell r="D13207" t="str">
            <v>KG</v>
          </cell>
          <cell r="E13207">
            <v>0.61</v>
          </cell>
          <cell r="F13207">
            <v>6.09</v>
          </cell>
          <cell r="G13207">
            <v>3.71</v>
          </cell>
        </row>
        <row r="13208">
          <cell r="B13208" t="str">
            <v>SIURB....27540</v>
          </cell>
          <cell r="C13208" t="str">
            <v>Tela soldada nervurada q-196 painel (aço ca60 - malha 10 x 10 cm - fio 5,0 mm)</v>
          </cell>
          <cell r="D13208" t="str">
            <v>KG</v>
          </cell>
          <cell r="E13208">
            <v>18.149999999999999</v>
          </cell>
          <cell r="F13208">
            <v>4.4000000000000004</v>
          </cell>
          <cell r="G13208">
            <v>79.86</v>
          </cell>
        </row>
        <row r="13209">
          <cell r="B13209" t="str">
            <v>SIURB....37596</v>
          </cell>
          <cell r="C13209" t="str">
            <v>Verniz acrílico brilhante base água</v>
          </cell>
          <cell r="D13209" t="str">
            <v>L</v>
          </cell>
          <cell r="E13209">
            <v>4.24</v>
          </cell>
          <cell r="F13209">
            <v>16.37</v>
          </cell>
          <cell r="G13209">
            <v>69.41</v>
          </cell>
        </row>
        <row r="13210">
          <cell r="A13210" t="str">
            <v>EDIF 18-12-03</v>
          </cell>
          <cell r="B13210">
            <v>0</v>
          </cell>
          <cell r="C13210" t="str">
            <v>IC.03 - BANCO EM CONCRETO APARENTE - L=40CM</v>
          </cell>
          <cell r="D13210" t="str">
            <v>M</v>
          </cell>
          <cell r="F13210">
            <v>0</v>
          </cell>
          <cell r="G13210">
            <v>123.94000000000001</v>
          </cell>
        </row>
        <row r="13211">
          <cell r="B13211" t="str">
            <v>AUX 10608</v>
          </cell>
          <cell r="C13211" t="str">
            <v>CONCRETO FCK=15MPA C/ BRITA 2</v>
          </cell>
          <cell r="D13211" t="str">
            <v>M3</v>
          </cell>
          <cell r="E13211">
            <v>5.5599999999999997E-2</v>
          </cell>
          <cell r="F13211">
            <v>222.73</v>
          </cell>
          <cell r="G13211">
            <v>12.38</v>
          </cell>
        </row>
        <row r="13212">
          <cell r="B13212" t="str">
            <v>SINAPI...01213</v>
          </cell>
          <cell r="C13212" t="str">
            <v>Carpinteiro de formas</v>
          </cell>
          <cell r="D13212" t="str">
            <v>H</v>
          </cell>
          <cell r="E13212">
            <v>1.47</v>
          </cell>
          <cell r="F13212">
            <v>11.15</v>
          </cell>
          <cell r="G13212">
            <v>16.39</v>
          </cell>
        </row>
        <row r="13213">
          <cell r="B13213" t="str">
            <v>SINAPI...06117</v>
          </cell>
          <cell r="C13213" t="str">
            <v>Ajudante de carpinteiro</v>
          </cell>
          <cell r="D13213" t="str">
            <v>H</v>
          </cell>
          <cell r="E13213">
            <v>1.47</v>
          </cell>
          <cell r="F13213">
            <v>9.93</v>
          </cell>
          <cell r="G13213">
            <v>14.6</v>
          </cell>
        </row>
        <row r="13214">
          <cell r="B13214" t="str">
            <v>SINAPI...00378</v>
          </cell>
          <cell r="C13214" t="str">
            <v>Armador</v>
          </cell>
          <cell r="D13214" t="str">
            <v>H</v>
          </cell>
          <cell r="E13214">
            <v>0.59</v>
          </cell>
          <cell r="F13214">
            <v>11.15</v>
          </cell>
          <cell r="G13214">
            <v>6.58</v>
          </cell>
        </row>
        <row r="13215">
          <cell r="B13215" t="str">
            <v>SINAPI...06114</v>
          </cell>
          <cell r="C13215" t="str">
            <v>Ajudante de armador</v>
          </cell>
          <cell r="D13215" t="str">
            <v>H</v>
          </cell>
          <cell r="E13215">
            <v>0.59</v>
          </cell>
          <cell r="F13215">
            <v>9.93</v>
          </cell>
          <cell r="G13215">
            <v>5.86</v>
          </cell>
        </row>
        <row r="13216">
          <cell r="B13216" t="str">
            <v>SINAPI...04750</v>
          </cell>
          <cell r="C13216" t="str">
            <v>Pedreiro</v>
          </cell>
          <cell r="D13216" t="str">
            <v>H</v>
          </cell>
          <cell r="E13216">
            <v>0.15</v>
          </cell>
          <cell r="F13216">
            <v>11.15</v>
          </cell>
          <cell r="G13216">
            <v>1.67</v>
          </cell>
        </row>
        <row r="13217">
          <cell r="B13217" t="str">
            <v>SINAPI...04783</v>
          </cell>
          <cell r="C13217" t="str">
            <v>Pintor</v>
          </cell>
          <cell r="D13217" t="str">
            <v>H</v>
          </cell>
          <cell r="E13217">
            <v>0.22</v>
          </cell>
          <cell r="F13217">
            <v>11.75</v>
          </cell>
          <cell r="G13217">
            <v>2.59</v>
          </cell>
        </row>
        <row r="13218">
          <cell r="B13218" t="str">
            <v>SINAPI...06111</v>
          </cell>
          <cell r="C13218" t="str">
            <v>Servente</v>
          </cell>
          <cell r="D13218" t="str">
            <v>H</v>
          </cell>
          <cell r="E13218">
            <v>2.29</v>
          </cell>
          <cell r="F13218">
            <v>9.16</v>
          </cell>
          <cell r="G13218">
            <v>20.98</v>
          </cell>
        </row>
        <row r="13219">
          <cell r="B13219" t="str">
            <v>SIURB....10543</v>
          </cell>
          <cell r="C13219" t="str">
            <v>Pedra britada número 2</v>
          </cell>
          <cell r="D13219" t="str">
            <v>M3</v>
          </cell>
          <cell r="E13219">
            <v>1.2500000000000001E-2</v>
          </cell>
          <cell r="F13219">
            <v>64.87</v>
          </cell>
          <cell r="G13219">
            <v>0.81</v>
          </cell>
        </row>
        <row r="13220">
          <cell r="B13220" t="str">
            <v>SIURB....11021</v>
          </cell>
          <cell r="C13220" t="str">
            <v>Compensado resinado 12mm</v>
          </cell>
          <cell r="D13220" t="str">
            <v>M2</v>
          </cell>
          <cell r="E13220">
            <v>0.17</v>
          </cell>
          <cell r="F13220">
            <v>11.53</v>
          </cell>
          <cell r="G13220">
            <v>1.96</v>
          </cell>
        </row>
        <row r="13221">
          <cell r="B13221" t="str">
            <v>SIURB....11046</v>
          </cell>
          <cell r="C13221" t="str">
            <v>Pinus - pontalete de 3" x 3" - bruto</v>
          </cell>
          <cell r="D13221" t="str">
            <v>M</v>
          </cell>
          <cell r="E13221">
            <v>1.6</v>
          </cell>
          <cell r="F13221">
            <v>2.38</v>
          </cell>
          <cell r="G13221">
            <v>3.81</v>
          </cell>
        </row>
        <row r="13222">
          <cell r="B13222" t="str">
            <v>SIURB....11066</v>
          </cell>
          <cell r="C13222" t="str">
            <v>Pinus - sarrafo de 1" x 4" - bruto</v>
          </cell>
          <cell r="D13222" t="str">
            <v>M</v>
          </cell>
          <cell r="E13222">
            <v>0.75</v>
          </cell>
          <cell r="F13222">
            <v>1.07</v>
          </cell>
          <cell r="G13222">
            <v>0.8</v>
          </cell>
        </row>
        <row r="13223">
          <cell r="B13223" t="str">
            <v>SIURB....11070</v>
          </cell>
          <cell r="C13223" t="str">
            <v>Pinus - tábua de 1" x 12" - bruta</v>
          </cell>
          <cell r="D13223" t="str">
            <v>M</v>
          </cell>
          <cell r="E13223">
            <v>0.8</v>
          </cell>
          <cell r="F13223">
            <v>4.0199999999999996</v>
          </cell>
          <cell r="G13223">
            <v>3.22</v>
          </cell>
        </row>
        <row r="13224">
          <cell r="B13224" t="str">
            <v>SINAPI...00026</v>
          </cell>
          <cell r="C13224" t="str">
            <v>Aco ca-25 3/8" (9,52 mm)</v>
          </cell>
          <cell r="D13224" t="str">
            <v>KG</v>
          </cell>
          <cell r="E13224">
            <v>6.2</v>
          </cell>
          <cell r="F13224">
            <v>3.48</v>
          </cell>
          <cell r="G13224">
            <v>21.58</v>
          </cell>
        </row>
        <row r="13225">
          <cell r="B13225" t="str">
            <v>SINAPI...05061</v>
          </cell>
          <cell r="C13225" t="str">
            <v>Prego polido com cabeca 18 x 27</v>
          </cell>
          <cell r="D13225" t="str">
            <v>KG</v>
          </cell>
          <cell r="E13225">
            <v>0.18</v>
          </cell>
          <cell r="F13225">
            <v>5.43</v>
          </cell>
          <cell r="G13225">
            <v>0.98</v>
          </cell>
        </row>
        <row r="13226">
          <cell r="B13226" t="str">
            <v>SINAPI...00337</v>
          </cell>
          <cell r="C13226" t="str">
            <v>Arame preto recozido, para armacao de ferragem, n. 18, d = 1,25 mm (0,01 kgm)</v>
          </cell>
          <cell r="D13226" t="str">
            <v>KG</v>
          </cell>
          <cell r="E13226">
            <v>0.12</v>
          </cell>
          <cell r="F13226">
            <v>6.09</v>
          </cell>
          <cell r="G13226">
            <v>0.73</v>
          </cell>
        </row>
        <row r="13227">
          <cell r="B13227" t="str">
            <v>SIURB....37596</v>
          </cell>
          <cell r="C13227" t="str">
            <v>Verniz acrílico brilhante base água</v>
          </cell>
          <cell r="D13227" t="str">
            <v>L</v>
          </cell>
          <cell r="E13227">
            <v>0.55000000000000004</v>
          </cell>
          <cell r="F13227">
            <v>16.37</v>
          </cell>
          <cell r="G13227">
            <v>9</v>
          </cell>
        </row>
        <row r="13228">
          <cell r="A13228" t="str">
            <v>EDIF 18-12-04</v>
          </cell>
          <cell r="B13228">
            <v>0</v>
          </cell>
          <cell r="C13228" t="str">
            <v>IC.04 - BANCO EM CONCRETO APARENTE - L=50CM</v>
          </cell>
          <cell r="D13228" t="str">
            <v>M</v>
          </cell>
          <cell r="F13228">
            <v>0</v>
          </cell>
          <cell r="G13228">
            <v>136.89000000000001</v>
          </cell>
        </row>
        <row r="13229">
          <cell r="B13229" t="str">
            <v>AUX 10608</v>
          </cell>
          <cell r="C13229" t="str">
            <v>CONCRETO FCK=15MPA C/ BRITA 2</v>
          </cell>
          <cell r="D13229" t="str">
            <v>M3</v>
          </cell>
          <cell r="E13229">
            <v>6.3500000000000001E-2</v>
          </cell>
          <cell r="F13229">
            <v>222.73</v>
          </cell>
          <cell r="G13229">
            <v>14.14</v>
          </cell>
        </row>
        <row r="13230">
          <cell r="B13230" t="str">
            <v>SINAPI...01213</v>
          </cell>
          <cell r="C13230" t="str">
            <v>Carpinteiro de formas</v>
          </cell>
          <cell r="D13230" t="str">
            <v>H</v>
          </cell>
          <cell r="E13230">
            <v>1.69</v>
          </cell>
          <cell r="F13230">
            <v>11.15</v>
          </cell>
          <cell r="G13230">
            <v>18.84</v>
          </cell>
        </row>
        <row r="13231">
          <cell r="B13231" t="str">
            <v>SINAPI...06117</v>
          </cell>
          <cell r="C13231" t="str">
            <v>Ajudante de carpinteiro</v>
          </cell>
          <cell r="D13231" t="str">
            <v>H</v>
          </cell>
          <cell r="E13231">
            <v>1.69</v>
          </cell>
          <cell r="F13231">
            <v>9.93</v>
          </cell>
          <cell r="G13231">
            <v>16.78</v>
          </cell>
        </row>
        <row r="13232">
          <cell r="B13232" t="str">
            <v>SINAPI...00378</v>
          </cell>
          <cell r="C13232" t="str">
            <v>Armador</v>
          </cell>
          <cell r="D13232" t="str">
            <v>H</v>
          </cell>
          <cell r="E13232">
            <v>0.62</v>
          </cell>
          <cell r="F13232">
            <v>11.15</v>
          </cell>
          <cell r="G13232">
            <v>6.91</v>
          </cell>
        </row>
        <row r="13233">
          <cell r="B13233" t="str">
            <v>SINAPI...06114</v>
          </cell>
          <cell r="C13233" t="str">
            <v>Ajudante de armador</v>
          </cell>
          <cell r="D13233" t="str">
            <v>H</v>
          </cell>
          <cell r="E13233">
            <v>0.62</v>
          </cell>
          <cell r="F13233">
            <v>9.93</v>
          </cell>
          <cell r="G13233">
            <v>6.16</v>
          </cell>
        </row>
        <row r="13234">
          <cell r="B13234" t="str">
            <v>SINAPI...04750</v>
          </cell>
          <cell r="C13234" t="str">
            <v>Pedreiro</v>
          </cell>
          <cell r="D13234" t="str">
            <v>H</v>
          </cell>
          <cell r="E13234">
            <v>0.17</v>
          </cell>
          <cell r="F13234">
            <v>11.15</v>
          </cell>
          <cell r="G13234">
            <v>1.9</v>
          </cell>
        </row>
        <row r="13235">
          <cell r="B13235" t="str">
            <v>SINAPI...04783</v>
          </cell>
          <cell r="C13235" t="str">
            <v>Pintor</v>
          </cell>
          <cell r="D13235" t="str">
            <v>H</v>
          </cell>
          <cell r="E13235">
            <v>0.26</v>
          </cell>
          <cell r="F13235">
            <v>11.75</v>
          </cell>
          <cell r="G13235">
            <v>3.06</v>
          </cell>
        </row>
        <row r="13236">
          <cell r="B13236" t="str">
            <v>SINAPI...06111</v>
          </cell>
          <cell r="C13236" t="str">
            <v>Servente</v>
          </cell>
          <cell r="D13236" t="str">
            <v>H</v>
          </cell>
          <cell r="E13236">
            <v>2.4</v>
          </cell>
          <cell r="F13236">
            <v>9.16</v>
          </cell>
          <cell r="G13236">
            <v>21.98</v>
          </cell>
        </row>
        <row r="13237">
          <cell r="B13237" t="str">
            <v>SIURB....10543</v>
          </cell>
          <cell r="C13237" t="str">
            <v>Pedra britada número 2</v>
          </cell>
          <cell r="D13237" t="str">
            <v>M3</v>
          </cell>
          <cell r="E13237">
            <v>1.2500000000000001E-2</v>
          </cell>
          <cell r="F13237">
            <v>64.87</v>
          </cell>
          <cell r="G13237">
            <v>0.81</v>
          </cell>
        </row>
        <row r="13238">
          <cell r="B13238" t="str">
            <v>SIURB....11021</v>
          </cell>
          <cell r="C13238" t="str">
            <v>Compensado resinado 12mm</v>
          </cell>
          <cell r="D13238" t="str">
            <v>M2</v>
          </cell>
          <cell r="E13238">
            <v>0.21</v>
          </cell>
          <cell r="F13238">
            <v>11.53</v>
          </cell>
          <cell r="G13238">
            <v>2.42</v>
          </cell>
        </row>
        <row r="13239">
          <cell r="B13239" t="str">
            <v>SIURB....11046</v>
          </cell>
          <cell r="C13239" t="str">
            <v>Pinus - pontalete de 3" x 3" - bruto</v>
          </cell>
          <cell r="D13239" t="str">
            <v>M</v>
          </cell>
          <cell r="E13239">
            <v>1.92</v>
          </cell>
          <cell r="F13239">
            <v>2.38</v>
          </cell>
          <cell r="G13239">
            <v>4.57</v>
          </cell>
        </row>
        <row r="13240">
          <cell r="B13240" t="str">
            <v>SIURB....11066</v>
          </cell>
          <cell r="C13240" t="str">
            <v>Pinus - sarrafo de 1" x 4" - bruto</v>
          </cell>
          <cell r="D13240" t="str">
            <v>M</v>
          </cell>
          <cell r="E13240">
            <v>0.75</v>
          </cell>
          <cell r="F13240">
            <v>1.07</v>
          </cell>
          <cell r="G13240">
            <v>0.8</v>
          </cell>
        </row>
        <row r="13241">
          <cell r="B13241" t="str">
            <v>SIURB....11070</v>
          </cell>
          <cell r="C13241" t="str">
            <v>Pinus - tábua de 1" x 12" - bruta</v>
          </cell>
          <cell r="D13241" t="str">
            <v>M</v>
          </cell>
          <cell r="E13241">
            <v>0.83333000000000002</v>
          </cell>
          <cell r="F13241">
            <v>4.0199999999999996</v>
          </cell>
          <cell r="G13241">
            <v>3.35</v>
          </cell>
        </row>
        <row r="13242">
          <cell r="B13242" t="str">
            <v>SINAPI...00026</v>
          </cell>
          <cell r="C13242" t="str">
            <v>Aco ca-25 3/8" (9,52 mm)</v>
          </cell>
          <cell r="D13242" t="str">
            <v>KG</v>
          </cell>
          <cell r="E13242">
            <v>6.48</v>
          </cell>
          <cell r="F13242">
            <v>3.48</v>
          </cell>
          <cell r="G13242">
            <v>22.55</v>
          </cell>
        </row>
        <row r="13243">
          <cell r="B13243" t="str">
            <v>SINAPI...05061</v>
          </cell>
          <cell r="C13243" t="str">
            <v>Prego polido com cabeca 18 x 27</v>
          </cell>
          <cell r="D13243" t="str">
            <v>KG</v>
          </cell>
          <cell r="E13243">
            <v>0.2</v>
          </cell>
          <cell r="F13243">
            <v>5.43</v>
          </cell>
          <cell r="G13243">
            <v>1.0900000000000001</v>
          </cell>
        </row>
        <row r="13244">
          <cell r="B13244" t="str">
            <v>SINAPI...00337</v>
          </cell>
          <cell r="C13244" t="str">
            <v>Arame preto recozido, para armacao de ferragem, n. 18, d = 1,25 mm (0,01 kgm)</v>
          </cell>
          <cell r="D13244" t="str">
            <v>KG</v>
          </cell>
          <cell r="E13244">
            <v>0.12</v>
          </cell>
          <cell r="F13244">
            <v>6.09</v>
          </cell>
          <cell r="G13244">
            <v>0.73</v>
          </cell>
        </row>
        <row r="13245">
          <cell r="B13245" t="str">
            <v>SIURB....37596</v>
          </cell>
          <cell r="C13245" t="str">
            <v>Verniz acrílico brilhante base água</v>
          </cell>
          <cell r="D13245" t="str">
            <v>L</v>
          </cell>
          <cell r="E13245">
            <v>0.66</v>
          </cell>
          <cell r="F13245">
            <v>16.37</v>
          </cell>
          <cell r="G13245">
            <v>10.8</v>
          </cell>
        </row>
        <row r="13246">
          <cell r="A13246" t="str">
            <v>EDIF 18-12-05</v>
          </cell>
          <cell r="B13246">
            <v>0</v>
          </cell>
          <cell r="C13246" t="str">
            <v>IC.05 - BANCO EM CONCRETO APARENTE COM BALANÇO DE 40CM</v>
          </cell>
          <cell r="D13246" t="str">
            <v>M</v>
          </cell>
          <cell r="F13246">
            <v>0</v>
          </cell>
          <cell r="G13246">
            <v>188.37</v>
          </cell>
        </row>
        <row r="13247">
          <cell r="B13247" t="str">
            <v>AUX 10608</v>
          </cell>
          <cell r="C13247" t="str">
            <v>CONCRETO FCK=15MPA C/ BRITA 2</v>
          </cell>
          <cell r="D13247" t="str">
            <v>M3</v>
          </cell>
          <cell r="E13247">
            <v>0.106</v>
          </cell>
          <cell r="F13247">
            <v>222.73</v>
          </cell>
          <cell r="G13247">
            <v>23.61</v>
          </cell>
        </row>
        <row r="13248">
          <cell r="B13248" t="str">
            <v>AUX 11520</v>
          </cell>
          <cell r="C13248" t="str">
            <v>AÇO CA-60B - MÉDIA BITOLAS</v>
          </cell>
          <cell r="D13248" t="str">
            <v>KG</v>
          </cell>
          <cell r="E13248">
            <v>4.78</v>
          </cell>
          <cell r="F13248">
            <v>3.94</v>
          </cell>
          <cell r="G13248">
            <v>18.829999999999998</v>
          </cell>
        </row>
        <row r="13249">
          <cell r="B13249" t="str">
            <v>SINAPI...01213</v>
          </cell>
          <cell r="C13249" t="str">
            <v>Carpinteiro de formas</v>
          </cell>
          <cell r="D13249" t="str">
            <v>H</v>
          </cell>
          <cell r="E13249">
            <v>3.12</v>
          </cell>
          <cell r="F13249">
            <v>11.15</v>
          </cell>
          <cell r="G13249">
            <v>34.79</v>
          </cell>
        </row>
        <row r="13250">
          <cell r="B13250" t="str">
            <v>SINAPI...06117</v>
          </cell>
          <cell r="C13250" t="str">
            <v>Ajudante de carpinteiro</v>
          </cell>
          <cell r="D13250" t="str">
            <v>H</v>
          </cell>
          <cell r="E13250">
            <v>3.12</v>
          </cell>
          <cell r="F13250">
            <v>9.93</v>
          </cell>
          <cell r="G13250">
            <v>30.98</v>
          </cell>
        </row>
        <row r="13251">
          <cell r="B13251" t="str">
            <v>SINAPI...00378</v>
          </cell>
          <cell r="C13251" t="str">
            <v>Armador</v>
          </cell>
          <cell r="D13251" t="str">
            <v>H</v>
          </cell>
          <cell r="E13251">
            <v>0.45</v>
          </cell>
          <cell r="F13251">
            <v>11.15</v>
          </cell>
          <cell r="G13251">
            <v>5.0199999999999996</v>
          </cell>
        </row>
        <row r="13252">
          <cell r="B13252" t="str">
            <v>SINAPI...06114</v>
          </cell>
          <cell r="C13252" t="str">
            <v>Ajudante de armador</v>
          </cell>
          <cell r="D13252" t="str">
            <v>H</v>
          </cell>
          <cell r="E13252">
            <v>0.45</v>
          </cell>
          <cell r="F13252">
            <v>9.93</v>
          </cell>
          <cell r="G13252">
            <v>4.47</v>
          </cell>
        </row>
        <row r="13253">
          <cell r="B13253" t="str">
            <v>SINAPI...04750</v>
          </cell>
          <cell r="C13253" t="str">
            <v>Pedreiro</v>
          </cell>
          <cell r="D13253" t="str">
            <v>H</v>
          </cell>
          <cell r="E13253">
            <v>0.28000000000000003</v>
          </cell>
          <cell r="F13253">
            <v>11.15</v>
          </cell>
          <cell r="G13253">
            <v>3.12</v>
          </cell>
        </row>
        <row r="13254">
          <cell r="B13254" t="str">
            <v>SINAPI...04783</v>
          </cell>
          <cell r="C13254" t="str">
            <v>Pintor</v>
          </cell>
          <cell r="D13254" t="str">
            <v>H</v>
          </cell>
          <cell r="E13254">
            <v>0.3</v>
          </cell>
          <cell r="F13254">
            <v>11.75</v>
          </cell>
          <cell r="G13254">
            <v>3.53</v>
          </cell>
        </row>
        <row r="13255">
          <cell r="B13255" t="str">
            <v>SINAPI...06111</v>
          </cell>
          <cell r="C13255" t="str">
            <v>Servente</v>
          </cell>
          <cell r="D13255" t="str">
            <v>H</v>
          </cell>
          <cell r="E13255">
            <v>3.18</v>
          </cell>
          <cell r="F13255">
            <v>9.16</v>
          </cell>
          <cell r="G13255">
            <v>29.13</v>
          </cell>
        </row>
        <row r="13256">
          <cell r="B13256" t="str">
            <v>SIURB....10543</v>
          </cell>
          <cell r="C13256" t="str">
            <v>Pedra britada número 2</v>
          </cell>
          <cell r="D13256" t="str">
            <v>M3</v>
          </cell>
          <cell r="E13256">
            <v>1.4E-2</v>
          </cell>
          <cell r="F13256">
            <v>64.87</v>
          </cell>
          <cell r="G13256">
            <v>0.91</v>
          </cell>
        </row>
        <row r="13257">
          <cell r="B13257" t="str">
            <v>SIURB....11021</v>
          </cell>
          <cell r="C13257" t="str">
            <v>Compensado resinado 12mm</v>
          </cell>
          <cell r="D13257" t="str">
            <v>M2</v>
          </cell>
          <cell r="E13257">
            <v>0.48</v>
          </cell>
          <cell r="F13257">
            <v>11.53</v>
          </cell>
          <cell r="G13257">
            <v>5.53</v>
          </cell>
        </row>
        <row r="13258">
          <cell r="B13258" t="str">
            <v>SIURB....11046</v>
          </cell>
          <cell r="C13258" t="str">
            <v>Pinus - pontalete de 3" x 3" - bruto</v>
          </cell>
          <cell r="D13258" t="str">
            <v>M</v>
          </cell>
          <cell r="E13258">
            <v>4.3499999999999996</v>
          </cell>
          <cell r="F13258">
            <v>2.38</v>
          </cell>
          <cell r="G13258">
            <v>10.35</v>
          </cell>
        </row>
        <row r="13259">
          <cell r="B13259" t="str">
            <v>SIURB....11066</v>
          </cell>
          <cell r="C13259" t="str">
            <v>Pinus - sarrafo de 1" x 4" - bruto</v>
          </cell>
          <cell r="D13259" t="str">
            <v>M</v>
          </cell>
          <cell r="E13259">
            <v>0.4</v>
          </cell>
          <cell r="F13259">
            <v>1.07</v>
          </cell>
          <cell r="G13259">
            <v>0.43</v>
          </cell>
        </row>
        <row r="13260">
          <cell r="B13260" t="str">
            <v>SIURB....11070</v>
          </cell>
          <cell r="C13260" t="str">
            <v>Pinus - tábua de 1" x 12" - bruta</v>
          </cell>
          <cell r="D13260" t="str">
            <v>M</v>
          </cell>
          <cell r="E13260">
            <v>0.8</v>
          </cell>
          <cell r="F13260">
            <v>4.0199999999999996</v>
          </cell>
          <cell r="G13260">
            <v>3.22</v>
          </cell>
        </row>
        <row r="13261">
          <cell r="B13261" t="str">
            <v>SINAPI...05061</v>
          </cell>
          <cell r="C13261" t="str">
            <v>Prego polido com cabeca 18 x 27</v>
          </cell>
          <cell r="D13261" t="str">
            <v>KG</v>
          </cell>
          <cell r="E13261">
            <v>0.33</v>
          </cell>
          <cell r="F13261">
            <v>5.43</v>
          </cell>
          <cell r="G13261">
            <v>1.79</v>
          </cell>
        </row>
        <row r="13262">
          <cell r="B13262" t="str">
            <v>SINAPI...00337</v>
          </cell>
          <cell r="C13262" t="str">
            <v>Arame preto recozido, para armacao de ferragem, n. 18, d = 1,25 mm (0,01 kgm)</v>
          </cell>
          <cell r="D13262" t="str">
            <v>KG</v>
          </cell>
          <cell r="E13262">
            <v>0.09</v>
          </cell>
          <cell r="F13262">
            <v>6.09</v>
          </cell>
          <cell r="G13262">
            <v>0.55000000000000004</v>
          </cell>
        </row>
        <row r="13263">
          <cell r="B13263" t="str">
            <v>SIURB....37596</v>
          </cell>
          <cell r="C13263" t="str">
            <v>Verniz acrílico brilhante base água</v>
          </cell>
          <cell r="D13263" t="str">
            <v>L</v>
          </cell>
          <cell r="E13263">
            <v>0.74</v>
          </cell>
          <cell r="F13263">
            <v>16.37</v>
          </cell>
          <cell r="G13263">
            <v>12.11</v>
          </cell>
        </row>
        <row r="13264">
          <cell r="A13264" t="str">
            <v>EDIF 18-12-06</v>
          </cell>
          <cell r="B13264">
            <v>0</v>
          </cell>
          <cell r="C13264" t="str">
            <v>IC.06 - BANCO EM CONCRETO APARENTE, TIPO PMSP</v>
          </cell>
          <cell r="D13264" t="str">
            <v>M</v>
          </cell>
          <cell r="F13264">
            <v>0</v>
          </cell>
          <cell r="G13264">
            <v>140.70999999999998</v>
          </cell>
        </row>
        <row r="13265">
          <cell r="B13265" t="str">
            <v>AUX 10608</v>
          </cell>
          <cell r="C13265" t="str">
            <v>CONCRETO FCK=15MPA C/ BRITA 2</v>
          </cell>
          <cell r="D13265" t="str">
            <v>M3</v>
          </cell>
          <cell r="E13265">
            <v>7.0000000000000007E-2</v>
          </cell>
          <cell r="F13265">
            <v>222.73</v>
          </cell>
          <cell r="G13265">
            <v>15.59</v>
          </cell>
        </row>
        <row r="13266">
          <cell r="B13266" t="str">
            <v>SINAPI...01213</v>
          </cell>
          <cell r="C13266" t="str">
            <v>Carpinteiro de formas</v>
          </cell>
          <cell r="D13266" t="str">
            <v>H</v>
          </cell>
          <cell r="E13266">
            <v>1.75</v>
          </cell>
          <cell r="F13266">
            <v>11.15</v>
          </cell>
          <cell r="G13266">
            <v>19.510000000000002</v>
          </cell>
        </row>
        <row r="13267">
          <cell r="B13267" t="str">
            <v>SINAPI...06117</v>
          </cell>
          <cell r="C13267" t="str">
            <v>Ajudante de carpinteiro</v>
          </cell>
          <cell r="D13267" t="str">
            <v>H</v>
          </cell>
          <cell r="E13267">
            <v>1.75</v>
          </cell>
          <cell r="F13267">
            <v>9.93</v>
          </cell>
          <cell r="G13267">
            <v>17.38</v>
          </cell>
        </row>
        <row r="13268">
          <cell r="B13268" t="str">
            <v>SINAPI...00378</v>
          </cell>
          <cell r="C13268" t="str">
            <v>Armador</v>
          </cell>
          <cell r="D13268" t="str">
            <v>H</v>
          </cell>
          <cell r="E13268">
            <v>0.62</v>
          </cell>
          <cell r="F13268">
            <v>11.15</v>
          </cell>
          <cell r="G13268">
            <v>6.91</v>
          </cell>
        </row>
        <row r="13269">
          <cell r="B13269" t="str">
            <v>SINAPI...06114</v>
          </cell>
          <cell r="C13269" t="str">
            <v>Ajudante de armador</v>
          </cell>
          <cell r="D13269" t="str">
            <v>H</v>
          </cell>
          <cell r="E13269">
            <v>0.62</v>
          </cell>
          <cell r="F13269">
            <v>9.93</v>
          </cell>
          <cell r="G13269">
            <v>6.16</v>
          </cell>
        </row>
        <row r="13270">
          <cell r="B13270" t="str">
            <v>SINAPI...04750</v>
          </cell>
          <cell r="C13270" t="str">
            <v>Pedreiro</v>
          </cell>
          <cell r="D13270" t="str">
            <v>H</v>
          </cell>
          <cell r="E13270">
            <v>0.18</v>
          </cell>
          <cell r="F13270">
            <v>11.15</v>
          </cell>
          <cell r="G13270">
            <v>2.0099999999999998</v>
          </cell>
        </row>
        <row r="13271">
          <cell r="B13271" t="str">
            <v>SINAPI...04783</v>
          </cell>
          <cell r="C13271" t="str">
            <v>Pintor</v>
          </cell>
          <cell r="D13271" t="str">
            <v>H</v>
          </cell>
          <cell r="E13271">
            <v>0.28999999999999998</v>
          </cell>
          <cell r="F13271">
            <v>11.75</v>
          </cell>
          <cell r="G13271">
            <v>3.41</v>
          </cell>
        </row>
        <row r="13272">
          <cell r="B13272" t="str">
            <v>SINAPI...06111</v>
          </cell>
          <cell r="C13272" t="str">
            <v>Servente</v>
          </cell>
          <cell r="D13272" t="str">
            <v>H</v>
          </cell>
          <cell r="E13272">
            <v>2.2999999999999998</v>
          </cell>
          <cell r="F13272">
            <v>9.16</v>
          </cell>
          <cell r="G13272">
            <v>21.07</v>
          </cell>
        </row>
        <row r="13273">
          <cell r="B13273" t="str">
            <v>SIURB....10543</v>
          </cell>
          <cell r="C13273" t="str">
            <v>Pedra britada número 2</v>
          </cell>
          <cell r="D13273" t="str">
            <v>M3</v>
          </cell>
          <cell r="E13273">
            <v>1.2500000000000001E-2</v>
          </cell>
          <cell r="F13273">
            <v>64.87</v>
          </cell>
          <cell r="G13273">
            <v>0.81</v>
          </cell>
        </row>
        <row r="13274">
          <cell r="B13274" t="str">
            <v>SIURB....11021</v>
          </cell>
          <cell r="C13274" t="str">
            <v>Compensado resinado 12mm</v>
          </cell>
          <cell r="D13274" t="str">
            <v>M2</v>
          </cell>
          <cell r="E13274">
            <v>0.21</v>
          </cell>
          <cell r="F13274">
            <v>11.53</v>
          </cell>
          <cell r="G13274">
            <v>2.42</v>
          </cell>
        </row>
        <row r="13275">
          <cell r="B13275" t="str">
            <v>SIURB....11046</v>
          </cell>
          <cell r="C13275" t="str">
            <v>Pinus - pontalete de 3" x 3" - bruto</v>
          </cell>
          <cell r="D13275" t="str">
            <v>M</v>
          </cell>
          <cell r="E13275">
            <v>1.89</v>
          </cell>
          <cell r="F13275">
            <v>2.38</v>
          </cell>
          <cell r="G13275">
            <v>4.5</v>
          </cell>
        </row>
        <row r="13276">
          <cell r="B13276" t="str">
            <v>SIURB....11066</v>
          </cell>
          <cell r="C13276" t="str">
            <v>Pinus - sarrafo de 1" x 4" - bruto</v>
          </cell>
          <cell r="D13276" t="str">
            <v>M</v>
          </cell>
          <cell r="E13276">
            <v>0.9</v>
          </cell>
          <cell r="F13276">
            <v>1.07</v>
          </cell>
          <cell r="G13276">
            <v>0.96</v>
          </cell>
        </row>
        <row r="13277">
          <cell r="B13277" t="str">
            <v>SIURB....11070</v>
          </cell>
          <cell r="C13277" t="str">
            <v>Pinus - tábua de 1" x 12" - bruta</v>
          </cell>
          <cell r="D13277" t="str">
            <v>M</v>
          </cell>
          <cell r="E13277">
            <v>0.93332999999999999</v>
          </cell>
          <cell r="F13277">
            <v>4.0199999999999996</v>
          </cell>
          <cell r="G13277">
            <v>3.75</v>
          </cell>
        </row>
        <row r="13278">
          <cell r="B13278" t="str">
            <v>SINAPI...00026</v>
          </cell>
          <cell r="C13278" t="str">
            <v>Aco ca-25 3/8" (9,52 mm)</v>
          </cell>
          <cell r="D13278" t="str">
            <v>KG</v>
          </cell>
          <cell r="E13278">
            <v>6.52</v>
          </cell>
          <cell r="F13278">
            <v>3.48</v>
          </cell>
          <cell r="G13278">
            <v>22.69</v>
          </cell>
        </row>
        <row r="13279">
          <cell r="B13279" t="str">
            <v>SINAPI...05061</v>
          </cell>
          <cell r="C13279" t="str">
            <v>Prego polido com cabeca 18 x 27</v>
          </cell>
          <cell r="D13279" t="str">
            <v>KG</v>
          </cell>
          <cell r="E13279">
            <v>0.22</v>
          </cell>
          <cell r="F13279">
            <v>5.43</v>
          </cell>
          <cell r="G13279">
            <v>1.19</v>
          </cell>
        </row>
        <row r="13280">
          <cell r="B13280" t="str">
            <v>SINAPI...00337</v>
          </cell>
          <cell r="C13280" t="str">
            <v>Arame preto recozido, para armacao de ferragem, n. 18, d = 1,25 mm (0,01 kgm)</v>
          </cell>
          <cell r="D13280" t="str">
            <v>KG</v>
          </cell>
          <cell r="E13280">
            <v>0.12</v>
          </cell>
          <cell r="F13280">
            <v>6.09</v>
          </cell>
          <cell r="G13280">
            <v>0.73</v>
          </cell>
        </row>
        <row r="13281">
          <cell r="B13281" t="str">
            <v>SIURB....37596</v>
          </cell>
          <cell r="C13281" t="str">
            <v>Verniz acrílico brilhante base água</v>
          </cell>
          <cell r="D13281" t="str">
            <v>L</v>
          </cell>
          <cell r="E13281">
            <v>0.71</v>
          </cell>
          <cell r="F13281">
            <v>16.37</v>
          </cell>
          <cell r="G13281">
            <v>11.62</v>
          </cell>
        </row>
        <row r="13282">
          <cell r="A13282" t="str">
            <v>EDIF 18-12-12</v>
          </cell>
          <cell r="B13282">
            <v>0</v>
          </cell>
          <cell r="C13282" t="str">
            <v>IV.02/03 - BANCO EM BLOCOS DE CONCRETO APARENTE</v>
          </cell>
          <cell r="D13282" t="str">
            <v>M</v>
          </cell>
          <cell r="F13282">
            <v>0</v>
          </cell>
          <cell r="G13282">
            <v>215.88</v>
          </cell>
        </row>
        <row r="13283">
          <cell r="B13283" t="str">
            <v>AUX 10608</v>
          </cell>
          <cell r="C13283" t="str">
            <v>CONCRETO FCK=15MPA C/ BRITA 2</v>
          </cell>
          <cell r="D13283" t="str">
            <v>M3</v>
          </cell>
          <cell r="E13283">
            <v>0.08</v>
          </cell>
          <cell r="F13283">
            <v>222.73</v>
          </cell>
          <cell r="G13283">
            <v>17.82</v>
          </cell>
        </row>
        <row r="13284">
          <cell r="B13284" t="str">
            <v>AUX 10627</v>
          </cell>
          <cell r="C13284" t="str">
            <v>CONCRETO "GROUT" C/ PEDRISCO</v>
          </cell>
          <cell r="D13284" t="str">
            <v>M3</v>
          </cell>
          <cell r="E13284">
            <v>1.4E-2</v>
          </cell>
          <cell r="F13284">
            <v>201.49</v>
          </cell>
          <cell r="G13284">
            <v>2.82</v>
          </cell>
        </row>
        <row r="13285">
          <cell r="B13285" t="str">
            <v>AUX 10645</v>
          </cell>
          <cell r="C13285" t="str">
            <v>ARGAMASSA MISTA COM AREIA GROSSA 1:0,5:8</v>
          </cell>
          <cell r="D13285" t="str">
            <v>M3</v>
          </cell>
          <cell r="E13285">
            <v>6.6000000000000003E-2</v>
          </cell>
          <cell r="F13285">
            <v>269.85000000000002</v>
          </cell>
          <cell r="G13285">
            <v>17.809999999999999</v>
          </cell>
        </row>
        <row r="13286">
          <cell r="B13286" t="str">
            <v>SINAPI...01213</v>
          </cell>
          <cell r="C13286" t="str">
            <v>Carpinteiro de formas</v>
          </cell>
          <cell r="D13286" t="str">
            <v>H</v>
          </cell>
          <cell r="E13286">
            <v>0.96</v>
          </cell>
          <cell r="F13286">
            <v>11.15</v>
          </cell>
          <cell r="G13286">
            <v>10.7</v>
          </cell>
        </row>
        <row r="13287">
          <cell r="B13287" t="str">
            <v>SINAPI...06117</v>
          </cell>
          <cell r="C13287" t="str">
            <v>Ajudante de carpinteiro</v>
          </cell>
          <cell r="D13287" t="str">
            <v>H</v>
          </cell>
          <cell r="E13287">
            <v>0.96</v>
          </cell>
          <cell r="F13287">
            <v>9.93</v>
          </cell>
          <cell r="G13287">
            <v>9.5299999999999994</v>
          </cell>
        </row>
        <row r="13288">
          <cell r="B13288" t="str">
            <v>SINAPI...00378</v>
          </cell>
          <cell r="C13288" t="str">
            <v>Armador</v>
          </cell>
          <cell r="D13288" t="str">
            <v>H</v>
          </cell>
          <cell r="E13288">
            <v>0.87</v>
          </cell>
          <cell r="F13288">
            <v>11.15</v>
          </cell>
          <cell r="G13288">
            <v>9.6999999999999993</v>
          </cell>
        </row>
        <row r="13289">
          <cell r="B13289" t="str">
            <v>SINAPI...06114</v>
          </cell>
          <cell r="C13289" t="str">
            <v>Ajudante de armador</v>
          </cell>
          <cell r="D13289" t="str">
            <v>H</v>
          </cell>
          <cell r="E13289">
            <v>0.87</v>
          </cell>
          <cell r="F13289">
            <v>9.93</v>
          </cell>
          <cell r="G13289">
            <v>8.64</v>
          </cell>
        </row>
        <row r="13290">
          <cell r="B13290" t="str">
            <v>SINAPI...04750</v>
          </cell>
          <cell r="C13290" t="str">
            <v>Pedreiro</v>
          </cell>
          <cell r="D13290" t="str">
            <v>H</v>
          </cell>
          <cell r="E13290">
            <v>2.25</v>
          </cell>
          <cell r="F13290">
            <v>11.15</v>
          </cell>
          <cell r="G13290">
            <v>25.09</v>
          </cell>
        </row>
        <row r="13291">
          <cell r="B13291" t="str">
            <v>SINAPI...04783</v>
          </cell>
          <cell r="C13291" t="str">
            <v>Pintor</v>
          </cell>
          <cell r="D13291" t="str">
            <v>H</v>
          </cell>
          <cell r="E13291">
            <v>0.14000000000000001</v>
          </cell>
          <cell r="F13291">
            <v>11.75</v>
          </cell>
          <cell r="G13291">
            <v>1.65</v>
          </cell>
        </row>
        <row r="13292">
          <cell r="B13292" t="str">
            <v>SINAPI...06111</v>
          </cell>
          <cell r="C13292" t="str">
            <v>Servente</v>
          </cell>
          <cell r="D13292" t="str">
            <v>H</v>
          </cell>
          <cell r="E13292">
            <v>4.8499999999999996</v>
          </cell>
          <cell r="F13292">
            <v>9.16</v>
          </cell>
          <cell r="G13292">
            <v>44.43</v>
          </cell>
        </row>
        <row r="13293">
          <cell r="B13293" t="str">
            <v>SIURB....10543</v>
          </cell>
          <cell r="C13293" t="str">
            <v>Pedra britada número 2</v>
          </cell>
          <cell r="D13293" t="str">
            <v>M3</v>
          </cell>
          <cell r="E13293">
            <v>0.02</v>
          </cell>
          <cell r="F13293">
            <v>64.87</v>
          </cell>
          <cell r="G13293">
            <v>1.3</v>
          </cell>
        </row>
        <row r="13294">
          <cell r="B13294" t="str">
            <v>SIURB....10550</v>
          </cell>
          <cell r="C13294" t="str">
            <v>Pedrisco limpo</v>
          </cell>
          <cell r="D13294" t="str">
            <v>M3</v>
          </cell>
          <cell r="E13294">
            <v>6.0000000000000001E-3</v>
          </cell>
          <cell r="F13294">
            <v>69.599999999999994</v>
          </cell>
          <cell r="G13294">
            <v>0.42</v>
          </cell>
        </row>
        <row r="13295">
          <cell r="B13295" t="str">
            <v>SIURB....11021</v>
          </cell>
          <cell r="C13295" t="str">
            <v>Compensado resinado 12mm</v>
          </cell>
          <cell r="D13295" t="str">
            <v>M2</v>
          </cell>
          <cell r="E13295">
            <v>0.1</v>
          </cell>
          <cell r="F13295">
            <v>11.53</v>
          </cell>
          <cell r="G13295">
            <v>1.1499999999999999</v>
          </cell>
        </row>
        <row r="13296">
          <cell r="B13296" t="str">
            <v>SIURB....11046</v>
          </cell>
          <cell r="C13296" t="str">
            <v>Pinus - pontalete de 3" x 3" - bruto</v>
          </cell>
          <cell r="D13296" t="str">
            <v>M</v>
          </cell>
          <cell r="E13296">
            <v>0.94</v>
          </cell>
          <cell r="F13296">
            <v>2.38</v>
          </cell>
          <cell r="G13296">
            <v>2.2400000000000002</v>
          </cell>
        </row>
        <row r="13297">
          <cell r="B13297" t="str">
            <v>SIURB....11066</v>
          </cell>
          <cell r="C13297" t="str">
            <v>Pinus - sarrafo de 1" x 4" - bruto</v>
          </cell>
          <cell r="D13297" t="str">
            <v>M</v>
          </cell>
          <cell r="E13297">
            <v>0.6</v>
          </cell>
          <cell r="F13297">
            <v>1.07</v>
          </cell>
          <cell r="G13297">
            <v>0.64</v>
          </cell>
        </row>
        <row r="13298">
          <cell r="B13298" t="str">
            <v>SIURB....11070</v>
          </cell>
          <cell r="C13298" t="str">
            <v>Pinus - tábua de 1" x 12" - bruta</v>
          </cell>
          <cell r="D13298" t="str">
            <v>M</v>
          </cell>
          <cell r="E13298">
            <v>0.6</v>
          </cell>
          <cell r="F13298">
            <v>4.0199999999999996</v>
          </cell>
          <cell r="G13298">
            <v>2.41</v>
          </cell>
        </row>
        <row r="13299">
          <cell r="B13299" t="str">
            <v>SINAPI...00026</v>
          </cell>
          <cell r="C13299" t="str">
            <v>Aco ca-25 3/8" (9,52 mm)</v>
          </cell>
          <cell r="D13299" t="str">
            <v>KG</v>
          </cell>
          <cell r="E13299">
            <v>9.18</v>
          </cell>
          <cell r="F13299">
            <v>3.48</v>
          </cell>
          <cell r="G13299">
            <v>31.95</v>
          </cell>
        </row>
        <row r="13300">
          <cell r="B13300" t="str">
            <v>SINAPI...27056</v>
          </cell>
          <cell r="C13300" t="str">
            <v>Bloco vedação concreto 9 x 19 x 39 cm.</v>
          </cell>
          <cell r="D13300" t="str">
            <v>UN</v>
          </cell>
          <cell r="E13300">
            <v>7.5</v>
          </cell>
          <cell r="F13300">
            <v>1.46</v>
          </cell>
          <cell r="G13300">
            <v>10.95</v>
          </cell>
        </row>
        <row r="13301">
          <cell r="B13301" t="str">
            <v>SIURB....14022</v>
          </cell>
          <cell r="C13301" t="str">
            <v>Primer hidrofugante a base de silano siloxano</v>
          </cell>
          <cell r="D13301" t="str">
            <v>KG</v>
          </cell>
          <cell r="E13301">
            <v>0.19</v>
          </cell>
          <cell r="F13301">
            <v>17.27</v>
          </cell>
          <cell r="G13301">
            <v>3.28</v>
          </cell>
        </row>
        <row r="13302">
          <cell r="B13302" t="str">
            <v>SINAPI...07313</v>
          </cell>
          <cell r="C13302" t="str">
            <v>Tinta asfaltica para concreto e alvenaria</v>
          </cell>
          <cell r="D13302" t="str">
            <v>L</v>
          </cell>
          <cell r="E13302">
            <v>0.74</v>
          </cell>
          <cell r="F13302">
            <v>8.02</v>
          </cell>
          <cell r="G13302">
            <v>5.93</v>
          </cell>
        </row>
        <row r="13303">
          <cell r="B13303" t="str">
            <v>SINAPI...05061</v>
          </cell>
          <cell r="C13303" t="str">
            <v>Prego polido com cabeca 18 x 27</v>
          </cell>
          <cell r="D13303" t="str">
            <v>KG</v>
          </cell>
          <cell r="E13303">
            <v>0.12</v>
          </cell>
          <cell r="F13303">
            <v>5.43</v>
          </cell>
          <cell r="G13303">
            <v>0.65</v>
          </cell>
        </row>
        <row r="13304">
          <cell r="B13304" t="str">
            <v>SINAPI...00337</v>
          </cell>
          <cell r="C13304" t="str">
            <v>Arame preto recozido, para armacao de ferragem, n. 18, d = 1,25 mm (0,01 kgm)</v>
          </cell>
          <cell r="D13304" t="str">
            <v>KG</v>
          </cell>
          <cell r="E13304">
            <v>0.17</v>
          </cell>
          <cell r="F13304">
            <v>6.09</v>
          </cell>
          <cell r="G13304">
            <v>1.04</v>
          </cell>
        </row>
        <row r="13305">
          <cell r="B13305" t="str">
            <v>SIURB....37596</v>
          </cell>
          <cell r="C13305" t="str">
            <v>Verniz acrílico brilhante base água</v>
          </cell>
          <cell r="D13305" t="str">
            <v>L</v>
          </cell>
          <cell r="E13305">
            <v>0.35</v>
          </cell>
          <cell r="F13305">
            <v>16.37</v>
          </cell>
          <cell r="G13305">
            <v>5.73</v>
          </cell>
        </row>
        <row r="13306">
          <cell r="A13306" t="str">
            <v>EDIF 18-12-17</v>
          </cell>
          <cell r="B13306">
            <v>0</v>
          </cell>
          <cell r="C13306" t="str">
            <v>IV.07 - BANCO EM ALVENARIA APARENTE E CONCRETO</v>
          </cell>
          <cell r="D13306" t="str">
            <v>M</v>
          </cell>
          <cell r="F13306">
            <v>0</v>
          </cell>
          <cell r="G13306">
            <v>169.64</v>
          </cell>
        </row>
        <row r="13307">
          <cell r="B13307" t="str">
            <v>AUX 10608</v>
          </cell>
          <cell r="C13307" t="str">
            <v>CONCRETO FCK=15MPA C/ BRITA 2</v>
          </cell>
          <cell r="D13307" t="str">
            <v>M3</v>
          </cell>
          <cell r="E13307">
            <v>7.9500000000000001E-2</v>
          </cell>
          <cell r="F13307">
            <v>222.73</v>
          </cell>
          <cell r="G13307">
            <v>17.71</v>
          </cell>
        </row>
        <row r="13308">
          <cell r="B13308" t="str">
            <v>AUX 10648</v>
          </cell>
          <cell r="C13308" t="str">
            <v>ARGAMASSA MISTA COM AREIA GROSSA 1:2:8</v>
          </cell>
          <cell r="D13308" t="str">
            <v>M3</v>
          </cell>
          <cell r="E13308">
            <v>0.02</v>
          </cell>
          <cell r="F13308">
            <v>325.61</v>
          </cell>
          <cell r="G13308">
            <v>6.51</v>
          </cell>
        </row>
        <row r="13309">
          <cell r="B13309" t="str">
            <v>AUX 11520</v>
          </cell>
          <cell r="C13309" t="str">
            <v>AÇO CA-60B - MÉDIA BITOLAS</v>
          </cell>
          <cell r="D13309" t="str">
            <v>KG</v>
          </cell>
          <cell r="E13309">
            <v>2.0975199999999998</v>
          </cell>
          <cell r="F13309">
            <v>3.94</v>
          </cell>
          <cell r="G13309">
            <v>8.26</v>
          </cell>
        </row>
        <row r="13310">
          <cell r="B13310" t="str">
            <v>SINAPI...01213</v>
          </cell>
          <cell r="C13310" t="str">
            <v>Carpinteiro de formas</v>
          </cell>
          <cell r="D13310" t="str">
            <v>H</v>
          </cell>
          <cell r="E13310">
            <v>0.624</v>
          </cell>
          <cell r="F13310">
            <v>11.15</v>
          </cell>
          <cell r="G13310">
            <v>6.96</v>
          </cell>
        </row>
        <row r="13311">
          <cell r="B13311" t="str">
            <v>SINAPI...06117</v>
          </cell>
          <cell r="C13311" t="str">
            <v>Ajudante de carpinteiro</v>
          </cell>
          <cell r="D13311" t="str">
            <v>H</v>
          </cell>
          <cell r="E13311">
            <v>0.624</v>
          </cell>
          <cell r="F13311">
            <v>9.93</v>
          </cell>
          <cell r="G13311">
            <v>6.2</v>
          </cell>
        </row>
        <row r="13312">
          <cell r="B13312" t="str">
            <v>SINAPI...00378</v>
          </cell>
          <cell r="C13312" t="str">
            <v>Armador</v>
          </cell>
          <cell r="D13312" t="str">
            <v>H</v>
          </cell>
          <cell r="E13312">
            <v>0.14591000000000001</v>
          </cell>
          <cell r="F13312">
            <v>11.15</v>
          </cell>
          <cell r="G13312">
            <v>1.63</v>
          </cell>
        </row>
        <row r="13313">
          <cell r="B13313" t="str">
            <v>SINAPI...06114</v>
          </cell>
          <cell r="C13313" t="str">
            <v>Ajudante de armador</v>
          </cell>
          <cell r="D13313" t="str">
            <v>H</v>
          </cell>
          <cell r="E13313">
            <v>0.14591000000000001</v>
          </cell>
          <cell r="F13313">
            <v>9.93</v>
          </cell>
          <cell r="G13313">
            <v>1.45</v>
          </cell>
        </row>
        <row r="13314">
          <cell r="B13314" t="str">
            <v>SINAPI...04750</v>
          </cell>
          <cell r="C13314" t="str">
            <v>Pedreiro</v>
          </cell>
          <cell r="D13314" t="str">
            <v>H</v>
          </cell>
          <cell r="E13314">
            <v>2.5808300000000002</v>
          </cell>
          <cell r="F13314">
            <v>11.15</v>
          </cell>
          <cell r="G13314">
            <v>28.78</v>
          </cell>
        </row>
        <row r="13315">
          <cell r="B13315" t="str">
            <v>SINAPI...06111</v>
          </cell>
          <cell r="C13315" t="str">
            <v>Servente</v>
          </cell>
          <cell r="D13315" t="str">
            <v>H</v>
          </cell>
          <cell r="E13315">
            <v>5.5</v>
          </cell>
          <cell r="F13315">
            <v>9.16</v>
          </cell>
          <cell r="G13315">
            <v>50.38</v>
          </cell>
        </row>
        <row r="13316">
          <cell r="B13316" t="str">
            <v>SIURB....10543</v>
          </cell>
          <cell r="C13316" t="str">
            <v>Pedra britada número 2</v>
          </cell>
          <cell r="D13316" t="str">
            <v>M3</v>
          </cell>
          <cell r="E13316">
            <v>0.02</v>
          </cell>
          <cell r="F13316">
            <v>64.87</v>
          </cell>
          <cell r="G13316">
            <v>1.3</v>
          </cell>
        </row>
        <row r="13317">
          <cell r="B13317" t="str">
            <v>SIURB....11066</v>
          </cell>
          <cell r="C13317" t="str">
            <v>Pinus - sarrafo de 1" x 4" - bruto</v>
          </cell>
          <cell r="D13317" t="str">
            <v>M</v>
          </cell>
          <cell r="E13317">
            <v>0.24</v>
          </cell>
          <cell r="F13317">
            <v>1.07</v>
          </cell>
          <cell r="G13317">
            <v>0.26</v>
          </cell>
        </row>
        <row r="13318">
          <cell r="B13318" t="str">
            <v>SIURB....11070</v>
          </cell>
          <cell r="C13318" t="str">
            <v>Pinus - tábua de 1" x 12" - bruta</v>
          </cell>
          <cell r="D13318" t="str">
            <v>M</v>
          </cell>
          <cell r="E13318">
            <v>0.48</v>
          </cell>
          <cell r="F13318">
            <v>4.0199999999999996</v>
          </cell>
          <cell r="G13318">
            <v>1.93</v>
          </cell>
        </row>
        <row r="13319">
          <cell r="B13319" t="str">
            <v>SINAPI...07258</v>
          </cell>
          <cell r="C13319" t="str">
            <v xml:space="preserve">Tijolo ceramico macico 5 x 10 x 20cm </v>
          </cell>
          <cell r="D13319" t="str">
            <v>UN</v>
          </cell>
          <cell r="E13319">
            <v>93.56</v>
          </cell>
          <cell r="F13319">
            <v>0.35</v>
          </cell>
          <cell r="G13319">
            <v>32.75</v>
          </cell>
        </row>
        <row r="13320">
          <cell r="B13320" t="str">
            <v>SINAPI...07313</v>
          </cell>
          <cell r="C13320" t="str">
            <v>Tinta asfaltica para concreto e alvenaria</v>
          </cell>
          <cell r="D13320" t="str">
            <v>L</v>
          </cell>
          <cell r="E13320">
            <v>0.61199999999999999</v>
          </cell>
          <cell r="F13320">
            <v>8.02</v>
          </cell>
          <cell r="G13320">
            <v>4.91</v>
          </cell>
        </row>
        <row r="13321">
          <cell r="B13321" t="str">
            <v>SINAPI...05061</v>
          </cell>
          <cell r="C13321" t="str">
            <v>Prego polido com cabeca 18 x 27</v>
          </cell>
          <cell r="D13321" t="str">
            <v>KG</v>
          </cell>
          <cell r="E13321">
            <v>7.1999999999999995E-2</v>
          </cell>
          <cell r="F13321">
            <v>5.43</v>
          </cell>
          <cell r="G13321">
            <v>0.39</v>
          </cell>
        </row>
        <row r="13322">
          <cell r="B13322" t="str">
            <v>SINAPI...00337</v>
          </cell>
          <cell r="C13322" t="str">
            <v>Arame preto recozido, para armacao de ferragem, n. 18, d = 1,25 mm (0,01 kgm)</v>
          </cell>
          <cell r="D13322" t="str">
            <v>KG</v>
          </cell>
          <cell r="E13322">
            <v>3.6479999999999999E-2</v>
          </cell>
          <cell r="F13322">
            <v>6.09</v>
          </cell>
          <cell r="G13322">
            <v>0.22</v>
          </cell>
        </row>
        <row r="13323">
          <cell r="A13323" t="str">
            <v>EDIF 18-12-18</v>
          </cell>
          <cell r="B13323">
            <v>0</v>
          </cell>
          <cell r="C13323" t="str">
            <v>IV.08 - BANCO EM ALVENARIA REVESTIDA E CONCRETO</v>
          </cell>
          <cell r="D13323" t="str">
            <v>M</v>
          </cell>
          <cell r="F13323">
            <v>0</v>
          </cell>
          <cell r="G13323">
            <v>187.09</v>
          </cell>
        </row>
        <row r="13324">
          <cell r="B13324" t="str">
            <v>AUX 10608</v>
          </cell>
          <cell r="C13324" t="str">
            <v>CONCRETO FCK=15MPA C/ BRITA 2</v>
          </cell>
          <cell r="D13324" t="str">
            <v>M3</v>
          </cell>
          <cell r="E13324">
            <v>7.9500000000000001E-2</v>
          </cell>
          <cell r="F13324">
            <v>222.73</v>
          </cell>
          <cell r="G13324">
            <v>17.71</v>
          </cell>
        </row>
        <row r="13325">
          <cell r="B13325" t="str">
            <v>AUX 10636</v>
          </cell>
          <cell r="C13325" t="str">
            <v>ARGAMASSA DE CIMENTO COM AREIA GROSSA 1:6</v>
          </cell>
          <cell r="D13325" t="str">
            <v>M3</v>
          </cell>
          <cell r="E13325">
            <v>0.02</v>
          </cell>
          <cell r="F13325">
            <v>274.16999999999996</v>
          </cell>
          <cell r="G13325">
            <v>5.48</v>
          </cell>
        </row>
        <row r="13326">
          <cell r="B13326" t="str">
            <v>AUX 10648</v>
          </cell>
          <cell r="C13326" t="str">
            <v>ARGAMASSA MISTA COM AREIA GROSSA 1:2:8</v>
          </cell>
          <cell r="D13326" t="str">
            <v>M3</v>
          </cell>
          <cell r="E13326">
            <v>7.0999999999999994E-2</v>
          </cell>
          <cell r="F13326">
            <v>325.61</v>
          </cell>
          <cell r="G13326">
            <v>23.12</v>
          </cell>
        </row>
        <row r="13327">
          <cell r="B13327" t="str">
            <v>AUX 11520</v>
          </cell>
          <cell r="C13327" t="str">
            <v>AÇO CA-60B - MÉDIA BITOLAS</v>
          </cell>
          <cell r="D13327" t="str">
            <v>KG</v>
          </cell>
          <cell r="E13327">
            <v>2.0975199999999998</v>
          </cell>
          <cell r="F13327">
            <v>3.94</v>
          </cell>
          <cell r="G13327">
            <v>8.26</v>
          </cell>
        </row>
        <row r="13328">
          <cell r="B13328" t="str">
            <v>SINAPI...01213</v>
          </cell>
          <cell r="C13328" t="str">
            <v>Carpinteiro de formas</v>
          </cell>
          <cell r="D13328" t="str">
            <v>H</v>
          </cell>
          <cell r="E13328">
            <v>0.624</v>
          </cell>
          <cell r="F13328">
            <v>11.15</v>
          </cell>
          <cell r="G13328">
            <v>6.96</v>
          </cell>
        </row>
        <row r="13329">
          <cell r="B13329" t="str">
            <v>SINAPI...06117</v>
          </cell>
          <cell r="C13329" t="str">
            <v>Ajudante de carpinteiro</v>
          </cell>
          <cell r="D13329" t="str">
            <v>H</v>
          </cell>
          <cell r="E13329">
            <v>0.624</v>
          </cell>
          <cell r="F13329">
            <v>9.93</v>
          </cell>
          <cell r="G13329">
            <v>6.2</v>
          </cell>
        </row>
        <row r="13330">
          <cell r="B13330" t="str">
            <v>SINAPI...00378</v>
          </cell>
          <cell r="C13330" t="str">
            <v>Armador</v>
          </cell>
          <cell r="D13330" t="str">
            <v>H</v>
          </cell>
          <cell r="E13330">
            <v>0.14591000000000001</v>
          </cell>
          <cell r="F13330">
            <v>11.15</v>
          </cell>
          <cell r="G13330">
            <v>1.63</v>
          </cell>
        </row>
        <row r="13331">
          <cell r="B13331" t="str">
            <v>SINAPI...06114</v>
          </cell>
          <cell r="C13331" t="str">
            <v>Ajudante de armador</v>
          </cell>
          <cell r="D13331" t="str">
            <v>H</v>
          </cell>
          <cell r="E13331">
            <v>0.14591000000000001</v>
          </cell>
          <cell r="F13331">
            <v>9.93</v>
          </cell>
          <cell r="G13331">
            <v>1.45</v>
          </cell>
        </row>
        <row r="13332">
          <cell r="B13332" t="str">
            <v>SINAPI...04750</v>
          </cell>
          <cell r="C13332" t="str">
            <v>Pedreiro</v>
          </cell>
          <cell r="D13332" t="str">
            <v>H</v>
          </cell>
          <cell r="E13332">
            <v>2.9058299999999999</v>
          </cell>
          <cell r="F13332">
            <v>11.15</v>
          </cell>
          <cell r="G13332">
            <v>32.4</v>
          </cell>
        </row>
        <row r="13333">
          <cell r="B13333" t="str">
            <v>SINAPI...04783</v>
          </cell>
          <cell r="C13333" t="str">
            <v>Pintor</v>
          </cell>
          <cell r="D13333" t="str">
            <v>H</v>
          </cell>
          <cell r="E13333">
            <v>0.315</v>
          </cell>
          <cell r="F13333">
            <v>11.75</v>
          </cell>
          <cell r="G13333">
            <v>3.7</v>
          </cell>
        </row>
        <row r="13334">
          <cell r="B13334" t="str">
            <v>SINAPI...06128</v>
          </cell>
          <cell r="C13334" t="str">
            <v xml:space="preserve">|em processo de desativação| ajudante geral </v>
          </cell>
          <cell r="D13334" t="str">
            <v>H</v>
          </cell>
          <cell r="E13334">
            <v>0.14000000000000001</v>
          </cell>
          <cell r="F13334">
            <v>9.16</v>
          </cell>
          <cell r="G13334">
            <v>1.28</v>
          </cell>
        </row>
        <row r="13335">
          <cell r="B13335" t="str">
            <v>SINAPI...06111</v>
          </cell>
          <cell r="C13335" t="str">
            <v>Servente</v>
          </cell>
          <cell r="D13335" t="str">
            <v>H</v>
          </cell>
          <cell r="E13335">
            <v>3.57</v>
          </cell>
          <cell r="F13335">
            <v>9.16</v>
          </cell>
          <cell r="G13335">
            <v>32.700000000000003</v>
          </cell>
        </row>
        <row r="13336">
          <cell r="B13336" t="str">
            <v>SIURB....10543</v>
          </cell>
          <cell r="C13336" t="str">
            <v>Pedra britada número 2</v>
          </cell>
          <cell r="D13336" t="str">
            <v>M3</v>
          </cell>
          <cell r="E13336">
            <v>0.02</v>
          </cell>
          <cell r="F13336">
            <v>64.87</v>
          </cell>
          <cell r="G13336">
            <v>1.3</v>
          </cell>
        </row>
        <row r="13337">
          <cell r="B13337" t="str">
            <v>SIURB....11066</v>
          </cell>
          <cell r="C13337" t="str">
            <v>Pinus - sarrafo de 1" x 4" - bruto</v>
          </cell>
          <cell r="D13337" t="str">
            <v>M</v>
          </cell>
          <cell r="E13337">
            <v>0.24</v>
          </cell>
          <cell r="F13337">
            <v>1.07</v>
          </cell>
          <cell r="G13337">
            <v>0.26</v>
          </cell>
        </row>
        <row r="13338">
          <cell r="B13338" t="str">
            <v>SIURB....11070</v>
          </cell>
          <cell r="C13338" t="str">
            <v>Pinus - tábua de 1" x 12" - bruta</v>
          </cell>
          <cell r="D13338" t="str">
            <v>M</v>
          </cell>
          <cell r="E13338">
            <v>0.48</v>
          </cell>
          <cell r="F13338">
            <v>4.0199999999999996</v>
          </cell>
          <cell r="G13338">
            <v>1.93</v>
          </cell>
        </row>
        <row r="13339">
          <cell r="B13339" t="str">
            <v>SINAPI...07258</v>
          </cell>
          <cell r="C13339" t="str">
            <v xml:space="preserve">Tijolo ceramico macico 5 x 10 x 20cm </v>
          </cell>
          <cell r="D13339" t="str">
            <v>UN</v>
          </cell>
          <cell r="E13339">
            <v>93.56</v>
          </cell>
          <cell r="F13339">
            <v>0.35</v>
          </cell>
          <cell r="G13339">
            <v>32.75</v>
          </cell>
        </row>
        <row r="13340">
          <cell r="B13340" t="str">
            <v>SINAPI...07313</v>
          </cell>
          <cell r="C13340" t="str">
            <v>Tinta asfaltica para concreto e alvenaria</v>
          </cell>
          <cell r="D13340" t="str">
            <v>L</v>
          </cell>
          <cell r="E13340">
            <v>0.61199999999999999</v>
          </cell>
          <cell r="F13340">
            <v>8.02</v>
          </cell>
          <cell r="G13340">
            <v>4.91</v>
          </cell>
        </row>
        <row r="13341">
          <cell r="B13341" t="str">
            <v>SINAPI...05061</v>
          </cell>
          <cell r="C13341" t="str">
            <v>Prego polido com cabeca 18 x 27</v>
          </cell>
          <cell r="D13341" t="str">
            <v>KG</v>
          </cell>
          <cell r="E13341">
            <v>7.1999999999999995E-2</v>
          </cell>
          <cell r="F13341">
            <v>5.43</v>
          </cell>
          <cell r="G13341">
            <v>0.39</v>
          </cell>
        </row>
        <row r="13342">
          <cell r="B13342" t="str">
            <v>SINAPI...00337</v>
          </cell>
          <cell r="C13342" t="str">
            <v>Arame preto recozido, para armacao de ferragem, n. 18, d = 1,25 mm (0,01 kgm)</v>
          </cell>
          <cell r="D13342" t="str">
            <v>KG</v>
          </cell>
          <cell r="E13342">
            <v>3.6479999999999999E-2</v>
          </cell>
          <cell r="F13342">
            <v>6.09</v>
          </cell>
          <cell r="G13342">
            <v>0.22</v>
          </cell>
        </row>
        <row r="13343">
          <cell r="B13343" t="str">
            <v>SINAPI...07345</v>
          </cell>
          <cell r="C13343" t="str">
            <v>Tinta latex pva</v>
          </cell>
          <cell r="D13343" t="str">
            <v>L</v>
          </cell>
          <cell r="E13343">
            <v>0.17499999999999999</v>
          </cell>
          <cell r="F13343">
            <v>13.85</v>
          </cell>
          <cell r="G13343">
            <v>2.42</v>
          </cell>
        </row>
        <row r="13344">
          <cell r="B13344" t="str">
            <v>SINAPI...06085</v>
          </cell>
          <cell r="C13344" t="str">
            <v>Selador acrilico.</v>
          </cell>
          <cell r="D13344" t="str">
            <v>L</v>
          </cell>
          <cell r="E13344">
            <v>0.14000000000000001</v>
          </cell>
          <cell r="F13344">
            <v>13.11</v>
          </cell>
          <cell r="G13344">
            <v>1.84</v>
          </cell>
        </row>
        <row r="13345">
          <cell r="B13345" t="str">
            <v>SIURB....37530</v>
          </cell>
          <cell r="C13345" t="str">
            <v>Lixa d'água - n. 80  e  n. 320</v>
          </cell>
          <cell r="D13345" t="str">
            <v>UN</v>
          </cell>
          <cell r="E13345">
            <v>0.21</v>
          </cell>
          <cell r="F13345">
            <v>0.86</v>
          </cell>
          <cell r="G13345">
            <v>0.18</v>
          </cell>
        </row>
        <row r="13346">
          <cell r="A13346" t="str">
            <v>EDIF 18-12-19</v>
          </cell>
          <cell r="B13346">
            <v>0</v>
          </cell>
          <cell r="C13346" t="str">
            <v>IV.09 - BANCO JARDINEIRA EM ALVENARIA DE TIJOLO APARENTE</v>
          </cell>
          <cell r="D13346" t="str">
            <v>M</v>
          </cell>
          <cell r="F13346">
            <v>0</v>
          </cell>
          <cell r="G13346">
            <v>221.62</v>
          </cell>
        </row>
        <row r="13347">
          <cell r="B13347" t="str">
            <v>AUX 10608</v>
          </cell>
          <cell r="C13347" t="str">
            <v>CONCRETO FCK=15MPA C/ BRITA 2</v>
          </cell>
          <cell r="D13347" t="str">
            <v>M3</v>
          </cell>
          <cell r="E13347">
            <v>9.2499999999999999E-2</v>
          </cell>
          <cell r="F13347">
            <v>222.73</v>
          </cell>
          <cell r="G13347">
            <v>20.6</v>
          </cell>
        </row>
        <row r="13348">
          <cell r="B13348" t="str">
            <v>AUX 10648</v>
          </cell>
          <cell r="C13348" t="str">
            <v>ARGAMASSA MISTA COM AREIA GROSSA 1:2:8</v>
          </cell>
          <cell r="D13348" t="str">
            <v>M3</v>
          </cell>
          <cell r="E13348">
            <v>2.8000000000000001E-2</v>
          </cell>
          <cell r="F13348">
            <v>325.61</v>
          </cell>
          <cell r="G13348">
            <v>9.1199999999999992</v>
          </cell>
        </row>
        <row r="13349">
          <cell r="B13349" t="str">
            <v>AUX 11520</v>
          </cell>
          <cell r="C13349" t="str">
            <v>AÇO CA-60B - MÉDIA BITOLAS</v>
          </cell>
          <cell r="D13349" t="str">
            <v>KG</v>
          </cell>
          <cell r="E13349">
            <v>2.0975199999999998</v>
          </cell>
          <cell r="F13349">
            <v>3.94</v>
          </cell>
          <cell r="G13349">
            <v>8.26</v>
          </cell>
        </row>
        <row r="13350">
          <cell r="B13350" t="str">
            <v>SINAPI...01213</v>
          </cell>
          <cell r="C13350" t="str">
            <v>Carpinteiro de formas</v>
          </cell>
          <cell r="D13350" t="str">
            <v>H</v>
          </cell>
          <cell r="E13350">
            <v>0.624</v>
          </cell>
          <cell r="F13350">
            <v>11.15</v>
          </cell>
          <cell r="G13350">
            <v>6.96</v>
          </cell>
        </row>
        <row r="13351">
          <cell r="B13351" t="str">
            <v>SINAPI...06117</v>
          </cell>
          <cell r="C13351" t="str">
            <v>Ajudante de carpinteiro</v>
          </cell>
          <cell r="D13351" t="str">
            <v>H</v>
          </cell>
          <cell r="E13351">
            <v>0.624</v>
          </cell>
          <cell r="F13351">
            <v>9.93</v>
          </cell>
          <cell r="G13351">
            <v>6.2</v>
          </cell>
        </row>
        <row r="13352">
          <cell r="B13352" t="str">
            <v>SINAPI...00378</v>
          </cell>
          <cell r="C13352" t="str">
            <v>Armador</v>
          </cell>
          <cell r="D13352" t="str">
            <v>H</v>
          </cell>
          <cell r="E13352">
            <v>0.14591000000000001</v>
          </cell>
          <cell r="F13352">
            <v>11.15</v>
          </cell>
          <cell r="G13352">
            <v>1.63</v>
          </cell>
        </row>
        <row r="13353">
          <cell r="B13353" t="str">
            <v>SINAPI...06114</v>
          </cell>
          <cell r="C13353" t="str">
            <v>Ajudante de armador</v>
          </cell>
          <cell r="D13353" t="str">
            <v>H</v>
          </cell>
          <cell r="E13353">
            <v>0.14591000000000001</v>
          </cell>
          <cell r="F13353">
            <v>9.93</v>
          </cell>
          <cell r="G13353">
            <v>1.45</v>
          </cell>
        </row>
        <row r="13354">
          <cell r="B13354" t="str">
            <v>SINAPI...04750</v>
          </cell>
          <cell r="C13354" t="str">
            <v>Pedreiro</v>
          </cell>
          <cell r="D13354" t="str">
            <v>H</v>
          </cell>
          <cell r="E13354">
            <v>3.42333</v>
          </cell>
          <cell r="F13354">
            <v>11.15</v>
          </cell>
          <cell r="G13354">
            <v>38.17</v>
          </cell>
        </row>
        <row r="13355">
          <cell r="B13355" t="str">
            <v>SINAPI...06111</v>
          </cell>
          <cell r="C13355" t="str">
            <v>Servente</v>
          </cell>
          <cell r="D13355" t="str">
            <v>H</v>
          </cell>
          <cell r="E13355">
            <v>5.6</v>
          </cell>
          <cell r="F13355">
            <v>9.16</v>
          </cell>
          <cell r="G13355">
            <v>51.3</v>
          </cell>
        </row>
        <row r="13356">
          <cell r="B13356" t="str">
            <v>SIURB....10543</v>
          </cell>
          <cell r="C13356" t="str">
            <v>Pedra britada número 2</v>
          </cell>
          <cell r="D13356" t="str">
            <v>M3</v>
          </cell>
          <cell r="E13356">
            <v>0.02</v>
          </cell>
          <cell r="F13356">
            <v>64.87</v>
          </cell>
          <cell r="G13356">
            <v>1.3</v>
          </cell>
        </row>
        <row r="13357">
          <cell r="B13357" t="str">
            <v>SIURB....11066</v>
          </cell>
          <cell r="C13357" t="str">
            <v>Pinus - sarrafo de 1" x 4" - bruto</v>
          </cell>
          <cell r="D13357" t="str">
            <v>M</v>
          </cell>
          <cell r="E13357">
            <v>0.24</v>
          </cell>
          <cell r="F13357">
            <v>1.07</v>
          </cell>
          <cell r="G13357">
            <v>0.26</v>
          </cell>
        </row>
        <row r="13358">
          <cell r="B13358" t="str">
            <v>SIURB....11070</v>
          </cell>
          <cell r="C13358" t="str">
            <v>Pinus - tábua de 1" x 12" - bruta</v>
          </cell>
          <cell r="D13358" t="str">
            <v>M</v>
          </cell>
          <cell r="E13358">
            <v>0.48</v>
          </cell>
          <cell r="F13358">
            <v>4.0199999999999996</v>
          </cell>
          <cell r="G13358">
            <v>1.93</v>
          </cell>
        </row>
        <row r="13359">
          <cell r="B13359" t="str">
            <v>SIURB....12560</v>
          </cell>
          <cell r="C13359" t="str">
            <v>Tijolo cerâmico laminado - (5,5x11x23)cm</v>
          </cell>
          <cell r="D13359" t="str">
            <v>UN</v>
          </cell>
          <cell r="E13359">
            <v>41.3</v>
          </cell>
          <cell r="F13359">
            <v>1.1299999999999999</v>
          </cell>
          <cell r="G13359">
            <v>46.67</v>
          </cell>
        </row>
        <row r="13360">
          <cell r="B13360" t="str">
            <v>SINAPI...07258</v>
          </cell>
          <cell r="C13360" t="str">
            <v xml:space="preserve">Tijolo ceramico macico 5 x 10 x 20cm </v>
          </cell>
          <cell r="D13360" t="str">
            <v>UN</v>
          </cell>
          <cell r="E13360">
            <v>55.4</v>
          </cell>
          <cell r="F13360">
            <v>0.35</v>
          </cell>
          <cell r="G13360">
            <v>19.39</v>
          </cell>
        </row>
        <row r="13361">
          <cell r="B13361" t="str">
            <v>SINAPI...07313</v>
          </cell>
          <cell r="C13361" t="str">
            <v>Tinta asfaltica para concreto e alvenaria</v>
          </cell>
          <cell r="D13361" t="str">
            <v>L</v>
          </cell>
          <cell r="E13361">
            <v>0.96899999999999997</v>
          </cell>
          <cell r="F13361">
            <v>8.02</v>
          </cell>
          <cell r="G13361">
            <v>7.77</v>
          </cell>
        </row>
        <row r="13362">
          <cell r="B13362" t="str">
            <v>SINAPI...05061</v>
          </cell>
          <cell r="C13362" t="str">
            <v>Prego polido com cabeca 18 x 27</v>
          </cell>
          <cell r="D13362" t="str">
            <v>KG</v>
          </cell>
          <cell r="E13362">
            <v>7.1999999999999995E-2</v>
          </cell>
          <cell r="F13362">
            <v>5.43</v>
          </cell>
          <cell r="G13362">
            <v>0.39</v>
          </cell>
        </row>
        <row r="13363">
          <cell r="B13363" t="str">
            <v>SINAPI...00337</v>
          </cell>
          <cell r="C13363" t="str">
            <v>Arame preto recozido, para armacao de ferragem, n. 18, d = 1,25 mm (0,01 kgm)</v>
          </cell>
          <cell r="D13363" t="str">
            <v>KG</v>
          </cell>
          <cell r="E13363">
            <v>3.6479999999999999E-2</v>
          </cell>
          <cell r="F13363">
            <v>6.09</v>
          </cell>
          <cell r="G13363">
            <v>0.22</v>
          </cell>
        </row>
        <row r="13364">
          <cell r="A13364" t="str">
            <v>EDIF 18-13-00</v>
          </cell>
          <cell r="B13364">
            <v>0</v>
          </cell>
          <cell r="C13364" t="str">
            <v>BRINQUEDOS EDIFICADOS</v>
          </cell>
          <cell r="D13364" t="str">
            <v>.</v>
          </cell>
          <cell r="F13364">
            <v>0</v>
          </cell>
          <cell r="G13364">
            <v>0</v>
          </cell>
        </row>
        <row r="13365">
          <cell r="A13365" t="str">
            <v>EDIF 18-13-21</v>
          </cell>
          <cell r="B13365">
            <v>0</v>
          </cell>
          <cell r="C13365" t="str">
            <v>RV.01 - MINI ANFITEATRO</v>
          </cell>
          <cell r="D13365" t="str">
            <v>UN</v>
          </cell>
          <cell r="F13365">
            <v>0</v>
          </cell>
          <cell r="G13365">
            <v>4833.6899999999996</v>
          </cell>
        </row>
        <row r="13366">
          <cell r="B13366" t="str">
            <v>AUX 10608</v>
          </cell>
          <cell r="C13366" t="str">
            <v>CONCRETO FCK=15MPA C/ BRITA 2</v>
          </cell>
          <cell r="D13366" t="str">
            <v>M3</v>
          </cell>
          <cell r="E13366">
            <v>3.58</v>
          </cell>
          <cell r="F13366">
            <v>222.73</v>
          </cell>
          <cell r="G13366">
            <v>797.37</v>
          </cell>
        </row>
        <row r="13367">
          <cell r="B13367" t="str">
            <v>AUX 10648</v>
          </cell>
          <cell r="C13367" t="str">
            <v>ARGAMASSA MISTA COM AREIA GROSSA 1:2:8</v>
          </cell>
          <cell r="D13367" t="str">
            <v>M3</v>
          </cell>
          <cell r="E13367">
            <v>9.7000000000000003E-2</v>
          </cell>
          <cell r="F13367">
            <v>325.61</v>
          </cell>
          <cell r="G13367">
            <v>31.58</v>
          </cell>
        </row>
        <row r="13368">
          <cell r="B13368" t="str">
            <v>AUX 11520</v>
          </cell>
          <cell r="C13368" t="str">
            <v>AÇO CA-60B - MÉDIA BITOLAS</v>
          </cell>
          <cell r="D13368" t="str">
            <v>KG</v>
          </cell>
          <cell r="E13368">
            <v>44.28</v>
          </cell>
          <cell r="F13368">
            <v>3.94</v>
          </cell>
          <cell r="G13368">
            <v>174.46</v>
          </cell>
        </row>
        <row r="13369">
          <cell r="B13369" t="str">
            <v>SINAPI...01213</v>
          </cell>
          <cell r="C13369" t="str">
            <v>Carpinteiro de formas</v>
          </cell>
          <cell r="D13369" t="str">
            <v>H</v>
          </cell>
          <cell r="E13369">
            <v>34.39</v>
          </cell>
          <cell r="F13369">
            <v>11.15</v>
          </cell>
          <cell r="G13369">
            <v>383.45</v>
          </cell>
        </row>
        <row r="13370">
          <cell r="B13370" t="str">
            <v>SINAPI...06117</v>
          </cell>
          <cell r="C13370" t="str">
            <v>Ajudante de carpinteiro</v>
          </cell>
          <cell r="D13370" t="str">
            <v>H</v>
          </cell>
          <cell r="E13370">
            <v>34.39</v>
          </cell>
          <cell r="F13370">
            <v>9.93</v>
          </cell>
          <cell r="G13370">
            <v>341.49</v>
          </cell>
        </row>
        <row r="13371">
          <cell r="B13371" t="str">
            <v>SINAPI...00378</v>
          </cell>
          <cell r="C13371" t="str">
            <v>Armador</v>
          </cell>
          <cell r="D13371" t="str">
            <v>H</v>
          </cell>
          <cell r="E13371">
            <v>5.96</v>
          </cell>
          <cell r="F13371">
            <v>11.15</v>
          </cell>
          <cell r="G13371">
            <v>66.45</v>
          </cell>
        </row>
        <row r="13372">
          <cell r="B13372" t="str">
            <v>SINAPI...06114</v>
          </cell>
          <cell r="C13372" t="str">
            <v>Ajudante de armador</v>
          </cell>
          <cell r="D13372" t="str">
            <v>H</v>
          </cell>
          <cell r="E13372">
            <v>5.96</v>
          </cell>
          <cell r="F13372">
            <v>9.93</v>
          </cell>
          <cell r="G13372">
            <v>59.18</v>
          </cell>
        </row>
        <row r="13373">
          <cell r="B13373" t="str">
            <v>SINAPI...04750</v>
          </cell>
          <cell r="C13373" t="str">
            <v>Pedreiro</v>
          </cell>
          <cell r="D13373" t="str">
            <v>H</v>
          </cell>
          <cell r="E13373">
            <v>37.25</v>
          </cell>
          <cell r="F13373">
            <v>11.15</v>
          </cell>
          <cell r="G13373">
            <v>415.34</v>
          </cell>
        </row>
        <row r="13374">
          <cell r="B13374" t="str">
            <v>SINAPI...04783</v>
          </cell>
          <cell r="C13374" t="str">
            <v>Pintor</v>
          </cell>
          <cell r="D13374" t="str">
            <v>H</v>
          </cell>
          <cell r="E13374">
            <v>3.11</v>
          </cell>
          <cell r="F13374">
            <v>11.75</v>
          </cell>
          <cell r="G13374">
            <v>36.54</v>
          </cell>
        </row>
        <row r="13375">
          <cell r="B13375" t="str">
            <v>SINAPI...06128</v>
          </cell>
          <cell r="C13375" t="str">
            <v xml:space="preserve">|em processo de desativação| ajudante geral </v>
          </cell>
          <cell r="D13375" t="str">
            <v>H</v>
          </cell>
          <cell r="E13375">
            <v>1.38</v>
          </cell>
          <cell r="F13375">
            <v>9.16</v>
          </cell>
          <cell r="G13375">
            <v>12.64</v>
          </cell>
        </row>
        <row r="13376">
          <cell r="B13376" t="str">
            <v>SINAPI...06111</v>
          </cell>
          <cell r="C13376" t="str">
            <v>Servente</v>
          </cell>
          <cell r="D13376" t="str">
            <v>H</v>
          </cell>
          <cell r="E13376">
            <v>142.11000000000001</v>
          </cell>
          <cell r="F13376">
            <v>9.16</v>
          </cell>
          <cell r="G13376">
            <v>1301.73</v>
          </cell>
        </row>
        <row r="13377">
          <cell r="B13377" t="str">
            <v>SIURB....10543</v>
          </cell>
          <cell r="C13377" t="str">
            <v>Pedra britada número 2</v>
          </cell>
          <cell r="D13377" t="str">
            <v>M3</v>
          </cell>
          <cell r="E13377">
            <v>1.1399999999999999</v>
          </cell>
          <cell r="F13377">
            <v>64.87</v>
          </cell>
          <cell r="G13377">
            <v>73.95</v>
          </cell>
        </row>
        <row r="13378">
          <cell r="B13378" t="str">
            <v>SIURB....11020</v>
          </cell>
          <cell r="C13378" t="str">
            <v>Compensado resinado 10mm</v>
          </cell>
          <cell r="D13378" t="str">
            <v>M2</v>
          </cell>
          <cell r="E13378">
            <v>3.05</v>
          </cell>
          <cell r="F13378">
            <v>9.34</v>
          </cell>
          <cell r="G13378">
            <v>28.49</v>
          </cell>
        </row>
        <row r="13379">
          <cell r="B13379" t="str">
            <v>SIURB....11046</v>
          </cell>
          <cell r="C13379" t="str">
            <v>Pinus - pontalete de 3" x 3" - bruto</v>
          </cell>
          <cell r="D13379" t="str">
            <v>M</v>
          </cell>
          <cell r="E13379">
            <v>27.69</v>
          </cell>
          <cell r="F13379">
            <v>2.38</v>
          </cell>
          <cell r="G13379">
            <v>65.900000000000006</v>
          </cell>
        </row>
        <row r="13380">
          <cell r="B13380" t="str">
            <v>SIURB....11066</v>
          </cell>
          <cell r="C13380" t="str">
            <v>Pinus - sarrafo de 1" x 4" - bruto</v>
          </cell>
          <cell r="D13380" t="str">
            <v>M</v>
          </cell>
          <cell r="E13380">
            <v>15.54</v>
          </cell>
          <cell r="F13380">
            <v>1.07</v>
          </cell>
          <cell r="G13380">
            <v>16.63</v>
          </cell>
        </row>
        <row r="13381">
          <cell r="B13381" t="str">
            <v>SIURB....11070</v>
          </cell>
          <cell r="C13381" t="str">
            <v>Pinus - tábua de 1" x 12" - bruta</v>
          </cell>
          <cell r="D13381" t="str">
            <v>M</v>
          </cell>
          <cell r="E13381">
            <v>20.633330000000001</v>
          </cell>
          <cell r="F13381">
            <v>4.0199999999999996</v>
          </cell>
          <cell r="G13381">
            <v>82.95</v>
          </cell>
        </row>
        <row r="13382">
          <cell r="B13382" t="str">
            <v>SINAPI...00026</v>
          </cell>
          <cell r="C13382" t="str">
            <v>Aco ca-25 3/8" (9,52 mm)</v>
          </cell>
          <cell r="D13382" t="str">
            <v>KG</v>
          </cell>
          <cell r="E13382">
            <v>18.29</v>
          </cell>
          <cell r="F13382">
            <v>3.48</v>
          </cell>
          <cell r="G13382">
            <v>63.65</v>
          </cell>
        </row>
        <row r="13383">
          <cell r="B13383" t="str">
            <v>SINAPI...07258</v>
          </cell>
          <cell r="C13383" t="str">
            <v xml:space="preserve">Tijolo ceramico macico 5 x 10 x 20cm </v>
          </cell>
          <cell r="D13383" t="str">
            <v>UN</v>
          </cell>
          <cell r="E13383">
            <v>435</v>
          </cell>
          <cell r="F13383">
            <v>0.35</v>
          </cell>
          <cell r="G13383">
            <v>152.25</v>
          </cell>
        </row>
        <row r="13384">
          <cell r="B13384" t="str">
            <v>SIURB....14022</v>
          </cell>
          <cell r="C13384" t="str">
            <v>Primer hidrofugante a base de silano siloxano</v>
          </cell>
          <cell r="D13384" t="str">
            <v>KG</v>
          </cell>
          <cell r="E13384">
            <v>35.549999999999997</v>
          </cell>
          <cell r="F13384">
            <v>17.27</v>
          </cell>
          <cell r="G13384">
            <v>613.95000000000005</v>
          </cell>
        </row>
        <row r="13385">
          <cell r="B13385" t="str">
            <v>SINAPI...07313</v>
          </cell>
          <cell r="C13385" t="str">
            <v>Tinta asfaltica para concreto e alvenaria</v>
          </cell>
          <cell r="D13385" t="str">
            <v>L</v>
          </cell>
          <cell r="E13385">
            <v>6.36</v>
          </cell>
          <cell r="F13385">
            <v>8.02</v>
          </cell>
          <cell r="G13385">
            <v>51.01</v>
          </cell>
        </row>
        <row r="13386">
          <cell r="B13386" t="str">
            <v>SINAPI...05061</v>
          </cell>
          <cell r="C13386" t="str">
            <v>Prego polido com cabeca 18 x 27</v>
          </cell>
          <cell r="D13386" t="str">
            <v>KG</v>
          </cell>
          <cell r="E13386">
            <v>3.4</v>
          </cell>
          <cell r="F13386">
            <v>5.43</v>
          </cell>
          <cell r="G13386">
            <v>18.46</v>
          </cell>
        </row>
        <row r="13387">
          <cell r="B13387" t="str">
            <v>SINAPI...00337</v>
          </cell>
          <cell r="C13387" t="str">
            <v>Arame preto recozido, para armacao de ferragem, n. 18, d = 1,25 mm (0,01 kgm)</v>
          </cell>
          <cell r="D13387" t="str">
            <v>KG</v>
          </cell>
          <cell r="E13387">
            <v>1.19</v>
          </cell>
          <cell r="F13387">
            <v>6.09</v>
          </cell>
          <cell r="G13387">
            <v>7.25</v>
          </cell>
        </row>
        <row r="13388">
          <cell r="B13388" t="str">
            <v>SIURB....37040</v>
          </cell>
          <cell r="C13388" t="str">
            <v>Tinta acrílica fosca</v>
          </cell>
          <cell r="D13388" t="str">
            <v>L</v>
          </cell>
          <cell r="E13388">
            <v>1.73</v>
          </cell>
          <cell r="F13388">
            <v>11.53</v>
          </cell>
          <cell r="G13388">
            <v>19.95</v>
          </cell>
        </row>
        <row r="13389">
          <cell r="B13389" t="str">
            <v>SINAPI...06085</v>
          </cell>
          <cell r="C13389" t="str">
            <v>Selador acrilico.</v>
          </cell>
          <cell r="D13389" t="str">
            <v>L</v>
          </cell>
          <cell r="E13389">
            <v>1.38</v>
          </cell>
          <cell r="F13389">
            <v>13.11</v>
          </cell>
          <cell r="G13389">
            <v>18.09</v>
          </cell>
        </row>
        <row r="13390">
          <cell r="B13390" t="str">
            <v>SINAPI...03767</v>
          </cell>
          <cell r="C13390" t="str">
            <v>Lixa p/ parede ou madeira</v>
          </cell>
          <cell r="D13390" t="str">
            <v>UN</v>
          </cell>
          <cell r="E13390">
            <v>2.0699999999999998</v>
          </cell>
          <cell r="F13390">
            <v>0.45</v>
          </cell>
          <cell r="G13390">
            <v>0.93</v>
          </cell>
        </row>
        <row r="13391">
          <cell r="A13391" t="str">
            <v>EDIF 18-13-26</v>
          </cell>
          <cell r="B13391">
            <v>0</v>
          </cell>
          <cell r="C13391" t="str">
            <v>RV.06 - MURAL EM ALVENARIA</v>
          </cell>
          <cell r="D13391" t="str">
            <v>UN</v>
          </cell>
          <cell r="F13391">
            <v>0</v>
          </cell>
          <cell r="G13391">
            <v>1369.03</v>
          </cell>
        </row>
        <row r="13392">
          <cell r="B13392" t="str">
            <v>AUX 10609</v>
          </cell>
          <cell r="C13392" t="str">
            <v>CONCRETO FCK=15MPA C/ BRITA 1 E 2</v>
          </cell>
          <cell r="D13392" t="str">
            <v>M3</v>
          </cell>
          <cell r="E13392">
            <v>0.22</v>
          </cell>
          <cell r="F13392">
            <v>222.80999999999997</v>
          </cell>
          <cell r="G13392">
            <v>49.02</v>
          </cell>
        </row>
        <row r="13393">
          <cell r="B13393" t="str">
            <v>AUX 10636</v>
          </cell>
          <cell r="C13393" t="str">
            <v>ARGAMASSA DE CIMENTO COM AREIA GROSSA 1:6</v>
          </cell>
          <cell r="D13393" t="str">
            <v>M3</v>
          </cell>
          <cell r="E13393">
            <v>0.1</v>
          </cell>
          <cell r="F13393">
            <v>274.16999999999996</v>
          </cell>
          <cell r="G13393">
            <v>27.42</v>
          </cell>
        </row>
        <row r="13394">
          <cell r="B13394" t="str">
            <v>AUX 10648</v>
          </cell>
          <cell r="C13394" t="str">
            <v>ARGAMASSA MISTA COM AREIA GROSSA 1:2:8</v>
          </cell>
          <cell r="D13394" t="str">
            <v>M3</v>
          </cell>
          <cell r="E13394">
            <v>0.47</v>
          </cell>
          <cell r="F13394">
            <v>325.61</v>
          </cell>
          <cell r="G13394">
            <v>153.04</v>
          </cell>
        </row>
        <row r="13395">
          <cell r="B13395" t="str">
            <v>AUX 11520</v>
          </cell>
          <cell r="C13395" t="str">
            <v>AÇO CA-60B - MÉDIA BITOLAS</v>
          </cell>
          <cell r="D13395" t="str">
            <v>KG</v>
          </cell>
          <cell r="E13395">
            <v>6.8</v>
          </cell>
          <cell r="F13395">
            <v>3.94</v>
          </cell>
          <cell r="G13395">
            <v>26.79</v>
          </cell>
        </row>
        <row r="13396">
          <cell r="B13396" t="str">
            <v>SINAPI...01213</v>
          </cell>
          <cell r="C13396" t="str">
            <v>Carpinteiro de formas</v>
          </cell>
          <cell r="D13396" t="str">
            <v>H</v>
          </cell>
          <cell r="E13396">
            <v>4.5599999999999996</v>
          </cell>
          <cell r="F13396">
            <v>11.15</v>
          </cell>
          <cell r="G13396">
            <v>50.84</v>
          </cell>
        </row>
        <row r="13397">
          <cell r="B13397" t="str">
            <v>SINAPI...06117</v>
          </cell>
          <cell r="C13397" t="str">
            <v>Ajudante de carpinteiro</v>
          </cell>
          <cell r="D13397" t="str">
            <v>H</v>
          </cell>
          <cell r="E13397">
            <v>4.5599999999999996</v>
          </cell>
          <cell r="F13397">
            <v>9.93</v>
          </cell>
          <cell r="G13397">
            <v>45.28</v>
          </cell>
        </row>
        <row r="13398">
          <cell r="B13398" t="str">
            <v>SINAPI...00378</v>
          </cell>
          <cell r="C13398" t="str">
            <v>Armador</v>
          </cell>
          <cell r="D13398" t="str">
            <v>H</v>
          </cell>
          <cell r="E13398">
            <v>2.42</v>
          </cell>
          <cell r="F13398">
            <v>11.15</v>
          </cell>
          <cell r="G13398">
            <v>26.98</v>
          </cell>
        </row>
        <row r="13399">
          <cell r="B13399" t="str">
            <v>SINAPI...06114</v>
          </cell>
          <cell r="C13399" t="str">
            <v>Ajudante de armador</v>
          </cell>
          <cell r="D13399" t="str">
            <v>H</v>
          </cell>
          <cell r="E13399">
            <v>2.42</v>
          </cell>
          <cell r="F13399">
            <v>9.93</v>
          </cell>
          <cell r="G13399">
            <v>24.03</v>
          </cell>
        </row>
        <row r="13400">
          <cell r="B13400" t="str">
            <v>SINAPI...04750</v>
          </cell>
          <cell r="C13400" t="str">
            <v>Pedreiro</v>
          </cell>
          <cell r="D13400" t="str">
            <v>H</v>
          </cell>
          <cell r="E13400">
            <v>19.63</v>
          </cell>
          <cell r="F13400">
            <v>11.15</v>
          </cell>
          <cell r="G13400">
            <v>218.87</v>
          </cell>
        </row>
        <row r="13401">
          <cell r="B13401" t="str">
            <v>SINAPI...04783</v>
          </cell>
          <cell r="C13401" t="str">
            <v>Pintor</v>
          </cell>
          <cell r="D13401" t="str">
            <v>H</v>
          </cell>
          <cell r="E13401">
            <v>6.09</v>
          </cell>
          <cell r="F13401">
            <v>11.75</v>
          </cell>
          <cell r="G13401">
            <v>71.56</v>
          </cell>
        </row>
        <row r="13402">
          <cell r="B13402" t="str">
            <v>SINAPI...06128</v>
          </cell>
          <cell r="C13402" t="str">
            <v xml:space="preserve">|em processo de desativação| ajudante geral </v>
          </cell>
          <cell r="D13402" t="str">
            <v>H</v>
          </cell>
          <cell r="E13402">
            <v>3.35</v>
          </cell>
          <cell r="F13402">
            <v>9.16</v>
          </cell>
          <cell r="G13402">
            <v>30.69</v>
          </cell>
        </row>
        <row r="13403">
          <cell r="B13403" t="str">
            <v>SINAPI...06111</v>
          </cell>
          <cell r="C13403" t="str">
            <v>Servente</v>
          </cell>
          <cell r="D13403" t="str">
            <v>H</v>
          </cell>
          <cell r="E13403">
            <v>31</v>
          </cell>
          <cell r="F13403">
            <v>9.16</v>
          </cell>
          <cell r="G13403">
            <v>283.95999999999998</v>
          </cell>
        </row>
        <row r="13404">
          <cell r="B13404" t="str">
            <v>SIURB....10543</v>
          </cell>
          <cell r="C13404" t="str">
            <v>Pedra britada número 2</v>
          </cell>
          <cell r="D13404" t="str">
            <v>M3</v>
          </cell>
          <cell r="E13404">
            <v>6.2E-2</v>
          </cell>
          <cell r="F13404">
            <v>64.87</v>
          </cell>
          <cell r="G13404">
            <v>4.0199999999999996</v>
          </cell>
        </row>
        <row r="13405">
          <cell r="B13405" t="str">
            <v>SIURB....11046</v>
          </cell>
          <cell r="C13405" t="str">
            <v>Pinus - pontalete de 3" x 3" - bruto</v>
          </cell>
          <cell r="D13405" t="str">
            <v>M</v>
          </cell>
          <cell r="E13405">
            <v>8.64</v>
          </cell>
          <cell r="F13405">
            <v>2.38</v>
          </cell>
          <cell r="G13405">
            <v>20.56</v>
          </cell>
        </row>
        <row r="13406">
          <cell r="B13406" t="str">
            <v>SIURB....11066</v>
          </cell>
          <cell r="C13406" t="str">
            <v>Pinus - sarrafo de 1" x 4" - bruto</v>
          </cell>
          <cell r="D13406" t="str">
            <v>M</v>
          </cell>
          <cell r="E13406">
            <v>1.49</v>
          </cell>
          <cell r="F13406">
            <v>1.07</v>
          </cell>
          <cell r="G13406">
            <v>1.59</v>
          </cell>
        </row>
        <row r="13407">
          <cell r="B13407" t="str">
            <v>SIURB....11070</v>
          </cell>
          <cell r="C13407" t="str">
            <v>Pinus - tábua de 1" x 12" - bruta</v>
          </cell>
          <cell r="D13407" t="str">
            <v>M</v>
          </cell>
          <cell r="E13407">
            <v>6.0333300000000003</v>
          </cell>
          <cell r="F13407">
            <v>4.0199999999999996</v>
          </cell>
          <cell r="G13407">
            <v>24.25</v>
          </cell>
        </row>
        <row r="13408">
          <cell r="B13408" t="str">
            <v>SINAPI...00026</v>
          </cell>
          <cell r="C13408" t="str">
            <v>Aco ca-25 3/8" (9,52 mm)</v>
          </cell>
          <cell r="D13408" t="str">
            <v>KG</v>
          </cell>
          <cell r="E13408">
            <v>18.54</v>
          </cell>
          <cell r="F13408">
            <v>3.48</v>
          </cell>
          <cell r="G13408">
            <v>64.52</v>
          </cell>
        </row>
        <row r="13409">
          <cell r="B13409" t="str">
            <v>SINAPI...07258</v>
          </cell>
          <cell r="C13409" t="str">
            <v xml:space="preserve">Tijolo ceramico macico 5 x 10 x 20cm </v>
          </cell>
          <cell r="D13409" t="str">
            <v>UN</v>
          </cell>
          <cell r="E13409">
            <v>449</v>
          </cell>
          <cell r="F13409">
            <v>0.35</v>
          </cell>
          <cell r="G13409">
            <v>157.15</v>
          </cell>
        </row>
        <row r="13410">
          <cell r="B13410" t="str">
            <v>SIURB....14022</v>
          </cell>
          <cell r="C13410" t="str">
            <v>Primer hidrofugante a base de silano siloxano</v>
          </cell>
          <cell r="D13410" t="str">
            <v>KG</v>
          </cell>
          <cell r="E13410">
            <v>1.1200000000000001</v>
          </cell>
          <cell r="F13410">
            <v>17.27</v>
          </cell>
          <cell r="G13410">
            <v>19.34</v>
          </cell>
        </row>
        <row r="13411">
          <cell r="B13411" t="str">
            <v>SINAPI...07313</v>
          </cell>
          <cell r="C13411" t="str">
            <v>Tinta asfaltica para concreto e alvenaria</v>
          </cell>
          <cell r="D13411" t="str">
            <v>L</v>
          </cell>
          <cell r="E13411">
            <v>1.86</v>
          </cell>
          <cell r="F13411">
            <v>8.02</v>
          </cell>
          <cell r="G13411">
            <v>14.92</v>
          </cell>
        </row>
        <row r="13412">
          <cell r="B13412" t="str">
            <v>SINAPI...05061</v>
          </cell>
          <cell r="C13412" t="str">
            <v>Prego polido com cabeca 18 x 27</v>
          </cell>
          <cell r="D13412" t="str">
            <v>KG</v>
          </cell>
          <cell r="E13412">
            <v>0.73</v>
          </cell>
          <cell r="F13412">
            <v>5.43</v>
          </cell>
          <cell r="G13412">
            <v>3.96</v>
          </cell>
        </row>
        <row r="13413">
          <cell r="B13413" t="str">
            <v>SINAPI...00337</v>
          </cell>
          <cell r="C13413" t="str">
            <v>Arame preto recozido, para armacao de ferragem, n. 18, d = 1,25 mm (0,01 kgm)</v>
          </cell>
          <cell r="D13413" t="str">
            <v>KG</v>
          </cell>
          <cell r="E13413">
            <v>0.48</v>
          </cell>
          <cell r="F13413">
            <v>6.09</v>
          </cell>
          <cell r="G13413">
            <v>2.92</v>
          </cell>
        </row>
        <row r="13414">
          <cell r="B13414" t="str">
            <v>SIURB....37045</v>
          </cell>
          <cell r="C13414" t="str">
            <v>Tinta esmalte sintético verde p/ quadro escolar</v>
          </cell>
          <cell r="D13414" t="str">
            <v>L</v>
          </cell>
          <cell r="E13414">
            <v>1.22</v>
          </cell>
          <cell r="F13414">
            <v>17.29</v>
          </cell>
          <cell r="G13414">
            <v>21.09</v>
          </cell>
        </row>
        <row r="13415">
          <cell r="B13415" t="str">
            <v>SINAPI...06085</v>
          </cell>
          <cell r="C13415" t="str">
            <v>Selador acrilico.</v>
          </cell>
          <cell r="D13415" t="str">
            <v>L</v>
          </cell>
          <cell r="E13415">
            <v>1.22</v>
          </cell>
          <cell r="F13415">
            <v>13.11</v>
          </cell>
          <cell r="G13415">
            <v>15.99</v>
          </cell>
        </row>
        <row r="13416">
          <cell r="B13416" t="str">
            <v>SIURB....37530</v>
          </cell>
          <cell r="C13416" t="str">
            <v>Lixa d'água - n. 80  e  n. 320</v>
          </cell>
          <cell r="D13416" t="str">
            <v>UN</v>
          </cell>
          <cell r="E13416">
            <v>1.52</v>
          </cell>
          <cell r="F13416">
            <v>0.86</v>
          </cell>
          <cell r="G13416">
            <v>1.31</v>
          </cell>
        </row>
        <row r="13417">
          <cell r="B13417" t="str">
            <v>SIURB....37560</v>
          </cell>
          <cell r="C13417" t="str">
            <v>Massa acrílica (para parede)</v>
          </cell>
          <cell r="D13417" t="str">
            <v>L</v>
          </cell>
          <cell r="E13417">
            <v>1.8597999999999999</v>
          </cell>
          <cell r="F13417">
            <v>4.8</v>
          </cell>
          <cell r="G13417">
            <v>8.93</v>
          </cell>
        </row>
        <row r="13418">
          <cell r="A13418" t="str">
            <v>EDIF 18-13-38</v>
          </cell>
          <cell r="B13418">
            <v>0</v>
          </cell>
          <cell r="C13418" t="str">
            <v>RV.08 - TANQUE DE AREIA CIRCULAR - RAIO INTERNO 1,50M</v>
          </cell>
          <cell r="D13418" t="str">
            <v>UN</v>
          </cell>
          <cell r="F13418">
            <v>0</v>
          </cell>
          <cell r="G13418">
            <v>2535.0600000000004</v>
          </cell>
        </row>
        <row r="13419">
          <cell r="B13419" t="str">
            <v>AUX 10608</v>
          </cell>
          <cell r="C13419" t="str">
            <v>CONCRETO FCK=15MPA C/ BRITA 2</v>
          </cell>
          <cell r="D13419" t="str">
            <v>M3</v>
          </cell>
          <cell r="E13419">
            <v>0.92</v>
          </cell>
          <cell r="F13419">
            <v>222.73</v>
          </cell>
          <cell r="G13419">
            <v>204.91</v>
          </cell>
        </row>
        <row r="13420">
          <cell r="B13420" t="str">
            <v>AUX 10627</v>
          </cell>
          <cell r="C13420" t="str">
            <v>CONCRETO "GROUT" C/ PEDRISCO</v>
          </cell>
          <cell r="D13420" t="str">
            <v>M3</v>
          </cell>
          <cell r="E13420">
            <v>0.27</v>
          </cell>
          <cell r="F13420">
            <v>201.49</v>
          </cell>
          <cell r="G13420">
            <v>54.4</v>
          </cell>
        </row>
        <row r="13421">
          <cell r="B13421" t="str">
            <v>AUX 10636</v>
          </cell>
          <cell r="C13421" t="str">
            <v>ARGAMASSA DE CIMENTO COM AREIA GROSSA 1:6</v>
          </cell>
          <cell r="D13421" t="str">
            <v>M3</v>
          </cell>
          <cell r="E13421">
            <v>9.6000000000000002E-2</v>
          </cell>
          <cell r="F13421">
            <v>274.16999999999996</v>
          </cell>
          <cell r="G13421">
            <v>26.32</v>
          </cell>
        </row>
        <row r="13422">
          <cell r="B13422" t="str">
            <v>AUX 10645</v>
          </cell>
          <cell r="C13422" t="str">
            <v>ARGAMASSA MISTA COM AREIA GROSSA 1:0,5:8</v>
          </cell>
          <cell r="D13422" t="str">
            <v>M3</v>
          </cell>
          <cell r="E13422">
            <v>9.0999999999999998E-2</v>
          </cell>
          <cell r="F13422">
            <v>269.85000000000002</v>
          </cell>
          <cell r="G13422">
            <v>24.56</v>
          </cell>
        </row>
        <row r="13423">
          <cell r="B13423" t="str">
            <v>AUX 10648</v>
          </cell>
          <cell r="C13423" t="str">
            <v>ARGAMASSA MISTA COM AREIA GROSSA 1:2:8</v>
          </cell>
          <cell r="D13423" t="str">
            <v>M3</v>
          </cell>
          <cell r="E13423">
            <v>0.223</v>
          </cell>
          <cell r="F13423">
            <v>325.61</v>
          </cell>
          <cell r="G13423">
            <v>72.61</v>
          </cell>
        </row>
        <row r="13424">
          <cell r="B13424" t="str">
            <v>SIURB....02006</v>
          </cell>
          <cell r="C13424" t="str">
            <v>Esgoteiro (sgsp)</v>
          </cell>
          <cell r="D13424" t="str">
            <v>H</v>
          </cell>
          <cell r="E13424">
            <v>0.9</v>
          </cell>
          <cell r="F13424">
            <v>10.64</v>
          </cell>
          <cell r="G13424">
            <v>9.58</v>
          </cell>
        </row>
        <row r="13425">
          <cell r="B13425" t="str">
            <v>SINAPI...01213</v>
          </cell>
          <cell r="C13425" t="str">
            <v>Carpinteiro de formas</v>
          </cell>
          <cell r="D13425" t="str">
            <v>H</v>
          </cell>
          <cell r="E13425">
            <v>2.21</v>
          </cell>
          <cell r="F13425">
            <v>11.15</v>
          </cell>
          <cell r="G13425">
            <v>24.64</v>
          </cell>
        </row>
        <row r="13426">
          <cell r="B13426" t="str">
            <v>SINAPI...06117</v>
          </cell>
          <cell r="C13426" t="str">
            <v>Ajudante de carpinteiro</v>
          </cell>
          <cell r="D13426" t="str">
            <v>H</v>
          </cell>
          <cell r="E13426">
            <v>2.21</v>
          </cell>
          <cell r="F13426">
            <v>9.93</v>
          </cell>
          <cell r="G13426">
            <v>21.95</v>
          </cell>
        </row>
        <row r="13427">
          <cell r="B13427" t="str">
            <v>SINAPI...00378</v>
          </cell>
          <cell r="C13427" t="str">
            <v>Armador</v>
          </cell>
          <cell r="D13427" t="str">
            <v>H</v>
          </cell>
          <cell r="E13427">
            <v>1.93</v>
          </cell>
          <cell r="F13427">
            <v>11.15</v>
          </cell>
          <cell r="G13427">
            <v>21.52</v>
          </cell>
        </row>
        <row r="13428">
          <cell r="B13428" t="str">
            <v>SINAPI...06114</v>
          </cell>
          <cell r="C13428" t="str">
            <v>Ajudante de armador</v>
          </cell>
          <cell r="D13428" t="str">
            <v>H</v>
          </cell>
          <cell r="E13428">
            <v>1.93</v>
          </cell>
          <cell r="F13428">
            <v>9.93</v>
          </cell>
          <cell r="G13428">
            <v>19.16</v>
          </cell>
        </row>
        <row r="13429">
          <cell r="B13429" t="str">
            <v>SINAPI...04750</v>
          </cell>
          <cell r="C13429" t="str">
            <v>Pedreiro</v>
          </cell>
          <cell r="D13429" t="str">
            <v>H</v>
          </cell>
          <cell r="E13429">
            <v>30.35</v>
          </cell>
          <cell r="F13429">
            <v>11.15</v>
          </cell>
          <cell r="G13429">
            <v>338.4</v>
          </cell>
        </row>
        <row r="13430">
          <cell r="B13430" t="str">
            <v>SINAPI...02696</v>
          </cell>
          <cell r="C13430" t="str">
            <v>Encanador ou bombeiro hidraulico</v>
          </cell>
          <cell r="D13430" t="str">
            <v>H</v>
          </cell>
          <cell r="E13430">
            <v>0.35</v>
          </cell>
          <cell r="F13430">
            <v>13.15</v>
          </cell>
          <cell r="G13430">
            <v>4.5999999999999996</v>
          </cell>
        </row>
        <row r="13431">
          <cell r="B13431" t="str">
            <v>SINAPI...06116</v>
          </cell>
          <cell r="C13431" t="str">
            <v>|em processo de desativação| ajudante de encanador</v>
          </cell>
          <cell r="D13431" t="str">
            <v>H</v>
          </cell>
          <cell r="E13431">
            <v>0.35</v>
          </cell>
          <cell r="F13431">
            <v>10.11</v>
          </cell>
          <cell r="G13431">
            <v>3.54</v>
          </cell>
        </row>
        <row r="13432">
          <cell r="B13432" t="str">
            <v>SINAPI...06111</v>
          </cell>
          <cell r="C13432" t="str">
            <v>Servente</v>
          </cell>
          <cell r="D13432" t="str">
            <v>H</v>
          </cell>
          <cell r="E13432">
            <v>83.6</v>
          </cell>
          <cell r="F13432">
            <v>9.16</v>
          </cell>
          <cell r="G13432">
            <v>765.78</v>
          </cell>
        </row>
        <row r="13433">
          <cell r="B13433" t="str">
            <v>SIURB....10504</v>
          </cell>
          <cell r="C13433" t="str">
            <v>Areia lavada grossa</v>
          </cell>
          <cell r="D13433" t="str">
            <v>M3</v>
          </cell>
          <cell r="E13433">
            <v>2.66</v>
          </cell>
          <cell r="F13433">
            <v>74.2</v>
          </cell>
          <cell r="G13433">
            <v>197.37</v>
          </cell>
        </row>
        <row r="13434">
          <cell r="B13434" t="str">
            <v>SIURB....10543</v>
          </cell>
          <cell r="C13434" t="str">
            <v>Pedra britada número 2</v>
          </cell>
          <cell r="D13434" t="str">
            <v>M3</v>
          </cell>
          <cell r="E13434">
            <v>0.38</v>
          </cell>
          <cell r="F13434">
            <v>64.87</v>
          </cell>
          <cell r="G13434">
            <v>24.65</v>
          </cell>
        </row>
        <row r="13435">
          <cell r="B13435" t="str">
            <v>SIURB....10550</v>
          </cell>
          <cell r="C13435" t="str">
            <v>Pedrisco limpo</v>
          </cell>
          <cell r="D13435" t="str">
            <v>M3</v>
          </cell>
          <cell r="E13435">
            <v>0.15</v>
          </cell>
          <cell r="F13435">
            <v>69.599999999999994</v>
          </cell>
          <cell r="G13435">
            <v>10.44</v>
          </cell>
        </row>
        <row r="13436">
          <cell r="B13436" t="str">
            <v>SIURB....11066</v>
          </cell>
          <cell r="C13436" t="str">
            <v>Pinus - sarrafo de 1" x 4" - bruto</v>
          </cell>
          <cell r="D13436" t="str">
            <v>M</v>
          </cell>
          <cell r="E13436">
            <v>4.0199999999999996</v>
          </cell>
          <cell r="F13436">
            <v>1.07</v>
          </cell>
          <cell r="G13436">
            <v>4.3</v>
          </cell>
        </row>
        <row r="13437">
          <cell r="B13437" t="str">
            <v>SIURB....11070</v>
          </cell>
          <cell r="C13437" t="str">
            <v>Pinus - tábua de 1" x 12" - bruta</v>
          </cell>
          <cell r="D13437" t="str">
            <v>M</v>
          </cell>
          <cell r="E13437">
            <v>3.3333300000000001</v>
          </cell>
          <cell r="F13437">
            <v>4.0199999999999996</v>
          </cell>
          <cell r="G13437">
            <v>13.4</v>
          </cell>
        </row>
        <row r="13438">
          <cell r="B13438" t="str">
            <v>SINAPI...00026</v>
          </cell>
          <cell r="C13438" t="str">
            <v>Aco ca-25 3/8" (9,52 mm)</v>
          </cell>
          <cell r="D13438" t="str">
            <v>KG</v>
          </cell>
          <cell r="E13438">
            <v>20.260000000000002</v>
          </cell>
          <cell r="F13438">
            <v>3.48</v>
          </cell>
          <cell r="G13438">
            <v>70.5</v>
          </cell>
        </row>
        <row r="13439">
          <cell r="B13439" t="str">
            <v>SINAPI...00654</v>
          </cell>
          <cell r="C13439" t="str">
            <v>Bloco vedacao concreto 19 x 19 x 39cm (classe d - nbr 6136/07)</v>
          </cell>
          <cell r="D13439" t="str">
            <v>UN</v>
          </cell>
          <cell r="E13439">
            <v>166</v>
          </cell>
          <cell r="F13439">
            <v>2.14</v>
          </cell>
          <cell r="G13439">
            <v>355.24</v>
          </cell>
        </row>
        <row r="13440">
          <cell r="B13440" t="str">
            <v>SIURB....14022</v>
          </cell>
          <cell r="C13440" t="str">
            <v>Primer hidrofugante a base de silano siloxano</v>
          </cell>
          <cell r="D13440" t="str">
            <v>KG</v>
          </cell>
          <cell r="E13440">
            <v>2.2599999999999998</v>
          </cell>
          <cell r="F13440">
            <v>17.27</v>
          </cell>
          <cell r="G13440">
            <v>39.03</v>
          </cell>
        </row>
        <row r="13441">
          <cell r="B13441" t="str">
            <v>SINAPI...07313</v>
          </cell>
          <cell r="C13441" t="str">
            <v>Tinta asfaltica para concreto e alvenaria</v>
          </cell>
          <cell r="D13441" t="str">
            <v>L</v>
          </cell>
          <cell r="E13441">
            <v>8.91</v>
          </cell>
          <cell r="F13441">
            <v>8.02</v>
          </cell>
          <cell r="G13441">
            <v>71.459999999999994</v>
          </cell>
        </row>
        <row r="13442">
          <cell r="B13442" t="str">
            <v>SINAPI...05061</v>
          </cell>
          <cell r="C13442" t="str">
            <v>Prego polido com cabeca 18 x 27</v>
          </cell>
          <cell r="D13442" t="str">
            <v>KG</v>
          </cell>
          <cell r="E13442">
            <v>0.4</v>
          </cell>
          <cell r="F13442">
            <v>5.43</v>
          </cell>
          <cell r="G13442">
            <v>2.17</v>
          </cell>
        </row>
        <row r="13443">
          <cell r="B13443" t="str">
            <v>SINAPI...00337</v>
          </cell>
          <cell r="C13443" t="str">
            <v>Arame preto recozido, para armacao de ferragem, n. 18, d = 1,25 mm (0,01 kgm)</v>
          </cell>
          <cell r="D13443" t="str">
            <v>KG</v>
          </cell>
          <cell r="E13443">
            <v>0.39</v>
          </cell>
          <cell r="F13443">
            <v>6.09</v>
          </cell>
          <cell r="G13443">
            <v>2.38</v>
          </cell>
        </row>
        <row r="13444">
          <cell r="B13444" t="str">
            <v>SIURB....24110</v>
          </cell>
          <cell r="C13444" t="str">
            <v>Manta geotêxtil c/ resistência à tração long. de 16 kn/m e tração transv. 14 kn/m</v>
          </cell>
          <cell r="D13444" t="str">
            <v>M2</v>
          </cell>
          <cell r="E13444">
            <v>2.97</v>
          </cell>
          <cell r="F13444">
            <v>4.08</v>
          </cell>
          <cell r="G13444">
            <v>12.12</v>
          </cell>
        </row>
        <row r="13445">
          <cell r="B13445" t="str">
            <v>SINAPI...00301</v>
          </cell>
          <cell r="C13445" t="str">
            <v>Anel de borracha para tubo de esgoto predial, dn = 100 mm (nbr 5688)</v>
          </cell>
          <cell r="D13445" t="str">
            <v>UN</v>
          </cell>
          <cell r="E13445">
            <v>1</v>
          </cell>
          <cell r="F13445">
            <v>1.36</v>
          </cell>
          <cell r="G13445">
            <v>1.36</v>
          </cell>
        </row>
        <row r="13446">
          <cell r="B13446" t="str">
            <v>SINAPI...09836</v>
          </cell>
          <cell r="C13446" t="str">
            <v>Tubo pvc serie normal - esgoto predial dn 100mm - nbr 5688</v>
          </cell>
          <cell r="D13446" t="str">
            <v>M</v>
          </cell>
          <cell r="E13446">
            <v>0.74</v>
          </cell>
          <cell r="F13446">
            <v>8.7899999999999991</v>
          </cell>
          <cell r="G13446">
            <v>6.5</v>
          </cell>
        </row>
        <row r="13447">
          <cell r="B13447" t="str">
            <v>SINAPI...09833</v>
          </cell>
          <cell r="C13447" t="str">
            <v>Tubo pvc drenagem corrugado flexivel perfurado dn 100 ou 110</v>
          </cell>
          <cell r="D13447" t="str">
            <v>M</v>
          </cell>
          <cell r="E13447">
            <v>3.15</v>
          </cell>
          <cell r="F13447">
            <v>41.96</v>
          </cell>
          <cell r="G13447">
            <v>132.16999999999999</v>
          </cell>
        </row>
        <row r="13448">
          <cell r="A13448" t="str">
            <v>EDIF 18-13-39</v>
          </cell>
          <cell r="B13448">
            <v>0</v>
          </cell>
          <cell r="C13448" t="str">
            <v>RV.09 - TANQUE DE AREIA CIRCULAR - RAIO INTERNO 2,00M</v>
          </cell>
          <cell r="D13448" t="str">
            <v>UN</v>
          </cell>
          <cell r="F13448">
            <v>0</v>
          </cell>
          <cell r="G13448">
            <v>3572.61</v>
          </cell>
        </row>
        <row r="13449">
          <cell r="B13449" t="str">
            <v>AUX 10608</v>
          </cell>
          <cell r="C13449" t="str">
            <v>CONCRETO FCK=15MPA C/ BRITA 2</v>
          </cell>
          <cell r="D13449" t="str">
            <v>M3</v>
          </cell>
          <cell r="E13449">
            <v>1.32</v>
          </cell>
          <cell r="F13449">
            <v>222.73</v>
          </cell>
          <cell r="G13449">
            <v>294</v>
          </cell>
        </row>
        <row r="13450">
          <cell r="B13450" t="str">
            <v>AUX 10627</v>
          </cell>
          <cell r="C13450" t="str">
            <v>CONCRETO "GROUT" C/ PEDRISCO</v>
          </cell>
          <cell r="D13450" t="str">
            <v>M3</v>
          </cell>
          <cell r="E13450">
            <v>0.37</v>
          </cell>
          <cell r="F13450">
            <v>201.49</v>
          </cell>
          <cell r="G13450">
            <v>74.55</v>
          </cell>
        </row>
        <row r="13451">
          <cell r="B13451" t="str">
            <v>AUX 10636</v>
          </cell>
          <cell r="C13451" t="str">
            <v>ARGAMASSA DE CIMENTO COM AREIA GROSSA 1:6</v>
          </cell>
          <cell r="D13451" t="str">
            <v>M3</v>
          </cell>
          <cell r="E13451">
            <v>0.126</v>
          </cell>
          <cell r="F13451">
            <v>274.16999999999996</v>
          </cell>
          <cell r="G13451">
            <v>34.549999999999997</v>
          </cell>
        </row>
        <row r="13452">
          <cell r="B13452" t="str">
            <v>AUX 10645</v>
          </cell>
          <cell r="C13452" t="str">
            <v>ARGAMASSA MISTA COM AREIA GROSSA 1:0,5:8</v>
          </cell>
          <cell r="D13452" t="str">
            <v>M3</v>
          </cell>
          <cell r="E13452">
            <v>0.12</v>
          </cell>
          <cell r="F13452">
            <v>269.85000000000002</v>
          </cell>
          <cell r="G13452">
            <v>32.380000000000003</v>
          </cell>
        </row>
        <row r="13453">
          <cell r="B13453" t="str">
            <v>AUX 10648</v>
          </cell>
          <cell r="C13453" t="str">
            <v>ARGAMASSA MISTA COM AREIA GROSSA 1:2:8</v>
          </cell>
          <cell r="D13453" t="str">
            <v>M3</v>
          </cell>
          <cell r="E13453">
            <v>0.29299999999999998</v>
          </cell>
          <cell r="F13453">
            <v>325.61</v>
          </cell>
          <cell r="G13453">
            <v>95.4</v>
          </cell>
        </row>
        <row r="13454">
          <cell r="B13454" t="str">
            <v>SIURB....02006</v>
          </cell>
          <cell r="C13454" t="str">
            <v>Esgoteiro (sgsp)</v>
          </cell>
          <cell r="D13454" t="str">
            <v>H</v>
          </cell>
          <cell r="E13454">
            <v>1.2</v>
          </cell>
          <cell r="F13454">
            <v>10.64</v>
          </cell>
          <cell r="G13454">
            <v>12.77</v>
          </cell>
        </row>
        <row r="13455">
          <cell r="B13455" t="str">
            <v>SINAPI...01213</v>
          </cell>
          <cell r="C13455" t="str">
            <v>Carpinteiro de formas</v>
          </cell>
          <cell r="D13455" t="str">
            <v>H</v>
          </cell>
          <cell r="E13455">
            <v>2.89</v>
          </cell>
          <cell r="F13455">
            <v>11.15</v>
          </cell>
          <cell r="G13455">
            <v>32.22</v>
          </cell>
        </row>
        <row r="13456">
          <cell r="B13456" t="str">
            <v>SINAPI...06117</v>
          </cell>
          <cell r="C13456" t="str">
            <v>Ajudante de carpinteiro</v>
          </cell>
          <cell r="D13456" t="str">
            <v>H</v>
          </cell>
          <cell r="E13456">
            <v>2.89</v>
          </cell>
          <cell r="F13456">
            <v>9.93</v>
          </cell>
          <cell r="G13456">
            <v>28.7</v>
          </cell>
        </row>
        <row r="13457">
          <cell r="B13457" t="str">
            <v>SINAPI...00378</v>
          </cell>
          <cell r="C13457" t="str">
            <v>Armador</v>
          </cell>
          <cell r="D13457" t="str">
            <v>H</v>
          </cell>
          <cell r="E13457">
            <v>2.5299999999999998</v>
          </cell>
          <cell r="F13457">
            <v>11.15</v>
          </cell>
          <cell r="G13457">
            <v>28.21</v>
          </cell>
        </row>
        <row r="13458">
          <cell r="B13458" t="str">
            <v>SINAPI...06114</v>
          </cell>
          <cell r="C13458" t="str">
            <v>Ajudante de armador</v>
          </cell>
          <cell r="D13458" t="str">
            <v>H</v>
          </cell>
          <cell r="E13458">
            <v>2.5299999999999998</v>
          </cell>
          <cell r="F13458">
            <v>9.93</v>
          </cell>
          <cell r="G13458">
            <v>25.12</v>
          </cell>
        </row>
        <row r="13459">
          <cell r="B13459" t="str">
            <v>SINAPI...04750</v>
          </cell>
          <cell r="C13459" t="str">
            <v>Pedreiro</v>
          </cell>
          <cell r="D13459" t="str">
            <v>H</v>
          </cell>
          <cell r="E13459">
            <v>41.26</v>
          </cell>
          <cell r="F13459">
            <v>11.15</v>
          </cell>
          <cell r="G13459">
            <v>460.05</v>
          </cell>
        </row>
        <row r="13460">
          <cell r="B13460" t="str">
            <v>SINAPI...02696</v>
          </cell>
          <cell r="C13460" t="str">
            <v>Encanador ou bombeiro hidraulico</v>
          </cell>
          <cell r="D13460" t="str">
            <v>H</v>
          </cell>
          <cell r="E13460">
            <v>0.35</v>
          </cell>
          <cell r="F13460">
            <v>13.15</v>
          </cell>
          <cell r="G13460">
            <v>4.5999999999999996</v>
          </cell>
        </row>
        <row r="13461">
          <cell r="B13461" t="str">
            <v>SINAPI...06116</v>
          </cell>
          <cell r="C13461" t="str">
            <v>|em processo de desativação| ajudante de encanador</v>
          </cell>
          <cell r="D13461" t="str">
            <v>H</v>
          </cell>
          <cell r="E13461">
            <v>0.35</v>
          </cell>
          <cell r="F13461">
            <v>10.11</v>
          </cell>
          <cell r="G13461">
            <v>3.54</v>
          </cell>
        </row>
        <row r="13462">
          <cell r="B13462" t="str">
            <v>SINAPI...06111</v>
          </cell>
          <cell r="C13462" t="str">
            <v>Servente</v>
          </cell>
          <cell r="D13462" t="str">
            <v>H</v>
          </cell>
          <cell r="E13462">
            <v>121</v>
          </cell>
          <cell r="F13462">
            <v>9.16</v>
          </cell>
          <cell r="G13462">
            <v>1108.3599999999999</v>
          </cell>
        </row>
        <row r="13463">
          <cell r="B13463" t="str">
            <v>SIURB....10504</v>
          </cell>
          <cell r="C13463" t="str">
            <v>Areia lavada grossa</v>
          </cell>
          <cell r="D13463" t="str">
            <v>M3</v>
          </cell>
          <cell r="E13463">
            <v>4.8</v>
          </cell>
          <cell r="F13463">
            <v>74.2</v>
          </cell>
          <cell r="G13463">
            <v>356.16</v>
          </cell>
        </row>
        <row r="13464">
          <cell r="B13464" t="str">
            <v>SIURB....10543</v>
          </cell>
          <cell r="C13464" t="str">
            <v>Pedra britada número 2</v>
          </cell>
          <cell r="D13464" t="str">
            <v>M3</v>
          </cell>
          <cell r="E13464">
            <v>0.53</v>
          </cell>
          <cell r="F13464">
            <v>64.87</v>
          </cell>
          <cell r="G13464">
            <v>34.380000000000003</v>
          </cell>
        </row>
        <row r="13465">
          <cell r="B13465" t="str">
            <v>SIURB....10550</v>
          </cell>
          <cell r="C13465" t="str">
            <v>Pedrisco limpo</v>
          </cell>
          <cell r="D13465" t="str">
            <v>M3</v>
          </cell>
          <cell r="E13465">
            <v>0.2</v>
          </cell>
          <cell r="F13465">
            <v>69.599999999999994</v>
          </cell>
          <cell r="G13465">
            <v>13.92</v>
          </cell>
        </row>
        <row r="13466">
          <cell r="B13466" t="str">
            <v>SIURB....11066</v>
          </cell>
          <cell r="C13466" t="str">
            <v>Pinus - sarrafo de 1" x 4" - bruto</v>
          </cell>
          <cell r="D13466" t="str">
            <v>M</v>
          </cell>
          <cell r="E13466">
            <v>5.26</v>
          </cell>
          <cell r="F13466">
            <v>1.07</v>
          </cell>
          <cell r="G13466">
            <v>5.63</v>
          </cell>
        </row>
        <row r="13467">
          <cell r="B13467" t="str">
            <v>SIURB....11070</v>
          </cell>
          <cell r="C13467" t="str">
            <v>Pinus - tábua de 1" x 12" - bruta</v>
          </cell>
          <cell r="D13467" t="str">
            <v>M</v>
          </cell>
          <cell r="E13467">
            <v>4.3666700000000001</v>
          </cell>
          <cell r="F13467">
            <v>4.0199999999999996</v>
          </cell>
          <cell r="G13467">
            <v>17.55</v>
          </cell>
        </row>
        <row r="13468">
          <cell r="B13468" t="str">
            <v>SINAPI...00026</v>
          </cell>
          <cell r="C13468" t="str">
            <v>Aco ca-25 3/8" (9,52 mm)</v>
          </cell>
          <cell r="D13468" t="str">
            <v>KG</v>
          </cell>
          <cell r="E13468">
            <v>26.62</v>
          </cell>
          <cell r="F13468">
            <v>3.48</v>
          </cell>
          <cell r="G13468">
            <v>92.64</v>
          </cell>
        </row>
        <row r="13469">
          <cell r="B13469" t="str">
            <v>SINAPI...00654</v>
          </cell>
          <cell r="C13469" t="str">
            <v>Bloco vedacao concreto 19 x 19 x 39cm (classe d - nbr 6136/07)</v>
          </cell>
          <cell r="D13469" t="str">
            <v>UN</v>
          </cell>
          <cell r="E13469">
            <v>218</v>
          </cell>
          <cell r="F13469">
            <v>2.14</v>
          </cell>
          <cell r="G13469">
            <v>466.52</v>
          </cell>
        </row>
        <row r="13470">
          <cell r="B13470" t="str">
            <v>SIURB....14022</v>
          </cell>
          <cell r="C13470" t="str">
            <v>Primer hidrofugante a base de silano siloxano</v>
          </cell>
          <cell r="D13470" t="str">
            <v>KG</v>
          </cell>
          <cell r="E13470">
            <v>2.97</v>
          </cell>
          <cell r="F13470">
            <v>17.27</v>
          </cell>
          <cell r="G13470">
            <v>51.29</v>
          </cell>
        </row>
        <row r="13471">
          <cell r="B13471" t="str">
            <v>SINAPI...07313</v>
          </cell>
          <cell r="C13471" t="str">
            <v>Tinta asfaltica para concreto e alvenaria</v>
          </cell>
          <cell r="D13471" t="str">
            <v>L</v>
          </cell>
          <cell r="E13471">
            <v>11.7</v>
          </cell>
          <cell r="F13471">
            <v>8.02</v>
          </cell>
          <cell r="G13471">
            <v>93.83</v>
          </cell>
        </row>
        <row r="13472">
          <cell r="B13472" t="str">
            <v>SINAPI...05061</v>
          </cell>
          <cell r="C13472" t="str">
            <v>Prego polido com cabeca 18 x 27</v>
          </cell>
          <cell r="D13472" t="str">
            <v>KG</v>
          </cell>
          <cell r="E13472">
            <v>0.53</v>
          </cell>
          <cell r="F13472">
            <v>5.43</v>
          </cell>
          <cell r="G13472">
            <v>2.88</v>
          </cell>
        </row>
        <row r="13473">
          <cell r="B13473" t="str">
            <v>SINAPI...00337</v>
          </cell>
          <cell r="C13473" t="str">
            <v>Arame preto recozido, para armacao de ferragem, n. 18, d = 1,25 mm (0,01 kgm)</v>
          </cell>
          <cell r="D13473" t="str">
            <v>KG</v>
          </cell>
          <cell r="E13473">
            <v>0.51</v>
          </cell>
          <cell r="F13473">
            <v>6.09</v>
          </cell>
          <cell r="G13473">
            <v>3.11</v>
          </cell>
        </row>
        <row r="13474">
          <cell r="B13474" t="str">
            <v>SIURB....24110</v>
          </cell>
          <cell r="C13474" t="str">
            <v>Manta geotêxtil c/ resistência à tração long. de 16 kn/m e tração transv. 14 kn/m</v>
          </cell>
          <cell r="D13474" t="str">
            <v>M2</v>
          </cell>
          <cell r="E13474">
            <v>3.96</v>
          </cell>
          <cell r="F13474">
            <v>4.08</v>
          </cell>
          <cell r="G13474">
            <v>16.16</v>
          </cell>
        </row>
        <row r="13475">
          <cell r="B13475" t="str">
            <v>SINAPI...00301</v>
          </cell>
          <cell r="C13475" t="str">
            <v>Anel de borracha para tubo de esgoto predial, dn = 100 mm (nbr 5688)</v>
          </cell>
          <cell r="D13475" t="str">
            <v>UN</v>
          </cell>
          <cell r="E13475">
            <v>1</v>
          </cell>
          <cell r="F13475">
            <v>1.36</v>
          </cell>
          <cell r="G13475">
            <v>1.36</v>
          </cell>
        </row>
        <row r="13476">
          <cell r="B13476" t="str">
            <v>SINAPI...09836</v>
          </cell>
          <cell r="C13476" t="str">
            <v>Tubo pvc serie normal - esgoto predial dn 100mm - nbr 5688</v>
          </cell>
          <cell r="D13476" t="str">
            <v>M</v>
          </cell>
          <cell r="E13476">
            <v>0.74</v>
          </cell>
          <cell r="F13476">
            <v>8.7899999999999991</v>
          </cell>
          <cell r="G13476">
            <v>6.5</v>
          </cell>
        </row>
        <row r="13477">
          <cell r="B13477" t="str">
            <v>SINAPI...09833</v>
          </cell>
          <cell r="C13477" t="str">
            <v>Tubo pvc drenagem corrugado flexivel perfurado dn 100 ou 110</v>
          </cell>
          <cell r="D13477" t="str">
            <v>M</v>
          </cell>
          <cell r="E13477">
            <v>4.2</v>
          </cell>
          <cell r="F13477">
            <v>41.96</v>
          </cell>
          <cell r="G13477">
            <v>176.23</v>
          </cell>
        </row>
        <row r="13478">
          <cell r="A13478" t="str">
            <v>EDIF 18-13-40</v>
          </cell>
          <cell r="B13478">
            <v>0</v>
          </cell>
          <cell r="C13478" t="str">
            <v>RV.10 - TANQUE DE AREIA CIRCULAR - RAIO INTERNO 2,50M</v>
          </cell>
          <cell r="D13478" t="str">
            <v>UN</v>
          </cell>
          <cell r="F13478">
            <v>0</v>
          </cell>
          <cell r="G13478">
            <v>4715.079999999999</v>
          </cell>
        </row>
        <row r="13479">
          <cell r="B13479" t="str">
            <v>AUX 10608</v>
          </cell>
          <cell r="C13479" t="str">
            <v>CONCRETO FCK=15MPA C/ BRITA 2</v>
          </cell>
          <cell r="D13479" t="str">
            <v>M3</v>
          </cell>
          <cell r="E13479">
            <v>1.6</v>
          </cell>
          <cell r="F13479">
            <v>222.73</v>
          </cell>
          <cell r="G13479">
            <v>356.37</v>
          </cell>
        </row>
        <row r="13480">
          <cell r="B13480" t="str">
            <v>AUX 10627</v>
          </cell>
          <cell r="C13480" t="str">
            <v>CONCRETO "GROUT" C/ PEDRISCO</v>
          </cell>
          <cell r="D13480" t="str">
            <v>M3</v>
          </cell>
          <cell r="E13480">
            <v>0.45</v>
          </cell>
          <cell r="F13480">
            <v>201.49</v>
          </cell>
          <cell r="G13480">
            <v>90.67</v>
          </cell>
        </row>
        <row r="13481">
          <cell r="B13481" t="str">
            <v>AUX 10636</v>
          </cell>
          <cell r="C13481" t="str">
            <v>ARGAMASSA DE CIMENTO COM AREIA GROSSA 1:6</v>
          </cell>
          <cell r="D13481" t="str">
            <v>M3</v>
          </cell>
          <cell r="E13481">
            <v>0.156</v>
          </cell>
          <cell r="F13481">
            <v>274.16999999999996</v>
          </cell>
          <cell r="G13481">
            <v>42.77</v>
          </cell>
        </row>
        <row r="13482">
          <cell r="B13482" t="str">
            <v>AUX 10645</v>
          </cell>
          <cell r="C13482" t="str">
            <v>ARGAMASSA MISTA COM AREIA GROSSA 1:0,5:8</v>
          </cell>
          <cell r="D13482" t="str">
            <v>M3</v>
          </cell>
          <cell r="E13482">
            <v>0.14799999999999999</v>
          </cell>
          <cell r="F13482">
            <v>269.85000000000002</v>
          </cell>
          <cell r="G13482">
            <v>39.94</v>
          </cell>
        </row>
        <row r="13483">
          <cell r="B13483" t="str">
            <v>AUX 10648</v>
          </cell>
          <cell r="C13483" t="str">
            <v>ARGAMASSA MISTA COM AREIA GROSSA 1:2:8</v>
          </cell>
          <cell r="D13483" t="str">
            <v>M3</v>
          </cell>
          <cell r="E13483">
            <v>0.36299999999999999</v>
          </cell>
          <cell r="F13483">
            <v>325.61</v>
          </cell>
          <cell r="G13483">
            <v>118.2</v>
          </cell>
        </row>
        <row r="13484">
          <cell r="B13484" t="str">
            <v>SIURB....02006</v>
          </cell>
          <cell r="C13484" t="str">
            <v>Esgoteiro (sgsp)</v>
          </cell>
          <cell r="D13484" t="str">
            <v>H</v>
          </cell>
          <cell r="E13484">
            <v>1.5</v>
          </cell>
          <cell r="F13484">
            <v>10.64</v>
          </cell>
          <cell r="G13484">
            <v>15.96</v>
          </cell>
        </row>
        <row r="13485">
          <cell r="B13485" t="str">
            <v>SINAPI...01213</v>
          </cell>
          <cell r="C13485" t="str">
            <v>Carpinteiro de formas</v>
          </cell>
          <cell r="D13485" t="str">
            <v>H</v>
          </cell>
          <cell r="E13485">
            <v>3.58</v>
          </cell>
          <cell r="F13485">
            <v>11.15</v>
          </cell>
          <cell r="G13485">
            <v>39.92</v>
          </cell>
        </row>
        <row r="13486">
          <cell r="B13486" t="str">
            <v>SINAPI...06117</v>
          </cell>
          <cell r="C13486" t="str">
            <v>Ajudante de carpinteiro</v>
          </cell>
          <cell r="D13486" t="str">
            <v>H</v>
          </cell>
          <cell r="E13486">
            <v>3.58</v>
          </cell>
          <cell r="F13486">
            <v>9.93</v>
          </cell>
          <cell r="G13486">
            <v>35.549999999999997</v>
          </cell>
        </row>
        <row r="13487">
          <cell r="B13487" t="str">
            <v>SINAPI...00378</v>
          </cell>
          <cell r="C13487" t="str">
            <v>Armador</v>
          </cell>
          <cell r="D13487" t="str">
            <v>H</v>
          </cell>
          <cell r="E13487">
            <v>3.13</v>
          </cell>
          <cell r="F13487">
            <v>11.15</v>
          </cell>
          <cell r="G13487">
            <v>34.9</v>
          </cell>
        </row>
        <row r="13488">
          <cell r="B13488" t="str">
            <v>SINAPI...06114</v>
          </cell>
          <cell r="C13488" t="str">
            <v>Ajudante de armador</v>
          </cell>
          <cell r="D13488" t="str">
            <v>H</v>
          </cell>
          <cell r="E13488">
            <v>3.13</v>
          </cell>
          <cell r="F13488">
            <v>9.93</v>
          </cell>
          <cell r="G13488">
            <v>31.08</v>
          </cell>
        </row>
        <row r="13489">
          <cell r="B13489" t="str">
            <v>SINAPI...04750</v>
          </cell>
          <cell r="C13489" t="str">
            <v>Pedreiro</v>
          </cell>
          <cell r="D13489" t="str">
            <v>H</v>
          </cell>
          <cell r="E13489">
            <v>52.8</v>
          </cell>
          <cell r="F13489">
            <v>11.15</v>
          </cell>
          <cell r="G13489">
            <v>588.72</v>
          </cell>
        </row>
        <row r="13490">
          <cell r="B13490" t="str">
            <v>SINAPI...02696</v>
          </cell>
          <cell r="C13490" t="str">
            <v>Encanador ou bombeiro hidraulico</v>
          </cell>
          <cell r="D13490" t="str">
            <v>H</v>
          </cell>
          <cell r="E13490">
            <v>0.35</v>
          </cell>
          <cell r="F13490">
            <v>13.15</v>
          </cell>
          <cell r="G13490">
            <v>4.5999999999999996</v>
          </cell>
        </row>
        <row r="13491">
          <cell r="B13491" t="str">
            <v>SINAPI...06116</v>
          </cell>
          <cell r="C13491" t="str">
            <v>|em processo de desativação| ajudante de encanador</v>
          </cell>
          <cell r="D13491" t="str">
            <v>H</v>
          </cell>
          <cell r="E13491">
            <v>0.35</v>
          </cell>
          <cell r="F13491">
            <v>10.11</v>
          </cell>
          <cell r="G13491">
            <v>3.54</v>
          </cell>
        </row>
        <row r="13492">
          <cell r="B13492" t="str">
            <v>SINAPI...06111</v>
          </cell>
          <cell r="C13492" t="str">
            <v>Servente</v>
          </cell>
          <cell r="D13492" t="str">
            <v>H</v>
          </cell>
          <cell r="E13492">
            <v>166.49</v>
          </cell>
          <cell r="F13492">
            <v>9.16</v>
          </cell>
          <cell r="G13492">
            <v>1525.05</v>
          </cell>
        </row>
        <row r="13493">
          <cell r="B13493" t="str">
            <v>SIURB....10504</v>
          </cell>
          <cell r="C13493" t="str">
            <v>Areia lavada grossa</v>
          </cell>
          <cell r="D13493" t="str">
            <v>M3</v>
          </cell>
          <cell r="E13493">
            <v>7.7</v>
          </cell>
          <cell r="F13493">
            <v>74.2</v>
          </cell>
          <cell r="G13493">
            <v>571.34</v>
          </cell>
        </row>
        <row r="13494">
          <cell r="B13494" t="str">
            <v>SIURB....10543</v>
          </cell>
          <cell r="C13494" t="str">
            <v>Pedra britada número 2</v>
          </cell>
          <cell r="D13494" t="str">
            <v>M3</v>
          </cell>
          <cell r="E13494">
            <v>0.65</v>
          </cell>
          <cell r="F13494">
            <v>64.87</v>
          </cell>
          <cell r="G13494">
            <v>42.17</v>
          </cell>
        </row>
        <row r="13495">
          <cell r="B13495" t="str">
            <v>SIURB....10550</v>
          </cell>
          <cell r="C13495" t="str">
            <v>Pedrisco limpo</v>
          </cell>
          <cell r="D13495" t="str">
            <v>M3</v>
          </cell>
          <cell r="E13495">
            <v>0.26</v>
          </cell>
          <cell r="F13495">
            <v>69.599999999999994</v>
          </cell>
          <cell r="G13495">
            <v>18.100000000000001</v>
          </cell>
        </row>
        <row r="13496">
          <cell r="B13496" t="str">
            <v>SIURB....11066</v>
          </cell>
          <cell r="C13496" t="str">
            <v>Pinus - sarrafo de 1" x 4" - bruto</v>
          </cell>
          <cell r="D13496" t="str">
            <v>M</v>
          </cell>
          <cell r="E13496">
            <v>6.52</v>
          </cell>
          <cell r="F13496">
            <v>1.07</v>
          </cell>
          <cell r="G13496">
            <v>6.98</v>
          </cell>
        </row>
        <row r="13497">
          <cell r="B13497" t="str">
            <v>SIURB....11070</v>
          </cell>
          <cell r="C13497" t="str">
            <v>Pinus - tábua de 1" x 12" - bruta</v>
          </cell>
          <cell r="D13497" t="str">
            <v>M</v>
          </cell>
          <cell r="E13497">
            <v>5.4333299999999998</v>
          </cell>
          <cell r="F13497">
            <v>4.0199999999999996</v>
          </cell>
          <cell r="G13497">
            <v>21.84</v>
          </cell>
        </row>
        <row r="13498">
          <cell r="B13498" t="str">
            <v>SINAPI...00026</v>
          </cell>
          <cell r="C13498" t="str">
            <v>Aco ca-25 3/8" (9,52 mm)</v>
          </cell>
          <cell r="D13498" t="str">
            <v>KG</v>
          </cell>
          <cell r="E13498">
            <v>32.86</v>
          </cell>
          <cell r="F13498">
            <v>3.48</v>
          </cell>
          <cell r="G13498">
            <v>114.35</v>
          </cell>
        </row>
        <row r="13499">
          <cell r="B13499" t="str">
            <v>SINAPI...00654</v>
          </cell>
          <cell r="C13499" t="str">
            <v>Bloco vedacao concreto 19 x 19 x 39cm (classe d - nbr 6136/07)</v>
          </cell>
          <cell r="D13499" t="str">
            <v>UN</v>
          </cell>
          <cell r="E13499">
            <v>270</v>
          </cell>
          <cell r="F13499">
            <v>2.14</v>
          </cell>
          <cell r="G13499">
            <v>577.79999999999995</v>
          </cell>
        </row>
        <row r="13500">
          <cell r="B13500" t="str">
            <v>SIURB....14022</v>
          </cell>
          <cell r="C13500" t="str">
            <v>Primer hidrofugante a base de silano siloxano</v>
          </cell>
          <cell r="D13500" t="str">
            <v>KG</v>
          </cell>
          <cell r="E13500">
            <v>3.67</v>
          </cell>
          <cell r="F13500">
            <v>17.27</v>
          </cell>
          <cell r="G13500">
            <v>63.38</v>
          </cell>
        </row>
        <row r="13501">
          <cell r="B13501" t="str">
            <v>SINAPI...07313</v>
          </cell>
          <cell r="C13501" t="str">
            <v>Tinta asfaltica para concreto e alvenaria</v>
          </cell>
          <cell r="D13501" t="str">
            <v>L</v>
          </cell>
          <cell r="E13501">
            <v>14.48</v>
          </cell>
          <cell r="F13501">
            <v>8.02</v>
          </cell>
          <cell r="G13501">
            <v>116.13</v>
          </cell>
        </row>
        <row r="13502">
          <cell r="B13502" t="str">
            <v>SINAPI...05061</v>
          </cell>
          <cell r="C13502" t="str">
            <v>Prego polido com cabeca 18 x 27</v>
          </cell>
          <cell r="D13502" t="str">
            <v>KG</v>
          </cell>
          <cell r="E13502">
            <v>0.65</v>
          </cell>
          <cell r="F13502">
            <v>5.43</v>
          </cell>
          <cell r="G13502">
            <v>3.53</v>
          </cell>
        </row>
        <row r="13503">
          <cell r="B13503" t="str">
            <v>SINAPI...00337</v>
          </cell>
          <cell r="C13503" t="str">
            <v>Arame preto recozido, para armacao de ferragem, n. 18, d = 1,25 mm (0,01 kgm)</v>
          </cell>
          <cell r="D13503" t="str">
            <v>KG</v>
          </cell>
          <cell r="E13503">
            <v>0.63</v>
          </cell>
          <cell r="F13503">
            <v>6.09</v>
          </cell>
          <cell r="G13503">
            <v>3.84</v>
          </cell>
        </row>
        <row r="13504">
          <cell r="B13504" t="str">
            <v>SIURB....24110</v>
          </cell>
          <cell r="C13504" t="str">
            <v>Manta geotêxtil c/ resistência à tração long. de 16 kn/m e tração transv. 14 kn/m</v>
          </cell>
          <cell r="D13504" t="str">
            <v>M2</v>
          </cell>
          <cell r="E13504">
            <v>4.95</v>
          </cell>
          <cell r="F13504">
            <v>4.08</v>
          </cell>
          <cell r="G13504">
            <v>20.2</v>
          </cell>
        </row>
        <row r="13505">
          <cell r="B13505" t="str">
            <v>SINAPI...00301</v>
          </cell>
          <cell r="C13505" t="str">
            <v>Anel de borracha para tubo de esgoto predial, dn = 100 mm (nbr 5688)</v>
          </cell>
          <cell r="D13505" t="str">
            <v>UN</v>
          </cell>
          <cell r="E13505">
            <v>1</v>
          </cell>
          <cell r="F13505">
            <v>1.36</v>
          </cell>
          <cell r="G13505">
            <v>1.36</v>
          </cell>
        </row>
        <row r="13506">
          <cell r="B13506" t="str">
            <v>SINAPI...09836</v>
          </cell>
          <cell r="C13506" t="str">
            <v>Tubo pvc serie normal - esgoto predial dn 100mm - nbr 5688</v>
          </cell>
          <cell r="D13506" t="str">
            <v>M</v>
          </cell>
          <cell r="E13506">
            <v>0.74</v>
          </cell>
          <cell r="F13506">
            <v>8.7899999999999991</v>
          </cell>
          <cell r="G13506">
            <v>6.5</v>
          </cell>
        </row>
        <row r="13507">
          <cell r="B13507" t="str">
            <v>SINAPI...09833</v>
          </cell>
          <cell r="C13507" t="str">
            <v>Tubo pvc drenagem corrugado flexivel perfurado dn 100 ou 110</v>
          </cell>
          <cell r="D13507" t="str">
            <v>M</v>
          </cell>
          <cell r="E13507">
            <v>5.25</v>
          </cell>
          <cell r="F13507">
            <v>41.96</v>
          </cell>
          <cell r="G13507">
            <v>220.29</v>
          </cell>
        </row>
        <row r="13508">
          <cell r="A13508" t="str">
            <v>EDIF 18-13-41</v>
          </cell>
          <cell r="B13508">
            <v>0</v>
          </cell>
          <cell r="C13508" t="str">
            <v>RV.11 - TANQUE DE AREIA - GENÉRICO - ESCAVAÇÃO E APILOAMENTO</v>
          </cell>
          <cell r="D13508" t="str">
            <v>M3</v>
          </cell>
          <cell r="F13508">
            <v>0</v>
          </cell>
          <cell r="G13508">
            <v>24.73</v>
          </cell>
        </row>
        <row r="13509">
          <cell r="B13509" t="str">
            <v>SINAPI...06111</v>
          </cell>
          <cell r="C13509" t="str">
            <v>Servente</v>
          </cell>
          <cell r="D13509" t="str">
            <v>H</v>
          </cell>
          <cell r="E13509">
            <v>2.7</v>
          </cell>
          <cell r="F13509">
            <v>9.16</v>
          </cell>
          <cell r="G13509">
            <v>24.73</v>
          </cell>
        </row>
        <row r="13510">
          <cell r="A13510" t="str">
            <v>EDIF 18-13-42</v>
          </cell>
          <cell r="B13510">
            <v>0</v>
          </cell>
          <cell r="C13510" t="str">
            <v>RV.11 - TANQUE DE AREIA - GENÉRICO - DRENAGEM</v>
          </cell>
          <cell r="D13510" t="str">
            <v>M</v>
          </cell>
          <cell r="F13510">
            <v>0</v>
          </cell>
          <cell r="G13510">
            <v>60</v>
          </cell>
        </row>
        <row r="13511">
          <cell r="B13511" t="str">
            <v>SIURB....02006</v>
          </cell>
          <cell r="C13511" t="str">
            <v>Esgoteiro (sgsp)</v>
          </cell>
          <cell r="D13511" t="str">
            <v>H</v>
          </cell>
          <cell r="E13511">
            <v>0.3</v>
          </cell>
          <cell r="F13511">
            <v>10.64</v>
          </cell>
          <cell r="G13511">
            <v>3.19</v>
          </cell>
        </row>
        <row r="13512">
          <cell r="B13512" t="str">
            <v>SINAPI...04750</v>
          </cell>
          <cell r="C13512" t="str">
            <v>Pedreiro</v>
          </cell>
          <cell r="D13512" t="str">
            <v>H</v>
          </cell>
          <cell r="E13512">
            <v>3.9E-2</v>
          </cell>
          <cell r="F13512">
            <v>11.15</v>
          </cell>
          <cell r="G13512">
            <v>0.43</v>
          </cell>
        </row>
        <row r="13513">
          <cell r="B13513" t="str">
            <v>SINAPI...06111</v>
          </cell>
          <cell r="C13513" t="str">
            <v>Servente</v>
          </cell>
          <cell r="D13513" t="str">
            <v>H</v>
          </cell>
          <cell r="E13513">
            <v>0.53200000000000003</v>
          </cell>
          <cell r="F13513">
            <v>9.16</v>
          </cell>
          <cell r="G13513">
            <v>4.87</v>
          </cell>
        </row>
        <row r="13514">
          <cell r="B13514" t="str">
            <v>SIURB....10543</v>
          </cell>
          <cell r="C13514" t="str">
            <v>Pedra britada número 2</v>
          </cell>
          <cell r="D13514" t="str">
            <v>M3</v>
          </cell>
          <cell r="E13514">
            <v>4.1000000000000002E-2</v>
          </cell>
          <cell r="F13514">
            <v>64.87</v>
          </cell>
          <cell r="G13514">
            <v>2.66</v>
          </cell>
        </row>
        <row r="13515">
          <cell r="B13515" t="str">
            <v>SIURB....10550</v>
          </cell>
          <cell r="C13515" t="str">
            <v>Pedrisco limpo</v>
          </cell>
          <cell r="D13515" t="str">
            <v>M3</v>
          </cell>
          <cell r="E13515">
            <v>4.1000000000000002E-2</v>
          </cell>
          <cell r="F13515">
            <v>69.599999999999994</v>
          </cell>
          <cell r="G13515">
            <v>2.85</v>
          </cell>
        </row>
        <row r="13516">
          <cell r="B13516" t="str">
            <v>SIURB....24110</v>
          </cell>
          <cell r="C13516" t="str">
            <v>Manta geotêxtil c/ resistência à tração long. de 16 kn/m e tração transv. 14 kn/m</v>
          </cell>
          <cell r="D13516" t="str">
            <v>M2</v>
          </cell>
          <cell r="E13516">
            <v>0.99</v>
          </cell>
          <cell r="F13516">
            <v>4.08</v>
          </cell>
          <cell r="G13516">
            <v>4.04</v>
          </cell>
        </row>
        <row r="13517">
          <cell r="B13517" t="str">
            <v>SINAPI...09833</v>
          </cell>
          <cell r="C13517" t="str">
            <v>Tubo pvc drenagem corrugado flexivel perfurado dn 100 ou 110</v>
          </cell>
          <cell r="D13517" t="str">
            <v>M</v>
          </cell>
          <cell r="E13517">
            <v>1</v>
          </cell>
          <cell r="F13517">
            <v>41.96</v>
          </cell>
          <cell r="G13517">
            <v>41.96</v>
          </cell>
        </row>
        <row r="13518">
          <cell r="A13518" t="str">
            <v>EDIF 18-13-43</v>
          </cell>
          <cell r="B13518">
            <v>0</v>
          </cell>
          <cell r="C13518" t="str">
            <v>RV.11 - TANQUE DE AREIA - GENÉRICO - LASTRO DE CONCRETO</v>
          </cell>
          <cell r="D13518" t="str">
            <v>M3</v>
          </cell>
          <cell r="F13518">
            <v>0</v>
          </cell>
          <cell r="G13518">
            <v>237.18</v>
          </cell>
        </row>
        <row r="13519">
          <cell r="B13519" t="str">
            <v>AUX 10601</v>
          </cell>
          <cell r="C13519" t="str">
            <v>CONCRETO FCK=5MPA C/ BRITA 2</v>
          </cell>
          <cell r="D13519" t="str">
            <v>M3</v>
          </cell>
          <cell r="E13519">
            <v>1.05</v>
          </cell>
          <cell r="F13519">
            <v>152.30000000000001</v>
          </cell>
          <cell r="G13519">
            <v>159.91999999999999</v>
          </cell>
        </row>
        <row r="13520">
          <cell r="B13520" t="str">
            <v>SINAPI...04750</v>
          </cell>
          <cell r="C13520" t="str">
            <v>Pedreiro</v>
          </cell>
          <cell r="D13520" t="str">
            <v>H</v>
          </cell>
          <cell r="E13520">
            <v>2</v>
          </cell>
          <cell r="F13520">
            <v>11.15</v>
          </cell>
          <cell r="G13520">
            <v>22.3</v>
          </cell>
        </row>
        <row r="13521">
          <cell r="B13521" t="str">
            <v>SINAPI...06111</v>
          </cell>
          <cell r="C13521" t="str">
            <v>Servente</v>
          </cell>
          <cell r="D13521" t="str">
            <v>H</v>
          </cell>
          <cell r="E13521">
            <v>6</v>
          </cell>
          <cell r="F13521">
            <v>9.16</v>
          </cell>
          <cell r="G13521">
            <v>54.96</v>
          </cell>
        </row>
        <row r="13522">
          <cell r="A13522" t="str">
            <v>EDIF 18-13-44</v>
          </cell>
          <cell r="B13522">
            <v>0</v>
          </cell>
          <cell r="C13522" t="str">
            <v>RV.11 - TANQUE DE AREIA - GENÉRICO - BORDA BAIXA</v>
          </cell>
          <cell r="D13522" t="str">
            <v>M</v>
          </cell>
          <cell r="F13522">
            <v>0</v>
          </cell>
          <cell r="G13522">
            <v>174.02</v>
          </cell>
        </row>
        <row r="13523">
          <cell r="B13523" t="str">
            <v>AUX 10608</v>
          </cell>
          <cell r="C13523" t="str">
            <v>CONCRETO FCK=15MPA C/ BRITA 2</v>
          </cell>
          <cell r="D13523" t="str">
            <v>M3</v>
          </cell>
          <cell r="E13523">
            <v>6.5000000000000002E-2</v>
          </cell>
          <cell r="F13523">
            <v>222.73</v>
          </cell>
          <cell r="G13523">
            <v>14.48</v>
          </cell>
        </row>
        <row r="13524">
          <cell r="B13524" t="str">
            <v>AUX 10636</v>
          </cell>
          <cell r="C13524" t="str">
            <v>ARGAMASSA DE CIMENTO COM AREIA GROSSA 1:6</v>
          </cell>
          <cell r="D13524" t="str">
            <v>M3</v>
          </cell>
          <cell r="E13524">
            <v>1.2999999999999999E-2</v>
          </cell>
          <cell r="F13524">
            <v>274.16999999999996</v>
          </cell>
          <cell r="G13524">
            <v>3.56</v>
          </cell>
        </row>
        <row r="13525">
          <cell r="B13525" t="str">
            <v>AUX 10645</v>
          </cell>
          <cell r="C13525" t="str">
            <v>ARGAMASSA MISTA COM AREIA GROSSA 1:0,5:8</v>
          </cell>
          <cell r="D13525" t="str">
            <v>M3</v>
          </cell>
          <cell r="E13525">
            <v>1.4E-2</v>
          </cell>
          <cell r="F13525">
            <v>269.85000000000002</v>
          </cell>
          <cell r="G13525">
            <v>3.78</v>
          </cell>
        </row>
        <row r="13526">
          <cell r="B13526" t="str">
            <v>AUX 10648</v>
          </cell>
          <cell r="C13526" t="str">
            <v>ARGAMASSA MISTA COM AREIA GROSSA 1:2:8</v>
          </cell>
          <cell r="D13526" t="str">
            <v>M3</v>
          </cell>
          <cell r="E13526">
            <v>2.5000000000000001E-2</v>
          </cell>
          <cell r="F13526">
            <v>325.61</v>
          </cell>
          <cell r="G13526">
            <v>8.14</v>
          </cell>
        </row>
        <row r="13527">
          <cell r="B13527" t="str">
            <v>SINAPI...01213</v>
          </cell>
          <cell r="C13527" t="str">
            <v>Carpinteiro de formas</v>
          </cell>
          <cell r="D13527" t="str">
            <v>H</v>
          </cell>
          <cell r="E13527">
            <v>0.33</v>
          </cell>
          <cell r="F13527">
            <v>11.15</v>
          </cell>
          <cell r="G13527">
            <v>3.68</v>
          </cell>
        </row>
        <row r="13528">
          <cell r="B13528" t="str">
            <v>SINAPI...06117</v>
          </cell>
          <cell r="C13528" t="str">
            <v>Ajudante de carpinteiro</v>
          </cell>
          <cell r="D13528" t="str">
            <v>H</v>
          </cell>
          <cell r="E13528">
            <v>0.33</v>
          </cell>
          <cell r="F13528">
            <v>9.93</v>
          </cell>
          <cell r="G13528">
            <v>3.28</v>
          </cell>
        </row>
        <row r="13529">
          <cell r="B13529" t="str">
            <v>SINAPI...00378</v>
          </cell>
          <cell r="C13529" t="str">
            <v>Armador</v>
          </cell>
          <cell r="D13529" t="str">
            <v>H</v>
          </cell>
          <cell r="E13529">
            <v>0.17</v>
          </cell>
          <cell r="F13529">
            <v>11.15</v>
          </cell>
          <cell r="G13529">
            <v>1.9</v>
          </cell>
        </row>
        <row r="13530">
          <cell r="B13530" t="str">
            <v>SINAPI...06114</v>
          </cell>
          <cell r="C13530" t="str">
            <v>Ajudante de armador</v>
          </cell>
          <cell r="D13530" t="str">
            <v>H</v>
          </cell>
          <cell r="E13530">
            <v>0.17</v>
          </cell>
          <cell r="F13530">
            <v>9.93</v>
          </cell>
          <cell r="G13530">
            <v>1.69</v>
          </cell>
        </row>
        <row r="13531">
          <cell r="B13531" t="str">
            <v>SINAPI...04750</v>
          </cell>
          <cell r="C13531" t="str">
            <v>Pedreiro</v>
          </cell>
          <cell r="D13531" t="str">
            <v>H</v>
          </cell>
          <cell r="E13531">
            <v>2.5</v>
          </cell>
          <cell r="F13531">
            <v>11.15</v>
          </cell>
          <cell r="G13531">
            <v>27.88</v>
          </cell>
        </row>
        <row r="13532">
          <cell r="B13532" t="str">
            <v>SINAPI...06111</v>
          </cell>
          <cell r="C13532" t="str">
            <v>Servente</v>
          </cell>
          <cell r="D13532" t="str">
            <v>H</v>
          </cell>
          <cell r="E13532">
            <v>5.8</v>
          </cell>
          <cell r="F13532">
            <v>9.16</v>
          </cell>
          <cell r="G13532">
            <v>53.13</v>
          </cell>
        </row>
        <row r="13533">
          <cell r="B13533" t="str">
            <v>SIURB....10543</v>
          </cell>
          <cell r="C13533" t="str">
            <v>Pedra britada número 2</v>
          </cell>
          <cell r="D13533" t="str">
            <v>M3</v>
          </cell>
          <cell r="E13533">
            <v>1.4999999999999999E-2</v>
          </cell>
          <cell r="F13533">
            <v>64.87</v>
          </cell>
          <cell r="G13533">
            <v>0.97</v>
          </cell>
        </row>
        <row r="13534">
          <cell r="B13534" t="str">
            <v>SIURB....11066</v>
          </cell>
          <cell r="C13534" t="str">
            <v>Pinus - sarrafo de 1" x 4" - bruto</v>
          </cell>
          <cell r="D13534" t="str">
            <v>M</v>
          </cell>
          <cell r="E13534">
            <v>0.6</v>
          </cell>
          <cell r="F13534">
            <v>1.07</v>
          </cell>
          <cell r="G13534">
            <v>0.64</v>
          </cell>
        </row>
        <row r="13535">
          <cell r="B13535" t="str">
            <v>SIURB....11070</v>
          </cell>
          <cell r="C13535" t="str">
            <v>Pinus - tábua de 1" x 12" - bruta</v>
          </cell>
          <cell r="D13535" t="str">
            <v>M</v>
          </cell>
          <cell r="E13535">
            <v>0.5</v>
          </cell>
          <cell r="F13535">
            <v>4.0199999999999996</v>
          </cell>
          <cell r="G13535">
            <v>2.0099999999999998</v>
          </cell>
        </row>
        <row r="13536">
          <cell r="B13536" t="str">
            <v>SINAPI...00026</v>
          </cell>
          <cell r="C13536" t="str">
            <v>Aco ca-25 3/8" (9,52 mm)</v>
          </cell>
          <cell r="D13536" t="str">
            <v>KG</v>
          </cell>
          <cell r="E13536">
            <v>1.84</v>
          </cell>
          <cell r="F13536">
            <v>3.48</v>
          </cell>
          <cell r="G13536">
            <v>6.4</v>
          </cell>
        </row>
        <row r="13537">
          <cell r="B13537" t="str">
            <v>SINAPI...00654</v>
          </cell>
          <cell r="C13537" t="str">
            <v>Bloco vedacao concreto 19 x 19 x 39cm (classe d - nbr 6136/07)</v>
          </cell>
          <cell r="D13537" t="str">
            <v>UN</v>
          </cell>
          <cell r="E13537">
            <v>15</v>
          </cell>
          <cell r="F13537">
            <v>2.14</v>
          </cell>
          <cell r="G13537">
            <v>32.1</v>
          </cell>
        </row>
        <row r="13538">
          <cell r="B13538" t="str">
            <v>SIURB....14022</v>
          </cell>
          <cell r="C13538" t="str">
            <v>Primer hidrofugante a base de silano siloxano</v>
          </cell>
          <cell r="D13538" t="str">
            <v>KG</v>
          </cell>
          <cell r="E13538">
            <v>0.2</v>
          </cell>
          <cell r="F13538">
            <v>17.27</v>
          </cell>
          <cell r="G13538">
            <v>3.45</v>
          </cell>
        </row>
        <row r="13539">
          <cell r="B13539" t="str">
            <v>SINAPI...07313</v>
          </cell>
          <cell r="C13539" t="str">
            <v>Tinta asfaltica para concreto e alvenaria</v>
          </cell>
          <cell r="D13539" t="str">
            <v>L</v>
          </cell>
          <cell r="E13539">
            <v>0.8</v>
          </cell>
          <cell r="F13539">
            <v>8.02</v>
          </cell>
          <cell r="G13539">
            <v>6.42</v>
          </cell>
        </row>
        <row r="13540">
          <cell r="B13540" t="str">
            <v>SINAPI...05061</v>
          </cell>
          <cell r="C13540" t="str">
            <v>Prego polido com cabeca 18 x 27</v>
          </cell>
          <cell r="D13540" t="str">
            <v>KG</v>
          </cell>
          <cell r="E13540">
            <v>0.06</v>
          </cell>
          <cell r="F13540">
            <v>5.43</v>
          </cell>
          <cell r="G13540">
            <v>0.33</v>
          </cell>
        </row>
        <row r="13541">
          <cell r="B13541" t="str">
            <v>SINAPI...00337</v>
          </cell>
          <cell r="C13541" t="str">
            <v>Arame preto recozido, para armacao de ferragem, n. 18, d = 1,25 mm (0,01 kgm)</v>
          </cell>
          <cell r="D13541" t="str">
            <v>KG</v>
          </cell>
          <cell r="E13541">
            <v>0.03</v>
          </cell>
          <cell r="F13541">
            <v>6.09</v>
          </cell>
          <cell r="G13541">
            <v>0.18</v>
          </cell>
        </row>
        <row r="13542">
          <cell r="A13542" t="str">
            <v>EDIF 18-13-45</v>
          </cell>
          <cell r="B13542">
            <v>0</v>
          </cell>
          <cell r="C13542" t="str">
            <v>RV.11 - TANQUE DE AREIA - GENÉRICO - BORDA ALTA</v>
          </cell>
          <cell r="D13542" t="str">
            <v>M</v>
          </cell>
          <cell r="F13542">
            <v>0</v>
          </cell>
          <cell r="G13542">
            <v>218.68000000000004</v>
          </cell>
        </row>
        <row r="13543">
          <cell r="B13543" t="str">
            <v>AUX 10608</v>
          </cell>
          <cell r="C13543" t="str">
            <v>CONCRETO FCK=15MPA C/ BRITA 2</v>
          </cell>
          <cell r="D13543" t="str">
            <v>M3</v>
          </cell>
          <cell r="E13543">
            <v>8.5000000000000006E-2</v>
          </cell>
          <cell r="F13543">
            <v>222.73</v>
          </cell>
          <cell r="G13543">
            <v>18.93</v>
          </cell>
        </row>
        <row r="13544">
          <cell r="B13544" t="str">
            <v>AUX 10636</v>
          </cell>
          <cell r="C13544" t="str">
            <v>ARGAMASSA DE CIMENTO COM AREIA GROSSA 1:6</v>
          </cell>
          <cell r="D13544" t="str">
            <v>M3</v>
          </cell>
          <cell r="E13544">
            <v>1.4999999999999999E-2</v>
          </cell>
          <cell r="F13544">
            <v>274.16999999999996</v>
          </cell>
          <cell r="G13544">
            <v>4.1100000000000003</v>
          </cell>
        </row>
        <row r="13545">
          <cell r="B13545" t="str">
            <v>AUX 10645</v>
          </cell>
          <cell r="C13545" t="str">
            <v>ARGAMASSA MISTA COM AREIA GROSSA 1:0,5:8</v>
          </cell>
          <cell r="D13545" t="str">
            <v>M3</v>
          </cell>
          <cell r="E13545">
            <v>1.6E-2</v>
          </cell>
          <cell r="F13545">
            <v>269.85000000000002</v>
          </cell>
          <cell r="G13545">
            <v>4.32</v>
          </cell>
        </row>
        <row r="13546">
          <cell r="B13546" t="str">
            <v>AUX 10648</v>
          </cell>
          <cell r="C13546" t="str">
            <v>ARGAMASSA MISTA COM AREIA GROSSA 1:2:8</v>
          </cell>
          <cell r="D13546" t="str">
            <v>M3</v>
          </cell>
          <cell r="E13546">
            <v>3.2000000000000001E-2</v>
          </cell>
          <cell r="F13546">
            <v>325.61</v>
          </cell>
          <cell r="G13546">
            <v>10.42</v>
          </cell>
        </row>
        <row r="13547">
          <cell r="B13547" t="str">
            <v>SINAPI...01213</v>
          </cell>
          <cell r="C13547" t="str">
            <v>Carpinteiro de formas</v>
          </cell>
          <cell r="D13547" t="str">
            <v>H</v>
          </cell>
          <cell r="E13547">
            <v>0.33</v>
          </cell>
          <cell r="F13547">
            <v>11.15</v>
          </cell>
          <cell r="G13547">
            <v>3.68</v>
          </cell>
        </row>
        <row r="13548">
          <cell r="B13548" t="str">
            <v>SINAPI...06117</v>
          </cell>
          <cell r="C13548" t="str">
            <v>Ajudante de carpinteiro</v>
          </cell>
          <cell r="D13548" t="str">
            <v>H</v>
          </cell>
          <cell r="E13548">
            <v>0.33</v>
          </cell>
          <cell r="F13548">
            <v>9.93</v>
          </cell>
          <cell r="G13548">
            <v>3.28</v>
          </cell>
        </row>
        <row r="13549">
          <cell r="B13549" t="str">
            <v>SINAPI...00378</v>
          </cell>
          <cell r="C13549" t="str">
            <v>Armador</v>
          </cell>
          <cell r="D13549" t="str">
            <v>H</v>
          </cell>
          <cell r="E13549">
            <v>0.22</v>
          </cell>
          <cell r="F13549">
            <v>11.15</v>
          </cell>
          <cell r="G13549">
            <v>2.4500000000000002</v>
          </cell>
        </row>
        <row r="13550">
          <cell r="B13550" t="str">
            <v>SINAPI...06114</v>
          </cell>
          <cell r="C13550" t="str">
            <v>Ajudante de armador</v>
          </cell>
          <cell r="D13550" t="str">
            <v>H</v>
          </cell>
          <cell r="E13550">
            <v>0.22</v>
          </cell>
          <cell r="F13550">
            <v>9.93</v>
          </cell>
          <cell r="G13550">
            <v>2.1800000000000002</v>
          </cell>
        </row>
        <row r="13551">
          <cell r="B13551" t="str">
            <v>SINAPI...04750</v>
          </cell>
          <cell r="C13551" t="str">
            <v>Pedreiro</v>
          </cell>
          <cell r="D13551" t="str">
            <v>H</v>
          </cell>
          <cell r="E13551">
            <v>3.32</v>
          </cell>
          <cell r="F13551">
            <v>11.15</v>
          </cell>
          <cell r="G13551">
            <v>37.020000000000003</v>
          </cell>
        </row>
        <row r="13552">
          <cell r="B13552" t="str">
            <v>SINAPI...06111</v>
          </cell>
          <cell r="C13552" t="str">
            <v>Servente</v>
          </cell>
          <cell r="D13552" t="str">
            <v>H</v>
          </cell>
          <cell r="E13552">
            <v>6.97</v>
          </cell>
          <cell r="F13552">
            <v>9.16</v>
          </cell>
          <cell r="G13552">
            <v>63.85</v>
          </cell>
        </row>
        <row r="13553">
          <cell r="B13553" t="str">
            <v>SIURB....10543</v>
          </cell>
          <cell r="C13553" t="str">
            <v>Pedra britada número 2</v>
          </cell>
          <cell r="D13553" t="str">
            <v>M3</v>
          </cell>
          <cell r="E13553">
            <v>1.4999999999999999E-2</v>
          </cell>
          <cell r="F13553">
            <v>64.87</v>
          </cell>
          <cell r="G13553">
            <v>0.97</v>
          </cell>
        </row>
        <row r="13554">
          <cell r="B13554" t="str">
            <v>SIURB....11066</v>
          </cell>
          <cell r="C13554" t="str">
            <v>Pinus - sarrafo de 1" x 4" - bruto</v>
          </cell>
          <cell r="D13554" t="str">
            <v>M</v>
          </cell>
          <cell r="E13554">
            <v>0.6</v>
          </cell>
          <cell r="F13554">
            <v>1.07</v>
          </cell>
          <cell r="G13554">
            <v>0.64</v>
          </cell>
        </row>
        <row r="13555">
          <cell r="B13555" t="str">
            <v>SIURB....11070</v>
          </cell>
          <cell r="C13555" t="str">
            <v>Pinus - tábua de 1" x 12" - bruta</v>
          </cell>
          <cell r="D13555" t="str">
            <v>M</v>
          </cell>
          <cell r="E13555">
            <v>0.5</v>
          </cell>
          <cell r="F13555">
            <v>4.0199999999999996</v>
          </cell>
          <cell r="G13555">
            <v>2.0099999999999998</v>
          </cell>
        </row>
        <row r="13556">
          <cell r="B13556" t="str">
            <v>SINAPI...00026</v>
          </cell>
          <cell r="C13556" t="str">
            <v>Aco ca-25 3/8" (9,52 mm)</v>
          </cell>
          <cell r="D13556" t="str">
            <v>KG</v>
          </cell>
          <cell r="E13556">
            <v>2.36</v>
          </cell>
          <cell r="F13556">
            <v>3.48</v>
          </cell>
          <cell r="G13556">
            <v>8.2100000000000009</v>
          </cell>
        </row>
        <row r="13557">
          <cell r="B13557" t="str">
            <v>SINAPI...00654</v>
          </cell>
          <cell r="C13557" t="str">
            <v>Bloco vedacao concreto 19 x 19 x 39cm (classe d - nbr 6136/07)</v>
          </cell>
          <cell r="D13557" t="str">
            <v>UN</v>
          </cell>
          <cell r="E13557">
            <v>20</v>
          </cell>
          <cell r="F13557">
            <v>2.14</v>
          </cell>
          <cell r="G13557">
            <v>42.8</v>
          </cell>
        </row>
        <row r="13558">
          <cell r="B13558" t="str">
            <v>SIURB....14022</v>
          </cell>
          <cell r="C13558" t="str">
            <v>Primer hidrofugante a base de silano siloxano</v>
          </cell>
          <cell r="D13558" t="str">
            <v>KG</v>
          </cell>
          <cell r="E13558">
            <v>0.27</v>
          </cell>
          <cell r="F13558">
            <v>17.27</v>
          </cell>
          <cell r="G13558">
            <v>4.66</v>
          </cell>
        </row>
        <row r="13559">
          <cell r="B13559" t="str">
            <v>SINAPI...07313</v>
          </cell>
          <cell r="C13559" t="str">
            <v>Tinta asfaltica para concreto e alvenaria</v>
          </cell>
          <cell r="D13559" t="str">
            <v>L</v>
          </cell>
          <cell r="E13559">
            <v>1.07</v>
          </cell>
          <cell r="F13559">
            <v>8.02</v>
          </cell>
          <cell r="G13559">
            <v>8.58</v>
          </cell>
        </row>
        <row r="13560">
          <cell r="B13560" t="str">
            <v>SINAPI...05061</v>
          </cell>
          <cell r="C13560" t="str">
            <v>Prego polido com cabeca 18 x 27</v>
          </cell>
          <cell r="D13560" t="str">
            <v>KG</v>
          </cell>
          <cell r="E13560">
            <v>0.06</v>
          </cell>
          <cell r="F13560">
            <v>5.43</v>
          </cell>
          <cell r="G13560">
            <v>0.33</v>
          </cell>
        </row>
        <row r="13561">
          <cell r="B13561" t="str">
            <v>SINAPI...00337</v>
          </cell>
          <cell r="C13561" t="str">
            <v>Arame preto recozido, para armacao de ferragem, n. 18, d = 1,25 mm (0,01 kgm)</v>
          </cell>
          <cell r="D13561" t="str">
            <v>KG</v>
          </cell>
          <cell r="E13561">
            <v>0.04</v>
          </cell>
          <cell r="F13561">
            <v>6.09</v>
          </cell>
          <cell r="G13561">
            <v>0.24</v>
          </cell>
        </row>
        <row r="13562">
          <cell r="A13562" t="str">
            <v>EDIF 18-13-46</v>
          </cell>
          <cell r="B13562">
            <v>0</v>
          </cell>
          <cell r="C13562" t="str">
            <v>RV.11 - TANQUE DE AREIA - GENÉRICO - FORNECIMENTO E APLICAÇÃO DE AREIA LAVADA</v>
          </cell>
          <cell r="D13562" t="str">
            <v>M3</v>
          </cell>
          <cell r="F13562">
            <v>0</v>
          </cell>
          <cell r="G13562">
            <v>85.67</v>
          </cell>
        </row>
        <row r="13563">
          <cell r="B13563" t="str">
            <v>AUX 10501</v>
          </cell>
          <cell r="C13563" t="str">
            <v>AREIA LAVADA</v>
          </cell>
          <cell r="D13563" t="str">
            <v>M3</v>
          </cell>
          <cell r="E13563">
            <v>1</v>
          </cell>
          <cell r="F13563">
            <v>76.510000000000005</v>
          </cell>
          <cell r="G13563">
            <v>76.510000000000005</v>
          </cell>
        </row>
        <row r="13564">
          <cell r="B13564" t="str">
            <v>SINAPI...06111</v>
          </cell>
          <cell r="C13564" t="str">
            <v>Servente</v>
          </cell>
          <cell r="D13564" t="str">
            <v>H</v>
          </cell>
          <cell r="E13564">
            <v>1</v>
          </cell>
          <cell r="F13564">
            <v>9.16</v>
          </cell>
          <cell r="G13564">
            <v>9.16</v>
          </cell>
        </row>
        <row r="13565">
          <cell r="A13565" t="str">
            <v>EDIF 18-13-51</v>
          </cell>
          <cell r="B13565">
            <v>0</v>
          </cell>
          <cell r="C13565" t="str">
            <v>BRINQUEDO - TRENZINHO DE TUBOS DE CONCRETO/FABES</v>
          </cell>
          <cell r="D13565" t="str">
            <v>UN</v>
          </cell>
          <cell r="F13565">
            <v>0</v>
          </cell>
          <cell r="G13565">
            <v>2198.9699999999998</v>
          </cell>
        </row>
        <row r="13566">
          <cell r="B13566" t="str">
            <v>AUX 10501</v>
          </cell>
          <cell r="C13566" t="str">
            <v>AREIA LAVADA</v>
          </cell>
          <cell r="D13566" t="str">
            <v>M3</v>
          </cell>
          <cell r="E13566">
            <v>0.44400000000000001</v>
          </cell>
          <cell r="F13566">
            <v>76.510000000000005</v>
          </cell>
          <cell r="G13566">
            <v>33.97</v>
          </cell>
        </row>
        <row r="13567">
          <cell r="B13567" t="str">
            <v>AUX 11520</v>
          </cell>
          <cell r="C13567" t="str">
            <v>AÇO CA-60B - MÉDIA BITOLAS</v>
          </cell>
          <cell r="D13567" t="str">
            <v>KG</v>
          </cell>
          <cell r="E13567">
            <v>2.35</v>
          </cell>
          <cell r="F13567">
            <v>3.94</v>
          </cell>
          <cell r="G13567">
            <v>9.26</v>
          </cell>
        </row>
        <row r="13568">
          <cell r="B13568" t="str">
            <v>SINAPI...01213</v>
          </cell>
          <cell r="C13568" t="str">
            <v>Carpinteiro de formas</v>
          </cell>
          <cell r="D13568" t="str">
            <v>H</v>
          </cell>
          <cell r="E13568">
            <v>7.03</v>
          </cell>
          <cell r="F13568">
            <v>11.15</v>
          </cell>
          <cell r="G13568">
            <v>78.38</v>
          </cell>
        </row>
        <row r="13569">
          <cell r="B13569" t="str">
            <v>SINAPI...06117</v>
          </cell>
          <cell r="C13569" t="str">
            <v>Ajudante de carpinteiro</v>
          </cell>
          <cell r="D13569" t="str">
            <v>H</v>
          </cell>
          <cell r="E13569">
            <v>7.03</v>
          </cell>
          <cell r="F13569">
            <v>9.93</v>
          </cell>
          <cell r="G13569">
            <v>69.81</v>
          </cell>
        </row>
        <row r="13570">
          <cell r="B13570" t="str">
            <v>SINAPI...00378</v>
          </cell>
          <cell r="C13570" t="str">
            <v>Armador</v>
          </cell>
          <cell r="D13570" t="str">
            <v>H</v>
          </cell>
          <cell r="E13570">
            <v>3.17</v>
          </cell>
          <cell r="F13570">
            <v>11.15</v>
          </cell>
          <cell r="G13570">
            <v>35.35</v>
          </cell>
        </row>
        <row r="13571">
          <cell r="B13571" t="str">
            <v>SINAPI...06114</v>
          </cell>
          <cell r="C13571" t="str">
            <v>Ajudante de armador</v>
          </cell>
          <cell r="D13571" t="str">
            <v>H</v>
          </cell>
          <cell r="E13571">
            <v>3.17</v>
          </cell>
          <cell r="F13571">
            <v>9.93</v>
          </cell>
          <cell r="G13571">
            <v>31.48</v>
          </cell>
        </row>
        <row r="13572">
          <cell r="B13572" t="str">
            <v>SINAPI...04750</v>
          </cell>
          <cell r="C13572" t="str">
            <v>Pedreiro</v>
          </cell>
          <cell r="D13572" t="str">
            <v>H</v>
          </cell>
          <cell r="E13572">
            <v>10.67</v>
          </cell>
          <cell r="F13572">
            <v>11.15</v>
          </cell>
          <cell r="G13572">
            <v>118.97</v>
          </cell>
        </row>
        <row r="13573">
          <cell r="B13573" t="str">
            <v>SINAPI...04783</v>
          </cell>
          <cell r="C13573" t="str">
            <v>Pintor</v>
          </cell>
          <cell r="D13573" t="str">
            <v>H</v>
          </cell>
          <cell r="E13573">
            <v>9.86</v>
          </cell>
          <cell r="F13573">
            <v>11.75</v>
          </cell>
          <cell r="G13573">
            <v>115.86</v>
          </cell>
        </row>
        <row r="13574">
          <cell r="B13574" t="str">
            <v>SINAPI...06128</v>
          </cell>
          <cell r="C13574" t="str">
            <v xml:space="preserve">|em processo de desativação| ajudante geral </v>
          </cell>
          <cell r="D13574" t="str">
            <v>H</v>
          </cell>
          <cell r="E13574">
            <v>4.4000000000000004</v>
          </cell>
          <cell r="F13574">
            <v>9.16</v>
          </cell>
          <cell r="G13574">
            <v>40.299999999999997</v>
          </cell>
        </row>
        <row r="13575">
          <cell r="B13575" t="str">
            <v>SINAPI...06111</v>
          </cell>
          <cell r="C13575" t="str">
            <v>Servente</v>
          </cell>
          <cell r="D13575" t="str">
            <v>H</v>
          </cell>
          <cell r="E13575">
            <v>37.43</v>
          </cell>
          <cell r="F13575">
            <v>9.16</v>
          </cell>
          <cell r="G13575">
            <v>342.86</v>
          </cell>
        </row>
        <row r="13576">
          <cell r="B13576" t="str">
            <v>SINAPI...01106</v>
          </cell>
          <cell r="C13576" t="str">
            <v>Cal hidratada, de 1a. qualidade, para argamassa</v>
          </cell>
          <cell r="D13576" t="str">
            <v>KG</v>
          </cell>
          <cell r="E13576">
            <v>4.99</v>
          </cell>
          <cell r="F13576">
            <v>0.41</v>
          </cell>
          <cell r="G13576">
            <v>2.0499999999999998</v>
          </cell>
        </row>
        <row r="13577">
          <cell r="B13577" t="str">
            <v>SINAPI...13284</v>
          </cell>
          <cell r="C13577" t="str">
            <v>Cimento portland de alto forno cp iii-32</v>
          </cell>
          <cell r="D13577" t="str">
            <v>KG</v>
          </cell>
          <cell r="E13577">
            <v>216.77</v>
          </cell>
          <cell r="F13577">
            <v>0.38</v>
          </cell>
          <cell r="G13577">
            <v>82.37</v>
          </cell>
        </row>
        <row r="13578">
          <cell r="B13578" t="str">
            <v>SIURB....10543</v>
          </cell>
          <cell r="C13578" t="str">
            <v>Pedra britada número 2</v>
          </cell>
          <cell r="D13578" t="str">
            <v>M3</v>
          </cell>
          <cell r="E13578">
            <v>0.375</v>
          </cell>
          <cell r="F13578">
            <v>64.87</v>
          </cell>
          <cell r="G13578">
            <v>24.33</v>
          </cell>
        </row>
        <row r="13579">
          <cell r="B13579" t="str">
            <v>SIURB....10550</v>
          </cell>
          <cell r="C13579" t="str">
            <v>Pedrisco limpo</v>
          </cell>
          <cell r="D13579" t="str">
            <v>M3</v>
          </cell>
          <cell r="E13579">
            <v>6.9000000000000006E-2</v>
          </cell>
          <cell r="F13579">
            <v>69.599999999999994</v>
          </cell>
          <cell r="G13579">
            <v>4.8</v>
          </cell>
        </row>
        <row r="13580">
          <cell r="B13580" t="str">
            <v>SIURB....11020</v>
          </cell>
          <cell r="C13580" t="str">
            <v>Compensado resinado 10mm</v>
          </cell>
          <cell r="D13580" t="str">
            <v>M2</v>
          </cell>
          <cell r="E13580">
            <v>0.71</v>
          </cell>
          <cell r="F13580">
            <v>9.34</v>
          </cell>
          <cell r="G13580">
            <v>6.63</v>
          </cell>
        </row>
        <row r="13581">
          <cell r="B13581" t="str">
            <v>SIURB....11066</v>
          </cell>
          <cell r="C13581" t="str">
            <v>Pinus - sarrafo de 1" x 4" - bruto</v>
          </cell>
          <cell r="D13581" t="str">
            <v>M</v>
          </cell>
          <cell r="E13581">
            <v>8.8800000000000008</v>
          </cell>
          <cell r="F13581">
            <v>1.07</v>
          </cell>
          <cell r="G13581">
            <v>9.5</v>
          </cell>
        </row>
        <row r="13582">
          <cell r="B13582" t="str">
            <v>SIURB....11070</v>
          </cell>
          <cell r="C13582" t="str">
            <v>Pinus - tábua de 1" x 12" - bruta</v>
          </cell>
          <cell r="D13582" t="str">
            <v>M</v>
          </cell>
          <cell r="E13582">
            <v>7.4</v>
          </cell>
          <cell r="F13582">
            <v>4.0199999999999996</v>
          </cell>
          <cell r="G13582">
            <v>29.75</v>
          </cell>
        </row>
        <row r="13583">
          <cell r="B13583" t="str">
            <v>SINAPI...00026</v>
          </cell>
          <cell r="C13583" t="str">
            <v>Aco ca-25 3/8" (9,52 mm)</v>
          </cell>
          <cell r="D13583" t="str">
            <v>KG</v>
          </cell>
          <cell r="E13583">
            <v>30.97</v>
          </cell>
          <cell r="F13583">
            <v>3.48</v>
          </cell>
          <cell r="G13583">
            <v>107.78</v>
          </cell>
        </row>
        <row r="13584">
          <cell r="B13584" t="str">
            <v>SIURB....14022</v>
          </cell>
          <cell r="C13584" t="str">
            <v>Primer hidrofugante a base de silano siloxano</v>
          </cell>
          <cell r="D13584" t="str">
            <v>KG</v>
          </cell>
          <cell r="E13584">
            <v>0.2</v>
          </cell>
          <cell r="F13584">
            <v>17.27</v>
          </cell>
          <cell r="G13584">
            <v>3.45</v>
          </cell>
        </row>
        <row r="13585">
          <cell r="B13585" t="str">
            <v>SINAPI...05061</v>
          </cell>
          <cell r="C13585" t="str">
            <v>Prego polido com cabeca 18 x 27</v>
          </cell>
          <cell r="D13585" t="str">
            <v>KG</v>
          </cell>
          <cell r="E13585">
            <v>1.1000000000000001</v>
          </cell>
          <cell r="F13585">
            <v>5.43</v>
          </cell>
          <cell r="G13585">
            <v>5.97</v>
          </cell>
        </row>
        <row r="13586">
          <cell r="B13586" t="str">
            <v>SINAPI...00337</v>
          </cell>
          <cell r="C13586" t="str">
            <v>Arame preto recozido, para armacao de ferragem, n. 18, d = 1,25 mm (0,01 kgm)</v>
          </cell>
          <cell r="D13586" t="str">
            <v>KG</v>
          </cell>
          <cell r="E13586">
            <v>0.62</v>
          </cell>
          <cell r="F13586">
            <v>6.09</v>
          </cell>
          <cell r="G13586">
            <v>3.78</v>
          </cell>
        </row>
        <row r="13587">
          <cell r="B13587" t="str">
            <v>SIURB....37020</v>
          </cell>
          <cell r="C13587" t="str">
            <v>Tinta a óleo brilhante</v>
          </cell>
          <cell r="D13587" t="str">
            <v>L</v>
          </cell>
          <cell r="E13587">
            <v>5.44</v>
          </cell>
          <cell r="F13587">
            <v>12.4</v>
          </cell>
          <cell r="G13587">
            <v>67.459999999999994</v>
          </cell>
        </row>
        <row r="13588">
          <cell r="B13588" t="str">
            <v>SINAPI...06085</v>
          </cell>
          <cell r="C13588" t="str">
            <v>Selador acrilico.</v>
          </cell>
          <cell r="D13588" t="str">
            <v>L</v>
          </cell>
          <cell r="E13588">
            <v>4.3</v>
          </cell>
          <cell r="F13588">
            <v>13.11</v>
          </cell>
          <cell r="G13588">
            <v>56.37</v>
          </cell>
        </row>
        <row r="13589">
          <cell r="B13589" t="str">
            <v>SIURB....70020</v>
          </cell>
          <cell r="C13589" t="str">
            <v>Tubo de concreto - diâmetro  70 cm - ea-2</v>
          </cell>
          <cell r="D13589" t="str">
            <v>M</v>
          </cell>
          <cell r="E13589">
            <v>1.6</v>
          </cell>
          <cell r="F13589">
            <v>148.02000000000001</v>
          </cell>
          <cell r="G13589">
            <v>236.83</v>
          </cell>
        </row>
        <row r="13590">
          <cell r="B13590" t="str">
            <v>SIURB....70023</v>
          </cell>
          <cell r="C13590" t="str">
            <v>Tubo de concreto - diâmetro 100 cm - ea-2</v>
          </cell>
          <cell r="D13590" t="str">
            <v>M</v>
          </cell>
          <cell r="E13590">
            <v>1.6</v>
          </cell>
          <cell r="F13590">
            <v>426.04</v>
          </cell>
          <cell r="G13590">
            <v>681.66</v>
          </cell>
        </row>
        <row r="13591">
          <cell r="A13591" t="str">
            <v>EDIF 18-13-53</v>
          </cell>
          <cell r="B13591">
            <v>0</v>
          </cell>
          <cell r="C13591" t="str">
            <v>RV.07 - FORTINHO</v>
          </cell>
          <cell r="D13591" t="str">
            <v>UN</v>
          </cell>
          <cell r="F13591">
            <v>0</v>
          </cell>
          <cell r="G13591">
            <v>2984.3200000000011</v>
          </cell>
        </row>
        <row r="13592">
          <cell r="B13592" t="str">
            <v>AUX 10609</v>
          </cell>
          <cell r="C13592" t="str">
            <v>CONCRETO FCK=15MPA C/ BRITA 1 E 2</v>
          </cell>
          <cell r="D13592" t="str">
            <v>M3</v>
          </cell>
          <cell r="E13592">
            <v>1.4</v>
          </cell>
          <cell r="F13592">
            <v>222.80999999999997</v>
          </cell>
          <cell r="G13592">
            <v>311.93</v>
          </cell>
        </row>
        <row r="13593">
          <cell r="B13593" t="str">
            <v>AUX 10648</v>
          </cell>
          <cell r="C13593" t="str">
            <v>ARGAMASSA MISTA COM AREIA GROSSA 1:2:8</v>
          </cell>
          <cell r="D13593" t="str">
            <v>M3</v>
          </cell>
          <cell r="E13593">
            <v>0.19</v>
          </cell>
          <cell r="F13593">
            <v>325.61</v>
          </cell>
          <cell r="G13593">
            <v>61.87</v>
          </cell>
        </row>
        <row r="13594">
          <cell r="B13594" t="str">
            <v>AUX 11520</v>
          </cell>
          <cell r="C13594" t="str">
            <v>AÇO CA-60B - MÉDIA BITOLAS</v>
          </cell>
          <cell r="D13594" t="str">
            <v>KG</v>
          </cell>
          <cell r="E13594">
            <v>14.39</v>
          </cell>
          <cell r="F13594">
            <v>3.94</v>
          </cell>
          <cell r="G13594">
            <v>56.7</v>
          </cell>
        </row>
        <row r="13595">
          <cell r="B13595" t="str">
            <v>AUX 30542</v>
          </cell>
          <cell r="C13595" t="str">
            <v>FERRO PERFILADO TRABALHADO</v>
          </cell>
          <cell r="D13595" t="str">
            <v>KG</v>
          </cell>
          <cell r="E13595">
            <v>58.67</v>
          </cell>
          <cell r="F13595">
            <v>5.4300000000000006</v>
          </cell>
          <cell r="G13595">
            <v>318.58</v>
          </cell>
        </row>
        <row r="13596">
          <cell r="B13596" t="str">
            <v>SINAPI...01213</v>
          </cell>
          <cell r="C13596" t="str">
            <v>Carpinteiro de formas</v>
          </cell>
          <cell r="D13596" t="str">
            <v>H</v>
          </cell>
          <cell r="E13596">
            <v>38.42</v>
          </cell>
          <cell r="F13596">
            <v>11.15</v>
          </cell>
          <cell r="G13596">
            <v>428.38</v>
          </cell>
        </row>
        <row r="13597">
          <cell r="B13597" t="str">
            <v>SINAPI...06117</v>
          </cell>
          <cell r="C13597" t="str">
            <v>Ajudante de carpinteiro</v>
          </cell>
          <cell r="D13597" t="str">
            <v>H</v>
          </cell>
          <cell r="E13597">
            <v>38.42</v>
          </cell>
          <cell r="F13597">
            <v>9.93</v>
          </cell>
          <cell r="G13597">
            <v>381.51</v>
          </cell>
        </row>
        <row r="13598">
          <cell r="B13598" t="str">
            <v>SINAPI...00378</v>
          </cell>
          <cell r="C13598" t="str">
            <v>Armador</v>
          </cell>
          <cell r="D13598" t="str">
            <v>H</v>
          </cell>
          <cell r="E13598">
            <v>3.36</v>
          </cell>
          <cell r="F13598">
            <v>11.15</v>
          </cell>
          <cell r="G13598">
            <v>37.46</v>
          </cell>
        </row>
        <row r="13599">
          <cell r="B13599" t="str">
            <v>SINAPI...06114</v>
          </cell>
          <cell r="C13599" t="str">
            <v>Ajudante de armador</v>
          </cell>
          <cell r="D13599" t="str">
            <v>H</v>
          </cell>
          <cell r="E13599">
            <v>3.36</v>
          </cell>
          <cell r="F13599">
            <v>9.93</v>
          </cell>
          <cell r="G13599">
            <v>33.36</v>
          </cell>
        </row>
        <row r="13600">
          <cell r="B13600" t="str">
            <v>SINAPI...04750</v>
          </cell>
          <cell r="C13600" t="str">
            <v>Pedreiro</v>
          </cell>
          <cell r="D13600" t="str">
            <v>H</v>
          </cell>
          <cell r="E13600">
            <v>28.42</v>
          </cell>
          <cell r="F13600">
            <v>11.15</v>
          </cell>
          <cell r="G13600">
            <v>316.88</v>
          </cell>
        </row>
        <row r="13601">
          <cell r="B13601" t="str">
            <v>SINAPI...04783</v>
          </cell>
          <cell r="C13601" t="str">
            <v>Pintor</v>
          </cell>
          <cell r="D13601" t="str">
            <v>H</v>
          </cell>
          <cell r="E13601">
            <v>2.31</v>
          </cell>
          <cell r="F13601">
            <v>11.75</v>
          </cell>
          <cell r="G13601">
            <v>27.14</v>
          </cell>
        </row>
        <row r="13602">
          <cell r="B13602" t="str">
            <v>SINAPI...06128</v>
          </cell>
          <cell r="C13602" t="str">
            <v xml:space="preserve">|em processo de desativação| ajudante geral </v>
          </cell>
          <cell r="D13602" t="str">
            <v>H</v>
          </cell>
          <cell r="E13602">
            <v>1.94</v>
          </cell>
          <cell r="F13602">
            <v>9.16</v>
          </cell>
          <cell r="G13602">
            <v>17.77</v>
          </cell>
        </row>
        <row r="13603">
          <cell r="B13603" t="str">
            <v>SINAPI...06111</v>
          </cell>
          <cell r="C13603" t="str">
            <v>Servente</v>
          </cell>
          <cell r="D13603" t="str">
            <v>H</v>
          </cell>
          <cell r="E13603">
            <v>46.03</v>
          </cell>
          <cell r="F13603">
            <v>9.16</v>
          </cell>
          <cell r="G13603">
            <v>421.63</v>
          </cell>
        </row>
        <row r="13604">
          <cell r="B13604" t="str">
            <v>SIURB....11020</v>
          </cell>
          <cell r="C13604" t="str">
            <v>Compensado resinado 10mm</v>
          </cell>
          <cell r="D13604" t="str">
            <v>M2</v>
          </cell>
          <cell r="E13604">
            <v>3.75</v>
          </cell>
          <cell r="F13604">
            <v>9.34</v>
          </cell>
          <cell r="G13604">
            <v>35.03</v>
          </cell>
        </row>
        <row r="13605">
          <cell r="B13605" t="str">
            <v>SIURB....11046</v>
          </cell>
          <cell r="C13605" t="str">
            <v>Pinus - pontalete de 3" x 3" - bruto</v>
          </cell>
          <cell r="D13605" t="str">
            <v>M</v>
          </cell>
          <cell r="E13605">
            <v>41.94</v>
          </cell>
          <cell r="F13605">
            <v>2.38</v>
          </cell>
          <cell r="G13605">
            <v>99.82</v>
          </cell>
        </row>
        <row r="13606">
          <cell r="B13606" t="str">
            <v>SIURB....11066</v>
          </cell>
          <cell r="C13606" t="str">
            <v>Pinus - sarrafo de 1" x 4" - bruto</v>
          </cell>
          <cell r="D13606" t="str">
            <v>M</v>
          </cell>
          <cell r="E13606">
            <v>5.82</v>
          </cell>
          <cell r="F13606">
            <v>1.07</v>
          </cell>
          <cell r="G13606">
            <v>6.23</v>
          </cell>
        </row>
        <row r="13607">
          <cell r="B13607" t="str">
            <v>SIURB....11070</v>
          </cell>
          <cell r="C13607" t="str">
            <v>Pinus - tábua de 1" x 12" - bruta</v>
          </cell>
          <cell r="D13607" t="str">
            <v>M</v>
          </cell>
          <cell r="E13607">
            <v>18.66667</v>
          </cell>
          <cell r="F13607">
            <v>4.0199999999999996</v>
          </cell>
          <cell r="G13607">
            <v>75.040000000000006</v>
          </cell>
        </row>
        <row r="13608">
          <cell r="B13608" t="str">
            <v>SINAPI...00026</v>
          </cell>
          <cell r="C13608" t="str">
            <v>Aco ca-25 3/8" (9,52 mm)</v>
          </cell>
          <cell r="D13608" t="str">
            <v>KG</v>
          </cell>
          <cell r="E13608">
            <v>20.8</v>
          </cell>
          <cell r="F13608">
            <v>3.48</v>
          </cell>
          <cell r="G13608">
            <v>72.38</v>
          </cell>
        </row>
        <row r="13609">
          <cell r="B13609" t="str">
            <v>SINAPI...07258</v>
          </cell>
          <cell r="C13609" t="str">
            <v xml:space="preserve">Tijolo ceramico macico 5 x 10 x 20cm </v>
          </cell>
          <cell r="D13609" t="str">
            <v>UN</v>
          </cell>
          <cell r="E13609">
            <v>369</v>
          </cell>
          <cell r="F13609">
            <v>0.35</v>
          </cell>
          <cell r="G13609">
            <v>129.15</v>
          </cell>
        </row>
        <row r="13610">
          <cell r="B13610" t="str">
            <v>SIURB....14022</v>
          </cell>
          <cell r="C13610" t="str">
            <v>Primer hidrofugante a base de silano siloxano</v>
          </cell>
          <cell r="D13610" t="str">
            <v>KG</v>
          </cell>
          <cell r="E13610">
            <v>3.13</v>
          </cell>
          <cell r="F13610">
            <v>17.27</v>
          </cell>
          <cell r="G13610">
            <v>54.06</v>
          </cell>
        </row>
        <row r="13611">
          <cell r="B13611" t="str">
            <v>SINAPI...05061</v>
          </cell>
          <cell r="C13611" t="str">
            <v>Prego polido com cabeca 18 x 27</v>
          </cell>
          <cell r="D13611" t="str">
            <v>KG</v>
          </cell>
          <cell r="E13611">
            <v>3.37</v>
          </cell>
          <cell r="F13611">
            <v>5.43</v>
          </cell>
          <cell r="G13611">
            <v>18.3</v>
          </cell>
        </row>
        <row r="13612">
          <cell r="B13612" t="str">
            <v>SINAPI...00337</v>
          </cell>
          <cell r="C13612" t="str">
            <v>Arame preto recozido, para armacao de ferragem, n. 18, d = 1,25 mm (0,01 kgm)</v>
          </cell>
          <cell r="D13612" t="str">
            <v>KG</v>
          </cell>
          <cell r="E13612">
            <v>0.67</v>
          </cell>
          <cell r="F13612">
            <v>6.09</v>
          </cell>
          <cell r="G13612">
            <v>4.08</v>
          </cell>
        </row>
        <row r="13613">
          <cell r="B13613" t="str">
            <v>SINAPI...10737</v>
          </cell>
          <cell r="C13613" t="str">
            <v>Pedra miracema</v>
          </cell>
          <cell r="D13613" t="str">
            <v>M2</v>
          </cell>
          <cell r="E13613">
            <v>1.88</v>
          </cell>
          <cell r="F13613">
            <v>28.5</v>
          </cell>
          <cell r="G13613">
            <v>53.58</v>
          </cell>
        </row>
        <row r="13614">
          <cell r="B13614" t="str">
            <v>SIURB....37005</v>
          </cell>
          <cell r="C13614" t="str">
            <v>Tinta esmalte brilhante</v>
          </cell>
          <cell r="D13614" t="str">
            <v>L</v>
          </cell>
          <cell r="E13614">
            <v>0.46</v>
          </cell>
          <cell r="F13614">
            <v>15.26</v>
          </cell>
          <cell r="G13614">
            <v>7.02</v>
          </cell>
        </row>
        <row r="13615">
          <cell r="B13615" t="str">
            <v>SINAPI...07345</v>
          </cell>
          <cell r="C13615" t="str">
            <v>Tinta latex pva</v>
          </cell>
          <cell r="D13615" t="str">
            <v>L</v>
          </cell>
          <cell r="E13615">
            <v>0.33</v>
          </cell>
          <cell r="F13615">
            <v>13.85</v>
          </cell>
          <cell r="G13615">
            <v>4.57</v>
          </cell>
        </row>
        <row r="13616">
          <cell r="B13616" t="str">
            <v>SIURB....37040</v>
          </cell>
          <cell r="C13616" t="str">
            <v>Tinta acrílica fosca</v>
          </cell>
          <cell r="D13616" t="str">
            <v>L</v>
          </cell>
          <cell r="E13616">
            <v>0.04</v>
          </cell>
          <cell r="F13616">
            <v>11.53</v>
          </cell>
          <cell r="G13616">
            <v>0.46</v>
          </cell>
        </row>
        <row r="13617">
          <cell r="B13617" t="str">
            <v>SINAPI...07307</v>
          </cell>
          <cell r="C13617" t="str">
            <v xml:space="preserve">Fundo anticorrosivo tipo zarcao ou equiv </v>
          </cell>
          <cell r="D13617" t="str">
            <v>L</v>
          </cell>
          <cell r="E13617">
            <v>0.27</v>
          </cell>
          <cell r="F13617">
            <v>19.87</v>
          </cell>
          <cell r="G13617">
            <v>5.36</v>
          </cell>
        </row>
        <row r="13618">
          <cell r="B13618" t="str">
            <v>SINAPI...06085</v>
          </cell>
          <cell r="C13618" t="str">
            <v>Selador acrilico.</v>
          </cell>
          <cell r="D13618" t="str">
            <v>L</v>
          </cell>
          <cell r="E13618">
            <v>0.28999999999999998</v>
          </cell>
          <cell r="F13618">
            <v>13.11</v>
          </cell>
          <cell r="G13618">
            <v>3.8</v>
          </cell>
        </row>
        <row r="13619">
          <cell r="B13619" t="str">
            <v>SIURB....37530</v>
          </cell>
          <cell r="C13619" t="str">
            <v>Lixa d'água - n. 80  e  n. 320</v>
          </cell>
          <cell r="D13619" t="str">
            <v>UN</v>
          </cell>
          <cell r="E13619">
            <v>0.44</v>
          </cell>
          <cell r="F13619">
            <v>0.86</v>
          </cell>
          <cell r="G13619">
            <v>0.38</v>
          </cell>
        </row>
        <row r="13620">
          <cell r="B13620" t="str">
            <v>SINAPI...03768</v>
          </cell>
          <cell r="C13620" t="str">
            <v>Lixa p/ ferro</v>
          </cell>
          <cell r="D13620" t="str">
            <v>UN</v>
          </cell>
          <cell r="E13620">
            <v>0.92</v>
          </cell>
          <cell r="F13620">
            <v>2.0099999999999998</v>
          </cell>
          <cell r="G13620">
            <v>1.85</v>
          </cell>
        </row>
        <row r="13621">
          <cell r="A13621" t="str">
            <v>EDIF 18-14-00</v>
          </cell>
          <cell r="B13621">
            <v>0</v>
          </cell>
          <cell r="C13621" t="str">
            <v>BRINQUEDOS INDUSTRIALIZADOS</v>
          </cell>
          <cell r="D13621" t="str">
            <v>.</v>
          </cell>
          <cell r="F13621">
            <v>0</v>
          </cell>
          <cell r="G13621">
            <v>0</v>
          </cell>
        </row>
        <row r="13622">
          <cell r="A13622" t="str">
            <v>EDIF 18-14-05</v>
          </cell>
          <cell r="B13622">
            <v>0</v>
          </cell>
          <cell r="C13622" t="str">
            <v>CARROSSEL PARA 20 LUGARES,  DIÂMETRO 2,20M, FORNECIMENTO E INSTALAÇÃO</v>
          </cell>
          <cell r="D13622" t="str">
            <v>UN</v>
          </cell>
          <cell r="F13622">
            <v>0</v>
          </cell>
          <cell r="G13622">
            <v>1429.72</v>
          </cell>
        </row>
        <row r="13623">
          <cell r="B13623" t="str">
            <v>AUX 10608</v>
          </cell>
          <cell r="C13623" t="str">
            <v>CONCRETO FCK=15MPA C/ BRITA 2</v>
          </cell>
          <cell r="D13623" t="str">
            <v>M3</v>
          </cell>
          <cell r="E13623">
            <v>2.9000000000000001E-2</v>
          </cell>
          <cell r="F13623">
            <v>222.73</v>
          </cell>
          <cell r="G13623">
            <v>6.46</v>
          </cell>
        </row>
        <row r="13624">
          <cell r="B13624" t="str">
            <v>SINAPI...04750</v>
          </cell>
          <cell r="C13624" t="str">
            <v>Pedreiro</v>
          </cell>
          <cell r="D13624" t="str">
            <v>H</v>
          </cell>
          <cell r="E13624">
            <v>0.48</v>
          </cell>
          <cell r="F13624">
            <v>11.15</v>
          </cell>
          <cell r="G13624">
            <v>5.35</v>
          </cell>
        </row>
        <row r="13625">
          <cell r="B13625" t="str">
            <v>SINAPI...06111</v>
          </cell>
          <cell r="C13625" t="str">
            <v>Servente</v>
          </cell>
          <cell r="D13625" t="str">
            <v>H</v>
          </cell>
          <cell r="E13625">
            <v>0.5</v>
          </cell>
          <cell r="F13625">
            <v>9.16</v>
          </cell>
          <cell r="G13625">
            <v>4.58</v>
          </cell>
        </row>
        <row r="13626">
          <cell r="B13626" t="str">
            <v>SIURB....38150</v>
          </cell>
          <cell r="C13626" t="str">
            <v>Carrossel em ferro com 20 lugares para playground/jardim diâmetro de 2,20m</v>
          </cell>
          <cell r="D13626" t="str">
            <v>UN</v>
          </cell>
          <cell r="E13626">
            <v>1</v>
          </cell>
          <cell r="F13626">
            <v>1413.33</v>
          </cell>
          <cell r="G13626">
            <v>1413.33</v>
          </cell>
        </row>
        <row r="13627">
          <cell r="A13627" t="str">
            <v>EDIF 18-14-08</v>
          </cell>
          <cell r="B13627">
            <v>0</v>
          </cell>
          <cell r="C13627" t="str">
            <v>ESCORREGADOR COMPR=3,00M H=1,80M - ESTRUTURA METÁLICA</v>
          </cell>
          <cell r="D13627" t="str">
            <v>UN</v>
          </cell>
          <cell r="F13627">
            <v>0</v>
          </cell>
          <cell r="G13627">
            <v>1392.81</v>
          </cell>
        </row>
        <row r="13628">
          <cell r="B13628" t="str">
            <v>AUX 10608</v>
          </cell>
          <cell r="C13628" t="str">
            <v>CONCRETO FCK=15MPA C/ BRITA 2</v>
          </cell>
          <cell r="D13628" t="str">
            <v>M3</v>
          </cell>
          <cell r="E13628">
            <v>7.4999999999999997E-2</v>
          </cell>
          <cell r="F13628">
            <v>222.73</v>
          </cell>
          <cell r="G13628">
            <v>16.7</v>
          </cell>
        </row>
        <row r="13629">
          <cell r="B13629" t="str">
            <v>SINAPI...04750</v>
          </cell>
          <cell r="C13629" t="str">
            <v>Pedreiro</v>
          </cell>
          <cell r="D13629" t="str">
            <v>H</v>
          </cell>
          <cell r="E13629">
            <v>0.62</v>
          </cell>
          <cell r="F13629">
            <v>11.15</v>
          </cell>
          <cell r="G13629">
            <v>6.91</v>
          </cell>
        </row>
        <row r="13630">
          <cell r="B13630" t="str">
            <v>SINAPI...06111</v>
          </cell>
          <cell r="C13630" t="str">
            <v>Servente</v>
          </cell>
          <cell r="D13630" t="str">
            <v>H</v>
          </cell>
          <cell r="E13630">
            <v>1.36</v>
          </cell>
          <cell r="F13630">
            <v>9.16</v>
          </cell>
          <cell r="G13630">
            <v>12.46</v>
          </cell>
        </row>
        <row r="13631">
          <cell r="B13631" t="str">
            <v>SIURB....38152</v>
          </cell>
          <cell r="C13631" t="str">
            <v>Escorregador em ferro para playground/jardim (1,80x3,00)m</v>
          </cell>
          <cell r="D13631" t="str">
            <v>UN</v>
          </cell>
          <cell r="E13631">
            <v>1</v>
          </cell>
          <cell r="F13631">
            <v>1356.74</v>
          </cell>
          <cell r="G13631">
            <v>1356.74</v>
          </cell>
        </row>
        <row r="13632">
          <cell r="A13632" t="str">
            <v>EDIF 18-14-11</v>
          </cell>
          <cell r="B13632">
            <v>0</v>
          </cell>
          <cell r="C13632" t="str">
            <v>GANGORRA COM 3 PRANCHAS COMPR=3,00M H=0,70M - ESTRUTURA METÁLICA</v>
          </cell>
          <cell r="D13632" t="str">
            <v>UN</v>
          </cell>
          <cell r="F13632">
            <v>0</v>
          </cell>
          <cell r="G13632">
            <v>1053.6099999999999</v>
          </cell>
        </row>
        <row r="13633">
          <cell r="B13633" t="str">
            <v>AUX 10608</v>
          </cell>
          <cell r="C13633" t="str">
            <v>CONCRETO FCK=15MPA C/ BRITA 2</v>
          </cell>
          <cell r="D13633" t="str">
            <v>M3</v>
          </cell>
          <cell r="E13633">
            <v>0.1</v>
          </cell>
          <cell r="F13633">
            <v>222.73</v>
          </cell>
          <cell r="G13633">
            <v>22.27</v>
          </cell>
        </row>
        <row r="13634">
          <cell r="B13634" t="str">
            <v>SINAPI...04750</v>
          </cell>
          <cell r="C13634" t="str">
            <v>Pedreiro</v>
          </cell>
          <cell r="D13634" t="str">
            <v>H</v>
          </cell>
          <cell r="E13634">
            <v>0.68</v>
          </cell>
          <cell r="F13634">
            <v>11.15</v>
          </cell>
          <cell r="G13634">
            <v>7.58</v>
          </cell>
        </row>
        <row r="13635">
          <cell r="B13635" t="str">
            <v>SINAPI...06111</v>
          </cell>
          <cell r="C13635" t="str">
            <v>Servente</v>
          </cell>
          <cell r="D13635" t="str">
            <v>H</v>
          </cell>
          <cell r="E13635">
            <v>1.76</v>
          </cell>
          <cell r="F13635">
            <v>9.16</v>
          </cell>
          <cell r="G13635">
            <v>16.12</v>
          </cell>
        </row>
        <row r="13636">
          <cell r="B13636" t="str">
            <v>SIURB....38154</v>
          </cell>
          <cell r="C13636" t="str">
            <v>Gangorra tripla em ferro para playground/jardim  - med. (0,70x3,00)m</v>
          </cell>
          <cell r="D13636" t="str">
            <v>UN</v>
          </cell>
          <cell r="E13636">
            <v>1</v>
          </cell>
          <cell r="F13636">
            <v>1007.64</v>
          </cell>
          <cell r="G13636">
            <v>1007.64</v>
          </cell>
        </row>
        <row r="13637">
          <cell r="A13637" t="str">
            <v>EDIF 18-14-15</v>
          </cell>
          <cell r="B13637">
            <v>0</v>
          </cell>
          <cell r="C13637" t="str">
            <v>BALANÇO DE 3 LUGARES COM PNEUS COMPR=4,50M H=2,50M - ESTRUTURA METÁLICA</v>
          </cell>
          <cell r="D13637" t="str">
            <v>UN</v>
          </cell>
          <cell r="F13637">
            <v>0</v>
          </cell>
          <cell r="G13637">
            <v>1159.8699999999999</v>
          </cell>
        </row>
        <row r="13638">
          <cell r="B13638" t="str">
            <v>AUX 10608</v>
          </cell>
          <cell r="C13638" t="str">
            <v>CONCRETO FCK=15MPA C/ BRITA 2</v>
          </cell>
          <cell r="D13638" t="str">
            <v>M3</v>
          </cell>
          <cell r="E13638">
            <v>7.4999999999999997E-2</v>
          </cell>
          <cell r="F13638">
            <v>222.73</v>
          </cell>
          <cell r="G13638">
            <v>16.7</v>
          </cell>
        </row>
        <row r="13639">
          <cell r="B13639" t="str">
            <v>SINAPI...04750</v>
          </cell>
          <cell r="C13639" t="str">
            <v>Pedreiro</v>
          </cell>
          <cell r="D13639" t="str">
            <v>H</v>
          </cell>
          <cell r="E13639">
            <v>0.62</v>
          </cell>
          <cell r="F13639">
            <v>11.15</v>
          </cell>
          <cell r="G13639">
            <v>6.91</v>
          </cell>
        </row>
        <row r="13640">
          <cell r="B13640" t="str">
            <v>SINAPI...06111</v>
          </cell>
          <cell r="C13640" t="str">
            <v>Servente</v>
          </cell>
          <cell r="D13640" t="str">
            <v>H</v>
          </cell>
          <cell r="E13640">
            <v>1.36</v>
          </cell>
          <cell r="F13640">
            <v>9.16</v>
          </cell>
          <cell r="G13640">
            <v>12.46</v>
          </cell>
        </row>
        <row r="13641">
          <cell r="B13641" t="str">
            <v>SIURB....38153</v>
          </cell>
          <cell r="C13641" t="str">
            <v>Balanço triplo em ferro com pneus para playground/jardim  - med. (2,50x2,50x4,50)m</v>
          </cell>
          <cell r="D13641" t="str">
            <v>UN</v>
          </cell>
          <cell r="E13641">
            <v>1</v>
          </cell>
          <cell r="F13641">
            <v>1123.8</v>
          </cell>
          <cell r="G13641">
            <v>1123.8</v>
          </cell>
        </row>
        <row r="13642">
          <cell r="A13642" t="str">
            <v>EDIF 18-14-22</v>
          </cell>
          <cell r="B13642">
            <v>0</v>
          </cell>
          <cell r="C13642" t="str">
            <v>ESCADA HORIZONTAL COMPR=1,80M H=1,80M - ESTRUTURA METÁLICA</v>
          </cell>
          <cell r="D13642" t="str">
            <v>UN</v>
          </cell>
          <cell r="F13642">
            <v>0</v>
          </cell>
          <cell r="G13642">
            <v>928.69</v>
          </cell>
        </row>
        <row r="13643">
          <cell r="B13643" t="str">
            <v>AUX 10608</v>
          </cell>
          <cell r="C13643" t="str">
            <v>CONCRETO FCK=15MPA C/ BRITA 2</v>
          </cell>
          <cell r="D13643" t="str">
            <v>M3</v>
          </cell>
          <cell r="E13643">
            <v>7.4999999999999997E-2</v>
          </cell>
          <cell r="F13643">
            <v>222.73</v>
          </cell>
          <cell r="G13643">
            <v>16.7</v>
          </cell>
        </row>
        <row r="13644">
          <cell r="B13644" t="str">
            <v>SINAPI...04750</v>
          </cell>
          <cell r="C13644" t="str">
            <v>Pedreiro</v>
          </cell>
          <cell r="D13644" t="str">
            <v>H</v>
          </cell>
          <cell r="E13644">
            <v>0.62</v>
          </cell>
          <cell r="F13644">
            <v>11.15</v>
          </cell>
          <cell r="G13644">
            <v>6.91</v>
          </cell>
        </row>
        <row r="13645">
          <cell r="B13645" t="str">
            <v>SINAPI...06111</v>
          </cell>
          <cell r="C13645" t="str">
            <v>Servente</v>
          </cell>
          <cell r="D13645" t="str">
            <v>H</v>
          </cell>
          <cell r="E13645">
            <v>1.36</v>
          </cell>
          <cell r="F13645">
            <v>9.16</v>
          </cell>
          <cell r="G13645">
            <v>12.46</v>
          </cell>
        </row>
        <row r="13646">
          <cell r="B13646" t="str">
            <v>SIURB....38151</v>
          </cell>
          <cell r="C13646" t="str">
            <v>Escada horizontal em ferro para playground/jardim  - med. (1,80x1,80)m</v>
          </cell>
          <cell r="D13646" t="str">
            <v>UN</v>
          </cell>
          <cell r="E13646">
            <v>1</v>
          </cell>
          <cell r="F13646">
            <v>892.62</v>
          </cell>
          <cell r="G13646">
            <v>892.62</v>
          </cell>
        </row>
        <row r="13647">
          <cell r="A13647" t="str">
            <v>EDIF 18-14-24</v>
          </cell>
          <cell r="B13647">
            <v>0</v>
          </cell>
          <cell r="C13647" t="str">
            <v>GAIOLA LABIRINTO (1,5X1,5X2,0)M - ESTRUTURA METÁLICA</v>
          </cell>
          <cell r="D13647" t="str">
            <v>UN</v>
          </cell>
          <cell r="F13647">
            <v>0</v>
          </cell>
          <cell r="G13647">
            <v>1265.23</v>
          </cell>
        </row>
        <row r="13648">
          <cell r="B13648" t="str">
            <v>AUX 10608</v>
          </cell>
          <cell r="C13648" t="str">
            <v>CONCRETO FCK=15MPA C/ BRITA 2</v>
          </cell>
          <cell r="D13648" t="str">
            <v>M3</v>
          </cell>
          <cell r="E13648">
            <v>7.4999999999999997E-2</v>
          </cell>
          <cell r="F13648">
            <v>222.73</v>
          </cell>
          <cell r="G13648">
            <v>16.7</v>
          </cell>
        </row>
        <row r="13649">
          <cell r="B13649" t="str">
            <v>SINAPI...04750</v>
          </cell>
          <cell r="C13649" t="str">
            <v>Pedreiro</v>
          </cell>
          <cell r="D13649" t="str">
            <v>H</v>
          </cell>
          <cell r="E13649">
            <v>0.84</v>
          </cell>
          <cell r="F13649">
            <v>11.15</v>
          </cell>
          <cell r="G13649">
            <v>9.3699999999999992</v>
          </cell>
        </row>
        <row r="13650">
          <cell r="B13650" t="str">
            <v>SINAPI...06111</v>
          </cell>
          <cell r="C13650" t="str">
            <v>Servente</v>
          </cell>
          <cell r="D13650" t="str">
            <v>H</v>
          </cell>
          <cell r="E13650">
            <v>3.7</v>
          </cell>
          <cell r="F13650">
            <v>9.16</v>
          </cell>
          <cell r="G13650">
            <v>33.89</v>
          </cell>
        </row>
        <row r="13651">
          <cell r="B13651" t="str">
            <v>SIURB....38155</v>
          </cell>
          <cell r="C13651" t="str">
            <v>Gaiola labirinto em ferro para playground/jardim  - med. (1,50x1,50x2,00)m</v>
          </cell>
          <cell r="D13651" t="str">
            <v>UN</v>
          </cell>
          <cell r="E13651">
            <v>1</v>
          </cell>
          <cell r="F13651">
            <v>1205.27</v>
          </cell>
          <cell r="G13651">
            <v>1205.27</v>
          </cell>
        </row>
        <row r="13652">
          <cell r="A13652" t="str">
            <v>EDIF 18-14-30</v>
          </cell>
          <cell r="B13652">
            <v>0</v>
          </cell>
          <cell r="C13652" t="str">
            <v>PLACAS DE E.V.A. ESP.30MM PARA USO INTERNO, TIPO TATAMI, COLOCADAS</v>
          </cell>
          <cell r="D13652" t="str">
            <v>M2</v>
          </cell>
          <cell r="F13652">
            <v>0</v>
          </cell>
          <cell r="G13652">
            <v>49.51</v>
          </cell>
        </row>
        <row r="13653">
          <cell r="B13653" t="str">
            <v>SIURB....38160</v>
          </cell>
          <cell r="C13653" t="str">
            <v>Placa de e.v.a,  esp 30 mm, para uso interno, tipo tatami</v>
          </cell>
          <cell r="D13653" t="str">
            <v>M2</v>
          </cell>
          <cell r="E13653">
            <v>1.05</v>
          </cell>
          <cell r="F13653">
            <v>47.15</v>
          </cell>
          <cell r="G13653">
            <v>49.51</v>
          </cell>
        </row>
        <row r="13654">
          <cell r="A13654" t="str">
            <v>EDIF 18-14-41</v>
          </cell>
          <cell r="B13654">
            <v>0</v>
          </cell>
          <cell r="C13654" t="str">
            <v>PLAYGROUND BRINQUEDOS DE MADEIRA - CASA TARZAN COM RAMPA ESCALADA, ESCORREGADOR, PONTE E ESCADA MARINHEIRO</v>
          </cell>
          <cell r="D13654" t="str">
            <v>UN</v>
          </cell>
          <cell r="F13654">
            <v>0</v>
          </cell>
          <cell r="G13654">
            <v>6107.08</v>
          </cell>
        </row>
        <row r="13655">
          <cell r="B13655" t="str">
            <v>SIURB....79820</v>
          </cell>
          <cell r="C13655" t="str">
            <v>Playground-brinquedos de madeira-casa tarzan com rampa escalada, escorregador, ponte e escada marinheiro-colocado</v>
          </cell>
          <cell r="D13655" t="str">
            <v>UN</v>
          </cell>
          <cell r="E13655">
            <v>1</v>
          </cell>
          <cell r="F13655">
            <v>6107.08</v>
          </cell>
          <cell r="G13655">
            <v>6107.08</v>
          </cell>
        </row>
        <row r="13656">
          <cell r="A13656" t="str">
            <v>EDIF 18-14-42</v>
          </cell>
          <cell r="B13656">
            <v>0</v>
          </cell>
          <cell r="C13656" t="str">
            <v>PLAYGROUND BRINQUEDOS DE MADEIRA - CASA TARZAN COM RAMPA ESCALADA, ESCORREGADOR E ESCADA MARINHEIRO</v>
          </cell>
          <cell r="D13656" t="str">
            <v>UN</v>
          </cell>
          <cell r="F13656">
            <v>0</v>
          </cell>
          <cell r="G13656">
            <v>5139.45</v>
          </cell>
        </row>
        <row r="13657">
          <cell r="B13657" t="str">
            <v>SIURB....79821</v>
          </cell>
          <cell r="C13657" t="str">
            <v>Playground-brinquedos de madeira-casa tarzan com rampa escalada, escorregador e escada marinheiro - colocado</v>
          </cell>
          <cell r="D13657" t="str">
            <v>UN</v>
          </cell>
          <cell r="E13657">
            <v>1</v>
          </cell>
          <cell r="F13657">
            <v>5139.45</v>
          </cell>
          <cell r="G13657">
            <v>5139.45</v>
          </cell>
        </row>
        <row r="13658">
          <cell r="A13658" t="str">
            <v>EDIF 18-14-43</v>
          </cell>
          <cell r="B13658">
            <v>0</v>
          </cell>
          <cell r="C13658" t="str">
            <v>PLAYGROUND BRINQUEDOS DE MADEIRA - CASA TARZAN COM ESCORREGADOR E ESCADA MARINHEIRO</v>
          </cell>
          <cell r="D13658" t="str">
            <v>UN</v>
          </cell>
          <cell r="F13658">
            <v>0</v>
          </cell>
          <cell r="G13658">
            <v>3969</v>
          </cell>
        </row>
        <row r="13659">
          <cell r="B13659" t="str">
            <v>SIURB....79822</v>
          </cell>
          <cell r="C13659" t="str">
            <v>Playground-brinquedos de madeira-casa tarzan com escorregador e escada marinheiro - colocado</v>
          </cell>
          <cell r="D13659" t="str">
            <v>UN</v>
          </cell>
          <cell r="E13659">
            <v>1</v>
          </cell>
          <cell r="F13659">
            <v>3969</v>
          </cell>
          <cell r="G13659">
            <v>3969</v>
          </cell>
        </row>
        <row r="13660">
          <cell r="A13660" t="str">
            <v>EDIF 18-14-44</v>
          </cell>
          <cell r="B13660">
            <v>0</v>
          </cell>
          <cell r="C13660" t="str">
            <v>PLAYGROUND BRINQUEDOS DE MADEIRA - DOIS CAVALINHOS E DUAS GANGORRAS</v>
          </cell>
          <cell r="D13660" t="str">
            <v>UN</v>
          </cell>
          <cell r="F13660">
            <v>0</v>
          </cell>
          <cell r="G13660">
            <v>2385.79</v>
          </cell>
        </row>
        <row r="13661">
          <cell r="B13661" t="str">
            <v>SIURB....79823</v>
          </cell>
          <cell r="C13661" t="str">
            <v>Playground-brinquedos de madeira-dois cavalinhos e duas gangorras - colocado, bases laterais em "x"</v>
          </cell>
          <cell r="D13661" t="str">
            <v>UN</v>
          </cell>
          <cell r="E13661">
            <v>1</v>
          </cell>
          <cell r="F13661">
            <v>2385.79</v>
          </cell>
          <cell r="G13661">
            <v>2385.79</v>
          </cell>
        </row>
        <row r="13662">
          <cell r="A13662" t="str">
            <v>EDIF 18-14-45</v>
          </cell>
          <cell r="B13662">
            <v>0</v>
          </cell>
          <cell r="C13662" t="str">
            <v>PLAYGROUND BRINQUEDOS DE MADEIRA - ESCORREGADOR ( ALT.=1,80M COMP.=3,00M)</v>
          </cell>
          <cell r="D13662" t="str">
            <v>UN</v>
          </cell>
          <cell r="F13662">
            <v>0</v>
          </cell>
          <cell r="G13662">
            <v>1167.8499999999999</v>
          </cell>
        </row>
        <row r="13663">
          <cell r="B13663" t="str">
            <v>SIURB....79824</v>
          </cell>
          <cell r="C13663" t="str">
            <v>Playground-brinquedos de madeira-escorregador (comprim da prancha entre 2,5 e 3,00 m / alt=1,8m) - colocado</v>
          </cell>
          <cell r="D13663" t="str">
            <v>UN</v>
          </cell>
          <cell r="E13663">
            <v>1</v>
          </cell>
          <cell r="F13663">
            <v>1167.8499999999999</v>
          </cell>
          <cell r="G13663">
            <v>1167.8499999999999</v>
          </cell>
        </row>
        <row r="13664">
          <cell r="A13664" t="str">
            <v>EDIF 18-14-46</v>
          </cell>
          <cell r="B13664">
            <v>0</v>
          </cell>
          <cell r="C13664" t="str">
            <v>PLAYGROUND BRINQUEDOS DE MADEIRA - GANGORRA DUPLA</v>
          </cell>
          <cell r="D13664" t="str">
            <v>UN</v>
          </cell>
          <cell r="F13664">
            <v>0</v>
          </cell>
          <cell r="G13664">
            <v>774.07</v>
          </cell>
        </row>
        <row r="13665">
          <cell r="B13665" t="str">
            <v>SIURB....79825</v>
          </cell>
          <cell r="C13665" t="str">
            <v>Playground-brinquedos de madeira-gangorra dupla - colocado</v>
          </cell>
          <cell r="D13665" t="str">
            <v>UN</v>
          </cell>
          <cell r="E13665">
            <v>1</v>
          </cell>
          <cell r="F13665">
            <v>774.07</v>
          </cell>
          <cell r="G13665">
            <v>774.07</v>
          </cell>
        </row>
        <row r="13666">
          <cell r="A13666" t="str">
            <v>EDIF 18-14-47</v>
          </cell>
          <cell r="B13666">
            <v>0</v>
          </cell>
          <cell r="C13666" t="str">
            <v>PLAYGROUND BRINQUEDOS DE MADEIRA - ARGOLA E TRAPÉZIO</v>
          </cell>
          <cell r="D13666" t="str">
            <v>UN</v>
          </cell>
          <cell r="F13666">
            <v>0</v>
          </cell>
          <cell r="G13666">
            <v>928.43</v>
          </cell>
        </row>
        <row r="13667">
          <cell r="B13667" t="str">
            <v>SIURB....79826</v>
          </cell>
          <cell r="C13667" t="str">
            <v>Playground-brinquedos de madeira-argola e trapézio - colocado</v>
          </cell>
          <cell r="D13667" t="str">
            <v>UN</v>
          </cell>
          <cell r="E13667">
            <v>1</v>
          </cell>
          <cell r="F13667">
            <v>928.43</v>
          </cell>
          <cell r="G13667">
            <v>928.43</v>
          </cell>
        </row>
        <row r="13668">
          <cell r="A13668" t="str">
            <v>EDIF 18-14-48</v>
          </cell>
          <cell r="B13668">
            <v>0</v>
          </cell>
          <cell r="C13668" t="str">
            <v>PLAYGROUND BRINQUEDOS DE MADEIRA - BALANÇA DUPLA</v>
          </cell>
          <cell r="D13668" t="str">
            <v>UN</v>
          </cell>
          <cell r="F13668">
            <v>0</v>
          </cell>
          <cell r="G13668">
            <v>1050.08</v>
          </cell>
        </row>
        <row r="13669">
          <cell r="B13669" t="str">
            <v>SIURB....79827</v>
          </cell>
          <cell r="C13669" t="str">
            <v>Playground-brinquedos de madeira-balança dupla - colocado</v>
          </cell>
          <cell r="D13669" t="str">
            <v>UN</v>
          </cell>
          <cell r="E13669">
            <v>1</v>
          </cell>
          <cell r="F13669">
            <v>1050.08</v>
          </cell>
          <cell r="G13669">
            <v>1050.08</v>
          </cell>
        </row>
        <row r="13670">
          <cell r="A13670" t="str">
            <v>EDIF 18-14-49</v>
          </cell>
          <cell r="B13670">
            <v>0</v>
          </cell>
          <cell r="C13670" t="str">
            <v>PLAYGROUND BRINQUEDOS DE MADEIRA - ESCADA HORIZONTAL</v>
          </cell>
          <cell r="D13670" t="str">
            <v>UN</v>
          </cell>
          <cell r="F13670">
            <v>0</v>
          </cell>
          <cell r="G13670">
            <v>975.64</v>
          </cell>
        </row>
        <row r="13671">
          <cell r="B13671" t="str">
            <v>SIURB....79828</v>
          </cell>
          <cell r="C13671" t="str">
            <v>Playground-brinquedos de madeira-escada horizontal - colocado</v>
          </cell>
          <cell r="D13671" t="str">
            <v>UN</v>
          </cell>
          <cell r="E13671">
            <v>1</v>
          </cell>
          <cell r="F13671">
            <v>975.64</v>
          </cell>
          <cell r="G13671">
            <v>975.64</v>
          </cell>
        </row>
        <row r="13672">
          <cell r="A13672" t="str">
            <v>EDIF 18-15-00</v>
          </cell>
          <cell r="B13672">
            <v>0</v>
          </cell>
          <cell r="C13672" t="str">
            <v>BRINQUEDOS - SERVIÇOS</v>
          </cell>
          <cell r="D13672" t="str">
            <v>.</v>
          </cell>
          <cell r="F13672">
            <v>0</v>
          </cell>
          <cell r="G13672">
            <v>0</v>
          </cell>
        </row>
        <row r="13673">
          <cell r="A13673" t="str">
            <v>EDIF 18-15-01</v>
          </cell>
          <cell r="B13673">
            <v>0</v>
          </cell>
          <cell r="C13673" t="str">
            <v>APARELHOS DE GINÁTICA EM MADEIRA - BARRA DUPLA EM DOIS NIVEIS</v>
          </cell>
          <cell r="D13673" t="str">
            <v>UN</v>
          </cell>
          <cell r="F13673">
            <v>0</v>
          </cell>
          <cell r="G13673">
            <v>436.22</v>
          </cell>
        </row>
        <row r="13674">
          <cell r="B13674" t="str">
            <v>SIURB....79840</v>
          </cell>
          <cell r="C13674" t="str">
            <v>Aparelhos de ginástica de madeira - barra dupla em dois níveis - colocado</v>
          </cell>
          <cell r="D13674" t="str">
            <v>UN</v>
          </cell>
          <cell r="E13674">
            <v>1</v>
          </cell>
          <cell r="F13674">
            <v>436.22</v>
          </cell>
          <cell r="G13674">
            <v>436.22</v>
          </cell>
        </row>
        <row r="13675">
          <cell r="A13675" t="str">
            <v>EDIF 18-15-02</v>
          </cell>
          <cell r="B13675">
            <v>0</v>
          </cell>
          <cell r="C13675" t="str">
            <v>APARELHOS DE GINÁTICA EM MADEIRA - BARREIRA SIMPLES</v>
          </cell>
          <cell r="D13675" t="str">
            <v>UN</v>
          </cell>
          <cell r="F13675">
            <v>0</v>
          </cell>
          <cell r="G13675">
            <v>878.24</v>
          </cell>
        </row>
        <row r="13676">
          <cell r="B13676" t="str">
            <v>SIURB....79841</v>
          </cell>
          <cell r="C13676" t="str">
            <v>Aparelhos de ginástica de madeira - barra simples - colocado</v>
          </cell>
          <cell r="D13676" t="str">
            <v>UN</v>
          </cell>
          <cell r="E13676">
            <v>1</v>
          </cell>
          <cell r="F13676">
            <v>878.24</v>
          </cell>
          <cell r="G13676">
            <v>878.24</v>
          </cell>
        </row>
        <row r="13677">
          <cell r="A13677" t="str">
            <v>EDIF 18-15-03</v>
          </cell>
          <cell r="B13677">
            <v>0</v>
          </cell>
          <cell r="C13677" t="str">
            <v>APARELHOS DE GINÁTICA EM MADEIRA - BARRAS PARALELAS</v>
          </cell>
          <cell r="D13677" t="str">
            <v>UN</v>
          </cell>
          <cell r="F13677">
            <v>0</v>
          </cell>
          <cell r="G13677">
            <v>450.56</v>
          </cell>
        </row>
        <row r="13678">
          <cell r="B13678" t="str">
            <v>SIURB....79842</v>
          </cell>
          <cell r="C13678" t="str">
            <v>Aparelhos de ginástica de madeira - barras paralelas - colocado</v>
          </cell>
          <cell r="D13678" t="str">
            <v>UN</v>
          </cell>
          <cell r="E13678">
            <v>1</v>
          </cell>
          <cell r="F13678">
            <v>450.56</v>
          </cell>
          <cell r="G13678">
            <v>450.56</v>
          </cell>
        </row>
        <row r="13679">
          <cell r="A13679" t="str">
            <v>EDIF 18-15-10</v>
          </cell>
          <cell r="B13679">
            <v>0</v>
          </cell>
          <cell r="C13679" t="str">
            <v>CARACOL - DEMARCAÇÃO DE PISO (RD-06)</v>
          </cell>
          <cell r="D13679" t="str">
            <v>UN</v>
          </cell>
          <cell r="F13679">
            <v>0</v>
          </cell>
          <cell r="G13679">
            <v>113.06</v>
          </cell>
        </row>
        <row r="13680">
          <cell r="B13680" t="str">
            <v>AUX 20463</v>
          </cell>
          <cell r="C13680" t="str">
            <v>DEMARCAÇÃO E PINTURA DE SUPERFÍCIES - EPÓXI</v>
          </cell>
          <cell r="D13680" t="str">
            <v>M2</v>
          </cell>
          <cell r="E13680">
            <v>6.9189999999999996</v>
          </cell>
          <cell r="F13680">
            <v>13.370000000000001</v>
          </cell>
          <cell r="G13680">
            <v>92.51</v>
          </cell>
        </row>
        <row r="13681">
          <cell r="B13681" t="str">
            <v>AUX 37503</v>
          </cell>
          <cell r="C13681" t="str">
            <v>HIDROJATEAMENTO PARA LIMPEZA DE SUPERFÍCIES</v>
          </cell>
          <cell r="D13681" t="str">
            <v>M2</v>
          </cell>
          <cell r="E13681">
            <v>6.9189999999999996</v>
          </cell>
          <cell r="F13681">
            <v>2.9700000000000006</v>
          </cell>
          <cell r="G13681">
            <v>20.55</v>
          </cell>
        </row>
        <row r="13682">
          <cell r="A13682" t="str">
            <v>EDIF 18-15-13</v>
          </cell>
          <cell r="B13682">
            <v>0</v>
          </cell>
          <cell r="C13682" t="str">
            <v>AMARELINHA DEMARCAÇÃO DE PISO (RD-05)</v>
          </cell>
          <cell r="D13682" t="str">
            <v>UN</v>
          </cell>
          <cell r="F13682">
            <v>0</v>
          </cell>
          <cell r="G13682">
            <v>77.260000000000005</v>
          </cell>
        </row>
        <row r="13683">
          <cell r="B13683" t="str">
            <v>AUX 20457</v>
          </cell>
          <cell r="C13683" t="str">
            <v>DEMARCAÇÃO E PINTURA DE FAIXAS ATÉ 10CM - BORRACHA CLORADA</v>
          </cell>
          <cell r="D13683" t="str">
            <v>M</v>
          </cell>
          <cell r="E13683">
            <v>14.65137</v>
          </cell>
          <cell r="F13683">
            <v>3.67</v>
          </cell>
          <cell r="G13683">
            <v>53.77</v>
          </cell>
        </row>
        <row r="13684">
          <cell r="B13684" t="str">
            <v>AUX 37503</v>
          </cell>
          <cell r="C13684" t="str">
            <v>HIDROJATEAMENTO PARA LIMPEZA DE SUPERFÍCIES</v>
          </cell>
          <cell r="D13684" t="str">
            <v>M2</v>
          </cell>
          <cell r="E13684">
            <v>7.9104000000000001</v>
          </cell>
          <cell r="F13684">
            <v>2.9700000000000006</v>
          </cell>
          <cell r="G13684">
            <v>23.49</v>
          </cell>
        </row>
        <row r="13685">
          <cell r="A13685" t="str">
            <v>EDIF 18-15-14</v>
          </cell>
          <cell r="B13685">
            <v>0</v>
          </cell>
          <cell r="C13685" t="str">
            <v>XADREZ - DEMARCAÇÃO DE PISO (RD-04)</v>
          </cell>
          <cell r="D13685" t="str">
            <v>UN</v>
          </cell>
          <cell r="F13685">
            <v>0</v>
          </cell>
          <cell r="G13685">
            <v>461.74</v>
          </cell>
        </row>
        <row r="13686">
          <cell r="B13686" t="str">
            <v>AUX 20459</v>
          </cell>
          <cell r="C13686" t="str">
            <v>DEMARCAÇÃO E PINTURA DE FAIXAS ATÉ 10CM - EPÓXI</v>
          </cell>
          <cell r="D13686" t="str">
            <v>M</v>
          </cell>
          <cell r="E13686">
            <v>72</v>
          </cell>
          <cell r="F13686">
            <v>3.4899999999999998</v>
          </cell>
          <cell r="G13686">
            <v>251.28</v>
          </cell>
        </row>
        <row r="13687">
          <cell r="B13687" t="str">
            <v>AUX 20462</v>
          </cell>
          <cell r="C13687" t="str">
            <v>DEMARCAÇÃO E PINTURA DE SUPERFÍCIES - BORRACHA CLORADA</v>
          </cell>
          <cell r="D13687" t="str">
            <v>M2</v>
          </cell>
          <cell r="E13687">
            <v>8</v>
          </cell>
          <cell r="F13687">
            <v>18.79</v>
          </cell>
          <cell r="G13687">
            <v>150.32</v>
          </cell>
        </row>
        <row r="13688">
          <cell r="B13688" t="str">
            <v>AUX 37503</v>
          </cell>
          <cell r="C13688" t="str">
            <v>HIDROJATEAMENTO PARA LIMPEZA DE SUPERFÍCIES</v>
          </cell>
          <cell r="D13688" t="str">
            <v>M2</v>
          </cell>
          <cell r="E13688">
            <v>20.25</v>
          </cell>
          <cell r="F13688">
            <v>2.9700000000000006</v>
          </cell>
          <cell r="G13688">
            <v>60.14</v>
          </cell>
        </row>
        <row r="13689">
          <cell r="A13689" t="str">
            <v>EDIF 18-15-50</v>
          </cell>
          <cell r="B13689">
            <v>0</v>
          </cell>
          <cell r="C13689" t="str">
            <v>FORNECIMENTO E APLICAÇÃO DE AREIA FINA</v>
          </cell>
          <cell r="D13689" t="str">
            <v>M3</v>
          </cell>
          <cell r="F13689">
            <v>0</v>
          </cell>
          <cell r="G13689">
            <v>119.66999999999999</v>
          </cell>
        </row>
        <row r="13690">
          <cell r="B13690" t="str">
            <v>SINAPI...06111</v>
          </cell>
          <cell r="C13690" t="str">
            <v>Servente</v>
          </cell>
          <cell r="D13690" t="str">
            <v>H</v>
          </cell>
          <cell r="E13690">
            <v>2.5</v>
          </cell>
          <cell r="F13690">
            <v>9.16</v>
          </cell>
          <cell r="G13690">
            <v>22.9</v>
          </cell>
        </row>
        <row r="13691">
          <cell r="B13691" t="str">
            <v>SIURB....10503</v>
          </cell>
          <cell r="C13691" t="str">
            <v>Areia lavada fina</v>
          </cell>
          <cell r="D13691" t="str">
            <v>M3</v>
          </cell>
          <cell r="E13691">
            <v>1.2</v>
          </cell>
          <cell r="F13691">
            <v>80.64</v>
          </cell>
          <cell r="G13691">
            <v>96.77</v>
          </cell>
        </row>
        <row r="13692">
          <cell r="A13692" t="str">
            <v>EDIF 18-15-51</v>
          </cell>
          <cell r="B13692">
            <v>0</v>
          </cell>
          <cell r="C13692" t="str">
            <v>FORNECIMENTO E APLICAÇÃO  DE PEDRA N.2</v>
          </cell>
          <cell r="D13692" t="str">
            <v>M3</v>
          </cell>
          <cell r="F13692">
            <v>0</v>
          </cell>
          <cell r="G13692">
            <v>100.74000000000001</v>
          </cell>
        </row>
        <row r="13693">
          <cell r="B13693" t="str">
            <v>SINAPI...06111</v>
          </cell>
          <cell r="C13693" t="str">
            <v>Servente</v>
          </cell>
          <cell r="D13693" t="str">
            <v>H</v>
          </cell>
          <cell r="E13693">
            <v>2.5</v>
          </cell>
          <cell r="F13693">
            <v>9.16</v>
          </cell>
          <cell r="G13693">
            <v>22.9</v>
          </cell>
        </row>
        <row r="13694">
          <cell r="B13694" t="str">
            <v>SIURB....10543</v>
          </cell>
          <cell r="C13694" t="str">
            <v>Pedra britada número 2</v>
          </cell>
          <cell r="D13694" t="str">
            <v>M3</v>
          </cell>
          <cell r="E13694">
            <v>1.2</v>
          </cell>
          <cell r="F13694">
            <v>64.87</v>
          </cell>
          <cell r="G13694">
            <v>77.84</v>
          </cell>
        </row>
        <row r="13695">
          <cell r="A13695" t="str">
            <v>EDIF 18-60-00</v>
          </cell>
          <cell r="B13695">
            <v>0</v>
          </cell>
          <cell r="C13695" t="str">
            <v>RETIRADAS...........</v>
          </cell>
          <cell r="D13695" t="str">
            <v>.</v>
          </cell>
          <cell r="F13695">
            <v>0</v>
          </cell>
          <cell r="G13695">
            <v>0</v>
          </cell>
        </row>
        <row r="13696">
          <cell r="A13696" t="str">
            <v>EDIF 18-60-07</v>
          </cell>
          <cell r="B13696">
            <v>0</v>
          </cell>
          <cell r="C13696" t="str">
            <v>RETIRADA DE GRAMA</v>
          </cell>
          <cell r="D13696" t="str">
            <v>M2</v>
          </cell>
          <cell r="F13696">
            <v>0</v>
          </cell>
          <cell r="G13696">
            <v>2.14</v>
          </cell>
        </row>
        <row r="13697">
          <cell r="B13697" t="str">
            <v>SIURB....02086</v>
          </cell>
          <cell r="C13697" t="str">
            <v>Ajudante de jardineiro (sgsp)</v>
          </cell>
          <cell r="D13697" t="str">
            <v>H</v>
          </cell>
          <cell r="E13697">
            <v>0.3</v>
          </cell>
          <cell r="F13697">
            <v>7.12</v>
          </cell>
          <cell r="G13697">
            <v>2.14</v>
          </cell>
        </row>
        <row r="13698">
          <cell r="A13698" t="str">
            <v>EDIF 18-70-00</v>
          </cell>
          <cell r="B13698">
            <v>0</v>
          </cell>
          <cell r="C13698" t="str">
            <v>RECOLOCAÇÕES.........</v>
          </cell>
          <cell r="D13698" t="str">
            <v>.</v>
          </cell>
          <cell r="F13698">
            <v>0</v>
          </cell>
          <cell r="G13698">
            <v>0</v>
          </cell>
        </row>
        <row r="13699">
          <cell r="A13699" t="str">
            <v>EDIF 18-70-07</v>
          </cell>
          <cell r="B13699">
            <v>0</v>
          </cell>
          <cell r="C13699" t="str">
            <v>RECOLOCAÇÃO DE GRAMA</v>
          </cell>
          <cell r="D13699" t="str">
            <v>M2</v>
          </cell>
          <cell r="F13699">
            <v>0</v>
          </cell>
          <cell r="G13699">
            <v>19.090000000000003</v>
          </cell>
        </row>
        <row r="13700">
          <cell r="B13700" t="str">
            <v>SINAPI...25964</v>
          </cell>
          <cell r="C13700" t="str">
            <v>Jardineiro</v>
          </cell>
          <cell r="D13700" t="str">
            <v>H</v>
          </cell>
          <cell r="E13700">
            <v>0.1</v>
          </cell>
          <cell r="F13700">
            <v>10.73</v>
          </cell>
          <cell r="G13700">
            <v>1.07</v>
          </cell>
        </row>
        <row r="13701">
          <cell r="B13701" t="str">
            <v>SIURB....02086</v>
          </cell>
          <cell r="C13701" t="str">
            <v>Ajudante de jardineiro (sgsp)</v>
          </cell>
          <cell r="D13701" t="str">
            <v>H</v>
          </cell>
          <cell r="E13701">
            <v>0.7</v>
          </cell>
          <cell r="F13701">
            <v>7.12</v>
          </cell>
          <cell r="G13701">
            <v>4.9800000000000004</v>
          </cell>
        </row>
        <row r="13702">
          <cell r="B13702" t="str">
            <v>SIURB....38502</v>
          </cell>
          <cell r="C13702" t="str">
            <v>Adubo químico npk 10 - 10 - 10 - (preço para não produtor)</v>
          </cell>
          <cell r="D13702" t="str">
            <v>KG</v>
          </cell>
          <cell r="E13702">
            <v>0.1</v>
          </cell>
          <cell r="F13702">
            <v>1.91</v>
          </cell>
          <cell r="G13702">
            <v>0.19</v>
          </cell>
        </row>
        <row r="13703">
          <cell r="B13703" t="str">
            <v>SINAPI...00159</v>
          </cell>
          <cell r="C13703" t="str">
            <v>Adubo bovino</v>
          </cell>
          <cell r="D13703" t="str">
            <v>M3</v>
          </cell>
          <cell r="E13703">
            <v>0.02</v>
          </cell>
          <cell r="F13703">
            <v>188.98</v>
          </cell>
          <cell r="G13703">
            <v>3.78</v>
          </cell>
        </row>
        <row r="13704">
          <cell r="B13704" t="str">
            <v>SINAPI...07253</v>
          </cell>
          <cell r="C13704" t="str">
            <v>Terra vegetal</v>
          </cell>
          <cell r="D13704" t="str">
            <v>M3</v>
          </cell>
          <cell r="E13704">
            <v>0.08</v>
          </cell>
          <cell r="F13704">
            <v>113.39</v>
          </cell>
          <cell r="G13704">
            <v>9.07</v>
          </cell>
        </row>
        <row r="13705">
          <cell r="A13705" t="str">
            <v>EDIF 18-70-40</v>
          </cell>
          <cell r="B13705">
            <v>0</v>
          </cell>
          <cell r="C13705" t="str">
            <v>TRANSPLANTE DE ÁRVORES COM DIÂMETRO ATÉ 30CM</v>
          </cell>
          <cell r="D13705" t="str">
            <v>UN</v>
          </cell>
          <cell r="F13705">
            <v>0</v>
          </cell>
          <cell r="G13705">
            <v>684.13</v>
          </cell>
        </row>
        <row r="13706">
          <cell r="B13706" t="str">
            <v>SINAPI...25964</v>
          </cell>
          <cell r="C13706" t="str">
            <v>Jardineiro</v>
          </cell>
          <cell r="D13706" t="str">
            <v>H</v>
          </cell>
          <cell r="E13706">
            <v>5.85</v>
          </cell>
          <cell r="F13706">
            <v>10.73</v>
          </cell>
          <cell r="G13706">
            <v>62.77</v>
          </cell>
        </row>
        <row r="13707">
          <cell r="B13707" t="str">
            <v>SIURB....02086</v>
          </cell>
          <cell r="C13707" t="str">
            <v>Ajudante de jardineiro (sgsp)</v>
          </cell>
          <cell r="D13707" t="str">
            <v>H</v>
          </cell>
          <cell r="E13707">
            <v>5.85</v>
          </cell>
          <cell r="F13707">
            <v>7.12</v>
          </cell>
          <cell r="G13707">
            <v>41.65</v>
          </cell>
        </row>
        <row r="13708">
          <cell r="B13708" t="str">
            <v>SINAPI...00159</v>
          </cell>
          <cell r="C13708" t="str">
            <v>Adubo bovino</v>
          </cell>
          <cell r="D13708" t="str">
            <v>M3</v>
          </cell>
          <cell r="E13708">
            <v>0.58903000000000005</v>
          </cell>
          <cell r="F13708">
            <v>188.98</v>
          </cell>
          <cell r="G13708">
            <v>111.31</v>
          </cell>
        </row>
        <row r="13709">
          <cell r="B13709" t="str">
            <v>SINAPI...07253</v>
          </cell>
          <cell r="C13709" t="str">
            <v>Terra vegetal</v>
          </cell>
          <cell r="D13709" t="str">
            <v>M3</v>
          </cell>
          <cell r="E13709">
            <v>3.3378399999999999</v>
          </cell>
          <cell r="F13709">
            <v>113.39</v>
          </cell>
          <cell r="G13709">
            <v>378.48</v>
          </cell>
        </row>
        <row r="13710">
          <cell r="B13710" t="str">
            <v>SINAPI...06042</v>
          </cell>
          <cell r="C13710" t="str">
            <v>Retroescavadeira c/ carregadeira sobre pneus 76hp transmissao mecanica (incl manutencao/operacao e combustível )</v>
          </cell>
          <cell r="D13710" t="str">
            <v>H</v>
          </cell>
          <cell r="E13710">
            <v>1.2</v>
          </cell>
          <cell r="F13710">
            <v>74.930000000000007</v>
          </cell>
          <cell r="G13710">
            <v>89.92</v>
          </cell>
        </row>
        <row r="13711">
          <cell r="A13711" t="str">
            <v>EDIF 18-70-41</v>
          </cell>
          <cell r="B13711">
            <v>0</v>
          </cell>
          <cell r="C13711" t="str">
            <v>TRANSPLANTE DE ÁRVORES COM DAP MAIOR OU IGUAL A 30CM</v>
          </cell>
          <cell r="D13711" t="str">
            <v>UN</v>
          </cell>
          <cell r="F13711">
            <v>0</v>
          </cell>
          <cell r="G13711">
            <v>4845.9599999999991</v>
          </cell>
        </row>
        <row r="13712">
          <cell r="B13712" t="str">
            <v>SINAPI...02707</v>
          </cell>
          <cell r="C13712" t="str">
            <v>Engenheiro de obra pleno</v>
          </cell>
          <cell r="D13712" t="str">
            <v>H</v>
          </cell>
          <cell r="E13712">
            <v>3</v>
          </cell>
          <cell r="F13712">
            <v>96.36</v>
          </cell>
          <cell r="G13712">
            <v>289.08</v>
          </cell>
        </row>
        <row r="13713">
          <cell r="B13713" t="str">
            <v>SINAPI...25964</v>
          </cell>
          <cell r="C13713" t="str">
            <v>Jardineiro</v>
          </cell>
          <cell r="D13713" t="str">
            <v>H</v>
          </cell>
          <cell r="E13713">
            <v>1.5</v>
          </cell>
          <cell r="F13713">
            <v>10.73</v>
          </cell>
          <cell r="G13713">
            <v>16.100000000000001</v>
          </cell>
        </row>
        <row r="13714">
          <cell r="B13714" t="str">
            <v>SIURB....02086</v>
          </cell>
          <cell r="C13714" t="str">
            <v>Ajudante de jardineiro (sgsp)</v>
          </cell>
          <cell r="D13714" t="str">
            <v>H</v>
          </cell>
          <cell r="E13714">
            <v>9.25</v>
          </cell>
          <cell r="F13714">
            <v>7.12</v>
          </cell>
          <cell r="G13714">
            <v>65.86</v>
          </cell>
        </row>
        <row r="13715">
          <cell r="B13715" t="str">
            <v>SINAPI...06111</v>
          </cell>
          <cell r="C13715" t="str">
            <v>Servente</v>
          </cell>
          <cell r="D13715" t="str">
            <v>H</v>
          </cell>
          <cell r="E13715">
            <v>129.21</v>
          </cell>
          <cell r="F13715">
            <v>9.16</v>
          </cell>
          <cell r="G13715">
            <v>1183.56</v>
          </cell>
        </row>
        <row r="13716">
          <cell r="B13716" t="str">
            <v>SINAPI...00159</v>
          </cell>
          <cell r="C13716" t="str">
            <v>Adubo bovino</v>
          </cell>
          <cell r="D13716" t="str">
            <v>M3</v>
          </cell>
          <cell r="E13716">
            <v>2.77</v>
          </cell>
          <cell r="F13716">
            <v>188.98</v>
          </cell>
          <cell r="G13716">
            <v>523.47</v>
          </cell>
        </row>
        <row r="13717">
          <cell r="B13717" t="str">
            <v>SINAPI...07253</v>
          </cell>
          <cell r="C13717" t="str">
            <v>Terra vegetal</v>
          </cell>
          <cell r="D13717" t="str">
            <v>M3</v>
          </cell>
          <cell r="E13717">
            <v>15.72</v>
          </cell>
          <cell r="F13717">
            <v>113.39</v>
          </cell>
          <cell r="G13717">
            <v>1782.49</v>
          </cell>
        </row>
        <row r="13718">
          <cell r="B13718" t="str">
            <v>SINAPI...01147</v>
          </cell>
          <cell r="C13718" t="str">
            <v xml:space="preserve">Caminhao pipa com barra espargidora e capacidade de *6000* litros (locacao com operador, combustivel e manutencao) </v>
          </cell>
          <cell r="D13718" t="str">
            <v>H</v>
          </cell>
          <cell r="E13718">
            <v>2</v>
          </cell>
          <cell r="F13718">
            <v>58.5</v>
          </cell>
          <cell r="G13718">
            <v>117</v>
          </cell>
        </row>
        <row r="13719">
          <cell r="B13719" t="str">
            <v>SIURB....94030</v>
          </cell>
          <cell r="C13719" t="str">
            <v>Guindaste de lança fixa sobre esteiras - 12 t</v>
          </cell>
          <cell r="D13719" t="str">
            <v>H</v>
          </cell>
          <cell r="E13719">
            <v>10</v>
          </cell>
          <cell r="F13719">
            <v>86.84</v>
          </cell>
          <cell r="G13719">
            <v>868.4</v>
          </cell>
        </row>
        <row r="13720">
          <cell r="A13720" t="str">
            <v>EDIF 18-80-00</v>
          </cell>
          <cell r="B13720">
            <v>0</v>
          </cell>
          <cell r="C13720" t="str">
            <v>SERVIÇOS PARCIAIS........</v>
          </cell>
          <cell r="D13720" t="str">
            <v>.</v>
          </cell>
          <cell r="F13720">
            <v>0</v>
          </cell>
          <cell r="G13720">
            <v>0</v>
          </cell>
        </row>
        <row r="13721">
          <cell r="A13721" t="str">
            <v>EDIF 18-80-01</v>
          </cell>
          <cell r="B13721">
            <v>0</v>
          </cell>
          <cell r="C13721" t="str">
            <v>REVOLVIMENTO E AJUSTE DO SOLO</v>
          </cell>
          <cell r="D13721" t="str">
            <v>M2</v>
          </cell>
          <cell r="F13721">
            <v>0</v>
          </cell>
          <cell r="G13721">
            <v>3.56</v>
          </cell>
        </row>
        <row r="13722">
          <cell r="B13722" t="str">
            <v>SIURB....02086</v>
          </cell>
          <cell r="C13722" t="str">
            <v>Ajudante de jardineiro (sgsp)</v>
          </cell>
          <cell r="D13722" t="str">
            <v>H</v>
          </cell>
          <cell r="E13722">
            <v>0.5</v>
          </cell>
          <cell r="F13722">
            <v>7.12</v>
          </cell>
          <cell r="G13722">
            <v>3.56</v>
          </cell>
        </row>
        <row r="13723">
          <cell r="A13723" t="str">
            <v>EDIF 18-80-11</v>
          </cell>
          <cell r="B13723">
            <v>0</v>
          </cell>
          <cell r="C13723" t="str">
            <v>TERRA PREPARADA PARA PLANTIO</v>
          </cell>
          <cell r="D13723" t="str">
            <v>M3</v>
          </cell>
          <cell r="F13723">
            <v>0</v>
          </cell>
          <cell r="G13723">
            <v>128.29</v>
          </cell>
        </row>
        <row r="13724">
          <cell r="B13724" t="str">
            <v>SIURB....02086</v>
          </cell>
          <cell r="C13724" t="str">
            <v>Ajudante de jardineiro (sgsp)</v>
          </cell>
          <cell r="D13724" t="str">
            <v>H</v>
          </cell>
          <cell r="E13724">
            <v>0.5</v>
          </cell>
          <cell r="F13724">
            <v>7.12</v>
          </cell>
          <cell r="G13724">
            <v>3.56</v>
          </cell>
        </row>
        <row r="13725">
          <cell r="B13725" t="str">
            <v>SINAPI...00159</v>
          </cell>
          <cell r="C13725" t="str">
            <v>Adubo bovino</v>
          </cell>
          <cell r="D13725" t="str">
            <v>M3</v>
          </cell>
          <cell r="E13725">
            <v>0.15</v>
          </cell>
          <cell r="F13725">
            <v>188.98</v>
          </cell>
          <cell r="G13725">
            <v>28.35</v>
          </cell>
        </row>
        <row r="13726">
          <cell r="B13726" t="str">
            <v>SINAPI...07253</v>
          </cell>
          <cell r="C13726" t="str">
            <v>Terra vegetal</v>
          </cell>
          <cell r="D13726" t="str">
            <v>M3</v>
          </cell>
          <cell r="E13726">
            <v>0.85</v>
          </cell>
          <cell r="F13726">
            <v>113.39</v>
          </cell>
          <cell r="G13726">
            <v>96.38</v>
          </cell>
        </row>
        <row r="13727">
          <cell r="A13727" t="str">
            <v>EDIF 18-80-13</v>
          </cell>
          <cell r="B13727">
            <v>0</v>
          </cell>
          <cell r="C13727" t="str">
            <v>CALCAREO DOLOMITICO</v>
          </cell>
          <cell r="D13727" t="str">
            <v>KG</v>
          </cell>
          <cell r="F13727">
            <v>0</v>
          </cell>
          <cell r="G13727">
            <v>0.51</v>
          </cell>
        </row>
        <row r="13728">
          <cell r="B13728" t="str">
            <v>SIURB....38503</v>
          </cell>
          <cell r="C13728" t="str">
            <v>Calcário dolomítico - utilizado em plantio</v>
          </cell>
          <cell r="D13728" t="str">
            <v>KG</v>
          </cell>
          <cell r="E13728">
            <v>1</v>
          </cell>
          <cell r="F13728">
            <v>0.51</v>
          </cell>
          <cell r="G13728">
            <v>0.51</v>
          </cell>
        </row>
        <row r="13729">
          <cell r="A13729" t="str">
            <v>EDIF 18-80-15</v>
          </cell>
          <cell r="B13729">
            <v>0</v>
          </cell>
          <cell r="C13729" t="str">
            <v>ADUBO QUÍMICO NPK, 10:10:10</v>
          </cell>
          <cell r="D13729" t="str">
            <v>KG</v>
          </cell>
          <cell r="F13729">
            <v>0</v>
          </cell>
          <cell r="G13729">
            <v>1.91</v>
          </cell>
        </row>
        <row r="13730">
          <cell r="B13730" t="str">
            <v>SIURB....38502</v>
          </cell>
          <cell r="C13730" t="str">
            <v>Adubo químico npk 10 - 10 - 10 - (preço para não produtor)</v>
          </cell>
          <cell r="D13730" t="str">
            <v>KG</v>
          </cell>
          <cell r="E13730">
            <v>1</v>
          </cell>
          <cell r="F13730">
            <v>1.91</v>
          </cell>
          <cell r="G13730">
            <v>1.91</v>
          </cell>
        </row>
        <row r="13731">
          <cell r="A13731" t="str">
            <v>EDIF 18-80-30</v>
          </cell>
          <cell r="B13731">
            <v>0</v>
          </cell>
          <cell r="C13731" t="str">
            <v>PREPARO DO SOLO PARA PLANTIO DE GRAMA BATATAES</v>
          </cell>
          <cell r="D13731" t="str">
            <v>M2</v>
          </cell>
          <cell r="F13731">
            <v>0</v>
          </cell>
          <cell r="G13731">
            <v>3.56</v>
          </cell>
        </row>
        <row r="13732">
          <cell r="B13732" t="str">
            <v>SIURB....02086</v>
          </cell>
          <cell r="C13732" t="str">
            <v>Ajudante de jardineiro (sgsp)</v>
          </cell>
          <cell r="D13732" t="str">
            <v>H</v>
          </cell>
          <cell r="E13732">
            <v>0.5</v>
          </cell>
          <cell r="F13732">
            <v>7.12</v>
          </cell>
          <cell r="G13732">
            <v>3.56</v>
          </cell>
        </row>
        <row r="13733">
          <cell r="A13733" t="str">
            <v>EDIF 18-80-35</v>
          </cell>
          <cell r="B13733">
            <v>0</v>
          </cell>
          <cell r="C13733" t="str">
            <v>RECOLOCAÇÃO DE TERRA DE JARDIM</v>
          </cell>
          <cell r="D13733" t="str">
            <v>M3</v>
          </cell>
          <cell r="F13733">
            <v>0</v>
          </cell>
          <cell r="G13733">
            <v>142.03</v>
          </cell>
        </row>
        <row r="13734">
          <cell r="B13734" t="str">
            <v>SIURB....02086</v>
          </cell>
          <cell r="C13734" t="str">
            <v>Ajudante de jardineiro (sgsp)</v>
          </cell>
          <cell r="D13734" t="str">
            <v>H</v>
          </cell>
          <cell r="E13734">
            <v>0.5</v>
          </cell>
          <cell r="F13734">
            <v>7.12</v>
          </cell>
          <cell r="G13734">
            <v>3.56</v>
          </cell>
        </row>
        <row r="13735">
          <cell r="B13735" t="str">
            <v>SINAPI...06111</v>
          </cell>
          <cell r="C13735" t="str">
            <v>Servente</v>
          </cell>
          <cell r="D13735" t="str">
            <v>H</v>
          </cell>
          <cell r="E13735">
            <v>1.5</v>
          </cell>
          <cell r="F13735">
            <v>9.16</v>
          </cell>
          <cell r="G13735">
            <v>13.74</v>
          </cell>
        </row>
        <row r="13736">
          <cell r="B13736" t="str">
            <v>SINAPI...00159</v>
          </cell>
          <cell r="C13736" t="str">
            <v>Adubo bovino</v>
          </cell>
          <cell r="D13736" t="str">
            <v>M3</v>
          </cell>
          <cell r="E13736">
            <v>0.15</v>
          </cell>
          <cell r="F13736">
            <v>188.98</v>
          </cell>
          <cell r="G13736">
            <v>28.35</v>
          </cell>
        </row>
        <row r="13737">
          <cell r="B13737" t="str">
            <v>SINAPI...07253</v>
          </cell>
          <cell r="C13737" t="str">
            <v>Terra vegetal</v>
          </cell>
          <cell r="D13737" t="str">
            <v>M3</v>
          </cell>
          <cell r="E13737">
            <v>0.85</v>
          </cell>
          <cell r="F13737">
            <v>113.39</v>
          </cell>
          <cell r="G13737">
            <v>96.38</v>
          </cell>
        </row>
        <row r="13738">
          <cell r="A13738" t="str">
            <v>EDIF 20-00-00</v>
          </cell>
          <cell r="B13738">
            <v>0</v>
          </cell>
          <cell r="C13738" t="str">
            <v>SERVICOS TECNICOS</v>
          </cell>
          <cell r="D13738" t="str">
            <v>.</v>
          </cell>
          <cell r="F13738">
            <v>0</v>
          </cell>
          <cell r="G13738">
            <v>0</v>
          </cell>
        </row>
        <row r="13739">
          <cell r="A13739" t="str">
            <v>EDIF 20-01-00</v>
          </cell>
          <cell r="B13739">
            <v>0</v>
          </cell>
          <cell r="C13739" t="str">
            <v>TOPOGRAFIA</v>
          </cell>
          <cell r="D13739" t="str">
            <v>.</v>
          </cell>
          <cell r="F13739">
            <v>0</v>
          </cell>
          <cell r="G13739">
            <v>0</v>
          </cell>
        </row>
        <row r="13740">
          <cell r="A13740" t="str">
            <v>EDIF 20-01-01</v>
          </cell>
          <cell r="B13740">
            <v>0</v>
          </cell>
          <cell r="C13740" t="str">
            <v>LEVANTAMENTO PLANIMÉTRICO DE PERÍMETRO - ATÉ 1.000M</v>
          </cell>
          <cell r="D13740" t="str">
            <v>GL</v>
          </cell>
          <cell r="F13740">
            <v>0</v>
          </cell>
          <cell r="G13740">
            <v>975.94999999999993</v>
          </cell>
        </row>
        <row r="13741">
          <cell r="B13741" t="str">
            <v>AUX 94296</v>
          </cell>
          <cell r="C13741" t="str">
            <v>PERUA KOMBI 50% EM OPERAÇÃO</v>
          </cell>
          <cell r="D13741" t="str">
            <v>H</v>
          </cell>
          <cell r="E13741">
            <v>8</v>
          </cell>
          <cell r="F13741">
            <v>28.21</v>
          </cell>
          <cell r="G13741">
            <v>225.68</v>
          </cell>
        </row>
        <row r="13742">
          <cell r="B13742" t="str">
            <v>SINAPI...00244</v>
          </cell>
          <cell r="C13742" t="str">
            <v>Auxiliar de topógrafo</v>
          </cell>
          <cell r="D13742" t="str">
            <v>H</v>
          </cell>
          <cell r="E13742">
            <v>26</v>
          </cell>
          <cell r="F13742">
            <v>4.25</v>
          </cell>
          <cell r="G13742">
            <v>110.5</v>
          </cell>
        </row>
        <row r="13743">
          <cell r="B13743" t="str">
            <v>SIURB....01158</v>
          </cell>
          <cell r="C13743" t="str">
            <v>Desenhista cadista  (sgsp)</v>
          </cell>
          <cell r="D13743" t="str">
            <v>H</v>
          </cell>
          <cell r="E13743">
            <v>5</v>
          </cell>
          <cell r="F13743">
            <v>31.31</v>
          </cell>
          <cell r="G13743">
            <v>156.55000000000001</v>
          </cell>
        </row>
        <row r="13744">
          <cell r="B13744" t="str">
            <v>SIURB....01163</v>
          </cell>
          <cell r="C13744" t="str">
            <v>Desenhista de topografia - nível técnico (sgsp)</v>
          </cell>
          <cell r="D13744" t="str">
            <v>H</v>
          </cell>
          <cell r="E13744">
            <v>10</v>
          </cell>
          <cell r="F13744">
            <v>29.68</v>
          </cell>
          <cell r="G13744">
            <v>296.8</v>
          </cell>
        </row>
        <row r="13745">
          <cell r="B13745" t="str">
            <v>SINAPI...07592</v>
          </cell>
          <cell r="C13745" t="str">
            <v>Topografo</v>
          </cell>
          <cell r="D13745" t="str">
            <v>H</v>
          </cell>
          <cell r="E13745">
            <v>13</v>
          </cell>
          <cell r="F13745">
            <v>12.73</v>
          </cell>
          <cell r="G13745">
            <v>165.49</v>
          </cell>
        </row>
        <row r="13746">
          <cell r="B13746" t="str">
            <v>SIURB....94286</v>
          </cell>
          <cell r="C13746" t="str">
            <v>Teodolito com precisão de 10 segundos</v>
          </cell>
          <cell r="D13746" t="str">
            <v>H</v>
          </cell>
          <cell r="E13746">
            <v>13</v>
          </cell>
          <cell r="F13746">
            <v>1.61</v>
          </cell>
          <cell r="G13746">
            <v>20.93</v>
          </cell>
        </row>
        <row r="13747">
          <cell r="A13747" t="str">
            <v>EDIF 20-01-02</v>
          </cell>
          <cell r="B13747">
            <v>0</v>
          </cell>
          <cell r="C13747" t="str">
            <v>LEVANTAMENTO PLANIMÉTRICO DE PERÍMETRO - EXCEDENTE 1.000M</v>
          </cell>
          <cell r="D13747" t="str">
            <v>M</v>
          </cell>
          <cell r="F13747">
            <v>0</v>
          </cell>
          <cell r="G13747">
            <v>0.76000000000000012</v>
          </cell>
        </row>
        <row r="13748">
          <cell r="B13748" t="str">
            <v>SINAPI...00244</v>
          </cell>
          <cell r="C13748" t="str">
            <v>Auxiliar de topógrafo</v>
          </cell>
          <cell r="D13748" t="str">
            <v>H</v>
          </cell>
          <cell r="E13748">
            <v>2.5999999999999999E-2</v>
          </cell>
          <cell r="F13748">
            <v>4.25</v>
          </cell>
          <cell r="G13748">
            <v>0.11</v>
          </cell>
        </row>
        <row r="13749">
          <cell r="B13749" t="str">
            <v>SIURB....01158</v>
          </cell>
          <cell r="C13749" t="str">
            <v>Desenhista cadista  (sgsp)</v>
          </cell>
          <cell r="D13749" t="str">
            <v>H</v>
          </cell>
          <cell r="E13749">
            <v>5.0000000000000001E-3</v>
          </cell>
          <cell r="F13749">
            <v>31.31</v>
          </cell>
          <cell r="G13749">
            <v>0.16</v>
          </cell>
        </row>
        <row r="13750">
          <cell r="B13750" t="str">
            <v>SIURB....01163</v>
          </cell>
          <cell r="C13750" t="str">
            <v>Desenhista de topografia - nível técnico (sgsp)</v>
          </cell>
          <cell r="D13750" t="str">
            <v>H</v>
          </cell>
          <cell r="E13750">
            <v>0.01</v>
          </cell>
          <cell r="F13750">
            <v>29.68</v>
          </cell>
          <cell r="G13750">
            <v>0.3</v>
          </cell>
        </row>
        <row r="13751">
          <cell r="B13751" t="str">
            <v>SINAPI...07592</v>
          </cell>
          <cell r="C13751" t="str">
            <v>Topografo</v>
          </cell>
          <cell r="D13751" t="str">
            <v>H</v>
          </cell>
          <cell r="E13751">
            <v>1.2999999999999999E-2</v>
          </cell>
          <cell r="F13751">
            <v>12.73</v>
          </cell>
          <cell r="G13751">
            <v>0.17</v>
          </cell>
        </row>
        <row r="13752">
          <cell r="B13752" t="str">
            <v>SIURB....94286</v>
          </cell>
          <cell r="C13752" t="str">
            <v>Teodolito com precisão de 10 segundos</v>
          </cell>
          <cell r="D13752" t="str">
            <v>H</v>
          </cell>
          <cell r="E13752">
            <v>1.2999999999999999E-2</v>
          </cell>
          <cell r="F13752">
            <v>1.61</v>
          </cell>
          <cell r="G13752">
            <v>0.02</v>
          </cell>
        </row>
        <row r="13753">
          <cell r="A13753" t="str">
            <v>EDIF 20-01-13</v>
          </cell>
          <cell r="B13753">
            <v>0</v>
          </cell>
          <cell r="C13753" t="str">
            <v>LEVANTAMENTO PLANIALTIMÉTRICO DE ÁREAS - ATÉ 10.000M2</v>
          </cell>
          <cell r="D13753" t="str">
            <v>GL</v>
          </cell>
          <cell r="F13753">
            <v>0</v>
          </cell>
          <cell r="G13753">
            <v>1939.9</v>
          </cell>
        </row>
        <row r="13754">
          <cell r="B13754" t="str">
            <v>AUX 94296</v>
          </cell>
          <cell r="C13754" t="str">
            <v>PERUA KOMBI 50% EM OPERAÇÃO</v>
          </cell>
          <cell r="D13754" t="str">
            <v>H</v>
          </cell>
          <cell r="E13754">
            <v>10</v>
          </cell>
          <cell r="F13754">
            <v>28.21</v>
          </cell>
          <cell r="G13754">
            <v>282.10000000000002</v>
          </cell>
        </row>
        <row r="13755">
          <cell r="B13755" t="str">
            <v>SINAPI...00244</v>
          </cell>
          <cell r="C13755" t="str">
            <v>Auxiliar de topógrafo</v>
          </cell>
          <cell r="D13755" t="str">
            <v>H</v>
          </cell>
          <cell r="E13755">
            <v>50</v>
          </cell>
          <cell r="F13755">
            <v>4.25</v>
          </cell>
          <cell r="G13755">
            <v>212.5</v>
          </cell>
        </row>
        <row r="13756">
          <cell r="B13756" t="str">
            <v>SIURB....01158</v>
          </cell>
          <cell r="C13756" t="str">
            <v>Desenhista cadista  (sgsp)</v>
          </cell>
          <cell r="D13756" t="str">
            <v>H</v>
          </cell>
          <cell r="E13756">
            <v>12</v>
          </cell>
          <cell r="F13756">
            <v>31.31</v>
          </cell>
          <cell r="G13756">
            <v>375.72</v>
          </cell>
        </row>
        <row r="13757">
          <cell r="B13757" t="str">
            <v>SIURB....01163</v>
          </cell>
          <cell r="C13757" t="str">
            <v>Desenhista de topografia - nível técnico (sgsp)</v>
          </cell>
          <cell r="D13757" t="str">
            <v>H</v>
          </cell>
          <cell r="E13757">
            <v>24</v>
          </cell>
          <cell r="F13757">
            <v>29.68</v>
          </cell>
          <cell r="G13757">
            <v>712.32</v>
          </cell>
        </row>
        <row r="13758">
          <cell r="B13758" t="str">
            <v>SINAPI...07592</v>
          </cell>
          <cell r="C13758" t="str">
            <v>Topografo</v>
          </cell>
          <cell r="D13758" t="str">
            <v>H</v>
          </cell>
          <cell r="E13758">
            <v>25</v>
          </cell>
          <cell r="F13758">
            <v>12.73</v>
          </cell>
          <cell r="G13758">
            <v>318.25</v>
          </cell>
        </row>
        <row r="13759">
          <cell r="B13759" t="str">
            <v>SINAPI...07252</v>
          </cell>
          <cell r="C13759" t="str">
            <v>Nivel otico c/ precisao +/- 0,7mm tipo wild na-2 ou equiv</v>
          </cell>
          <cell r="D13759" t="str">
            <v>H</v>
          </cell>
          <cell r="E13759">
            <v>4</v>
          </cell>
          <cell r="F13759">
            <v>1.3</v>
          </cell>
          <cell r="G13759">
            <v>5.2</v>
          </cell>
        </row>
        <row r="13760">
          <cell r="B13760" t="str">
            <v>SIURB....94286</v>
          </cell>
          <cell r="C13760" t="str">
            <v>Teodolito com precisão de 10 segundos</v>
          </cell>
          <cell r="D13760" t="str">
            <v>H</v>
          </cell>
          <cell r="E13760">
            <v>21</v>
          </cell>
          <cell r="F13760">
            <v>1.61</v>
          </cell>
          <cell r="G13760">
            <v>33.81</v>
          </cell>
        </row>
        <row r="13761">
          <cell r="A13761" t="str">
            <v>EDIF 20-01-14</v>
          </cell>
          <cell r="B13761">
            <v>0</v>
          </cell>
          <cell r="C13761" t="str">
            <v>LEVANTAMENTO PLANIALTIMÉTRICO DE ÁREAS - EXCEDENTE A 10.000M2</v>
          </cell>
          <cell r="D13761" t="str">
            <v>M2</v>
          </cell>
          <cell r="F13761">
            <v>0</v>
          </cell>
          <cell r="G13761">
            <v>0.16</v>
          </cell>
        </row>
        <row r="13762">
          <cell r="B13762" t="str">
            <v>SINAPI...00244</v>
          </cell>
          <cell r="C13762" t="str">
            <v>Auxiliar de topógrafo</v>
          </cell>
          <cell r="D13762" t="str">
            <v>H</v>
          </cell>
          <cell r="E13762">
            <v>5.0000000000000001E-3</v>
          </cell>
          <cell r="F13762">
            <v>4.25</v>
          </cell>
          <cell r="G13762">
            <v>0.02</v>
          </cell>
        </row>
        <row r="13763">
          <cell r="B13763" t="str">
            <v>SIURB....01158</v>
          </cell>
          <cell r="C13763" t="str">
            <v>Desenhista cadista  (sgsp)</v>
          </cell>
          <cell r="D13763" t="str">
            <v>H</v>
          </cell>
          <cell r="E13763">
            <v>1.1999999999999999E-3</v>
          </cell>
          <cell r="F13763">
            <v>31.31</v>
          </cell>
          <cell r="G13763">
            <v>0.04</v>
          </cell>
        </row>
        <row r="13764">
          <cell r="B13764" t="str">
            <v>SIURB....01163</v>
          </cell>
          <cell r="C13764" t="str">
            <v>Desenhista de topografia - nível técnico (sgsp)</v>
          </cell>
          <cell r="D13764" t="str">
            <v>H</v>
          </cell>
          <cell r="E13764">
            <v>2.3999999999999998E-3</v>
          </cell>
          <cell r="F13764">
            <v>29.68</v>
          </cell>
          <cell r="G13764">
            <v>7.0000000000000007E-2</v>
          </cell>
        </row>
        <row r="13765">
          <cell r="B13765" t="str">
            <v>SINAPI...07592</v>
          </cell>
          <cell r="C13765" t="str">
            <v>Topografo</v>
          </cell>
          <cell r="D13765" t="str">
            <v>H</v>
          </cell>
          <cell r="E13765">
            <v>2.5000000000000001E-3</v>
          </cell>
          <cell r="F13765">
            <v>12.73</v>
          </cell>
          <cell r="G13765">
            <v>0.03</v>
          </cell>
        </row>
        <row r="13766">
          <cell r="B13766" t="str">
            <v>SINAPI...07252</v>
          </cell>
          <cell r="C13766" t="str">
            <v>Nivel otico c/ precisao +/- 0,7mm tipo wild na-2 ou equiv</v>
          </cell>
          <cell r="D13766" t="str">
            <v>H</v>
          </cell>
          <cell r="E13766">
            <v>4.0000000000000002E-4</v>
          </cell>
          <cell r="F13766">
            <v>1.3</v>
          </cell>
          <cell r="G13766">
            <v>0</v>
          </cell>
        </row>
        <row r="13767">
          <cell r="B13767" t="str">
            <v>SIURB....94286</v>
          </cell>
          <cell r="C13767" t="str">
            <v>Teodolito com precisão de 10 segundos</v>
          </cell>
          <cell r="D13767" t="str">
            <v>H</v>
          </cell>
          <cell r="E13767">
            <v>2.0999999999999999E-3</v>
          </cell>
          <cell r="F13767">
            <v>1.61</v>
          </cell>
          <cell r="G13767">
            <v>0</v>
          </cell>
        </row>
        <row r="13768">
          <cell r="A13768" t="str">
            <v>EDIF 20-01-21</v>
          </cell>
          <cell r="B13768">
            <v>0</v>
          </cell>
          <cell r="C13768" t="str">
            <v>ACRÉSCIMO FACE AO GRAU DE DIFICULDADE - TERRENO ACIDENTADO</v>
          </cell>
          <cell r="D13768" t="str">
            <v>%</v>
          </cell>
          <cell r="F13768">
            <v>0</v>
          </cell>
          <cell r="G13768">
            <v>0</v>
          </cell>
        </row>
        <row r="13769">
          <cell r="A13769" t="str">
            <v>EDIF 20-01-22</v>
          </cell>
          <cell r="B13769">
            <v>0</v>
          </cell>
          <cell r="C13769" t="str">
            <v>ACRÉSCIMO FACE AO GRAU DE DIFICULDADE - TERRENO COBERTO PARA VEGETAÇÃO</v>
          </cell>
          <cell r="D13769" t="str">
            <v>%</v>
          </cell>
          <cell r="F13769">
            <v>0</v>
          </cell>
          <cell r="G13769">
            <v>0</v>
          </cell>
        </row>
        <row r="13770">
          <cell r="A13770" t="str">
            <v>EDIF 20-01-23</v>
          </cell>
          <cell r="B13770">
            <v>0</v>
          </cell>
          <cell r="C13770" t="str">
            <v>ACRÉSCIMO FACE AO GRAU DE DIFICULDADE - TERRENO PANTANOSO</v>
          </cell>
          <cell r="D13770" t="str">
            <v>%</v>
          </cell>
          <cell r="F13770">
            <v>0</v>
          </cell>
          <cell r="G13770">
            <v>0</v>
          </cell>
        </row>
        <row r="13771">
          <cell r="A13771" t="str">
            <v>EDIF 20-01-24</v>
          </cell>
          <cell r="B13771">
            <v>0</v>
          </cell>
          <cell r="C13771" t="str">
            <v>ACRÉSCIMO FACE AO GRAU DE DIFICULDADE - TERRENO COM CADASTRO</v>
          </cell>
          <cell r="D13771" t="str">
            <v>%</v>
          </cell>
          <cell r="F13771">
            <v>0</v>
          </cell>
          <cell r="G13771">
            <v>0</v>
          </cell>
        </row>
        <row r="13772">
          <cell r="A13772" t="str">
            <v>EDIF 20-01-31</v>
          </cell>
          <cell r="B13772">
            <v>0</v>
          </cell>
          <cell r="C13772" t="str">
            <v>ACRÉSCIMO PARA ELABORAÇÃO DE CÁLCULOS - ÁREAS, DISTÂNCIAS E AZIMUTES</v>
          </cell>
          <cell r="D13772" t="str">
            <v>%</v>
          </cell>
          <cell r="F13772">
            <v>0</v>
          </cell>
          <cell r="G13772">
            <v>0</v>
          </cell>
        </row>
        <row r="13773">
          <cell r="A13773" t="str">
            <v>EDIF 20-01-32</v>
          </cell>
          <cell r="B13773">
            <v>0</v>
          </cell>
          <cell r="C13773" t="str">
            <v>ACRÉSCIMO PARA ELABORAÇÃO DE CÁLCULOS - NIVELAMENTO DE SECÇÕES TRANSVERSAIS</v>
          </cell>
          <cell r="D13773" t="str">
            <v>%</v>
          </cell>
          <cell r="F13773">
            <v>0</v>
          </cell>
          <cell r="G13773">
            <v>0</v>
          </cell>
        </row>
        <row r="13774">
          <cell r="A13774" t="str">
            <v>EDIF 20-01-33</v>
          </cell>
          <cell r="B13774">
            <v>0</v>
          </cell>
          <cell r="C13774" t="str">
            <v>ACRÉSCIMO PARA ELABORAÇÃO DE CÁLCULOS - MOVIMENTO DE TERRA</v>
          </cell>
          <cell r="D13774" t="str">
            <v>%</v>
          </cell>
          <cell r="F13774">
            <v>0</v>
          </cell>
          <cell r="G13774">
            <v>0</v>
          </cell>
        </row>
        <row r="13775">
          <cell r="A13775" t="str">
            <v>EDIF 20-02-00</v>
          </cell>
          <cell r="B13775">
            <v>0</v>
          </cell>
          <cell r="C13775" t="str">
            <v>SONDAGEM</v>
          </cell>
          <cell r="D13775" t="str">
            <v>.</v>
          </cell>
          <cell r="F13775">
            <v>0</v>
          </cell>
          <cell r="G13775">
            <v>0</v>
          </cell>
        </row>
        <row r="13776">
          <cell r="A13776" t="str">
            <v>EDIF 20-02-01</v>
          </cell>
          <cell r="B13776">
            <v>0</v>
          </cell>
          <cell r="C13776" t="str">
            <v>TRADO MANUAL</v>
          </cell>
          <cell r="D13776" t="str">
            <v>M</v>
          </cell>
          <cell r="F13776">
            <v>0</v>
          </cell>
          <cell r="G13776">
            <v>32.69</v>
          </cell>
        </row>
        <row r="13777">
          <cell r="B13777" t="str">
            <v>AUX 82030</v>
          </cell>
          <cell r="C13777" t="str">
            <v>MATERIAIS E EQUIPAMENTOS PARA SONDAGEM</v>
          </cell>
          <cell r="D13777" t="str">
            <v>VB</v>
          </cell>
          <cell r="E13777">
            <v>1</v>
          </cell>
          <cell r="F13777">
            <v>3</v>
          </cell>
          <cell r="G13777">
            <v>3</v>
          </cell>
        </row>
        <row r="13778">
          <cell r="B13778" t="str">
            <v>AUX 94296</v>
          </cell>
          <cell r="C13778" t="str">
            <v>PERUA KOMBI 50% EM OPERAÇÃO</v>
          </cell>
          <cell r="D13778" t="str">
            <v>H</v>
          </cell>
          <cell r="E13778">
            <v>0.5</v>
          </cell>
          <cell r="F13778">
            <v>28.21</v>
          </cell>
          <cell r="G13778">
            <v>14.11</v>
          </cell>
        </row>
        <row r="13779">
          <cell r="B13779" t="str">
            <v>SINAPI...06128</v>
          </cell>
          <cell r="C13779" t="str">
            <v xml:space="preserve">|EM PROCESSO DE DESATIVAÇÃO| AJUDANTE GERAL </v>
          </cell>
          <cell r="D13779" t="str">
            <v>H</v>
          </cell>
          <cell r="E13779">
            <v>0.8</v>
          </cell>
          <cell r="F13779">
            <v>9.16</v>
          </cell>
          <cell r="G13779">
            <v>7.33</v>
          </cell>
        </row>
        <row r="13780">
          <cell r="B13780" t="str">
            <v>SIURB....01164</v>
          </cell>
          <cell r="C13780" t="str">
            <v>Desenhista projetista (sgsp)</v>
          </cell>
          <cell r="D13780" t="str">
            <v>H</v>
          </cell>
          <cell r="E13780">
            <v>0.05</v>
          </cell>
          <cell r="F13780">
            <v>49.9</v>
          </cell>
          <cell r="G13780">
            <v>2.5</v>
          </cell>
        </row>
        <row r="13781">
          <cell r="B13781" t="str">
            <v>SINAPI...06173</v>
          </cell>
          <cell r="C13781" t="str">
            <v>Sondador</v>
          </cell>
          <cell r="D13781" t="str">
            <v>H</v>
          </cell>
          <cell r="E13781">
            <v>0.4</v>
          </cell>
          <cell r="F13781">
            <v>14.38</v>
          </cell>
          <cell r="G13781">
            <v>5.75</v>
          </cell>
        </row>
        <row r="13782">
          <cell r="A13782" t="str">
            <v>EDIF 20-02-02</v>
          </cell>
          <cell r="B13782">
            <v>0</v>
          </cell>
          <cell r="C13782" t="str">
            <v>MOBILIZAÇÃO E INSTALAÇÃO DE 1  EQUIPAMENTO PARA EXECUÇÃO DE SONDAGEM A PERCUSSÃO</v>
          </cell>
          <cell r="D13782" t="str">
            <v>UN</v>
          </cell>
          <cell r="F13782">
            <v>0</v>
          </cell>
          <cell r="G13782">
            <v>184.84</v>
          </cell>
        </row>
        <row r="13783">
          <cell r="B13783" t="str">
            <v>SINAPI...06128</v>
          </cell>
          <cell r="C13783" t="str">
            <v xml:space="preserve">|EM PROCESSO DE DESATIVAÇÃO| AJUDANTE GERAL </v>
          </cell>
          <cell r="D13783" t="str">
            <v>H</v>
          </cell>
          <cell r="E13783">
            <v>8</v>
          </cell>
          <cell r="F13783">
            <v>9.16</v>
          </cell>
          <cell r="G13783">
            <v>73.28</v>
          </cell>
        </row>
        <row r="13784">
          <cell r="B13784" t="str">
            <v>SINAPI...06173</v>
          </cell>
          <cell r="C13784" t="str">
            <v>Sondador</v>
          </cell>
          <cell r="D13784" t="str">
            <v>H</v>
          </cell>
          <cell r="E13784">
            <v>4</v>
          </cell>
          <cell r="F13784">
            <v>14.38</v>
          </cell>
          <cell r="G13784">
            <v>57.52</v>
          </cell>
        </row>
        <row r="13785">
          <cell r="B13785" t="str">
            <v>SINAPI...01140</v>
          </cell>
          <cell r="C13785" t="str">
            <v>Caminhao ford f-4000 ou equiv c/ carroceria madeira fixa - cap carga ate 5,0t (incl manut/operacao)</v>
          </cell>
          <cell r="D13785" t="str">
            <v>H</v>
          </cell>
          <cell r="E13785">
            <v>2</v>
          </cell>
          <cell r="F13785">
            <v>27.02</v>
          </cell>
          <cell r="G13785">
            <v>54.04</v>
          </cell>
        </row>
        <row r="13786">
          <cell r="A13786" t="str">
            <v>EDIF 20-02-03</v>
          </cell>
          <cell r="B13786">
            <v>0</v>
          </cell>
          <cell r="C13786" t="str">
            <v>DESLOCAMENTO DE EQUIPAMENTO ENTRE FUROS EM TERRENO PLANO, CONSIDERANDO A DISTÂNCIA ATÉ 100M, PARA SONDAGEM A PERCUSSÃO</v>
          </cell>
          <cell r="D13786" t="str">
            <v>UN</v>
          </cell>
          <cell r="F13786">
            <v>0</v>
          </cell>
          <cell r="G13786">
            <v>32.700000000000003</v>
          </cell>
        </row>
        <row r="13787">
          <cell r="B13787" t="str">
            <v>SINAPI...06128</v>
          </cell>
          <cell r="C13787" t="str">
            <v xml:space="preserve">|EM PROCESSO DE DESATIVAÇÃO| AJUDANTE GERAL </v>
          </cell>
          <cell r="D13787" t="str">
            <v>H</v>
          </cell>
          <cell r="E13787">
            <v>2</v>
          </cell>
          <cell r="F13787">
            <v>9.16</v>
          </cell>
          <cell r="G13787">
            <v>18.32</v>
          </cell>
        </row>
        <row r="13788">
          <cell r="B13788" t="str">
            <v>SINAPI...06173</v>
          </cell>
          <cell r="C13788" t="str">
            <v>Sondador</v>
          </cell>
          <cell r="D13788" t="str">
            <v>H</v>
          </cell>
          <cell r="E13788">
            <v>1</v>
          </cell>
          <cell r="F13788">
            <v>14.38</v>
          </cell>
          <cell r="G13788">
            <v>14.38</v>
          </cell>
        </row>
        <row r="13789">
          <cell r="A13789" t="str">
            <v>EDIF 20-02-04</v>
          </cell>
          <cell r="B13789">
            <v>0</v>
          </cell>
          <cell r="C13789" t="str">
            <v>DESLOCAMENTO DE EQUIPAMENTO ENTRE FUROS EM TERRENO PLANO, CONSIDERANDO A DISTÂNCIA DE 100 À 200M, PARA FUNDAÇÃO A PERCUSSÃO</v>
          </cell>
          <cell r="D13789" t="str">
            <v>UN</v>
          </cell>
          <cell r="F13789">
            <v>0</v>
          </cell>
          <cell r="G13789">
            <v>65.400000000000006</v>
          </cell>
        </row>
        <row r="13790">
          <cell r="B13790" t="str">
            <v>SINAPI...06128</v>
          </cell>
          <cell r="C13790" t="str">
            <v xml:space="preserve">|EM PROCESSO DE DESATIVAÇÃO| AJUDANTE GERAL </v>
          </cell>
          <cell r="D13790" t="str">
            <v>H</v>
          </cell>
          <cell r="E13790">
            <v>4</v>
          </cell>
          <cell r="F13790">
            <v>9.16</v>
          </cell>
          <cell r="G13790">
            <v>36.64</v>
          </cell>
        </row>
        <row r="13791">
          <cell r="B13791" t="str">
            <v>SINAPI...06173</v>
          </cell>
          <cell r="C13791" t="str">
            <v>Sondador</v>
          </cell>
          <cell r="D13791" t="str">
            <v>H</v>
          </cell>
          <cell r="E13791">
            <v>2</v>
          </cell>
          <cell r="F13791">
            <v>14.38</v>
          </cell>
          <cell r="G13791">
            <v>28.76</v>
          </cell>
        </row>
        <row r="13792">
          <cell r="A13792" t="str">
            <v>EDIF 20-02-05</v>
          </cell>
          <cell r="B13792">
            <v>0</v>
          </cell>
          <cell r="C13792" t="str">
            <v>DESLOCAMENTO DE EQUIPAMENTO ENTRE FUROS EM TERRENO PLANO, CONSIDERANDO A DISTÂNCIA ACIMA DE 200M, PARA SONDAGEM A PERCUSSÃO</v>
          </cell>
          <cell r="D13792" t="str">
            <v>UN</v>
          </cell>
          <cell r="F13792">
            <v>0</v>
          </cell>
          <cell r="G13792">
            <v>98.1</v>
          </cell>
        </row>
        <row r="13793">
          <cell r="B13793" t="str">
            <v>SINAPI...06128</v>
          </cell>
          <cell r="C13793" t="str">
            <v xml:space="preserve">|EM PROCESSO DE DESATIVAÇÃO| AJUDANTE GERAL </v>
          </cell>
          <cell r="D13793" t="str">
            <v>H</v>
          </cell>
          <cell r="E13793">
            <v>6</v>
          </cell>
          <cell r="F13793">
            <v>9.16</v>
          </cell>
          <cell r="G13793">
            <v>54.96</v>
          </cell>
        </row>
        <row r="13794">
          <cell r="B13794" t="str">
            <v>SINAPI...06173</v>
          </cell>
          <cell r="C13794" t="str">
            <v>Sondador</v>
          </cell>
          <cell r="D13794" t="str">
            <v>H</v>
          </cell>
          <cell r="E13794">
            <v>3</v>
          </cell>
          <cell r="F13794">
            <v>14.38</v>
          </cell>
          <cell r="G13794">
            <v>43.14</v>
          </cell>
        </row>
        <row r="13795">
          <cell r="A13795" t="str">
            <v>EDIF 20-02-06</v>
          </cell>
          <cell r="B13795">
            <v>0</v>
          </cell>
          <cell r="C13795" t="str">
            <v>DESLOCAMENTO DE EQUIPAMENTO ENTRE FUROS EM TERRENO ACIDENTADO, CONSIDERANDO A DISTÂNCIA ATÉ 50M, PARA SONDAGEM A PERCUSSÃO</v>
          </cell>
          <cell r="D13795" t="str">
            <v>UN</v>
          </cell>
          <cell r="F13795">
            <v>0</v>
          </cell>
          <cell r="G13795">
            <v>32.700000000000003</v>
          </cell>
        </row>
        <row r="13796">
          <cell r="B13796" t="str">
            <v>SINAPI...06128</v>
          </cell>
          <cell r="C13796" t="str">
            <v xml:space="preserve">|EM PROCESSO DE DESATIVAÇÃO| AJUDANTE GERAL </v>
          </cell>
          <cell r="D13796" t="str">
            <v>H</v>
          </cell>
          <cell r="E13796">
            <v>2</v>
          </cell>
          <cell r="F13796">
            <v>9.16</v>
          </cell>
          <cell r="G13796">
            <v>18.32</v>
          </cell>
        </row>
        <row r="13797">
          <cell r="B13797" t="str">
            <v>SINAPI...06173</v>
          </cell>
          <cell r="C13797" t="str">
            <v>Sondador</v>
          </cell>
          <cell r="D13797" t="str">
            <v>H</v>
          </cell>
          <cell r="E13797">
            <v>1</v>
          </cell>
          <cell r="F13797">
            <v>14.38</v>
          </cell>
          <cell r="G13797">
            <v>14.38</v>
          </cell>
        </row>
        <row r="13798">
          <cell r="A13798" t="str">
            <v>EDIF 20-02-07</v>
          </cell>
          <cell r="B13798">
            <v>0</v>
          </cell>
          <cell r="C13798" t="str">
            <v>DESLOCAMENTO DE EQUIPAMENTO ENTRE FUROS EM TERRENO ACIDENTADO, CONSIDERANDO A DISTÂNCIA ACIMA DE 50M, PARA SONDAGEM A PERCUSSÃO</v>
          </cell>
          <cell r="D13798" t="str">
            <v>UN</v>
          </cell>
          <cell r="F13798">
            <v>0</v>
          </cell>
          <cell r="G13798">
            <v>56.24</v>
          </cell>
        </row>
        <row r="13799">
          <cell r="B13799" t="str">
            <v>SINAPI...06128</v>
          </cell>
          <cell r="C13799" t="str">
            <v xml:space="preserve">|EM PROCESSO DE DESATIVAÇÃO| AJUDANTE GERAL </v>
          </cell>
          <cell r="D13799" t="str">
            <v>H</v>
          </cell>
          <cell r="E13799">
            <v>3</v>
          </cell>
          <cell r="F13799">
            <v>9.16</v>
          </cell>
          <cell r="G13799">
            <v>27.48</v>
          </cell>
        </row>
        <row r="13800">
          <cell r="B13800" t="str">
            <v>SINAPI...06173</v>
          </cell>
          <cell r="C13800" t="str">
            <v>Sondador</v>
          </cell>
          <cell r="D13800" t="str">
            <v>H</v>
          </cell>
          <cell r="E13800">
            <v>2</v>
          </cell>
          <cell r="F13800">
            <v>14.38</v>
          </cell>
          <cell r="G13800">
            <v>28.76</v>
          </cell>
        </row>
        <row r="13801">
          <cell r="A13801" t="str">
            <v>EDIF 20-02-08</v>
          </cell>
          <cell r="B13801">
            <v>0</v>
          </cell>
          <cell r="C13801" t="str">
            <v>EXECUÇÃO DE PLATAFORMA EM TERRENO ALAGADIÇO OU ACIDENTADO, PARA SONDAGEM A PERCUSSÃO</v>
          </cell>
          <cell r="D13801" t="str">
            <v>UN</v>
          </cell>
          <cell r="F13801">
            <v>0</v>
          </cell>
          <cell r="G13801">
            <v>80.39</v>
          </cell>
        </row>
        <row r="13802">
          <cell r="B13802" t="str">
            <v>SINAPI...06128</v>
          </cell>
          <cell r="C13802" t="str">
            <v xml:space="preserve">|EM PROCESSO DE DESATIVAÇÃO| AJUDANTE GERAL </v>
          </cell>
          <cell r="D13802" t="str">
            <v>H</v>
          </cell>
          <cell r="E13802">
            <v>4</v>
          </cell>
          <cell r="F13802">
            <v>9.16</v>
          </cell>
          <cell r="G13802">
            <v>36.64</v>
          </cell>
        </row>
        <row r="13803">
          <cell r="B13803" t="str">
            <v>SINAPI...01213</v>
          </cell>
          <cell r="C13803" t="str">
            <v>Carpinteiro de formas</v>
          </cell>
          <cell r="D13803" t="str">
            <v>H</v>
          </cell>
          <cell r="E13803">
            <v>2</v>
          </cell>
          <cell r="F13803">
            <v>11.15</v>
          </cell>
          <cell r="G13803">
            <v>22.3</v>
          </cell>
        </row>
        <row r="13804">
          <cell r="B13804" t="str">
            <v>SIURB....11066</v>
          </cell>
          <cell r="C13804" t="str">
            <v>Pinus - sarrafo de 1" x 4" - bruto</v>
          </cell>
          <cell r="D13804" t="str">
            <v>M</v>
          </cell>
          <cell r="E13804">
            <v>4</v>
          </cell>
          <cell r="F13804">
            <v>1.07</v>
          </cell>
          <cell r="G13804">
            <v>4.28</v>
          </cell>
        </row>
        <row r="13805">
          <cell r="B13805" t="str">
            <v>SIURB....11070</v>
          </cell>
          <cell r="C13805" t="str">
            <v>Pinus - tábua de 1" x 12" - bruta</v>
          </cell>
          <cell r="D13805" t="str">
            <v>M</v>
          </cell>
          <cell r="E13805">
            <v>4</v>
          </cell>
          <cell r="F13805">
            <v>4.0199999999999996</v>
          </cell>
          <cell r="G13805">
            <v>16.079999999999998</v>
          </cell>
        </row>
        <row r="13806">
          <cell r="B13806" t="str">
            <v>SINAPI...05061</v>
          </cell>
          <cell r="C13806" t="str">
            <v>Prego polido com cabeca 18 x 27</v>
          </cell>
          <cell r="D13806" t="str">
            <v>KG</v>
          </cell>
          <cell r="E13806">
            <v>0.2</v>
          </cell>
          <cell r="F13806">
            <v>5.43</v>
          </cell>
          <cell r="G13806">
            <v>1.0900000000000001</v>
          </cell>
        </row>
        <row r="13807">
          <cell r="A13807" t="str">
            <v>EDIF 20-02-09</v>
          </cell>
          <cell r="B13807">
            <v>0</v>
          </cell>
          <cell r="C13807" t="str">
            <v>PERFURAÇÃO E EXECUÇÃO DE ENSAIO PENETROMÉTRICO OU DE LAVAGEM POR TEMPO</v>
          </cell>
          <cell r="D13807" t="str">
            <v>M</v>
          </cell>
          <cell r="F13807">
            <v>0</v>
          </cell>
          <cell r="G13807">
            <v>68.45</v>
          </cell>
        </row>
        <row r="13808">
          <cell r="B13808" t="str">
            <v>AUX 82030</v>
          </cell>
          <cell r="C13808" t="str">
            <v>MATERIAIS E EQUIPAMENTOS PARA SONDAGEM</v>
          </cell>
          <cell r="D13808" t="str">
            <v>VB</v>
          </cell>
          <cell r="E13808">
            <v>2.5</v>
          </cell>
          <cell r="F13808">
            <v>3</v>
          </cell>
          <cell r="G13808">
            <v>7.5</v>
          </cell>
        </row>
        <row r="13809">
          <cell r="B13809" t="str">
            <v>AUX 94296</v>
          </cell>
          <cell r="C13809" t="str">
            <v>PERUA KOMBI 50% EM OPERAÇÃO</v>
          </cell>
          <cell r="D13809" t="str">
            <v>H</v>
          </cell>
          <cell r="E13809">
            <v>0.33300000000000002</v>
          </cell>
          <cell r="F13809">
            <v>28.21</v>
          </cell>
          <cell r="G13809">
            <v>9.39</v>
          </cell>
        </row>
        <row r="13810">
          <cell r="B13810" t="str">
            <v>SINAPI...06128</v>
          </cell>
          <cell r="C13810" t="str">
            <v xml:space="preserve">|EM PROCESSO DE DESATIVAÇÃO| AJUDANTE GERAL </v>
          </cell>
          <cell r="D13810" t="str">
            <v>H</v>
          </cell>
          <cell r="E13810">
            <v>1.0660000000000001</v>
          </cell>
          <cell r="F13810">
            <v>9.16</v>
          </cell>
          <cell r="G13810">
            <v>9.76</v>
          </cell>
        </row>
        <row r="13811">
          <cell r="B13811" t="str">
            <v>SIURB....01135</v>
          </cell>
          <cell r="C13811" t="str">
            <v>Tecnólogo com 5 a 10 anos de experiência, com formação em edificações</v>
          </cell>
          <cell r="D13811" t="str">
            <v>H</v>
          </cell>
          <cell r="E13811">
            <v>0.375</v>
          </cell>
          <cell r="F13811">
            <v>73.34</v>
          </cell>
          <cell r="G13811">
            <v>27.5</v>
          </cell>
        </row>
        <row r="13812">
          <cell r="B13812" t="str">
            <v>SIURB....01164</v>
          </cell>
          <cell r="C13812" t="str">
            <v>Desenhista projetista (sgsp)</v>
          </cell>
          <cell r="D13812" t="str">
            <v>H</v>
          </cell>
          <cell r="E13812">
            <v>0.13300000000000001</v>
          </cell>
          <cell r="F13812">
            <v>49.9</v>
          </cell>
          <cell r="G13812">
            <v>6.64</v>
          </cell>
        </row>
        <row r="13813">
          <cell r="B13813" t="str">
            <v>SINAPI...06173</v>
          </cell>
          <cell r="C13813" t="str">
            <v>Sondador</v>
          </cell>
          <cell r="D13813" t="str">
            <v>H</v>
          </cell>
          <cell r="E13813">
            <v>0.53300000000000003</v>
          </cell>
          <cell r="F13813">
            <v>14.38</v>
          </cell>
          <cell r="G13813">
            <v>7.66</v>
          </cell>
        </row>
        <row r="13814">
          <cell r="A13814" t="str">
            <v>EDIF 20-03-00</v>
          </cell>
          <cell r="B13814">
            <v>0</v>
          </cell>
          <cell r="C13814" t="str">
            <v>SERVIÇOS TÉCNICOS.</v>
          </cell>
          <cell r="D13814" t="str">
            <v>.</v>
          </cell>
          <cell r="F13814">
            <v>0</v>
          </cell>
          <cell r="G13814">
            <v>0</v>
          </cell>
        </row>
        <row r="13815">
          <cell r="A13815" t="str">
            <v>EDIF 20-03-01</v>
          </cell>
          <cell r="B13815">
            <v>0</v>
          </cell>
          <cell r="C13815" t="str">
            <v>COORDENADOR GERAL</v>
          </cell>
          <cell r="D13815" t="str">
            <v>H</v>
          </cell>
          <cell r="F13815">
            <v>0</v>
          </cell>
          <cell r="G13815">
            <v>272.39999999999998</v>
          </cell>
        </row>
        <row r="13816">
          <cell r="B13816" t="str">
            <v>SIURB....01120</v>
          </cell>
          <cell r="C13816" t="str">
            <v>Engenheiro civil/ arquiteto coordenador geral - 20 anos experiência (sgsp)</v>
          </cell>
          <cell r="D13816" t="str">
            <v>H</v>
          </cell>
          <cell r="E13816">
            <v>1</v>
          </cell>
          <cell r="F13816">
            <v>272.39999999999998</v>
          </cell>
          <cell r="G13816">
            <v>272.39999999999998</v>
          </cell>
        </row>
        <row r="13817">
          <cell r="A13817" t="str">
            <v>EDIF 20-03-02</v>
          </cell>
          <cell r="B13817">
            <v>0</v>
          </cell>
          <cell r="C13817" t="str">
            <v>ENGENHEIRO/ ARQUITETO SÊNIOR</v>
          </cell>
          <cell r="D13817" t="str">
            <v>H</v>
          </cell>
          <cell r="F13817">
            <v>0</v>
          </cell>
          <cell r="G13817">
            <v>164.09</v>
          </cell>
        </row>
        <row r="13818">
          <cell r="B13818" t="str">
            <v>SINAPI...02708</v>
          </cell>
          <cell r="C13818" t="str">
            <v>Engenheiro de obra senior</v>
          </cell>
          <cell r="D13818" t="str">
            <v>H</v>
          </cell>
          <cell r="E13818">
            <v>1</v>
          </cell>
          <cell r="F13818">
            <v>164.09</v>
          </cell>
          <cell r="G13818">
            <v>164.09</v>
          </cell>
        </row>
        <row r="13819">
          <cell r="A13819" t="str">
            <v>EDIF 20-03-03</v>
          </cell>
          <cell r="B13819">
            <v>0</v>
          </cell>
          <cell r="C13819" t="str">
            <v>ENGENHEIRO/ ARQUITETO JUNIOR</v>
          </cell>
          <cell r="D13819" t="str">
            <v>H</v>
          </cell>
          <cell r="F13819">
            <v>0</v>
          </cell>
          <cell r="G13819">
            <v>52.39</v>
          </cell>
        </row>
        <row r="13820">
          <cell r="B13820" t="str">
            <v>SINAPI...02706</v>
          </cell>
          <cell r="C13820" t="str">
            <v>Engenheiro de obra junior</v>
          </cell>
          <cell r="D13820" t="str">
            <v>H</v>
          </cell>
          <cell r="E13820">
            <v>1</v>
          </cell>
          <cell r="F13820">
            <v>52.39</v>
          </cell>
          <cell r="G13820">
            <v>52.39</v>
          </cell>
        </row>
        <row r="13821">
          <cell r="A13821" t="str">
            <v>EDIF 20-03-05</v>
          </cell>
          <cell r="B13821">
            <v>0</v>
          </cell>
          <cell r="C13821" t="str">
            <v>PROJETISTA</v>
          </cell>
          <cell r="D13821" t="str">
            <v>H</v>
          </cell>
          <cell r="F13821">
            <v>0</v>
          </cell>
          <cell r="G13821">
            <v>51.75</v>
          </cell>
        </row>
        <row r="13822">
          <cell r="B13822" t="str">
            <v>SIURB....01114</v>
          </cell>
          <cell r="C13822" t="str">
            <v>Projetista - sem curso superior, com mais de 5 anos de experiência (sgsp)</v>
          </cell>
          <cell r="D13822" t="str">
            <v>H</v>
          </cell>
          <cell r="E13822">
            <v>1</v>
          </cell>
          <cell r="F13822">
            <v>51.75</v>
          </cell>
          <cell r="G13822">
            <v>51.75</v>
          </cell>
        </row>
        <row r="13823">
          <cell r="A13823" t="str">
            <v>EDIF 20-03-06</v>
          </cell>
          <cell r="B13823">
            <v>0</v>
          </cell>
          <cell r="C13823" t="str">
            <v>DESENHISTA PROJETISTA</v>
          </cell>
          <cell r="D13823" t="str">
            <v>H</v>
          </cell>
          <cell r="F13823">
            <v>0</v>
          </cell>
          <cell r="G13823">
            <v>49.9</v>
          </cell>
        </row>
        <row r="13824">
          <cell r="B13824" t="str">
            <v>SIURB....01164</v>
          </cell>
          <cell r="C13824" t="str">
            <v>Desenhista projetista (sgsp)</v>
          </cell>
          <cell r="D13824" t="str">
            <v>H</v>
          </cell>
          <cell r="E13824">
            <v>1</v>
          </cell>
          <cell r="F13824">
            <v>49.9</v>
          </cell>
          <cell r="G13824">
            <v>49.9</v>
          </cell>
        </row>
        <row r="13825">
          <cell r="A13825" t="str">
            <v>EDIF 20-03-07</v>
          </cell>
          <cell r="B13825">
            <v>0</v>
          </cell>
          <cell r="C13825" t="str">
            <v>COORDENADOR SETORIAL</v>
          </cell>
          <cell r="D13825" t="str">
            <v>H</v>
          </cell>
          <cell r="F13825">
            <v>0</v>
          </cell>
          <cell r="G13825">
            <v>264.48</v>
          </cell>
        </row>
        <row r="13826">
          <cell r="B13826" t="str">
            <v>SIURB....01115</v>
          </cell>
          <cell r="C13826" t="str">
            <v>Engenheiro civil/ arquiteto coordenador setorial - 20 anos experiência (sgsp)</v>
          </cell>
          <cell r="D13826" t="str">
            <v>H</v>
          </cell>
          <cell r="E13826">
            <v>1</v>
          </cell>
          <cell r="F13826">
            <v>264.48</v>
          </cell>
          <cell r="G13826">
            <v>264.48</v>
          </cell>
        </row>
        <row r="13827">
          <cell r="A13827" t="str">
            <v>EDIF 20-03-08</v>
          </cell>
          <cell r="B13827">
            <v>0</v>
          </cell>
          <cell r="C13827" t="str">
            <v>CONSULTOR</v>
          </cell>
          <cell r="D13827" t="str">
            <v>H</v>
          </cell>
          <cell r="F13827">
            <v>0</v>
          </cell>
          <cell r="G13827">
            <v>266.83</v>
          </cell>
        </row>
        <row r="13828">
          <cell r="B13828" t="str">
            <v>SIURB....01110</v>
          </cell>
          <cell r="C13828" t="str">
            <v>Engenheiro civil/ arquiteto consultor - 20 anos de experiência (sgsp)</v>
          </cell>
          <cell r="D13828" t="str">
            <v>H</v>
          </cell>
          <cell r="E13828">
            <v>1</v>
          </cell>
          <cell r="F13828">
            <v>266.83</v>
          </cell>
          <cell r="G13828">
            <v>266.83</v>
          </cell>
        </row>
        <row r="13829">
          <cell r="A13829" t="str">
            <v>EDIF 20-03-09</v>
          </cell>
          <cell r="B13829">
            <v>0</v>
          </cell>
          <cell r="C13829" t="str">
            <v>PROJETISTA CADISTA</v>
          </cell>
          <cell r="D13829" t="str">
            <v>H</v>
          </cell>
          <cell r="F13829">
            <v>0</v>
          </cell>
          <cell r="G13829">
            <v>49.9</v>
          </cell>
        </row>
        <row r="13830">
          <cell r="B13830" t="str">
            <v>SIURB....01164</v>
          </cell>
          <cell r="C13830" t="str">
            <v>Desenhista projetista (sgsp)</v>
          </cell>
          <cell r="D13830" t="str">
            <v>H</v>
          </cell>
          <cell r="E13830">
            <v>1</v>
          </cell>
          <cell r="F13830">
            <v>49.9</v>
          </cell>
          <cell r="G13830">
            <v>49.9</v>
          </cell>
        </row>
        <row r="13831">
          <cell r="A13831" t="str">
            <v>EDIF 20-03-10</v>
          </cell>
          <cell r="B13831">
            <v>0</v>
          </cell>
          <cell r="C13831" t="str">
            <v>LEVANTAMENTO CADASTRAL DE EDIFICAÇÃO ATÉ 500M2</v>
          </cell>
          <cell r="D13831" t="str">
            <v>GL</v>
          </cell>
          <cell r="F13831">
            <v>0</v>
          </cell>
          <cell r="G13831">
            <v>2099.4499999999998</v>
          </cell>
        </row>
        <row r="13832">
          <cell r="B13832" t="str">
            <v>SINAPI...00244</v>
          </cell>
          <cell r="C13832" t="str">
            <v>Auxiliar de topógrafo</v>
          </cell>
          <cell r="D13832" t="str">
            <v>H</v>
          </cell>
          <cell r="E13832">
            <v>25</v>
          </cell>
          <cell r="F13832">
            <v>4.25</v>
          </cell>
          <cell r="G13832">
            <v>106.25</v>
          </cell>
        </row>
        <row r="13833">
          <cell r="B13833" t="str">
            <v>SIURB....01163</v>
          </cell>
          <cell r="C13833" t="str">
            <v>Desenhista de topografia - nível técnico (sgsp)</v>
          </cell>
          <cell r="D13833" t="str">
            <v>H</v>
          </cell>
          <cell r="E13833">
            <v>50</v>
          </cell>
          <cell r="F13833">
            <v>29.68</v>
          </cell>
          <cell r="G13833">
            <v>1484</v>
          </cell>
        </row>
        <row r="13834">
          <cell r="B13834" t="str">
            <v>SINAPI...07592</v>
          </cell>
          <cell r="C13834" t="str">
            <v>Topografo</v>
          </cell>
          <cell r="D13834" t="str">
            <v>H</v>
          </cell>
          <cell r="E13834">
            <v>40</v>
          </cell>
          <cell r="F13834">
            <v>12.73</v>
          </cell>
          <cell r="G13834">
            <v>509.2</v>
          </cell>
        </row>
        <row r="13835">
          <cell r="A13835" t="str">
            <v>EDIF 20-03-11</v>
          </cell>
          <cell r="B13835">
            <v>0</v>
          </cell>
          <cell r="C13835" t="str">
            <v>LEVANTAMENTO CADASTRAL DE EDIFICAÇÃO EXECEDENTE A 500M2</v>
          </cell>
          <cell r="D13835" t="str">
            <v>M2</v>
          </cell>
          <cell r="F13835">
            <v>0</v>
          </cell>
          <cell r="G13835">
            <v>4.2</v>
          </cell>
        </row>
        <row r="13836">
          <cell r="B13836" t="str">
            <v>SINAPI...00244</v>
          </cell>
          <cell r="C13836" t="str">
            <v>Auxiliar de topógrafo</v>
          </cell>
          <cell r="D13836" t="str">
            <v>H</v>
          </cell>
          <cell r="E13836">
            <v>0.05</v>
          </cell>
          <cell r="F13836">
            <v>4.25</v>
          </cell>
          <cell r="G13836">
            <v>0.21</v>
          </cell>
        </row>
        <row r="13837">
          <cell r="B13837" t="str">
            <v>SIURB....01163</v>
          </cell>
          <cell r="C13837" t="str">
            <v>Desenhista de topografia - nível técnico (sgsp)</v>
          </cell>
          <cell r="D13837" t="str">
            <v>H</v>
          </cell>
          <cell r="E13837">
            <v>0.1</v>
          </cell>
          <cell r="F13837">
            <v>29.68</v>
          </cell>
          <cell r="G13837">
            <v>2.97</v>
          </cell>
        </row>
        <row r="13838">
          <cell r="B13838" t="str">
            <v>SINAPI...07592</v>
          </cell>
          <cell r="C13838" t="str">
            <v>Topografo</v>
          </cell>
          <cell r="D13838" t="str">
            <v>H</v>
          </cell>
          <cell r="E13838">
            <v>0.08</v>
          </cell>
          <cell r="F13838">
            <v>12.73</v>
          </cell>
          <cell r="G13838">
            <v>1.02</v>
          </cell>
        </row>
        <row r="13839">
          <cell r="A13839" t="str">
            <v>EDIF 20-03-12</v>
          </cell>
          <cell r="B13839">
            <v>0</v>
          </cell>
          <cell r="C13839" t="str">
            <v>LEVANTAMENTO CADASTRAL INSTALAÇÕES ELÉTRICAS ATÉ 500M2</v>
          </cell>
          <cell r="D13839" t="str">
            <v>GL</v>
          </cell>
          <cell r="F13839">
            <v>0</v>
          </cell>
          <cell r="G13839">
            <v>1187.8</v>
          </cell>
        </row>
        <row r="13840">
          <cell r="B13840" t="str">
            <v>SINAPI...02706</v>
          </cell>
          <cell r="C13840" t="str">
            <v>Engenheiro de obra junior</v>
          </cell>
          <cell r="D13840" t="str">
            <v>H</v>
          </cell>
          <cell r="E13840">
            <v>12</v>
          </cell>
          <cell r="F13840">
            <v>52.39</v>
          </cell>
          <cell r="G13840">
            <v>628.67999999999995</v>
          </cell>
        </row>
        <row r="13841">
          <cell r="B13841" t="str">
            <v>SIURB....01164</v>
          </cell>
          <cell r="C13841" t="str">
            <v>Desenhista projetista (sgsp)</v>
          </cell>
          <cell r="D13841" t="str">
            <v>H</v>
          </cell>
          <cell r="E13841">
            <v>11</v>
          </cell>
          <cell r="F13841">
            <v>49.9</v>
          </cell>
          <cell r="G13841">
            <v>548.9</v>
          </cell>
        </row>
        <row r="13842">
          <cell r="B13842" t="str">
            <v>SIURB....84088</v>
          </cell>
          <cell r="C13842" t="str">
            <v>Plotagem em papel sulfite - tamanho "a1" -  preto e branco</v>
          </cell>
          <cell r="D13842" t="str">
            <v>UN</v>
          </cell>
          <cell r="E13842">
            <v>2</v>
          </cell>
          <cell r="F13842">
            <v>5.1100000000000003</v>
          </cell>
          <cell r="G13842">
            <v>10.220000000000001</v>
          </cell>
        </row>
        <row r="13843">
          <cell r="A13843" t="str">
            <v>EDIF 20-03-13</v>
          </cell>
          <cell r="B13843">
            <v>0</v>
          </cell>
          <cell r="C13843" t="str">
            <v>LEVANTAMENTO CADASTRAL INSTALAÇÕES ELÉTRICAS EXECEDENTE A 500M2</v>
          </cell>
          <cell r="D13843" t="str">
            <v>M2</v>
          </cell>
          <cell r="F13843">
            <v>0</v>
          </cell>
          <cell r="G13843">
            <v>1.9700000000000002</v>
          </cell>
        </row>
        <row r="13844">
          <cell r="B13844" t="str">
            <v>SINAPI...02706</v>
          </cell>
          <cell r="C13844" t="str">
            <v>Engenheiro de obra junior</v>
          </cell>
          <cell r="D13844" t="str">
            <v>H</v>
          </cell>
          <cell r="E13844">
            <v>0.02</v>
          </cell>
          <cell r="F13844">
            <v>52.39</v>
          </cell>
          <cell r="G13844">
            <v>1.05</v>
          </cell>
        </row>
        <row r="13845">
          <cell r="B13845" t="str">
            <v>SIURB....01164</v>
          </cell>
          <cell r="C13845" t="str">
            <v>Desenhista projetista (sgsp)</v>
          </cell>
          <cell r="D13845" t="str">
            <v>H</v>
          </cell>
          <cell r="E13845">
            <v>1.7999999999999999E-2</v>
          </cell>
          <cell r="F13845">
            <v>49.9</v>
          </cell>
          <cell r="G13845">
            <v>0.9</v>
          </cell>
        </row>
        <row r="13846">
          <cell r="B13846" t="str">
            <v>SIURB....84088</v>
          </cell>
          <cell r="C13846" t="str">
            <v>Plotagem em papel sulfite - tamanho "a1" -  preto e branco</v>
          </cell>
          <cell r="D13846" t="str">
            <v>UN</v>
          </cell>
          <cell r="E13846">
            <v>4.0000000000000001E-3</v>
          </cell>
          <cell r="F13846">
            <v>5.1100000000000003</v>
          </cell>
          <cell r="G13846">
            <v>0.02</v>
          </cell>
        </row>
        <row r="13847">
          <cell r="A13847" t="str">
            <v>EDIF 20-03-14</v>
          </cell>
          <cell r="B13847">
            <v>0</v>
          </cell>
          <cell r="C13847" t="str">
            <v>LEVANTAMENTO CADASTRAL INSTALAÇÕES HIDRO-SANITÁRIAS ATÉ 500M2</v>
          </cell>
          <cell r="D13847" t="str">
            <v>UN</v>
          </cell>
          <cell r="F13847">
            <v>0</v>
          </cell>
          <cell r="G13847">
            <v>1187.8</v>
          </cell>
        </row>
        <row r="13848">
          <cell r="B13848" t="str">
            <v>SINAPI...02706</v>
          </cell>
          <cell r="C13848" t="str">
            <v>Engenheiro de obra junior</v>
          </cell>
          <cell r="D13848" t="str">
            <v>H</v>
          </cell>
          <cell r="E13848">
            <v>12</v>
          </cell>
          <cell r="F13848">
            <v>52.39</v>
          </cell>
          <cell r="G13848">
            <v>628.67999999999995</v>
          </cell>
        </row>
        <row r="13849">
          <cell r="B13849" t="str">
            <v>SIURB....01164</v>
          </cell>
          <cell r="C13849" t="str">
            <v>Desenhista projetista (sgsp)</v>
          </cell>
          <cell r="D13849" t="str">
            <v>H</v>
          </cell>
          <cell r="E13849">
            <v>11</v>
          </cell>
          <cell r="F13849">
            <v>49.9</v>
          </cell>
          <cell r="G13849">
            <v>548.9</v>
          </cell>
        </row>
        <row r="13850">
          <cell r="B13850" t="str">
            <v>SIURB....84088</v>
          </cell>
          <cell r="C13850" t="str">
            <v>Plotagem em papel sulfite - tamanho "a1" -  preto e branco</v>
          </cell>
          <cell r="D13850" t="str">
            <v>UN</v>
          </cell>
          <cell r="E13850">
            <v>2</v>
          </cell>
          <cell r="F13850">
            <v>5.1100000000000003</v>
          </cell>
          <cell r="G13850">
            <v>10.220000000000001</v>
          </cell>
        </row>
        <row r="13851">
          <cell r="A13851" t="str">
            <v>EDIF 20-03-15</v>
          </cell>
          <cell r="B13851">
            <v>0</v>
          </cell>
          <cell r="C13851" t="str">
            <v>LEVANTAMENTO CADASTRAL INSTALAÇÕES HIDRO-SANITÁRIAS EXECEDENTE A 500M2</v>
          </cell>
          <cell r="D13851" t="str">
            <v>M2</v>
          </cell>
          <cell r="F13851">
            <v>0</v>
          </cell>
          <cell r="G13851">
            <v>1.9700000000000002</v>
          </cell>
        </row>
        <row r="13852">
          <cell r="B13852" t="str">
            <v>SINAPI...02706</v>
          </cell>
          <cell r="C13852" t="str">
            <v>Engenheiro de obra junior</v>
          </cell>
          <cell r="D13852" t="str">
            <v>H</v>
          </cell>
          <cell r="E13852">
            <v>0.02</v>
          </cell>
          <cell r="F13852">
            <v>52.39</v>
          </cell>
          <cell r="G13852">
            <v>1.05</v>
          </cell>
        </row>
        <row r="13853">
          <cell r="B13853" t="str">
            <v>SIURB....01164</v>
          </cell>
          <cell r="C13853" t="str">
            <v>Desenhista projetista (sgsp)</v>
          </cell>
          <cell r="D13853" t="str">
            <v>H</v>
          </cell>
          <cell r="E13853">
            <v>1.7999999999999999E-2</v>
          </cell>
          <cell r="F13853">
            <v>49.9</v>
          </cell>
          <cell r="G13853">
            <v>0.9</v>
          </cell>
        </row>
        <row r="13854">
          <cell r="B13854" t="str">
            <v>SIURB....84088</v>
          </cell>
          <cell r="C13854" t="str">
            <v>Plotagem em papel sulfite - tamanho "a1" -  preto e branco</v>
          </cell>
          <cell r="D13854" t="str">
            <v>UN</v>
          </cell>
          <cell r="E13854">
            <v>4.0000000000000001E-3</v>
          </cell>
          <cell r="F13854">
            <v>5.1100000000000003</v>
          </cell>
          <cell r="G13854">
            <v>0.02</v>
          </cell>
        </row>
        <row r="13855">
          <cell r="A13855" t="str">
            <v>EDIF 20-03-16</v>
          </cell>
          <cell r="B13855">
            <v>0</v>
          </cell>
          <cell r="C13855" t="str">
            <v>AS BUILT FORMATO A0</v>
          </cell>
          <cell r="D13855" t="str">
            <v>UN</v>
          </cell>
          <cell r="F13855">
            <v>0</v>
          </cell>
          <cell r="G13855">
            <v>1836.24</v>
          </cell>
        </row>
        <row r="13856">
          <cell r="B13856" t="str">
            <v>SINAPI...02706</v>
          </cell>
          <cell r="C13856" t="str">
            <v>Engenheiro de obra junior</v>
          </cell>
          <cell r="D13856" t="str">
            <v>H</v>
          </cell>
          <cell r="E13856">
            <v>16</v>
          </cell>
          <cell r="F13856">
            <v>52.39</v>
          </cell>
          <cell r="G13856">
            <v>838.24</v>
          </cell>
        </row>
        <row r="13857">
          <cell r="B13857" t="str">
            <v>SIURB....01164</v>
          </cell>
          <cell r="C13857" t="str">
            <v>Desenhista projetista (sgsp)</v>
          </cell>
          <cell r="D13857" t="str">
            <v>H</v>
          </cell>
          <cell r="E13857">
            <v>20</v>
          </cell>
          <cell r="F13857">
            <v>49.9</v>
          </cell>
          <cell r="G13857">
            <v>998</v>
          </cell>
        </row>
        <row r="13858">
          <cell r="A13858" t="str">
            <v>EDIF 20-03-17</v>
          </cell>
          <cell r="B13858">
            <v>0</v>
          </cell>
          <cell r="C13858" t="str">
            <v>AS BUILT FORMATO A1</v>
          </cell>
          <cell r="D13858" t="str">
            <v>UN</v>
          </cell>
          <cell r="F13858">
            <v>0</v>
          </cell>
          <cell r="G13858">
            <v>1327.28</v>
          </cell>
        </row>
        <row r="13859">
          <cell r="B13859" t="str">
            <v>SINAPI...02706</v>
          </cell>
          <cell r="C13859" t="str">
            <v>Engenheiro de obra junior</v>
          </cell>
          <cell r="D13859" t="str">
            <v>H</v>
          </cell>
          <cell r="E13859">
            <v>12</v>
          </cell>
          <cell r="F13859">
            <v>52.39</v>
          </cell>
          <cell r="G13859">
            <v>628.67999999999995</v>
          </cell>
        </row>
        <row r="13860">
          <cell r="B13860" t="str">
            <v>SIURB....01164</v>
          </cell>
          <cell r="C13860" t="str">
            <v>Desenhista projetista (sgsp)</v>
          </cell>
          <cell r="D13860" t="str">
            <v>H</v>
          </cell>
          <cell r="E13860">
            <v>14</v>
          </cell>
          <cell r="F13860">
            <v>49.9</v>
          </cell>
          <cell r="G13860">
            <v>698.6</v>
          </cell>
        </row>
        <row r="13861">
          <cell r="A13861" t="str">
            <v>EDIF 20-03-18</v>
          </cell>
          <cell r="B13861">
            <v>0</v>
          </cell>
          <cell r="C13861" t="str">
            <v>DESENVOLVIMENTO DE PRANCHA TÉCNICA EM FORMATO A0</v>
          </cell>
          <cell r="D13861" t="str">
            <v>UN</v>
          </cell>
          <cell r="F13861">
            <v>0</v>
          </cell>
          <cell r="G13861">
            <v>3447.74</v>
          </cell>
        </row>
        <row r="13862">
          <cell r="B13862" t="str">
            <v>SIURB....01120</v>
          </cell>
          <cell r="C13862" t="str">
            <v>Engenheiro civil/ arquiteto coordenador geral - 20 anos experiência (sgsp)</v>
          </cell>
          <cell r="D13862" t="str">
            <v>H</v>
          </cell>
          <cell r="E13862">
            <v>5</v>
          </cell>
          <cell r="F13862">
            <v>272.39999999999998</v>
          </cell>
          <cell r="G13862">
            <v>1362</v>
          </cell>
        </row>
        <row r="13863">
          <cell r="B13863" t="str">
            <v>SINAPI...02706</v>
          </cell>
          <cell r="C13863" t="str">
            <v>Engenheiro de obra junior</v>
          </cell>
          <cell r="D13863" t="str">
            <v>H</v>
          </cell>
          <cell r="E13863">
            <v>16</v>
          </cell>
          <cell r="F13863">
            <v>52.39</v>
          </cell>
          <cell r="G13863">
            <v>838.24</v>
          </cell>
        </row>
        <row r="13864">
          <cell r="B13864" t="str">
            <v>SIURB....01164</v>
          </cell>
          <cell r="C13864" t="str">
            <v>Desenhista projetista (sgsp)</v>
          </cell>
          <cell r="D13864" t="str">
            <v>H</v>
          </cell>
          <cell r="E13864">
            <v>25</v>
          </cell>
          <cell r="F13864">
            <v>49.9</v>
          </cell>
          <cell r="G13864">
            <v>1247.5</v>
          </cell>
        </row>
        <row r="13865">
          <cell r="A13865" t="str">
            <v>EDIF 20-03-19</v>
          </cell>
          <cell r="B13865">
            <v>0</v>
          </cell>
          <cell r="C13865" t="str">
            <v>DESENVOLVIMENTO DE PRANCHA TÉCNICA EM FORMATO A1</v>
          </cell>
          <cell r="D13865" t="str">
            <v>UN</v>
          </cell>
          <cell r="F13865">
            <v>0</v>
          </cell>
          <cell r="G13865">
            <v>2294.1800000000003</v>
          </cell>
        </row>
        <row r="13866">
          <cell r="B13866" t="str">
            <v>SIURB....01120</v>
          </cell>
          <cell r="C13866" t="str">
            <v>Engenheiro civil/ arquiteto coordenador geral - 20 anos experiência (sgsp)</v>
          </cell>
          <cell r="D13866" t="str">
            <v>H</v>
          </cell>
          <cell r="E13866">
            <v>3</v>
          </cell>
          <cell r="F13866">
            <v>272.39999999999998</v>
          </cell>
          <cell r="G13866">
            <v>817.2</v>
          </cell>
        </row>
        <row r="13867">
          <cell r="B13867" t="str">
            <v>SINAPI...02706</v>
          </cell>
          <cell r="C13867" t="str">
            <v>Engenheiro de obra junior</v>
          </cell>
          <cell r="D13867" t="str">
            <v>H</v>
          </cell>
          <cell r="E13867">
            <v>12</v>
          </cell>
          <cell r="F13867">
            <v>52.39</v>
          </cell>
          <cell r="G13867">
            <v>628.67999999999995</v>
          </cell>
        </row>
        <row r="13868">
          <cell r="B13868" t="str">
            <v>SIURB....01164</v>
          </cell>
          <cell r="C13868" t="str">
            <v>Desenhista projetista (sgsp)</v>
          </cell>
          <cell r="D13868" t="str">
            <v>H</v>
          </cell>
          <cell r="E13868">
            <v>17</v>
          </cell>
          <cell r="F13868">
            <v>49.9</v>
          </cell>
          <cell r="G13868">
            <v>848.3</v>
          </cell>
        </row>
        <row r="13869">
          <cell r="A13869" t="str">
            <v>EDIF 20-03-20</v>
          </cell>
          <cell r="B13869">
            <v>0</v>
          </cell>
          <cell r="C13869" t="str">
            <v>DESENVOLVIMENTO DE PRANCHA DE DESENHO/ DETALHAMENTO FORMATO A0</v>
          </cell>
          <cell r="D13869" t="str">
            <v>UN</v>
          </cell>
          <cell r="F13869">
            <v>0</v>
          </cell>
          <cell r="G13869">
            <v>1502.86</v>
          </cell>
        </row>
        <row r="13870">
          <cell r="B13870" t="str">
            <v>SIURB....01120</v>
          </cell>
          <cell r="C13870" t="str">
            <v>Engenheiro civil/ arquiteto coordenador geral - 20 anos experiência (sgsp)</v>
          </cell>
          <cell r="D13870" t="str">
            <v>H</v>
          </cell>
          <cell r="E13870">
            <v>2</v>
          </cell>
          <cell r="F13870">
            <v>272.39999999999998</v>
          </cell>
          <cell r="G13870">
            <v>544.79999999999995</v>
          </cell>
        </row>
        <row r="13871">
          <cell r="B13871" t="str">
            <v>SINAPI...02706</v>
          </cell>
          <cell r="C13871" t="str">
            <v>Engenheiro de obra junior</v>
          </cell>
          <cell r="D13871" t="str">
            <v>H</v>
          </cell>
          <cell r="E13871">
            <v>4</v>
          </cell>
          <cell r="F13871">
            <v>52.39</v>
          </cell>
          <cell r="G13871">
            <v>209.56</v>
          </cell>
        </row>
        <row r="13872">
          <cell r="B13872" t="str">
            <v>SIURB....01164</v>
          </cell>
          <cell r="C13872" t="str">
            <v>Desenhista projetista (sgsp)</v>
          </cell>
          <cell r="D13872" t="str">
            <v>H</v>
          </cell>
          <cell r="E13872">
            <v>15</v>
          </cell>
          <cell r="F13872">
            <v>49.9</v>
          </cell>
          <cell r="G13872">
            <v>748.5</v>
          </cell>
        </row>
        <row r="13873">
          <cell r="A13873" t="str">
            <v>EDIF 20-03-21</v>
          </cell>
          <cell r="B13873">
            <v>0</v>
          </cell>
          <cell r="C13873" t="str">
            <v>DESENVOLVIMENTO DE PRANCHA DE DESENHO TÉCNICO/ DETALHAMENTO FORMATO A1</v>
          </cell>
          <cell r="D13873" t="str">
            <v>UN</v>
          </cell>
          <cell r="F13873">
            <v>0</v>
          </cell>
          <cell r="G13873">
            <v>876.18</v>
          </cell>
        </row>
        <row r="13874">
          <cell r="B13874" t="str">
            <v>SIURB....01120</v>
          </cell>
          <cell r="C13874" t="str">
            <v>Engenheiro civil/ arquiteto coordenador geral - 20 anos experiência (sgsp)</v>
          </cell>
          <cell r="D13874" t="str">
            <v>H</v>
          </cell>
          <cell r="E13874">
            <v>1</v>
          </cell>
          <cell r="F13874">
            <v>272.39999999999998</v>
          </cell>
          <cell r="G13874">
            <v>272.39999999999998</v>
          </cell>
        </row>
        <row r="13875">
          <cell r="B13875" t="str">
            <v>SINAPI...02706</v>
          </cell>
          <cell r="C13875" t="str">
            <v>Engenheiro de obra junior</v>
          </cell>
          <cell r="D13875" t="str">
            <v>H</v>
          </cell>
          <cell r="E13875">
            <v>2</v>
          </cell>
          <cell r="F13875">
            <v>52.39</v>
          </cell>
          <cell r="G13875">
            <v>104.78</v>
          </cell>
        </row>
        <row r="13876">
          <cell r="B13876" t="str">
            <v>SIURB....01164</v>
          </cell>
          <cell r="C13876" t="str">
            <v>Desenhista projetista (sgsp)</v>
          </cell>
          <cell r="D13876" t="str">
            <v>H</v>
          </cell>
          <cell r="E13876">
            <v>10</v>
          </cell>
          <cell r="F13876">
            <v>49.9</v>
          </cell>
          <cell r="G13876">
            <v>499</v>
          </cell>
        </row>
        <row r="13877">
          <cell r="A13877" t="str">
            <v>EDIF 20-03-50</v>
          </cell>
          <cell r="B13877">
            <v>0</v>
          </cell>
          <cell r="C13877" t="str">
            <v>SERVIÇO DE PLOTAGEM EM PAPEL SULFITE, TAMANHO A1, PRETO E BRANCO</v>
          </cell>
          <cell r="D13877" t="str">
            <v>UN</v>
          </cell>
          <cell r="F13877">
            <v>0</v>
          </cell>
          <cell r="G13877">
            <v>5.1100000000000003</v>
          </cell>
        </row>
        <row r="13878">
          <cell r="B13878" t="str">
            <v>SIURB....84088</v>
          </cell>
          <cell r="C13878" t="str">
            <v>Plotagem em papel sulfite - tamanho "a1" -  preto e branco</v>
          </cell>
          <cell r="D13878" t="str">
            <v>UN</v>
          </cell>
          <cell r="E13878">
            <v>1</v>
          </cell>
          <cell r="F13878">
            <v>5.1100000000000003</v>
          </cell>
          <cell r="G13878">
            <v>5.1100000000000003</v>
          </cell>
        </row>
        <row r="13879">
          <cell r="A13879" t="str">
            <v>EDIF 20-03-51</v>
          </cell>
          <cell r="B13879">
            <v>0</v>
          </cell>
          <cell r="C13879" t="str">
            <v>SERVIÇO DE PLOTAGEM EM PAPEL SULFITE, TAMANHO A0, PRETO E BRANCO</v>
          </cell>
          <cell r="D13879" t="str">
            <v>UN</v>
          </cell>
          <cell r="F13879">
            <v>0</v>
          </cell>
          <cell r="G13879">
            <v>7.09</v>
          </cell>
        </row>
        <row r="13880">
          <cell r="B13880" t="str">
            <v>SIURB....84089</v>
          </cell>
          <cell r="C13880" t="str">
            <v>Plotagem em papel sulfite - tamanho "a0" -  preto e branco</v>
          </cell>
          <cell r="D13880" t="str">
            <v>UN</v>
          </cell>
          <cell r="E13880">
            <v>1</v>
          </cell>
          <cell r="F13880">
            <v>7.09</v>
          </cell>
          <cell r="G13880">
            <v>7.09</v>
          </cell>
        </row>
        <row r="13881">
          <cell r="A13881" t="str">
            <v>EDIF 20-03-52</v>
          </cell>
          <cell r="B13881">
            <v>0</v>
          </cell>
          <cell r="C13881" t="str">
            <v>SERVIÇO DE PLOTAGEM EM PAPEL SULFITE, TAMANHO A1, COLORIDA</v>
          </cell>
          <cell r="D13881" t="str">
            <v>UN</v>
          </cell>
          <cell r="F13881">
            <v>0</v>
          </cell>
          <cell r="G13881">
            <v>6.93</v>
          </cell>
        </row>
        <row r="13882">
          <cell r="B13882" t="str">
            <v>SIURB....84090</v>
          </cell>
          <cell r="C13882" t="str">
            <v>Plotagem em papel sulfite - tamanho "a1" - colorida</v>
          </cell>
          <cell r="D13882" t="str">
            <v>UN</v>
          </cell>
          <cell r="E13882">
            <v>1</v>
          </cell>
          <cell r="F13882">
            <v>6.93</v>
          </cell>
          <cell r="G13882">
            <v>6.93</v>
          </cell>
        </row>
        <row r="13883">
          <cell r="A13883" t="str">
            <v>EDIF 20-03-53</v>
          </cell>
          <cell r="B13883">
            <v>0</v>
          </cell>
          <cell r="C13883" t="str">
            <v>SERVIÇO DE PLOTAGEM EM PAPEL SULFITE, TAMANHO A0, COLORIDA</v>
          </cell>
          <cell r="D13883" t="str">
            <v>UN</v>
          </cell>
          <cell r="F13883">
            <v>0</v>
          </cell>
          <cell r="G13883">
            <v>10.07</v>
          </cell>
        </row>
        <row r="13884">
          <cell r="B13884" t="str">
            <v>SIURB....84091</v>
          </cell>
          <cell r="C13884" t="str">
            <v>Plotagem em papel sulfite - tamanho "a0" - colorida</v>
          </cell>
          <cell r="D13884" t="str">
            <v>UN</v>
          </cell>
          <cell r="E13884">
            <v>1</v>
          </cell>
          <cell r="F13884">
            <v>10.07</v>
          </cell>
          <cell r="G13884">
            <v>10.07</v>
          </cell>
        </row>
        <row r="13885">
          <cell r="A13885" t="str">
            <v>EDIF 20-03-54</v>
          </cell>
          <cell r="B13885">
            <v>0</v>
          </cell>
          <cell r="C13885" t="str">
            <v>CÓPIA XEROX EM TAMANHO OFÍCIO, UMA FACE, PRETO E BRANCO</v>
          </cell>
          <cell r="D13885" t="str">
            <v>UN</v>
          </cell>
          <cell r="F13885">
            <v>0</v>
          </cell>
          <cell r="G13885">
            <v>0.18</v>
          </cell>
        </row>
        <row r="13886">
          <cell r="B13886" t="str">
            <v>SIURB....84082</v>
          </cell>
          <cell r="C13886" t="str">
            <v>Cópia xerox em tamanho ofício uma face (preto/branco)</v>
          </cell>
          <cell r="D13886" t="str">
            <v>UN</v>
          </cell>
          <cell r="E13886">
            <v>1</v>
          </cell>
          <cell r="F13886">
            <v>0.18</v>
          </cell>
          <cell r="G13886">
            <v>0.18</v>
          </cell>
        </row>
        <row r="13887">
          <cell r="A13887" t="str">
            <v>EDIF 20-03-55</v>
          </cell>
          <cell r="B13887">
            <v>0</v>
          </cell>
          <cell r="C13887" t="str">
            <v>CÓPIA XEROX EM TAMANHO OFÍCIO, UMA FACE, COLORIDA</v>
          </cell>
          <cell r="D13887" t="str">
            <v>UN</v>
          </cell>
          <cell r="F13887">
            <v>0</v>
          </cell>
          <cell r="G13887">
            <v>1.51</v>
          </cell>
        </row>
        <row r="13888">
          <cell r="B13888" t="str">
            <v>SIURB....84083</v>
          </cell>
          <cell r="C13888" t="str">
            <v>Cópia xerox em tamanho ofício uma face - colorida</v>
          </cell>
          <cell r="D13888" t="str">
            <v>UN</v>
          </cell>
          <cell r="E13888">
            <v>1</v>
          </cell>
          <cell r="F13888">
            <v>1.51</v>
          </cell>
          <cell r="G13888">
            <v>1.51</v>
          </cell>
        </row>
        <row r="13889">
          <cell r="A13889" t="str">
            <v>EDIF 20-03-56</v>
          </cell>
          <cell r="B13889">
            <v>0</v>
          </cell>
          <cell r="C13889" t="str">
            <v>CÓPIA XEROX EM TAMANHO A3, UMA FACE, PRETO E BRANCO</v>
          </cell>
          <cell r="D13889" t="str">
            <v>UN</v>
          </cell>
          <cell r="F13889">
            <v>0</v>
          </cell>
          <cell r="G13889">
            <v>0.44</v>
          </cell>
        </row>
        <row r="13890">
          <cell r="B13890" t="str">
            <v>SIURB....84084</v>
          </cell>
          <cell r="C13890" t="str">
            <v>Cópia xerox em tamanho a3 uma face - preto e branco</v>
          </cell>
          <cell r="D13890" t="str">
            <v>UN</v>
          </cell>
          <cell r="E13890">
            <v>1</v>
          </cell>
          <cell r="F13890">
            <v>0.44</v>
          </cell>
          <cell r="G13890">
            <v>0.44</v>
          </cell>
        </row>
        <row r="13891">
          <cell r="A13891" t="str">
            <v>EDIF 20-03-57</v>
          </cell>
          <cell r="B13891">
            <v>0</v>
          </cell>
          <cell r="C13891" t="str">
            <v>CÓPIA XEROX EM TAMANHO A3, UMA FACE, COLORIDA</v>
          </cell>
          <cell r="D13891" t="str">
            <v>UN</v>
          </cell>
          <cell r="F13891">
            <v>0</v>
          </cell>
          <cell r="G13891">
            <v>3.11</v>
          </cell>
        </row>
        <row r="13892">
          <cell r="B13892" t="str">
            <v>SIURB....84085</v>
          </cell>
          <cell r="C13892" t="str">
            <v>Cópia xerox em tamanho a3 uma face - colorida</v>
          </cell>
          <cell r="D13892" t="str">
            <v>UN</v>
          </cell>
          <cell r="E13892">
            <v>1</v>
          </cell>
          <cell r="F13892">
            <v>3.11</v>
          </cell>
          <cell r="G13892">
            <v>3.11</v>
          </cell>
        </row>
        <row r="13893">
          <cell r="A13893" t="str">
            <v>EDIF 20-03-58</v>
          </cell>
          <cell r="B13893">
            <v>0</v>
          </cell>
          <cell r="C13893" t="str">
            <v>CÓPIA XEROX - PRETO E BRANCO</v>
          </cell>
          <cell r="D13893" t="str">
            <v>M2</v>
          </cell>
          <cell r="F13893">
            <v>0</v>
          </cell>
          <cell r="G13893">
            <v>10.83</v>
          </cell>
        </row>
        <row r="13894">
          <cell r="B13894" t="str">
            <v>SIURB....84086</v>
          </cell>
          <cell r="C13894" t="str">
            <v>Cópia xerox preto / branco</v>
          </cell>
          <cell r="D13894" t="str">
            <v>M2</v>
          </cell>
          <cell r="E13894">
            <v>1</v>
          </cell>
          <cell r="F13894">
            <v>10.83</v>
          </cell>
          <cell r="G13894">
            <v>10.83</v>
          </cell>
        </row>
        <row r="13895">
          <cell r="A13895" t="str">
            <v>EDIF 20-04-41</v>
          </cell>
          <cell r="B13895">
            <v>0</v>
          </cell>
          <cell r="C13895" t="str">
            <v>CADASTRAMENTO DE VEGETAÇÃO ARBOREA ATÉ 30 EXEMPLARES</v>
          </cell>
          <cell r="D13895" t="str">
            <v>GL</v>
          </cell>
          <cell r="F13895">
            <v>0</v>
          </cell>
          <cell r="G13895">
            <v>2035.7400000000002</v>
          </cell>
        </row>
        <row r="13896">
          <cell r="B13896" t="str">
            <v>AUX 94296</v>
          </cell>
          <cell r="C13896" t="str">
            <v>PERUA KOMBI 50% EM OPERAÇÃO</v>
          </cell>
          <cell r="D13896" t="str">
            <v>H</v>
          </cell>
          <cell r="E13896">
            <v>8</v>
          </cell>
          <cell r="F13896">
            <v>28.21</v>
          </cell>
          <cell r="G13896">
            <v>225.68</v>
          </cell>
        </row>
        <row r="13897">
          <cell r="B13897" t="str">
            <v>SINAPI...06128</v>
          </cell>
          <cell r="C13897" t="str">
            <v xml:space="preserve">|EM PROCESSO DE DESATIVAÇÃO| AJUDANTE GERAL </v>
          </cell>
          <cell r="D13897" t="str">
            <v>H</v>
          </cell>
          <cell r="E13897">
            <v>4</v>
          </cell>
          <cell r="F13897">
            <v>9.16</v>
          </cell>
          <cell r="G13897">
            <v>36.64</v>
          </cell>
        </row>
        <row r="13898">
          <cell r="B13898" t="str">
            <v>SIURB....01120</v>
          </cell>
          <cell r="C13898" t="str">
            <v>Engenheiro civil/ arquiteto coordenador geral - 20 anos experiência (sgsp)</v>
          </cell>
          <cell r="D13898" t="str">
            <v>H</v>
          </cell>
          <cell r="E13898">
            <v>1</v>
          </cell>
          <cell r="F13898">
            <v>272.39999999999998</v>
          </cell>
          <cell r="G13898">
            <v>272.39999999999998</v>
          </cell>
        </row>
        <row r="13899">
          <cell r="B13899" t="str">
            <v>SINAPI...02708</v>
          </cell>
          <cell r="C13899" t="str">
            <v>Engenheiro de obra senior</v>
          </cell>
          <cell r="D13899" t="str">
            <v>H</v>
          </cell>
          <cell r="E13899">
            <v>8</v>
          </cell>
          <cell r="F13899">
            <v>164.09</v>
          </cell>
          <cell r="G13899">
            <v>1312.72</v>
          </cell>
        </row>
        <row r="13900">
          <cell r="B13900" t="str">
            <v>SIURB....01158</v>
          </cell>
          <cell r="C13900" t="str">
            <v>Desenhista cadista  (sgsp)</v>
          </cell>
          <cell r="D13900" t="str">
            <v>H</v>
          </cell>
          <cell r="E13900">
            <v>2.5</v>
          </cell>
          <cell r="F13900">
            <v>31.31</v>
          </cell>
          <cell r="G13900">
            <v>78.28</v>
          </cell>
        </row>
        <row r="13901">
          <cell r="B13901" t="str">
            <v>SINAPI...07592</v>
          </cell>
          <cell r="C13901" t="str">
            <v>Topografo</v>
          </cell>
          <cell r="D13901" t="str">
            <v>H</v>
          </cell>
          <cell r="E13901">
            <v>4</v>
          </cell>
          <cell r="F13901">
            <v>12.73</v>
          </cell>
          <cell r="G13901">
            <v>50.92</v>
          </cell>
        </row>
        <row r="13902">
          <cell r="B13902" t="str">
            <v>SINAPI...06117</v>
          </cell>
          <cell r="C13902" t="str">
            <v>Ajudante de carpinteiro</v>
          </cell>
          <cell r="D13902" t="str">
            <v>H</v>
          </cell>
          <cell r="E13902">
            <v>0.33300000000000002</v>
          </cell>
          <cell r="F13902">
            <v>9.93</v>
          </cell>
          <cell r="G13902">
            <v>3.31</v>
          </cell>
        </row>
        <row r="13903">
          <cell r="B13903" t="str">
            <v>SINAPI...06128</v>
          </cell>
          <cell r="C13903" t="str">
            <v xml:space="preserve">|em processo de desativação| ajudante geral </v>
          </cell>
          <cell r="D13903" t="str">
            <v>H</v>
          </cell>
          <cell r="E13903">
            <v>0.1</v>
          </cell>
          <cell r="F13903">
            <v>9.16</v>
          </cell>
          <cell r="G13903">
            <v>0.92</v>
          </cell>
        </row>
        <row r="13904">
          <cell r="B13904" t="str">
            <v>SINAPI...01346</v>
          </cell>
          <cell r="C13904" t="str">
            <v>Chapa madeira compensada plastificada 2,2 x 1,1m x 10mm p/ forma concreto</v>
          </cell>
          <cell r="D13904" t="str">
            <v>M2</v>
          </cell>
          <cell r="E13904">
            <v>0.432</v>
          </cell>
          <cell r="F13904">
            <v>16.59</v>
          </cell>
          <cell r="G13904">
            <v>7.17</v>
          </cell>
        </row>
        <row r="13905">
          <cell r="B13905" t="str">
            <v>SINAPI...00335</v>
          </cell>
          <cell r="C13905" t="str">
            <v>Arame galvanizado 10 bwg - 3,40mm - 71,30 g/m</v>
          </cell>
          <cell r="D13905" t="str">
            <v>KG</v>
          </cell>
          <cell r="E13905">
            <v>1</v>
          </cell>
          <cell r="F13905">
            <v>6.47</v>
          </cell>
          <cell r="G13905">
            <v>6.47</v>
          </cell>
        </row>
        <row r="13906">
          <cell r="B13906" t="str">
            <v>SIURB....37020</v>
          </cell>
          <cell r="C13906" t="str">
            <v>Tinta a óleo brilhante</v>
          </cell>
          <cell r="D13906" t="str">
            <v>L</v>
          </cell>
          <cell r="E13906">
            <v>0.2</v>
          </cell>
          <cell r="F13906">
            <v>12.4</v>
          </cell>
          <cell r="G13906">
            <v>2.48</v>
          </cell>
        </row>
        <row r="13907">
          <cell r="B13907" t="str">
            <v>SINAPI...03767</v>
          </cell>
          <cell r="C13907" t="str">
            <v>Lixa p/ parede ou madeira</v>
          </cell>
          <cell r="D13907" t="str">
            <v>UN</v>
          </cell>
          <cell r="E13907">
            <v>0.15</v>
          </cell>
          <cell r="F13907">
            <v>0.45</v>
          </cell>
          <cell r="G13907">
            <v>7.0000000000000007E-2</v>
          </cell>
        </row>
        <row r="13908">
          <cell r="B13908" t="str">
            <v>SIURB....94286</v>
          </cell>
          <cell r="C13908" t="str">
            <v>Teodolito com precisão de 10 segundos</v>
          </cell>
          <cell r="D13908" t="str">
            <v>H</v>
          </cell>
          <cell r="E13908">
            <v>4</v>
          </cell>
          <cell r="F13908">
            <v>1.61</v>
          </cell>
          <cell r="G13908">
            <v>6.44</v>
          </cell>
        </row>
        <row r="13909">
          <cell r="B13909" t="str">
            <v>SIURB....94531</v>
          </cell>
          <cell r="C13909" t="str">
            <v>Câmara nova de pneu r13 165 - para carro de passeio</v>
          </cell>
          <cell r="D13909" t="str">
            <v>UN</v>
          </cell>
          <cell r="E13909">
            <v>1</v>
          </cell>
          <cell r="F13909">
            <v>32.24</v>
          </cell>
          <cell r="G13909">
            <v>32.24</v>
          </cell>
        </row>
        <row r="13910">
          <cell r="A13910" t="str">
            <v>EDIF 20-04-42</v>
          </cell>
          <cell r="B13910">
            <v>0</v>
          </cell>
          <cell r="C13910" t="str">
            <v>CADASTRAMENTO/ INVENTÁRIO DE VEGETAÇÃO ARBOREA ACIMA DE 30 EXEMPLARES</v>
          </cell>
          <cell r="D13910" t="str">
            <v>UN</v>
          </cell>
          <cell r="F13910">
            <v>0</v>
          </cell>
          <cell r="G13910">
            <v>60.31</v>
          </cell>
        </row>
        <row r="13911">
          <cell r="B13911" t="str">
            <v>SINAPI...06128</v>
          </cell>
          <cell r="C13911" t="str">
            <v xml:space="preserve">|EM PROCESSO DE DESATIVAÇÃO| AJUDANTE GERAL </v>
          </cell>
          <cell r="D13911" t="str">
            <v>H</v>
          </cell>
          <cell r="E13911">
            <v>0.1333</v>
          </cell>
          <cell r="F13911">
            <v>9.16</v>
          </cell>
          <cell r="G13911">
            <v>1.22</v>
          </cell>
        </row>
        <row r="13912">
          <cell r="B13912" t="str">
            <v>SIURB....01120</v>
          </cell>
          <cell r="C13912" t="str">
            <v>Engenheiro civil/ arquiteto coordenador geral - 20 anos experiência (sgsp)</v>
          </cell>
          <cell r="D13912" t="str">
            <v>H</v>
          </cell>
          <cell r="E13912">
            <v>3.3300000000000003E-2</v>
          </cell>
          <cell r="F13912">
            <v>272.39999999999998</v>
          </cell>
          <cell r="G13912">
            <v>9.07</v>
          </cell>
        </row>
        <row r="13913">
          <cell r="B13913" t="str">
            <v>SINAPI...02708</v>
          </cell>
          <cell r="C13913" t="str">
            <v>Engenheiro de obra senior</v>
          </cell>
          <cell r="D13913" t="str">
            <v>H</v>
          </cell>
          <cell r="E13913">
            <v>0.2666</v>
          </cell>
          <cell r="F13913">
            <v>164.09</v>
          </cell>
          <cell r="G13913">
            <v>43.75</v>
          </cell>
        </row>
        <row r="13914">
          <cell r="B13914" t="str">
            <v>SIURB....01158</v>
          </cell>
          <cell r="C13914" t="str">
            <v>Desenhista cadista  (sgsp)</v>
          </cell>
          <cell r="D13914" t="str">
            <v>H</v>
          </cell>
          <cell r="E13914">
            <v>8.3299999999999999E-2</v>
          </cell>
          <cell r="F13914">
            <v>31.31</v>
          </cell>
          <cell r="G13914">
            <v>2.61</v>
          </cell>
        </row>
        <row r="13915">
          <cell r="B13915" t="str">
            <v>SINAPI...07592</v>
          </cell>
          <cell r="C13915" t="str">
            <v>Topografo</v>
          </cell>
          <cell r="D13915" t="str">
            <v>H</v>
          </cell>
          <cell r="E13915">
            <v>0.1333</v>
          </cell>
          <cell r="F13915">
            <v>12.73</v>
          </cell>
          <cell r="G13915">
            <v>1.7</v>
          </cell>
        </row>
        <row r="13916">
          <cell r="B13916" t="str">
            <v>SINAPI...06117</v>
          </cell>
          <cell r="C13916" t="str">
            <v>Ajudante de carpinteiro</v>
          </cell>
          <cell r="D13916" t="str">
            <v>H</v>
          </cell>
          <cell r="E13916">
            <v>1.11E-2</v>
          </cell>
          <cell r="F13916">
            <v>9.93</v>
          </cell>
          <cell r="G13916">
            <v>0.11</v>
          </cell>
        </row>
        <row r="13917">
          <cell r="B13917" t="str">
            <v>SINAPI...06128</v>
          </cell>
          <cell r="C13917" t="str">
            <v xml:space="preserve">|em processo de desativação| ajudante geral </v>
          </cell>
          <cell r="D13917" t="str">
            <v>H</v>
          </cell>
          <cell r="E13917">
            <v>3.3E-3</v>
          </cell>
          <cell r="F13917">
            <v>9.16</v>
          </cell>
          <cell r="G13917">
            <v>0.03</v>
          </cell>
        </row>
        <row r="13918">
          <cell r="B13918" t="str">
            <v>SINAPI...01346</v>
          </cell>
          <cell r="C13918" t="str">
            <v>Chapa madeira compensada plastificada 2,2 x 1,1m x 10mm p/ forma concreto</v>
          </cell>
          <cell r="D13918" t="str">
            <v>M2</v>
          </cell>
          <cell r="E13918">
            <v>1.44E-2</v>
          </cell>
          <cell r="F13918">
            <v>16.59</v>
          </cell>
          <cell r="G13918">
            <v>0.24</v>
          </cell>
        </row>
        <row r="13919">
          <cell r="B13919" t="str">
            <v>SINAPI...00335</v>
          </cell>
          <cell r="C13919" t="str">
            <v>Arame galvanizado 10 bwg - 3,40mm - 71,30 g/m</v>
          </cell>
          <cell r="D13919" t="str">
            <v>KG</v>
          </cell>
          <cell r="E13919">
            <v>3.3300000000000003E-2</v>
          </cell>
          <cell r="F13919">
            <v>6.47</v>
          </cell>
          <cell r="G13919">
            <v>0.22</v>
          </cell>
        </row>
        <row r="13920">
          <cell r="B13920" t="str">
            <v>SIURB....37020</v>
          </cell>
          <cell r="C13920" t="str">
            <v>Tinta a óleo brilhante</v>
          </cell>
          <cell r="D13920" t="str">
            <v>L</v>
          </cell>
          <cell r="E13920">
            <v>6.6E-3</v>
          </cell>
          <cell r="F13920">
            <v>12.4</v>
          </cell>
          <cell r="G13920">
            <v>0.08</v>
          </cell>
        </row>
        <row r="13921">
          <cell r="B13921" t="str">
            <v>SINAPI...03767</v>
          </cell>
          <cell r="C13921" t="str">
            <v>Lixa p/ parede ou madeira</v>
          </cell>
          <cell r="D13921" t="str">
            <v>UN</v>
          </cell>
          <cell r="E13921">
            <v>5.0000000000000001E-3</v>
          </cell>
          <cell r="F13921">
            <v>0.45</v>
          </cell>
          <cell r="G13921">
            <v>0</v>
          </cell>
        </row>
        <row r="13922">
          <cell r="B13922" t="str">
            <v>SIURB....94286</v>
          </cell>
          <cell r="C13922" t="str">
            <v>Teodolito com precisão de 10 segundos</v>
          </cell>
          <cell r="D13922" t="str">
            <v>H</v>
          </cell>
          <cell r="E13922">
            <v>0.1333</v>
          </cell>
          <cell r="F13922">
            <v>1.61</v>
          </cell>
          <cell r="G13922">
            <v>0.21</v>
          </cell>
        </row>
        <row r="13923">
          <cell r="B13923" t="str">
            <v>SIURB....94531</v>
          </cell>
          <cell r="C13923" t="str">
            <v>Câmara nova de pneu r13 165 - para carro de passeio</v>
          </cell>
          <cell r="D13923" t="str">
            <v>UN</v>
          </cell>
          <cell r="E13923">
            <v>3.3300000000000003E-2</v>
          </cell>
          <cell r="F13923">
            <v>32.24</v>
          </cell>
          <cell r="G13923">
            <v>1.07</v>
          </cell>
        </row>
        <row r="13924">
          <cell r="A13924" t="str">
            <v>EDIF 20-05-30</v>
          </cell>
          <cell r="B13924">
            <v>0</v>
          </cell>
          <cell r="C13924" t="str">
            <v>PARECER TÉCNICO DE FUNDAÇÃO PARA ÁREA CONSTRUÍDA ATÉ 2000M2</v>
          </cell>
          <cell r="D13924" t="str">
            <v>GL</v>
          </cell>
          <cell r="F13924">
            <v>0</v>
          </cell>
          <cell r="G13924">
            <v>2668.3</v>
          </cell>
        </row>
        <row r="13925">
          <cell r="B13925" t="str">
            <v>SIURB....01110</v>
          </cell>
          <cell r="C13925" t="str">
            <v>Engenheiro civil/ arquiteto consultor - 20 anos de experiência (sgsp)</v>
          </cell>
          <cell r="D13925" t="str">
            <v>H</v>
          </cell>
          <cell r="E13925">
            <v>10</v>
          </cell>
          <cell r="F13925">
            <v>266.83</v>
          </cell>
          <cell r="G13925">
            <v>2668.3</v>
          </cell>
        </row>
        <row r="13926">
          <cell r="A13926" t="str">
            <v>EDIF 20-05-31</v>
          </cell>
          <cell r="B13926">
            <v>0</v>
          </cell>
          <cell r="C13926" t="str">
            <v>PARECER TÉCNICO DE FUNDAÇÃO PARA ÁREA CONSTRUÍDA DE 2001 À 5000M2</v>
          </cell>
          <cell r="D13926" t="str">
            <v>GL</v>
          </cell>
          <cell r="F13926">
            <v>0</v>
          </cell>
          <cell r="G13926">
            <v>4269.28</v>
          </cell>
        </row>
        <row r="13927">
          <cell r="B13927" t="str">
            <v>SIURB....01110</v>
          </cell>
          <cell r="C13927" t="str">
            <v>Engenheiro civil/ arquiteto consultor - 20 anos de experiência (sgsp)</v>
          </cell>
          <cell r="D13927" t="str">
            <v>H</v>
          </cell>
          <cell r="E13927">
            <v>16</v>
          </cell>
          <cell r="F13927">
            <v>266.83</v>
          </cell>
          <cell r="G13927">
            <v>4269.28</v>
          </cell>
        </row>
        <row r="13928">
          <cell r="A13928" t="str">
            <v>EDIF 20-05-32</v>
          </cell>
          <cell r="B13928">
            <v>0</v>
          </cell>
          <cell r="C13928" t="str">
            <v>PARECER TÉCNICO DE FUNDAÇÃO PARA ÁREA CONSTRUÍDA DE 5001 À 10000M2</v>
          </cell>
          <cell r="D13928" t="str">
            <v>GL</v>
          </cell>
          <cell r="F13928">
            <v>0</v>
          </cell>
          <cell r="G13928">
            <v>7471.24</v>
          </cell>
        </row>
        <row r="13929">
          <cell r="B13929" t="str">
            <v>SIURB....01110</v>
          </cell>
          <cell r="C13929" t="str">
            <v>Engenheiro civil/ arquiteto consultor - 20 anos de experiência (sgsp)</v>
          </cell>
          <cell r="D13929" t="str">
            <v>H</v>
          </cell>
          <cell r="E13929">
            <v>28</v>
          </cell>
          <cell r="F13929">
            <v>266.83</v>
          </cell>
          <cell r="G13929">
            <v>7471.24</v>
          </cell>
        </row>
        <row r="13930">
          <cell r="A13930" t="str">
            <v>EDIF 20-06-00</v>
          </cell>
          <cell r="B13930">
            <v>0</v>
          </cell>
          <cell r="C13930" t="str">
            <v>CONTROLE TECNOLÓGICO</v>
          </cell>
          <cell r="D13930" t="str">
            <v>.</v>
          </cell>
          <cell r="F13930">
            <v>0</v>
          </cell>
          <cell r="G13930">
            <v>0</v>
          </cell>
        </row>
        <row r="13931">
          <cell r="A13931" t="str">
            <v>EDIF 20-06-01</v>
          </cell>
          <cell r="B13931">
            <v>0</v>
          </cell>
          <cell r="C13931" t="str">
            <v>CONCRETO - ESTUDOS E ENSAIOS</v>
          </cell>
          <cell r="D13931" t="str">
            <v>UN</v>
          </cell>
          <cell r="F13931">
            <v>0</v>
          </cell>
          <cell r="G13931">
            <v>1378.18</v>
          </cell>
        </row>
        <row r="13932">
          <cell r="B13932" t="str">
            <v>SIURB....86010</v>
          </cell>
          <cell r="C13932" t="str">
            <v>Controle tecnológico em concreto: verificação da dosagem (dos.pre.inf-rep.lab-med.ab.mold.corp.prov.ens.id=3,7,28dia)</v>
          </cell>
          <cell r="D13932" t="str">
            <v>UN</v>
          </cell>
          <cell r="E13932">
            <v>1</v>
          </cell>
          <cell r="F13932">
            <v>1378.18</v>
          </cell>
          <cell r="G13932">
            <v>1378.18</v>
          </cell>
        </row>
        <row r="13933">
          <cell r="A13933" t="str">
            <v>EDIF 20-06-02</v>
          </cell>
          <cell r="B13933">
            <v>0</v>
          </cell>
          <cell r="C13933" t="str">
            <v>CONCRETO - ENSAIOS DE RUPTURA A COMPRESSÃO (CORPOS DE PROVA)</v>
          </cell>
          <cell r="D13933" t="str">
            <v>UN</v>
          </cell>
          <cell r="F13933">
            <v>0</v>
          </cell>
          <cell r="G13933">
            <v>15.79</v>
          </cell>
        </row>
        <row r="13934">
          <cell r="B13934" t="str">
            <v>SIURB....86020</v>
          </cell>
          <cell r="C13934" t="str">
            <v>Controle tecnológico em concreto - ruptura de corpos de prova - moldados pelo laboratório</v>
          </cell>
          <cell r="D13934" t="str">
            <v>UN</v>
          </cell>
          <cell r="E13934">
            <v>1</v>
          </cell>
          <cell r="F13934">
            <v>15.79</v>
          </cell>
          <cell r="G13934">
            <v>15.79</v>
          </cell>
        </row>
        <row r="13935">
          <cell r="A13935" t="str">
            <v>EDIF 20-06-03</v>
          </cell>
          <cell r="B13935">
            <v>0</v>
          </cell>
          <cell r="C13935" t="str">
            <v>CONTROLE TECNOLÓGICO DE CONCRETO - MOBILIZAÇÃO PARA MOLDAGEM E/OU COLETA DOS CORPOS DE PROVA DE CONCRETO</v>
          </cell>
          <cell r="D13935" t="str">
            <v>Viagem</v>
          </cell>
          <cell r="F13935">
            <v>0</v>
          </cell>
          <cell r="G13935">
            <v>167.55</v>
          </cell>
        </row>
        <row r="13936">
          <cell r="B13936" t="str">
            <v>SIURB....86050</v>
          </cell>
          <cell r="C13936" t="str">
            <v>Controle tecnológico de materiais: transporte de moldes de corpos de prova/outros materiais (lab p/obra e obra p/lab)</v>
          </cell>
          <cell r="D13936" t="str">
            <v>Viagem</v>
          </cell>
          <cell r="E13936">
            <v>1</v>
          </cell>
          <cell r="F13936">
            <v>167.55</v>
          </cell>
          <cell r="G13936">
            <v>167.55</v>
          </cell>
        </row>
        <row r="13937">
          <cell r="A13937" t="str">
            <v>EDIF 20-06-04</v>
          </cell>
          <cell r="B13937">
            <v>0</v>
          </cell>
          <cell r="C13937" t="str">
            <v>CONTROLE TECNOLÓGICO DE CONCRETO MOLDAGEM DE CORPO DE PROVA</v>
          </cell>
          <cell r="D13937" t="str">
            <v>Período</v>
          </cell>
          <cell r="F13937">
            <v>0</v>
          </cell>
          <cell r="G13937">
            <v>179.28</v>
          </cell>
        </row>
        <row r="13938">
          <cell r="B13938" t="str">
            <v>SIURB....86070</v>
          </cell>
          <cell r="C13938" t="str">
            <v>Controle tecnológico em concreto: moldador dos corpos de prova para período de 4 horas (período)</v>
          </cell>
          <cell r="D13938" t="str">
            <v>Período</v>
          </cell>
          <cell r="E13938">
            <v>1</v>
          </cell>
          <cell r="F13938">
            <v>179.28</v>
          </cell>
          <cell r="G13938">
            <v>179.28</v>
          </cell>
        </row>
        <row r="13939">
          <cell r="A13939" t="str">
            <v>EDIF 20-06-05</v>
          </cell>
          <cell r="B13939">
            <v>0</v>
          </cell>
          <cell r="C13939" t="str">
            <v>CONTROLE TECNOLÓGICO DE CONCRETO - ENSAIO DE ESCLEROMETRIA EM 10 PONTOS COM 16 TIROS POR PONTO</v>
          </cell>
          <cell r="D13939" t="str">
            <v>ENS.</v>
          </cell>
          <cell r="F13939">
            <v>0</v>
          </cell>
          <cell r="G13939">
            <v>914.67</v>
          </cell>
        </row>
        <row r="13940">
          <cell r="B13940" t="str">
            <v>SIURB....86060</v>
          </cell>
          <cell r="C13940" t="str">
            <v>Controle tecnológico em concreto: ensaio de esclerometria em 10 pont/reg. c/16 tiros por pt.(10 pts) c/mat,mo,mob,rel</v>
          </cell>
          <cell r="D13940" t="str">
            <v>Ensaio</v>
          </cell>
          <cell r="E13940">
            <v>1</v>
          </cell>
          <cell r="F13940">
            <v>914.67</v>
          </cell>
          <cell r="G13940">
            <v>914.67</v>
          </cell>
        </row>
        <row r="13941">
          <cell r="A13941" t="str">
            <v>EDIF 20-06-11</v>
          </cell>
          <cell r="B13941">
            <v>0</v>
          </cell>
          <cell r="C13941" t="str">
            <v>AÇO - ENSAIOS DE TRAÇÃO EM BARRAS</v>
          </cell>
          <cell r="D13941" t="str">
            <v>UN</v>
          </cell>
          <cell r="F13941">
            <v>0</v>
          </cell>
          <cell r="G13941">
            <v>40.56</v>
          </cell>
        </row>
        <row r="13942">
          <cell r="B13942" t="str">
            <v>SIURB....86030</v>
          </cell>
          <cell r="C13942" t="str">
            <v>Controle tecnológico em aço - tração em barras</v>
          </cell>
          <cell r="D13942" t="str">
            <v>UN</v>
          </cell>
          <cell r="E13942">
            <v>1</v>
          </cell>
          <cell r="F13942">
            <v>40.56</v>
          </cell>
          <cell r="G13942">
            <v>40.56</v>
          </cell>
        </row>
        <row r="13943">
          <cell r="A13943" t="str">
            <v>EDIF 20-06-12</v>
          </cell>
          <cell r="B13943">
            <v>0</v>
          </cell>
          <cell r="C13943" t="str">
            <v>AÇO - ENSAIOS DE DOBRAMENTO EM BARRAS</v>
          </cell>
          <cell r="D13943" t="str">
            <v>UN</v>
          </cell>
          <cell r="F13943">
            <v>0</v>
          </cell>
          <cell r="G13943">
            <v>12.46</v>
          </cell>
        </row>
        <row r="13944">
          <cell r="B13944" t="str">
            <v>SIURB....86040</v>
          </cell>
          <cell r="C13944" t="str">
            <v>Controle tecnológico em aço - dobramento em barras</v>
          </cell>
          <cell r="D13944" t="str">
            <v>UN</v>
          </cell>
          <cell r="E13944">
            <v>1</v>
          </cell>
          <cell r="F13944">
            <v>12.46</v>
          </cell>
          <cell r="G13944">
            <v>12.46</v>
          </cell>
        </row>
        <row r="13945">
          <cell r="A13945" t="str">
            <v>EDIF 20-06-13</v>
          </cell>
          <cell r="B13945">
            <v>0</v>
          </cell>
          <cell r="C13945" t="str">
            <v>AÇO - ENSAIOS DE VERIFICAÇÃO DE BITOLA</v>
          </cell>
          <cell r="D13945" t="str">
            <v>UN</v>
          </cell>
          <cell r="F13945">
            <v>0</v>
          </cell>
          <cell r="G13945">
            <v>10.75</v>
          </cell>
        </row>
        <row r="13946">
          <cell r="B13946" t="str">
            <v>SIURB....86029</v>
          </cell>
          <cell r="C13946" t="str">
            <v>Controle tecnológico em aço - verificação de bitolas</v>
          </cell>
          <cell r="D13946" t="str">
            <v>UN</v>
          </cell>
          <cell r="E13946">
            <v>1</v>
          </cell>
          <cell r="F13946">
            <v>10.75</v>
          </cell>
          <cell r="G13946">
            <v>10.75</v>
          </cell>
        </row>
        <row r="13947">
          <cell r="A13947" t="str">
            <v>EDIF 20-06-14</v>
          </cell>
          <cell r="B13947">
            <v>0</v>
          </cell>
          <cell r="C13947" t="str">
            <v>ENSAIO DE ISOLAÇÃO DE CABO DE MÉDIA TENSÃO</v>
          </cell>
          <cell r="D13947" t="str">
            <v>UN</v>
          </cell>
          <cell r="F13947">
            <v>0</v>
          </cell>
          <cell r="G13947">
            <v>1950</v>
          </cell>
        </row>
        <row r="13948">
          <cell r="B13948" t="str">
            <v>SIURB....86080</v>
          </cell>
          <cell r="C13948" t="str">
            <v>Ensaio de isolação de cabo de média tensão</v>
          </cell>
          <cell r="D13948" t="str">
            <v>UN</v>
          </cell>
          <cell r="E13948">
            <v>1</v>
          </cell>
          <cell r="F13948">
            <v>1950</v>
          </cell>
          <cell r="G13948">
            <v>1950</v>
          </cell>
        </row>
        <row r="13949">
          <cell r="A13949" t="str">
            <v>EDIF 20-06-15</v>
          </cell>
          <cell r="B13949">
            <v>0</v>
          </cell>
          <cell r="C13949" t="str">
            <v>ENSAIO DE ISOLAÇÃO DE TRANFORMADOR DE POTÊNCIA</v>
          </cell>
          <cell r="D13949" t="str">
            <v>UN</v>
          </cell>
          <cell r="F13949">
            <v>0</v>
          </cell>
          <cell r="G13949">
            <v>1950</v>
          </cell>
        </row>
        <row r="13950">
          <cell r="B13950" t="str">
            <v>SIURB....86081</v>
          </cell>
          <cell r="C13950" t="str">
            <v>Ensaio de isolação de tranformador de potência</v>
          </cell>
          <cell r="D13950" t="str">
            <v>UN</v>
          </cell>
          <cell r="E13950">
            <v>1</v>
          </cell>
          <cell r="F13950">
            <v>1950</v>
          </cell>
          <cell r="G13950">
            <v>1950</v>
          </cell>
        </row>
        <row r="13951">
          <cell r="A13951" t="str">
            <v>EDIF 20-06-16</v>
          </cell>
          <cell r="B13951">
            <v>0</v>
          </cell>
          <cell r="C13951" t="str">
            <v>ENSAIO DE RELAÇÃO DE TRANSFORMAÇÃO EM TRANSFORMADOR DE POTÊNCIA</v>
          </cell>
          <cell r="D13951" t="str">
            <v>UN</v>
          </cell>
          <cell r="F13951">
            <v>0</v>
          </cell>
          <cell r="G13951">
            <v>1950</v>
          </cell>
        </row>
        <row r="13952">
          <cell r="B13952" t="str">
            <v>SIURB....86082</v>
          </cell>
          <cell r="C13952" t="str">
            <v>Ensaio de relação de transformação em transformador de potência</v>
          </cell>
          <cell r="D13952" t="str">
            <v>UN</v>
          </cell>
          <cell r="E13952">
            <v>1</v>
          </cell>
          <cell r="F13952">
            <v>1950</v>
          </cell>
          <cell r="G13952">
            <v>1950</v>
          </cell>
        </row>
        <row r="13953">
          <cell r="A13953" t="str">
            <v>EDIF 20-06-17</v>
          </cell>
          <cell r="B13953">
            <v>0</v>
          </cell>
          <cell r="C13953" t="str">
            <v>ENSAIO DE RESISTÊNCIA DE ISOLAÇÃO DE CHAVE SECCIONADORA CLASSE 15KV</v>
          </cell>
          <cell r="D13953" t="str">
            <v>UN</v>
          </cell>
          <cell r="F13953">
            <v>0</v>
          </cell>
          <cell r="G13953">
            <v>1950</v>
          </cell>
        </row>
        <row r="13954">
          <cell r="B13954" t="str">
            <v>SIURB....86083</v>
          </cell>
          <cell r="C13954" t="str">
            <v>Ensaio de resistência de isolação de chave seccionadora classe 15kv</v>
          </cell>
          <cell r="D13954" t="str">
            <v>UN</v>
          </cell>
          <cell r="E13954">
            <v>1</v>
          </cell>
          <cell r="F13954">
            <v>1950</v>
          </cell>
          <cell r="G13954">
            <v>1950</v>
          </cell>
        </row>
        <row r="13955">
          <cell r="A13955" t="str">
            <v>EDIF 20-06-18</v>
          </cell>
          <cell r="B13955">
            <v>0</v>
          </cell>
          <cell r="C13955" t="str">
            <v>PARAMETRIZAÇÃO DO RELÊ DE PROTEÇÃO INDIRETA DE DISJUNTOR EM MÉDIA TENSÃO</v>
          </cell>
          <cell r="D13955" t="str">
            <v>UN</v>
          </cell>
          <cell r="F13955">
            <v>0</v>
          </cell>
          <cell r="G13955">
            <v>2300</v>
          </cell>
        </row>
        <row r="13956">
          <cell r="B13956" t="str">
            <v>SIURB....86084</v>
          </cell>
          <cell r="C13956" t="str">
            <v>Parametrização do relê de proteção indireta de disjuntor em média tensão</v>
          </cell>
          <cell r="D13956" t="str">
            <v>UN</v>
          </cell>
          <cell r="E13956">
            <v>1</v>
          </cell>
          <cell r="F13956">
            <v>2300</v>
          </cell>
          <cell r="G13956">
            <v>2300</v>
          </cell>
        </row>
        <row r="13957">
          <cell r="A13957" t="str">
            <v>INFRA 01-00-00</v>
          </cell>
          <cell r="B13957">
            <v>0</v>
          </cell>
          <cell r="C13957" t="str">
            <v>TOPOGRAFIA - EQUIPAMENTOS E SERVIÇOS</v>
          </cell>
          <cell r="D13957" t="str">
            <v>.</v>
          </cell>
          <cell r="F13957">
            <v>0</v>
          </cell>
          <cell r="G13957">
            <v>0</v>
          </cell>
        </row>
        <row r="13958">
          <cell r="A13958" t="str">
            <v>INFRA 01-09-00</v>
          </cell>
          <cell r="B13958">
            <v>0</v>
          </cell>
          <cell r="C13958" t="str">
            <v>LEVANTAMENTO PLANIMÉTRICO CADASTRAL</v>
          </cell>
          <cell r="D13958" t="str">
            <v>M2</v>
          </cell>
          <cell r="F13958">
            <v>0</v>
          </cell>
          <cell r="G13958">
            <v>0.19</v>
          </cell>
        </row>
        <row r="13959">
          <cell r="B13959" t="str">
            <v>AUX 94296</v>
          </cell>
          <cell r="C13959" t="str">
            <v>PERUA KOMBI 50% EM OPERAÇÃO</v>
          </cell>
          <cell r="D13959" t="str">
            <v>H</v>
          </cell>
          <cell r="E13959">
            <v>1.6000000000000001E-3</v>
          </cell>
          <cell r="F13959">
            <v>28.21</v>
          </cell>
          <cell r="G13959">
            <v>0.05</v>
          </cell>
        </row>
        <row r="13960">
          <cell r="B13960" t="str">
            <v>SINAPI...00244</v>
          </cell>
          <cell r="C13960" t="str">
            <v>Auxiliar de topógrafo</v>
          </cell>
          <cell r="D13960" t="str">
            <v>H</v>
          </cell>
          <cell r="E13960">
            <v>5.4999999999999997E-3</v>
          </cell>
          <cell r="F13960">
            <v>4.25</v>
          </cell>
          <cell r="G13960">
            <v>0.02</v>
          </cell>
        </row>
        <row r="13961">
          <cell r="B13961" t="str">
            <v>SIURB....01158</v>
          </cell>
          <cell r="C13961" t="str">
            <v>Desenhista cadista  (sgsp)</v>
          </cell>
          <cell r="D13961" t="str">
            <v>H</v>
          </cell>
          <cell r="E13961">
            <v>1E-3</v>
          </cell>
          <cell r="F13961">
            <v>31.31</v>
          </cell>
          <cell r="G13961">
            <v>0.03</v>
          </cell>
        </row>
        <row r="13962">
          <cell r="B13962" t="str">
            <v>SIURB....01163</v>
          </cell>
          <cell r="C13962" t="str">
            <v>Desenhista de topografia - nível técnico (sgsp)</v>
          </cell>
          <cell r="D13962" t="str">
            <v>H</v>
          </cell>
          <cell r="E13962">
            <v>2E-3</v>
          </cell>
          <cell r="F13962">
            <v>29.68</v>
          </cell>
          <cell r="G13962">
            <v>0.06</v>
          </cell>
        </row>
        <row r="13963">
          <cell r="B13963" t="str">
            <v>SINAPI...07592</v>
          </cell>
          <cell r="C13963" t="str">
            <v>Topografo</v>
          </cell>
          <cell r="D13963" t="str">
            <v>H</v>
          </cell>
          <cell r="E13963">
            <v>2.7000000000000001E-3</v>
          </cell>
          <cell r="F13963">
            <v>12.73</v>
          </cell>
          <cell r="G13963">
            <v>0.03</v>
          </cell>
        </row>
        <row r="13964">
          <cell r="B13964" t="str">
            <v>SIURB....94286</v>
          </cell>
          <cell r="C13964" t="str">
            <v>Teodolito com precisão de 10 segundos</v>
          </cell>
          <cell r="D13964" t="str">
            <v>H</v>
          </cell>
          <cell r="E13964">
            <v>2.7000000000000001E-3</v>
          </cell>
          <cell r="F13964">
            <v>1.61</v>
          </cell>
          <cell r="G13964">
            <v>0</v>
          </cell>
        </row>
        <row r="13965">
          <cell r="A13965" t="str">
            <v>INFRA 01-10-00</v>
          </cell>
          <cell r="B13965">
            <v>0</v>
          </cell>
          <cell r="C13965" t="str">
            <v>LEVANTAMENTO PLANIALTIMÉTRICO CADASTRAL</v>
          </cell>
          <cell r="D13965" t="str">
            <v>M2</v>
          </cell>
          <cell r="F13965">
            <v>0</v>
          </cell>
          <cell r="G13965">
            <v>0.24000000000000002</v>
          </cell>
        </row>
        <row r="13966">
          <cell r="B13966" t="str">
            <v>AUX 94296</v>
          </cell>
          <cell r="C13966" t="str">
            <v>PERUA KOMBI 50% EM OPERAÇÃO</v>
          </cell>
          <cell r="D13966" t="str">
            <v>H</v>
          </cell>
          <cell r="E13966">
            <v>2E-3</v>
          </cell>
          <cell r="F13966">
            <v>28.21</v>
          </cell>
          <cell r="G13966">
            <v>0.06</v>
          </cell>
        </row>
        <row r="13967">
          <cell r="B13967" t="str">
            <v>SINAPI...00244</v>
          </cell>
          <cell r="C13967" t="str">
            <v>Auxiliar de topógrafo</v>
          </cell>
          <cell r="D13967" t="str">
            <v>H</v>
          </cell>
          <cell r="E13967">
            <v>6.6E-3</v>
          </cell>
          <cell r="F13967">
            <v>4.25</v>
          </cell>
          <cell r="G13967">
            <v>0.03</v>
          </cell>
        </row>
        <row r="13968">
          <cell r="B13968" t="str">
            <v>SIURB....01158</v>
          </cell>
          <cell r="C13968" t="str">
            <v>Desenhista cadista  (sgsp)</v>
          </cell>
          <cell r="D13968" t="str">
            <v>H</v>
          </cell>
          <cell r="E13968">
            <v>1.1999999999999999E-3</v>
          </cell>
          <cell r="F13968">
            <v>31.31</v>
          </cell>
          <cell r="G13968">
            <v>0.04</v>
          </cell>
        </row>
        <row r="13969">
          <cell r="B13969" t="str">
            <v>SIURB....01163</v>
          </cell>
          <cell r="C13969" t="str">
            <v>Desenhista de topografia - nível técnico (sgsp)</v>
          </cell>
          <cell r="D13969" t="str">
            <v>H</v>
          </cell>
          <cell r="E13969">
            <v>2.3999999999999998E-3</v>
          </cell>
          <cell r="F13969">
            <v>29.68</v>
          </cell>
          <cell r="G13969">
            <v>7.0000000000000007E-2</v>
          </cell>
        </row>
        <row r="13970">
          <cell r="B13970" t="str">
            <v>SINAPI...07592</v>
          </cell>
          <cell r="C13970" t="str">
            <v>Topografo</v>
          </cell>
          <cell r="D13970" t="str">
            <v>H</v>
          </cell>
          <cell r="E13970">
            <v>3.3E-3</v>
          </cell>
          <cell r="F13970">
            <v>12.73</v>
          </cell>
          <cell r="G13970">
            <v>0.04</v>
          </cell>
        </row>
        <row r="13971">
          <cell r="B13971" t="str">
            <v>SINAPI...07252</v>
          </cell>
          <cell r="C13971" t="str">
            <v>Nivel otico c/ precisao +/- 0,7mm tipo wild na-2 ou equiv</v>
          </cell>
          <cell r="D13971" t="str">
            <v>H</v>
          </cell>
          <cell r="E13971">
            <v>4.0000000000000002E-4</v>
          </cell>
          <cell r="F13971">
            <v>1.3</v>
          </cell>
          <cell r="G13971">
            <v>0</v>
          </cell>
        </row>
        <row r="13972">
          <cell r="B13972" t="str">
            <v>SIURB....94286</v>
          </cell>
          <cell r="C13972" t="str">
            <v>Teodolito com precisão de 10 segundos</v>
          </cell>
          <cell r="D13972" t="str">
            <v>H</v>
          </cell>
          <cell r="E13972">
            <v>2.5000000000000001E-3</v>
          </cell>
          <cell r="F13972">
            <v>1.61</v>
          </cell>
          <cell r="G13972">
            <v>0</v>
          </cell>
        </row>
        <row r="13973">
          <cell r="A13973" t="str">
            <v>INFRA 01-11-00</v>
          </cell>
          <cell r="B13973">
            <v>0</v>
          </cell>
          <cell r="C13973" t="str">
            <v>LOCAÇÃO DE EIXO DE REFERÊNCIA PARA PROJETO DE VIA PÚBLICA</v>
          </cell>
          <cell r="D13973" t="str">
            <v>M</v>
          </cell>
          <cell r="F13973">
            <v>0</v>
          </cell>
          <cell r="G13973">
            <v>1.64</v>
          </cell>
        </row>
        <row r="13974">
          <cell r="B13974" t="str">
            <v>AUX 94296</v>
          </cell>
          <cell r="C13974" t="str">
            <v>PERUA KOMBI 50% EM OPERAÇÃO</v>
          </cell>
          <cell r="D13974" t="str">
            <v>H</v>
          </cell>
          <cell r="E13974">
            <v>1.4999999999999999E-2</v>
          </cell>
          <cell r="F13974">
            <v>28.21</v>
          </cell>
          <cell r="G13974">
            <v>0.42</v>
          </cell>
        </row>
        <row r="13975">
          <cell r="B13975" t="str">
            <v>SINAPI...00244</v>
          </cell>
          <cell r="C13975" t="str">
            <v>Auxiliar de topógrafo</v>
          </cell>
          <cell r="D13975" t="str">
            <v>H</v>
          </cell>
          <cell r="E13975">
            <v>0.06</v>
          </cell>
          <cell r="F13975">
            <v>4.25</v>
          </cell>
          <cell r="G13975">
            <v>0.26</v>
          </cell>
        </row>
        <row r="13976">
          <cell r="B13976" t="str">
            <v>SIURB....01179</v>
          </cell>
          <cell r="C13976" t="str">
            <v>Calculista de topografia (sgsp)</v>
          </cell>
          <cell r="D13976" t="str">
            <v>H</v>
          </cell>
          <cell r="E13976">
            <v>1.17E-2</v>
          </cell>
          <cell r="F13976">
            <v>44.91</v>
          </cell>
          <cell r="G13976">
            <v>0.53</v>
          </cell>
        </row>
        <row r="13977">
          <cell r="B13977" t="str">
            <v>SINAPI...07592</v>
          </cell>
          <cell r="C13977" t="str">
            <v>Topografo</v>
          </cell>
          <cell r="D13977" t="str">
            <v>H</v>
          </cell>
          <cell r="E13977">
            <v>0.03</v>
          </cell>
          <cell r="F13977">
            <v>12.73</v>
          </cell>
          <cell r="G13977">
            <v>0.38</v>
          </cell>
        </row>
        <row r="13978">
          <cell r="B13978" t="str">
            <v>SIURB....94286</v>
          </cell>
          <cell r="C13978" t="str">
            <v>Teodolito com precisão de 10 segundos</v>
          </cell>
          <cell r="D13978" t="str">
            <v>H</v>
          </cell>
          <cell r="E13978">
            <v>0.03</v>
          </cell>
          <cell r="F13978">
            <v>1.61</v>
          </cell>
          <cell r="G13978">
            <v>0.05</v>
          </cell>
        </row>
        <row r="13979">
          <cell r="A13979" t="str">
            <v>INFRA 01-13-00</v>
          </cell>
          <cell r="B13979">
            <v>0</v>
          </cell>
          <cell r="C13979" t="str">
            <v>NIVELAMENTO DE SEÇÕES TRANSVERSAIS</v>
          </cell>
          <cell r="D13979" t="str">
            <v>M/SEC</v>
          </cell>
          <cell r="F13979">
            <v>0</v>
          </cell>
          <cell r="G13979">
            <v>1.04</v>
          </cell>
        </row>
        <row r="13980">
          <cell r="B13980" t="str">
            <v>AUX 94296</v>
          </cell>
          <cell r="C13980" t="str">
            <v>PERUA KOMBI 50% EM OPERAÇÃO</v>
          </cell>
          <cell r="D13980" t="str">
            <v>H</v>
          </cell>
          <cell r="E13980">
            <v>0.01</v>
          </cell>
          <cell r="F13980">
            <v>28.21</v>
          </cell>
          <cell r="G13980">
            <v>0.28000000000000003</v>
          </cell>
        </row>
        <row r="13981">
          <cell r="B13981" t="str">
            <v>SINAPI...00244</v>
          </cell>
          <cell r="C13981" t="str">
            <v>Auxiliar de topógrafo</v>
          </cell>
          <cell r="D13981" t="str">
            <v>H</v>
          </cell>
          <cell r="E13981">
            <v>2.5999999999999999E-2</v>
          </cell>
          <cell r="F13981">
            <v>4.25</v>
          </cell>
          <cell r="G13981">
            <v>0.11</v>
          </cell>
        </row>
        <row r="13982">
          <cell r="B13982" t="str">
            <v>SIURB....01158</v>
          </cell>
          <cell r="C13982" t="str">
            <v>Desenhista cadista  (sgsp)</v>
          </cell>
          <cell r="D13982" t="str">
            <v>H</v>
          </cell>
          <cell r="E13982">
            <v>5.0000000000000001E-3</v>
          </cell>
          <cell r="F13982">
            <v>31.31</v>
          </cell>
          <cell r="G13982">
            <v>0.16</v>
          </cell>
        </row>
        <row r="13983">
          <cell r="B13983" t="str">
            <v>SIURB....01163</v>
          </cell>
          <cell r="C13983" t="str">
            <v>Desenhista de topografia - nível técnico (sgsp)</v>
          </cell>
          <cell r="D13983" t="str">
            <v>H</v>
          </cell>
          <cell r="E13983">
            <v>0.01</v>
          </cell>
          <cell r="F13983">
            <v>29.68</v>
          </cell>
          <cell r="G13983">
            <v>0.3</v>
          </cell>
        </row>
        <row r="13984">
          <cell r="B13984" t="str">
            <v>SINAPI...07592</v>
          </cell>
          <cell r="C13984" t="str">
            <v>Topografo</v>
          </cell>
          <cell r="D13984" t="str">
            <v>H</v>
          </cell>
          <cell r="E13984">
            <v>1.2999999999999999E-2</v>
          </cell>
          <cell r="F13984">
            <v>12.73</v>
          </cell>
          <cell r="G13984">
            <v>0.17</v>
          </cell>
        </row>
        <row r="13985">
          <cell r="B13985" t="str">
            <v>SINAPI...07252</v>
          </cell>
          <cell r="C13985" t="str">
            <v>Nivel otico c/ precisao +/- 0,7mm tipo wild na-2 ou equiv</v>
          </cell>
          <cell r="D13985" t="str">
            <v>H</v>
          </cell>
          <cell r="E13985">
            <v>1.2999999999999999E-2</v>
          </cell>
          <cell r="F13985">
            <v>1.3</v>
          </cell>
          <cell r="G13985">
            <v>0.02</v>
          </cell>
        </row>
        <row r="13986">
          <cell r="A13986" t="str">
            <v>INFRA 01-14-00</v>
          </cell>
          <cell r="B13986">
            <v>0</v>
          </cell>
          <cell r="C13986" t="str">
            <v>LEVANTAMENTO PLANIMÉTRICO DE VIA PÚBLICA E SEMI-CADASTRO DE IMÓVEIS</v>
          </cell>
          <cell r="D13986" t="str">
            <v>M</v>
          </cell>
          <cell r="F13986">
            <v>0</v>
          </cell>
          <cell r="G13986">
            <v>1.62</v>
          </cell>
        </row>
        <row r="13987">
          <cell r="B13987" t="str">
            <v>AUX 94296</v>
          </cell>
          <cell r="C13987" t="str">
            <v>PERUA KOMBI 50% EM OPERAÇÃO</v>
          </cell>
          <cell r="D13987" t="str">
            <v>H</v>
          </cell>
          <cell r="E13987">
            <v>1.4E-2</v>
          </cell>
          <cell r="F13987">
            <v>28.21</v>
          </cell>
          <cell r="G13987">
            <v>0.39</v>
          </cell>
        </row>
        <row r="13988">
          <cell r="B13988" t="str">
            <v>SINAPI...00244</v>
          </cell>
          <cell r="C13988" t="str">
            <v>Auxiliar de topógrafo</v>
          </cell>
          <cell r="D13988" t="str">
            <v>H</v>
          </cell>
          <cell r="E13988">
            <v>4.4200000000000003E-2</v>
          </cell>
          <cell r="F13988">
            <v>4.25</v>
          </cell>
          <cell r="G13988">
            <v>0.19</v>
          </cell>
        </row>
        <row r="13989">
          <cell r="B13989" t="str">
            <v>SIURB....01158</v>
          </cell>
          <cell r="C13989" t="str">
            <v>Desenhista cadista  (sgsp)</v>
          </cell>
          <cell r="D13989" t="str">
            <v>H</v>
          </cell>
          <cell r="E13989">
            <v>8.0000000000000002E-3</v>
          </cell>
          <cell r="F13989">
            <v>31.31</v>
          </cell>
          <cell r="G13989">
            <v>0.25</v>
          </cell>
        </row>
        <row r="13990">
          <cell r="B13990" t="str">
            <v>SIURB....01163</v>
          </cell>
          <cell r="C13990" t="str">
            <v>Desenhista de topografia - nível técnico (sgsp)</v>
          </cell>
          <cell r="D13990" t="str">
            <v>H</v>
          </cell>
          <cell r="E13990">
            <v>1.6E-2</v>
          </cell>
          <cell r="F13990">
            <v>29.68</v>
          </cell>
          <cell r="G13990">
            <v>0.47</v>
          </cell>
        </row>
        <row r="13991">
          <cell r="B13991" t="str">
            <v>SINAPI...07592</v>
          </cell>
          <cell r="C13991" t="str">
            <v>Topografo</v>
          </cell>
          <cell r="D13991" t="str">
            <v>H</v>
          </cell>
          <cell r="E13991">
            <v>2.2100000000000002E-2</v>
          </cell>
          <cell r="F13991">
            <v>12.73</v>
          </cell>
          <cell r="G13991">
            <v>0.28000000000000003</v>
          </cell>
        </row>
        <row r="13992">
          <cell r="B13992" t="str">
            <v>SIURB....94286</v>
          </cell>
          <cell r="C13992" t="str">
            <v>Teodolito com precisão de 10 segundos</v>
          </cell>
          <cell r="D13992" t="str">
            <v>H</v>
          </cell>
          <cell r="E13992">
            <v>2.2100000000000002E-2</v>
          </cell>
          <cell r="F13992">
            <v>1.61</v>
          </cell>
          <cell r="G13992">
            <v>0.04</v>
          </cell>
        </row>
        <row r="13993">
          <cell r="A13993" t="str">
            <v>INFRA 01-15-00</v>
          </cell>
          <cell r="B13993">
            <v>0</v>
          </cell>
          <cell r="C13993" t="str">
            <v>NIVELAMENTO DO EIXO DE VIA PÚBLICA INCLUSIVE SOLEIRAS, GUIAS E TAMPÕES</v>
          </cell>
          <cell r="D13993" t="str">
            <v>M</v>
          </cell>
          <cell r="F13993">
            <v>0</v>
          </cell>
          <cell r="G13993">
            <v>1.58</v>
          </cell>
        </row>
        <row r="13994">
          <cell r="B13994" t="str">
            <v>AUX 94296</v>
          </cell>
          <cell r="C13994" t="str">
            <v>PERUA KOMBI 50% EM OPERAÇÃO</v>
          </cell>
          <cell r="D13994" t="str">
            <v>H</v>
          </cell>
          <cell r="E13994">
            <v>1.2999999999999999E-2</v>
          </cell>
          <cell r="F13994">
            <v>28.21</v>
          </cell>
          <cell r="G13994">
            <v>0.37</v>
          </cell>
        </row>
        <row r="13995">
          <cell r="B13995" t="str">
            <v>SINAPI...00244</v>
          </cell>
          <cell r="C13995" t="str">
            <v>Auxiliar de topógrafo</v>
          </cell>
          <cell r="D13995" t="str">
            <v>H</v>
          </cell>
          <cell r="E13995">
            <v>4.4200000000000003E-2</v>
          </cell>
          <cell r="F13995">
            <v>4.25</v>
          </cell>
          <cell r="G13995">
            <v>0.19</v>
          </cell>
        </row>
        <row r="13996">
          <cell r="B13996" t="str">
            <v>SIURB....01158</v>
          </cell>
          <cell r="C13996" t="str">
            <v>Desenhista cadista  (sgsp)</v>
          </cell>
          <cell r="D13996" t="str">
            <v>H</v>
          </cell>
          <cell r="E13996">
            <v>8.0000000000000002E-3</v>
          </cell>
          <cell r="F13996">
            <v>31.31</v>
          </cell>
          <cell r="G13996">
            <v>0.25</v>
          </cell>
        </row>
        <row r="13997">
          <cell r="B13997" t="str">
            <v>SIURB....01163</v>
          </cell>
          <cell r="C13997" t="str">
            <v>Desenhista de topografia - nível técnico (sgsp)</v>
          </cell>
          <cell r="D13997" t="str">
            <v>H</v>
          </cell>
          <cell r="E13997">
            <v>1.6E-2</v>
          </cell>
          <cell r="F13997">
            <v>29.68</v>
          </cell>
          <cell r="G13997">
            <v>0.47</v>
          </cell>
        </row>
        <row r="13998">
          <cell r="B13998" t="str">
            <v>SINAPI...07592</v>
          </cell>
          <cell r="C13998" t="str">
            <v>Topografo</v>
          </cell>
          <cell r="D13998" t="str">
            <v>H</v>
          </cell>
          <cell r="E13998">
            <v>2.1100000000000001E-2</v>
          </cell>
          <cell r="F13998">
            <v>12.73</v>
          </cell>
          <cell r="G13998">
            <v>0.27</v>
          </cell>
        </row>
        <row r="13999">
          <cell r="B13999" t="str">
            <v>SINAPI...07252</v>
          </cell>
          <cell r="C13999" t="str">
            <v>Nivel otico c/ precisao +/- 0,7mm tipo wild na-2 ou equiv</v>
          </cell>
          <cell r="D13999" t="str">
            <v>H</v>
          </cell>
          <cell r="E13999">
            <v>2.1100000000000001E-2</v>
          </cell>
          <cell r="F13999">
            <v>1.3</v>
          </cell>
          <cell r="G13999">
            <v>0.03</v>
          </cell>
        </row>
        <row r="14000">
          <cell r="A14000" t="str">
            <v>INFRA 01-16-00</v>
          </cell>
          <cell r="B14000">
            <v>0</v>
          </cell>
          <cell r="C14000" t="str">
            <v>CADASTRO DE GALERIA EXISTENTE</v>
          </cell>
          <cell r="D14000" t="str">
            <v>PV</v>
          </cell>
          <cell r="F14000">
            <v>0</v>
          </cell>
          <cell r="G14000">
            <v>73.88000000000001</v>
          </cell>
        </row>
        <row r="14001">
          <cell r="B14001" t="str">
            <v>AUX 94296</v>
          </cell>
          <cell r="C14001" t="str">
            <v>PERUA KOMBI 50% EM OPERAÇÃO</v>
          </cell>
          <cell r="D14001" t="str">
            <v>H</v>
          </cell>
          <cell r="E14001">
            <v>0.625</v>
          </cell>
          <cell r="F14001">
            <v>28.21</v>
          </cell>
          <cell r="G14001">
            <v>17.63</v>
          </cell>
        </row>
        <row r="14002">
          <cell r="B14002" t="str">
            <v>SINAPI...00244</v>
          </cell>
          <cell r="C14002" t="str">
            <v>Auxiliar de topógrafo</v>
          </cell>
          <cell r="D14002" t="str">
            <v>H</v>
          </cell>
          <cell r="E14002">
            <v>1.952</v>
          </cell>
          <cell r="F14002">
            <v>4.25</v>
          </cell>
          <cell r="G14002">
            <v>8.3000000000000007</v>
          </cell>
        </row>
        <row r="14003">
          <cell r="B14003" t="str">
            <v>SIURB....01158</v>
          </cell>
          <cell r="C14003" t="str">
            <v>Desenhista cadista  (sgsp)</v>
          </cell>
          <cell r="D14003" t="str">
            <v>H</v>
          </cell>
          <cell r="E14003">
            <v>0.375</v>
          </cell>
          <cell r="F14003">
            <v>31.31</v>
          </cell>
          <cell r="G14003">
            <v>11.74</v>
          </cell>
        </row>
        <row r="14004">
          <cell r="B14004" t="str">
            <v>SIURB....01163</v>
          </cell>
          <cell r="C14004" t="str">
            <v>Desenhista de topografia - nível técnico (sgsp)</v>
          </cell>
          <cell r="D14004" t="str">
            <v>H</v>
          </cell>
          <cell r="E14004">
            <v>0.75</v>
          </cell>
          <cell r="F14004">
            <v>29.68</v>
          </cell>
          <cell r="G14004">
            <v>22.26</v>
          </cell>
        </row>
        <row r="14005">
          <cell r="B14005" t="str">
            <v>SINAPI...07592</v>
          </cell>
          <cell r="C14005" t="str">
            <v>Topografo</v>
          </cell>
          <cell r="D14005" t="str">
            <v>H</v>
          </cell>
          <cell r="E14005">
            <v>0.97770000000000001</v>
          </cell>
          <cell r="F14005">
            <v>12.73</v>
          </cell>
          <cell r="G14005">
            <v>12.45</v>
          </cell>
        </row>
        <row r="14006">
          <cell r="B14006" t="str">
            <v>SINAPI...07252</v>
          </cell>
          <cell r="C14006" t="str">
            <v>Nivel otico c/ precisao +/- 0,7mm tipo wild na-2 ou equiv</v>
          </cell>
          <cell r="D14006" t="str">
            <v>H</v>
          </cell>
          <cell r="E14006">
            <v>0.16</v>
          </cell>
          <cell r="F14006">
            <v>1.3</v>
          </cell>
          <cell r="G14006">
            <v>0.21</v>
          </cell>
        </row>
        <row r="14007">
          <cell r="B14007" t="str">
            <v>SIURB....94286</v>
          </cell>
          <cell r="C14007" t="str">
            <v>Teodolito com precisão de 10 segundos</v>
          </cell>
          <cell r="D14007" t="str">
            <v>H</v>
          </cell>
          <cell r="E14007">
            <v>0.8</v>
          </cell>
          <cell r="F14007">
            <v>1.61</v>
          </cell>
          <cell r="G14007">
            <v>1.29</v>
          </cell>
        </row>
        <row r="14008">
          <cell r="A14008" t="str">
            <v>INFRA 01-17-00</v>
          </cell>
          <cell r="B14008">
            <v>0</v>
          </cell>
          <cell r="C14008" t="str">
            <v>ELEMENTOS PARA LOCAÇÃO DE OBRA DE ARTE</v>
          </cell>
          <cell r="D14008" t="str">
            <v>M/ EIXO</v>
          </cell>
          <cell r="F14008">
            <v>0</v>
          </cell>
          <cell r="G14008">
            <v>2.19</v>
          </cell>
        </row>
        <row r="14009">
          <cell r="B14009" t="str">
            <v>AUX 94296</v>
          </cell>
          <cell r="C14009" t="str">
            <v>PERUA KOMBI 50% EM OPERAÇÃO</v>
          </cell>
          <cell r="D14009" t="str">
            <v>H</v>
          </cell>
          <cell r="E14009">
            <v>1.8499999999999999E-2</v>
          </cell>
          <cell r="F14009">
            <v>28.21</v>
          </cell>
          <cell r="G14009">
            <v>0.52</v>
          </cell>
        </row>
        <row r="14010">
          <cell r="B14010" t="str">
            <v>SINAPI...00244</v>
          </cell>
          <cell r="C14010" t="str">
            <v>Auxiliar de topógrafo</v>
          </cell>
          <cell r="D14010" t="str">
            <v>H</v>
          </cell>
          <cell r="E14010">
            <v>5.9200000000000003E-2</v>
          </cell>
          <cell r="F14010">
            <v>4.25</v>
          </cell>
          <cell r="G14010">
            <v>0.25</v>
          </cell>
        </row>
        <row r="14011">
          <cell r="B14011" t="str">
            <v>SIURB....01158</v>
          </cell>
          <cell r="C14011" t="str">
            <v>Desenhista cadista  (sgsp)</v>
          </cell>
          <cell r="D14011" t="str">
            <v>H</v>
          </cell>
          <cell r="E14011">
            <v>1.0999999999999999E-2</v>
          </cell>
          <cell r="F14011">
            <v>31.31</v>
          </cell>
          <cell r="G14011">
            <v>0.34</v>
          </cell>
        </row>
        <row r="14012">
          <cell r="B14012" t="str">
            <v>SIURB....01163</v>
          </cell>
          <cell r="C14012" t="str">
            <v>Desenhista de topografia - nível técnico (sgsp)</v>
          </cell>
          <cell r="D14012" t="str">
            <v>H</v>
          </cell>
          <cell r="E14012">
            <v>2.1999999999999999E-2</v>
          </cell>
          <cell r="F14012">
            <v>29.68</v>
          </cell>
          <cell r="G14012">
            <v>0.65</v>
          </cell>
        </row>
        <row r="14013">
          <cell r="B14013" t="str">
            <v>SINAPI...07592</v>
          </cell>
          <cell r="C14013" t="str">
            <v>Topografo</v>
          </cell>
          <cell r="D14013" t="str">
            <v>H</v>
          </cell>
          <cell r="E14013">
            <v>2.9600000000000001E-2</v>
          </cell>
          <cell r="F14013">
            <v>12.73</v>
          </cell>
          <cell r="G14013">
            <v>0.38</v>
          </cell>
        </row>
        <row r="14014">
          <cell r="B14014" t="str">
            <v>SINAPI...07252</v>
          </cell>
          <cell r="C14014" t="str">
            <v>Nivel otico c/ precisao +/- 0,7mm tipo wild na-2 ou equiv</v>
          </cell>
          <cell r="D14014" t="str">
            <v>H</v>
          </cell>
          <cell r="E14014">
            <v>5.0000000000000001E-3</v>
          </cell>
          <cell r="F14014">
            <v>1.3</v>
          </cell>
          <cell r="G14014">
            <v>0.01</v>
          </cell>
        </row>
        <row r="14015">
          <cell r="B14015" t="str">
            <v>SIURB....94286</v>
          </cell>
          <cell r="C14015" t="str">
            <v>Teodolito com precisão de 10 segundos</v>
          </cell>
          <cell r="D14015" t="str">
            <v>H</v>
          </cell>
          <cell r="E14015">
            <v>2.4E-2</v>
          </cell>
          <cell r="F14015">
            <v>1.61</v>
          </cell>
          <cell r="G14015">
            <v>0.04</v>
          </cell>
        </row>
        <row r="14016">
          <cell r="A14016" t="str">
            <v>INFRA 01-18-00</v>
          </cell>
          <cell r="B14016">
            <v>0</v>
          </cell>
          <cell r="C14016" t="str">
            <v>TRANSPORTE DE COTA DE REFERÊNCIA DE NÍVEL</v>
          </cell>
          <cell r="D14016" t="str">
            <v>M</v>
          </cell>
          <cell r="F14016">
            <v>0</v>
          </cell>
          <cell r="G14016">
            <v>0.66</v>
          </cell>
        </row>
        <row r="14017">
          <cell r="B14017" t="str">
            <v>AUX 94296</v>
          </cell>
          <cell r="C14017" t="str">
            <v>PERUA KOMBI 50% EM OPERAÇÃO</v>
          </cell>
          <cell r="D14017" t="str">
            <v>H</v>
          </cell>
          <cell r="E14017">
            <v>5.0000000000000001E-3</v>
          </cell>
          <cell r="F14017">
            <v>28.21</v>
          </cell>
          <cell r="G14017">
            <v>0.14000000000000001</v>
          </cell>
        </row>
        <row r="14018">
          <cell r="B14018" t="str">
            <v>SINAPI...00244</v>
          </cell>
          <cell r="C14018" t="str">
            <v>Auxiliar de topógrafo</v>
          </cell>
          <cell r="D14018" t="str">
            <v>H</v>
          </cell>
          <cell r="E14018">
            <v>3.2000000000000001E-2</v>
          </cell>
          <cell r="F14018">
            <v>4.25</v>
          </cell>
          <cell r="G14018">
            <v>0.14000000000000001</v>
          </cell>
        </row>
        <row r="14019">
          <cell r="B14019" t="str">
            <v>SIURB....01158</v>
          </cell>
          <cell r="C14019" t="str">
            <v>Desenhista cadista  (sgsp)</v>
          </cell>
          <cell r="D14019" t="str">
            <v>H</v>
          </cell>
          <cell r="E14019">
            <v>3.0000000000000001E-3</v>
          </cell>
          <cell r="F14019">
            <v>31.31</v>
          </cell>
          <cell r="G14019">
            <v>0.09</v>
          </cell>
        </row>
        <row r="14020">
          <cell r="B14020" t="str">
            <v>SIURB....01163</v>
          </cell>
          <cell r="C14020" t="str">
            <v>Desenhista de topografia - nível técnico (sgsp)</v>
          </cell>
          <cell r="D14020" t="str">
            <v>H</v>
          </cell>
          <cell r="E14020">
            <v>6.0000000000000001E-3</v>
          </cell>
          <cell r="F14020">
            <v>29.68</v>
          </cell>
          <cell r="G14020">
            <v>0.18</v>
          </cell>
        </row>
        <row r="14021">
          <cell r="B14021" t="str">
            <v>SINAPI...07592</v>
          </cell>
          <cell r="C14021" t="str">
            <v>Topografo</v>
          </cell>
          <cell r="D14021" t="str">
            <v>H</v>
          </cell>
          <cell r="E14021">
            <v>8.0000000000000002E-3</v>
          </cell>
          <cell r="F14021">
            <v>12.73</v>
          </cell>
          <cell r="G14021">
            <v>0.1</v>
          </cell>
        </row>
        <row r="14022">
          <cell r="B14022" t="str">
            <v>SINAPI...07252</v>
          </cell>
          <cell r="C14022" t="str">
            <v>Nivel otico c/ precisao +/- 0,7mm tipo wild na-2 ou equiv</v>
          </cell>
          <cell r="D14022" t="str">
            <v>H</v>
          </cell>
          <cell r="E14022">
            <v>8.0000000000000002E-3</v>
          </cell>
          <cell r="F14022">
            <v>1.3</v>
          </cell>
          <cell r="G14022">
            <v>0.01</v>
          </cell>
        </row>
        <row r="14023">
          <cell r="A14023" t="str">
            <v>INFRA 01-19-00</v>
          </cell>
          <cell r="B14023">
            <v>0</v>
          </cell>
          <cell r="C14023" t="str">
            <v>NIVELAMENTO GEOMÉTRICO NO INTERIOR DA GALERIA</v>
          </cell>
          <cell r="D14023" t="str">
            <v>M</v>
          </cell>
          <cell r="F14023">
            <v>0</v>
          </cell>
          <cell r="G14023">
            <v>2.64</v>
          </cell>
        </row>
        <row r="14024">
          <cell r="B14024" t="str">
            <v>AUX 94296</v>
          </cell>
          <cell r="C14024" t="str">
            <v>PERUA KOMBI 50% EM OPERAÇÃO</v>
          </cell>
          <cell r="D14024" t="str">
            <v>H</v>
          </cell>
          <cell r="E14024">
            <v>0.02</v>
          </cell>
          <cell r="F14024">
            <v>28.21</v>
          </cell>
          <cell r="G14024">
            <v>0.56000000000000005</v>
          </cell>
        </row>
        <row r="14025">
          <cell r="B14025" t="str">
            <v>SINAPI...00244</v>
          </cell>
          <cell r="C14025" t="str">
            <v>Auxiliar de topógrafo</v>
          </cell>
          <cell r="D14025" t="str">
            <v>H</v>
          </cell>
          <cell r="E14025">
            <v>0.128</v>
          </cell>
          <cell r="F14025">
            <v>4.25</v>
          </cell>
          <cell r="G14025">
            <v>0.54</v>
          </cell>
        </row>
        <row r="14026">
          <cell r="B14026" t="str">
            <v>SIURB....01158</v>
          </cell>
          <cell r="C14026" t="str">
            <v>Desenhista cadista  (sgsp)</v>
          </cell>
          <cell r="D14026" t="str">
            <v>H</v>
          </cell>
          <cell r="E14026">
            <v>1.2E-2</v>
          </cell>
          <cell r="F14026">
            <v>31.31</v>
          </cell>
          <cell r="G14026">
            <v>0.38</v>
          </cell>
        </row>
        <row r="14027">
          <cell r="B14027" t="str">
            <v>SIURB....01163</v>
          </cell>
          <cell r="C14027" t="str">
            <v>Desenhista de topografia - nível técnico (sgsp)</v>
          </cell>
          <cell r="D14027" t="str">
            <v>H</v>
          </cell>
          <cell r="E14027">
            <v>2.4E-2</v>
          </cell>
          <cell r="F14027">
            <v>29.68</v>
          </cell>
          <cell r="G14027">
            <v>0.71</v>
          </cell>
        </row>
        <row r="14028">
          <cell r="B14028" t="str">
            <v>SINAPI...07592</v>
          </cell>
          <cell r="C14028" t="str">
            <v>Topografo</v>
          </cell>
          <cell r="D14028" t="str">
            <v>H</v>
          </cell>
          <cell r="E14028">
            <v>3.2000000000000001E-2</v>
          </cell>
          <cell r="F14028">
            <v>12.73</v>
          </cell>
          <cell r="G14028">
            <v>0.41</v>
          </cell>
        </row>
        <row r="14029">
          <cell r="B14029" t="str">
            <v>SINAPI...07252</v>
          </cell>
          <cell r="C14029" t="str">
            <v>Nivel otico c/ precisao +/- 0,7mm tipo wild na-2 ou equiv</v>
          </cell>
          <cell r="D14029" t="str">
            <v>H</v>
          </cell>
          <cell r="E14029">
            <v>3.2000000000000001E-2</v>
          </cell>
          <cell r="F14029">
            <v>1.3</v>
          </cell>
          <cell r="G14029">
            <v>0.04</v>
          </cell>
        </row>
        <row r="14030">
          <cell r="A14030" t="str">
            <v>INFRA 01-20-00</v>
          </cell>
          <cell r="B14030">
            <v>0</v>
          </cell>
          <cell r="C14030" t="str">
            <v>CADASTRO ESPECIAL DE GALERIA MOLDADA (1:500)</v>
          </cell>
          <cell r="D14030" t="str">
            <v>M</v>
          </cell>
          <cell r="F14030">
            <v>0</v>
          </cell>
          <cell r="G14030">
            <v>3.3699999999999997</v>
          </cell>
        </row>
        <row r="14031">
          <cell r="B14031" t="str">
            <v>AUX 94296</v>
          </cell>
          <cell r="C14031" t="str">
            <v>PERUA KOMBI 50% EM OPERAÇÃO</v>
          </cell>
          <cell r="D14031" t="str">
            <v>H</v>
          </cell>
          <cell r="E14031">
            <v>2.5000000000000001E-2</v>
          </cell>
          <cell r="F14031">
            <v>28.21</v>
          </cell>
          <cell r="G14031">
            <v>0.71</v>
          </cell>
        </row>
        <row r="14032">
          <cell r="B14032" t="str">
            <v>SINAPI...00244</v>
          </cell>
          <cell r="C14032" t="str">
            <v>Auxiliar de topógrafo</v>
          </cell>
          <cell r="D14032" t="str">
            <v>H</v>
          </cell>
          <cell r="E14032">
            <v>0.16</v>
          </cell>
          <cell r="F14032">
            <v>4.25</v>
          </cell>
          <cell r="G14032">
            <v>0.68</v>
          </cell>
        </row>
        <row r="14033">
          <cell r="B14033" t="str">
            <v>SIURB....01158</v>
          </cell>
          <cell r="C14033" t="str">
            <v>Desenhista cadista  (sgsp)</v>
          </cell>
          <cell r="D14033" t="str">
            <v>H</v>
          </cell>
          <cell r="E14033">
            <v>1.4999999999999999E-2</v>
          </cell>
          <cell r="F14033">
            <v>31.31</v>
          </cell>
          <cell r="G14033">
            <v>0.47</v>
          </cell>
        </row>
        <row r="14034">
          <cell r="B14034" t="str">
            <v>SIURB....01163</v>
          </cell>
          <cell r="C14034" t="str">
            <v>Desenhista de topografia - nível técnico (sgsp)</v>
          </cell>
          <cell r="D14034" t="str">
            <v>H</v>
          </cell>
          <cell r="E14034">
            <v>0.03</v>
          </cell>
          <cell r="F14034">
            <v>29.68</v>
          </cell>
          <cell r="G14034">
            <v>0.89</v>
          </cell>
        </row>
        <row r="14035">
          <cell r="B14035" t="str">
            <v>SINAPI...07592</v>
          </cell>
          <cell r="C14035" t="str">
            <v>Topografo</v>
          </cell>
          <cell r="D14035" t="str">
            <v>H</v>
          </cell>
          <cell r="E14035">
            <v>0.04</v>
          </cell>
          <cell r="F14035">
            <v>12.73</v>
          </cell>
          <cell r="G14035">
            <v>0.51</v>
          </cell>
        </row>
        <row r="14036">
          <cell r="B14036" t="str">
            <v>SINAPI...07252</v>
          </cell>
          <cell r="C14036" t="str">
            <v>Nivel otico c/ precisao +/- 0,7mm tipo wild na-2 ou equiv</v>
          </cell>
          <cell r="D14036" t="str">
            <v>H</v>
          </cell>
          <cell r="E14036">
            <v>0.04</v>
          </cell>
          <cell r="F14036">
            <v>1.3</v>
          </cell>
          <cell r="G14036">
            <v>0.05</v>
          </cell>
        </row>
        <row r="14037">
          <cell r="B14037" t="str">
            <v>SIURB....94286</v>
          </cell>
          <cell r="C14037" t="str">
            <v>Teodolito com precisão de 10 segundos</v>
          </cell>
          <cell r="D14037" t="str">
            <v>H</v>
          </cell>
          <cell r="E14037">
            <v>0.04</v>
          </cell>
          <cell r="F14037">
            <v>1.61</v>
          </cell>
          <cell r="G14037">
            <v>0.06</v>
          </cell>
        </row>
        <row r="14038">
          <cell r="A14038" t="str">
            <v>INFRA 01-21-00</v>
          </cell>
          <cell r="B14038">
            <v>0</v>
          </cell>
          <cell r="C14038" t="str">
            <v>NIVELAMENTO GEOMÉTRICO DE FUNDO DO CANAL OU CÓRREGO</v>
          </cell>
          <cell r="D14038" t="str">
            <v>M</v>
          </cell>
          <cell r="F14038">
            <v>0</v>
          </cell>
          <cell r="G14038">
            <v>2.21</v>
          </cell>
        </row>
        <row r="14039">
          <cell r="B14039" t="str">
            <v>AUX 94296</v>
          </cell>
          <cell r="C14039" t="str">
            <v>PERUA KOMBI 50% EM OPERAÇÃO</v>
          </cell>
          <cell r="D14039" t="str">
            <v>H</v>
          </cell>
          <cell r="E14039">
            <v>1.7000000000000001E-2</v>
          </cell>
          <cell r="F14039">
            <v>28.21</v>
          </cell>
          <cell r="G14039">
            <v>0.48</v>
          </cell>
        </row>
        <row r="14040">
          <cell r="B14040" t="str">
            <v>SINAPI...00244</v>
          </cell>
          <cell r="C14040" t="str">
            <v>Auxiliar de topógrafo</v>
          </cell>
          <cell r="D14040" t="str">
            <v>H</v>
          </cell>
          <cell r="E14040">
            <v>0.107</v>
          </cell>
          <cell r="F14040">
            <v>4.25</v>
          </cell>
          <cell r="G14040">
            <v>0.45</v>
          </cell>
        </row>
        <row r="14041">
          <cell r="B14041" t="str">
            <v>SIURB....01158</v>
          </cell>
          <cell r="C14041" t="str">
            <v>Desenhista cadista  (sgsp)</v>
          </cell>
          <cell r="D14041" t="str">
            <v>H</v>
          </cell>
          <cell r="E14041">
            <v>0.01</v>
          </cell>
          <cell r="F14041">
            <v>31.31</v>
          </cell>
          <cell r="G14041">
            <v>0.31</v>
          </cell>
        </row>
        <row r="14042">
          <cell r="B14042" t="str">
            <v>SIURB....01163</v>
          </cell>
          <cell r="C14042" t="str">
            <v>Desenhista de topografia - nível técnico (sgsp)</v>
          </cell>
          <cell r="D14042" t="str">
            <v>H</v>
          </cell>
          <cell r="E14042">
            <v>0.02</v>
          </cell>
          <cell r="F14042">
            <v>29.68</v>
          </cell>
          <cell r="G14042">
            <v>0.59</v>
          </cell>
        </row>
        <row r="14043">
          <cell r="B14043" t="str">
            <v>SINAPI...07592</v>
          </cell>
          <cell r="C14043" t="str">
            <v>Topografo</v>
          </cell>
          <cell r="D14043" t="str">
            <v>H</v>
          </cell>
          <cell r="E14043">
            <v>2.7E-2</v>
          </cell>
          <cell r="F14043">
            <v>12.73</v>
          </cell>
          <cell r="G14043">
            <v>0.34</v>
          </cell>
        </row>
        <row r="14044">
          <cell r="B14044" t="str">
            <v>SINAPI...07252</v>
          </cell>
          <cell r="C14044" t="str">
            <v>Nivel otico c/ precisao +/- 0,7mm tipo wild na-2 ou equiv</v>
          </cell>
          <cell r="D14044" t="str">
            <v>H</v>
          </cell>
          <cell r="E14044">
            <v>2.7E-2</v>
          </cell>
          <cell r="F14044">
            <v>1.3</v>
          </cell>
          <cell r="G14044">
            <v>0.04</v>
          </cell>
        </row>
        <row r="14045">
          <cell r="A14045" t="str">
            <v>INFRA 01-22-00</v>
          </cell>
          <cell r="B14045">
            <v>0</v>
          </cell>
          <cell r="C14045" t="str">
            <v>RELATÓRIO TÉCNICO</v>
          </cell>
          <cell r="D14045" t="str">
            <v>M</v>
          </cell>
          <cell r="F14045">
            <v>0</v>
          </cell>
          <cell r="G14045">
            <v>10.36</v>
          </cell>
        </row>
        <row r="14046">
          <cell r="B14046" t="str">
            <v>SIURB....01115</v>
          </cell>
          <cell r="C14046" t="str">
            <v>Engenheiro civil/ arquiteto coordenador setorial - 20 anos experiência (sgsp)</v>
          </cell>
          <cell r="D14046" t="str">
            <v>H</v>
          </cell>
          <cell r="E14046">
            <v>3.3000000000000002E-2</v>
          </cell>
          <cell r="F14046">
            <v>264.48</v>
          </cell>
          <cell r="G14046">
            <v>8.73</v>
          </cell>
        </row>
        <row r="14047">
          <cell r="B14047" t="str">
            <v>SIURB....01120</v>
          </cell>
          <cell r="C14047" t="str">
            <v>Engenheiro civil/ arquiteto coordenador geral - 20 anos experiência (sgsp)</v>
          </cell>
          <cell r="D14047" t="str">
            <v>H</v>
          </cell>
          <cell r="E14047">
            <v>6.0000000000000001E-3</v>
          </cell>
          <cell r="F14047">
            <v>272.39999999999998</v>
          </cell>
          <cell r="G14047">
            <v>1.63</v>
          </cell>
        </row>
        <row r="14048">
          <cell r="A14048" t="str">
            <v>INFRA 01-23-00</v>
          </cell>
          <cell r="B14048">
            <v>0</v>
          </cell>
          <cell r="C14048" t="str">
            <v>CADASTRO DE CANALIZAÇÕES CIRCULARES</v>
          </cell>
          <cell r="D14048" t="str">
            <v>M</v>
          </cell>
          <cell r="F14048">
            <v>0</v>
          </cell>
          <cell r="G14048">
            <v>1.68</v>
          </cell>
        </row>
        <row r="14049">
          <cell r="B14049" t="str">
            <v>AUX 94296</v>
          </cell>
          <cell r="C14049" t="str">
            <v>PERUA KOMBI 50% EM OPERAÇÃO</v>
          </cell>
          <cell r="D14049" t="str">
            <v>H</v>
          </cell>
          <cell r="E14049">
            <v>1.2500000000000001E-2</v>
          </cell>
          <cell r="F14049">
            <v>28.21</v>
          </cell>
          <cell r="G14049">
            <v>0.35</v>
          </cell>
        </row>
        <row r="14050">
          <cell r="B14050" t="str">
            <v>SINAPI...00244</v>
          </cell>
          <cell r="C14050" t="str">
            <v>Auxiliar de topógrafo</v>
          </cell>
          <cell r="D14050" t="str">
            <v>H</v>
          </cell>
          <cell r="E14050">
            <v>0.08</v>
          </cell>
          <cell r="F14050">
            <v>4.25</v>
          </cell>
          <cell r="G14050">
            <v>0.34</v>
          </cell>
        </row>
        <row r="14051">
          <cell r="B14051" t="str">
            <v>SIURB....01158</v>
          </cell>
          <cell r="C14051" t="str">
            <v>Desenhista cadista  (sgsp)</v>
          </cell>
          <cell r="D14051" t="str">
            <v>H</v>
          </cell>
          <cell r="E14051">
            <v>7.4999999999999997E-3</v>
          </cell>
          <cell r="F14051">
            <v>31.31</v>
          </cell>
          <cell r="G14051">
            <v>0.23</v>
          </cell>
        </row>
        <row r="14052">
          <cell r="B14052" t="str">
            <v>SIURB....01163</v>
          </cell>
          <cell r="C14052" t="str">
            <v>Desenhista de topografia - nível técnico (sgsp)</v>
          </cell>
          <cell r="D14052" t="str">
            <v>H</v>
          </cell>
          <cell r="E14052">
            <v>1.4999999999999999E-2</v>
          </cell>
          <cell r="F14052">
            <v>29.68</v>
          </cell>
          <cell r="G14052">
            <v>0.45</v>
          </cell>
        </row>
        <row r="14053">
          <cell r="B14053" t="str">
            <v>SINAPI...07592</v>
          </cell>
          <cell r="C14053" t="str">
            <v>Topografo</v>
          </cell>
          <cell r="D14053" t="str">
            <v>H</v>
          </cell>
          <cell r="E14053">
            <v>0.02</v>
          </cell>
          <cell r="F14053">
            <v>12.73</v>
          </cell>
          <cell r="G14053">
            <v>0.25</v>
          </cell>
        </row>
        <row r="14054">
          <cell r="B14054" t="str">
            <v>SINAPI...07252</v>
          </cell>
          <cell r="C14054" t="str">
            <v>Nivel otico c/ precisao +/- 0,7mm tipo wild na-2 ou equiv</v>
          </cell>
          <cell r="D14054" t="str">
            <v>H</v>
          </cell>
          <cell r="E14054">
            <v>0.02</v>
          </cell>
          <cell r="F14054">
            <v>1.3</v>
          </cell>
          <cell r="G14054">
            <v>0.03</v>
          </cell>
        </row>
        <row r="14055">
          <cell r="B14055" t="str">
            <v>SIURB....94286</v>
          </cell>
          <cell r="C14055" t="str">
            <v>Teodolito com precisão de 10 segundos</v>
          </cell>
          <cell r="D14055" t="str">
            <v>H</v>
          </cell>
          <cell r="E14055">
            <v>0.02</v>
          </cell>
          <cell r="F14055">
            <v>1.61</v>
          </cell>
          <cell r="G14055">
            <v>0.03</v>
          </cell>
        </row>
        <row r="14056">
          <cell r="A14056" t="str">
            <v>INFRA 01-24-00</v>
          </cell>
          <cell r="B14056">
            <v>0</v>
          </cell>
          <cell r="C14056" t="str">
            <v>CADASTRO E AMARRAÇÃO DE CAIXA DE INSPEÇÃO, OU CAIXA DE CONCORDÂNCIA, OU CAIXA MORTA</v>
          </cell>
          <cell r="D14056" t="str">
            <v>UN</v>
          </cell>
          <cell r="F14056">
            <v>0</v>
          </cell>
          <cell r="G14056">
            <v>26.13</v>
          </cell>
        </row>
        <row r="14057">
          <cell r="B14057" t="str">
            <v>SINAPI...00244</v>
          </cell>
          <cell r="C14057" t="str">
            <v>Auxiliar de topógrafo</v>
          </cell>
          <cell r="D14057" t="str">
            <v>H</v>
          </cell>
          <cell r="E14057">
            <v>1.6</v>
          </cell>
          <cell r="F14057">
            <v>4.25</v>
          </cell>
          <cell r="G14057">
            <v>6.8</v>
          </cell>
        </row>
        <row r="14058">
          <cell r="B14058" t="str">
            <v>SIURB....01158</v>
          </cell>
          <cell r="C14058" t="str">
            <v>Desenhista cadista  (sgsp)</v>
          </cell>
          <cell r="D14058" t="str">
            <v>H</v>
          </cell>
          <cell r="E14058">
            <v>0.15</v>
          </cell>
          <cell r="F14058">
            <v>31.31</v>
          </cell>
          <cell r="G14058">
            <v>4.7</v>
          </cell>
        </row>
        <row r="14059">
          <cell r="B14059" t="str">
            <v>SIURB....01163</v>
          </cell>
          <cell r="C14059" t="str">
            <v>Desenhista de topografia - nível técnico (sgsp)</v>
          </cell>
          <cell r="D14059" t="str">
            <v>H</v>
          </cell>
          <cell r="E14059">
            <v>0.3</v>
          </cell>
          <cell r="F14059">
            <v>29.68</v>
          </cell>
          <cell r="G14059">
            <v>8.9</v>
          </cell>
        </row>
        <row r="14060">
          <cell r="B14060" t="str">
            <v>SINAPI...07592</v>
          </cell>
          <cell r="C14060" t="str">
            <v>Topografo</v>
          </cell>
          <cell r="D14060" t="str">
            <v>H</v>
          </cell>
          <cell r="E14060">
            <v>0.4</v>
          </cell>
          <cell r="F14060">
            <v>12.73</v>
          </cell>
          <cell r="G14060">
            <v>5.09</v>
          </cell>
        </row>
        <row r="14061">
          <cell r="B14061" t="str">
            <v>SIURB....94286</v>
          </cell>
          <cell r="C14061" t="str">
            <v>Teodolito com precisão de 10 segundos</v>
          </cell>
          <cell r="D14061" t="str">
            <v>H</v>
          </cell>
          <cell r="E14061">
            <v>0.4</v>
          </cell>
          <cell r="F14061">
            <v>1.61</v>
          </cell>
          <cell r="G14061">
            <v>0.64</v>
          </cell>
        </row>
        <row r="14062">
          <cell r="A14062" t="str">
            <v>INFRA 01-25-00</v>
          </cell>
          <cell r="B14062">
            <v>0</v>
          </cell>
          <cell r="C14062" t="str">
            <v>CADASTRO E AMARRAÇÂO DE BOCA DE LOBO OU LEÃO</v>
          </cell>
          <cell r="D14062" t="str">
            <v>UN</v>
          </cell>
          <cell r="F14062">
            <v>0</v>
          </cell>
          <cell r="G14062">
            <v>15.61</v>
          </cell>
        </row>
        <row r="14063">
          <cell r="B14063" t="str">
            <v>AUX 94296</v>
          </cell>
          <cell r="C14063" t="str">
            <v>PERUA KOMBI 50% EM OPERAÇÃO</v>
          </cell>
          <cell r="D14063" t="str">
            <v>H</v>
          </cell>
          <cell r="E14063">
            <v>0.111</v>
          </cell>
          <cell r="F14063">
            <v>28.21</v>
          </cell>
          <cell r="G14063">
            <v>3.13</v>
          </cell>
        </row>
        <row r="14064">
          <cell r="B14064" t="str">
            <v>SINAPI...00244</v>
          </cell>
          <cell r="C14064" t="str">
            <v>Auxiliar de topógrafo</v>
          </cell>
          <cell r="D14064" t="str">
            <v>H</v>
          </cell>
          <cell r="E14064">
            <v>0.71099999999999997</v>
          </cell>
          <cell r="F14064">
            <v>4.25</v>
          </cell>
          <cell r="G14064">
            <v>3.02</v>
          </cell>
        </row>
        <row r="14065">
          <cell r="B14065" t="str">
            <v>SIURB....01158</v>
          </cell>
          <cell r="C14065" t="str">
            <v>Desenhista cadista  (sgsp)</v>
          </cell>
          <cell r="D14065" t="str">
            <v>H</v>
          </cell>
          <cell r="E14065">
            <v>6.7000000000000004E-2</v>
          </cell>
          <cell r="F14065">
            <v>31.31</v>
          </cell>
          <cell r="G14065">
            <v>2.1</v>
          </cell>
        </row>
        <row r="14066">
          <cell r="B14066" t="str">
            <v>SIURB....01163</v>
          </cell>
          <cell r="C14066" t="str">
            <v>Desenhista de topografia - nível técnico (sgsp)</v>
          </cell>
          <cell r="D14066" t="str">
            <v>H</v>
          </cell>
          <cell r="E14066">
            <v>0.13300000000000001</v>
          </cell>
          <cell r="F14066">
            <v>29.68</v>
          </cell>
          <cell r="G14066">
            <v>3.95</v>
          </cell>
        </row>
        <row r="14067">
          <cell r="B14067" t="str">
            <v>SINAPI...07592</v>
          </cell>
          <cell r="C14067" t="str">
            <v>Topografo</v>
          </cell>
          <cell r="D14067" t="str">
            <v>H</v>
          </cell>
          <cell r="E14067">
            <v>0.17799999999999999</v>
          </cell>
          <cell r="F14067">
            <v>12.73</v>
          </cell>
          <cell r="G14067">
            <v>2.27</v>
          </cell>
        </row>
        <row r="14068">
          <cell r="B14068" t="str">
            <v>SIURB....94286</v>
          </cell>
          <cell r="C14068" t="str">
            <v>Teodolito com precisão de 10 segundos</v>
          </cell>
          <cell r="D14068" t="str">
            <v>H</v>
          </cell>
          <cell r="E14068">
            <v>0.71099999999999997</v>
          </cell>
          <cell r="F14068">
            <v>1.61</v>
          </cell>
          <cell r="G14068">
            <v>1.1399999999999999</v>
          </cell>
        </row>
        <row r="14069">
          <cell r="A14069" t="str">
            <v>INFRA 01-26-00</v>
          </cell>
          <cell r="B14069">
            <v>0</v>
          </cell>
          <cell r="C14069" t="str">
            <v>CADASTRO E AMARRAÇÃO DE PV</v>
          </cell>
          <cell r="D14069" t="str">
            <v>UN</v>
          </cell>
          <cell r="F14069">
            <v>0</v>
          </cell>
          <cell r="G14069">
            <v>22</v>
          </cell>
        </row>
        <row r="14070">
          <cell r="B14070" t="str">
            <v>AUX 94296</v>
          </cell>
          <cell r="C14070" t="str">
            <v>PERUA KOMBI 50% EM OPERAÇÃO</v>
          </cell>
          <cell r="D14070" t="str">
            <v>H</v>
          </cell>
          <cell r="E14070">
            <v>0.16</v>
          </cell>
          <cell r="F14070">
            <v>28.21</v>
          </cell>
          <cell r="G14070">
            <v>4.51</v>
          </cell>
        </row>
        <row r="14071">
          <cell r="B14071" t="str">
            <v>SINAPI...00244</v>
          </cell>
          <cell r="C14071" t="str">
            <v>Auxiliar de topógrafo</v>
          </cell>
          <cell r="D14071" t="str">
            <v>H</v>
          </cell>
          <cell r="E14071">
            <v>1.07</v>
          </cell>
          <cell r="F14071">
            <v>4.25</v>
          </cell>
          <cell r="G14071">
            <v>4.55</v>
          </cell>
        </row>
        <row r="14072">
          <cell r="B14072" t="str">
            <v>SIURB....01158</v>
          </cell>
          <cell r="C14072" t="str">
            <v>Desenhista cadista  (sgsp)</v>
          </cell>
          <cell r="D14072" t="str">
            <v>H</v>
          </cell>
          <cell r="E14072">
            <v>0.1</v>
          </cell>
          <cell r="F14072">
            <v>31.31</v>
          </cell>
          <cell r="G14072">
            <v>3.13</v>
          </cell>
        </row>
        <row r="14073">
          <cell r="B14073" t="str">
            <v>SIURB....01163</v>
          </cell>
          <cell r="C14073" t="str">
            <v>Desenhista de topografia - nível técnico (sgsp)</v>
          </cell>
          <cell r="D14073" t="str">
            <v>H</v>
          </cell>
          <cell r="E14073">
            <v>0.2</v>
          </cell>
          <cell r="F14073">
            <v>29.68</v>
          </cell>
          <cell r="G14073">
            <v>5.94</v>
          </cell>
        </row>
        <row r="14074">
          <cell r="B14074" t="str">
            <v>SINAPI...07592</v>
          </cell>
          <cell r="C14074" t="str">
            <v>Topografo</v>
          </cell>
          <cell r="D14074" t="str">
            <v>H</v>
          </cell>
          <cell r="E14074">
            <v>0.27</v>
          </cell>
          <cell r="F14074">
            <v>12.73</v>
          </cell>
          <cell r="G14074">
            <v>3.44</v>
          </cell>
        </row>
        <row r="14075">
          <cell r="B14075" t="str">
            <v>SIURB....94286</v>
          </cell>
          <cell r="C14075" t="str">
            <v>Teodolito com precisão de 10 segundos</v>
          </cell>
          <cell r="D14075" t="str">
            <v>H</v>
          </cell>
          <cell r="E14075">
            <v>0.27</v>
          </cell>
          <cell r="F14075">
            <v>1.61</v>
          </cell>
          <cell r="G14075">
            <v>0.43</v>
          </cell>
        </row>
        <row r="14076">
          <cell r="A14076" t="str">
            <v>INFRA 01-27-00</v>
          </cell>
          <cell r="B14076">
            <v>0</v>
          </cell>
          <cell r="C14076" t="str">
            <v>CADASTRO E AMARRAÇÃO DE PV RECOBERTO</v>
          </cell>
          <cell r="D14076" t="str">
            <v>UN</v>
          </cell>
          <cell r="F14076">
            <v>0</v>
          </cell>
          <cell r="G14076">
            <v>67.350000000000009</v>
          </cell>
        </row>
        <row r="14077">
          <cell r="B14077" t="str">
            <v>AUX 94296</v>
          </cell>
          <cell r="C14077" t="str">
            <v>PERUA KOMBI 50% EM OPERAÇÃO</v>
          </cell>
          <cell r="D14077" t="str">
            <v>H</v>
          </cell>
          <cell r="E14077">
            <v>0.625</v>
          </cell>
          <cell r="F14077">
            <v>28.21</v>
          </cell>
          <cell r="G14077">
            <v>17.63</v>
          </cell>
        </row>
        <row r="14078">
          <cell r="B14078" t="str">
            <v>SINAPI...00244</v>
          </cell>
          <cell r="C14078" t="str">
            <v>Auxiliar de topógrafo</v>
          </cell>
          <cell r="D14078" t="str">
            <v>H</v>
          </cell>
          <cell r="E14078">
            <v>3.2</v>
          </cell>
          <cell r="F14078">
            <v>4.25</v>
          </cell>
          <cell r="G14078">
            <v>13.6</v>
          </cell>
        </row>
        <row r="14079">
          <cell r="B14079" t="str">
            <v>SIURB....01158</v>
          </cell>
          <cell r="C14079" t="str">
            <v>Desenhista cadista  (sgsp)</v>
          </cell>
          <cell r="D14079" t="str">
            <v>H</v>
          </cell>
          <cell r="E14079">
            <v>0.3</v>
          </cell>
          <cell r="F14079">
            <v>31.31</v>
          </cell>
          <cell r="G14079">
            <v>9.39</v>
          </cell>
        </row>
        <row r="14080">
          <cell r="B14080" t="str">
            <v>SIURB....01163</v>
          </cell>
          <cell r="C14080" t="str">
            <v>Desenhista de topografia - nível técnico (sgsp)</v>
          </cell>
          <cell r="D14080" t="str">
            <v>H</v>
          </cell>
          <cell r="E14080">
            <v>0.75</v>
          </cell>
          <cell r="F14080">
            <v>29.68</v>
          </cell>
          <cell r="G14080">
            <v>22.26</v>
          </cell>
        </row>
        <row r="14081">
          <cell r="B14081" t="str">
            <v>SINAPI...07592</v>
          </cell>
          <cell r="C14081" t="str">
            <v>Topografo</v>
          </cell>
          <cell r="D14081" t="str">
            <v>H</v>
          </cell>
          <cell r="E14081">
            <v>0.25</v>
          </cell>
          <cell r="F14081">
            <v>12.73</v>
          </cell>
          <cell r="G14081">
            <v>3.18</v>
          </cell>
        </row>
        <row r="14082">
          <cell r="B14082" t="str">
            <v>SIURB....94286</v>
          </cell>
          <cell r="C14082" t="str">
            <v>Teodolito com precisão de 10 segundos</v>
          </cell>
          <cell r="D14082" t="str">
            <v>H</v>
          </cell>
          <cell r="E14082">
            <v>0.8</v>
          </cell>
          <cell r="F14082">
            <v>1.61</v>
          </cell>
          <cell r="G14082">
            <v>1.29</v>
          </cell>
        </row>
        <row r="14083">
          <cell r="A14083" t="str">
            <v>INFRA 01-28-00</v>
          </cell>
          <cell r="B14083">
            <v>0</v>
          </cell>
          <cell r="C14083" t="str">
            <v>TRANSPORTE DE COORDENADAS</v>
          </cell>
          <cell r="D14083" t="str">
            <v>M</v>
          </cell>
          <cell r="F14083">
            <v>0</v>
          </cell>
          <cell r="G14083">
            <v>0.66</v>
          </cell>
        </row>
        <row r="14084">
          <cell r="B14084" t="str">
            <v>AUX 94296</v>
          </cell>
          <cell r="C14084" t="str">
            <v>PERUA KOMBI 50% EM OPERAÇÃO</v>
          </cell>
          <cell r="D14084" t="str">
            <v>H</v>
          </cell>
          <cell r="E14084">
            <v>5.0000000000000001E-3</v>
          </cell>
          <cell r="F14084">
            <v>28.21</v>
          </cell>
          <cell r="G14084">
            <v>0.14000000000000001</v>
          </cell>
        </row>
        <row r="14085">
          <cell r="B14085" t="str">
            <v>SINAPI...00244</v>
          </cell>
          <cell r="C14085" t="str">
            <v>Auxiliar de topógrafo</v>
          </cell>
          <cell r="D14085" t="str">
            <v>H</v>
          </cell>
          <cell r="E14085">
            <v>3.2000000000000001E-2</v>
          </cell>
          <cell r="F14085">
            <v>4.25</v>
          </cell>
          <cell r="G14085">
            <v>0.14000000000000001</v>
          </cell>
        </row>
        <row r="14086">
          <cell r="B14086" t="str">
            <v>SIURB....01158</v>
          </cell>
          <cell r="C14086" t="str">
            <v>Desenhista cadista  (sgsp)</v>
          </cell>
          <cell r="D14086" t="str">
            <v>H</v>
          </cell>
          <cell r="E14086">
            <v>3.0000000000000001E-3</v>
          </cell>
          <cell r="F14086">
            <v>31.31</v>
          </cell>
          <cell r="G14086">
            <v>0.09</v>
          </cell>
        </row>
        <row r="14087">
          <cell r="B14087" t="str">
            <v>SIURB....01163</v>
          </cell>
          <cell r="C14087" t="str">
            <v>Desenhista de topografia - nível técnico (sgsp)</v>
          </cell>
          <cell r="D14087" t="str">
            <v>H</v>
          </cell>
          <cell r="E14087">
            <v>6.0000000000000001E-3</v>
          </cell>
          <cell r="F14087">
            <v>29.68</v>
          </cell>
          <cell r="G14087">
            <v>0.18</v>
          </cell>
        </row>
        <row r="14088">
          <cell r="B14088" t="str">
            <v>SINAPI...07592</v>
          </cell>
          <cell r="C14088" t="str">
            <v>Topografo</v>
          </cell>
          <cell r="D14088" t="str">
            <v>H</v>
          </cell>
          <cell r="E14088">
            <v>8.0000000000000002E-3</v>
          </cell>
          <cell r="F14088">
            <v>12.73</v>
          </cell>
          <cell r="G14088">
            <v>0.1</v>
          </cell>
        </row>
        <row r="14089">
          <cell r="B14089" t="str">
            <v>SIURB....94286</v>
          </cell>
          <cell r="C14089" t="str">
            <v>Teodolito com precisão de 10 segundos</v>
          </cell>
          <cell r="D14089" t="str">
            <v>H</v>
          </cell>
          <cell r="E14089">
            <v>8.0000000000000002E-3</v>
          </cell>
          <cell r="F14089">
            <v>1.61</v>
          </cell>
          <cell r="G14089">
            <v>0.01</v>
          </cell>
        </row>
        <row r="14090">
          <cell r="A14090" t="str">
            <v>INFRA 01-31-00</v>
          </cell>
          <cell r="B14090">
            <v>0</v>
          </cell>
          <cell r="C14090" t="str">
            <v>ESTAÇÃO TOTAL PRECISÃO 5", TIPO "LEICA" TC-705 OU SIMILAR, INCLUSIVE ACESSÓRIOS</v>
          </cell>
          <cell r="D14090" t="str">
            <v>H</v>
          </cell>
          <cell r="F14090">
            <v>0</v>
          </cell>
          <cell r="G14090">
            <v>3.3</v>
          </cell>
        </row>
        <row r="14091">
          <cell r="B14091" t="str">
            <v>SIURB....94237</v>
          </cell>
          <cell r="C14091" t="str">
            <v>Estação total tc 705</v>
          </cell>
          <cell r="D14091" t="str">
            <v>H</v>
          </cell>
          <cell r="E14091">
            <v>1</v>
          </cell>
          <cell r="F14091">
            <v>3.3</v>
          </cell>
          <cell r="G14091">
            <v>3.3</v>
          </cell>
        </row>
        <row r="14092">
          <cell r="A14092" t="str">
            <v>INFRA 01-32-00</v>
          </cell>
          <cell r="B14092">
            <v>0</v>
          </cell>
          <cell r="C14092" t="str">
            <v>ESTAÇÃO TOTAL PRECISÃO 3", TIPO "LEICA" TC-1103 OU SIMILAR, INCLUSIVE ACESSÓRIOS</v>
          </cell>
          <cell r="D14092" t="str">
            <v>H</v>
          </cell>
          <cell r="F14092">
            <v>0</v>
          </cell>
          <cell r="G14092">
            <v>5.7</v>
          </cell>
        </row>
        <row r="14093">
          <cell r="B14093" t="str">
            <v>SIURB....94236</v>
          </cell>
          <cell r="C14093" t="str">
            <v>Estação total tc 1103</v>
          </cell>
          <cell r="D14093" t="str">
            <v>H</v>
          </cell>
          <cell r="E14093">
            <v>1</v>
          </cell>
          <cell r="F14093">
            <v>5.7</v>
          </cell>
          <cell r="G14093">
            <v>5.7</v>
          </cell>
        </row>
        <row r="14094">
          <cell r="A14094" t="str">
            <v>INFRA 01-33-00</v>
          </cell>
          <cell r="B14094">
            <v>0</v>
          </cell>
          <cell r="C14094" t="str">
            <v>ESTAÇÃO TOTAL PRECISÃO 1,5", TIPO "LEICA" TC 1101 OU SIMILAR, INCLUSIVE ACESSÓRIOS</v>
          </cell>
          <cell r="D14094" t="str">
            <v>H</v>
          </cell>
          <cell r="F14094">
            <v>0</v>
          </cell>
          <cell r="G14094">
            <v>7.01</v>
          </cell>
        </row>
        <row r="14095">
          <cell r="B14095" t="str">
            <v>SIURB....94235</v>
          </cell>
          <cell r="C14095" t="str">
            <v>Estação total tc 1101</v>
          </cell>
          <cell r="D14095" t="str">
            <v>H</v>
          </cell>
          <cell r="E14095">
            <v>1</v>
          </cell>
          <cell r="F14095">
            <v>7.01</v>
          </cell>
          <cell r="G14095">
            <v>7.01</v>
          </cell>
        </row>
        <row r="14096">
          <cell r="A14096" t="str">
            <v>INFRA 01-34-00</v>
          </cell>
          <cell r="B14096">
            <v>0</v>
          </cell>
          <cell r="C14096" t="str">
            <v>TEODOLITO DE PRECISÃO 10", TIPO "LEICA" TC 110 OU SIMILAR, INCLUSIVE ACESSÓRIOS</v>
          </cell>
          <cell r="D14096" t="str">
            <v>H</v>
          </cell>
          <cell r="F14096">
            <v>0</v>
          </cell>
          <cell r="G14096">
            <v>1.61</v>
          </cell>
        </row>
        <row r="14097">
          <cell r="B14097" t="str">
            <v>SIURB....94286</v>
          </cell>
          <cell r="C14097" t="str">
            <v>Teodolito com precisão de 10 segundos</v>
          </cell>
          <cell r="D14097" t="str">
            <v>H</v>
          </cell>
          <cell r="E14097">
            <v>1</v>
          </cell>
          <cell r="F14097">
            <v>1.61</v>
          </cell>
          <cell r="G14097">
            <v>1.61</v>
          </cell>
        </row>
        <row r="14098">
          <cell r="A14098" t="str">
            <v>INFRA 01-35-00</v>
          </cell>
          <cell r="B14098">
            <v>0</v>
          </cell>
          <cell r="C14098" t="str">
            <v>NÍVEL PRECISÃO 1,5 MM/KM, TIPO "LEICA" NA2 OU SIMILAR</v>
          </cell>
          <cell r="D14098" t="str">
            <v>H</v>
          </cell>
          <cell r="F14098">
            <v>0</v>
          </cell>
          <cell r="G14098">
            <v>0.38</v>
          </cell>
        </row>
        <row r="14099">
          <cell r="B14099" t="str">
            <v>SIURB....94265</v>
          </cell>
          <cell r="C14099" t="str">
            <v>Nível tipo na728, precisão 1,5mm/ km</v>
          </cell>
          <cell r="D14099" t="str">
            <v>H</v>
          </cell>
          <cell r="E14099">
            <v>1</v>
          </cell>
          <cell r="F14099">
            <v>0.38</v>
          </cell>
          <cell r="G14099">
            <v>0.38</v>
          </cell>
        </row>
        <row r="14100">
          <cell r="A14100" t="str">
            <v>INFRA 01-36-00</v>
          </cell>
          <cell r="B14100">
            <v>0</v>
          </cell>
          <cell r="C14100" t="str">
            <v>NÍVEL PRECISÃO 0,7 MM/KM, TIPO "LEICA" NA2 OU SIMILAR, INCLUSIVE ACESSÓRIOS</v>
          </cell>
          <cell r="D14100" t="str">
            <v>H</v>
          </cell>
          <cell r="F14100">
            <v>0</v>
          </cell>
          <cell r="G14100">
            <v>1.3</v>
          </cell>
        </row>
        <row r="14101">
          <cell r="B14101" t="str">
            <v>SINAPI...07252</v>
          </cell>
          <cell r="C14101" t="str">
            <v>Nivel otico c/ precisao +/- 0,7mm tipo wild na-2 ou equiv</v>
          </cell>
          <cell r="D14101" t="str">
            <v>H</v>
          </cell>
          <cell r="E14101">
            <v>1</v>
          </cell>
          <cell r="F14101">
            <v>1.3</v>
          </cell>
          <cell r="G14101">
            <v>1.3</v>
          </cell>
        </row>
        <row r="14102">
          <cell r="A14102" t="str">
            <v>INFRA 01-37-00</v>
          </cell>
          <cell r="B14102">
            <v>0</v>
          </cell>
          <cell r="C14102" t="str">
            <v>NÍVEL PRECISÃO 0,3 MM/KM, TIPO "LEICA" NA2, ACOPLADO COM GPM3 OU SIMILAR, INCLUSIVE ACESSÓRIOS</v>
          </cell>
          <cell r="D14102" t="str">
            <v>H</v>
          </cell>
          <cell r="F14102">
            <v>0</v>
          </cell>
          <cell r="G14102">
            <v>1.86</v>
          </cell>
        </row>
        <row r="14103">
          <cell r="B14103" t="str">
            <v>SIURB....94263</v>
          </cell>
          <cell r="C14103" t="str">
            <v>Nível com precisão de 0,3 mm/km</v>
          </cell>
          <cell r="D14103" t="str">
            <v>H</v>
          </cell>
          <cell r="E14103">
            <v>1</v>
          </cell>
          <cell r="F14103">
            <v>1.86</v>
          </cell>
          <cell r="G14103">
            <v>1.86</v>
          </cell>
        </row>
        <row r="14104">
          <cell r="A14104" t="str">
            <v>INFRA 02-00-00</v>
          </cell>
          <cell r="B14104">
            <v>0</v>
          </cell>
          <cell r="C14104" t="str">
            <v>SONDAGENS E ENSAIOS</v>
          </cell>
          <cell r="D14104" t="str">
            <v>.</v>
          </cell>
          <cell r="F14104">
            <v>0</v>
          </cell>
          <cell r="G14104">
            <v>0</v>
          </cell>
        </row>
        <row r="14105">
          <cell r="A14105" t="str">
            <v>INFRA 02-01-00</v>
          </cell>
          <cell r="B14105">
            <v>0</v>
          </cell>
          <cell r="C14105" t="str">
            <v>SONDAGEM MANUAL</v>
          </cell>
          <cell r="D14105" t="str">
            <v>.</v>
          </cell>
          <cell r="F14105">
            <v>0</v>
          </cell>
          <cell r="G14105">
            <v>0</v>
          </cell>
        </row>
        <row r="14106">
          <cell r="A14106" t="str">
            <v>INFRA 02-01-01</v>
          </cell>
          <cell r="B14106">
            <v>0</v>
          </cell>
          <cell r="C14106" t="str">
            <v>SONDAGEM A TRADO MANUAL</v>
          </cell>
          <cell r="D14106" t="str">
            <v>M</v>
          </cell>
          <cell r="F14106">
            <v>0</v>
          </cell>
          <cell r="G14106">
            <v>32.69</v>
          </cell>
        </row>
        <row r="14107">
          <cell r="B14107" t="str">
            <v>AUX 82030</v>
          </cell>
          <cell r="C14107" t="str">
            <v>MATERIAIS E EQUIPAMENTOS PARA SONDAGEM</v>
          </cell>
          <cell r="D14107" t="str">
            <v>VB</v>
          </cell>
          <cell r="E14107">
            <v>1</v>
          </cell>
          <cell r="F14107">
            <v>3</v>
          </cell>
          <cell r="G14107">
            <v>3</v>
          </cell>
        </row>
        <row r="14108">
          <cell r="B14108" t="str">
            <v>AUX 94296</v>
          </cell>
          <cell r="C14108" t="str">
            <v>PERUA KOMBI 50% EM OPERAÇÃO</v>
          </cell>
          <cell r="D14108" t="str">
            <v>H</v>
          </cell>
          <cell r="E14108">
            <v>0.5</v>
          </cell>
          <cell r="F14108">
            <v>28.21</v>
          </cell>
          <cell r="G14108">
            <v>14.11</v>
          </cell>
        </row>
        <row r="14109">
          <cell r="B14109" t="str">
            <v>SINAPI...06128</v>
          </cell>
          <cell r="C14109" t="str">
            <v xml:space="preserve">|EM PROCESSO DE DESATIVAÇÃO| AJUDANTE GERAL </v>
          </cell>
          <cell r="D14109" t="str">
            <v>H</v>
          </cell>
          <cell r="E14109">
            <v>0.8</v>
          </cell>
          <cell r="F14109">
            <v>9.16</v>
          </cell>
          <cell r="G14109">
            <v>7.33</v>
          </cell>
        </row>
        <row r="14110">
          <cell r="B14110" t="str">
            <v>SIURB....01164</v>
          </cell>
          <cell r="C14110" t="str">
            <v>Desenhista projetista (sgsp)</v>
          </cell>
          <cell r="D14110" t="str">
            <v>H</v>
          </cell>
          <cell r="E14110">
            <v>0.05</v>
          </cell>
          <cell r="F14110">
            <v>49.9</v>
          </cell>
          <cell r="G14110">
            <v>2.5</v>
          </cell>
        </row>
        <row r="14111">
          <cell r="B14111" t="str">
            <v>SINAPI...06173</v>
          </cell>
          <cell r="C14111" t="str">
            <v>Sondador</v>
          </cell>
          <cell r="D14111" t="str">
            <v>H</v>
          </cell>
          <cell r="E14111">
            <v>0.4</v>
          </cell>
          <cell r="F14111">
            <v>14.38</v>
          </cell>
          <cell r="G14111">
            <v>5.75</v>
          </cell>
        </row>
        <row r="14112">
          <cell r="A14112" t="str">
            <v>INFRA 02-01-02</v>
          </cell>
          <cell r="B14112">
            <v>0</v>
          </cell>
          <cell r="C14112" t="str">
            <v>SONDAGEM COM EXTRAÇÃO DE AMOSTRAS NAS CONDIÇÕES NATURAIS</v>
          </cell>
          <cell r="D14112" t="str">
            <v>UN</v>
          </cell>
          <cell r="F14112">
            <v>0</v>
          </cell>
          <cell r="G14112">
            <v>52.81</v>
          </cell>
        </row>
        <row r="14113">
          <cell r="B14113" t="str">
            <v>AUX 82030</v>
          </cell>
          <cell r="C14113" t="str">
            <v>MATERIAIS E EQUIPAMENTOS PARA SONDAGEM</v>
          </cell>
          <cell r="D14113" t="str">
            <v>VB</v>
          </cell>
          <cell r="E14113">
            <v>2</v>
          </cell>
          <cell r="F14113">
            <v>3</v>
          </cell>
          <cell r="G14113">
            <v>6</v>
          </cell>
        </row>
        <row r="14114">
          <cell r="B14114" t="str">
            <v>AUX 94296</v>
          </cell>
          <cell r="C14114" t="str">
            <v>PERUA KOMBI 50% EM OPERAÇÃO</v>
          </cell>
          <cell r="D14114" t="str">
            <v>H</v>
          </cell>
          <cell r="E14114">
            <v>0.5</v>
          </cell>
          <cell r="F14114">
            <v>28.21</v>
          </cell>
          <cell r="G14114">
            <v>14.11</v>
          </cell>
        </row>
        <row r="14115">
          <cell r="B14115" t="str">
            <v>SINAPI...06128</v>
          </cell>
          <cell r="C14115" t="str">
            <v xml:space="preserve">|EM PROCESSO DE DESATIVAÇÃO| AJUDANTE GERAL </v>
          </cell>
          <cell r="D14115" t="str">
            <v>H</v>
          </cell>
          <cell r="E14115">
            <v>2</v>
          </cell>
          <cell r="F14115">
            <v>9.16</v>
          </cell>
          <cell r="G14115">
            <v>18.32</v>
          </cell>
        </row>
        <row r="14116">
          <cell r="B14116" t="str">
            <v>SINAPI...06173</v>
          </cell>
          <cell r="C14116" t="str">
            <v>Sondador</v>
          </cell>
          <cell r="D14116" t="str">
            <v>H</v>
          </cell>
          <cell r="E14116">
            <v>1</v>
          </cell>
          <cell r="F14116">
            <v>14.38</v>
          </cell>
          <cell r="G14116">
            <v>14.38</v>
          </cell>
        </row>
        <row r="14117">
          <cell r="A14117" t="str">
            <v>INFRA 02-02-00</v>
          </cell>
          <cell r="B14117">
            <v>0</v>
          </cell>
          <cell r="C14117" t="str">
            <v>SONDAGEM A PERCUSSÃO</v>
          </cell>
          <cell r="D14117" t="str">
            <v>.</v>
          </cell>
          <cell r="F14117">
            <v>0</v>
          </cell>
          <cell r="G14117">
            <v>0</v>
          </cell>
        </row>
        <row r="14118">
          <cell r="A14118" t="str">
            <v>INFRA 02-02-02</v>
          </cell>
          <cell r="B14118">
            <v>0</v>
          </cell>
          <cell r="C14118" t="str">
            <v>MOBILIZAÇÃO E INSTALAÇÃO DE 1 EQUIPAMENTO</v>
          </cell>
          <cell r="D14118" t="str">
            <v>UN</v>
          </cell>
          <cell r="F14118">
            <v>0</v>
          </cell>
          <cell r="G14118">
            <v>184.84</v>
          </cell>
        </row>
        <row r="14119">
          <cell r="B14119" t="str">
            <v>SINAPI...06128</v>
          </cell>
          <cell r="C14119" t="str">
            <v xml:space="preserve">|EM PROCESSO DE DESATIVAÇÃO| AJUDANTE GERAL </v>
          </cell>
          <cell r="D14119" t="str">
            <v>H</v>
          </cell>
          <cell r="E14119">
            <v>8</v>
          </cell>
          <cell r="F14119">
            <v>9.16</v>
          </cell>
          <cell r="G14119">
            <v>73.28</v>
          </cell>
        </row>
        <row r="14120">
          <cell r="B14120" t="str">
            <v>SINAPI...06173</v>
          </cell>
          <cell r="C14120" t="str">
            <v>Sondador</v>
          </cell>
          <cell r="D14120" t="str">
            <v>H</v>
          </cell>
          <cell r="E14120">
            <v>4</v>
          </cell>
          <cell r="F14120">
            <v>14.38</v>
          </cell>
          <cell r="G14120">
            <v>57.52</v>
          </cell>
        </row>
        <row r="14121">
          <cell r="B14121" t="str">
            <v>SINAPI...01140</v>
          </cell>
          <cell r="C14121" t="str">
            <v>Caminhao ford f-4000 ou equiv c/ carroceria madeira fixa - cap carga ate 5,0t (incl manut/operacao)</v>
          </cell>
          <cell r="D14121" t="str">
            <v>H</v>
          </cell>
          <cell r="E14121">
            <v>2</v>
          </cell>
          <cell r="F14121">
            <v>27.02</v>
          </cell>
          <cell r="G14121">
            <v>54.04</v>
          </cell>
        </row>
        <row r="14122">
          <cell r="A14122" t="str">
            <v>INFRA 02-02-04</v>
          </cell>
          <cell r="B14122">
            <v>0</v>
          </cell>
          <cell r="C14122" t="str">
            <v>DESLOCAMENTO DE EQUIPAMENTO ENTRE FUROS EM TERRENO PLANO, CONSIDERANDO A DISTÂNCIA ATÉ 100M</v>
          </cell>
          <cell r="D14122" t="str">
            <v>UN</v>
          </cell>
          <cell r="F14122">
            <v>0</v>
          </cell>
          <cell r="G14122">
            <v>32.700000000000003</v>
          </cell>
        </row>
        <row r="14123">
          <cell r="B14123" t="str">
            <v>SINAPI...06128</v>
          </cell>
          <cell r="C14123" t="str">
            <v xml:space="preserve">|EM PROCESSO DE DESATIVAÇÃO| AJUDANTE GERAL </v>
          </cell>
          <cell r="D14123" t="str">
            <v>H</v>
          </cell>
          <cell r="E14123">
            <v>2</v>
          </cell>
          <cell r="F14123">
            <v>9.16</v>
          </cell>
          <cell r="G14123">
            <v>18.32</v>
          </cell>
        </row>
        <row r="14124">
          <cell r="B14124" t="str">
            <v>SINAPI...06173</v>
          </cell>
          <cell r="C14124" t="str">
            <v>Sondador</v>
          </cell>
          <cell r="D14124" t="str">
            <v>H</v>
          </cell>
          <cell r="E14124">
            <v>1</v>
          </cell>
          <cell r="F14124">
            <v>14.38</v>
          </cell>
          <cell r="G14124">
            <v>14.38</v>
          </cell>
        </row>
        <row r="14125">
          <cell r="A14125" t="str">
            <v>INFRA 02-02-05</v>
          </cell>
          <cell r="B14125">
            <v>0</v>
          </cell>
          <cell r="C14125" t="str">
            <v>DESLOCAMENTO DE EQUIPAMENTO ENTRE FUROS EM TERRENO PLANO, CONSIDERANDO A DISTÂNCIA DE 100 À 200M</v>
          </cell>
          <cell r="D14125" t="str">
            <v>UN</v>
          </cell>
          <cell r="F14125">
            <v>0</v>
          </cell>
          <cell r="G14125">
            <v>65.400000000000006</v>
          </cell>
        </row>
        <row r="14126">
          <cell r="B14126" t="str">
            <v>SINAPI...06128</v>
          </cell>
          <cell r="C14126" t="str">
            <v xml:space="preserve">|EM PROCESSO DE DESATIVAÇÃO| AJUDANTE GERAL </v>
          </cell>
          <cell r="D14126" t="str">
            <v>H</v>
          </cell>
          <cell r="E14126">
            <v>4</v>
          </cell>
          <cell r="F14126">
            <v>9.16</v>
          </cell>
          <cell r="G14126">
            <v>36.64</v>
          </cell>
        </row>
        <row r="14127">
          <cell r="B14127" t="str">
            <v>SINAPI...06173</v>
          </cell>
          <cell r="C14127" t="str">
            <v>Sondador</v>
          </cell>
          <cell r="D14127" t="str">
            <v>H</v>
          </cell>
          <cell r="E14127">
            <v>2</v>
          </cell>
          <cell r="F14127">
            <v>14.38</v>
          </cell>
          <cell r="G14127">
            <v>28.76</v>
          </cell>
        </row>
        <row r="14128">
          <cell r="A14128" t="str">
            <v>INFRA 02-02-06</v>
          </cell>
          <cell r="B14128">
            <v>0</v>
          </cell>
          <cell r="C14128" t="str">
            <v>DESLOCAMENTO DE EQUIPAMENTO ENTRE FUROS EM TERRENO PLANO, CONSIDERANDO A DISTÂNCIA ACIMA DE 200M</v>
          </cell>
          <cell r="D14128" t="str">
            <v>UN</v>
          </cell>
          <cell r="F14128">
            <v>0</v>
          </cell>
          <cell r="G14128">
            <v>98.1</v>
          </cell>
        </row>
        <row r="14129">
          <cell r="B14129" t="str">
            <v>SINAPI...06128</v>
          </cell>
          <cell r="C14129" t="str">
            <v xml:space="preserve">|EM PROCESSO DE DESATIVAÇÃO| AJUDANTE GERAL </v>
          </cell>
          <cell r="D14129" t="str">
            <v>H</v>
          </cell>
          <cell r="E14129">
            <v>6</v>
          </cell>
          <cell r="F14129">
            <v>9.16</v>
          </cell>
          <cell r="G14129">
            <v>54.96</v>
          </cell>
        </row>
        <row r="14130">
          <cell r="B14130" t="str">
            <v>SINAPI...06173</v>
          </cell>
          <cell r="C14130" t="str">
            <v>Sondador</v>
          </cell>
          <cell r="D14130" t="str">
            <v>H</v>
          </cell>
          <cell r="E14130">
            <v>3</v>
          </cell>
          <cell r="F14130">
            <v>14.38</v>
          </cell>
          <cell r="G14130">
            <v>43.14</v>
          </cell>
        </row>
        <row r="14131">
          <cell r="A14131" t="str">
            <v>INFRA 02-02-07</v>
          </cell>
          <cell r="B14131">
            <v>0</v>
          </cell>
          <cell r="C14131" t="str">
            <v>DESLOCAMENTO DE EQUIPAMENTO EM TERRENO ACIDENTADO, CONSIDERANDO A DISTÂNCIA ATÉ 50M</v>
          </cell>
          <cell r="D14131" t="str">
            <v>UN</v>
          </cell>
          <cell r="F14131">
            <v>0</v>
          </cell>
          <cell r="G14131">
            <v>32.700000000000003</v>
          </cell>
        </row>
        <row r="14132">
          <cell r="B14132" t="str">
            <v>SINAPI...06128</v>
          </cell>
          <cell r="C14132" t="str">
            <v xml:space="preserve">|EM PROCESSO DE DESATIVAÇÃO| AJUDANTE GERAL </v>
          </cell>
          <cell r="D14132" t="str">
            <v>H</v>
          </cell>
          <cell r="E14132">
            <v>2</v>
          </cell>
          <cell r="F14132">
            <v>9.16</v>
          </cell>
          <cell r="G14132">
            <v>18.32</v>
          </cell>
        </row>
        <row r="14133">
          <cell r="B14133" t="str">
            <v>SINAPI...06173</v>
          </cell>
          <cell r="C14133" t="str">
            <v>Sondador</v>
          </cell>
          <cell r="D14133" t="str">
            <v>H</v>
          </cell>
          <cell r="E14133">
            <v>1</v>
          </cell>
          <cell r="F14133">
            <v>14.38</v>
          </cell>
          <cell r="G14133">
            <v>14.38</v>
          </cell>
        </row>
        <row r="14134">
          <cell r="A14134" t="str">
            <v>INFRA 02-02-08</v>
          </cell>
          <cell r="B14134">
            <v>0</v>
          </cell>
          <cell r="C14134" t="str">
            <v>DESLOCAMENTO DE EQUIPAMENTO EM TERRENO ACIDENTADO, CONSIDERANDO A DISTÂNCIA ACIMA DE 50M</v>
          </cell>
          <cell r="D14134" t="str">
            <v>UN</v>
          </cell>
          <cell r="F14134">
            <v>0</v>
          </cell>
          <cell r="G14134">
            <v>56.24</v>
          </cell>
        </row>
        <row r="14135">
          <cell r="B14135" t="str">
            <v>SINAPI...06128</v>
          </cell>
          <cell r="C14135" t="str">
            <v xml:space="preserve">|EM PROCESSO DE DESATIVAÇÃO| AJUDANTE GERAL </v>
          </cell>
          <cell r="D14135" t="str">
            <v>H</v>
          </cell>
          <cell r="E14135">
            <v>3</v>
          </cell>
          <cell r="F14135">
            <v>9.16</v>
          </cell>
          <cell r="G14135">
            <v>27.48</v>
          </cell>
        </row>
        <row r="14136">
          <cell r="B14136" t="str">
            <v>SINAPI...06173</v>
          </cell>
          <cell r="C14136" t="str">
            <v>Sondador</v>
          </cell>
          <cell r="D14136" t="str">
            <v>H</v>
          </cell>
          <cell r="E14136">
            <v>2</v>
          </cell>
          <cell r="F14136">
            <v>14.38</v>
          </cell>
          <cell r="G14136">
            <v>28.76</v>
          </cell>
        </row>
        <row r="14137">
          <cell r="A14137" t="str">
            <v>INFRA 02-02-09</v>
          </cell>
          <cell r="B14137">
            <v>0</v>
          </cell>
          <cell r="C14137" t="str">
            <v>EXECUÇÃO DE PLATAFORMA EM TERRENO ALAGADIÇO OU ACIDENTADO</v>
          </cell>
          <cell r="D14137" t="str">
            <v>UN</v>
          </cell>
          <cell r="F14137">
            <v>0</v>
          </cell>
          <cell r="G14137">
            <v>80.39</v>
          </cell>
        </row>
        <row r="14138">
          <cell r="B14138" t="str">
            <v>SINAPI...06128</v>
          </cell>
          <cell r="C14138" t="str">
            <v xml:space="preserve">|EM PROCESSO DE DESATIVAÇÃO| AJUDANTE GERAL </v>
          </cell>
          <cell r="D14138" t="str">
            <v>H</v>
          </cell>
          <cell r="E14138">
            <v>4</v>
          </cell>
          <cell r="F14138">
            <v>9.16</v>
          </cell>
          <cell r="G14138">
            <v>36.64</v>
          </cell>
        </row>
        <row r="14139">
          <cell r="B14139" t="str">
            <v>SINAPI...01213</v>
          </cell>
          <cell r="C14139" t="str">
            <v>Carpinteiro de formas</v>
          </cell>
          <cell r="D14139" t="str">
            <v>H</v>
          </cell>
          <cell r="E14139">
            <v>2</v>
          </cell>
          <cell r="F14139">
            <v>11.15</v>
          </cell>
          <cell r="G14139">
            <v>22.3</v>
          </cell>
        </row>
        <row r="14140">
          <cell r="B14140" t="str">
            <v>SIURB....11066</v>
          </cell>
          <cell r="C14140" t="str">
            <v>Pinus - sarrafo de 1" x 4" - bruto</v>
          </cell>
          <cell r="D14140" t="str">
            <v>M</v>
          </cell>
          <cell r="E14140">
            <v>4</v>
          </cell>
          <cell r="F14140">
            <v>1.07</v>
          </cell>
          <cell r="G14140">
            <v>4.28</v>
          </cell>
        </row>
        <row r="14141">
          <cell r="B14141" t="str">
            <v>SIURB....11070</v>
          </cell>
          <cell r="C14141" t="str">
            <v>Pinus - tábua de 1" x 12" - bruta</v>
          </cell>
          <cell r="D14141" t="str">
            <v>M</v>
          </cell>
          <cell r="E14141">
            <v>4</v>
          </cell>
          <cell r="F14141">
            <v>4.0199999999999996</v>
          </cell>
          <cell r="G14141">
            <v>16.079999999999998</v>
          </cell>
        </row>
        <row r="14142">
          <cell r="B14142" t="str">
            <v>SINAPI...05061</v>
          </cell>
          <cell r="C14142" t="str">
            <v>Prego polido com cabeca 18 x 27</v>
          </cell>
          <cell r="D14142" t="str">
            <v>KG</v>
          </cell>
          <cell r="E14142">
            <v>0.2</v>
          </cell>
          <cell r="F14142">
            <v>5.43</v>
          </cell>
          <cell r="G14142">
            <v>1.0900000000000001</v>
          </cell>
        </row>
        <row r="14143">
          <cell r="A14143" t="str">
            <v>INFRA 02-02-10</v>
          </cell>
          <cell r="B14143">
            <v>0</v>
          </cell>
          <cell r="C14143" t="str">
            <v>PERFURAÇÃO E EXECUÇÃO  DE  ENSAIO PENETOMÉTRICO OU DE LAVAGEM POR TEMPO</v>
          </cell>
          <cell r="D14143" t="str">
            <v>M</v>
          </cell>
          <cell r="F14143">
            <v>0</v>
          </cell>
          <cell r="G14143">
            <v>68.45</v>
          </cell>
        </row>
        <row r="14144">
          <cell r="B14144" t="str">
            <v>AUX 82030</v>
          </cell>
          <cell r="C14144" t="str">
            <v>MATERIAIS E EQUIPAMENTOS PARA SONDAGEM</v>
          </cell>
          <cell r="D14144" t="str">
            <v>VB</v>
          </cell>
          <cell r="E14144">
            <v>2.5</v>
          </cell>
          <cell r="F14144">
            <v>3</v>
          </cell>
          <cell r="G14144">
            <v>7.5</v>
          </cell>
        </row>
        <row r="14145">
          <cell r="B14145" t="str">
            <v>AUX 94296</v>
          </cell>
          <cell r="C14145" t="str">
            <v>PERUA KOMBI 50% EM OPERAÇÃO</v>
          </cell>
          <cell r="D14145" t="str">
            <v>H</v>
          </cell>
          <cell r="E14145">
            <v>0.33300000000000002</v>
          </cell>
          <cell r="F14145">
            <v>28.21</v>
          </cell>
          <cell r="G14145">
            <v>9.39</v>
          </cell>
        </row>
        <row r="14146">
          <cell r="B14146" t="str">
            <v>SINAPI...06128</v>
          </cell>
          <cell r="C14146" t="str">
            <v xml:space="preserve">|EM PROCESSO DE DESATIVAÇÃO| AJUDANTE GERAL </v>
          </cell>
          <cell r="D14146" t="str">
            <v>H</v>
          </cell>
          <cell r="E14146">
            <v>1.0660000000000001</v>
          </cell>
          <cell r="F14146">
            <v>9.16</v>
          </cell>
          <cell r="G14146">
            <v>9.76</v>
          </cell>
        </row>
        <row r="14147">
          <cell r="B14147" t="str">
            <v>SIURB....01135</v>
          </cell>
          <cell r="C14147" t="str">
            <v>Tecnólogo com 5 a 10 anos de experiência, com formação em edificações</v>
          </cell>
          <cell r="D14147" t="str">
            <v>H</v>
          </cell>
          <cell r="E14147">
            <v>0.375</v>
          </cell>
          <cell r="F14147">
            <v>73.34</v>
          </cell>
          <cell r="G14147">
            <v>27.5</v>
          </cell>
        </row>
        <row r="14148">
          <cell r="B14148" t="str">
            <v>SIURB....01164</v>
          </cell>
          <cell r="C14148" t="str">
            <v>Desenhista projetista (sgsp)</v>
          </cell>
          <cell r="D14148" t="str">
            <v>H</v>
          </cell>
          <cell r="E14148">
            <v>0.13300000000000001</v>
          </cell>
          <cell r="F14148">
            <v>49.9</v>
          </cell>
          <cell r="G14148">
            <v>6.64</v>
          </cell>
        </row>
        <row r="14149">
          <cell r="B14149" t="str">
            <v>SINAPI...06173</v>
          </cell>
          <cell r="C14149" t="str">
            <v>Sondador</v>
          </cell>
          <cell r="D14149" t="str">
            <v>H</v>
          </cell>
          <cell r="E14149">
            <v>0.53300000000000003</v>
          </cell>
          <cell r="F14149">
            <v>14.38</v>
          </cell>
          <cell r="G14149">
            <v>7.66</v>
          </cell>
        </row>
        <row r="14150">
          <cell r="A14150" t="str">
            <v>INFRA 02-03-00</v>
          </cell>
          <cell r="B14150">
            <v>0</v>
          </cell>
          <cell r="C14150" t="str">
            <v>SONDAGEM ROTATIVA</v>
          </cell>
          <cell r="D14150" t="str">
            <v>.</v>
          </cell>
          <cell r="F14150">
            <v>0</v>
          </cell>
          <cell r="G14150">
            <v>0</v>
          </cell>
        </row>
        <row r="14151">
          <cell r="A14151" t="str">
            <v>INFRA 02-03-01</v>
          </cell>
          <cell r="B14151">
            <v>0</v>
          </cell>
          <cell r="C14151" t="str">
            <v>MOBILIZAÇÃO E INSTALAÇÃO DE 1 EQUIPAMENTO, CONSIDERANDO A DISTÂNCIA ATÉ 10KM</v>
          </cell>
          <cell r="D14151" t="str">
            <v>UN</v>
          </cell>
          <cell r="F14151">
            <v>0</v>
          </cell>
          <cell r="G14151">
            <v>144.83000000000001</v>
          </cell>
        </row>
        <row r="14152">
          <cell r="B14152" t="str">
            <v>SINAPI...06128</v>
          </cell>
          <cell r="C14152" t="str">
            <v xml:space="preserve">|EM PROCESSO DE DESATIVAÇÃO| AJUDANTE GERAL </v>
          </cell>
          <cell r="D14152" t="str">
            <v>H</v>
          </cell>
          <cell r="E14152">
            <v>6</v>
          </cell>
          <cell r="F14152">
            <v>9.16</v>
          </cell>
          <cell r="G14152">
            <v>54.96</v>
          </cell>
        </row>
        <row r="14153">
          <cell r="B14153" t="str">
            <v>SIURB....01183</v>
          </cell>
          <cell r="C14153" t="str">
            <v>Sondador de rotativa (sgsp)</v>
          </cell>
          <cell r="D14153" t="str">
            <v>H</v>
          </cell>
          <cell r="E14153">
            <v>3</v>
          </cell>
          <cell r="F14153">
            <v>20.95</v>
          </cell>
          <cell r="G14153">
            <v>62.85</v>
          </cell>
        </row>
        <row r="14154">
          <cell r="B14154" t="str">
            <v>SINAPI...01140</v>
          </cell>
          <cell r="C14154" t="str">
            <v>Caminhao ford f-4000 ou equiv c/ carroceria madeira fixa - cap carga ate 5,0t (incl manut/operacao)</v>
          </cell>
          <cell r="D14154" t="str">
            <v>H</v>
          </cell>
          <cell r="E14154">
            <v>1</v>
          </cell>
          <cell r="F14154">
            <v>27.02</v>
          </cell>
          <cell r="G14154">
            <v>27.02</v>
          </cell>
        </row>
        <row r="14155">
          <cell r="A14155" t="str">
            <v>INFRA 02-03-02</v>
          </cell>
          <cell r="B14155">
            <v>0</v>
          </cell>
          <cell r="C14155" t="str">
            <v>MOBILIZAÇÃO E INSTALAÇÃO DE 1 EQUIPAMENTO, CONSIDERANDO A DISTÂNCIA DE 10 À 20KM</v>
          </cell>
          <cell r="D14155" t="str">
            <v>UN</v>
          </cell>
          <cell r="F14155">
            <v>0</v>
          </cell>
          <cell r="G14155">
            <v>211.11999999999998</v>
          </cell>
        </row>
        <row r="14156">
          <cell r="B14156" t="str">
            <v>SINAPI...06128</v>
          </cell>
          <cell r="C14156" t="str">
            <v xml:space="preserve">|EM PROCESSO DE DESATIVAÇÃO| AJUDANTE GERAL </v>
          </cell>
          <cell r="D14156" t="str">
            <v>H</v>
          </cell>
          <cell r="E14156">
            <v>8</v>
          </cell>
          <cell r="F14156">
            <v>9.16</v>
          </cell>
          <cell r="G14156">
            <v>73.28</v>
          </cell>
        </row>
        <row r="14157">
          <cell r="B14157" t="str">
            <v>SIURB....01183</v>
          </cell>
          <cell r="C14157" t="str">
            <v>Sondador de rotativa (sgsp)</v>
          </cell>
          <cell r="D14157" t="str">
            <v>H</v>
          </cell>
          <cell r="E14157">
            <v>4</v>
          </cell>
          <cell r="F14157">
            <v>20.95</v>
          </cell>
          <cell r="G14157">
            <v>83.8</v>
          </cell>
        </row>
        <row r="14158">
          <cell r="B14158" t="str">
            <v>SINAPI...01140</v>
          </cell>
          <cell r="C14158" t="str">
            <v>Caminhao ford f-4000 ou equiv c/ carroceria madeira fixa - cap carga ate 5,0t (incl manut/operacao)</v>
          </cell>
          <cell r="D14158" t="str">
            <v>H</v>
          </cell>
          <cell r="E14158">
            <v>2</v>
          </cell>
          <cell r="F14158">
            <v>27.02</v>
          </cell>
          <cell r="G14158">
            <v>54.04</v>
          </cell>
        </row>
        <row r="14159">
          <cell r="A14159" t="str">
            <v>INFRA 02-03-03</v>
          </cell>
          <cell r="B14159">
            <v>0</v>
          </cell>
          <cell r="C14159" t="str">
            <v>MOBILIZAÇÃO E INSTALAÇÃO DE 1 EQUIPAMENTO, CONSIDERANDO A DISTÂNCIA ACIMA DE 20KM</v>
          </cell>
          <cell r="D14159" t="str">
            <v>UN</v>
          </cell>
          <cell r="F14159">
            <v>0</v>
          </cell>
          <cell r="G14159">
            <v>277.40999999999997</v>
          </cell>
        </row>
        <row r="14160">
          <cell r="B14160" t="str">
            <v>SINAPI...06128</v>
          </cell>
          <cell r="C14160" t="str">
            <v xml:space="preserve">|EM PROCESSO DE DESATIVAÇÃO| AJUDANTE GERAL </v>
          </cell>
          <cell r="D14160" t="str">
            <v>H</v>
          </cell>
          <cell r="E14160">
            <v>10</v>
          </cell>
          <cell r="F14160">
            <v>9.16</v>
          </cell>
          <cell r="G14160">
            <v>91.6</v>
          </cell>
        </row>
        <row r="14161">
          <cell r="B14161" t="str">
            <v>SIURB....01183</v>
          </cell>
          <cell r="C14161" t="str">
            <v>Sondador de rotativa (sgsp)</v>
          </cell>
          <cell r="D14161" t="str">
            <v>H</v>
          </cell>
          <cell r="E14161">
            <v>5</v>
          </cell>
          <cell r="F14161">
            <v>20.95</v>
          </cell>
          <cell r="G14161">
            <v>104.75</v>
          </cell>
        </row>
        <row r="14162">
          <cell r="B14162" t="str">
            <v>SINAPI...01140</v>
          </cell>
          <cell r="C14162" t="str">
            <v>Caminhao ford f-4000 ou equiv c/ carroceria madeira fixa - cap carga ate 5,0t (incl manut/operacao)</v>
          </cell>
          <cell r="D14162" t="str">
            <v>H</v>
          </cell>
          <cell r="E14162">
            <v>3</v>
          </cell>
          <cell r="F14162">
            <v>27.02</v>
          </cell>
          <cell r="G14162">
            <v>81.06</v>
          </cell>
        </row>
        <row r="14163">
          <cell r="A14163" t="str">
            <v>INFRA 02-03-05</v>
          </cell>
          <cell r="B14163">
            <v>0</v>
          </cell>
          <cell r="C14163" t="str">
            <v>DESLOCAMENTO DE EQUIPAMENTO ENTRE FUROS EM TERRENO PLANO, CONSIDERANDO A DISTÂNCIA ATÉ 100M.</v>
          </cell>
          <cell r="D14163" t="str">
            <v>UN</v>
          </cell>
          <cell r="F14163">
            <v>0</v>
          </cell>
          <cell r="G14163">
            <v>78.539999999999992</v>
          </cell>
        </row>
        <row r="14164">
          <cell r="B14164" t="str">
            <v>SINAPI...06128</v>
          </cell>
          <cell r="C14164" t="str">
            <v xml:space="preserve">|EM PROCESSO DE DESATIVAÇÃO| AJUDANTE GERAL </v>
          </cell>
          <cell r="D14164" t="str">
            <v>H</v>
          </cell>
          <cell r="E14164">
            <v>4</v>
          </cell>
          <cell r="F14164">
            <v>9.16</v>
          </cell>
          <cell r="G14164">
            <v>36.64</v>
          </cell>
        </row>
        <row r="14165">
          <cell r="B14165" t="str">
            <v>SIURB....01183</v>
          </cell>
          <cell r="C14165" t="str">
            <v>Sondador de rotativa (sgsp)</v>
          </cell>
          <cell r="D14165" t="str">
            <v>H</v>
          </cell>
          <cell r="E14165">
            <v>2</v>
          </cell>
          <cell r="F14165">
            <v>20.95</v>
          </cell>
          <cell r="G14165">
            <v>41.9</v>
          </cell>
        </row>
        <row r="14166">
          <cell r="A14166" t="str">
            <v>INFRA 02-03-06</v>
          </cell>
          <cell r="B14166">
            <v>0</v>
          </cell>
          <cell r="C14166" t="str">
            <v>DESLOCAMENTO DE EQUIPAMENTO ENTRE FUROS EM TERRENO PLANO, CONSIDERANDO A DISTÂNCIA DE 100 À 200M.</v>
          </cell>
          <cell r="D14166" t="str">
            <v>UN</v>
          </cell>
          <cell r="F14166">
            <v>0</v>
          </cell>
          <cell r="G14166">
            <v>117.81</v>
          </cell>
        </row>
        <row r="14167">
          <cell r="B14167" t="str">
            <v>SINAPI...06128</v>
          </cell>
          <cell r="C14167" t="str">
            <v xml:space="preserve">|EM PROCESSO DE DESATIVAÇÃO| AJUDANTE GERAL </v>
          </cell>
          <cell r="D14167" t="str">
            <v>H</v>
          </cell>
          <cell r="E14167">
            <v>6</v>
          </cell>
          <cell r="F14167">
            <v>9.16</v>
          </cell>
          <cell r="G14167">
            <v>54.96</v>
          </cell>
        </row>
        <row r="14168">
          <cell r="B14168" t="str">
            <v>SIURB....01183</v>
          </cell>
          <cell r="C14168" t="str">
            <v>Sondador de rotativa (sgsp)</v>
          </cell>
          <cell r="D14168" t="str">
            <v>H</v>
          </cell>
          <cell r="E14168">
            <v>3</v>
          </cell>
          <cell r="F14168">
            <v>20.95</v>
          </cell>
          <cell r="G14168">
            <v>62.85</v>
          </cell>
        </row>
        <row r="14169">
          <cell r="A14169" t="str">
            <v>INFRA 02-03-07</v>
          </cell>
          <cell r="B14169">
            <v>0</v>
          </cell>
          <cell r="C14169" t="str">
            <v>DESLOCAMENTO DE EQUIPAMENTO ENTRE FUROS EM TERRENO PLANO, CONSIDERANDO A DISTÂNCIA ACIMA DE 200M.</v>
          </cell>
          <cell r="D14169" t="str">
            <v>UN</v>
          </cell>
          <cell r="F14169">
            <v>0</v>
          </cell>
          <cell r="G14169">
            <v>157.07999999999998</v>
          </cell>
        </row>
        <row r="14170">
          <cell r="B14170" t="str">
            <v>SINAPI...06128</v>
          </cell>
          <cell r="C14170" t="str">
            <v xml:space="preserve">|EM PROCESSO DE DESATIVAÇÃO| AJUDANTE GERAL </v>
          </cell>
          <cell r="D14170" t="str">
            <v>H</v>
          </cell>
          <cell r="E14170">
            <v>8</v>
          </cell>
          <cell r="F14170">
            <v>9.16</v>
          </cell>
          <cell r="G14170">
            <v>73.28</v>
          </cell>
        </row>
        <row r="14171">
          <cell r="B14171" t="str">
            <v>SIURB....01183</v>
          </cell>
          <cell r="C14171" t="str">
            <v>Sondador de rotativa (sgsp)</v>
          </cell>
          <cell r="D14171" t="str">
            <v>H</v>
          </cell>
          <cell r="E14171">
            <v>4</v>
          </cell>
          <cell r="F14171">
            <v>20.95</v>
          </cell>
          <cell r="G14171">
            <v>83.8</v>
          </cell>
        </row>
        <row r="14172">
          <cell r="A14172" t="str">
            <v>INFRA 02-03-08</v>
          </cell>
          <cell r="B14172">
            <v>0</v>
          </cell>
          <cell r="C14172" t="str">
            <v>DESLOCAMENTO DE EQUIPAMENTO ENTRE FUROS EM TERRENO ACIDENTADO, CONSIDERANDO A DISTÂNCIA ATÉ 50M</v>
          </cell>
          <cell r="D14172" t="str">
            <v>UN</v>
          </cell>
          <cell r="F14172">
            <v>0</v>
          </cell>
          <cell r="G14172">
            <v>78.539999999999992</v>
          </cell>
        </row>
        <row r="14173">
          <cell r="B14173" t="str">
            <v>SINAPI...06128</v>
          </cell>
          <cell r="C14173" t="str">
            <v xml:space="preserve">|EM PROCESSO DE DESATIVAÇÃO| AJUDANTE GERAL </v>
          </cell>
          <cell r="D14173" t="str">
            <v>H</v>
          </cell>
          <cell r="E14173">
            <v>4</v>
          </cell>
          <cell r="F14173">
            <v>9.16</v>
          </cell>
          <cell r="G14173">
            <v>36.64</v>
          </cell>
        </row>
        <row r="14174">
          <cell r="B14174" t="str">
            <v>SIURB....01183</v>
          </cell>
          <cell r="C14174" t="str">
            <v>Sondador de rotativa (sgsp)</v>
          </cell>
          <cell r="D14174" t="str">
            <v>H</v>
          </cell>
          <cell r="E14174">
            <v>2</v>
          </cell>
          <cell r="F14174">
            <v>20.95</v>
          </cell>
          <cell r="G14174">
            <v>41.9</v>
          </cell>
        </row>
        <row r="14175">
          <cell r="A14175" t="str">
            <v>INFRA 02-03-09</v>
          </cell>
          <cell r="B14175">
            <v>0</v>
          </cell>
          <cell r="C14175" t="str">
            <v>DESLOCAMENTO DE EQUIPAMENTO ENTRE FUROS EM TERRENO ACIDENTADO, CONSIDERANDO A DISTÂNCIA ACIMA DE 50M</v>
          </cell>
          <cell r="D14175" t="str">
            <v>UN</v>
          </cell>
          <cell r="F14175">
            <v>0</v>
          </cell>
          <cell r="G14175">
            <v>117.81</v>
          </cell>
        </row>
        <row r="14176">
          <cell r="B14176" t="str">
            <v>SINAPI...06128</v>
          </cell>
          <cell r="C14176" t="str">
            <v xml:space="preserve">|EM PROCESSO DE DESATIVAÇÃO| AJUDANTE GERAL </v>
          </cell>
          <cell r="D14176" t="str">
            <v>H</v>
          </cell>
          <cell r="E14176">
            <v>6</v>
          </cell>
          <cell r="F14176">
            <v>9.16</v>
          </cell>
          <cell r="G14176">
            <v>54.96</v>
          </cell>
        </row>
        <row r="14177">
          <cell r="B14177" t="str">
            <v>SIURB....01183</v>
          </cell>
          <cell r="C14177" t="str">
            <v>Sondador de rotativa (sgsp)</v>
          </cell>
          <cell r="D14177" t="str">
            <v>H</v>
          </cell>
          <cell r="E14177">
            <v>3</v>
          </cell>
          <cell r="F14177">
            <v>20.95</v>
          </cell>
          <cell r="G14177">
            <v>62.85</v>
          </cell>
        </row>
        <row r="14178">
          <cell r="A14178" t="str">
            <v>INFRA 02-03-10</v>
          </cell>
          <cell r="B14178">
            <v>0</v>
          </cell>
          <cell r="C14178" t="str">
            <v>EXECUÇÃO DE PLATAFORMA EM TERRENO ALAGADIÇO OU ACIDENTADO.</v>
          </cell>
          <cell r="D14178" t="str">
            <v>UN</v>
          </cell>
          <cell r="F14178">
            <v>0</v>
          </cell>
          <cell r="G14178">
            <v>193.73</v>
          </cell>
        </row>
        <row r="14179">
          <cell r="B14179" t="str">
            <v>SINAPI...06128</v>
          </cell>
          <cell r="C14179" t="str">
            <v xml:space="preserve">|EM PROCESSO DE DESATIVAÇÃO| AJUDANTE GERAL </v>
          </cell>
          <cell r="D14179" t="str">
            <v>H</v>
          </cell>
          <cell r="E14179">
            <v>8</v>
          </cell>
          <cell r="F14179">
            <v>9.16</v>
          </cell>
          <cell r="G14179">
            <v>73.28</v>
          </cell>
        </row>
        <row r="14180">
          <cell r="B14180" t="str">
            <v>SIURB....01185</v>
          </cell>
          <cell r="C14180" t="str">
            <v>Carpinteiro (sgsp) mensalista</v>
          </cell>
          <cell r="D14180" t="str">
            <v>H</v>
          </cell>
          <cell r="E14180">
            <v>4</v>
          </cell>
          <cell r="F14180">
            <v>15.19</v>
          </cell>
          <cell r="G14180">
            <v>60.76</v>
          </cell>
        </row>
        <row r="14181">
          <cell r="B14181" t="str">
            <v>SIURB....11066</v>
          </cell>
          <cell r="C14181" t="str">
            <v>Pinus - sarrafo de 1" x 4" - bruto</v>
          </cell>
          <cell r="D14181" t="str">
            <v>M</v>
          </cell>
          <cell r="E14181">
            <v>7.2</v>
          </cell>
          <cell r="F14181">
            <v>1.07</v>
          </cell>
          <cell r="G14181">
            <v>7.7</v>
          </cell>
        </row>
        <row r="14182">
          <cell r="B14182" t="str">
            <v>SIURB....11070</v>
          </cell>
          <cell r="C14182" t="str">
            <v>Pinus - tábua de 1" x 12" - bruta</v>
          </cell>
          <cell r="D14182" t="str">
            <v>M</v>
          </cell>
          <cell r="E14182">
            <v>12</v>
          </cell>
          <cell r="F14182">
            <v>4.0199999999999996</v>
          </cell>
          <cell r="G14182">
            <v>48.24</v>
          </cell>
        </row>
        <row r="14183">
          <cell r="B14183" t="str">
            <v>SINAPI...05061</v>
          </cell>
          <cell r="C14183" t="str">
            <v>Prego polido com cabeca 18 x 27</v>
          </cell>
          <cell r="D14183" t="str">
            <v>KG</v>
          </cell>
          <cell r="E14183">
            <v>0.69</v>
          </cell>
          <cell r="F14183">
            <v>5.43</v>
          </cell>
          <cell r="G14183">
            <v>3.75</v>
          </cell>
        </row>
        <row r="14184">
          <cell r="A14184" t="str">
            <v>INFRA 02-03-11</v>
          </cell>
          <cell r="B14184">
            <v>0</v>
          </cell>
          <cell r="C14184" t="str">
            <v>PERFURAÇÃO EM SOLOS OU ROCHAS DECOMPOSTAS HX</v>
          </cell>
          <cell r="D14184" t="str">
            <v>M</v>
          </cell>
          <cell r="F14184">
            <v>0</v>
          </cell>
          <cell r="G14184">
            <v>99.68</v>
          </cell>
        </row>
        <row r="14185">
          <cell r="B14185" t="str">
            <v>AUX 94296</v>
          </cell>
          <cell r="C14185" t="str">
            <v>PERUA KOMBI 50% EM OPERAÇÃO</v>
          </cell>
          <cell r="D14185" t="str">
            <v>H</v>
          </cell>
          <cell r="E14185">
            <v>0.15</v>
          </cell>
          <cell r="F14185">
            <v>28.21</v>
          </cell>
          <cell r="G14185">
            <v>4.2300000000000004</v>
          </cell>
        </row>
        <row r="14186">
          <cell r="B14186" t="str">
            <v>SINAPI...06128</v>
          </cell>
          <cell r="C14186" t="str">
            <v xml:space="preserve">|EM PROCESSO DE DESATIVAÇÃO| AJUDANTE GERAL </v>
          </cell>
          <cell r="D14186" t="str">
            <v>H</v>
          </cell>
          <cell r="E14186">
            <v>1.6</v>
          </cell>
          <cell r="F14186">
            <v>9.16</v>
          </cell>
          <cell r="G14186">
            <v>14.66</v>
          </cell>
        </row>
        <row r="14187">
          <cell r="B14187" t="str">
            <v>SINAPI...02706</v>
          </cell>
          <cell r="C14187" t="str">
            <v>Engenheiro de obra junior</v>
          </cell>
          <cell r="D14187" t="str">
            <v>H</v>
          </cell>
          <cell r="E14187">
            <v>0.1</v>
          </cell>
          <cell r="F14187">
            <v>52.39</v>
          </cell>
          <cell r="G14187">
            <v>5.24</v>
          </cell>
        </row>
        <row r="14188">
          <cell r="B14188" t="str">
            <v>SIURB....01164</v>
          </cell>
          <cell r="C14188" t="str">
            <v>Desenhista projetista (sgsp)</v>
          </cell>
          <cell r="D14188" t="str">
            <v>H</v>
          </cell>
          <cell r="E14188">
            <v>0.2</v>
          </cell>
          <cell r="F14188">
            <v>49.9</v>
          </cell>
          <cell r="G14188">
            <v>9.98</v>
          </cell>
        </row>
        <row r="14189">
          <cell r="B14189" t="str">
            <v>SIURB....01183</v>
          </cell>
          <cell r="C14189" t="str">
            <v>Sondador de rotativa (sgsp)</v>
          </cell>
          <cell r="D14189" t="str">
            <v>H</v>
          </cell>
          <cell r="E14189">
            <v>0.8</v>
          </cell>
          <cell r="F14189">
            <v>20.95</v>
          </cell>
          <cell r="G14189">
            <v>16.760000000000002</v>
          </cell>
        </row>
        <row r="14190">
          <cell r="B14190" t="str">
            <v>SIURB....94284</v>
          </cell>
          <cell r="C14190" t="str">
            <v>Sonda hidraulica</v>
          </cell>
          <cell r="D14190" t="str">
            <v>H</v>
          </cell>
          <cell r="E14190">
            <v>0.8</v>
          </cell>
          <cell r="F14190">
            <v>59.95</v>
          </cell>
          <cell r="G14190">
            <v>47.96</v>
          </cell>
        </row>
        <row r="14191">
          <cell r="B14191" t="str">
            <v>SIURB....95156</v>
          </cell>
          <cell r="C14191" t="str">
            <v>Broca oca de sondagem coroa hx diamantada impregnada</v>
          </cell>
          <cell r="D14191" t="str">
            <v>UN</v>
          </cell>
          <cell r="E14191">
            <v>1E-3</v>
          </cell>
          <cell r="F14191">
            <v>846.13</v>
          </cell>
          <cell r="G14191">
            <v>0.85</v>
          </cell>
        </row>
        <row r="14192">
          <cell r="A14192" t="str">
            <v>INFRA 02-03-12</v>
          </cell>
          <cell r="B14192">
            <v>0</v>
          </cell>
          <cell r="C14192" t="str">
            <v>PERFURAÇÃO EM SOLOS OU ROCHAS DECOMPOSTAS NX</v>
          </cell>
          <cell r="D14192" t="str">
            <v>M</v>
          </cell>
          <cell r="F14192">
            <v>0</v>
          </cell>
          <cell r="G14192">
            <v>99.490000000000009</v>
          </cell>
        </row>
        <row r="14193">
          <cell r="B14193" t="str">
            <v>AUX 94296</v>
          </cell>
          <cell r="C14193" t="str">
            <v>PERUA KOMBI 50% EM OPERAÇÃO</v>
          </cell>
          <cell r="D14193" t="str">
            <v>H</v>
          </cell>
          <cell r="E14193">
            <v>0.15</v>
          </cell>
          <cell r="F14193">
            <v>28.21</v>
          </cell>
          <cell r="G14193">
            <v>4.2300000000000004</v>
          </cell>
        </row>
        <row r="14194">
          <cell r="B14194" t="str">
            <v>SINAPI...06128</v>
          </cell>
          <cell r="C14194" t="str">
            <v xml:space="preserve">|EM PROCESSO DE DESATIVAÇÃO| AJUDANTE GERAL </v>
          </cell>
          <cell r="D14194" t="str">
            <v>H</v>
          </cell>
          <cell r="E14194">
            <v>1.6</v>
          </cell>
          <cell r="F14194">
            <v>9.16</v>
          </cell>
          <cell r="G14194">
            <v>14.66</v>
          </cell>
        </row>
        <row r="14195">
          <cell r="B14195" t="str">
            <v>SINAPI...02706</v>
          </cell>
          <cell r="C14195" t="str">
            <v>Engenheiro de obra junior</v>
          </cell>
          <cell r="D14195" t="str">
            <v>H</v>
          </cell>
          <cell r="E14195">
            <v>0.1</v>
          </cell>
          <cell r="F14195">
            <v>52.39</v>
          </cell>
          <cell r="G14195">
            <v>5.24</v>
          </cell>
        </row>
        <row r="14196">
          <cell r="B14196" t="str">
            <v>SIURB....01164</v>
          </cell>
          <cell r="C14196" t="str">
            <v>Desenhista projetista (sgsp)</v>
          </cell>
          <cell r="D14196" t="str">
            <v>H</v>
          </cell>
          <cell r="E14196">
            <v>0.2</v>
          </cell>
          <cell r="F14196">
            <v>49.9</v>
          </cell>
          <cell r="G14196">
            <v>9.98</v>
          </cell>
        </row>
        <row r="14197">
          <cell r="B14197" t="str">
            <v>SIURB....01183</v>
          </cell>
          <cell r="C14197" t="str">
            <v>Sondador de rotativa (sgsp)</v>
          </cell>
          <cell r="D14197" t="str">
            <v>H</v>
          </cell>
          <cell r="E14197">
            <v>0.8</v>
          </cell>
          <cell r="F14197">
            <v>20.95</v>
          </cell>
          <cell r="G14197">
            <v>16.760000000000002</v>
          </cell>
        </row>
        <row r="14198">
          <cell r="B14198" t="str">
            <v>SIURB....94284</v>
          </cell>
          <cell r="C14198" t="str">
            <v>Sonda hidraulica</v>
          </cell>
          <cell r="D14198" t="str">
            <v>H</v>
          </cell>
          <cell r="E14198">
            <v>0.8</v>
          </cell>
          <cell r="F14198">
            <v>59.95</v>
          </cell>
          <cell r="G14198">
            <v>47.96</v>
          </cell>
        </row>
        <row r="14199">
          <cell r="B14199" t="str">
            <v>SIURB....95155</v>
          </cell>
          <cell r="C14199" t="str">
            <v>Broca oca de sondagem coroa nx diamantada impregnada</v>
          </cell>
          <cell r="D14199" t="str">
            <v>UN</v>
          </cell>
          <cell r="E14199">
            <v>1E-3</v>
          </cell>
          <cell r="F14199">
            <v>659.29</v>
          </cell>
          <cell r="G14199">
            <v>0.66</v>
          </cell>
        </row>
        <row r="14200">
          <cell r="A14200" t="str">
            <v>INFRA 02-03-13</v>
          </cell>
          <cell r="B14200">
            <v>0</v>
          </cell>
          <cell r="C14200" t="str">
            <v>PERFURAÇÃO EM SOLOS OU ROCHAS DECOMPOSTAS BX</v>
          </cell>
          <cell r="D14200" t="str">
            <v>M</v>
          </cell>
          <cell r="F14200">
            <v>0</v>
          </cell>
          <cell r="G14200">
            <v>99.330000000000013</v>
          </cell>
        </row>
        <row r="14201">
          <cell r="B14201" t="str">
            <v>AUX 94296</v>
          </cell>
          <cell r="C14201" t="str">
            <v>PERUA KOMBI 50% EM OPERAÇÃO</v>
          </cell>
          <cell r="D14201" t="str">
            <v>H</v>
          </cell>
          <cell r="E14201">
            <v>0.15</v>
          </cell>
          <cell r="F14201">
            <v>28.21</v>
          </cell>
          <cell r="G14201">
            <v>4.2300000000000004</v>
          </cell>
        </row>
        <row r="14202">
          <cell r="B14202" t="str">
            <v>SINAPI...06128</v>
          </cell>
          <cell r="C14202" t="str">
            <v xml:space="preserve">|EM PROCESSO DE DESATIVAÇÃO| AJUDANTE GERAL </v>
          </cell>
          <cell r="D14202" t="str">
            <v>H</v>
          </cell>
          <cell r="E14202">
            <v>1.6</v>
          </cell>
          <cell r="F14202">
            <v>9.16</v>
          </cell>
          <cell r="G14202">
            <v>14.66</v>
          </cell>
        </row>
        <row r="14203">
          <cell r="B14203" t="str">
            <v>SINAPI...02706</v>
          </cell>
          <cell r="C14203" t="str">
            <v>Engenheiro de obra junior</v>
          </cell>
          <cell r="D14203" t="str">
            <v>H</v>
          </cell>
          <cell r="E14203">
            <v>0.1</v>
          </cell>
          <cell r="F14203">
            <v>52.39</v>
          </cell>
          <cell r="G14203">
            <v>5.24</v>
          </cell>
        </row>
        <row r="14204">
          <cell r="B14204" t="str">
            <v>SIURB....01164</v>
          </cell>
          <cell r="C14204" t="str">
            <v>Desenhista projetista (sgsp)</v>
          </cell>
          <cell r="D14204" t="str">
            <v>H</v>
          </cell>
          <cell r="E14204">
            <v>0.2</v>
          </cell>
          <cell r="F14204">
            <v>49.9</v>
          </cell>
          <cell r="G14204">
            <v>9.98</v>
          </cell>
        </row>
        <row r="14205">
          <cell r="B14205" t="str">
            <v>SIURB....01183</v>
          </cell>
          <cell r="C14205" t="str">
            <v>Sondador de rotativa (sgsp)</v>
          </cell>
          <cell r="D14205" t="str">
            <v>H</v>
          </cell>
          <cell r="E14205">
            <v>0.8</v>
          </cell>
          <cell r="F14205">
            <v>20.95</v>
          </cell>
          <cell r="G14205">
            <v>16.760000000000002</v>
          </cell>
        </row>
        <row r="14206">
          <cell r="B14206" t="str">
            <v>SIURB....94284</v>
          </cell>
          <cell r="C14206" t="str">
            <v>Sonda hidraulica</v>
          </cell>
          <cell r="D14206" t="str">
            <v>H</v>
          </cell>
          <cell r="E14206">
            <v>0.8</v>
          </cell>
          <cell r="F14206">
            <v>59.95</v>
          </cell>
          <cell r="G14206">
            <v>47.96</v>
          </cell>
        </row>
        <row r="14207">
          <cell r="B14207" t="str">
            <v>SIURB....95154</v>
          </cell>
          <cell r="C14207" t="str">
            <v>Broca oca de sondagem coroa bx diamantada impregnada</v>
          </cell>
          <cell r="D14207" t="str">
            <v>UN</v>
          </cell>
          <cell r="E14207">
            <v>1E-3</v>
          </cell>
          <cell r="F14207">
            <v>498.98</v>
          </cell>
          <cell r="G14207">
            <v>0.5</v>
          </cell>
        </row>
        <row r="14208">
          <cell r="A14208" t="str">
            <v>INFRA 02-03-14</v>
          </cell>
          <cell r="B14208">
            <v>0</v>
          </cell>
          <cell r="C14208" t="str">
            <v>PERFURAÇÃO EM SOLOS OU ROCHAS DECOMPOSTAS AX</v>
          </cell>
          <cell r="D14208" t="str">
            <v>M</v>
          </cell>
          <cell r="F14208">
            <v>0</v>
          </cell>
          <cell r="G14208">
            <v>99.230000000000018</v>
          </cell>
        </row>
        <row r="14209">
          <cell r="B14209" t="str">
            <v>AUX 94296</v>
          </cell>
          <cell r="C14209" t="str">
            <v>PERUA KOMBI 50% EM OPERAÇÃO</v>
          </cell>
          <cell r="D14209" t="str">
            <v>H</v>
          </cell>
          <cell r="E14209">
            <v>0.15</v>
          </cell>
          <cell r="F14209">
            <v>28.21</v>
          </cell>
          <cell r="G14209">
            <v>4.2300000000000004</v>
          </cell>
        </row>
        <row r="14210">
          <cell r="B14210" t="str">
            <v>SINAPI...06128</v>
          </cell>
          <cell r="C14210" t="str">
            <v xml:space="preserve">|EM PROCESSO DE DESATIVAÇÃO| AJUDANTE GERAL </v>
          </cell>
          <cell r="D14210" t="str">
            <v>H</v>
          </cell>
          <cell r="E14210">
            <v>1.6</v>
          </cell>
          <cell r="F14210">
            <v>9.16</v>
          </cell>
          <cell r="G14210">
            <v>14.66</v>
          </cell>
        </row>
        <row r="14211">
          <cell r="B14211" t="str">
            <v>SINAPI...02706</v>
          </cell>
          <cell r="C14211" t="str">
            <v>Engenheiro de obra junior</v>
          </cell>
          <cell r="D14211" t="str">
            <v>H</v>
          </cell>
          <cell r="E14211">
            <v>0.1</v>
          </cell>
          <cell r="F14211">
            <v>52.39</v>
          </cell>
          <cell r="G14211">
            <v>5.24</v>
          </cell>
        </row>
        <row r="14212">
          <cell r="B14212" t="str">
            <v>SIURB....01164</v>
          </cell>
          <cell r="C14212" t="str">
            <v>Desenhista projetista (sgsp)</v>
          </cell>
          <cell r="D14212" t="str">
            <v>H</v>
          </cell>
          <cell r="E14212">
            <v>0.2</v>
          </cell>
          <cell r="F14212">
            <v>49.9</v>
          </cell>
          <cell r="G14212">
            <v>9.98</v>
          </cell>
        </row>
        <row r="14213">
          <cell r="B14213" t="str">
            <v>SIURB....01183</v>
          </cell>
          <cell r="C14213" t="str">
            <v>Sondador de rotativa (sgsp)</v>
          </cell>
          <cell r="D14213" t="str">
            <v>H</v>
          </cell>
          <cell r="E14213">
            <v>0.8</v>
          </cell>
          <cell r="F14213">
            <v>20.95</v>
          </cell>
          <cell r="G14213">
            <v>16.760000000000002</v>
          </cell>
        </row>
        <row r="14214">
          <cell r="B14214" t="str">
            <v>SIURB....94284</v>
          </cell>
          <cell r="C14214" t="str">
            <v>Sonda hidraulica</v>
          </cell>
          <cell r="D14214" t="str">
            <v>H</v>
          </cell>
          <cell r="E14214">
            <v>0.8</v>
          </cell>
          <cell r="F14214">
            <v>59.95</v>
          </cell>
          <cell r="G14214">
            <v>47.96</v>
          </cell>
        </row>
        <row r="14215">
          <cell r="B14215" t="str">
            <v>SIURB....95153</v>
          </cell>
          <cell r="C14215" t="str">
            <v>Broca oca de sondagem coroa ax diamantada impregnada</v>
          </cell>
          <cell r="D14215" t="str">
            <v>UN</v>
          </cell>
          <cell r="E14215">
            <v>1E-3</v>
          </cell>
          <cell r="F14215">
            <v>404.98</v>
          </cell>
          <cell r="G14215">
            <v>0.4</v>
          </cell>
        </row>
        <row r="14216">
          <cell r="A14216" t="str">
            <v>INFRA 02-03-15</v>
          </cell>
          <cell r="B14216">
            <v>0</v>
          </cell>
          <cell r="C14216" t="str">
            <v>PERFURAÇÃO EM ROCHA MOLE (FILITOS, SILTITOS, ARENITOS, E ROCHAS AFINS), ACRÉSCIMO DE ... (EM RELAÇÃO AO PREÇO DA PERFURAÇÃO EM SOLOS E ROCHAS DECOMPOSTAS)</v>
          </cell>
          <cell r="D14216" t="str">
            <v>%</v>
          </cell>
          <cell r="F14216">
            <v>0</v>
          </cell>
          <cell r="G14216">
            <v>0</v>
          </cell>
        </row>
        <row r="14217">
          <cell r="A14217" t="str">
            <v>INFRA 02-03-16</v>
          </cell>
          <cell r="B14217">
            <v>0</v>
          </cell>
          <cell r="C14217" t="str">
            <v>PERFURAÇÃO EM ROCHA DURA OU EXTRA-DURA (GRANITOS, GNAISSES, QUARTZITOS E ROCHAS AFINS), ACRÉSCIMO DE... (EM RELAÇÃO AO PREÇO DA PERFURAÇÃO EM SOLOS OU ROCHAS DECOMPOSTAS)</v>
          </cell>
          <cell r="D14217" t="str">
            <v>%</v>
          </cell>
          <cell r="F14217">
            <v>0</v>
          </cell>
          <cell r="G14217">
            <v>0</v>
          </cell>
        </row>
        <row r="14218">
          <cell r="A14218" t="str">
            <v>INFRA 02-04-00</v>
          </cell>
          <cell r="B14218">
            <v>0</v>
          </cell>
          <cell r="C14218" t="str">
            <v>POÇOS DE INSPEÇÃO</v>
          </cell>
          <cell r="D14218" t="str">
            <v>.</v>
          </cell>
          <cell r="F14218">
            <v>0</v>
          </cell>
          <cell r="G14218">
            <v>0</v>
          </cell>
        </row>
        <row r="14219">
          <cell r="A14219" t="str">
            <v>INFRA 02-04-01</v>
          </cell>
          <cell r="B14219">
            <v>0</v>
          </cell>
          <cell r="C14219" t="str">
            <v>EXECUÇÃO DE POÇO COM 1M2 DE ÁREA</v>
          </cell>
          <cell r="D14219" t="str">
            <v>M</v>
          </cell>
          <cell r="F14219">
            <v>0</v>
          </cell>
          <cell r="G14219">
            <v>44.89</v>
          </cell>
        </row>
        <row r="14220">
          <cell r="B14220" t="str">
            <v>SINAPI...06128</v>
          </cell>
          <cell r="C14220" t="str">
            <v xml:space="preserve">|EM PROCESSO DE DESATIVAÇÃO| AJUDANTE GERAL </v>
          </cell>
          <cell r="D14220" t="str">
            <v>H</v>
          </cell>
          <cell r="E14220">
            <v>2.286</v>
          </cell>
          <cell r="F14220">
            <v>9.16</v>
          </cell>
          <cell r="G14220">
            <v>20.94</v>
          </cell>
        </row>
        <row r="14221">
          <cell r="B14221" t="str">
            <v>SIURB....01183</v>
          </cell>
          <cell r="C14221" t="str">
            <v>Sondador de rotativa (sgsp)</v>
          </cell>
          <cell r="D14221" t="str">
            <v>H</v>
          </cell>
          <cell r="E14221">
            <v>1.143</v>
          </cell>
          <cell r="F14221">
            <v>20.95</v>
          </cell>
          <cell r="G14221">
            <v>23.95</v>
          </cell>
        </row>
        <row r="14222">
          <cell r="A14222" t="str">
            <v>INFRA 02-04-02</v>
          </cell>
          <cell r="B14222">
            <v>0</v>
          </cell>
          <cell r="C14222" t="str">
            <v>EXECUÇÃO E MATERIAL PARA ESCORAMENTO</v>
          </cell>
          <cell r="D14222" t="str">
            <v>M</v>
          </cell>
          <cell r="F14222">
            <v>0</v>
          </cell>
          <cell r="G14222">
            <v>205.48999999999998</v>
          </cell>
        </row>
        <row r="14223">
          <cell r="B14223" t="str">
            <v>AUX 11202</v>
          </cell>
          <cell r="C14223" t="str">
            <v>ESCORAMENTO CONTÍNUO</v>
          </cell>
          <cell r="D14223" t="str">
            <v>M2</v>
          </cell>
          <cell r="E14223">
            <v>4</v>
          </cell>
          <cell r="F14223">
            <v>40.150000000000013</v>
          </cell>
          <cell r="G14223">
            <v>160.6</v>
          </cell>
        </row>
        <row r="14224">
          <cell r="B14224" t="str">
            <v>SINAPI...06128</v>
          </cell>
          <cell r="C14224" t="str">
            <v xml:space="preserve">|EM PROCESSO DE DESATIVAÇÃO| AJUDANTE GERAL </v>
          </cell>
          <cell r="D14224" t="str">
            <v>H</v>
          </cell>
          <cell r="E14224">
            <v>2.286</v>
          </cell>
          <cell r="F14224">
            <v>9.16</v>
          </cell>
          <cell r="G14224">
            <v>20.94</v>
          </cell>
        </row>
        <row r="14225">
          <cell r="B14225" t="str">
            <v>SIURB....01183</v>
          </cell>
          <cell r="C14225" t="str">
            <v>Sondador de rotativa (sgsp)</v>
          </cell>
          <cell r="D14225" t="str">
            <v>H</v>
          </cell>
          <cell r="E14225">
            <v>1.143</v>
          </cell>
          <cell r="F14225">
            <v>20.95</v>
          </cell>
          <cell r="G14225">
            <v>23.95</v>
          </cell>
        </row>
        <row r="14226">
          <cell r="A14226" t="str">
            <v>INFRA 02-04-03</v>
          </cell>
          <cell r="B14226">
            <v>0</v>
          </cell>
          <cell r="C14226" t="str">
            <v>REATERRO DO POÇO</v>
          </cell>
          <cell r="D14226" t="str">
            <v>M</v>
          </cell>
          <cell r="F14226">
            <v>0</v>
          </cell>
          <cell r="G14226">
            <v>3.66</v>
          </cell>
        </row>
        <row r="14227">
          <cell r="B14227" t="str">
            <v>SINAPI...06128</v>
          </cell>
          <cell r="C14227" t="str">
            <v xml:space="preserve">|EM PROCESSO DE DESATIVAÇÃO| AJUDANTE GERAL </v>
          </cell>
          <cell r="D14227" t="str">
            <v>H</v>
          </cell>
          <cell r="E14227">
            <v>0.4</v>
          </cell>
          <cell r="F14227">
            <v>9.16</v>
          </cell>
          <cell r="G14227">
            <v>3.66</v>
          </cell>
        </row>
        <row r="14228">
          <cell r="A14228" t="str">
            <v>INFRA 02-05-00</v>
          </cell>
          <cell r="B14228">
            <v>0</v>
          </cell>
          <cell r="C14228" t="str">
            <v>ENSAIOS "IN SITU"</v>
          </cell>
          <cell r="D14228" t="str">
            <v>.</v>
          </cell>
          <cell r="F14228">
            <v>0</v>
          </cell>
          <cell r="G14228">
            <v>0</v>
          </cell>
        </row>
        <row r="14229">
          <cell r="A14229" t="str">
            <v>INFRA 02-05-03</v>
          </cell>
          <cell r="B14229">
            <v>0</v>
          </cell>
          <cell r="C14229" t="str">
            <v>INSTALAÇÃO DE MEDIDOR DE NÍVEL D'ÁGUA</v>
          </cell>
          <cell r="D14229" t="str">
            <v>M</v>
          </cell>
          <cell r="F14229">
            <v>0</v>
          </cell>
          <cell r="G14229">
            <v>62.690000000000005</v>
          </cell>
        </row>
        <row r="14230">
          <cell r="B14230" t="str">
            <v>AUX 39046</v>
          </cell>
          <cell r="C14230" t="str">
            <v>CAIXA DE CONCRETO (ITEM 07.14.00)</v>
          </cell>
          <cell r="D14230" t="str">
            <v>UN</v>
          </cell>
          <cell r="E14230">
            <v>1.6800000000000001E-3</v>
          </cell>
          <cell r="F14230">
            <v>365.89</v>
          </cell>
          <cell r="G14230">
            <v>0.61</v>
          </cell>
        </row>
        <row r="14231">
          <cell r="B14231" t="str">
            <v>AUX 82030</v>
          </cell>
          <cell r="C14231" t="str">
            <v>MATERIAIS E EQUIPAMENTOS PARA SONDAGEM</v>
          </cell>
          <cell r="D14231" t="str">
            <v>VB</v>
          </cell>
          <cell r="E14231">
            <v>2</v>
          </cell>
          <cell r="F14231">
            <v>3</v>
          </cell>
          <cell r="G14231">
            <v>6</v>
          </cell>
        </row>
        <row r="14232">
          <cell r="B14232" t="str">
            <v>SINAPI...06128</v>
          </cell>
          <cell r="C14232" t="str">
            <v xml:space="preserve">|EM PROCESSO DE DESATIVAÇÃO| AJUDANTE GERAL </v>
          </cell>
          <cell r="D14232" t="str">
            <v>H</v>
          </cell>
          <cell r="E14232">
            <v>0.8</v>
          </cell>
          <cell r="F14232">
            <v>9.16</v>
          </cell>
          <cell r="G14232">
            <v>7.33</v>
          </cell>
        </row>
        <row r="14233">
          <cell r="B14233" t="str">
            <v>SIURB....01135</v>
          </cell>
          <cell r="C14233" t="str">
            <v>Tecnólogo com 5 a 10 anos de experiência, com formação em edificações</v>
          </cell>
          <cell r="D14233" t="str">
            <v>H</v>
          </cell>
          <cell r="E14233">
            <v>0.4</v>
          </cell>
          <cell r="F14233">
            <v>73.34</v>
          </cell>
          <cell r="G14233">
            <v>29.34</v>
          </cell>
        </row>
        <row r="14234">
          <cell r="B14234" t="str">
            <v>SINAPI...06173</v>
          </cell>
          <cell r="C14234" t="str">
            <v>Sondador</v>
          </cell>
          <cell r="D14234" t="str">
            <v>H</v>
          </cell>
          <cell r="E14234">
            <v>0.4</v>
          </cell>
          <cell r="F14234">
            <v>14.38</v>
          </cell>
          <cell r="G14234">
            <v>5.75</v>
          </cell>
        </row>
        <row r="14235">
          <cell r="B14235" t="str">
            <v>SIURB....10506</v>
          </cell>
          <cell r="C14235" t="str">
            <v>Areia lavada média</v>
          </cell>
          <cell r="D14235" t="str">
            <v>M3</v>
          </cell>
          <cell r="E14235">
            <v>0.05</v>
          </cell>
          <cell r="F14235">
            <v>74.92</v>
          </cell>
          <cell r="G14235">
            <v>3.75</v>
          </cell>
        </row>
        <row r="14236">
          <cell r="B14236" t="str">
            <v>SIURB....24110</v>
          </cell>
          <cell r="C14236" t="str">
            <v>Manta geotêxtil c/ resistência à tração long. de 16 kn/m e tração transv. 14 kn/m</v>
          </cell>
          <cell r="D14236" t="str">
            <v>M2</v>
          </cell>
          <cell r="E14236">
            <v>0.05</v>
          </cell>
          <cell r="F14236">
            <v>4.08</v>
          </cell>
          <cell r="G14236">
            <v>0.2</v>
          </cell>
        </row>
        <row r="14237">
          <cell r="B14237" t="str">
            <v>SINAPI...09875</v>
          </cell>
          <cell r="C14237" t="str">
            <v>Tubo pvc soldavel eb-892 p/agua fria predial dn 50mm</v>
          </cell>
          <cell r="D14237" t="str">
            <v>M</v>
          </cell>
          <cell r="E14237">
            <v>1</v>
          </cell>
          <cell r="F14237">
            <v>9.7100000000000009</v>
          </cell>
          <cell r="G14237">
            <v>9.7100000000000009</v>
          </cell>
        </row>
        <row r="14238">
          <cell r="A14238" t="str">
            <v>INFRA 02-05-04</v>
          </cell>
          <cell r="B14238">
            <v>0</v>
          </cell>
          <cell r="C14238" t="str">
            <v>INSTALAÇÃO DE PIEZOMETRO</v>
          </cell>
          <cell r="D14238" t="str">
            <v>M</v>
          </cell>
          <cell r="F14238">
            <v>0</v>
          </cell>
          <cell r="G14238">
            <v>112.75000000000003</v>
          </cell>
        </row>
        <row r="14239">
          <cell r="B14239" t="str">
            <v>AUX 39046</v>
          </cell>
          <cell r="C14239" t="str">
            <v>CAIXA DE CONCRETO (ITEM 07.14.00)</v>
          </cell>
          <cell r="D14239" t="str">
            <v>UN</v>
          </cell>
          <cell r="E14239">
            <v>1.6800000000000001E-3</v>
          </cell>
          <cell r="F14239">
            <v>365.89</v>
          </cell>
          <cell r="G14239">
            <v>0.61</v>
          </cell>
        </row>
        <row r="14240">
          <cell r="B14240" t="str">
            <v>AUX 82030</v>
          </cell>
          <cell r="C14240" t="str">
            <v>MATERIAIS E EQUIPAMENTOS PARA SONDAGEM</v>
          </cell>
          <cell r="D14240" t="str">
            <v>VB</v>
          </cell>
          <cell r="E14240">
            <v>2</v>
          </cell>
          <cell r="F14240">
            <v>3</v>
          </cell>
          <cell r="G14240">
            <v>6</v>
          </cell>
        </row>
        <row r="14241">
          <cell r="B14241" t="str">
            <v>SINAPI...06128</v>
          </cell>
          <cell r="C14241" t="str">
            <v xml:space="preserve">|EM PROCESSO DE DESATIVAÇÃO| AJUDANTE GERAL </v>
          </cell>
          <cell r="D14241" t="str">
            <v>H</v>
          </cell>
          <cell r="E14241">
            <v>3.33</v>
          </cell>
          <cell r="F14241">
            <v>9.16</v>
          </cell>
          <cell r="G14241">
            <v>30.5</v>
          </cell>
        </row>
        <row r="14242">
          <cell r="B14242" t="str">
            <v>SINAPI...02706</v>
          </cell>
          <cell r="C14242" t="str">
            <v>Engenheiro de obra junior</v>
          </cell>
          <cell r="D14242" t="str">
            <v>H</v>
          </cell>
          <cell r="E14242">
            <v>0.2</v>
          </cell>
          <cell r="F14242">
            <v>52.39</v>
          </cell>
          <cell r="G14242">
            <v>10.48</v>
          </cell>
        </row>
        <row r="14243">
          <cell r="B14243" t="str">
            <v>SIURB....01135</v>
          </cell>
          <cell r="C14243" t="str">
            <v>Tecnólogo com 5 a 10 anos de experiência, com formação em edificações</v>
          </cell>
          <cell r="D14243" t="str">
            <v>H</v>
          </cell>
          <cell r="E14243">
            <v>0.4</v>
          </cell>
          <cell r="F14243">
            <v>73.34</v>
          </cell>
          <cell r="G14243">
            <v>29.34</v>
          </cell>
        </row>
        <row r="14244">
          <cell r="B14244" t="str">
            <v>SINAPI...06173</v>
          </cell>
          <cell r="C14244" t="str">
            <v>Sondador</v>
          </cell>
          <cell r="D14244" t="str">
            <v>H</v>
          </cell>
          <cell r="E14244">
            <v>1.67</v>
          </cell>
          <cell r="F14244">
            <v>14.38</v>
          </cell>
          <cell r="G14244">
            <v>24.01</v>
          </cell>
        </row>
        <row r="14245">
          <cell r="B14245" t="str">
            <v>SIURB....10098</v>
          </cell>
          <cell r="C14245" t="str">
            <v>Bentonita ff - ensacada</v>
          </cell>
          <cell r="D14245" t="str">
            <v>KG</v>
          </cell>
          <cell r="E14245">
            <v>2.5000000000000001E-2</v>
          </cell>
          <cell r="F14245">
            <v>1.08</v>
          </cell>
          <cell r="G14245">
            <v>0.03</v>
          </cell>
        </row>
        <row r="14246">
          <cell r="B14246" t="str">
            <v>SIURB....10506</v>
          </cell>
          <cell r="C14246" t="str">
            <v>Areia lavada média</v>
          </cell>
          <cell r="D14246" t="str">
            <v>M3</v>
          </cell>
          <cell r="E14246">
            <v>2.5000000000000001E-2</v>
          </cell>
          <cell r="F14246">
            <v>74.92</v>
          </cell>
          <cell r="G14246">
            <v>1.87</v>
          </cell>
        </row>
        <row r="14247">
          <cell r="B14247" t="str">
            <v>SIURB....24110</v>
          </cell>
          <cell r="C14247" t="str">
            <v>Manta geotêxtil c/ resistência à tração long. de 16 kn/m e tração transv. 14 kn/m</v>
          </cell>
          <cell r="D14247" t="str">
            <v>M2</v>
          </cell>
          <cell r="E14247">
            <v>0.05</v>
          </cell>
          <cell r="F14247">
            <v>4.08</v>
          </cell>
          <cell r="G14247">
            <v>0.2</v>
          </cell>
        </row>
        <row r="14248">
          <cell r="B14248" t="str">
            <v>SINAPI...09875</v>
          </cell>
          <cell r="C14248" t="str">
            <v>Tubo pvc soldavel eb-892 p/agua fria predial dn 50mm</v>
          </cell>
          <cell r="D14248" t="str">
            <v>M</v>
          </cell>
          <cell r="E14248">
            <v>1</v>
          </cell>
          <cell r="F14248">
            <v>9.7100000000000009</v>
          </cell>
          <cell r="G14248">
            <v>9.7100000000000009</v>
          </cell>
        </row>
        <row r="14249">
          <cell r="A14249" t="str">
            <v>INFRA 02-06-00</v>
          </cell>
          <cell r="B14249">
            <v>0</v>
          </cell>
          <cell r="C14249" t="str">
            <v>ENSAIOS DE LABORATÓRIO</v>
          </cell>
          <cell r="D14249" t="str">
            <v>.</v>
          </cell>
          <cell r="F14249">
            <v>0</v>
          </cell>
          <cell r="G14249">
            <v>0</v>
          </cell>
        </row>
        <row r="14250">
          <cell r="A14250" t="str">
            <v>INFRA 02-06-01</v>
          </cell>
          <cell r="B14250">
            <v>0</v>
          </cell>
          <cell r="C14250" t="str">
            <v>ENSAIOS DE LABORATÓRIO - UMIDADE NATURAL</v>
          </cell>
          <cell r="D14250" t="str">
            <v>ENS.</v>
          </cell>
          <cell r="F14250">
            <v>0</v>
          </cell>
          <cell r="G14250">
            <v>10.65</v>
          </cell>
        </row>
        <row r="14251">
          <cell r="B14251" t="str">
            <v>AUX 82030</v>
          </cell>
          <cell r="C14251" t="str">
            <v>MATERIAIS E EQUIPAMENTOS PARA SONDAGEM</v>
          </cell>
          <cell r="D14251" t="str">
            <v>VB</v>
          </cell>
          <cell r="E14251">
            <v>0.5</v>
          </cell>
          <cell r="F14251">
            <v>3</v>
          </cell>
          <cell r="G14251">
            <v>1.5</v>
          </cell>
        </row>
        <row r="14252">
          <cell r="B14252" t="str">
            <v>SINAPI...02706</v>
          </cell>
          <cell r="C14252" t="str">
            <v>Engenheiro de obra junior</v>
          </cell>
          <cell r="D14252" t="str">
            <v>H</v>
          </cell>
          <cell r="E14252">
            <v>0.08</v>
          </cell>
          <cell r="F14252">
            <v>52.39</v>
          </cell>
          <cell r="G14252">
            <v>4.1900000000000004</v>
          </cell>
        </row>
        <row r="14253">
          <cell r="B14253" t="str">
            <v>SINAPI...00245</v>
          </cell>
          <cell r="C14253" t="str">
            <v>Auxiliar de laboratorio</v>
          </cell>
          <cell r="D14253" t="str">
            <v>H</v>
          </cell>
          <cell r="E14253">
            <v>0.53</v>
          </cell>
          <cell r="F14253">
            <v>9.36</v>
          </cell>
          <cell r="G14253">
            <v>4.96</v>
          </cell>
        </row>
        <row r="14254">
          <cell r="A14254" t="str">
            <v>INFRA 02-06-02</v>
          </cell>
          <cell r="B14254">
            <v>0</v>
          </cell>
          <cell r="C14254" t="str">
            <v>ENSAIOS DE LABORATÓRIO - LIMITE DE LIQUIDEZ</v>
          </cell>
          <cell r="D14254" t="str">
            <v>ENS.</v>
          </cell>
          <cell r="F14254">
            <v>0</v>
          </cell>
          <cell r="G14254">
            <v>46.24</v>
          </cell>
        </row>
        <row r="14255">
          <cell r="B14255" t="str">
            <v>AUX 82030</v>
          </cell>
          <cell r="C14255" t="str">
            <v>MATERIAIS E EQUIPAMENTOS PARA SONDAGEM</v>
          </cell>
          <cell r="D14255" t="str">
            <v>VB</v>
          </cell>
          <cell r="E14255">
            <v>1</v>
          </cell>
          <cell r="F14255">
            <v>3</v>
          </cell>
          <cell r="G14255">
            <v>3</v>
          </cell>
        </row>
        <row r="14256">
          <cell r="B14256" t="str">
            <v>SINAPI...02706</v>
          </cell>
          <cell r="C14256" t="str">
            <v>Engenheiro de obra junior</v>
          </cell>
          <cell r="D14256" t="str">
            <v>H</v>
          </cell>
          <cell r="E14256">
            <v>0.1</v>
          </cell>
          <cell r="F14256">
            <v>52.39</v>
          </cell>
          <cell r="G14256">
            <v>5.24</v>
          </cell>
        </row>
        <row r="14257">
          <cell r="B14257" t="str">
            <v>SIURB....01180</v>
          </cell>
          <cell r="C14257" t="str">
            <v>Laboratorista (sgsp)</v>
          </cell>
          <cell r="D14257" t="str">
            <v>H</v>
          </cell>
          <cell r="E14257">
            <v>1.3</v>
          </cell>
          <cell r="F14257">
            <v>29.23</v>
          </cell>
          <cell r="G14257">
            <v>38</v>
          </cell>
        </row>
        <row r="14258">
          <cell r="A14258" t="str">
            <v>INFRA 02-06-03</v>
          </cell>
          <cell r="B14258">
            <v>0</v>
          </cell>
          <cell r="C14258" t="str">
            <v>ENSAIOS DE LABORATÓRIO - PLASTICIDADE</v>
          </cell>
          <cell r="D14258" t="str">
            <v>ENS.</v>
          </cell>
          <cell r="F14258">
            <v>0</v>
          </cell>
          <cell r="G14258">
            <v>37.47</v>
          </cell>
        </row>
        <row r="14259">
          <cell r="B14259" t="str">
            <v>AUX 82030</v>
          </cell>
          <cell r="C14259" t="str">
            <v>MATERIAIS E EQUIPAMENTOS PARA SONDAGEM</v>
          </cell>
          <cell r="D14259" t="str">
            <v>VB</v>
          </cell>
          <cell r="E14259">
            <v>1</v>
          </cell>
          <cell r="F14259">
            <v>3</v>
          </cell>
          <cell r="G14259">
            <v>3</v>
          </cell>
        </row>
        <row r="14260">
          <cell r="B14260" t="str">
            <v>SINAPI...02706</v>
          </cell>
          <cell r="C14260" t="str">
            <v>Engenheiro de obra junior</v>
          </cell>
          <cell r="D14260" t="str">
            <v>H</v>
          </cell>
          <cell r="E14260">
            <v>0.1</v>
          </cell>
          <cell r="F14260">
            <v>52.39</v>
          </cell>
          <cell r="G14260">
            <v>5.24</v>
          </cell>
        </row>
        <row r="14261">
          <cell r="B14261" t="str">
            <v>SIURB....01180</v>
          </cell>
          <cell r="C14261" t="str">
            <v>Laboratorista (sgsp)</v>
          </cell>
          <cell r="D14261" t="str">
            <v>H</v>
          </cell>
          <cell r="E14261">
            <v>1</v>
          </cell>
          <cell r="F14261">
            <v>29.23</v>
          </cell>
          <cell r="G14261">
            <v>29.23</v>
          </cell>
        </row>
        <row r="14262">
          <cell r="A14262" t="str">
            <v>INFRA 02-06-04</v>
          </cell>
          <cell r="B14262">
            <v>0</v>
          </cell>
          <cell r="C14262" t="str">
            <v>ENSAIOS DE LABORATÓRIO - COMPACTAÇÃO</v>
          </cell>
          <cell r="D14262" t="str">
            <v>ENS.</v>
          </cell>
          <cell r="F14262">
            <v>0</v>
          </cell>
          <cell r="G14262">
            <v>116.5</v>
          </cell>
        </row>
        <row r="14263">
          <cell r="B14263" t="str">
            <v>AUX 82030</v>
          </cell>
          <cell r="C14263" t="str">
            <v>MATERIAIS E EQUIPAMENTOS PARA SONDAGEM</v>
          </cell>
          <cell r="D14263" t="str">
            <v>VB</v>
          </cell>
          <cell r="E14263">
            <v>2.5</v>
          </cell>
          <cell r="F14263">
            <v>3</v>
          </cell>
          <cell r="G14263">
            <v>7.5</v>
          </cell>
        </row>
        <row r="14264">
          <cell r="B14264" t="str">
            <v>SINAPI...02706</v>
          </cell>
          <cell r="C14264" t="str">
            <v>Engenheiro de obra junior</v>
          </cell>
          <cell r="D14264" t="str">
            <v>H</v>
          </cell>
          <cell r="E14264">
            <v>0.25</v>
          </cell>
          <cell r="F14264">
            <v>52.39</v>
          </cell>
          <cell r="G14264">
            <v>13.1</v>
          </cell>
        </row>
        <row r="14265">
          <cell r="B14265" t="str">
            <v>SINAPI...00245</v>
          </cell>
          <cell r="C14265" t="str">
            <v>Auxiliar de laboratorio</v>
          </cell>
          <cell r="D14265" t="str">
            <v>H</v>
          </cell>
          <cell r="E14265">
            <v>4</v>
          </cell>
          <cell r="F14265">
            <v>9.36</v>
          </cell>
          <cell r="G14265">
            <v>37.44</v>
          </cell>
        </row>
        <row r="14266">
          <cell r="B14266" t="str">
            <v>SIURB....01180</v>
          </cell>
          <cell r="C14266" t="str">
            <v>Laboratorista (sgsp)</v>
          </cell>
          <cell r="D14266" t="str">
            <v>H</v>
          </cell>
          <cell r="E14266">
            <v>2</v>
          </cell>
          <cell r="F14266">
            <v>29.23</v>
          </cell>
          <cell r="G14266">
            <v>58.46</v>
          </cell>
        </row>
        <row r="14267">
          <cell r="A14267" t="str">
            <v>INFRA 02-06-05</v>
          </cell>
          <cell r="B14267">
            <v>0</v>
          </cell>
          <cell r="C14267" t="str">
            <v>ENSAIOS DE LABORATÓRIO - GRANULOMETRIA</v>
          </cell>
          <cell r="D14267" t="str">
            <v>ENS.</v>
          </cell>
          <cell r="F14267">
            <v>0</v>
          </cell>
          <cell r="G14267">
            <v>73.48</v>
          </cell>
        </row>
        <row r="14268">
          <cell r="B14268" t="str">
            <v>AUX 82030</v>
          </cell>
          <cell r="C14268" t="str">
            <v>MATERIAIS E EQUIPAMENTOS PARA SONDAGEM</v>
          </cell>
          <cell r="D14268" t="str">
            <v>VB</v>
          </cell>
          <cell r="E14268">
            <v>1.5</v>
          </cell>
          <cell r="F14268">
            <v>3</v>
          </cell>
          <cell r="G14268">
            <v>4.5</v>
          </cell>
        </row>
        <row r="14269">
          <cell r="B14269" t="str">
            <v>SINAPI...02706</v>
          </cell>
          <cell r="C14269" t="str">
            <v>Engenheiro de obra junior</v>
          </cell>
          <cell r="D14269" t="str">
            <v>H</v>
          </cell>
          <cell r="E14269">
            <v>0.33</v>
          </cell>
          <cell r="F14269">
            <v>52.39</v>
          </cell>
          <cell r="G14269">
            <v>17.29</v>
          </cell>
        </row>
        <row r="14270">
          <cell r="B14270" t="str">
            <v>SINAPI...00245</v>
          </cell>
          <cell r="C14270" t="str">
            <v>Auxiliar de laboratorio</v>
          </cell>
          <cell r="D14270" t="str">
            <v>H</v>
          </cell>
          <cell r="E14270">
            <v>2.4</v>
          </cell>
          <cell r="F14270">
            <v>9.36</v>
          </cell>
          <cell r="G14270">
            <v>22.46</v>
          </cell>
        </row>
        <row r="14271">
          <cell r="B14271" t="str">
            <v>SIURB....01180</v>
          </cell>
          <cell r="C14271" t="str">
            <v>Laboratorista (sgsp)</v>
          </cell>
          <cell r="D14271" t="str">
            <v>H</v>
          </cell>
          <cell r="E14271">
            <v>1</v>
          </cell>
          <cell r="F14271">
            <v>29.23</v>
          </cell>
          <cell r="G14271">
            <v>29.23</v>
          </cell>
        </row>
        <row r="14272">
          <cell r="A14272" t="str">
            <v>INFRA 02-06-06</v>
          </cell>
          <cell r="B14272">
            <v>0</v>
          </cell>
          <cell r="C14272" t="str">
            <v>ENSAIOS DE LABORATÓRIO - PROCTOR SIMPLES</v>
          </cell>
          <cell r="D14272" t="str">
            <v>ENS.</v>
          </cell>
          <cell r="F14272">
            <v>0</v>
          </cell>
          <cell r="G14272">
            <v>131.1</v>
          </cell>
        </row>
        <row r="14273">
          <cell r="B14273" t="str">
            <v>AUX 82030</v>
          </cell>
          <cell r="C14273" t="str">
            <v>MATERIAIS E EQUIPAMENTOS PARA SONDAGEM</v>
          </cell>
          <cell r="D14273" t="str">
            <v>VB</v>
          </cell>
          <cell r="E14273">
            <v>3</v>
          </cell>
          <cell r="F14273">
            <v>3</v>
          </cell>
          <cell r="G14273">
            <v>9</v>
          </cell>
        </row>
        <row r="14274">
          <cell r="B14274" t="str">
            <v>SINAPI...02706</v>
          </cell>
          <cell r="C14274" t="str">
            <v>Engenheiro de obra junior</v>
          </cell>
          <cell r="D14274" t="str">
            <v>H</v>
          </cell>
          <cell r="E14274">
            <v>0.5</v>
          </cell>
          <cell r="F14274">
            <v>52.39</v>
          </cell>
          <cell r="G14274">
            <v>26.2</v>
          </cell>
        </row>
        <row r="14275">
          <cell r="B14275" t="str">
            <v>SINAPI...00245</v>
          </cell>
          <cell r="C14275" t="str">
            <v>Auxiliar de laboratorio</v>
          </cell>
          <cell r="D14275" t="str">
            <v>H</v>
          </cell>
          <cell r="E14275">
            <v>4</v>
          </cell>
          <cell r="F14275">
            <v>9.36</v>
          </cell>
          <cell r="G14275">
            <v>37.44</v>
          </cell>
        </row>
        <row r="14276">
          <cell r="B14276" t="str">
            <v>SIURB....01180</v>
          </cell>
          <cell r="C14276" t="str">
            <v>Laboratorista (sgsp)</v>
          </cell>
          <cell r="D14276" t="str">
            <v>H</v>
          </cell>
          <cell r="E14276">
            <v>2</v>
          </cell>
          <cell r="F14276">
            <v>29.23</v>
          </cell>
          <cell r="G14276">
            <v>58.46</v>
          </cell>
        </row>
        <row r="14277">
          <cell r="A14277" t="str">
            <v>INFRA 02-06-07</v>
          </cell>
          <cell r="B14277">
            <v>0</v>
          </cell>
          <cell r="C14277" t="str">
            <v>ENSAIOS DE LABORATÓRIO - CBR MOLDADO</v>
          </cell>
          <cell r="D14277" t="str">
            <v>ENS.</v>
          </cell>
          <cell r="F14277">
            <v>0</v>
          </cell>
          <cell r="G14277">
            <v>110.42000000000002</v>
          </cell>
        </row>
        <row r="14278">
          <cell r="B14278" t="str">
            <v>AUX 82030</v>
          </cell>
          <cell r="C14278" t="str">
            <v>MATERIAIS E EQUIPAMENTOS PARA SONDAGEM</v>
          </cell>
          <cell r="D14278" t="str">
            <v>VB</v>
          </cell>
          <cell r="E14278">
            <v>2.5</v>
          </cell>
          <cell r="F14278">
            <v>3</v>
          </cell>
          <cell r="G14278">
            <v>7.5</v>
          </cell>
        </row>
        <row r="14279">
          <cell r="B14279" t="str">
            <v>SINAPI...02706</v>
          </cell>
          <cell r="C14279" t="str">
            <v>Engenheiro de obra junior</v>
          </cell>
          <cell r="D14279" t="str">
            <v>H</v>
          </cell>
          <cell r="E14279">
            <v>0.5</v>
          </cell>
          <cell r="F14279">
            <v>52.39</v>
          </cell>
          <cell r="G14279">
            <v>26.2</v>
          </cell>
        </row>
        <row r="14280">
          <cell r="B14280" t="str">
            <v>SINAPI...00245</v>
          </cell>
          <cell r="C14280" t="str">
            <v>Auxiliar de laboratorio</v>
          </cell>
          <cell r="D14280" t="str">
            <v>H</v>
          </cell>
          <cell r="E14280">
            <v>3.2</v>
          </cell>
          <cell r="F14280">
            <v>9.36</v>
          </cell>
          <cell r="G14280">
            <v>29.95</v>
          </cell>
        </row>
        <row r="14281">
          <cell r="B14281" t="str">
            <v>SIURB....01180</v>
          </cell>
          <cell r="C14281" t="str">
            <v>Laboratorista (sgsp)</v>
          </cell>
          <cell r="D14281" t="str">
            <v>H</v>
          </cell>
          <cell r="E14281">
            <v>1.6</v>
          </cell>
          <cell r="F14281">
            <v>29.23</v>
          </cell>
          <cell r="G14281">
            <v>46.77</v>
          </cell>
        </row>
        <row r="14282">
          <cell r="A14282" t="str">
            <v>INFRA 02-06-08</v>
          </cell>
          <cell r="B14282">
            <v>0</v>
          </cell>
          <cell r="C14282" t="str">
            <v>ENSAIOS DE LABORATÓRIO - ENSAIO DE CBR INDEFORMADO</v>
          </cell>
          <cell r="D14282" t="str">
            <v>ENS.</v>
          </cell>
          <cell r="F14282">
            <v>0</v>
          </cell>
          <cell r="G14282">
            <v>87.16</v>
          </cell>
        </row>
        <row r="14283">
          <cell r="B14283" t="str">
            <v>AUX 82030</v>
          </cell>
          <cell r="C14283" t="str">
            <v>MATERIAIS E EQUIPAMENTOS PARA SONDAGEM</v>
          </cell>
          <cell r="D14283" t="str">
            <v>VB</v>
          </cell>
          <cell r="E14283">
            <v>2</v>
          </cell>
          <cell r="F14283">
            <v>3</v>
          </cell>
          <cell r="G14283">
            <v>6</v>
          </cell>
        </row>
        <row r="14284">
          <cell r="B14284" t="str">
            <v>SINAPI...02706</v>
          </cell>
          <cell r="C14284" t="str">
            <v>Engenheiro de obra junior</v>
          </cell>
          <cell r="D14284" t="str">
            <v>H</v>
          </cell>
          <cell r="E14284">
            <v>0.33</v>
          </cell>
          <cell r="F14284">
            <v>52.39</v>
          </cell>
          <cell r="G14284">
            <v>17.29</v>
          </cell>
        </row>
        <row r="14285">
          <cell r="B14285" t="str">
            <v>SINAPI...00245</v>
          </cell>
          <cell r="C14285" t="str">
            <v>Auxiliar de laboratorio</v>
          </cell>
          <cell r="D14285" t="str">
            <v>H</v>
          </cell>
          <cell r="E14285">
            <v>2.67</v>
          </cell>
          <cell r="F14285">
            <v>9.36</v>
          </cell>
          <cell r="G14285">
            <v>24.99</v>
          </cell>
        </row>
        <row r="14286">
          <cell r="B14286" t="str">
            <v>SIURB....01180</v>
          </cell>
          <cell r="C14286" t="str">
            <v>Laboratorista (sgsp)</v>
          </cell>
          <cell r="D14286" t="str">
            <v>H</v>
          </cell>
          <cell r="E14286">
            <v>1.33</v>
          </cell>
          <cell r="F14286">
            <v>29.23</v>
          </cell>
          <cell r="G14286">
            <v>38.880000000000003</v>
          </cell>
        </row>
        <row r="14287">
          <cell r="A14287" t="str">
            <v>INFRA 02-06-09</v>
          </cell>
          <cell r="B14287">
            <v>0</v>
          </cell>
          <cell r="C14287" t="str">
            <v>ENSAIOS DE LABORATÓRIO - CBR-5 PONTOS (MOLDADO)</v>
          </cell>
          <cell r="D14287" t="str">
            <v>ENS.</v>
          </cell>
          <cell r="F14287">
            <v>0</v>
          </cell>
          <cell r="G14287">
            <v>280.19</v>
          </cell>
        </row>
        <row r="14288">
          <cell r="B14288" t="str">
            <v>AUX 82030</v>
          </cell>
          <cell r="C14288" t="str">
            <v>MATERIAIS E EQUIPAMENTOS PARA SONDAGEM</v>
          </cell>
          <cell r="D14288" t="str">
            <v>VB</v>
          </cell>
          <cell r="E14288">
            <v>12</v>
          </cell>
          <cell r="F14288">
            <v>3</v>
          </cell>
          <cell r="G14288">
            <v>36</v>
          </cell>
        </row>
        <row r="14289">
          <cell r="B14289" t="str">
            <v>SINAPI...02706</v>
          </cell>
          <cell r="C14289" t="str">
            <v>Engenheiro de obra junior</v>
          </cell>
          <cell r="D14289" t="str">
            <v>H</v>
          </cell>
          <cell r="E14289">
            <v>1</v>
          </cell>
          <cell r="F14289">
            <v>52.39</v>
          </cell>
          <cell r="G14289">
            <v>52.39</v>
          </cell>
        </row>
        <row r="14290">
          <cell r="B14290" t="str">
            <v>SINAPI...00245</v>
          </cell>
          <cell r="C14290" t="str">
            <v>Auxiliar de laboratorio</v>
          </cell>
          <cell r="D14290" t="str">
            <v>H</v>
          </cell>
          <cell r="E14290">
            <v>8</v>
          </cell>
          <cell r="F14290">
            <v>9.36</v>
          </cell>
          <cell r="G14290">
            <v>74.88</v>
          </cell>
        </row>
        <row r="14291">
          <cell r="B14291" t="str">
            <v>SIURB....01180</v>
          </cell>
          <cell r="C14291" t="str">
            <v>Laboratorista (sgsp)</v>
          </cell>
          <cell r="D14291" t="str">
            <v>H</v>
          </cell>
          <cell r="E14291">
            <v>4</v>
          </cell>
          <cell r="F14291">
            <v>29.23</v>
          </cell>
          <cell r="G14291">
            <v>116.92</v>
          </cell>
        </row>
        <row r="14292">
          <cell r="A14292" t="str">
            <v>INFRA 02-06-10</v>
          </cell>
          <cell r="B14292">
            <v>0</v>
          </cell>
          <cell r="C14292" t="str">
            <v>ENSAIOS DE LABORATÓRIO - CBR-5 PONTOS (INDEFORMADO)</v>
          </cell>
          <cell r="D14292" t="str">
            <v>ENS.</v>
          </cell>
          <cell r="F14292">
            <v>0</v>
          </cell>
          <cell r="G14292">
            <v>204.4</v>
          </cell>
        </row>
        <row r="14293">
          <cell r="B14293" t="str">
            <v>AUX 82030</v>
          </cell>
          <cell r="C14293" t="str">
            <v>MATERIAIS E EQUIPAMENTOS PARA SONDAGEM</v>
          </cell>
          <cell r="D14293" t="str">
            <v>VB</v>
          </cell>
          <cell r="E14293">
            <v>10</v>
          </cell>
          <cell r="F14293">
            <v>3</v>
          </cell>
          <cell r="G14293">
            <v>30</v>
          </cell>
        </row>
        <row r="14294">
          <cell r="B14294" t="str">
            <v>SINAPI...02706</v>
          </cell>
          <cell r="C14294" t="str">
            <v>Engenheiro de obra junior</v>
          </cell>
          <cell r="D14294" t="str">
            <v>H</v>
          </cell>
          <cell r="E14294">
            <v>0.4</v>
          </cell>
          <cell r="F14294">
            <v>52.39</v>
          </cell>
          <cell r="G14294">
            <v>20.96</v>
          </cell>
        </row>
        <row r="14295">
          <cell r="B14295" t="str">
            <v>SINAPI...00245</v>
          </cell>
          <cell r="C14295" t="str">
            <v>Auxiliar de laboratorio</v>
          </cell>
          <cell r="D14295" t="str">
            <v>H</v>
          </cell>
          <cell r="E14295">
            <v>6.4</v>
          </cell>
          <cell r="F14295">
            <v>9.36</v>
          </cell>
          <cell r="G14295">
            <v>59.9</v>
          </cell>
        </row>
        <row r="14296">
          <cell r="B14296" t="str">
            <v>SIURB....01180</v>
          </cell>
          <cell r="C14296" t="str">
            <v>Laboratorista (sgsp)</v>
          </cell>
          <cell r="D14296" t="str">
            <v>H</v>
          </cell>
          <cell r="E14296">
            <v>3.2</v>
          </cell>
          <cell r="F14296">
            <v>29.23</v>
          </cell>
          <cell r="G14296">
            <v>93.54</v>
          </cell>
        </row>
        <row r="14297">
          <cell r="A14297" t="str">
            <v>INFRA 02-06-11</v>
          </cell>
          <cell r="B14297">
            <v>0</v>
          </cell>
          <cell r="C14297" t="str">
            <v>ENSAIOS DE LABORATÓRIO - LOS ANGELES</v>
          </cell>
          <cell r="D14297" t="str">
            <v>ENS.</v>
          </cell>
          <cell r="F14297">
            <v>0</v>
          </cell>
          <cell r="G14297">
            <v>241.38</v>
          </cell>
        </row>
        <row r="14298">
          <cell r="B14298" t="str">
            <v>AUX 82030</v>
          </cell>
          <cell r="C14298" t="str">
            <v>MATERIAIS E EQUIPAMENTOS PARA SONDAGEM</v>
          </cell>
          <cell r="D14298" t="str">
            <v>VB</v>
          </cell>
          <cell r="E14298">
            <v>5</v>
          </cell>
          <cell r="F14298">
            <v>3</v>
          </cell>
          <cell r="G14298">
            <v>15</v>
          </cell>
        </row>
        <row r="14299">
          <cell r="B14299" t="str">
            <v>SINAPI...02706</v>
          </cell>
          <cell r="C14299" t="str">
            <v>Engenheiro de obra junior</v>
          </cell>
          <cell r="D14299" t="str">
            <v>H</v>
          </cell>
          <cell r="E14299">
            <v>0.66</v>
          </cell>
          <cell r="F14299">
            <v>52.39</v>
          </cell>
          <cell r="G14299">
            <v>34.58</v>
          </cell>
        </row>
        <row r="14300">
          <cell r="B14300" t="str">
            <v>SINAPI...00245</v>
          </cell>
          <cell r="C14300" t="str">
            <v>Auxiliar de laboratorio</v>
          </cell>
          <cell r="D14300" t="str">
            <v>H</v>
          </cell>
          <cell r="E14300">
            <v>8</v>
          </cell>
          <cell r="F14300">
            <v>9.36</v>
          </cell>
          <cell r="G14300">
            <v>74.88</v>
          </cell>
        </row>
        <row r="14301">
          <cell r="B14301" t="str">
            <v>SIURB....01180</v>
          </cell>
          <cell r="C14301" t="str">
            <v>Laboratorista (sgsp)</v>
          </cell>
          <cell r="D14301" t="str">
            <v>H</v>
          </cell>
          <cell r="E14301">
            <v>4</v>
          </cell>
          <cell r="F14301">
            <v>29.23</v>
          </cell>
          <cell r="G14301">
            <v>116.92</v>
          </cell>
        </row>
        <row r="14302">
          <cell r="A14302" t="str">
            <v>INFRA 02-06-13</v>
          </cell>
          <cell r="B14302">
            <v>0</v>
          </cell>
          <cell r="C14302" t="str">
            <v>ENSAIOS DE LABORATÓRIO - DURABILIDADE</v>
          </cell>
          <cell r="D14302" t="str">
            <v>ENS.</v>
          </cell>
          <cell r="F14302">
            <v>0</v>
          </cell>
          <cell r="G14302">
            <v>259.19</v>
          </cell>
        </row>
        <row r="14303">
          <cell r="B14303" t="str">
            <v>AUX 82030</v>
          </cell>
          <cell r="C14303" t="str">
            <v>MATERIAIS E EQUIPAMENTOS PARA SONDAGEM</v>
          </cell>
          <cell r="D14303" t="str">
            <v>VB</v>
          </cell>
          <cell r="E14303">
            <v>5</v>
          </cell>
          <cell r="F14303">
            <v>3</v>
          </cell>
          <cell r="G14303">
            <v>15</v>
          </cell>
        </row>
        <row r="14304">
          <cell r="B14304" t="str">
            <v>SINAPI...02706</v>
          </cell>
          <cell r="C14304" t="str">
            <v>Engenheiro de obra junior</v>
          </cell>
          <cell r="D14304" t="str">
            <v>H</v>
          </cell>
          <cell r="E14304">
            <v>1</v>
          </cell>
          <cell r="F14304">
            <v>52.39</v>
          </cell>
          <cell r="G14304">
            <v>52.39</v>
          </cell>
        </row>
        <row r="14305">
          <cell r="B14305" t="str">
            <v>SINAPI...00245</v>
          </cell>
          <cell r="C14305" t="str">
            <v>Auxiliar de laboratorio</v>
          </cell>
          <cell r="D14305" t="str">
            <v>H</v>
          </cell>
          <cell r="E14305">
            <v>8</v>
          </cell>
          <cell r="F14305">
            <v>9.36</v>
          </cell>
          <cell r="G14305">
            <v>74.88</v>
          </cell>
        </row>
        <row r="14306">
          <cell r="B14306" t="str">
            <v>SIURB....01180</v>
          </cell>
          <cell r="C14306" t="str">
            <v>Laboratorista (sgsp)</v>
          </cell>
          <cell r="D14306" t="str">
            <v>H</v>
          </cell>
          <cell r="E14306">
            <v>4</v>
          </cell>
          <cell r="F14306">
            <v>29.23</v>
          </cell>
          <cell r="G14306">
            <v>116.92</v>
          </cell>
        </row>
        <row r="14307">
          <cell r="A14307" t="str">
            <v>INFRA 02-06-14</v>
          </cell>
          <cell r="B14307">
            <v>0</v>
          </cell>
          <cell r="C14307" t="str">
            <v>ENSAIOS DE LABORATÓRIO - ADESIVIDADE</v>
          </cell>
          <cell r="D14307" t="str">
            <v>ENS.</v>
          </cell>
          <cell r="F14307">
            <v>0</v>
          </cell>
          <cell r="G14307">
            <v>131.1</v>
          </cell>
        </row>
        <row r="14308">
          <cell r="B14308" t="str">
            <v>AUX 82030</v>
          </cell>
          <cell r="C14308" t="str">
            <v>MATERIAIS E EQUIPAMENTOS PARA SONDAGEM</v>
          </cell>
          <cell r="D14308" t="str">
            <v>VB</v>
          </cell>
          <cell r="E14308">
            <v>3</v>
          </cell>
          <cell r="F14308">
            <v>3</v>
          </cell>
          <cell r="G14308">
            <v>9</v>
          </cell>
        </row>
        <row r="14309">
          <cell r="B14309" t="str">
            <v>SINAPI...02706</v>
          </cell>
          <cell r="C14309" t="str">
            <v>Engenheiro de obra junior</v>
          </cell>
          <cell r="D14309" t="str">
            <v>H</v>
          </cell>
          <cell r="E14309">
            <v>0.5</v>
          </cell>
          <cell r="F14309">
            <v>52.39</v>
          </cell>
          <cell r="G14309">
            <v>26.2</v>
          </cell>
        </row>
        <row r="14310">
          <cell r="B14310" t="str">
            <v>SINAPI...00245</v>
          </cell>
          <cell r="C14310" t="str">
            <v>Auxiliar de laboratorio</v>
          </cell>
          <cell r="D14310" t="str">
            <v>H</v>
          </cell>
          <cell r="E14310">
            <v>4</v>
          </cell>
          <cell r="F14310">
            <v>9.36</v>
          </cell>
          <cell r="G14310">
            <v>37.44</v>
          </cell>
        </row>
        <row r="14311">
          <cell r="B14311" t="str">
            <v>SIURB....01180</v>
          </cell>
          <cell r="C14311" t="str">
            <v>Laboratorista (sgsp)</v>
          </cell>
          <cell r="D14311" t="str">
            <v>H</v>
          </cell>
          <cell r="E14311">
            <v>2</v>
          </cell>
          <cell r="F14311">
            <v>29.23</v>
          </cell>
          <cell r="G14311">
            <v>58.46</v>
          </cell>
        </row>
        <row r="14312">
          <cell r="A14312" t="str">
            <v>INFRA 02-06-15</v>
          </cell>
          <cell r="B14312">
            <v>0</v>
          </cell>
          <cell r="C14312" t="str">
            <v>ENSAIOS DE LABORATÓRIO - VISCOSIDADE</v>
          </cell>
          <cell r="D14312" t="str">
            <v>ENS.</v>
          </cell>
          <cell r="F14312">
            <v>0</v>
          </cell>
          <cell r="G14312">
            <v>87.07</v>
          </cell>
        </row>
        <row r="14313">
          <cell r="B14313" t="str">
            <v>AUX 82030</v>
          </cell>
          <cell r="C14313" t="str">
            <v>MATERIAIS E EQUIPAMENTOS PARA SONDAGEM</v>
          </cell>
          <cell r="D14313" t="str">
            <v>VB</v>
          </cell>
          <cell r="E14313">
            <v>2</v>
          </cell>
          <cell r="F14313">
            <v>3</v>
          </cell>
          <cell r="G14313">
            <v>6</v>
          </cell>
        </row>
        <row r="14314">
          <cell r="B14314" t="str">
            <v>SINAPI...02706</v>
          </cell>
          <cell r="C14314" t="str">
            <v>Engenheiro de obra junior</v>
          </cell>
          <cell r="D14314" t="str">
            <v>H</v>
          </cell>
          <cell r="E14314">
            <v>0.33</v>
          </cell>
          <cell r="F14314">
            <v>52.39</v>
          </cell>
          <cell r="G14314">
            <v>17.29</v>
          </cell>
        </row>
        <row r="14315">
          <cell r="B14315" t="str">
            <v>SINAPI...00245</v>
          </cell>
          <cell r="C14315" t="str">
            <v>Auxiliar de laboratorio</v>
          </cell>
          <cell r="D14315" t="str">
            <v>H</v>
          </cell>
          <cell r="E14315">
            <v>2.66</v>
          </cell>
          <cell r="F14315">
            <v>9.36</v>
          </cell>
          <cell r="G14315">
            <v>24.9</v>
          </cell>
        </row>
        <row r="14316">
          <cell r="B14316" t="str">
            <v>SIURB....01180</v>
          </cell>
          <cell r="C14316" t="str">
            <v>Laboratorista (sgsp)</v>
          </cell>
          <cell r="D14316" t="str">
            <v>H</v>
          </cell>
          <cell r="E14316">
            <v>1.33</v>
          </cell>
          <cell r="F14316">
            <v>29.23</v>
          </cell>
          <cell r="G14316">
            <v>38.880000000000003</v>
          </cell>
        </row>
        <row r="14317">
          <cell r="A14317" t="str">
            <v>INFRA 02-06-17</v>
          </cell>
          <cell r="B14317">
            <v>0</v>
          </cell>
          <cell r="C14317" t="str">
            <v>ENSAIOS DE LABORATÓRIO - PONTO DE FULGOR</v>
          </cell>
          <cell r="D14317" t="str">
            <v>ENS.</v>
          </cell>
          <cell r="F14317">
            <v>0</v>
          </cell>
          <cell r="G14317">
            <v>74.91</v>
          </cell>
        </row>
        <row r="14318">
          <cell r="B14318" t="str">
            <v>AUX 82030</v>
          </cell>
          <cell r="C14318" t="str">
            <v>MATERIAIS E EQUIPAMENTOS PARA SONDAGEM</v>
          </cell>
          <cell r="D14318" t="str">
            <v>VB</v>
          </cell>
          <cell r="E14318">
            <v>2</v>
          </cell>
          <cell r="F14318">
            <v>3</v>
          </cell>
          <cell r="G14318">
            <v>6</v>
          </cell>
        </row>
        <row r="14319">
          <cell r="B14319" t="str">
            <v>SINAPI...02706</v>
          </cell>
          <cell r="C14319" t="str">
            <v>Engenheiro de obra junior</v>
          </cell>
          <cell r="D14319" t="str">
            <v>H</v>
          </cell>
          <cell r="E14319">
            <v>0.4</v>
          </cell>
          <cell r="F14319">
            <v>52.39</v>
          </cell>
          <cell r="G14319">
            <v>20.96</v>
          </cell>
        </row>
        <row r="14320">
          <cell r="B14320" t="str">
            <v>SINAPI...00245</v>
          </cell>
          <cell r="C14320" t="str">
            <v>Auxiliar de laboratorio</v>
          </cell>
          <cell r="D14320" t="str">
            <v>H</v>
          </cell>
          <cell r="E14320">
            <v>2</v>
          </cell>
          <cell r="F14320">
            <v>9.36</v>
          </cell>
          <cell r="G14320">
            <v>18.72</v>
          </cell>
        </row>
        <row r="14321">
          <cell r="B14321" t="str">
            <v>SIURB....01180</v>
          </cell>
          <cell r="C14321" t="str">
            <v>Laboratorista (sgsp)</v>
          </cell>
          <cell r="D14321" t="str">
            <v>H</v>
          </cell>
          <cell r="E14321">
            <v>1</v>
          </cell>
          <cell r="F14321">
            <v>29.23</v>
          </cell>
          <cell r="G14321">
            <v>29.23</v>
          </cell>
        </row>
        <row r="14322">
          <cell r="A14322" t="str">
            <v>INFRA 02-06-18</v>
          </cell>
          <cell r="B14322">
            <v>0</v>
          </cell>
          <cell r="C14322" t="str">
            <v>ENSAIOS DE LABORATÓRIO - PENETRAÇÃO</v>
          </cell>
          <cell r="D14322" t="str">
            <v>ENS.</v>
          </cell>
          <cell r="F14322">
            <v>0</v>
          </cell>
          <cell r="G14322">
            <v>110.88</v>
          </cell>
        </row>
        <row r="14323">
          <cell r="B14323" t="str">
            <v>AUX 82030</v>
          </cell>
          <cell r="C14323" t="str">
            <v>MATERIAIS E EQUIPAMENTOS PARA SONDAGEM</v>
          </cell>
          <cell r="D14323" t="str">
            <v>VB</v>
          </cell>
          <cell r="E14323">
            <v>2.5</v>
          </cell>
          <cell r="F14323">
            <v>3</v>
          </cell>
          <cell r="G14323">
            <v>7.5</v>
          </cell>
        </row>
        <row r="14324">
          <cell r="B14324" t="str">
            <v>SINAPI...02706</v>
          </cell>
          <cell r="C14324" t="str">
            <v>Engenheiro de obra junior</v>
          </cell>
          <cell r="D14324" t="str">
            <v>H</v>
          </cell>
          <cell r="E14324">
            <v>0.5</v>
          </cell>
          <cell r="F14324">
            <v>52.39</v>
          </cell>
          <cell r="G14324">
            <v>26.2</v>
          </cell>
        </row>
        <row r="14325">
          <cell r="B14325" t="str">
            <v>SINAPI...00245</v>
          </cell>
          <cell r="C14325" t="str">
            <v>Auxiliar de laboratorio</v>
          </cell>
          <cell r="D14325" t="str">
            <v>H</v>
          </cell>
          <cell r="E14325">
            <v>2</v>
          </cell>
          <cell r="F14325">
            <v>9.36</v>
          </cell>
          <cell r="G14325">
            <v>18.72</v>
          </cell>
        </row>
        <row r="14326">
          <cell r="B14326" t="str">
            <v>SIURB....01180</v>
          </cell>
          <cell r="C14326" t="str">
            <v>Laboratorista (sgsp)</v>
          </cell>
          <cell r="D14326" t="str">
            <v>H</v>
          </cell>
          <cell r="E14326">
            <v>2</v>
          </cell>
          <cell r="F14326">
            <v>29.23</v>
          </cell>
          <cell r="G14326">
            <v>58.46</v>
          </cell>
        </row>
        <row r="14327">
          <cell r="A14327" t="str">
            <v>INFRA 02-06-19</v>
          </cell>
          <cell r="B14327">
            <v>0</v>
          </cell>
          <cell r="C14327" t="str">
            <v>ENSAIOS DE LABORATÓRIO - PONTO DE AMOLECIMENTO</v>
          </cell>
          <cell r="D14327" t="str">
            <v>ENS.</v>
          </cell>
          <cell r="F14327">
            <v>0</v>
          </cell>
          <cell r="G14327">
            <v>65.55</v>
          </cell>
        </row>
        <row r="14328">
          <cell r="B14328" t="str">
            <v>AUX 82030</v>
          </cell>
          <cell r="C14328" t="str">
            <v>MATERIAIS E EQUIPAMENTOS PARA SONDAGEM</v>
          </cell>
          <cell r="D14328" t="str">
            <v>VB</v>
          </cell>
          <cell r="E14328">
            <v>1.5</v>
          </cell>
          <cell r="F14328">
            <v>3</v>
          </cell>
          <cell r="G14328">
            <v>4.5</v>
          </cell>
        </row>
        <row r="14329">
          <cell r="B14329" t="str">
            <v>SINAPI...02706</v>
          </cell>
          <cell r="C14329" t="str">
            <v>Engenheiro de obra junior</v>
          </cell>
          <cell r="D14329" t="str">
            <v>H</v>
          </cell>
          <cell r="E14329">
            <v>0.25</v>
          </cell>
          <cell r="F14329">
            <v>52.39</v>
          </cell>
          <cell r="G14329">
            <v>13.1</v>
          </cell>
        </row>
        <row r="14330">
          <cell r="B14330" t="str">
            <v>SINAPI...00245</v>
          </cell>
          <cell r="C14330" t="str">
            <v>Auxiliar de laboratorio</v>
          </cell>
          <cell r="D14330" t="str">
            <v>H</v>
          </cell>
          <cell r="E14330">
            <v>2</v>
          </cell>
          <cell r="F14330">
            <v>9.36</v>
          </cell>
          <cell r="G14330">
            <v>18.72</v>
          </cell>
        </row>
        <row r="14331">
          <cell r="B14331" t="str">
            <v>SIURB....01180</v>
          </cell>
          <cell r="C14331" t="str">
            <v>Laboratorista (sgsp)</v>
          </cell>
          <cell r="D14331" t="str">
            <v>H</v>
          </cell>
          <cell r="E14331">
            <v>1</v>
          </cell>
          <cell r="F14331">
            <v>29.23</v>
          </cell>
          <cell r="G14331">
            <v>29.23</v>
          </cell>
        </row>
        <row r="14332">
          <cell r="A14332" t="str">
            <v>INFRA 02-06-21</v>
          </cell>
          <cell r="B14332">
            <v>0</v>
          </cell>
          <cell r="C14332" t="str">
            <v>ENSAIOS DE LABORATÓRIO - DOSAGEM MARSHALL, GRANULOMETRIA, TEOR DE ASFALTO, ESTABILIDADE E FLUÊNCIA</v>
          </cell>
          <cell r="D14332" t="str">
            <v>ENS.</v>
          </cell>
          <cell r="F14332">
            <v>0</v>
          </cell>
          <cell r="G14332">
            <v>1049.4199999999998</v>
          </cell>
        </row>
        <row r="14333">
          <cell r="B14333" t="str">
            <v>AUX 82030</v>
          </cell>
          <cell r="C14333" t="str">
            <v>MATERIAIS E EQUIPAMENTOS PARA SONDAGEM</v>
          </cell>
          <cell r="D14333" t="str">
            <v>VB</v>
          </cell>
          <cell r="E14333">
            <v>30</v>
          </cell>
          <cell r="F14333">
            <v>3</v>
          </cell>
          <cell r="G14333">
            <v>90</v>
          </cell>
        </row>
        <row r="14334">
          <cell r="B14334" t="str">
            <v>SINAPI...02706</v>
          </cell>
          <cell r="C14334" t="str">
            <v>Engenheiro de obra junior</v>
          </cell>
          <cell r="D14334" t="str">
            <v>H</v>
          </cell>
          <cell r="E14334">
            <v>3</v>
          </cell>
          <cell r="F14334">
            <v>52.39</v>
          </cell>
          <cell r="G14334">
            <v>157.16999999999999</v>
          </cell>
        </row>
        <row r="14335">
          <cell r="B14335" t="str">
            <v>SINAPI...00245</v>
          </cell>
          <cell r="C14335" t="str">
            <v>Auxiliar de laboratorio</v>
          </cell>
          <cell r="D14335" t="str">
            <v>H</v>
          </cell>
          <cell r="E14335">
            <v>32</v>
          </cell>
          <cell r="F14335">
            <v>9.36</v>
          </cell>
          <cell r="G14335">
            <v>299.52</v>
          </cell>
        </row>
        <row r="14336">
          <cell r="B14336" t="str">
            <v>SIURB....01180</v>
          </cell>
          <cell r="C14336" t="str">
            <v>Laboratorista (sgsp)</v>
          </cell>
          <cell r="D14336" t="str">
            <v>H</v>
          </cell>
          <cell r="E14336">
            <v>16</v>
          </cell>
          <cell r="F14336">
            <v>29.23</v>
          </cell>
          <cell r="G14336">
            <v>467.68</v>
          </cell>
        </row>
        <row r="14337">
          <cell r="B14337" t="str">
            <v>SIURB....87060</v>
          </cell>
          <cell r="C14337" t="str">
            <v>Percloroetileno (fluido de limpeza a seco e  desengraxe de metais)</v>
          </cell>
          <cell r="D14337" t="str">
            <v>L</v>
          </cell>
          <cell r="E14337">
            <v>1</v>
          </cell>
          <cell r="F14337">
            <v>35.049999999999997</v>
          </cell>
          <cell r="G14337">
            <v>35.049999999999997</v>
          </cell>
        </row>
        <row r="14338">
          <cell r="A14338" t="str">
            <v>INFRA 02-06-22</v>
          </cell>
          <cell r="B14338">
            <v>0</v>
          </cell>
          <cell r="C14338" t="str">
            <v>CONTROLE TECNOLÓGICO DE CONCRETO - ENSAIO DE ESCLEROMETRIA EM 10 PONTOS COM 16 TIROS POR PONTO.</v>
          </cell>
          <cell r="D14338" t="str">
            <v>ENS.</v>
          </cell>
          <cell r="F14338">
            <v>0</v>
          </cell>
          <cell r="G14338">
            <v>914.67</v>
          </cell>
        </row>
        <row r="14339">
          <cell r="B14339" t="str">
            <v>SIURB....86060</v>
          </cell>
          <cell r="C14339" t="str">
            <v>Controle tecnológico em concreto: ensaio de esclerometria em 10 pont/reg. c/16 tiros por pt.(10 pts) c/mat,mo,mob,rel</v>
          </cell>
          <cell r="D14339" t="str">
            <v>Ensaio</v>
          </cell>
          <cell r="E14339">
            <v>1</v>
          </cell>
          <cell r="F14339">
            <v>914.67</v>
          </cell>
          <cell r="G14339">
            <v>914.67</v>
          </cell>
        </row>
        <row r="14340">
          <cell r="A14340" t="str">
            <v>INFRA 03-00-00</v>
          </cell>
          <cell r="B14340">
            <v>0</v>
          </cell>
          <cell r="C14340" t="str">
            <v>PROJETOS, ESTUDOS E SERVIÇOS</v>
          </cell>
          <cell r="D14340" t="str">
            <v>.</v>
          </cell>
          <cell r="F14340">
            <v>0</v>
          </cell>
          <cell r="G14340">
            <v>0</v>
          </cell>
        </row>
        <row r="14341">
          <cell r="A14341" t="str">
            <v>INFRA 03-01-00</v>
          </cell>
          <cell r="B14341">
            <v>0</v>
          </cell>
          <cell r="C14341" t="str">
            <v>DIMENSIONAMENTO DE PAVIMENTO</v>
          </cell>
          <cell r="D14341" t="str">
            <v>FURO</v>
          </cell>
          <cell r="F14341">
            <v>0</v>
          </cell>
          <cell r="G14341">
            <v>78.010000000000005</v>
          </cell>
        </row>
        <row r="14342">
          <cell r="B14342" t="str">
            <v>SIURB....01115</v>
          </cell>
          <cell r="C14342" t="str">
            <v>Engenheiro civil/ arquiteto coordenador setorial - 20 anos experiência (sgsp)</v>
          </cell>
          <cell r="D14342" t="str">
            <v>H</v>
          </cell>
          <cell r="E14342">
            <v>0.06</v>
          </cell>
          <cell r="F14342">
            <v>264.48</v>
          </cell>
          <cell r="G14342">
            <v>15.87</v>
          </cell>
        </row>
        <row r="14343">
          <cell r="B14343" t="str">
            <v>SINAPI...02707</v>
          </cell>
          <cell r="C14343" t="str">
            <v>Engenheiro de obra pleno</v>
          </cell>
          <cell r="D14343" t="str">
            <v>H</v>
          </cell>
          <cell r="E14343">
            <v>0.25</v>
          </cell>
          <cell r="F14343">
            <v>96.36</v>
          </cell>
          <cell r="G14343">
            <v>24.09</v>
          </cell>
        </row>
        <row r="14344">
          <cell r="B14344" t="str">
            <v>SINAPI...02706</v>
          </cell>
          <cell r="C14344" t="str">
            <v>Engenheiro de obra junior</v>
          </cell>
          <cell r="D14344" t="str">
            <v>H</v>
          </cell>
          <cell r="E14344">
            <v>0.25</v>
          </cell>
          <cell r="F14344">
            <v>52.39</v>
          </cell>
          <cell r="G14344">
            <v>13.1</v>
          </cell>
        </row>
        <row r="14345">
          <cell r="B14345" t="str">
            <v>SIURB....01164</v>
          </cell>
          <cell r="C14345" t="str">
            <v>Desenhista projetista (sgsp)</v>
          </cell>
          <cell r="D14345" t="str">
            <v>H</v>
          </cell>
          <cell r="E14345">
            <v>0.5</v>
          </cell>
          <cell r="F14345">
            <v>49.9</v>
          </cell>
          <cell r="G14345">
            <v>24.95</v>
          </cell>
        </row>
        <row r="14346">
          <cell r="A14346" t="str">
            <v>INFRA 03-02-00</v>
          </cell>
          <cell r="B14346">
            <v>0</v>
          </cell>
          <cell r="C14346" t="str">
            <v>PROJETO EM PLANTA PARA PAVIMENTAÇÃO DE VIA PÚBLICA COM UMA PISTA</v>
          </cell>
          <cell r="D14346" t="str">
            <v>M</v>
          </cell>
          <cell r="F14346">
            <v>0</v>
          </cell>
          <cell r="G14346">
            <v>0.88</v>
          </cell>
        </row>
        <row r="14347">
          <cell r="B14347" t="str">
            <v>SIURB....01115</v>
          </cell>
          <cell r="C14347" t="str">
            <v>Engenheiro civil/ arquiteto coordenador setorial - 20 anos experiência (sgsp)</v>
          </cell>
          <cell r="D14347" t="str">
            <v>H</v>
          </cell>
          <cell r="E14347">
            <v>4.0000000000000002E-4</v>
          </cell>
          <cell r="F14347">
            <v>264.48</v>
          </cell>
          <cell r="G14347">
            <v>0.11</v>
          </cell>
        </row>
        <row r="14348">
          <cell r="B14348" t="str">
            <v>SINAPI...02707</v>
          </cell>
          <cell r="C14348" t="str">
            <v>Engenheiro de obra pleno</v>
          </cell>
          <cell r="D14348" t="str">
            <v>H</v>
          </cell>
          <cell r="E14348">
            <v>3.3999999999999998E-3</v>
          </cell>
          <cell r="F14348">
            <v>96.36</v>
          </cell>
          <cell r="G14348">
            <v>0.33</v>
          </cell>
        </row>
        <row r="14349">
          <cell r="B14349" t="str">
            <v>SINAPI...02706</v>
          </cell>
          <cell r="C14349" t="str">
            <v>Engenheiro de obra junior</v>
          </cell>
          <cell r="D14349" t="str">
            <v>H</v>
          </cell>
          <cell r="E14349">
            <v>3.3999999999999998E-3</v>
          </cell>
          <cell r="F14349">
            <v>52.39</v>
          </cell>
          <cell r="G14349">
            <v>0.18</v>
          </cell>
        </row>
        <row r="14350">
          <cell r="B14350" t="str">
            <v>SIURB....01158</v>
          </cell>
          <cell r="C14350" t="str">
            <v>Desenhista cadista  (sgsp)</v>
          </cell>
          <cell r="D14350" t="str">
            <v>H</v>
          </cell>
          <cell r="E14350">
            <v>8.0000000000000004E-4</v>
          </cell>
          <cell r="F14350">
            <v>31.31</v>
          </cell>
          <cell r="G14350">
            <v>0.03</v>
          </cell>
        </row>
        <row r="14351">
          <cell r="B14351" t="str">
            <v>SIURB....01164</v>
          </cell>
          <cell r="C14351" t="str">
            <v>Desenhista projetista (sgsp)</v>
          </cell>
          <cell r="D14351" t="str">
            <v>H</v>
          </cell>
          <cell r="E14351">
            <v>1.6000000000000001E-3</v>
          </cell>
          <cell r="F14351">
            <v>49.9</v>
          </cell>
          <cell r="G14351">
            <v>0.08</v>
          </cell>
        </row>
        <row r="14352">
          <cell r="B14352" t="str">
            <v>SIURB....01179</v>
          </cell>
          <cell r="C14352" t="str">
            <v>Calculista de topografia (sgsp)</v>
          </cell>
          <cell r="D14352" t="str">
            <v>H</v>
          </cell>
          <cell r="E14352">
            <v>3.3E-3</v>
          </cell>
          <cell r="F14352">
            <v>44.91</v>
          </cell>
          <cell r="G14352">
            <v>0.15</v>
          </cell>
        </row>
        <row r="14353">
          <cell r="A14353" t="str">
            <v>INFRA 03-03-00</v>
          </cell>
          <cell r="B14353">
            <v>0</v>
          </cell>
          <cell r="C14353" t="str">
            <v>PROJETO EM PERFIL DE PAVIMENTAÇÃO DE VIA PÚBLICA COM UMA PISTA</v>
          </cell>
          <cell r="D14353" t="str">
            <v>M</v>
          </cell>
          <cell r="F14353">
            <v>0</v>
          </cell>
          <cell r="G14353">
            <v>0.41000000000000003</v>
          </cell>
        </row>
        <row r="14354">
          <cell r="B14354" t="str">
            <v>SIURB....01115</v>
          </cell>
          <cell r="C14354" t="str">
            <v>Engenheiro civil/ arquiteto coordenador setorial - 20 anos experiência (sgsp)</v>
          </cell>
          <cell r="D14354" t="str">
            <v>H</v>
          </cell>
          <cell r="E14354">
            <v>1.2E-4</v>
          </cell>
          <cell r="F14354">
            <v>264.48</v>
          </cell>
          <cell r="G14354">
            <v>0.03</v>
          </cell>
        </row>
        <row r="14355">
          <cell r="B14355" t="str">
            <v>SINAPI...02707</v>
          </cell>
          <cell r="C14355" t="str">
            <v>Engenheiro de obra pleno</v>
          </cell>
          <cell r="D14355" t="str">
            <v>H</v>
          </cell>
          <cell r="E14355">
            <v>1.6999999999999999E-3</v>
          </cell>
          <cell r="F14355">
            <v>96.36</v>
          </cell>
          <cell r="G14355">
            <v>0.16</v>
          </cell>
        </row>
        <row r="14356">
          <cell r="B14356" t="str">
            <v>SINAPI...02706</v>
          </cell>
          <cell r="C14356" t="str">
            <v>Engenheiro de obra junior</v>
          </cell>
          <cell r="D14356" t="str">
            <v>H</v>
          </cell>
          <cell r="E14356">
            <v>1.6999999999999999E-3</v>
          </cell>
          <cell r="F14356">
            <v>52.39</v>
          </cell>
          <cell r="G14356">
            <v>0.09</v>
          </cell>
        </row>
        <row r="14357">
          <cell r="B14357" t="str">
            <v>SIURB....01158</v>
          </cell>
          <cell r="C14357" t="str">
            <v>Desenhista cadista  (sgsp)</v>
          </cell>
          <cell r="D14357" t="str">
            <v>H</v>
          </cell>
          <cell r="E14357">
            <v>4.0000000000000002E-4</v>
          </cell>
          <cell r="F14357">
            <v>31.31</v>
          </cell>
          <cell r="G14357">
            <v>0.01</v>
          </cell>
        </row>
        <row r="14358">
          <cell r="B14358" t="str">
            <v>SIURB....01164</v>
          </cell>
          <cell r="C14358" t="str">
            <v>Desenhista projetista (sgsp)</v>
          </cell>
          <cell r="D14358" t="str">
            <v>H</v>
          </cell>
          <cell r="E14358">
            <v>8.0000000000000004E-4</v>
          </cell>
          <cell r="F14358">
            <v>49.9</v>
          </cell>
          <cell r="G14358">
            <v>0.04</v>
          </cell>
        </row>
        <row r="14359">
          <cell r="B14359" t="str">
            <v>SIURB....01179</v>
          </cell>
          <cell r="C14359" t="str">
            <v>Calculista de topografia (sgsp)</v>
          </cell>
          <cell r="D14359" t="str">
            <v>H</v>
          </cell>
          <cell r="E14359">
            <v>1.6999999999999999E-3</v>
          </cell>
          <cell r="F14359">
            <v>44.91</v>
          </cell>
          <cell r="G14359">
            <v>0.08</v>
          </cell>
        </row>
        <row r="14360">
          <cell r="A14360" t="str">
            <v>INFRA 03-04-00</v>
          </cell>
          <cell r="B14360">
            <v>0</v>
          </cell>
          <cell r="C14360" t="str">
            <v>PROJETO HIDRÁULICO DE GALERIA PLUVIAL EM TUBOS</v>
          </cell>
          <cell r="D14360" t="str">
            <v>M</v>
          </cell>
          <cell r="F14360">
            <v>0</v>
          </cell>
          <cell r="G14360">
            <v>2.96</v>
          </cell>
        </row>
        <row r="14361">
          <cell r="B14361" t="str">
            <v>SIURB....01115</v>
          </cell>
          <cell r="C14361" t="str">
            <v>Engenheiro civil/ arquiteto coordenador setorial - 20 anos experiência (sgsp)</v>
          </cell>
          <cell r="D14361" t="str">
            <v>H</v>
          </cell>
          <cell r="E14361">
            <v>1.1999999999999999E-3</v>
          </cell>
          <cell r="F14361">
            <v>264.48</v>
          </cell>
          <cell r="G14361">
            <v>0.32</v>
          </cell>
        </row>
        <row r="14362">
          <cell r="B14362" t="str">
            <v>SINAPI...02707</v>
          </cell>
          <cell r="C14362" t="str">
            <v>Engenheiro de obra pleno</v>
          </cell>
          <cell r="D14362" t="str">
            <v>H</v>
          </cell>
          <cell r="E14362">
            <v>5.0000000000000001E-3</v>
          </cell>
          <cell r="F14362">
            <v>96.36</v>
          </cell>
          <cell r="G14362">
            <v>0.48</v>
          </cell>
        </row>
        <row r="14363">
          <cell r="B14363" t="str">
            <v>SINAPI...02706</v>
          </cell>
          <cell r="C14363" t="str">
            <v>Engenheiro de obra junior</v>
          </cell>
          <cell r="D14363" t="str">
            <v>H</v>
          </cell>
          <cell r="E14363">
            <v>1.4E-2</v>
          </cell>
          <cell r="F14363">
            <v>52.39</v>
          </cell>
          <cell r="G14363">
            <v>0.73</v>
          </cell>
        </row>
        <row r="14364">
          <cell r="B14364" t="str">
            <v>SIURB....01158</v>
          </cell>
          <cell r="C14364" t="str">
            <v>Desenhista cadista  (sgsp)</v>
          </cell>
          <cell r="D14364" t="str">
            <v>H</v>
          </cell>
          <cell r="E14364">
            <v>7.4999999999999997E-3</v>
          </cell>
          <cell r="F14364">
            <v>31.31</v>
          </cell>
          <cell r="G14364">
            <v>0.23</v>
          </cell>
        </row>
        <row r="14365">
          <cell r="B14365" t="str">
            <v>SIURB....01164</v>
          </cell>
          <cell r="C14365" t="str">
            <v>Desenhista projetista (sgsp)</v>
          </cell>
          <cell r="D14365" t="str">
            <v>H</v>
          </cell>
          <cell r="E14365">
            <v>1.4999999999999999E-2</v>
          </cell>
          <cell r="F14365">
            <v>49.9</v>
          </cell>
          <cell r="G14365">
            <v>0.75</v>
          </cell>
        </row>
        <row r="14366">
          <cell r="B14366" t="str">
            <v>SIURB....01179</v>
          </cell>
          <cell r="C14366" t="str">
            <v>Calculista de topografia (sgsp)</v>
          </cell>
          <cell r="D14366" t="str">
            <v>H</v>
          </cell>
          <cell r="E14366">
            <v>0.01</v>
          </cell>
          <cell r="F14366">
            <v>44.91</v>
          </cell>
          <cell r="G14366">
            <v>0.45</v>
          </cell>
        </row>
        <row r="14367">
          <cell r="A14367" t="str">
            <v>INFRA 03-05-00</v>
          </cell>
          <cell r="B14367">
            <v>0</v>
          </cell>
          <cell r="C14367" t="str">
            <v>PROJETO HIDRÁULICO DE GALERIA PLUVIAL MOLDADA EXCLUINDO O PROJETO ESTRUTURAL</v>
          </cell>
          <cell r="D14367" t="str">
            <v>M</v>
          </cell>
          <cell r="F14367">
            <v>0</v>
          </cell>
          <cell r="G14367">
            <v>6.2499999999999991</v>
          </cell>
        </row>
        <row r="14368">
          <cell r="B14368" t="str">
            <v>SIURB....01115</v>
          </cell>
          <cell r="C14368" t="str">
            <v>Engenheiro civil/ arquiteto coordenador setorial - 20 anos experiência (sgsp)</v>
          </cell>
          <cell r="D14368" t="str">
            <v>H</v>
          </cell>
          <cell r="E14368">
            <v>2E-3</v>
          </cell>
          <cell r="F14368">
            <v>264.48</v>
          </cell>
          <cell r="G14368">
            <v>0.53</v>
          </cell>
        </row>
        <row r="14369">
          <cell r="B14369" t="str">
            <v>SINAPI...02708</v>
          </cell>
          <cell r="C14369" t="str">
            <v>Engenheiro de obra senior</v>
          </cell>
          <cell r="D14369" t="str">
            <v>H</v>
          </cell>
          <cell r="E14369">
            <v>6.0000000000000001E-3</v>
          </cell>
          <cell r="F14369">
            <v>164.09</v>
          </cell>
          <cell r="G14369">
            <v>0.98</v>
          </cell>
        </row>
        <row r="14370">
          <cell r="B14370" t="str">
            <v>SINAPI...02707</v>
          </cell>
          <cell r="C14370" t="str">
            <v>Engenheiro de obra pleno</v>
          </cell>
          <cell r="D14370" t="str">
            <v>H</v>
          </cell>
          <cell r="E14370">
            <v>0.01</v>
          </cell>
          <cell r="F14370">
            <v>96.36</v>
          </cell>
          <cell r="G14370">
            <v>0.96</v>
          </cell>
        </row>
        <row r="14371">
          <cell r="B14371" t="str">
            <v>SINAPI...02706</v>
          </cell>
          <cell r="C14371" t="str">
            <v>Engenheiro de obra junior</v>
          </cell>
          <cell r="D14371" t="str">
            <v>H</v>
          </cell>
          <cell r="E14371">
            <v>2.8000000000000001E-2</v>
          </cell>
          <cell r="F14371">
            <v>52.39</v>
          </cell>
          <cell r="G14371">
            <v>1.47</v>
          </cell>
        </row>
        <row r="14372">
          <cell r="B14372" t="str">
            <v>SIURB....01158</v>
          </cell>
          <cell r="C14372" t="str">
            <v>Desenhista cadista  (sgsp)</v>
          </cell>
          <cell r="D14372" t="str">
            <v>H</v>
          </cell>
          <cell r="E14372">
            <v>1.2500000000000001E-2</v>
          </cell>
          <cell r="F14372">
            <v>31.31</v>
          </cell>
          <cell r="G14372">
            <v>0.39</v>
          </cell>
        </row>
        <row r="14373">
          <cell r="B14373" t="str">
            <v>SIURB....01164</v>
          </cell>
          <cell r="C14373" t="str">
            <v>Desenhista projetista (sgsp)</v>
          </cell>
          <cell r="D14373" t="str">
            <v>H</v>
          </cell>
          <cell r="E14373">
            <v>2.5000000000000001E-2</v>
          </cell>
          <cell r="F14373">
            <v>49.9</v>
          </cell>
          <cell r="G14373">
            <v>1.25</v>
          </cell>
        </row>
        <row r="14374">
          <cell r="B14374" t="str">
            <v>SIURB....01179</v>
          </cell>
          <cell r="C14374" t="str">
            <v>Calculista de topografia (sgsp)</v>
          </cell>
          <cell r="D14374" t="str">
            <v>H</v>
          </cell>
          <cell r="E14374">
            <v>1.4999999999999999E-2</v>
          </cell>
          <cell r="F14374">
            <v>44.91</v>
          </cell>
          <cell r="G14374">
            <v>0.67</v>
          </cell>
        </row>
        <row r="14375">
          <cell r="A14375" t="str">
            <v>INFRA 03-06-00</v>
          </cell>
          <cell r="B14375">
            <v>0</v>
          </cell>
          <cell r="C14375" t="str">
            <v>PROJETO HIDRÁULICO DE REFORÇO DE GALERIA EXISTENTE, EM TUBOS</v>
          </cell>
          <cell r="D14375" t="str">
            <v>M</v>
          </cell>
          <cell r="F14375">
            <v>0</v>
          </cell>
          <cell r="G14375">
            <v>2.5499999999999998</v>
          </cell>
        </row>
        <row r="14376">
          <cell r="B14376" t="str">
            <v>SIURB....01115</v>
          </cell>
          <cell r="C14376" t="str">
            <v>Engenheiro civil/ arquiteto coordenador setorial - 20 anos experiência (sgsp)</v>
          </cell>
          <cell r="D14376" t="str">
            <v>H</v>
          </cell>
          <cell r="E14376">
            <v>1E-3</v>
          </cell>
          <cell r="F14376">
            <v>264.48</v>
          </cell>
          <cell r="G14376">
            <v>0.26</v>
          </cell>
        </row>
        <row r="14377">
          <cell r="B14377" t="str">
            <v>SINAPI...02707</v>
          </cell>
          <cell r="C14377" t="str">
            <v>Engenheiro de obra pleno</v>
          </cell>
          <cell r="D14377" t="str">
            <v>H</v>
          </cell>
          <cell r="E14377">
            <v>5.0000000000000001E-3</v>
          </cell>
          <cell r="F14377">
            <v>96.36</v>
          </cell>
          <cell r="G14377">
            <v>0.48</v>
          </cell>
        </row>
        <row r="14378">
          <cell r="B14378" t="str">
            <v>SINAPI...02706</v>
          </cell>
          <cell r="C14378" t="str">
            <v>Engenheiro de obra junior</v>
          </cell>
          <cell r="D14378" t="str">
            <v>H</v>
          </cell>
          <cell r="E14378">
            <v>1.4999999999999999E-2</v>
          </cell>
          <cell r="F14378">
            <v>52.39</v>
          </cell>
          <cell r="G14378">
            <v>0.79</v>
          </cell>
        </row>
        <row r="14379">
          <cell r="B14379" t="str">
            <v>SIURB....01158</v>
          </cell>
          <cell r="C14379" t="str">
            <v>Desenhista cadista  (sgsp)</v>
          </cell>
          <cell r="D14379" t="str">
            <v>H</v>
          </cell>
          <cell r="E14379">
            <v>5.0000000000000001E-3</v>
          </cell>
          <cell r="F14379">
            <v>31.31</v>
          </cell>
          <cell r="G14379">
            <v>0.16</v>
          </cell>
        </row>
        <row r="14380">
          <cell r="B14380" t="str">
            <v>SIURB....01164</v>
          </cell>
          <cell r="C14380" t="str">
            <v>Desenhista projetista (sgsp)</v>
          </cell>
          <cell r="D14380" t="str">
            <v>H</v>
          </cell>
          <cell r="E14380">
            <v>0.01</v>
          </cell>
          <cell r="F14380">
            <v>49.9</v>
          </cell>
          <cell r="G14380">
            <v>0.5</v>
          </cell>
        </row>
        <row r="14381">
          <cell r="B14381" t="str">
            <v>SIURB....01179</v>
          </cell>
          <cell r="C14381" t="str">
            <v>Calculista de topografia (sgsp)</v>
          </cell>
          <cell r="D14381" t="str">
            <v>H</v>
          </cell>
          <cell r="E14381">
            <v>8.0000000000000002E-3</v>
          </cell>
          <cell r="F14381">
            <v>44.91</v>
          </cell>
          <cell r="G14381">
            <v>0.36</v>
          </cell>
        </row>
        <row r="14382">
          <cell r="A14382" t="str">
            <v>INFRA 03-07-00</v>
          </cell>
          <cell r="B14382">
            <v>0</v>
          </cell>
          <cell r="C14382" t="str">
            <v>ESTUDO HIDROLÓGICO DE VIA PÚBLICA INTEGRANTE DE PROGRAMA DE PAVIMENTAÇÃO, QUE VIER A DISPENSAR GALERIA OU EXIGÍ-LA MOLDADA</v>
          </cell>
          <cell r="D14382" t="str">
            <v>M</v>
          </cell>
          <cell r="F14382">
            <v>0</v>
          </cell>
          <cell r="G14382">
            <v>1.7999999999999998</v>
          </cell>
        </row>
        <row r="14383">
          <cell r="B14383" t="str">
            <v>SIURB....01115</v>
          </cell>
          <cell r="C14383" t="str">
            <v>Engenheiro civil/ arquiteto coordenador setorial - 20 anos experiência (sgsp)</v>
          </cell>
          <cell r="D14383" t="str">
            <v>H</v>
          </cell>
          <cell r="E14383">
            <v>8.0000000000000004E-4</v>
          </cell>
          <cell r="F14383">
            <v>264.48</v>
          </cell>
          <cell r="G14383">
            <v>0.21</v>
          </cell>
        </row>
        <row r="14384">
          <cell r="B14384" t="str">
            <v>SINAPI...02707</v>
          </cell>
          <cell r="C14384" t="str">
            <v>Engenheiro de obra pleno</v>
          </cell>
          <cell r="D14384" t="str">
            <v>H</v>
          </cell>
          <cell r="E14384">
            <v>4.0000000000000001E-3</v>
          </cell>
          <cell r="F14384">
            <v>96.36</v>
          </cell>
          <cell r="G14384">
            <v>0.39</v>
          </cell>
        </row>
        <row r="14385">
          <cell r="B14385" t="str">
            <v>SINAPI...02706</v>
          </cell>
          <cell r="C14385" t="str">
            <v>Engenheiro de obra junior</v>
          </cell>
          <cell r="D14385" t="str">
            <v>H</v>
          </cell>
          <cell r="E14385">
            <v>1.6E-2</v>
          </cell>
          <cell r="F14385">
            <v>52.39</v>
          </cell>
          <cell r="G14385">
            <v>0.84</v>
          </cell>
        </row>
        <row r="14386">
          <cell r="B14386" t="str">
            <v>SIURB....01179</v>
          </cell>
          <cell r="C14386" t="str">
            <v>Calculista de topografia (sgsp)</v>
          </cell>
          <cell r="D14386" t="str">
            <v>H</v>
          </cell>
          <cell r="E14386">
            <v>8.0000000000000002E-3</v>
          </cell>
          <cell r="F14386">
            <v>44.91</v>
          </cell>
          <cell r="G14386">
            <v>0.36</v>
          </cell>
        </row>
        <row r="14387">
          <cell r="A14387" t="str">
            <v>INFRA 03-08-00</v>
          </cell>
          <cell r="B14387">
            <v>0</v>
          </cell>
          <cell r="C14387" t="str">
            <v>ESTUDO HIDROLÓGICO DE VIA PÚBLICA INTEGRANTE DE PROGRAMA DE PAVIMENTAÇÃO E PROJETO HIDRÁULICO, SE NECESSÁRIA GALERIA EM TUBOS</v>
          </cell>
          <cell r="D14387" t="str">
            <v>M</v>
          </cell>
          <cell r="F14387">
            <v>0</v>
          </cell>
          <cell r="G14387">
            <v>2.89</v>
          </cell>
        </row>
        <row r="14388">
          <cell r="B14388" t="str">
            <v>SIURB....01115</v>
          </cell>
          <cell r="C14388" t="str">
            <v>Engenheiro civil/ arquiteto coordenador setorial - 20 anos experiência (sgsp)</v>
          </cell>
          <cell r="D14388" t="str">
            <v>H</v>
          </cell>
          <cell r="E14388">
            <v>1E-3</v>
          </cell>
          <cell r="F14388">
            <v>264.48</v>
          </cell>
          <cell r="G14388">
            <v>0.26</v>
          </cell>
        </row>
        <row r="14389">
          <cell r="B14389" t="str">
            <v>SINAPI...02707</v>
          </cell>
          <cell r="C14389" t="str">
            <v>Engenheiro de obra pleno</v>
          </cell>
          <cell r="D14389" t="str">
            <v>H</v>
          </cell>
          <cell r="E14389">
            <v>5.0000000000000001E-3</v>
          </cell>
          <cell r="F14389">
            <v>96.36</v>
          </cell>
          <cell r="G14389">
            <v>0.48</v>
          </cell>
        </row>
        <row r="14390">
          <cell r="B14390" t="str">
            <v>SINAPI...02706</v>
          </cell>
          <cell r="C14390" t="str">
            <v>Engenheiro de obra junior</v>
          </cell>
          <cell r="D14390" t="str">
            <v>H</v>
          </cell>
          <cell r="E14390">
            <v>0.02</v>
          </cell>
          <cell r="F14390">
            <v>52.39</v>
          </cell>
          <cell r="G14390">
            <v>1.05</v>
          </cell>
        </row>
        <row r="14391">
          <cell r="B14391" t="str">
            <v>SIURB....01164</v>
          </cell>
          <cell r="C14391" t="str">
            <v>Desenhista projetista (sgsp)</v>
          </cell>
          <cell r="D14391" t="str">
            <v>H</v>
          </cell>
          <cell r="E14391">
            <v>1.2999999999999999E-2</v>
          </cell>
          <cell r="F14391">
            <v>49.9</v>
          </cell>
          <cell r="G14391">
            <v>0.65</v>
          </cell>
        </row>
        <row r="14392">
          <cell r="B14392" t="str">
            <v>SIURB....01179</v>
          </cell>
          <cell r="C14392" t="str">
            <v>Calculista de topografia (sgsp)</v>
          </cell>
          <cell r="D14392" t="str">
            <v>H</v>
          </cell>
          <cell r="E14392">
            <v>0.01</v>
          </cell>
          <cell r="F14392">
            <v>44.91</v>
          </cell>
          <cell r="G14392">
            <v>0.45</v>
          </cell>
        </row>
        <row r="14393">
          <cell r="A14393" t="str">
            <v>INFRA 03-09-00</v>
          </cell>
          <cell r="B14393">
            <v>0</v>
          </cell>
          <cell r="C14393" t="str">
            <v>ESTUDO HIDROLÓGICO DE ÁREA ARRUADA</v>
          </cell>
          <cell r="D14393" t="str">
            <v>KM2</v>
          </cell>
          <cell r="F14393">
            <v>0</v>
          </cell>
          <cell r="G14393">
            <v>1288.07</v>
          </cell>
        </row>
        <row r="14394">
          <cell r="B14394" t="str">
            <v>SIURB....01115</v>
          </cell>
          <cell r="C14394" t="str">
            <v>Engenheiro civil/ arquiteto coordenador setorial - 20 anos experiência (sgsp)</v>
          </cell>
          <cell r="D14394" t="str">
            <v>H</v>
          </cell>
          <cell r="E14394">
            <v>0.2</v>
          </cell>
          <cell r="F14394">
            <v>264.48</v>
          </cell>
          <cell r="G14394">
            <v>52.9</v>
          </cell>
        </row>
        <row r="14395">
          <cell r="B14395" t="str">
            <v>SINAPI...02708</v>
          </cell>
          <cell r="C14395" t="str">
            <v>Engenheiro de obra senior</v>
          </cell>
          <cell r="D14395" t="str">
            <v>H</v>
          </cell>
          <cell r="E14395">
            <v>1</v>
          </cell>
          <cell r="F14395">
            <v>164.09</v>
          </cell>
          <cell r="G14395">
            <v>164.09</v>
          </cell>
        </row>
        <row r="14396">
          <cell r="B14396" t="str">
            <v>SINAPI...02707</v>
          </cell>
          <cell r="C14396" t="str">
            <v>Engenheiro de obra pleno</v>
          </cell>
          <cell r="D14396" t="str">
            <v>H</v>
          </cell>
          <cell r="E14396">
            <v>0.5</v>
          </cell>
          <cell r="F14396">
            <v>96.36</v>
          </cell>
          <cell r="G14396">
            <v>48.18</v>
          </cell>
        </row>
        <row r="14397">
          <cell r="B14397" t="str">
            <v>SINAPI...02706</v>
          </cell>
          <cell r="C14397" t="str">
            <v>Engenheiro de obra junior</v>
          </cell>
          <cell r="D14397" t="str">
            <v>H</v>
          </cell>
          <cell r="E14397">
            <v>10</v>
          </cell>
          <cell r="F14397">
            <v>52.39</v>
          </cell>
          <cell r="G14397">
            <v>523.9</v>
          </cell>
        </row>
        <row r="14398">
          <cell r="B14398" t="str">
            <v>SIURB....01164</v>
          </cell>
          <cell r="C14398" t="str">
            <v>Desenhista projetista (sgsp)</v>
          </cell>
          <cell r="D14398" t="str">
            <v>H</v>
          </cell>
          <cell r="E14398">
            <v>10</v>
          </cell>
          <cell r="F14398">
            <v>49.9</v>
          </cell>
          <cell r="G14398">
            <v>499</v>
          </cell>
        </row>
        <row r="14399">
          <cell r="A14399" t="str">
            <v>INFRA 03-10-00</v>
          </cell>
          <cell r="B14399">
            <v>0</v>
          </cell>
          <cell r="C14399" t="str">
            <v>ESTUDO HIDROLÓGICO DE ÁREA NÃO ARRUADA</v>
          </cell>
          <cell r="D14399" t="str">
            <v>KM2</v>
          </cell>
          <cell r="F14399">
            <v>0</v>
          </cell>
          <cell r="G14399">
            <v>563.95000000000005</v>
          </cell>
        </row>
        <row r="14400">
          <cell r="B14400" t="str">
            <v>SIURB....01115</v>
          </cell>
          <cell r="C14400" t="str">
            <v>Engenheiro civil/ arquiteto coordenador setorial - 20 anos experiência (sgsp)</v>
          </cell>
          <cell r="D14400" t="str">
            <v>H</v>
          </cell>
          <cell r="E14400">
            <v>0.06</v>
          </cell>
          <cell r="F14400">
            <v>264.48</v>
          </cell>
          <cell r="G14400">
            <v>15.87</v>
          </cell>
        </row>
        <row r="14401">
          <cell r="B14401" t="str">
            <v>SINAPI...02708</v>
          </cell>
          <cell r="C14401" t="str">
            <v>Engenheiro de obra senior</v>
          </cell>
          <cell r="D14401" t="str">
            <v>H</v>
          </cell>
          <cell r="E14401">
            <v>0.3</v>
          </cell>
          <cell r="F14401">
            <v>164.09</v>
          </cell>
          <cell r="G14401">
            <v>49.23</v>
          </cell>
        </row>
        <row r="14402">
          <cell r="B14402" t="str">
            <v>SINAPI...02707</v>
          </cell>
          <cell r="C14402" t="str">
            <v>Engenheiro de obra pleno</v>
          </cell>
          <cell r="D14402" t="str">
            <v>H</v>
          </cell>
          <cell r="E14402">
            <v>0.4</v>
          </cell>
          <cell r="F14402">
            <v>96.36</v>
          </cell>
          <cell r="G14402">
            <v>38.54</v>
          </cell>
        </row>
        <row r="14403">
          <cell r="B14403" t="str">
            <v>SINAPI...02706</v>
          </cell>
          <cell r="C14403" t="str">
            <v>Engenheiro de obra junior</v>
          </cell>
          <cell r="D14403" t="str">
            <v>H</v>
          </cell>
          <cell r="E14403">
            <v>4.5</v>
          </cell>
          <cell r="F14403">
            <v>52.39</v>
          </cell>
          <cell r="G14403">
            <v>235.76</v>
          </cell>
        </row>
        <row r="14404">
          <cell r="B14404" t="str">
            <v>SIURB....01164</v>
          </cell>
          <cell r="C14404" t="str">
            <v>Desenhista projetista (sgsp)</v>
          </cell>
          <cell r="D14404" t="str">
            <v>H</v>
          </cell>
          <cell r="E14404">
            <v>4.5</v>
          </cell>
          <cell r="F14404">
            <v>49.9</v>
          </cell>
          <cell r="G14404">
            <v>224.55</v>
          </cell>
        </row>
        <row r="14405">
          <cell r="A14405" t="str">
            <v>INFRA 03-11-00</v>
          </cell>
          <cell r="B14405">
            <v>0</v>
          </cell>
          <cell r="C14405" t="str">
            <v>ESTUDO HIDRÁULICO DE VIA SITUADA EM ÁREA, OBJETO DE ESTUDO HIDROLÓGICO</v>
          </cell>
          <cell r="D14405" t="str">
            <v>M</v>
          </cell>
          <cell r="F14405">
            <v>0</v>
          </cell>
          <cell r="G14405">
            <v>1.47</v>
          </cell>
        </row>
        <row r="14406">
          <cell r="B14406" t="str">
            <v>SIURB....01115</v>
          </cell>
          <cell r="C14406" t="str">
            <v>Engenheiro civil/ arquiteto coordenador setorial - 20 anos experiência (sgsp)</v>
          </cell>
          <cell r="D14406" t="str">
            <v>H</v>
          </cell>
          <cell r="E14406">
            <v>2.8E-3</v>
          </cell>
          <cell r="F14406">
            <v>264.48</v>
          </cell>
          <cell r="G14406">
            <v>0.74</v>
          </cell>
        </row>
        <row r="14407">
          <cell r="B14407" t="str">
            <v>SINAPI...02706</v>
          </cell>
          <cell r="C14407" t="str">
            <v>Engenheiro de obra junior</v>
          </cell>
          <cell r="D14407" t="str">
            <v>H</v>
          </cell>
          <cell r="E14407">
            <v>1.4E-2</v>
          </cell>
          <cell r="F14407">
            <v>52.39</v>
          </cell>
          <cell r="G14407">
            <v>0.73</v>
          </cell>
        </row>
        <row r="14408">
          <cell r="A14408" t="str">
            <v>INFRA 03-12-00</v>
          </cell>
          <cell r="B14408">
            <v>0</v>
          </cell>
          <cell r="C14408" t="str">
            <v>ESTUDO HIDROLÓGICO E VERIFICAÇÃO DA SUFICIÊNCIA DE GALERIA EXISTENTE, EM TUBOS</v>
          </cell>
          <cell r="D14408" t="str">
            <v>M</v>
          </cell>
          <cell r="F14408">
            <v>0</v>
          </cell>
          <cell r="G14408">
            <v>2.39</v>
          </cell>
        </row>
        <row r="14409">
          <cell r="B14409" t="str">
            <v>SIURB....01115</v>
          </cell>
          <cell r="C14409" t="str">
            <v>Engenheiro civil/ arquiteto coordenador setorial - 20 anos experiência (sgsp)</v>
          </cell>
          <cell r="D14409" t="str">
            <v>H</v>
          </cell>
          <cell r="E14409">
            <v>8.0000000000000004E-4</v>
          </cell>
          <cell r="F14409">
            <v>264.48</v>
          </cell>
          <cell r="G14409">
            <v>0.21</v>
          </cell>
        </row>
        <row r="14410">
          <cell r="B14410" t="str">
            <v>SINAPI...02707</v>
          </cell>
          <cell r="C14410" t="str">
            <v>Engenheiro de obra pleno</v>
          </cell>
          <cell r="D14410" t="str">
            <v>H</v>
          </cell>
          <cell r="E14410">
            <v>4.0000000000000001E-3</v>
          </cell>
          <cell r="F14410">
            <v>96.36</v>
          </cell>
          <cell r="G14410">
            <v>0.39</v>
          </cell>
        </row>
        <row r="14411">
          <cell r="B14411" t="str">
            <v>SINAPI...02706</v>
          </cell>
          <cell r="C14411" t="str">
            <v>Engenheiro de obra junior</v>
          </cell>
          <cell r="D14411" t="str">
            <v>H</v>
          </cell>
          <cell r="E14411">
            <v>1.6E-2</v>
          </cell>
          <cell r="F14411">
            <v>52.39</v>
          </cell>
          <cell r="G14411">
            <v>0.84</v>
          </cell>
        </row>
        <row r="14412">
          <cell r="B14412" t="str">
            <v>SIURB....01164</v>
          </cell>
          <cell r="C14412" t="str">
            <v>Desenhista projetista (sgsp)</v>
          </cell>
          <cell r="D14412" t="str">
            <v>H</v>
          </cell>
          <cell r="E14412">
            <v>0.01</v>
          </cell>
          <cell r="F14412">
            <v>49.9</v>
          </cell>
          <cell r="G14412">
            <v>0.5</v>
          </cell>
        </row>
        <row r="14413">
          <cell r="B14413" t="str">
            <v>SIURB....01179</v>
          </cell>
          <cell r="C14413" t="str">
            <v>Calculista de topografia (sgsp)</v>
          </cell>
          <cell r="D14413" t="str">
            <v>H</v>
          </cell>
          <cell r="E14413">
            <v>0.01</v>
          </cell>
          <cell r="F14413">
            <v>44.91</v>
          </cell>
          <cell r="G14413">
            <v>0.45</v>
          </cell>
        </row>
        <row r="14414">
          <cell r="A14414" t="str">
            <v>INFRA 03-13-00</v>
          </cell>
          <cell r="B14414">
            <v>0</v>
          </cell>
          <cell r="C14414" t="str">
            <v>VERIFICAÇÃO NO PROJETO DE SISTEMA DE DRENAGEM, DE VIAS QUE DISPENSAM GALERIA DE ÁGUAS PLUVIAIS</v>
          </cell>
          <cell r="D14414" t="str">
            <v>M</v>
          </cell>
          <cell r="F14414">
            <v>0</v>
          </cell>
          <cell r="G14414">
            <v>0.21000000000000002</v>
          </cell>
        </row>
        <row r="14415">
          <cell r="B14415" t="str">
            <v>SIURB....01115</v>
          </cell>
          <cell r="C14415" t="str">
            <v>Engenheiro civil/ arquiteto coordenador setorial - 20 anos experiência (sgsp)</v>
          </cell>
          <cell r="D14415" t="str">
            <v>H</v>
          </cell>
          <cell r="E14415">
            <v>2.0000000000000001E-4</v>
          </cell>
          <cell r="F14415">
            <v>264.48</v>
          </cell>
          <cell r="G14415">
            <v>0.05</v>
          </cell>
        </row>
        <row r="14416">
          <cell r="B14416" t="str">
            <v>SINAPI...02706</v>
          </cell>
          <cell r="C14416" t="str">
            <v>Engenheiro de obra junior</v>
          </cell>
          <cell r="D14416" t="str">
            <v>H</v>
          </cell>
          <cell r="E14416">
            <v>2E-3</v>
          </cell>
          <cell r="F14416">
            <v>52.39</v>
          </cell>
          <cell r="G14416">
            <v>0.1</v>
          </cell>
        </row>
        <row r="14417">
          <cell r="B14417" t="str">
            <v>SIURB....01164</v>
          </cell>
          <cell r="C14417" t="str">
            <v>Desenhista projetista (sgsp)</v>
          </cell>
          <cell r="D14417" t="str">
            <v>H</v>
          </cell>
          <cell r="E14417">
            <v>1E-3</v>
          </cell>
          <cell r="F14417">
            <v>49.9</v>
          </cell>
          <cell r="G14417">
            <v>0.05</v>
          </cell>
        </row>
        <row r="14418">
          <cell r="B14418" t="str">
            <v>SINAPI...07592</v>
          </cell>
          <cell r="C14418" t="str">
            <v>Topografo</v>
          </cell>
          <cell r="D14418" t="str">
            <v>H</v>
          </cell>
          <cell r="E14418">
            <v>1E-3</v>
          </cell>
          <cell r="F14418">
            <v>12.73</v>
          </cell>
          <cell r="G14418">
            <v>0.01</v>
          </cell>
        </row>
        <row r="14419">
          <cell r="A14419" t="str">
            <v>INFRA 03-14-00</v>
          </cell>
          <cell r="B14419">
            <v>0</v>
          </cell>
          <cell r="C14419" t="str">
            <v>TRANSCRIÇÃO E ADAPTAÇÃO DE SISTEMAS DE DRENAGEM PROJETADOS EM VIAS PÚBLICAS</v>
          </cell>
          <cell r="D14419" t="str">
            <v>M</v>
          </cell>
          <cell r="F14419">
            <v>0</v>
          </cell>
          <cell r="G14419">
            <v>0.7</v>
          </cell>
        </row>
        <row r="14420">
          <cell r="B14420" t="str">
            <v>SIURB....01115</v>
          </cell>
          <cell r="C14420" t="str">
            <v>Engenheiro civil/ arquiteto coordenador setorial - 20 anos experiência (sgsp)</v>
          </cell>
          <cell r="D14420" t="str">
            <v>H</v>
          </cell>
          <cell r="E14420">
            <v>8.0000000000000004E-4</v>
          </cell>
          <cell r="F14420">
            <v>264.48</v>
          </cell>
          <cell r="G14420">
            <v>0.21</v>
          </cell>
        </row>
        <row r="14421">
          <cell r="B14421" t="str">
            <v>SINAPI...02706</v>
          </cell>
          <cell r="C14421" t="str">
            <v>Engenheiro de obra junior</v>
          </cell>
          <cell r="D14421" t="str">
            <v>H</v>
          </cell>
          <cell r="E14421">
            <v>4.0000000000000001E-3</v>
          </cell>
          <cell r="F14421">
            <v>52.39</v>
          </cell>
          <cell r="G14421">
            <v>0.21</v>
          </cell>
        </row>
        <row r="14422">
          <cell r="B14422" t="str">
            <v>SIURB....01164</v>
          </cell>
          <cell r="C14422" t="str">
            <v>Desenhista projetista (sgsp)</v>
          </cell>
          <cell r="D14422" t="str">
            <v>H</v>
          </cell>
          <cell r="E14422">
            <v>5.0000000000000001E-3</v>
          </cell>
          <cell r="F14422">
            <v>49.9</v>
          </cell>
          <cell r="G14422">
            <v>0.25</v>
          </cell>
        </row>
        <row r="14423">
          <cell r="B14423" t="str">
            <v>SINAPI...07592</v>
          </cell>
          <cell r="C14423" t="str">
            <v>Topografo</v>
          </cell>
          <cell r="D14423" t="str">
            <v>H</v>
          </cell>
          <cell r="E14423">
            <v>2E-3</v>
          </cell>
          <cell r="F14423">
            <v>12.73</v>
          </cell>
          <cell r="G14423">
            <v>0.03</v>
          </cell>
        </row>
        <row r="14424">
          <cell r="A14424" t="str">
            <v>INFRA 03-15-00</v>
          </cell>
          <cell r="B14424">
            <v>0</v>
          </cell>
          <cell r="C14424" t="str">
            <v>CÁLCULO ESTRUTURAL DE CONCRETO ARMADO PARA PONTES, VIADUTOS, MUROS DE ARRIMO E OBRAS CONGÊNERES - PERCENTAGEM A SER APLICADA AO ORÇAMENTO DA PARTE ESTRUTURAL DA OBRA, USANDO OS PREÇOS UNITÁRIOS DA TABELA DE SIURB</v>
          </cell>
          <cell r="D14424" t="str">
            <v>.</v>
          </cell>
          <cell r="F14424">
            <v>0</v>
          </cell>
          <cell r="G14424">
            <v>0</v>
          </cell>
        </row>
        <row r="14425">
          <cell r="A14425" t="str">
            <v>INFRA 03-15-07</v>
          </cell>
          <cell r="B14425">
            <v>0</v>
          </cell>
          <cell r="C14425" t="str">
            <v>CÁLCULO ESTRUTURAL DE CONCRETO ARMADO PARA PONTES, VIADUTOS, MUROS DE ARRIMO E OBRAS CONGÊNERES - PERCENTAGEM A SER APLICADA AO ORÇAMENTO DA PARTE ESTRUTURAL DA OBRA, USANDO OS PREÇOS UNITÁRIOS DA TABELA DE SVP - ATÉ 5.000M3</v>
          </cell>
          <cell r="D14425" t="str">
            <v>%</v>
          </cell>
          <cell r="F14425">
            <v>0</v>
          </cell>
          <cell r="G14425">
            <v>0</v>
          </cell>
        </row>
        <row r="14426">
          <cell r="A14426" t="str">
            <v>INFRA 03-15-08</v>
          </cell>
          <cell r="B14426">
            <v>0</v>
          </cell>
          <cell r="C14426" t="str">
            <v>CÁLCULO ESTRUTURAL DE CONCRETO ARMADO PARA PONTES, VIADUTOS, MUROS DE ARRIMO E OBRAS CONGÊNERES - PERCENTAGEM A SER APLICADA AO ORÇAMENTO DA PARTE ESTRUTURAL DA OBRA, USANDO OS PREÇOS UNITÁRIOS DA TABELA DE SVP - ATÉ 10.000M3</v>
          </cell>
          <cell r="D14426" t="str">
            <v>%</v>
          </cell>
          <cell r="F14426">
            <v>0</v>
          </cell>
          <cell r="G14426">
            <v>0</v>
          </cell>
        </row>
        <row r="14427">
          <cell r="A14427" t="str">
            <v>INFRA 03-15-09</v>
          </cell>
          <cell r="B14427">
            <v>0</v>
          </cell>
          <cell r="C14427" t="str">
            <v>CÁLCULO ESTRUTURAL DE CONCRETO ARMADO PARA PONTES, VIADUTOS, MUROS DE ARRIMO E OBRAS CONGÊNERES - PERCENTAGEM A SER APLICADA AO ORÇAMENTO DA PARTE ESTRUTURAL DA OBRA, USANDO OS PREÇOS UNITÁRIOS DA TABELA DE SVP - ACIMA DE 10.000M3</v>
          </cell>
          <cell r="D14427" t="str">
            <v>%</v>
          </cell>
          <cell r="F14427">
            <v>0</v>
          </cell>
          <cell r="G14427">
            <v>0</v>
          </cell>
        </row>
        <row r="14428">
          <cell r="A14428" t="str">
            <v>INFRA 03-16-00</v>
          </cell>
          <cell r="B14428">
            <v>0</v>
          </cell>
          <cell r="C14428" t="str">
            <v>PROJETO ESTRUTURAL DE CONCRETO ARMADO PARA GALERIA MOLDADA, EM MÓDULOS DE 10M DE EXTENSÃO, PODENDO AS FUNDAÇÕES SEREM DIRETAS, SOBRE ESTACAS OU AMBAS AS SOLUÇÕES, APLICA-SE OS PERCENTUAIS DO ITEM 3.15 PARA MÓDULO; PARA REPETIÇÃO DE MÓDULOS ADOTA-SE:</v>
          </cell>
          <cell r="D14428" t="str">
            <v>.</v>
          </cell>
          <cell r="F14428">
            <v>0</v>
          </cell>
          <cell r="G14428">
            <v>0</v>
          </cell>
        </row>
        <row r="14429">
          <cell r="A14429" t="str">
            <v>INFRA 03-16-01</v>
          </cell>
          <cell r="B14429">
            <v>0</v>
          </cell>
          <cell r="C14429" t="str">
            <v xml:space="preserve">PROJETO ESTRUTURAL DE CONCRETO ARMADO PARA GALERIA MOLDADA, EM MÓDULOS DE 10M DE EXTENSÃO, PODENDO AS FUNDAÇÕES SEREM DIRETAS, SOBRE ESTACAS OU AMBAS AS SOLUÇÕES, APLICA-SE OS PERCENTUAIS DO ITEM 3.15 PARA MÓDULO; PARA REPETIÇÃO DE MÓDULOS ADOTA-SE  1  A </v>
          </cell>
          <cell r="D14429" t="str">
            <v>%</v>
          </cell>
          <cell r="F14429">
            <v>0</v>
          </cell>
          <cell r="G14429">
            <v>2.6999999999999997</v>
          </cell>
        </row>
        <row r="14430">
          <cell r="A14430" t="str">
            <v>INFRA 03-16-02</v>
          </cell>
          <cell r="B14430">
            <v>0</v>
          </cell>
          <cell r="C14430" t="str">
            <v xml:space="preserve">PROJETO ESTRUTURAL DE CONCRETO ARMADO PARA GALERIA MOLDADA, EM MÓDULOS DE 10M DE EXTENSÃO, PODENDO AS FUNDAÇÕES SEREM DIRETAS, SOBRE ESTACAS OU AMBAS AS SOLUÇÕES, APLICA-SE OS PERCENTUAIS DO ITEM 3.15 PARA MÓDULO; PARA REPETIÇÃO DE MÓDULOS ADOTA-SE  6  A </v>
          </cell>
          <cell r="D14430" t="str">
            <v>%</v>
          </cell>
          <cell r="F14430">
            <v>0</v>
          </cell>
          <cell r="G14430">
            <v>2.6999999999999997</v>
          </cell>
        </row>
        <row r="14431">
          <cell r="A14431" t="str">
            <v>INFRA 03-16-03</v>
          </cell>
          <cell r="B14431">
            <v>0</v>
          </cell>
          <cell r="C14431" t="str">
            <v xml:space="preserve">PROJETO ESTRUTURAL DE CONCRETO ARMADO PARA GALERIA MOLDADA, EM MÓDULOS DE 10M DE EXTENSÃO, PODENDO AS FUNDAÇÕES SEREM DIRETAS, SOBRE ESTACAS OU AMBAS AS SOLUÇÕES, APLICA-SE OS PERCENTUAIS DO ITEM 3.15 PARA MÓDULO; PARA REPETIÇÃO DE MÓDULOS ADOTA-SE 11  A </v>
          </cell>
          <cell r="D14431" t="str">
            <v>%</v>
          </cell>
          <cell r="F14431">
            <v>0</v>
          </cell>
          <cell r="G14431">
            <v>2.6999999999999997</v>
          </cell>
        </row>
        <row r="14432">
          <cell r="A14432" t="str">
            <v>INFRA 03-16-04</v>
          </cell>
          <cell r="B14432">
            <v>0</v>
          </cell>
          <cell r="C14432" t="str">
            <v xml:space="preserve">PROJETO ESTRUTURAL DE CONCRETO ARMADO PARA GALERIA MOLDADA, EM MÓDULOS DE 10M DE EXTENSÃO, PODENDO AS FUNDAÇÕES SEREM DIRETAS, SOBRE ESTACAS OU AMBAS AS SOLUÇÕES, APLICA-SE OS PERCENTUAIS DO ITEM 3.15 PARA MÓDULO; PARA REPETIÇÃO DE MÓDULOS ADOTA-SE 21  A </v>
          </cell>
          <cell r="D14432" t="str">
            <v>%</v>
          </cell>
          <cell r="F14432">
            <v>0</v>
          </cell>
          <cell r="G14432">
            <v>2.6999999999999997</v>
          </cell>
        </row>
        <row r="14433">
          <cell r="A14433" t="str">
            <v>INFRA 03-16-05</v>
          </cell>
          <cell r="B14433">
            <v>0</v>
          </cell>
          <cell r="C14433" t="str">
            <v xml:space="preserve">PROJETO ESTRUTURAL DE CONCRETO ARMADO PARA GALERIA MOLDADA, EM MÓDULOS DE 10M DE EXTENSÃO, PODENDO AS FUNDAÇÕES SEREM DIRETAS, SOBRE ESTACAS OU AMBAS AS SOLUÇÕES, APLICA-SE OS PERCENTUAIS DO ITEM 3.15 PARA MÓDULO; PARA REPETIÇÃO DE MÓDULOS ADOTA-SE 41 EM </v>
          </cell>
          <cell r="D14433" t="str">
            <v>%</v>
          </cell>
          <cell r="F14433">
            <v>0</v>
          </cell>
          <cell r="G14433">
            <v>2.6999999999999997</v>
          </cell>
        </row>
        <row r="14434">
          <cell r="A14434" t="str">
            <v>INFRA 03-17-00</v>
          </cell>
          <cell r="B14434">
            <v>0</v>
          </cell>
          <cell r="C14434" t="str">
            <v>PROJETO DE FUNDAÇÕES: PERCENTAGEM SOBRE O ORÇAMENTO ESTRUTURAL DAS FUNDAÇÕES, COM PREÇOS UNITÁRIOS DA TABELA DE SIURB</v>
          </cell>
          <cell r="D14434" t="str">
            <v>%</v>
          </cell>
          <cell r="F14434">
            <v>0</v>
          </cell>
          <cell r="G14434">
            <v>2.6999999999999997</v>
          </cell>
        </row>
        <row r="14435">
          <cell r="A14435" t="str">
            <v>INFRA 03-18-00</v>
          </cell>
          <cell r="B14435">
            <v>0</v>
          </cell>
          <cell r="C14435" t="str">
            <v>VISTORIA TÉCNICA DE VIAS DE PROGRAMA DE PAVIMENTAÇÃO</v>
          </cell>
          <cell r="D14435" t="str">
            <v>M/VIA</v>
          </cell>
          <cell r="F14435">
            <v>0</v>
          </cell>
          <cell r="G14435">
            <v>2.6999999999999997</v>
          </cell>
        </row>
        <row r="14436">
          <cell r="B14436" t="str">
            <v>AUX 94295</v>
          </cell>
          <cell r="C14436" t="str">
            <v>CARRO POPULAR 50% EM OPERAÇÃO</v>
          </cell>
          <cell r="D14436" t="str">
            <v>H</v>
          </cell>
          <cell r="E14436">
            <v>8.0000000000000002E-3</v>
          </cell>
          <cell r="F14436">
            <v>23.61</v>
          </cell>
          <cell r="G14436">
            <v>0.19</v>
          </cell>
        </row>
        <row r="14437">
          <cell r="B14437" t="str">
            <v>SINAPI...02708</v>
          </cell>
          <cell r="C14437" t="str">
            <v>Engenheiro de obra senior</v>
          </cell>
          <cell r="D14437" t="str">
            <v>H</v>
          </cell>
          <cell r="E14437">
            <v>8.0000000000000002E-3</v>
          </cell>
          <cell r="F14437">
            <v>164.09</v>
          </cell>
          <cell r="G14437">
            <v>1.31</v>
          </cell>
        </row>
        <row r="14438">
          <cell r="B14438" t="str">
            <v>SIURB....01135</v>
          </cell>
          <cell r="C14438" t="str">
            <v>Tecnólogo com 5 a 10 anos de experiência, com formação em edificações</v>
          </cell>
          <cell r="D14438" t="str">
            <v>H</v>
          </cell>
          <cell r="E14438">
            <v>1.6E-2</v>
          </cell>
          <cell r="F14438">
            <v>73.34</v>
          </cell>
          <cell r="G14438">
            <v>1.17</v>
          </cell>
        </row>
        <row r="14439">
          <cell r="B14439" t="str">
            <v>SIURB....84010</v>
          </cell>
          <cell r="C14439" t="str">
            <v>Foto colorida 10 x15 cm - revelação de foto digital</v>
          </cell>
          <cell r="D14439" t="str">
            <v>UN</v>
          </cell>
          <cell r="E14439">
            <v>0.03</v>
          </cell>
          <cell r="F14439">
            <v>0.87</v>
          </cell>
          <cell r="G14439">
            <v>0.03</v>
          </cell>
        </row>
        <row r="14440">
          <cell r="A14440" t="str">
            <v>INFRA 03-19-00</v>
          </cell>
          <cell r="B14440">
            <v>0</v>
          </cell>
          <cell r="C14440" t="str">
            <v>PLANILHA DE QUANTIDADE DE SERVIÇOS DE VIAS DO PROGRAMA DE PAVIMENTAÇÃO</v>
          </cell>
          <cell r="D14440" t="str">
            <v>M/VIA</v>
          </cell>
          <cell r="F14440">
            <v>0</v>
          </cell>
          <cell r="G14440">
            <v>1.8900000000000001</v>
          </cell>
        </row>
        <row r="14441">
          <cell r="B14441" t="str">
            <v>SIURB....01115</v>
          </cell>
          <cell r="C14441" t="str">
            <v>Engenheiro civil/ arquiteto coordenador setorial - 20 anos experiência (sgsp)</v>
          </cell>
          <cell r="D14441" t="str">
            <v>H</v>
          </cell>
          <cell r="E14441">
            <v>1.1999999999999999E-3</v>
          </cell>
          <cell r="F14441">
            <v>264.48</v>
          </cell>
          <cell r="G14441">
            <v>0.32</v>
          </cell>
        </row>
        <row r="14442">
          <cell r="B14442" t="str">
            <v>SINAPI...02708</v>
          </cell>
          <cell r="C14442" t="str">
            <v>Engenheiro de obra senior</v>
          </cell>
          <cell r="D14442" t="str">
            <v>H</v>
          </cell>
          <cell r="E14442">
            <v>6.0000000000000001E-3</v>
          </cell>
          <cell r="F14442">
            <v>164.09</v>
          </cell>
          <cell r="G14442">
            <v>0.98</v>
          </cell>
        </row>
        <row r="14443">
          <cell r="B14443" t="str">
            <v>SIURB....01135</v>
          </cell>
          <cell r="C14443" t="str">
            <v>Tecnólogo com 5 a 10 anos de experiência, com formação em edificações</v>
          </cell>
          <cell r="D14443" t="str">
            <v>H</v>
          </cell>
          <cell r="E14443">
            <v>8.0000000000000002E-3</v>
          </cell>
          <cell r="F14443">
            <v>73.34</v>
          </cell>
          <cell r="G14443">
            <v>0.59</v>
          </cell>
        </row>
        <row r="14444">
          <cell r="A14444" t="str">
            <v>INFRA 03-20-00</v>
          </cell>
          <cell r="B14444">
            <v>0</v>
          </cell>
          <cell r="C14444" t="str">
            <v>CÓPIA XEROX EM TAMANHO OFÍCIO, UMA FACE, PRETO E BRANCO.</v>
          </cell>
          <cell r="D14444" t="str">
            <v>UN</v>
          </cell>
          <cell r="F14444">
            <v>0</v>
          </cell>
          <cell r="G14444">
            <v>0.18</v>
          </cell>
        </row>
        <row r="14445">
          <cell r="B14445" t="str">
            <v>SIURB....84082</v>
          </cell>
          <cell r="C14445" t="str">
            <v>Cópia xerox em tamanho ofício uma face (preto/branco)</v>
          </cell>
          <cell r="D14445" t="str">
            <v>UN</v>
          </cell>
          <cell r="E14445">
            <v>1</v>
          </cell>
          <cell r="F14445">
            <v>0.18</v>
          </cell>
          <cell r="G14445">
            <v>0.18</v>
          </cell>
        </row>
        <row r="14446">
          <cell r="A14446" t="str">
            <v>INFRA 03-20-01</v>
          </cell>
          <cell r="B14446">
            <v>0</v>
          </cell>
          <cell r="C14446" t="str">
            <v>CÓPIA XEROX TAMANHO OFÍCIO UMA FACE COLORIDA</v>
          </cell>
          <cell r="D14446" t="str">
            <v>UN</v>
          </cell>
          <cell r="F14446">
            <v>0</v>
          </cell>
          <cell r="G14446">
            <v>1.51</v>
          </cell>
        </row>
        <row r="14447">
          <cell r="B14447" t="str">
            <v>SIURB....84083</v>
          </cell>
          <cell r="C14447" t="str">
            <v>Cópia xerox em tamanho ofício uma face - colorida</v>
          </cell>
          <cell r="D14447" t="str">
            <v>UN</v>
          </cell>
          <cell r="E14447">
            <v>1</v>
          </cell>
          <cell r="F14447">
            <v>1.51</v>
          </cell>
          <cell r="G14447">
            <v>1.51</v>
          </cell>
        </row>
        <row r="14448">
          <cell r="A14448" t="str">
            <v>INFRA 03-20-02</v>
          </cell>
          <cell r="B14448">
            <v>0</v>
          </cell>
          <cell r="C14448" t="str">
            <v>CÓPIA XEROX TAMANHO A3 UMA FACE-PRETO E BRANCO</v>
          </cell>
          <cell r="D14448" t="str">
            <v>UN</v>
          </cell>
          <cell r="F14448">
            <v>0</v>
          </cell>
          <cell r="G14448">
            <v>0.44</v>
          </cell>
        </row>
        <row r="14449">
          <cell r="B14449" t="str">
            <v>SIURB....84084</v>
          </cell>
          <cell r="C14449" t="str">
            <v>Cópia xerox em tamanho a3 uma face - preto e branco</v>
          </cell>
          <cell r="D14449" t="str">
            <v>UN</v>
          </cell>
          <cell r="E14449">
            <v>1</v>
          </cell>
          <cell r="F14449">
            <v>0.44</v>
          </cell>
          <cell r="G14449">
            <v>0.44</v>
          </cell>
        </row>
        <row r="14450">
          <cell r="A14450" t="str">
            <v>INFRA 03-20-03</v>
          </cell>
          <cell r="B14450">
            <v>0</v>
          </cell>
          <cell r="C14450" t="str">
            <v>CÓPIA XEROX TAMANHO A3 UMA FACE COLORIDA</v>
          </cell>
          <cell r="D14450" t="str">
            <v>UN</v>
          </cell>
          <cell r="F14450">
            <v>0</v>
          </cell>
          <cell r="G14450">
            <v>3.11</v>
          </cell>
        </row>
        <row r="14451">
          <cell r="B14451" t="str">
            <v>SIURB....84085</v>
          </cell>
          <cell r="C14451" t="str">
            <v>Cópia xerox em tamanho a3 uma face - colorida</v>
          </cell>
          <cell r="D14451" t="str">
            <v>UN</v>
          </cell>
          <cell r="E14451">
            <v>1</v>
          </cell>
          <cell r="F14451">
            <v>3.11</v>
          </cell>
          <cell r="G14451">
            <v>3.11</v>
          </cell>
        </row>
        <row r="14452">
          <cell r="A14452" t="str">
            <v>INFRA 03-20-04</v>
          </cell>
          <cell r="B14452">
            <v>0</v>
          </cell>
          <cell r="C14452" t="str">
            <v>CÓPIA XEROX PRETO E BRANCO</v>
          </cell>
          <cell r="D14452" t="str">
            <v>M2</v>
          </cell>
          <cell r="F14452">
            <v>0</v>
          </cell>
          <cell r="G14452">
            <v>10.83</v>
          </cell>
        </row>
        <row r="14453">
          <cell r="B14453" t="str">
            <v>SIURB....84086</v>
          </cell>
          <cell r="C14453" t="str">
            <v>Cópia xerox preto / branco</v>
          </cell>
          <cell r="D14453" t="str">
            <v>M2</v>
          </cell>
          <cell r="E14453">
            <v>1</v>
          </cell>
          <cell r="F14453">
            <v>10.83</v>
          </cell>
          <cell r="G14453">
            <v>10.83</v>
          </cell>
        </row>
        <row r="14454">
          <cell r="A14454" t="str">
            <v>INFRA 03-22-00</v>
          </cell>
          <cell r="B14454">
            <v>0</v>
          </cell>
          <cell r="C14454" t="str">
            <v>LOCAÇÃO DE VEÍCULO DE PASSAGEIRO TIPO VW GOL OU SIMILAR, COM MOTORISTA, INCLUINDO MANUTENÇÃO E COMBUSTÍVEL (MÍNIMO 200 H/MÊS)</v>
          </cell>
          <cell r="D14454" t="str">
            <v>H</v>
          </cell>
          <cell r="F14454">
            <v>0</v>
          </cell>
          <cell r="G14454">
            <v>23.61</v>
          </cell>
        </row>
        <row r="14455">
          <cell r="B14455" t="str">
            <v>AUX 94295</v>
          </cell>
          <cell r="C14455" t="str">
            <v>CARRO POPULAR 50% EM OPERAÇÃO</v>
          </cell>
          <cell r="D14455" t="str">
            <v>H</v>
          </cell>
          <cell r="E14455">
            <v>1</v>
          </cell>
          <cell r="F14455">
            <v>23.61</v>
          </cell>
          <cell r="G14455">
            <v>23.61</v>
          </cell>
        </row>
        <row r="14456">
          <cell r="A14456" t="str">
            <v>INFRA 03-23-00</v>
          </cell>
          <cell r="B14456">
            <v>0</v>
          </cell>
          <cell r="C14456" t="str">
            <v>FOTO COLORIDA 10 X 15CM ( REVELAÇÃO)</v>
          </cell>
          <cell r="D14456" t="str">
            <v>UN</v>
          </cell>
          <cell r="F14456">
            <v>0</v>
          </cell>
          <cell r="G14456">
            <v>0.87</v>
          </cell>
        </row>
        <row r="14457">
          <cell r="B14457" t="str">
            <v>SIURB....84010</v>
          </cell>
          <cell r="C14457" t="str">
            <v>Foto colorida 10 x15 cm - revelação de foto digital</v>
          </cell>
          <cell r="D14457" t="str">
            <v>UN</v>
          </cell>
          <cell r="E14457">
            <v>1</v>
          </cell>
          <cell r="F14457">
            <v>0.87</v>
          </cell>
          <cell r="G14457">
            <v>0.87</v>
          </cell>
        </row>
        <row r="14458">
          <cell r="A14458" t="str">
            <v>INFRA 03-24-00</v>
          </cell>
          <cell r="B14458">
            <v>0</v>
          </cell>
          <cell r="C14458" t="str">
            <v>CONSULTOR.</v>
          </cell>
          <cell r="D14458" t="str">
            <v>H</v>
          </cell>
          <cell r="F14458">
            <v>0</v>
          </cell>
          <cell r="G14458">
            <v>266.83</v>
          </cell>
        </row>
        <row r="14459">
          <cell r="B14459" t="str">
            <v>SIURB....01110</v>
          </cell>
          <cell r="C14459" t="str">
            <v>Engenheiro civil/ arquiteto consultor - 20 anos de experiência (sgsp)</v>
          </cell>
          <cell r="D14459" t="str">
            <v>H</v>
          </cell>
          <cell r="E14459">
            <v>1</v>
          </cell>
          <cell r="F14459">
            <v>266.83</v>
          </cell>
          <cell r="G14459">
            <v>266.83</v>
          </cell>
        </row>
        <row r="14460">
          <cell r="A14460" t="str">
            <v>INFRA 03-25-00</v>
          </cell>
          <cell r="B14460">
            <v>0</v>
          </cell>
          <cell r="C14460" t="str">
            <v>COORDENADOR GERAL.</v>
          </cell>
          <cell r="D14460" t="str">
            <v>H</v>
          </cell>
          <cell r="F14460">
            <v>0</v>
          </cell>
          <cell r="G14460">
            <v>272.39999999999998</v>
          </cell>
        </row>
        <row r="14461">
          <cell r="B14461" t="str">
            <v>SIURB....01120</v>
          </cell>
          <cell r="C14461" t="str">
            <v>Engenheiro civil/ arquiteto coordenador geral - 20 anos experiência (sgsp)</v>
          </cell>
          <cell r="D14461" t="str">
            <v>H</v>
          </cell>
          <cell r="E14461">
            <v>1</v>
          </cell>
          <cell r="F14461">
            <v>272.39999999999998</v>
          </cell>
          <cell r="G14461">
            <v>272.39999999999998</v>
          </cell>
        </row>
        <row r="14462">
          <cell r="A14462" t="str">
            <v>INFRA 03-26-00</v>
          </cell>
          <cell r="B14462">
            <v>0</v>
          </cell>
          <cell r="C14462" t="str">
            <v>COORDENADOR SETORIAL.</v>
          </cell>
          <cell r="D14462" t="str">
            <v>H</v>
          </cell>
          <cell r="F14462">
            <v>0</v>
          </cell>
          <cell r="G14462">
            <v>264.48</v>
          </cell>
        </row>
        <row r="14463">
          <cell r="B14463" t="str">
            <v>SIURB....01115</v>
          </cell>
          <cell r="C14463" t="str">
            <v>Engenheiro civil/ arquiteto coordenador setorial - 20 anos experiência (sgsp)</v>
          </cell>
          <cell r="D14463" t="str">
            <v>H</v>
          </cell>
          <cell r="E14463">
            <v>1</v>
          </cell>
          <cell r="F14463">
            <v>264.48</v>
          </cell>
          <cell r="G14463">
            <v>264.48</v>
          </cell>
        </row>
        <row r="14464">
          <cell r="A14464" t="str">
            <v>INFRA 03-27-00</v>
          </cell>
          <cell r="B14464">
            <v>0</v>
          </cell>
          <cell r="C14464" t="str">
            <v>ENGENHEIRO/ ARQUITETO SÊNIOR.</v>
          </cell>
          <cell r="D14464" t="str">
            <v>H</v>
          </cell>
          <cell r="F14464">
            <v>0</v>
          </cell>
          <cell r="G14464">
            <v>164.09</v>
          </cell>
        </row>
        <row r="14465">
          <cell r="B14465" t="str">
            <v>SINAPI...02708</v>
          </cell>
          <cell r="C14465" t="str">
            <v>Engenheiro de obra senior</v>
          </cell>
          <cell r="D14465" t="str">
            <v>H</v>
          </cell>
          <cell r="E14465">
            <v>1</v>
          </cell>
          <cell r="F14465">
            <v>164.09</v>
          </cell>
          <cell r="G14465">
            <v>164.09</v>
          </cell>
        </row>
        <row r="14466">
          <cell r="A14466" t="str">
            <v>INFRA 03-29-00</v>
          </cell>
          <cell r="B14466">
            <v>0</v>
          </cell>
          <cell r="C14466" t="str">
            <v>ENGENHEIRO/ ARQUITETO  PLENO</v>
          </cell>
          <cell r="D14466" t="str">
            <v>H</v>
          </cell>
          <cell r="F14466">
            <v>0</v>
          </cell>
          <cell r="G14466">
            <v>96.36</v>
          </cell>
        </row>
        <row r="14467">
          <cell r="B14467" t="str">
            <v>SINAPI...02707</v>
          </cell>
          <cell r="C14467" t="str">
            <v>Engenheiro de obra pleno</v>
          </cell>
          <cell r="D14467" t="str">
            <v>H</v>
          </cell>
          <cell r="E14467">
            <v>1</v>
          </cell>
          <cell r="F14467">
            <v>96.36</v>
          </cell>
          <cell r="G14467">
            <v>96.36</v>
          </cell>
        </row>
        <row r="14468">
          <cell r="A14468" t="str">
            <v>INFRA 03-30-00</v>
          </cell>
          <cell r="B14468">
            <v>0</v>
          </cell>
          <cell r="C14468" t="str">
            <v>ENGENHEIRO/ ARQUITETO JUNIOR.</v>
          </cell>
          <cell r="D14468" t="str">
            <v>H</v>
          </cell>
          <cell r="F14468">
            <v>0</v>
          </cell>
          <cell r="G14468">
            <v>52.39</v>
          </cell>
        </row>
        <row r="14469">
          <cell r="B14469" t="str">
            <v>SINAPI...02706</v>
          </cell>
          <cell r="C14469" t="str">
            <v>Engenheiro de obra junior</v>
          </cell>
          <cell r="D14469" t="str">
            <v>H</v>
          </cell>
          <cell r="E14469">
            <v>1</v>
          </cell>
          <cell r="F14469">
            <v>52.39</v>
          </cell>
          <cell r="G14469">
            <v>52.39</v>
          </cell>
        </row>
        <row r="14470">
          <cell r="A14470" t="str">
            <v>INFRA 03-31-00</v>
          </cell>
          <cell r="B14470">
            <v>0</v>
          </cell>
          <cell r="C14470" t="str">
            <v>AUXILIAR DE LABORATÓRIO</v>
          </cell>
          <cell r="D14470" t="str">
            <v>H</v>
          </cell>
          <cell r="F14470">
            <v>0</v>
          </cell>
          <cell r="G14470">
            <v>9.36</v>
          </cell>
        </row>
        <row r="14471">
          <cell r="B14471" t="str">
            <v>SINAPI...00245</v>
          </cell>
          <cell r="C14471" t="str">
            <v>Auxiliar de laboratorio</v>
          </cell>
          <cell r="D14471" t="str">
            <v>H</v>
          </cell>
          <cell r="E14471">
            <v>1</v>
          </cell>
          <cell r="F14471">
            <v>9.36</v>
          </cell>
          <cell r="G14471">
            <v>9.36</v>
          </cell>
        </row>
        <row r="14472">
          <cell r="A14472" t="str">
            <v>INFRA 03-32-00</v>
          </cell>
          <cell r="B14472">
            <v>0</v>
          </cell>
          <cell r="C14472" t="str">
            <v>AUXILIAR DE TOPOGRAFIA</v>
          </cell>
          <cell r="D14472" t="str">
            <v>H</v>
          </cell>
          <cell r="F14472">
            <v>0</v>
          </cell>
          <cell r="G14472">
            <v>4.25</v>
          </cell>
        </row>
        <row r="14473">
          <cell r="B14473" t="str">
            <v>SINAPI...00244</v>
          </cell>
          <cell r="C14473" t="str">
            <v>Auxiliar de topógrafo</v>
          </cell>
          <cell r="D14473" t="str">
            <v>H</v>
          </cell>
          <cell r="E14473">
            <v>1</v>
          </cell>
          <cell r="F14473">
            <v>4.25</v>
          </cell>
          <cell r="G14473">
            <v>4.25</v>
          </cell>
        </row>
        <row r="14474">
          <cell r="A14474" t="str">
            <v>INFRA 03-33-00</v>
          </cell>
          <cell r="B14474">
            <v>0</v>
          </cell>
          <cell r="C14474" t="str">
            <v>TECNÓLOGO - 5 À 10 ANOS DE EXPERIÊNCIA COM FORMAÇÃO EM EDIFICAÇÕES</v>
          </cell>
          <cell r="D14474" t="str">
            <v>H</v>
          </cell>
          <cell r="F14474">
            <v>0</v>
          </cell>
          <cell r="G14474">
            <v>73.34</v>
          </cell>
        </row>
        <row r="14475">
          <cell r="B14475" t="str">
            <v>SIURB....01135</v>
          </cell>
          <cell r="C14475" t="str">
            <v>Tecnólogo com 5 a 10 anos de experiência, com formação em edificações</v>
          </cell>
          <cell r="D14475" t="str">
            <v>H</v>
          </cell>
          <cell r="E14475">
            <v>1</v>
          </cell>
          <cell r="F14475">
            <v>73.34</v>
          </cell>
          <cell r="G14475">
            <v>73.34</v>
          </cell>
        </row>
        <row r="14476">
          <cell r="A14476" t="str">
            <v>INFRA 03-35-00</v>
          </cell>
          <cell r="B14476">
            <v>0</v>
          </cell>
          <cell r="C14476" t="str">
            <v>DESENHISTA - CADISTA</v>
          </cell>
          <cell r="D14476" t="str">
            <v>H</v>
          </cell>
          <cell r="F14476">
            <v>0</v>
          </cell>
          <cell r="G14476">
            <v>31.31</v>
          </cell>
        </row>
        <row r="14477">
          <cell r="B14477" t="str">
            <v>SIURB....01158</v>
          </cell>
          <cell r="C14477" t="str">
            <v>Desenhista cadista  (sgsp)</v>
          </cell>
          <cell r="D14477" t="str">
            <v>H</v>
          </cell>
          <cell r="E14477">
            <v>1</v>
          </cell>
          <cell r="F14477">
            <v>31.31</v>
          </cell>
          <cell r="G14477">
            <v>31.31</v>
          </cell>
        </row>
        <row r="14478">
          <cell r="A14478" t="str">
            <v>INFRA 03-36-00</v>
          </cell>
          <cell r="B14478">
            <v>0</v>
          </cell>
          <cell r="C14478" t="str">
            <v>DESENHISTA PROJETISTA.</v>
          </cell>
          <cell r="D14478" t="str">
            <v>H</v>
          </cell>
          <cell r="F14478">
            <v>0</v>
          </cell>
          <cell r="G14478">
            <v>49.9</v>
          </cell>
        </row>
        <row r="14479">
          <cell r="B14479" t="str">
            <v>SIURB....01164</v>
          </cell>
          <cell r="C14479" t="str">
            <v>Desenhista projetista (sgsp)</v>
          </cell>
          <cell r="D14479" t="str">
            <v>H</v>
          </cell>
          <cell r="E14479">
            <v>1</v>
          </cell>
          <cell r="F14479">
            <v>49.9</v>
          </cell>
          <cell r="G14479">
            <v>49.9</v>
          </cell>
        </row>
        <row r="14480">
          <cell r="A14480" t="str">
            <v>INFRA 03-38-00</v>
          </cell>
          <cell r="B14480">
            <v>0</v>
          </cell>
          <cell r="C14480" t="str">
            <v>LABORATORISTA DE SOLO/PAVIMENTAÇÃO</v>
          </cell>
          <cell r="D14480" t="str">
            <v>H</v>
          </cell>
          <cell r="F14480">
            <v>0</v>
          </cell>
          <cell r="G14480">
            <v>29.23</v>
          </cell>
        </row>
        <row r="14481">
          <cell r="B14481" t="str">
            <v>SIURB....01180</v>
          </cell>
          <cell r="C14481" t="str">
            <v>Laboratorista (sgsp)</v>
          </cell>
          <cell r="D14481" t="str">
            <v>H</v>
          </cell>
          <cell r="E14481">
            <v>1</v>
          </cell>
          <cell r="F14481">
            <v>29.23</v>
          </cell>
          <cell r="G14481">
            <v>29.23</v>
          </cell>
        </row>
        <row r="14482">
          <cell r="A14482" t="str">
            <v>INFRA 03-39-00</v>
          </cell>
          <cell r="B14482">
            <v>0</v>
          </cell>
          <cell r="C14482" t="str">
            <v>PROJETISTA.</v>
          </cell>
          <cell r="D14482" t="str">
            <v>H</v>
          </cell>
          <cell r="F14482">
            <v>0</v>
          </cell>
          <cell r="G14482">
            <v>51.75</v>
          </cell>
        </row>
        <row r="14483">
          <cell r="B14483" t="str">
            <v>SIURB....01114</v>
          </cell>
          <cell r="C14483" t="str">
            <v>Projetista - sem curso superior, com mais de 5 anos de experiência (sgsp)</v>
          </cell>
          <cell r="D14483" t="str">
            <v>H</v>
          </cell>
          <cell r="E14483">
            <v>1</v>
          </cell>
          <cell r="F14483">
            <v>51.75</v>
          </cell>
          <cell r="G14483">
            <v>51.75</v>
          </cell>
        </row>
        <row r="14484">
          <cell r="A14484" t="str">
            <v>INFRA 03-40-00</v>
          </cell>
          <cell r="B14484">
            <v>0</v>
          </cell>
          <cell r="C14484" t="str">
            <v>TOPÓGRAFO</v>
          </cell>
          <cell r="D14484" t="str">
            <v>H</v>
          </cell>
          <cell r="F14484">
            <v>0</v>
          </cell>
          <cell r="G14484">
            <v>12.73</v>
          </cell>
        </row>
        <row r="14485">
          <cell r="B14485" t="str">
            <v>SINAPI...07592</v>
          </cell>
          <cell r="C14485" t="str">
            <v>Topografo</v>
          </cell>
          <cell r="D14485" t="str">
            <v>H</v>
          </cell>
          <cell r="E14485">
            <v>1</v>
          </cell>
          <cell r="F14485">
            <v>12.73</v>
          </cell>
          <cell r="G14485">
            <v>12.73</v>
          </cell>
        </row>
        <row r="14486">
          <cell r="A14486" t="str">
            <v>INFRA 03-41-00</v>
          </cell>
          <cell r="B14486">
            <v>0</v>
          </cell>
          <cell r="C14486" t="str">
            <v>AJUDANTE GERAL</v>
          </cell>
          <cell r="D14486" t="str">
            <v>H</v>
          </cell>
          <cell r="F14486">
            <v>0</v>
          </cell>
          <cell r="G14486">
            <v>9.16</v>
          </cell>
        </row>
        <row r="14487">
          <cell r="B14487" t="str">
            <v>SINAPI...06128</v>
          </cell>
          <cell r="C14487" t="str">
            <v xml:space="preserve">|EM PROCESSO DE DESATIVAÇÃO| AJUDANTE GERAL </v>
          </cell>
          <cell r="D14487" t="str">
            <v>H</v>
          </cell>
          <cell r="E14487">
            <v>1</v>
          </cell>
          <cell r="F14487">
            <v>9.16</v>
          </cell>
          <cell r="G14487">
            <v>9.16</v>
          </cell>
        </row>
        <row r="14488">
          <cell r="A14488" t="str">
            <v>INFRA 03-43-00</v>
          </cell>
          <cell r="B14488">
            <v>0</v>
          </cell>
          <cell r="C14488" t="str">
            <v>DIGITADOR</v>
          </cell>
          <cell r="D14488" t="str">
            <v>H</v>
          </cell>
          <cell r="F14488">
            <v>0</v>
          </cell>
          <cell r="G14488">
            <v>14.6</v>
          </cell>
        </row>
        <row r="14489">
          <cell r="B14489" t="str">
            <v>SIURB....01140</v>
          </cell>
          <cell r="C14489" t="str">
            <v>Digitador (sgsp)</v>
          </cell>
          <cell r="D14489" t="str">
            <v>H</v>
          </cell>
          <cell r="E14489">
            <v>1</v>
          </cell>
          <cell r="F14489">
            <v>14.6</v>
          </cell>
          <cell r="G14489">
            <v>14.6</v>
          </cell>
        </row>
        <row r="14490">
          <cell r="A14490" t="str">
            <v>INFRA 03-44-00</v>
          </cell>
          <cell r="B14490">
            <v>0</v>
          </cell>
          <cell r="C14490" t="str">
            <v>MENSAGEIRO</v>
          </cell>
          <cell r="D14490" t="str">
            <v>H</v>
          </cell>
          <cell r="F14490">
            <v>0</v>
          </cell>
          <cell r="G14490">
            <v>12.94</v>
          </cell>
        </row>
        <row r="14491">
          <cell r="B14491" t="str">
            <v>SIURB....01177</v>
          </cell>
          <cell r="C14491" t="str">
            <v>Mensageiro - office-boy (sgsp)</v>
          </cell>
          <cell r="D14491" t="str">
            <v>H</v>
          </cell>
          <cell r="E14491">
            <v>1</v>
          </cell>
          <cell r="F14491">
            <v>12.94</v>
          </cell>
          <cell r="G14491">
            <v>12.94</v>
          </cell>
        </row>
        <row r="14492">
          <cell r="A14492" t="str">
            <v>INFRA 03-45-00</v>
          </cell>
          <cell r="B14492">
            <v>0</v>
          </cell>
          <cell r="C14492" t="str">
            <v>PROGRAMADOR DE SISTEMAS</v>
          </cell>
          <cell r="D14492" t="str">
            <v>H</v>
          </cell>
          <cell r="F14492">
            <v>0</v>
          </cell>
          <cell r="G14492">
            <v>35.520000000000003</v>
          </cell>
        </row>
        <row r="14493">
          <cell r="B14493" t="str">
            <v>SIURB....01184</v>
          </cell>
          <cell r="C14493" t="str">
            <v>Programador de computador júnior - nível médio (sgsp)</v>
          </cell>
          <cell r="D14493" t="str">
            <v>H</v>
          </cell>
          <cell r="E14493">
            <v>1</v>
          </cell>
          <cell r="F14493">
            <v>35.520000000000003</v>
          </cell>
          <cell r="G14493">
            <v>35.520000000000003</v>
          </cell>
        </row>
        <row r="14494">
          <cell r="A14494" t="str">
            <v>INFRA 03-46-00</v>
          </cell>
          <cell r="B14494">
            <v>0</v>
          </cell>
          <cell r="C14494" t="str">
            <v>SECRETÁRIA</v>
          </cell>
          <cell r="D14494" t="str">
            <v>H</v>
          </cell>
          <cell r="F14494">
            <v>0</v>
          </cell>
          <cell r="G14494">
            <v>29.72</v>
          </cell>
        </row>
        <row r="14495">
          <cell r="B14495" t="str">
            <v>SIURB....01169</v>
          </cell>
          <cell r="C14495" t="str">
            <v>Secretária júnior (sgsp)</v>
          </cell>
          <cell r="D14495" t="str">
            <v>H</v>
          </cell>
          <cell r="E14495">
            <v>1</v>
          </cell>
          <cell r="F14495">
            <v>29.72</v>
          </cell>
          <cell r="G14495">
            <v>29.72</v>
          </cell>
        </row>
        <row r="14496">
          <cell r="A14496" t="str">
            <v>INFRA 03-47-00</v>
          </cell>
          <cell r="B14496">
            <v>0</v>
          </cell>
          <cell r="C14496" t="str">
            <v>SECRETÁRIA EXECUTIVA</v>
          </cell>
          <cell r="D14496" t="str">
            <v>H</v>
          </cell>
          <cell r="F14496">
            <v>0</v>
          </cell>
          <cell r="G14496">
            <v>58.74</v>
          </cell>
        </row>
        <row r="14497">
          <cell r="B14497" t="str">
            <v>SIURB....01168</v>
          </cell>
          <cell r="C14497" t="str">
            <v>Secretária executiva / diretoria (só português) (sgsp)</v>
          </cell>
          <cell r="D14497" t="str">
            <v>H</v>
          </cell>
          <cell r="E14497">
            <v>1</v>
          </cell>
          <cell r="F14497">
            <v>58.74</v>
          </cell>
          <cell r="G14497">
            <v>58.74</v>
          </cell>
        </row>
        <row r="14498">
          <cell r="A14498" t="str">
            <v>INFRA 03-50-00</v>
          </cell>
          <cell r="B14498">
            <v>0</v>
          </cell>
          <cell r="C14498" t="str">
            <v>DESENHISTA DE TOPOGRAFIA</v>
          </cell>
          <cell r="D14498" t="str">
            <v>H</v>
          </cell>
          <cell r="F14498">
            <v>0</v>
          </cell>
          <cell r="G14498">
            <v>29.68</v>
          </cell>
        </row>
        <row r="14499">
          <cell r="B14499" t="str">
            <v>SIURB....01163</v>
          </cell>
          <cell r="C14499" t="str">
            <v>Desenhista de topografia - nível técnico (sgsp)</v>
          </cell>
          <cell r="D14499" t="str">
            <v>H</v>
          </cell>
          <cell r="E14499">
            <v>1</v>
          </cell>
          <cell r="F14499">
            <v>29.68</v>
          </cell>
          <cell r="G14499">
            <v>29.68</v>
          </cell>
        </row>
        <row r="14500">
          <cell r="A14500" t="str">
            <v>INFRA 03-51-00</v>
          </cell>
          <cell r="B14500">
            <v>0</v>
          </cell>
          <cell r="C14500" t="str">
            <v>TÉCNICO - NÍVEL MÉDIO</v>
          </cell>
          <cell r="D14500" t="str">
            <v>H</v>
          </cell>
          <cell r="F14500">
            <v>0</v>
          </cell>
          <cell r="G14500">
            <v>43.91</v>
          </cell>
        </row>
        <row r="14501">
          <cell r="B14501" t="str">
            <v>SIURB....01131</v>
          </cell>
          <cell r="C14501" t="str">
            <v>Técnico - nível médio (formação em edificações ou construção civil) (sgsp)</v>
          </cell>
          <cell r="D14501" t="str">
            <v>H</v>
          </cell>
          <cell r="E14501">
            <v>1</v>
          </cell>
          <cell r="F14501">
            <v>43.91</v>
          </cell>
          <cell r="G14501">
            <v>43.91</v>
          </cell>
        </row>
        <row r="14502">
          <cell r="A14502" t="str">
            <v>INFRA 03-52-00</v>
          </cell>
          <cell r="B14502">
            <v>0</v>
          </cell>
          <cell r="C14502" t="str">
            <v>SERVIÇO DE PLOTAGEM EM PAPEL SULFITE, TAMANHO A1, PRETO E BRANCO.</v>
          </cell>
          <cell r="D14502" t="str">
            <v>UN</v>
          </cell>
          <cell r="F14502">
            <v>0</v>
          </cell>
          <cell r="G14502">
            <v>5.1100000000000003</v>
          </cell>
        </row>
        <row r="14503">
          <cell r="B14503" t="str">
            <v>SIURB....84088</v>
          </cell>
          <cell r="C14503" t="str">
            <v>Plotagem em papel sulfite - tamanho "a1" -  preto e branco</v>
          </cell>
          <cell r="D14503" t="str">
            <v>UN</v>
          </cell>
          <cell r="E14503">
            <v>1</v>
          </cell>
          <cell r="F14503">
            <v>5.1100000000000003</v>
          </cell>
          <cell r="G14503">
            <v>5.1100000000000003</v>
          </cell>
        </row>
        <row r="14504">
          <cell r="A14504" t="str">
            <v>INFRA 03-52-01</v>
          </cell>
          <cell r="B14504">
            <v>0</v>
          </cell>
          <cell r="C14504" t="str">
            <v>PLOTAGEM EM PAPEL SULFITE, TAMANHO A1, COLORIDA (ARQUIVO ORIGINAL COM EXTENSÃO "PLT")</v>
          </cell>
          <cell r="D14504" t="str">
            <v>UN</v>
          </cell>
          <cell r="F14504">
            <v>0</v>
          </cell>
          <cell r="G14504">
            <v>6.93</v>
          </cell>
        </row>
        <row r="14505">
          <cell r="B14505" t="str">
            <v>SIURB....84090</v>
          </cell>
          <cell r="C14505" t="str">
            <v>Plotagem em papel sulfite - tamanho "a1" - colorida</v>
          </cell>
          <cell r="D14505" t="str">
            <v>UN</v>
          </cell>
          <cell r="E14505">
            <v>1</v>
          </cell>
          <cell r="F14505">
            <v>6.93</v>
          </cell>
          <cell r="G14505">
            <v>6.93</v>
          </cell>
        </row>
        <row r="14506">
          <cell r="A14506" t="str">
            <v>INFRA 03-52-02</v>
          </cell>
          <cell r="B14506">
            <v>0</v>
          </cell>
          <cell r="C14506" t="str">
            <v>PLOTAGEM EM PAPEL SULFITE, TAMANHO A0, PRETO E BRANCO (ARQUIVO ORIGINAL COM EXTENSÃO "PLT")</v>
          </cell>
          <cell r="D14506" t="str">
            <v>UN</v>
          </cell>
          <cell r="F14506">
            <v>0</v>
          </cell>
          <cell r="G14506">
            <v>7.09</v>
          </cell>
        </row>
        <row r="14507">
          <cell r="B14507" t="str">
            <v>SIURB....84089</v>
          </cell>
          <cell r="C14507" t="str">
            <v>Plotagem em papel sulfite - tamanho "a0" -  preto e branco</v>
          </cell>
          <cell r="D14507" t="str">
            <v>UN</v>
          </cell>
          <cell r="E14507">
            <v>1</v>
          </cell>
          <cell r="F14507">
            <v>7.09</v>
          </cell>
          <cell r="G14507">
            <v>7.09</v>
          </cell>
        </row>
        <row r="14508">
          <cell r="A14508" t="str">
            <v>INFRA 03-52-03</v>
          </cell>
          <cell r="B14508">
            <v>0</v>
          </cell>
          <cell r="C14508" t="str">
            <v>PLOTAGEM EM PAPEL SULFITE,TAMANHO A0, COLORIDA (ARQUIVO ORIGINAL COM EXTENSÃO "PLT")</v>
          </cell>
          <cell r="D14508" t="str">
            <v>UN</v>
          </cell>
          <cell r="F14508">
            <v>0</v>
          </cell>
          <cell r="G14508">
            <v>10.07</v>
          </cell>
        </row>
        <row r="14509">
          <cell r="B14509" t="str">
            <v>SIURB....84091</v>
          </cell>
          <cell r="C14509" t="str">
            <v>Plotagem em papel sulfite - tamanho "a0" - colorida</v>
          </cell>
          <cell r="D14509" t="str">
            <v>UN</v>
          </cell>
          <cell r="E14509">
            <v>1</v>
          </cell>
          <cell r="F14509">
            <v>10.07</v>
          </cell>
          <cell r="G14509">
            <v>10.07</v>
          </cell>
        </row>
        <row r="14510">
          <cell r="A14510" t="str">
            <v>INFRA 04-00-00</v>
          </cell>
          <cell r="B14510">
            <v>0</v>
          </cell>
          <cell r="C14510" t="str">
            <v>MOVIMENTO DE TERRA</v>
          </cell>
          <cell r="D14510" t="str">
            <v>.</v>
          </cell>
          <cell r="F14510">
            <v>0</v>
          </cell>
          <cell r="G14510">
            <v>0</v>
          </cell>
        </row>
        <row r="14511">
          <cell r="A14511" t="str">
            <v>INFRA 04-01-00</v>
          </cell>
          <cell r="B14511">
            <v>0</v>
          </cell>
          <cell r="C14511" t="str">
            <v>ESCAVAÇÃO MANUAL PARA FUNDAÇÕES E VALAS COM PROFUNDIDADE MÉDIA MENOR OU IGUAL À 1,50M</v>
          </cell>
          <cell r="D14511" t="str">
            <v>M3</v>
          </cell>
          <cell r="F14511">
            <v>0</v>
          </cell>
          <cell r="G14511">
            <v>27.48</v>
          </cell>
        </row>
        <row r="14512">
          <cell r="B14512" t="str">
            <v>SINAPI...06111</v>
          </cell>
          <cell r="C14512" t="str">
            <v>Servente</v>
          </cell>
          <cell r="D14512" t="str">
            <v>H</v>
          </cell>
          <cell r="E14512">
            <v>3</v>
          </cell>
          <cell r="F14512">
            <v>9.16</v>
          </cell>
          <cell r="G14512">
            <v>27.48</v>
          </cell>
        </row>
        <row r="14513">
          <cell r="A14513" t="str">
            <v>INFRA 04-02-00</v>
          </cell>
          <cell r="B14513">
            <v>0</v>
          </cell>
          <cell r="C14513" t="str">
            <v>ESCAVAÇÃO MANUAL PARA FUNDAÇÕES E VALAS COM PROFUNDIDADE MÉDIA MAIOR QUE 1,5M E MENOR OU IGUAL À 3,0M</v>
          </cell>
          <cell r="D14513" t="str">
            <v>M3</v>
          </cell>
          <cell r="F14513">
            <v>0</v>
          </cell>
          <cell r="G14513">
            <v>32.06</v>
          </cell>
        </row>
        <row r="14514">
          <cell r="B14514" t="str">
            <v>SINAPI...06111</v>
          </cell>
          <cell r="C14514" t="str">
            <v>Servente</v>
          </cell>
          <cell r="D14514" t="str">
            <v>H</v>
          </cell>
          <cell r="E14514">
            <v>3.5</v>
          </cell>
          <cell r="F14514">
            <v>9.16</v>
          </cell>
          <cell r="G14514">
            <v>32.06</v>
          </cell>
        </row>
        <row r="14515">
          <cell r="A14515" t="str">
            <v>INFRA 04-03-00</v>
          </cell>
          <cell r="B14515">
            <v>0</v>
          </cell>
          <cell r="C14515" t="str">
            <v>ESCAVAÇÃO MANUAL PARA FUNDAÇÕES E VALAS COM PROFUNDIDADE MÉDIA MAIOR QUE 3,00M</v>
          </cell>
          <cell r="D14515" t="str">
            <v>M3</v>
          </cell>
          <cell r="F14515">
            <v>0</v>
          </cell>
          <cell r="G14515">
            <v>36.64</v>
          </cell>
        </row>
        <row r="14516">
          <cell r="B14516" t="str">
            <v>SINAPI...06111</v>
          </cell>
          <cell r="C14516" t="str">
            <v>Servente</v>
          </cell>
          <cell r="D14516" t="str">
            <v>H</v>
          </cell>
          <cell r="E14516">
            <v>4</v>
          </cell>
          <cell r="F14516">
            <v>9.16</v>
          </cell>
          <cell r="G14516">
            <v>36.64</v>
          </cell>
        </row>
        <row r="14517">
          <cell r="A14517" t="str">
            <v>INFRA 04-04-00</v>
          </cell>
          <cell r="B14517">
            <v>0</v>
          </cell>
          <cell r="C14517" t="str">
            <v>ESCAVAÇÃO MECÂNICA PARA FUNDAÇÕES E VALAS COM PROFUNDIDADE MENOR OU IGUAL À 4,0M</v>
          </cell>
          <cell r="D14517" t="str">
            <v>M3</v>
          </cell>
          <cell r="F14517">
            <v>0</v>
          </cell>
          <cell r="G14517">
            <v>6.8</v>
          </cell>
        </row>
        <row r="14518">
          <cell r="B14518" t="str">
            <v>SINAPI...06111</v>
          </cell>
          <cell r="C14518" t="str">
            <v>Servente</v>
          </cell>
          <cell r="D14518" t="str">
            <v>H</v>
          </cell>
          <cell r="E14518">
            <v>0.05</v>
          </cell>
          <cell r="F14518">
            <v>9.16</v>
          </cell>
          <cell r="G14518">
            <v>0.46</v>
          </cell>
        </row>
        <row r="14519">
          <cell r="B14519" t="str">
            <v>SIURB....94233</v>
          </cell>
          <cell r="C14519" t="str">
            <v>Escavadeira hidráulica sobre esteiras cap. 1,50 m3</v>
          </cell>
          <cell r="D14519" t="str">
            <v>H</v>
          </cell>
          <cell r="E14519">
            <v>0.05</v>
          </cell>
          <cell r="F14519">
            <v>126.74</v>
          </cell>
          <cell r="G14519">
            <v>6.34</v>
          </cell>
        </row>
        <row r="14520">
          <cell r="A14520" t="str">
            <v>INFRA 04-05-00</v>
          </cell>
          <cell r="B14520">
            <v>0</v>
          </cell>
          <cell r="C14520" t="str">
            <v>ESCAVAÇÃO MECÂNICA PARA FUNDAÇÕES E VALAS COM PROFUNDIDADE MAIOR QUE 4,0M</v>
          </cell>
          <cell r="D14520" t="str">
            <v>M3</v>
          </cell>
          <cell r="F14520">
            <v>0</v>
          </cell>
          <cell r="G14520">
            <v>8.15</v>
          </cell>
        </row>
        <row r="14521">
          <cell r="B14521" t="str">
            <v>SINAPI...06111</v>
          </cell>
          <cell r="C14521" t="str">
            <v>Servente</v>
          </cell>
          <cell r="D14521" t="str">
            <v>H</v>
          </cell>
          <cell r="E14521">
            <v>0.06</v>
          </cell>
          <cell r="F14521">
            <v>9.16</v>
          </cell>
          <cell r="G14521">
            <v>0.55000000000000004</v>
          </cell>
        </row>
        <row r="14522">
          <cell r="B14522" t="str">
            <v>SIURB....94233</v>
          </cell>
          <cell r="C14522" t="str">
            <v>Escavadeira hidráulica sobre esteiras cap. 1,50 m3</v>
          </cell>
          <cell r="D14522" t="str">
            <v>H</v>
          </cell>
          <cell r="E14522">
            <v>0.06</v>
          </cell>
          <cell r="F14522">
            <v>126.74</v>
          </cell>
          <cell r="G14522">
            <v>7.6</v>
          </cell>
        </row>
        <row r="14523">
          <cell r="A14523" t="str">
            <v>INFRA 04-06-00</v>
          </cell>
          <cell r="B14523">
            <v>0</v>
          </cell>
          <cell r="C14523" t="str">
            <v>ESCAVAÇÃO MANUAL DE CÓRREGO</v>
          </cell>
          <cell r="D14523" t="str">
            <v>M3</v>
          </cell>
          <cell r="F14523">
            <v>0</v>
          </cell>
          <cell r="G14523">
            <v>45.8</v>
          </cell>
        </row>
        <row r="14524">
          <cell r="B14524" t="str">
            <v>SINAPI...06111</v>
          </cell>
          <cell r="C14524" t="str">
            <v>Servente</v>
          </cell>
          <cell r="D14524" t="str">
            <v>H</v>
          </cell>
          <cell r="E14524">
            <v>5</v>
          </cell>
          <cell r="F14524">
            <v>9.16</v>
          </cell>
          <cell r="G14524">
            <v>45.8</v>
          </cell>
        </row>
        <row r="14525">
          <cell r="A14525" t="str">
            <v>INFRA 04-07-00</v>
          </cell>
          <cell r="B14525">
            <v>0</v>
          </cell>
          <cell r="C14525" t="str">
            <v>ESCAVAÇÃO MECÂNICA DE CÓRREGO</v>
          </cell>
          <cell r="D14525" t="str">
            <v>M3</v>
          </cell>
          <cell r="F14525">
            <v>0</v>
          </cell>
          <cell r="G14525">
            <v>4.22</v>
          </cell>
        </row>
        <row r="14526">
          <cell r="B14526" t="str">
            <v>SIURB....94232</v>
          </cell>
          <cell r="C14526" t="str">
            <v>Escavadeira de lança fixa - 0,66 m3</v>
          </cell>
          <cell r="D14526" t="str">
            <v>H</v>
          </cell>
          <cell r="E14526">
            <v>0.05</v>
          </cell>
          <cell r="F14526">
            <v>84.4</v>
          </cell>
          <cell r="G14526">
            <v>4.22</v>
          </cell>
        </row>
        <row r="14527">
          <cell r="A14527" t="str">
            <v>INFRA 04-08-00</v>
          </cell>
          <cell r="B14527">
            <v>0</v>
          </cell>
          <cell r="C14527" t="str">
            <v>REATERRO COMPACTADO DE FUNDAÇÃO</v>
          </cell>
          <cell r="D14527" t="str">
            <v>M3</v>
          </cell>
          <cell r="F14527">
            <v>0</v>
          </cell>
          <cell r="G14527">
            <v>5.78</v>
          </cell>
        </row>
        <row r="14528">
          <cell r="B14528" t="str">
            <v>SINAPI...06111</v>
          </cell>
          <cell r="C14528" t="str">
            <v>Servente</v>
          </cell>
          <cell r="D14528" t="str">
            <v>H</v>
          </cell>
          <cell r="E14528">
            <v>0.5</v>
          </cell>
          <cell r="F14528">
            <v>9.16</v>
          </cell>
          <cell r="G14528">
            <v>4.58</v>
          </cell>
        </row>
        <row r="14529">
          <cell r="B14529" t="str">
            <v>SIURB....94221</v>
          </cell>
          <cell r="C14529" t="str">
            <v>Compactador manual de placa vibratória reversível 282 kg</v>
          </cell>
          <cell r="D14529" t="str">
            <v>H</v>
          </cell>
          <cell r="E14529">
            <v>6.2E-2</v>
          </cell>
          <cell r="F14529">
            <v>19.39</v>
          </cell>
          <cell r="G14529">
            <v>1.2</v>
          </cell>
        </row>
        <row r="14530">
          <cell r="A14530" t="str">
            <v>INFRA 04-09-00</v>
          </cell>
          <cell r="B14530">
            <v>0</v>
          </cell>
          <cell r="C14530" t="str">
            <v>REENCHIMENTO DE VALA COM COMPACTAÇÃO, SEM FORNECIMENTO DE TERRA</v>
          </cell>
          <cell r="D14530" t="str">
            <v>M3</v>
          </cell>
          <cell r="F14530">
            <v>0</v>
          </cell>
          <cell r="G14530">
            <v>5.78</v>
          </cell>
        </row>
        <row r="14531">
          <cell r="B14531" t="str">
            <v>SINAPI...06111</v>
          </cell>
          <cell r="C14531" t="str">
            <v>Servente</v>
          </cell>
          <cell r="D14531" t="str">
            <v>H</v>
          </cell>
          <cell r="E14531">
            <v>0.5</v>
          </cell>
          <cell r="F14531">
            <v>9.16</v>
          </cell>
          <cell r="G14531">
            <v>4.58</v>
          </cell>
        </row>
        <row r="14532">
          <cell r="B14532" t="str">
            <v>SIURB....94221</v>
          </cell>
          <cell r="C14532" t="str">
            <v>Compactador manual de placa vibratória reversível 282 kg</v>
          </cell>
          <cell r="D14532" t="str">
            <v>H</v>
          </cell>
          <cell r="E14532">
            <v>6.2E-2</v>
          </cell>
          <cell r="F14532">
            <v>19.39</v>
          </cell>
          <cell r="G14532">
            <v>1.2</v>
          </cell>
        </row>
        <row r="14533">
          <cell r="A14533" t="str">
            <v>INFRA 04-11-00</v>
          </cell>
          <cell r="B14533">
            <v>0</v>
          </cell>
          <cell r="C14533" t="str">
            <v>ESCAVAÇÃO MECÂNICA, CARGA E REMOÇÃO DE TERRA ATÉ A DISTÂNCIA MÉDIA DE 1,0KM</v>
          </cell>
          <cell r="D14533" t="str">
            <v>M3</v>
          </cell>
          <cell r="F14533">
            <v>0</v>
          </cell>
          <cell r="G14533">
            <v>8.120000000000001</v>
          </cell>
        </row>
        <row r="14534">
          <cell r="B14534" t="str">
            <v>SINAPI...01139</v>
          </cell>
          <cell r="C14534" t="str">
            <v xml:space="preserve">Caminhão basculante 8,0m3/16t diesel tipo mercedes 170hp lk-1418 ou equiv (incl manut/operacao) </v>
          </cell>
          <cell r="D14534" t="str">
            <v>H</v>
          </cell>
          <cell r="E14534">
            <v>4.7039999999999998E-2</v>
          </cell>
          <cell r="F14534">
            <v>66.8</v>
          </cell>
          <cell r="G14534">
            <v>3.14</v>
          </cell>
        </row>
        <row r="14535">
          <cell r="B14535" t="str">
            <v>SINAPI...04260</v>
          </cell>
          <cell r="C14535" t="str">
            <v xml:space="preserve">Pa carregadeira sobre pneus com motor de 105 hp e capacidade na cacamba de 1,91 m3 (locacao com operador, combustivel e manutencao) </v>
          </cell>
          <cell r="D14535" t="str">
            <v>H</v>
          </cell>
          <cell r="E14535">
            <v>2.8000000000000001E-2</v>
          </cell>
          <cell r="F14535">
            <v>90</v>
          </cell>
          <cell r="G14535">
            <v>2.52</v>
          </cell>
        </row>
        <row r="14536">
          <cell r="B14536" t="str">
            <v>SINAPI...07626</v>
          </cell>
          <cell r="C14536" t="str">
            <v>Trator de esteiras com lamina, potencia de *90* hp, peso operacional de *9* t (locacao com operador, combustivel e manutencao)</v>
          </cell>
          <cell r="D14536" t="str">
            <v>H</v>
          </cell>
          <cell r="E14536">
            <v>2.8000000000000001E-2</v>
          </cell>
          <cell r="F14536">
            <v>87.75</v>
          </cell>
          <cell r="G14536">
            <v>2.46</v>
          </cell>
        </row>
        <row r="14537">
          <cell r="A14537" t="str">
            <v>INFRA 04-15-00</v>
          </cell>
          <cell r="B14537">
            <v>0</v>
          </cell>
          <cell r="C14537" t="str">
            <v>CARGA E REMOÇÃO DE TERRA ATÉ A DISTÂNCIA MÉDIA DE 1,0KM</v>
          </cell>
          <cell r="D14537" t="str">
            <v>M3</v>
          </cell>
          <cell r="F14537">
            <v>0</v>
          </cell>
          <cell r="G14537">
            <v>4.09</v>
          </cell>
        </row>
        <row r="14538">
          <cell r="B14538" t="str">
            <v>SINAPI...01139</v>
          </cell>
          <cell r="C14538" t="str">
            <v xml:space="preserve">Caminhão basculante 8,0m3/16t diesel tipo mercedes 170hp lk-1418 ou equiv (incl manut/operacao) </v>
          </cell>
          <cell r="D14538" t="str">
            <v>H</v>
          </cell>
          <cell r="E14538">
            <v>3.7039999999999997E-2</v>
          </cell>
          <cell r="F14538">
            <v>66.8</v>
          </cell>
          <cell r="G14538">
            <v>2.4700000000000002</v>
          </cell>
        </row>
        <row r="14539">
          <cell r="B14539" t="str">
            <v>SINAPI...04260</v>
          </cell>
          <cell r="C14539" t="str">
            <v xml:space="preserve">Pa carregadeira sobre pneus com motor de 105 hp e capacidade na cacamba de 1,91 m3 (locacao com operador, combustivel e manutencao) </v>
          </cell>
          <cell r="D14539" t="str">
            <v>H</v>
          </cell>
          <cell r="E14539">
            <v>1.7999999999999999E-2</v>
          </cell>
          <cell r="F14539">
            <v>90</v>
          </cell>
          <cell r="G14539">
            <v>1.62</v>
          </cell>
        </row>
        <row r="14540">
          <cell r="A14540" t="str">
            <v>INFRA 04-31-00</v>
          </cell>
          <cell r="B14540">
            <v>0</v>
          </cell>
          <cell r="C14540" t="str">
            <v>FORNECIMENTO DE TERRA, INCLUINDO ESCAVAÇÃO, CARGA E TRANSPORTE ATÉ A DISTÂNCIA MÉDIA DE 1,0KM, MEDIDO NO ATERRO COMPACTADO</v>
          </cell>
          <cell r="D14540" t="str">
            <v>M3</v>
          </cell>
          <cell r="F14540">
            <v>0</v>
          </cell>
          <cell r="G14540">
            <v>8.120000000000001</v>
          </cell>
        </row>
        <row r="14541">
          <cell r="B14541" t="str">
            <v>SINAPI...01139</v>
          </cell>
          <cell r="C14541" t="str">
            <v xml:space="preserve">Caminhão basculante 8,0m3/16t diesel tipo mercedes 170hp lk-1418 ou equiv (incl manut/operacao) </v>
          </cell>
          <cell r="D14541" t="str">
            <v>H</v>
          </cell>
          <cell r="E14541">
            <v>4.7039999999999998E-2</v>
          </cell>
          <cell r="F14541">
            <v>66.8</v>
          </cell>
          <cell r="G14541">
            <v>3.14</v>
          </cell>
        </row>
        <row r="14542">
          <cell r="B14542" t="str">
            <v>SINAPI...04260</v>
          </cell>
          <cell r="C14542" t="str">
            <v xml:space="preserve">Pa carregadeira sobre pneus com motor de 105 hp e capacidade na cacamba de 1,91 m3 (locacao com operador, combustivel e manutencao) </v>
          </cell>
          <cell r="D14542" t="str">
            <v>H</v>
          </cell>
          <cell r="E14542">
            <v>2.8000000000000001E-2</v>
          </cell>
          <cell r="F14542">
            <v>90</v>
          </cell>
          <cell r="G14542">
            <v>2.52</v>
          </cell>
        </row>
        <row r="14543">
          <cell r="B14543" t="str">
            <v>SINAPI...07626</v>
          </cell>
          <cell r="C14543" t="str">
            <v>Trator de esteiras com lamina, potencia de *90* hp, peso operacional de *9* t (locacao com operador, combustivel e manutencao)</v>
          </cell>
          <cell r="D14543" t="str">
            <v>H</v>
          </cell>
          <cell r="E14543">
            <v>2.8000000000000001E-2</v>
          </cell>
          <cell r="F14543">
            <v>87.75</v>
          </cell>
          <cell r="G14543">
            <v>2.46</v>
          </cell>
        </row>
        <row r="14544">
          <cell r="A14544" t="str">
            <v>INFRA 04-32-00</v>
          </cell>
          <cell r="B14544">
            <v>0</v>
          </cell>
          <cell r="C14544" t="str">
            <v>COMPACTAÇÃO DE TERRA, MEDIDA NO ATERRO</v>
          </cell>
          <cell r="D14544" t="str">
            <v>M3</v>
          </cell>
          <cell r="F14544">
            <v>0</v>
          </cell>
          <cell r="G14544">
            <v>3.04</v>
          </cell>
        </row>
        <row r="14545">
          <cell r="B14545" t="str">
            <v>SINAPI...06111</v>
          </cell>
          <cell r="C14545" t="str">
            <v>Servente</v>
          </cell>
          <cell r="D14545" t="str">
            <v>H</v>
          </cell>
          <cell r="E14545">
            <v>4.9000000000000002E-2</v>
          </cell>
          <cell r="F14545">
            <v>9.16</v>
          </cell>
          <cell r="G14545">
            <v>0.45</v>
          </cell>
        </row>
        <row r="14546">
          <cell r="B14546" t="str">
            <v>SINAPI...01147</v>
          </cell>
          <cell r="C14546" t="str">
            <v xml:space="preserve">Caminhao pipa com barra espargidora e capacidade de *6000* litros (locacao com operador, combustivel e manutencao) </v>
          </cell>
          <cell r="D14546" t="str">
            <v>H</v>
          </cell>
          <cell r="E14546">
            <v>0.01</v>
          </cell>
          <cell r="F14546">
            <v>58.5</v>
          </cell>
          <cell r="G14546">
            <v>0.59</v>
          </cell>
        </row>
        <row r="14547">
          <cell r="B14547" t="str">
            <v>SIURB....94029</v>
          </cell>
          <cell r="C14547" t="str">
            <v>Grade aradora de 18 discos</v>
          </cell>
          <cell r="D14547" t="str">
            <v>H</v>
          </cell>
          <cell r="E14547">
            <v>0.01</v>
          </cell>
          <cell r="F14547">
            <v>2.44</v>
          </cell>
          <cell r="G14547">
            <v>0.02</v>
          </cell>
        </row>
        <row r="14548">
          <cell r="B14548" t="str">
            <v>SINAPI...04092</v>
          </cell>
          <cell r="C14548" t="str">
            <v>Motoniveladora ate 130hp (incl manut/operacao)</v>
          </cell>
          <cell r="D14548" t="str">
            <v>H</v>
          </cell>
          <cell r="E14548">
            <v>5.0000000000000001E-3</v>
          </cell>
          <cell r="F14548">
            <v>119.92</v>
          </cell>
          <cell r="G14548">
            <v>0.6</v>
          </cell>
        </row>
        <row r="14549">
          <cell r="B14549" t="str">
            <v>SIURB....94049</v>
          </cell>
          <cell r="C14549" t="str">
            <v>Rolo compactador vibratório de um cilindro 7 ton.</v>
          </cell>
          <cell r="D14549" t="str">
            <v>H</v>
          </cell>
          <cell r="E14549">
            <v>5.0000000000000001E-3</v>
          </cell>
          <cell r="F14549">
            <v>77.7</v>
          </cell>
          <cell r="G14549">
            <v>0.39</v>
          </cell>
        </row>
        <row r="14550">
          <cell r="B14550" t="str">
            <v>SIURB....94054</v>
          </cell>
          <cell r="C14550" t="str">
            <v>Rolo compactador vibratório de um cilindro pé de carneiro 7,5 ton</v>
          </cell>
          <cell r="D14550" t="str">
            <v>H</v>
          </cell>
          <cell r="E14550">
            <v>5.0000000000000001E-3</v>
          </cell>
          <cell r="F14550">
            <v>76.13</v>
          </cell>
          <cell r="G14550">
            <v>0.38</v>
          </cell>
        </row>
        <row r="14551">
          <cell r="B14551" t="str">
            <v>SIURB....94059</v>
          </cell>
          <cell r="C14551" t="str">
            <v>Trator de tração agrícola</v>
          </cell>
          <cell r="D14551" t="str">
            <v>H</v>
          </cell>
          <cell r="E14551">
            <v>0.01</v>
          </cell>
          <cell r="F14551">
            <v>61.18</v>
          </cell>
          <cell r="G14551">
            <v>0.61</v>
          </cell>
        </row>
        <row r="14552">
          <cell r="A14552" t="str">
            <v>INFRA 04-33-00</v>
          </cell>
          <cell r="B14552">
            <v>0</v>
          </cell>
          <cell r="C14552" t="str">
            <v>LIMPEZA MECANIZADA DE TERRENO, INCLUSIVE DE CAMADA VEGETAL ATÉ 30CM DE PROFUNDIDADE, SEM TRANSPORTE</v>
          </cell>
          <cell r="D14552" t="str">
            <v>M2</v>
          </cell>
          <cell r="F14552">
            <v>0</v>
          </cell>
          <cell r="G14552">
            <v>0.52</v>
          </cell>
        </row>
        <row r="14553">
          <cell r="B14553" t="str">
            <v>SINAPI...06111</v>
          </cell>
          <cell r="C14553" t="str">
            <v>Servente</v>
          </cell>
          <cell r="D14553" t="str">
            <v>H</v>
          </cell>
          <cell r="E14553">
            <v>9.7999999999999997E-3</v>
          </cell>
          <cell r="F14553">
            <v>9.16</v>
          </cell>
          <cell r="G14553">
            <v>0.09</v>
          </cell>
        </row>
        <row r="14554">
          <cell r="B14554" t="str">
            <v>SINAPI...07626</v>
          </cell>
          <cell r="C14554" t="str">
            <v>Trator de esteiras com lamina, potencia de *90* hp, peso operacional de *9* t (locacao com operador, combustivel e manutencao)</v>
          </cell>
          <cell r="D14554" t="str">
            <v>H</v>
          </cell>
          <cell r="E14554">
            <v>4.8999999999999998E-3</v>
          </cell>
          <cell r="F14554">
            <v>87.75</v>
          </cell>
          <cell r="G14554">
            <v>0.43</v>
          </cell>
        </row>
        <row r="14555">
          <cell r="A14555" t="str">
            <v>INFRA 04-33-10</v>
          </cell>
          <cell r="B14555">
            <v>0</v>
          </cell>
          <cell r="C14555" t="str">
            <v>CORTE, RECORTE E REMOÇÃO DE ÁRVORES INCLUSIVE RAIZES DIÂM. &gt; 5 E &lt; 15CM.</v>
          </cell>
          <cell r="D14555" t="str">
            <v>UN</v>
          </cell>
          <cell r="F14555">
            <v>0</v>
          </cell>
          <cell r="G14555">
            <v>86.12</v>
          </cell>
        </row>
        <row r="14556">
          <cell r="B14556" t="str">
            <v>SINAPI...06111</v>
          </cell>
          <cell r="C14556" t="str">
            <v>Servente</v>
          </cell>
          <cell r="D14556" t="str">
            <v>H</v>
          </cell>
          <cell r="E14556">
            <v>6</v>
          </cell>
          <cell r="F14556">
            <v>9.16</v>
          </cell>
          <cell r="G14556">
            <v>54.96</v>
          </cell>
        </row>
        <row r="14557">
          <cell r="B14557" t="str">
            <v>SIURB....94307</v>
          </cell>
          <cell r="C14557" t="str">
            <v>Motoserra a gasolina de pequeno porte, potência mín. 4 cv</v>
          </cell>
          <cell r="D14557" t="str">
            <v>H</v>
          </cell>
          <cell r="E14557">
            <v>2</v>
          </cell>
          <cell r="F14557">
            <v>15.58</v>
          </cell>
          <cell r="G14557">
            <v>31.16</v>
          </cell>
        </row>
        <row r="14558">
          <cell r="A14558" t="str">
            <v>INFRA 04-33-11</v>
          </cell>
          <cell r="B14558">
            <v>0</v>
          </cell>
          <cell r="C14558" t="str">
            <v>CORTE, RECORTE E REMOÇÃO DE ÁRVORES INCLUSIVE RAIZES DIÂM. &gt; 15 E &lt; 30CM.</v>
          </cell>
          <cell r="D14558" t="str">
            <v>UN</v>
          </cell>
          <cell r="F14558">
            <v>0</v>
          </cell>
          <cell r="G14558">
            <v>235.98000000000002</v>
          </cell>
        </row>
        <row r="14559">
          <cell r="B14559" t="str">
            <v>SINAPI...06111</v>
          </cell>
          <cell r="C14559" t="str">
            <v>Servente</v>
          </cell>
          <cell r="D14559" t="str">
            <v>H</v>
          </cell>
          <cell r="E14559">
            <v>6</v>
          </cell>
          <cell r="F14559">
            <v>9.16</v>
          </cell>
          <cell r="G14559">
            <v>54.96</v>
          </cell>
        </row>
        <row r="14560">
          <cell r="B14560" t="str">
            <v>SINAPI...06042</v>
          </cell>
          <cell r="C14560" t="str">
            <v>Retroescavadeira c/ carregadeira sobre pneus 76hp transmissao mecanica (incl manutencao/operacao e combustível )</v>
          </cell>
          <cell r="D14560" t="str">
            <v>H</v>
          </cell>
          <cell r="E14560">
            <v>2</v>
          </cell>
          <cell r="F14560">
            <v>74.930000000000007</v>
          </cell>
          <cell r="G14560">
            <v>149.86000000000001</v>
          </cell>
        </row>
        <row r="14561">
          <cell r="B14561" t="str">
            <v>SIURB....94307</v>
          </cell>
          <cell r="C14561" t="str">
            <v>Motoserra a gasolina de pequeno porte, potência mín. 4 cv</v>
          </cell>
          <cell r="D14561" t="str">
            <v>H</v>
          </cell>
          <cell r="E14561">
            <v>2</v>
          </cell>
          <cell r="F14561">
            <v>15.58</v>
          </cell>
          <cell r="G14561">
            <v>31.16</v>
          </cell>
        </row>
        <row r="14562">
          <cell r="A14562" t="str">
            <v>INFRA 04-33-12</v>
          </cell>
          <cell r="B14562">
            <v>0</v>
          </cell>
          <cell r="C14562" t="str">
            <v>CORTE, RECORTE E REMOÇÃO DE ÁRVORES INCLUSIVE RAIZES DIÂM. &gt; 30 E &lt; 60CM.</v>
          </cell>
          <cell r="D14562" t="str">
            <v>UN</v>
          </cell>
          <cell r="F14562">
            <v>0</v>
          </cell>
          <cell r="G14562">
            <v>294.98</v>
          </cell>
        </row>
        <row r="14563">
          <cell r="B14563" t="str">
            <v>SINAPI...06111</v>
          </cell>
          <cell r="C14563" t="str">
            <v>Servente</v>
          </cell>
          <cell r="D14563" t="str">
            <v>H</v>
          </cell>
          <cell r="E14563">
            <v>7.5</v>
          </cell>
          <cell r="F14563">
            <v>9.16</v>
          </cell>
          <cell r="G14563">
            <v>68.7</v>
          </cell>
        </row>
        <row r="14564">
          <cell r="B14564" t="str">
            <v>SINAPI...06042</v>
          </cell>
          <cell r="C14564" t="str">
            <v>Retroescavadeira c/ carregadeira sobre pneus 76hp transmissao mecanica (incl manutencao/operacao e combustível )</v>
          </cell>
          <cell r="D14564" t="str">
            <v>H</v>
          </cell>
          <cell r="E14564">
            <v>2.5</v>
          </cell>
          <cell r="F14564">
            <v>74.930000000000007</v>
          </cell>
          <cell r="G14564">
            <v>187.33</v>
          </cell>
        </row>
        <row r="14565">
          <cell r="B14565" t="str">
            <v>SIURB....94307</v>
          </cell>
          <cell r="C14565" t="str">
            <v>Motoserra a gasolina de pequeno porte, potência mín. 4 cv</v>
          </cell>
          <cell r="D14565" t="str">
            <v>H</v>
          </cell>
          <cell r="E14565">
            <v>2.5</v>
          </cell>
          <cell r="F14565">
            <v>15.58</v>
          </cell>
          <cell r="G14565">
            <v>38.950000000000003</v>
          </cell>
        </row>
        <row r="14566">
          <cell r="A14566" t="str">
            <v>INFRA 04-33-13</v>
          </cell>
          <cell r="B14566">
            <v>0</v>
          </cell>
          <cell r="C14566" t="str">
            <v>CORTE, RECORTE E REMOÇÃO DE ÁRVORES INCLUSIVE RAIZES DIÂM. &gt; 60 E &lt; 90 CM</v>
          </cell>
          <cell r="D14566" t="str">
            <v>UN</v>
          </cell>
          <cell r="F14566">
            <v>0</v>
          </cell>
          <cell r="G14566">
            <v>353.97</v>
          </cell>
        </row>
        <row r="14567">
          <cell r="B14567" t="str">
            <v>SINAPI...06111</v>
          </cell>
          <cell r="C14567" t="str">
            <v>Servente</v>
          </cell>
          <cell r="D14567" t="str">
            <v>H</v>
          </cell>
          <cell r="E14567">
            <v>9</v>
          </cell>
          <cell r="F14567">
            <v>9.16</v>
          </cell>
          <cell r="G14567">
            <v>82.44</v>
          </cell>
        </row>
        <row r="14568">
          <cell r="B14568" t="str">
            <v>SINAPI...06042</v>
          </cell>
          <cell r="C14568" t="str">
            <v>Retroescavadeira c/ carregadeira sobre pneus 76hp transmissao mecanica (incl manutencao/operacao e combustível )</v>
          </cell>
          <cell r="D14568" t="str">
            <v>H</v>
          </cell>
          <cell r="E14568">
            <v>3</v>
          </cell>
          <cell r="F14568">
            <v>74.930000000000007</v>
          </cell>
          <cell r="G14568">
            <v>224.79</v>
          </cell>
        </row>
        <row r="14569">
          <cell r="B14569" t="str">
            <v>SIURB....94307</v>
          </cell>
          <cell r="C14569" t="str">
            <v>Motoserra a gasolina de pequeno porte, potência mín. 4 cv</v>
          </cell>
          <cell r="D14569" t="str">
            <v>H</v>
          </cell>
          <cell r="E14569">
            <v>3</v>
          </cell>
          <cell r="F14569">
            <v>15.58</v>
          </cell>
          <cell r="G14569">
            <v>46.74</v>
          </cell>
        </row>
        <row r="14570">
          <cell r="A14570" t="str">
            <v>INFRA 04-33-14</v>
          </cell>
          <cell r="B14570">
            <v>0</v>
          </cell>
          <cell r="C14570" t="str">
            <v>CORTE, RECORTE E REMOÇÃO DE ÁRVORES INCLUSIVE RAIZES DIÂM. &gt; 90CM.</v>
          </cell>
          <cell r="D14570" t="str">
            <v>UN</v>
          </cell>
          <cell r="F14570">
            <v>0</v>
          </cell>
          <cell r="G14570">
            <v>412.97</v>
          </cell>
        </row>
        <row r="14571">
          <cell r="B14571" t="str">
            <v>SINAPI...06111</v>
          </cell>
          <cell r="C14571" t="str">
            <v>Servente</v>
          </cell>
          <cell r="D14571" t="str">
            <v>H</v>
          </cell>
          <cell r="E14571">
            <v>10.5</v>
          </cell>
          <cell r="F14571">
            <v>9.16</v>
          </cell>
          <cell r="G14571">
            <v>96.18</v>
          </cell>
        </row>
        <row r="14572">
          <cell r="B14572" t="str">
            <v>SINAPI...06042</v>
          </cell>
          <cell r="C14572" t="str">
            <v>Retroescavadeira c/ carregadeira sobre pneus 76hp transmissao mecanica (incl manutencao/operacao e combustível )</v>
          </cell>
          <cell r="D14572" t="str">
            <v>H</v>
          </cell>
          <cell r="E14572">
            <v>3.5</v>
          </cell>
          <cell r="F14572">
            <v>74.930000000000007</v>
          </cell>
          <cell r="G14572">
            <v>262.26</v>
          </cell>
        </row>
        <row r="14573">
          <cell r="B14573" t="str">
            <v>SIURB....94307</v>
          </cell>
          <cell r="C14573" t="str">
            <v>Motoserra a gasolina de pequeno porte, potência mín. 4 cv</v>
          </cell>
          <cell r="D14573" t="str">
            <v>H</v>
          </cell>
          <cell r="E14573">
            <v>3.5</v>
          </cell>
          <cell r="F14573">
            <v>15.58</v>
          </cell>
          <cell r="G14573">
            <v>54.53</v>
          </cell>
        </row>
        <row r="14574">
          <cell r="A14574" t="str">
            <v>INFRA 04-35-00</v>
          </cell>
          <cell r="B14574">
            <v>0</v>
          </cell>
          <cell r="C14574" t="str">
            <v>APILOAMENTO MANUAL DE CAVA DE FUNDAÇÃO</v>
          </cell>
          <cell r="D14574" t="str">
            <v>M2</v>
          </cell>
          <cell r="F14574">
            <v>0</v>
          </cell>
          <cell r="G14574">
            <v>2.29</v>
          </cell>
        </row>
        <row r="14575">
          <cell r="B14575" t="str">
            <v>SINAPI...06111</v>
          </cell>
          <cell r="C14575" t="str">
            <v>Servente</v>
          </cell>
          <cell r="D14575" t="str">
            <v>H</v>
          </cell>
          <cell r="E14575">
            <v>0.25</v>
          </cell>
          <cell r="F14575">
            <v>9.16</v>
          </cell>
          <cell r="G14575">
            <v>2.29</v>
          </cell>
        </row>
        <row r="14576">
          <cell r="A14576" t="str">
            <v>INFRA 04-60-00</v>
          </cell>
          <cell r="B14576">
            <v>0</v>
          </cell>
          <cell r="C14576" t="str">
            <v>REMOÇÃO DE TERRA ALÉM DO PRIMEIRO KM</v>
          </cell>
          <cell r="D14576" t="str">
            <v>M3XKM</v>
          </cell>
          <cell r="F14576">
            <v>0</v>
          </cell>
          <cell r="G14576">
            <v>0.64</v>
          </cell>
        </row>
        <row r="14577">
          <cell r="B14577" t="str">
            <v>SINAPI...01139</v>
          </cell>
          <cell r="C14577" t="str">
            <v xml:space="preserve">Caminhão basculante 8,0m3/16t diesel tipo mercedes 170hp lk-1418 ou equiv (incl manut/operacao) </v>
          </cell>
          <cell r="D14577" t="str">
            <v>H</v>
          </cell>
          <cell r="E14577">
            <v>9.5200000000000007E-3</v>
          </cell>
          <cell r="F14577">
            <v>66.8</v>
          </cell>
          <cell r="G14577">
            <v>0.64</v>
          </cell>
        </row>
        <row r="14578">
          <cell r="A14578" t="str">
            <v>INFRA 05-00-00</v>
          </cell>
          <cell r="B14578">
            <v>0</v>
          </cell>
          <cell r="C14578" t="str">
            <v>PAVIMENTAÇÃO.</v>
          </cell>
          <cell r="D14578" t="str">
            <v>.</v>
          </cell>
          <cell r="F14578">
            <v>0</v>
          </cell>
          <cell r="G14578">
            <v>0</v>
          </cell>
        </row>
        <row r="14579">
          <cell r="A14579" t="str">
            <v>INFRA 05-01-00</v>
          </cell>
          <cell r="B14579">
            <v>0</v>
          </cell>
          <cell r="C14579" t="str">
            <v>ARRANCAMENTO DE GUIAS, INCLUI CARGA EM CAMINHÃO</v>
          </cell>
          <cell r="D14579" t="str">
            <v>M</v>
          </cell>
          <cell r="F14579">
            <v>0</v>
          </cell>
          <cell r="G14579">
            <v>3.97</v>
          </cell>
        </row>
        <row r="14580">
          <cell r="B14580" t="str">
            <v>SINAPI...06111</v>
          </cell>
          <cell r="C14580" t="str">
            <v>Servente</v>
          </cell>
          <cell r="D14580" t="str">
            <v>H</v>
          </cell>
          <cell r="E14580">
            <v>0.4</v>
          </cell>
          <cell r="F14580">
            <v>9.16</v>
          </cell>
          <cell r="G14580">
            <v>3.66</v>
          </cell>
        </row>
        <row r="14581">
          <cell r="B14581" t="str">
            <v>SIURB....94215</v>
          </cell>
          <cell r="C14581" t="str">
            <v>Caminhão carga seca capacidade  8 ton.</v>
          </cell>
          <cell r="D14581" t="str">
            <v>H</v>
          </cell>
          <cell r="E14581">
            <v>4.0000000000000001E-3</v>
          </cell>
          <cell r="F14581">
            <v>76.760000000000005</v>
          </cell>
          <cell r="G14581">
            <v>0.31</v>
          </cell>
        </row>
        <row r="14582">
          <cell r="A14582" t="str">
            <v>INFRA 05-02-00</v>
          </cell>
          <cell r="B14582">
            <v>0</v>
          </cell>
          <cell r="C14582" t="str">
            <v>ARRANCAMENTO DE PARALELEPÍPEDOS, INCLUI CARGA EM CAMINHÃO</v>
          </cell>
          <cell r="D14582" t="str">
            <v>M2</v>
          </cell>
          <cell r="F14582">
            <v>0</v>
          </cell>
          <cell r="G14582">
            <v>7.04</v>
          </cell>
        </row>
        <row r="14583">
          <cell r="B14583" t="str">
            <v>SINAPI...06111</v>
          </cell>
          <cell r="C14583" t="str">
            <v>Servente</v>
          </cell>
          <cell r="D14583" t="str">
            <v>H</v>
          </cell>
          <cell r="E14583">
            <v>0.5</v>
          </cell>
          <cell r="F14583">
            <v>9.16</v>
          </cell>
          <cell r="G14583">
            <v>4.58</v>
          </cell>
        </row>
        <row r="14584">
          <cell r="B14584" t="str">
            <v>SIURB....94215</v>
          </cell>
          <cell r="C14584" t="str">
            <v>Caminhão carga seca capacidade  8 ton.</v>
          </cell>
          <cell r="D14584" t="str">
            <v>H</v>
          </cell>
          <cell r="E14584">
            <v>3.2000000000000001E-2</v>
          </cell>
          <cell r="F14584">
            <v>76.760000000000005</v>
          </cell>
          <cell r="G14584">
            <v>2.46</v>
          </cell>
        </row>
        <row r="14585">
          <cell r="A14585" t="str">
            <v>INFRA 05-03-00</v>
          </cell>
          <cell r="B14585">
            <v>0</v>
          </cell>
          <cell r="C14585" t="str">
            <v>DEMOLIÇÃO DE PAVIMENTO DE CONCRETO, SARJETA OU SARJETÃO, INCLUI CARGA EM CAMINHÃO</v>
          </cell>
          <cell r="D14585" t="str">
            <v>M2</v>
          </cell>
          <cell r="F14585">
            <v>0</v>
          </cell>
          <cell r="G14585">
            <v>8.0900000000000016</v>
          </cell>
        </row>
        <row r="14586">
          <cell r="B14586" t="str">
            <v>SINAPI...06111</v>
          </cell>
          <cell r="C14586" t="str">
            <v>Servente</v>
          </cell>
          <cell r="D14586" t="str">
            <v>H</v>
          </cell>
          <cell r="E14586">
            <v>0.4</v>
          </cell>
          <cell r="F14586">
            <v>9.16</v>
          </cell>
          <cell r="G14586">
            <v>3.66</v>
          </cell>
        </row>
        <row r="14587">
          <cell r="B14587" t="str">
            <v>SINAPI...04260</v>
          </cell>
          <cell r="C14587" t="str">
            <v xml:space="preserve">Pa carregadeira sobre pneus com motor de 105 hp e capacidade na cacamba de 1,91 m3 (locacao com operador, combustivel e manutencao) </v>
          </cell>
          <cell r="D14587" t="str">
            <v>H</v>
          </cell>
          <cell r="E14587">
            <v>4.0000000000000001E-3</v>
          </cell>
          <cell r="F14587">
            <v>90</v>
          </cell>
          <cell r="G14587">
            <v>0.36</v>
          </cell>
        </row>
        <row r="14588">
          <cell r="B14588" t="str">
            <v>SIURB....94019</v>
          </cell>
          <cell r="C14588" t="str">
            <v>Compressor portátil - 295 pcm ( com diesel e operador )</v>
          </cell>
          <cell r="D14588" t="str">
            <v>H</v>
          </cell>
          <cell r="E14588">
            <v>0.1</v>
          </cell>
          <cell r="F14588">
            <v>32.83</v>
          </cell>
          <cell r="G14588">
            <v>3.28</v>
          </cell>
        </row>
        <row r="14589">
          <cell r="B14589" t="str">
            <v>SINAPI...01133</v>
          </cell>
          <cell r="C14589" t="str">
            <v xml:space="preserve">Caminhao basculante com capacidade de *5* m3 / *11* t, motor diesel de 142 hp (locacao) </v>
          </cell>
          <cell r="D14589" t="str">
            <v>H</v>
          </cell>
          <cell r="E14589">
            <v>4.0000000000000001E-3</v>
          </cell>
          <cell r="F14589">
            <v>56.25</v>
          </cell>
          <cell r="G14589">
            <v>0.23</v>
          </cell>
        </row>
        <row r="14590">
          <cell r="B14590" t="str">
            <v>SINAPI...04044</v>
          </cell>
          <cell r="C14590" t="str">
            <v xml:space="preserve">Martelete ou rompedor pneumatico tipo atlas copco tex-32 32,6 kg ou equiv </v>
          </cell>
          <cell r="D14590" t="str">
            <v>H</v>
          </cell>
          <cell r="E14590">
            <v>0.2</v>
          </cell>
          <cell r="F14590">
            <v>2.82</v>
          </cell>
          <cell r="G14590">
            <v>0.56000000000000005</v>
          </cell>
        </row>
        <row r="14591">
          <cell r="A14591" t="str">
            <v>INFRA 05-04-00</v>
          </cell>
          <cell r="B14591">
            <v>0</v>
          </cell>
          <cell r="C14591" t="str">
            <v>DEMOLIÇÃO DE PAVIMENTO ASFÁLTICO, INCLUSIVE CAPA, INCLUI CARGA NO CAMINHÃO</v>
          </cell>
          <cell r="D14591" t="str">
            <v>M2</v>
          </cell>
          <cell r="F14591">
            <v>0</v>
          </cell>
          <cell r="G14591">
            <v>6.74</v>
          </cell>
        </row>
        <row r="14592">
          <cell r="B14592" t="str">
            <v>SINAPI...06111</v>
          </cell>
          <cell r="C14592" t="str">
            <v>Servente</v>
          </cell>
          <cell r="D14592" t="str">
            <v>H</v>
          </cell>
          <cell r="E14592">
            <v>0.2</v>
          </cell>
          <cell r="F14592">
            <v>9.16</v>
          </cell>
          <cell r="G14592">
            <v>1.83</v>
          </cell>
        </row>
        <row r="14593">
          <cell r="B14593" t="str">
            <v>SINAPI...04260</v>
          </cell>
          <cell r="C14593" t="str">
            <v xml:space="preserve">Pa carregadeira sobre pneus com motor de 105 hp e capacidade na cacamba de 1,91 m3 (locacao com operador, combustivel e manutencao) </v>
          </cell>
          <cell r="D14593" t="str">
            <v>H</v>
          </cell>
          <cell r="E14593">
            <v>4.0000000000000001E-3</v>
          </cell>
          <cell r="F14593">
            <v>90</v>
          </cell>
          <cell r="G14593">
            <v>0.36</v>
          </cell>
        </row>
        <row r="14594">
          <cell r="B14594" t="str">
            <v>SIURB....94019</v>
          </cell>
          <cell r="C14594" t="str">
            <v>Compressor portátil - 295 pcm ( com diesel e operador )</v>
          </cell>
          <cell r="D14594" t="str">
            <v>H</v>
          </cell>
          <cell r="E14594">
            <v>0.1</v>
          </cell>
          <cell r="F14594">
            <v>32.83</v>
          </cell>
          <cell r="G14594">
            <v>3.28</v>
          </cell>
        </row>
        <row r="14595">
          <cell r="B14595" t="str">
            <v>SINAPI...04092</v>
          </cell>
          <cell r="C14595" t="str">
            <v>Motoniveladora ate 130hp (incl manut/operacao)</v>
          </cell>
          <cell r="D14595" t="str">
            <v>H</v>
          </cell>
          <cell r="E14595">
            <v>4.0000000000000001E-3</v>
          </cell>
          <cell r="F14595">
            <v>119.92</v>
          </cell>
          <cell r="G14595">
            <v>0.48</v>
          </cell>
        </row>
        <row r="14596">
          <cell r="B14596" t="str">
            <v>SINAPI...01133</v>
          </cell>
          <cell r="C14596" t="str">
            <v xml:space="preserve">Caminhao basculante com capacidade de *5* m3 / *11* t, motor diesel de 142 hp (locacao) </v>
          </cell>
          <cell r="D14596" t="str">
            <v>H</v>
          </cell>
          <cell r="E14596">
            <v>4.0000000000000001E-3</v>
          </cell>
          <cell r="F14596">
            <v>56.25</v>
          </cell>
          <cell r="G14596">
            <v>0.23</v>
          </cell>
        </row>
        <row r="14597">
          <cell r="B14597" t="str">
            <v>SINAPI...04044</v>
          </cell>
          <cell r="C14597" t="str">
            <v xml:space="preserve">Martelete ou rompedor pneumatico tipo atlas copco tex-32 32,6 kg ou equiv </v>
          </cell>
          <cell r="D14597" t="str">
            <v>H</v>
          </cell>
          <cell r="E14597">
            <v>0.2</v>
          </cell>
          <cell r="F14597">
            <v>2.82</v>
          </cell>
          <cell r="G14597">
            <v>0.56000000000000005</v>
          </cell>
        </row>
        <row r="14598">
          <cell r="A14598" t="str">
            <v>INFRA 05-05-00</v>
          </cell>
          <cell r="B14598">
            <v>0</v>
          </cell>
          <cell r="C14598" t="str">
            <v>DEMOLIÇÃO DE CAPA ASFÁLTICA, INCLUI CARGA NO CAMINHÃO</v>
          </cell>
          <cell r="D14598" t="str">
            <v>M2</v>
          </cell>
          <cell r="F14598">
            <v>0</v>
          </cell>
          <cell r="G14598">
            <v>1.3900000000000001</v>
          </cell>
        </row>
        <row r="14599">
          <cell r="B14599" t="str">
            <v>SINAPI...06111</v>
          </cell>
          <cell r="C14599" t="str">
            <v>Servente</v>
          </cell>
          <cell r="D14599" t="str">
            <v>H</v>
          </cell>
          <cell r="E14599">
            <v>4.3999999999999997E-2</v>
          </cell>
          <cell r="F14599">
            <v>9.16</v>
          </cell>
          <cell r="G14599">
            <v>0.4</v>
          </cell>
        </row>
        <row r="14600">
          <cell r="B14600" t="str">
            <v>SINAPI...04260</v>
          </cell>
          <cell r="C14600" t="str">
            <v xml:space="preserve">Pa carregadeira sobre pneus com motor de 105 hp e capacidade na cacamba de 1,91 m3 (locacao com operador, combustivel e manutencao) </v>
          </cell>
          <cell r="D14600" t="str">
            <v>H</v>
          </cell>
          <cell r="E14600">
            <v>1E-3</v>
          </cell>
          <cell r="F14600">
            <v>90</v>
          </cell>
          <cell r="G14600">
            <v>0.09</v>
          </cell>
        </row>
        <row r="14601">
          <cell r="B14601" t="str">
            <v>SIURB....94019</v>
          </cell>
          <cell r="C14601" t="str">
            <v>Compressor portátil - 295 pcm ( com diesel e operador )</v>
          </cell>
          <cell r="D14601" t="str">
            <v>H</v>
          </cell>
          <cell r="E14601">
            <v>2.1999999999999999E-2</v>
          </cell>
          <cell r="F14601">
            <v>32.83</v>
          </cell>
          <cell r="G14601">
            <v>0.72</v>
          </cell>
        </row>
        <row r="14602">
          <cell r="B14602" t="str">
            <v>SINAPI...01133</v>
          </cell>
          <cell r="C14602" t="str">
            <v xml:space="preserve">Caminhao basculante com capacidade de *5* m3 / *11* t, motor diesel de 142 hp (locacao) </v>
          </cell>
          <cell r="D14602" t="str">
            <v>H</v>
          </cell>
          <cell r="E14602">
            <v>1E-3</v>
          </cell>
          <cell r="F14602">
            <v>56.25</v>
          </cell>
          <cell r="G14602">
            <v>0.06</v>
          </cell>
        </row>
        <row r="14603">
          <cell r="B14603" t="str">
            <v>SINAPI...04044</v>
          </cell>
          <cell r="C14603" t="str">
            <v xml:space="preserve">Martelete ou rompedor pneumatico tipo atlas copco tex-32 32,6 kg ou equiv </v>
          </cell>
          <cell r="D14603" t="str">
            <v>H</v>
          </cell>
          <cell r="E14603">
            <v>4.3999999999999997E-2</v>
          </cell>
          <cell r="F14603">
            <v>2.82</v>
          </cell>
          <cell r="G14603">
            <v>0.12</v>
          </cell>
        </row>
        <row r="14604">
          <cell r="A14604" t="str">
            <v>INFRA 05-06-00</v>
          </cell>
          <cell r="B14604">
            <v>0</v>
          </cell>
          <cell r="C14604" t="str">
            <v>DEMOLIÇÃO DE ROCHA E CARGA NO CAMINHÃO (COM EMPREGO DE EXPLOSIVO)</v>
          </cell>
          <cell r="D14604" t="str">
            <v>M3</v>
          </cell>
          <cell r="F14604">
            <v>0</v>
          </cell>
          <cell r="G14604">
            <v>71.829999999999984</v>
          </cell>
        </row>
        <row r="14605">
          <cell r="B14605" t="str">
            <v>SINAPI...06111</v>
          </cell>
          <cell r="C14605" t="str">
            <v>Servente</v>
          </cell>
          <cell r="D14605" t="str">
            <v>H</v>
          </cell>
          <cell r="E14605">
            <v>2.12</v>
          </cell>
          <cell r="F14605">
            <v>9.16</v>
          </cell>
          <cell r="G14605">
            <v>19.420000000000002</v>
          </cell>
        </row>
        <row r="14606">
          <cell r="B14606" t="str">
            <v>SIURB....02105</v>
          </cell>
          <cell r="C14606" t="str">
            <v>Cabo de fogo (sgsp)</v>
          </cell>
          <cell r="D14606" t="str">
            <v>H</v>
          </cell>
          <cell r="E14606">
            <v>1</v>
          </cell>
          <cell r="F14606">
            <v>19.27</v>
          </cell>
          <cell r="G14606">
            <v>19.27</v>
          </cell>
        </row>
        <row r="14607">
          <cell r="B14607" t="str">
            <v>SINAPI...02365</v>
          </cell>
          <cell r="C14607" t="str">
            <v>Dinamite a 60% em cartucho de *1" x 8"*</v>
          </cell>
          <cell r="D14607" t="str">
            <v>KG</v>
          </cell>
          <cell r="E14607">
            <v>0.25</v>
          </cell>
          <cell r="F14607">
            <v>6.89</v>
          </cell>
          <cell r="G14607">
            <v>1.72</v>
          </cell>
        </row>
        <row r="14608">
          <cell r="B14608" t="str">
            <v>SINAPI...02759</v>
          </cell>
          <cell r="C14608" t="str">
            <v>Espoleta simples nº 8</v>
          </cell>
          <cell r="D14608" t="str">
            <v>UN</v>
          </cell>
          <cell r="E14608">
            <v>1</v>
          </cell>
          <cell r="F14608">
            <v>0.76</v>
          </cell>
          <cell r="G14608">
            <v>0.76</v>
          </cell>
        </row>
        <row r="14609">
          <cell r="B14609" t="str">
            <v>SINAPI...02762</v>
          </cell>
          <cell r="C14609" t="str">
            <v>Estopim simples.</v>
          </cell>
          <cell r="D14609" t="str">
            <v>M</v>
          </cell>
          <cell r="E14609">
            <v>2</v>
          </cell>
          <cell r="F14609">
            <v>1.27</v>
          </cell>
          <cell r="G14609">
            <v>2.54</v>
          </cell>
        </row>
        <row r="14610">
          <cell r="B14610" t="str">
            <v>SINAPI...04260</v>
          </cell>
          <cell r="C14610" t="str">
            <v xml:space="preserve">Pa carregadeira sobre pneus com motor de 105 hp e capacidade na cacamba de 1,91 m3 (locacao com operador, combustivel e manutencao) </v>
          </cell>
          <cell r="D14610" t="str">
            <v>H</v>
          </cell>
          <cell r="E14610">
            <v>4.4999999999999998E-2</v>
          </cell>
          <cell r="F14610">
            <v>90</v>
          </cell>
          <cell r="G14610">
            <v>4.05</v>
          </cell>
        </row>
        <row r="14611">
          <cell r="B14611" t="str">
            <v>SIURB....94019</v>
          </cell>
          <cell r="C14611" t="str">
            <v>Compressor portátil - 295 pcm ( com diesel e operador )</v>
          </cell>
          <cell r="D14611" t="str">
            <v>H</v>
          </cell>
          <cell r="E14611">
            <v>0.56000000000000005</v>
          </cell>
          <cell r="F14611">
            <v>32.83</v>
          </cell>
          <cell r="G14611">
            <v>18.38</v>
          </cell>
        </row>
        <row r="14612">
          <cell r="B14612" t="str">
            <v>SINAPI...01133</v>
          </cell>
          <cell r="C14612" t="str">
            <v xml:space="preserve">Caminhao basculante com capacidade de *5* m3 / *11* t, motor diesel de 142 hp (locacao) </v>
          </cell>
          <cell r="D14612" t="str">
            <v>H</v>
          </cell>
          <cell r="E14612">
            <v>4.4999999999999998E-2</v>
          </cell>
          <cell r="F14612">
            <v>56.25</v>
          </cell>
          <cell r="G14612">
            <v>2.5299999999999998</v>
          </cell>
        </row>
        <row r="14613">
          <cell r="B14613" t="str">
            <v>SINAPI...04044</v>
          </cell>
          <cell r="C14613" t="str">
            <v xml:space="preserve">Martelete ou rompedor pneumatico tipo atlas copco tex-32 32,6 kg ou equiv </v>
          </cell>
          <cell r="D14613" t="str">
            <v>H</v>
          </cell>
          <cell r="E14613">
            <v>1.1200000000000001</v>
          </cell>
          <cell r="F14613">
            <v>2.82</v>
          </cell>
          <cell r="G14613">
            <v>3.16</v>
          </cell>
        </row>
        <row r="14614">
          <cell r="A14614" t="str">
            <v>INFRA 05-07-00</v>
          </cell>
          <cell r="B14614">
            <v>0</v>
          </cell>
          <cell r="C14614" t="str">
            <v>REGULARIZAÇÃO E COMPACTAÇÃO DE RUAS DE TERRA (IE-5)</v>
          </cell>
          <cell r="D14614" t="str">
            <v>M2</v>
          </cell>
          <cell r="F14614">
            <v>0</v>
          </cell>
          <cell r="G14614">
            <v>1.35</v>
          </cell>
        </row>
        <row r="14615">
          <cell r="B14615" t="str">
            <v>SINAPI...04092</v>
          </cell>
          <cell r="C14615" t="str">
            <v>Motoniveladora ate 130hp (incl manut/operacao)</v>
          </cell>
          <cell r="D14615" t="str">
            <v>H</v>
          </cell>
          <cell r="E14615">
            <v>8.0000000000000002E-3</v>
          </cell>
          <cell r="F14615">
            <v>119.92</v>
          </cell>
          <cell r="G14615">
            <v>0.96</v>
          </cell>
        </row>
        <row r="14616">
          <cell r="B14616" t="str">
            <v>SIURB....94049</v>
          </cell>
          <cell r="C14616" t="str">
            <v>Rolo compactador vibratório de um cilindro 7 ton.</v>
          </cell>
          <cell r="D14616" t="str">
            <v>H</v>
          </cell>
          <cell r="E14616">
            <v>5.0000000000000001E-3</v>
          </cell>
          <cell r="F14616">
            <v>77.7</v>
          </cell>
          <cell r="G14616">
            <v>0.39</v>
          </cell>
        </row>
        <row r="14617">
          <cell r="A14617" t="str">
            <v>INFRA 05-08-00</v>
          </cell>
          <cell r="B14617">
            <v>0</v>
          </cell>
          <cell r="C14617" t="str">
            <v>REMANEJAMENTO DE RAMAL DOMICILIAR DE ÁGUA, INCLUSIVE ABERTURA E FECHAMENTO DE VALA</v>
          </cell>
          <cell r="D14617" t="str">
            <v>M</v>
          </cell>
          <cell r="F14617">
            <v>0</v>
          </cell>
          <cell r="G14617">
            <v>10.88</v>
          </cell>
        </row>
        <row r="14618">
          <cell r="B14618" t="str">
            <v>SINAPI...02696</v>
          </cell>
          <cell r="C14618" t="str">
            <v>Encanador ou bombeiro hidraulico</v>
          </cell>
          <cell r="D14618" t="str">
            <v>H</v>
          </cell>
          <cell r="E14618">
            <v>0.05</v>
          </cell>
          <cell r="F14618">
            <v>13.15</v>
          </cell>
          <cell r="G14618">
            <v>0.66</v>
          </cell>
        </row>
        <row r="14619">
          <cell r="B14619" t="str">
            <v>SINAPI...06116</v>
          </cell>
          <cell r="C14619" t="str">
            <v>|em processo de desativação| ajudante de encanador</v>
          </cell>
          <cell r="D14619" t="str">
            <v>H</v>
          </cell>
          <cell r="E14619">
            <v>0.25</v>
          </cell>
          <cell r="F14619">
            <v>10.11</v>
          </cell>
          <cell r="G14619">
            <v>2.5299999999999998</v>
          </cell>
        </row>
        <row r="14620">
          <cell r="B14620" t="str">
            <v>SINAPI...06111</v>
          </cell>
          <cell r="C14620" t="str">
            <v>Servente</v>
          </cell>
          <cell r="D14620" t="str">
            <v>H</v>
          </cell>
          <cell r="E14620">
            <v>0.84</v>
          </cell>
          <cell r="F14620">
            <v>9.16</v>
          </cell>
          <cell r="G14620">
            <v>7.69</v>
          </cell>
        </row>
        <row r="14621">
          <cell r="A14621" t="str">
            <v>INFRA 05-09-00</v>
          </cell>
          <cell r="B14621">
            <v>0</v>
          </cell>
          <cell r="C14621" t="str">
            <v>REMANEJAMENTO GERAL DE ÁGUA ATÉ 4", INCLUSIVE ABERTURA E FECHAMENTO DE VALA</v>
          </cell>
          <cell r="D14621" t="str">
            <v>M</v>
          </cell>
          <cell r="F14621">
            <v>0</v>
          </cell>
          <cell r="G14621">
            <v>18.580000000000002</v>
          </cell>
        </row>
        <row r="14622">
          <cell r="B14622" t="str">
            <v>SINAPI...02696</v>
          </cell>
          <cell r="C14622" t="str">
            <v>Encanador ou bombeiro hidraulico</v>
          </cell>
          <cell r="D14622" t="str">
            <v>H</v>
          </cell>
          <cell r="E14622">
            <v>0.05</v>
          </cell>
          <cell r="F14622">
            <v>13.15</v>
          </cell>
          <cell r="G14622">
            <v>0.66</v>
          </cell>
        </row>
        <row r="14623">
          <cell r="B14623" t="str">
            <v>SINAPI...06116</v>
          </cell>
          <cell r="C14623" t="str">
            <v>|em processo de desativação| ajudante de encanador</v>
          </cell>
          <cell r="D14623" t="str">
            <v>H</v>
          </cell>
          <cell r="E14623">
            <v>0.25</v>
          </cell>
          <cell r="F14623">
            <v>10.11</v>
          </cell>
          <cell r="G14623">
            <v>2.5299999999999998</v>
          </cell>
        </row>
        <row r="14624">
          <cell r="B14624" t="str">
            <v>SINAPI...06111</v>
          </cell>
          <cell r="C14624" t="str">
            <v>Servente</v>
          </cell>
          <cell r="D14624" t="str">
            <v>H</v>
          </cell>
          <cell r="E14624">
            <v>1.68</v>
          </cell>
          <cell r="F14624">
            <v>9.16</v>
          </cell>
          <cell r="G14624">
            <v>15.39</v>
          </cell>
        </row>
        <row r="14625">
          <cell r="A14625" t="str">
            <v>INFRA 05-10-00</v>
          </cell>
          <cell r="B14625">
            <v>0</v>
          </cell>
          <cell r="C14625" t="str">
            <v>ABERTURA DE CAIXA ATÉ 40CM, INCLUI ESCAVAÇÃO, COMPACTAÇÃO, TRANSPORTE E PREPARO DO SUB-LEITO</v>
          </cell>
          <cell r="D14625" t="str">
            <v>M2</v>
          </cell>
          <cell r="F14625">
            <v>0</v>
          </cell>
          <cell r="G14625">
            <v>9.32</v>
          </cell>
        </row>
        <row r="14626">
          <cell r="B14626" t="str">
            <v>SINAPI...06111</v>
          </cell>
          <cell r="C14626" t="str">
            <v>Servente</v>
          </cell>
          <cell r="D14626" t="str">
            <v>H</v>
          </cell>
          <cell r="E14626">
            <v>1.6E-2</v>
          </cell>
          <cell r="F14626">
            <v>9.16</v>
          </cell>
          <cell r="G14626">
            <v>0.15</v>
          </cell>
        </row>
        <row r="14627">
          <cell r="B14627" t="str">
            <v>SINAPI...01147</v>
          </cell>
          <cell r="C14627" t="str">
            <v xml:space="preserve">Caminhao pipa com barra espargidora e capacidade de *6000* litros (locacao com operador, combustivel e manutencao) </v>
          </cell>
          <cell r="D14627" t="str">
            <v>H</v>
          </cell>
          <cell r="E14627">
            <v>2.3800000000000002E-2</v>
          </cell>
          <cell r="F14627">
            <v>58.5</v>
          </cell>
          <cell r="G14627">
            <v>1.39</v>
          </cell>
        </row>
        <row r="14628">
          <cell r="B14628" t="str">
            <v>SINAPI...04260</v>
          </cell>
          <cell r="C14628" t="str">
            <v xml:space="preserve">Pa carregadeira sobre pneus com motor de 105 hp e capacidade na cacamba de 1,91 m3 (locacao com operador, combustivel e manutencao) </v>
          </cell>
          <cell r="D14628" t="str">
            <v>H</v>
          </cell>
          <cell r="E14628">
            <v>1.9E-2</v>
          </cell>
          <cell r="F14628">
            <v>90</v>
          </cell>
          <cell r="G14628">
            <v>1.71</v>
          </cell>
        </row>
        <row r="14629">
          <cell r="B14629" t="str">
            <v>SINAPI...04092</v>
          </cell>
          <cell r="C14629" t="str">
            <v>Motoniveladora ate 130hp (incl manut/operacao)</v>
          </cell>
          <cell r="D14629" t="str">
            <v>H</v>
          </cell>
          <cell r="E14629">
            <v>2.3800000000000002E-2</v>
          </cell>
          <cell r="F14629">
            <v>119.92</v>
          </cell>
          <cell r="G14629">
            <v>2.85</v>
          </cell>
        </row>
        <row r="14630">
          <cell r="B14630" t="str">
            <v>SIURB....94054</v>
          </cell>
          <cell r="C14630" t="str">
            <v>Rolo compactador vibratório de um cilindro pé de carneiro 7,5 ton</v>
          </cell>
          <cell r="D14630" t="str">
            <v>H</v>
          </cell>
          <cell r="E14630">
            <v>1.4200000000000001E-2</v>
          </cell>
          <cell r="F14630">
            <v>76.13</v>
          </cell>
          <cell r="G14630">
            <v>1.08</v>
          </cell>
        </row>
        <row r="14631">
          <cell r="B14631" t="str">
            <v>SINAPI...01133</v>
          </cell>
          <cell r="C14631" t="str">
            <v xml:space="preserve">Caminhao basculante com capacidade de *5* m3 / *11* t, motor diesel de 142 hp (locacao) </v>
          </cell>
          <cell r="D14631" t="str">
            <v>H</v>
          </cell>
          <cell r="E14631">
            <v>3.7999999999999999E-2</v>
          </cell>
          <cell r="F14631">
            <v>56.25</v>
          </cell>
          <cell r="G14631">
            <v>2.14</v>
          </cell>
        </row>
        <row r="14632">
          <cell r="A14632" t="str">
            <v>INFRA 05-11-00</v>
          </cell>
          <cell r="B14632">
            <v>0</v>
          </cell>
          <cell r="C14632" t="str">
            <v>ABERTURA DE CAIXA ATÉ 25CM, INCLUI ESCAVAÇÃO, COMPACTAÇÃO, TRANSPORTE E PREPARO DO SUB-LEITO</v>
          </cell>
          <cell r="D14632" t="str">
            <v>M2</v>
          </cell>
          <cell r="F14632">
            <v>0</v>
          </cell>
          <cell r="G14632">
            <v>7.1999999999999993</v>
          </cell>
        </row>
        <row r="14633">
          <cell r="B14633" t="str">
            <v>SINAPI...06111</v>
          </cell>
          <cell r="C14633" t="str">
            <v>Servente</v>
          </cell>
          <cell r="D14633" t="str">
            <v>H</v>
          </cell>
          <cell r="E14633">
            <v>2.2499999999999999E-2</v>
          </cell>
          <cell r="F14633">
            <v>9.16</v>
          </cell>
          <cell r="G14633">
            <v>0.21</v>
          </cell>
        </row>
        <row r="14634">
          <cell r="B14634" t="str">
            <v>SINAPI...01147</v>
          </cell>
          <cell r="C14634" t="str">
            <v xml:space="preserve">Caminhao pipa com barra espargidora e capacidade de *6000* litros (locacao com operador, combustivel e manutencao) </v>
          </cell>
          <cell r="D14634" t="str">
            <v>H</v>
          </cell>
          <cell r="E14634">
            <v>1.9E-2</v>
          </cell>
          <cell r="F14634">
            <v>58.5</v>
          </cell>
          <cell r="G14634">
            <v>1.1100000000000001</v>
          </cell>
        </row>
        <row r="14635">
          <cell r="B14635" t="str">
            <v>SINAPI...04260</v>
          </cell>
          <cell r="C14635" t="str">
            <v xml:space="preserve">Pa carregadeira sobre pneus com motor de 105 hp e capacidade na cacamba de 1,91 m3 (locacao com operador, combustivel e manutencao) </v>
          </cell>
          <cell r="D14635" t="str">
            <v>H</v>
          </cell>
          <cell r="E14635">
            <v>1.4200000000000001E-2</v>
          </cell>
          <cell r="F14635">
            <v>90</v>
          </cell>
          <cell r="G14635">
            <v>1.28</v>
          </cell>
        </row>
        <row r="14636">
          <cell r="B14636" t="str">
            <v>SINAPI...04092</v>
          </cell>
          <cell r="C14636" t="str">
            <v>Motoniveladora ate 130hp (incl manut/operacao)</v>
          </cell>
          <cell r="D14636" t="str">
            <v>H</v>
          </cell>
          <cell r="E14636">
            <v>1.9E-2</v>
          </cell>
          <cell r="F14636">
            <v>119.92</v>
          </cell>
          <cell r="G14636">
            <v>2.2799999999999998</v>
          </cell>
        </row>
        <row r="14637">
          <cell r="B14637" t="str">
            <v>SIURB....94054</v>
          </cell>
          <cell r="C14637" t="str">
            <v>Rolo compactador vibratório de um cilindro pé de carneiro 7,5 ton</v>
          </cell>
          <cell r="D14637" t="str">
            <v>H</v>
          </cell>
          <cell r="E14637">
            <v>9.4999999999999998E-3</v>
          </cell>
          <cell r="F14637">
            <v>76.13</v>
          </cell>
          <cell r="G14637">
            <v>0.72</v>
          </cell>
        </row>
        <row r="14638">
          <cell r="B14638" t="str">
            <v>SINAPI...01133</v>
          </cell>
          <cell r="C14638" t="str">
            <v xml:space="preserve">Caminhao basculante com capacidade de *5* m3 / *11* t, motor diesel de 142 hp (locacao) </v>
          </cell>
          <cell r="D14638" t="str">
            <v>H</v>
          </cell>
          <cell r="E14638">
            <v>2.8500000000000001E-2</v>
          </cell>
          <cell r="F14638">
            <v>56.25</v>
          </cell>
          <cell r="G14638">
            <v>1.6</v>
          </cell>
        </row>
        <row r="14639">
          <cell r="A14639" t="str">
            <v>INFRA 05-13-00</v>
          </cell>
          <cell r="B14639">
            <v>0</v>
          </cell>
          <cell r="C14639" t="str">
            <v>BASE DE CONCRETO FCK=15,00MPA PARA GUIAS, SARJETAS OU SARJETÕES</v>
          </cell>
          <cell r="D14639" t="str">
            <v>M3</v>
          </cell>
          <cell r="F14639">
            <v>0</v>
          </cell>
          <cell r="G14639">
            <v>291.27999999999997</v>
          </cell>
        </row>
        <row r="14640">
          <cell r="B14640" t="str">
            <v>SINAPI...04750</v>
          </cell>
          <cell r="C14640" t="str">
            <v>Pedreiro</v>
          </cell>
          <cell r="D14640" t="str">
            <v>H</v>
          </cell>
          <cell r="E14640">
            <v>1</v>
          </cell>
          <cell r="F14640">
            <v>11.15</v>
          </cell>
          <cell r="G14640">
            <v>11.15</v>
          </cell>
        </row>
        <row r="14641">
          <cell r="B14641" t="str">
            <v>SINAPI...06111</v>
          </cell>
          <cell r="C14641" t="str">
            <v>Servente</v>
          </cell>
          <cell r="D14641" t="str">
            <v>H</v>
          </cell>
          <cell r="E14641">
            <v>2</v>
          </cell>
          <cell r="F14641">
            <v>9.16</v>
          </cell>
          <cell r="G14641">
            <v>18.32</v>
          </cell>
        </row>
        <row r="14642">
          <cell r="B14642" t="str">
            <v>SINAPI...01523</v>
          </cell>
          <cell r="C14642" t="str">
            <v xml:space="preserve">Concreto usinado bombeado fck = 15,0mpa </v>
          </cell>
          <cell r="D14642" t="str">
            <v>M3</v>
          </cell>
          <cell r="E14642">
            <v>1.03</v>
          </cell>
          <cell r="F14642">
            <v>251.89</v>
          </cell>
          <cell r="G14642">
            <v>259.45</v>
          </cell>
        </row>
        <row r="14643">
          <cell r="B14643" t="str">
            <v>SIURB....11066</v>
          </cell>
          <cell r="C14643" t="str">
            <v>Pinus - sarrafo de 1" x 4" - bruto</v>
          </cell>
          <cell r="D14643" t="str">
            <v>M</v>
          </cell>
          <cell r="E14643">
            <v>2.21</v>
          </cell>
          <cell r="F14643">
            <v>1.07</v>
          </cell>
          <cell r="G14643">
            <v>2.36</v>
          </cell>
        </row>
        <row r="14644">
          <cell r="A14644" t="str">
            <v>INFRA 05-14-00</v>
          </cell>
          <cell r="B14644">
            <v>0</v>
          </cell>
          <cell r="C14644" t="str">
            <v>FORNECIMENTO E ASSENTAMENTO DE GUIAS TIPO PMSP 100, INCLUSIVE ENCOSTAMENTO DE TERRA</v>
          </cell>
          <cell r="D14644" t="str">
            <v>.</v>
          </cell>
          <cell r="F14644">
            <v>0</v>
          </cell>
          <cell r="G14644">
            <v>0</v>
          </cell>
        </row>
        <row r="14645">
          <cell r="A14645" t="str">
            <v>INFRA 05-14-01</v>
          </cell>
          <cell r="B14645">
            <v>0</v>
          </cell>
          <cell r="C14645" t="str">
            <v>FORNECIMENTO E ASSENTAMENTO DE GUIAS TIPO PMSP 100, INCLUSIVE ENCOSTAMENTO DE TERRA - FCK=20,0MPA</v>
          </cell>
          <cell r="D14645" t="str">
            <v>M</v>
          </cell>
          <cell r="F14645">
            <v>0</v>
          </cell>
          <cell r="G14645">
            <v>29.310000000000002</v>
          </cell>
        </row>
        <row r="14646">
          <cell r="B14646" t="str">
            <v>AUX 10630</v>
          </cell>
          <cell r="C14646" t="str">
            <v>ARGAMASSA DE CIMENTO COM AREIA GROSSA 1:3</v>
          </cell>
          <cell r="D14646" t="str">
            <v>M3</v>
          </cell>
          <cell r="E14646">
            <v>5.9999999999999995E-4</v>
          </cell>
          <cell r="F14646">
            <v>366.51</v>
          </cell>
          <cell r="G14646">
            <v>0.22</v>
          </cell>
        </row>
        <row r="14647">
          <cell r="B14647" t="str">
            <v>SINAPI...04759</v>
          </cell>
          <cell r="C14647" t="str">
            <v>Calceteiro</v>
          </cell>
          <cell r="D14647" t="str">
            <v>H</v>
          </cell>
          <cell r="E14647">
            <v>0.2</v>
          </cell>
          <cell r="F14647">
            <v>9.66</v>
          </cell>
          <cell r="G14647">
            <v>1.93</v>
          </cell>
        </row>
        <row r="14648">
          <cell r="B14648" t="str">
            <v>SINAPI...06111</v>
          </cell>
          <cell r="C14648" t="str">
            <v>Servente</v>
          </cell>
          <cell r="D14648" t="str">
            <v>H</v>
          </cell>
          <cell r="E14648">
            <v>0.3</v>
          </cell>
          <cell r="F14648">
            <v>9.16</v>
          </cell>
          <cell r="G14648">
            <v>2.75</v>
          </cell>
        </row>
        <row r="14649">
          <cell r="B14649" t="str">
            <v>SINAPI...01523</v>
          </cell>
          <cell r="C14649" t="str">
            <v xml:space="preserve">Concreto usinado bombeado fck = 15,0mpa </v>
          </cell>
          <cell r="D14649" t="str">
            <v>M3</v>
          </cell>
          <cell r="E14649">
            <v>1.6400000000000001E-2</v>
          </cell>
          <cell r="F14649">
            <v>251.89</v>
          </cell>
          <cell r="G14649">
            <v>4.13</v>
          </cell>
        </row>
        <row r="14650">
          <cell r="B14650" t="str">
            <v>SINAPI...04064</v>
          </cell>
          <cell r="C14650" t="str">
            <v>Meio fio reto de concreto ( padrao dner ) 1m</v>
          </cell>
          <cell r="D14650" t="str">
            <v>UN</v>
          </cell>
          <cell r="E14650">
            <v>1.04</v>
          </cell>
          <cell r="F14650">
            <v>19.5</v>
          </cell>
          <cell r="G14650">
            <v>20.28</v>
          </cell>
        </row>
        <row r="14651">
          <cell r="A14651" t="str">
            <v>INFRA 05-14-02</v>
          </cell>
          <cell r="B14651">
            <v>0</v>
          </cell>
          <cell r="C14651" t="str">
            <v>FORNECIMENTO E ASSENTAMENTO DE GUIAS TIPO PMSP 100, INCLUSIVE ENCOSTAMENTO DE TERRA - FCK=25,0MPA</v>
          </cell>
          <cell r="D14651" t="str">
            <v>M</v>
          </cell>
          <cell r="F14651">
            <v>0</v>
          </cell>
          <cell r="G14651">
            <v>32.549999999999997</v>
          </cell>
        </row>
        <row r="14652">
          <cell r="B14652" t="str">
            <v>AUX 10630</v>
          </cell>
          <cell r="C14652" t="str">
            <v>ARGAMASSA DE CIMENTO COM AREIA GROSSA 1:3</v>
          </cell>
          <cell r="D14652" t="str">
            <v>M3</v>
          </cell>
          <cell r="E14652">
            <v>5.9999999999999995E-4</v>
          </cell>
          <cell r="F14652">
            <v>366.51</v>
          </cell>
          <cell r="G14652">
            <v>0.22</v>
          </cell>
        </row>
        <row r="14653">
          <cell r="B14653" t="str">
            <v>SINAPI...04759</v>
          </cell>
          <cell r="C14653" t="str">
            <v>Calceteiro</v>
          </cell>
          <cell r="D14653" t="str">
            <v>H</v>
          </cell>
          <cell r="E14653">
            <v>0.2</v>
          </cell>
          <cell r="F14653">
            <v>9.66</v>
          </cell>
          <cell r="G14653">
            <v>1.93</v>
          </cell>
        </row>
        <row r="14654">
          <cell r="B14654" t="str">
            <v>SINAPI...06111</v>
          </cell>
          <cell r="C14654" t="str">
            <v>Servente</v>
          </cell>
          <cell r="D14654" t="str">
            <v>H</v>
          </cell>
          <cell r="E14654">
            <v>0.3</v>
          </cell>
          <cell r="F14654">
            <v>9.16</v>
          </cell>
          <cell r="G14654">
            <v>2.75</v>
          </cell>
        </row>
        <row r="14655">
          <cell r="B14655" t="str">
            <v>SINAPI...01523</v>
          </cell>
          <cell r="C14655" t="str">
            <v xml:space="preserve">Concreto usinado bombeado fck = 15,0mpa </v>
          </cell>
          <cell r="D14655" t="str">
            <v>M3</v>
          </cell>
          <cell r="E14655">
            <v>1.6400000000000001E-2</v>
          </cell>
          <cell r="F14655">
            <v>251.89</v>
          </cell>
          <cell r="G14655">
            <v>4.13</v>
          </cell>
        </row>
        <row r="14656">
          <cell r="B14656" t="str">
            <v>SIURB....36215</v>
          </cell>
          <cell r="C14656" t="str">
            <v>Guia de concreto tipo pmsp "100" 25 mpa</v>
          </cell>
          <cell r="D14656" t="str">
            <v>M</v>
          </cell>
          <cell r="E14656">
            <v>1.04</v>
          </cell>
          <cell r="F14656">
            <v>22.62</v>
          </cell>
          <cell r="G14656">
            <v>23.52</v>
          </cell>
        </row>
        <row r="14657">
          <cell r="A14657" t="str">
            <v>INFRA 05-14-03</v>
          </cell>
          <cell r="B14657">
            <v>0</v>
          </cell>
          <cell r="C14657" t="str">
            <v>FORNECIMENTO E ASSENTAMENTO DE GUIAS TIPO PMSP 100, INCLUSIVE ENCOSTAMENTO DE TERRA - FCK=30,0MPA</v>
          </cell>
          <cell r="D14657" t="str">
            <v>M</v>
          </cell>
          <cell r="F14657">
            <v>0</v>
          </cell>
          <cell r="G14657">
            <v>34.840000000000003</v>
          </cell>
        </row>
        <row r="14658">
          <cell r="B14658" t="str">
            <v>AUX 10630</v>
          </cell>
          <cell r="C14658" t="str">
            <v>ARGAMASSA DE CIMENTO COM AREIA GROSSA 1:3</v>
          </cell>
          <cell r="D14658" t="str">
            <v>M3</v>
          </cell>
          <cell r="E14658">
            <v>5.9999999999999995E-4</v>
          </cell>
          <cell r="F14658">
            <v>366.51</v>
          </cell>
          <cell r="G14658">
            <v>0.22</v>
          </cell>
        </row>
        <row r="14659">
          <cell r="B14659" t="str">
            <v>SINAPI...04759</v>
          </cell>
          <cell r="C14659" t="str">
            <v>Calceteiro</v>
          </cell>
          <cell r="D14659" t="str">
            <v>H</v>
          </cell>
          <cell r="E14659">
            <v>0.2</v>
          </cell>
          <cell r="F14659">
            <v>9.66</v>
          </cell>
          <cell r="G14659">
            <v>1.93</v>
          </cell>
        </row>
        <row r="14660">
          <cell r="B14660" t="str">
            <v>SINAPI...06111</v>
          </cell>
          <cell r="C14660" t="str">
            <v>Servente</v>
          </cell>
          <cell r="D14660" t="str">
            <v>H</v>
          </cell>
          <cell r="E14660">
            <v>0.3</v>
          </cell>
          <cell r="F14660">
            <v>9.16</v>
          </cell>
          <cell r="G14660">
            <v>2.75</v>
          </cell>
        </row>
        <row r="14661">
          <cell r="B14661" t="str">
            <v>SINAPI...01523</v>
          </cell>
          <cell r="C14661" t="str">
            <v xml:space="preserve">Concreto usinado bombeado fck = 15,0mpa </v>
          </cell>
          <cell r="D14661" t="str">
            <v>M3</v>
          </cell>
          <cell r="E14661">
            <v>1.6400000000000001E-2</v>
          </cell>
          <cell r="F14661">
            <v>251.89</v>
          </cell>
          <cell r="G14661">
            <v>4.13</v>
          </cell>
        </row>
        <row r="14662">
          <cell r="B14662" t="str">
            <v>SIURB....36250</v>
          </cell>
          <cell r="C14662" t="str">
            <v>Guia de concreto tipo pmsp "100" 30 mpa - 15 x 30cm 12cm topo</v>
          </cell>
          <cell r="D14662" t="str">
            <v>M</v>
          </cell>
          <cell r="E14662">
            <v>1.04</v>
          </cell>
          <cell r="F14662">
            <v>24.82</v>
          </cell>
          <cell r="G14662">
            <v>25.81</v>
          </cell>
        </row>
        <row r="14663">
          <cell r="A14663" t="str">
            <v>INFRA 05-16-00</v>
          </cell>
          <cell r="B14663">
            <v>0</v>
          </cell>
          <cell r="C14663" t="str">
            <v>FORNECIMENTO E ASSENTAMENTO DE GUIAS PARA JARDIM 7 X 11 X 100CM (IE-3)</v>
          </cell>
          <cell r="D14663" t="str">
            <v>M</v>
          </cell>
          <cell r="F14663">
            <v>0</v>
          </cell>
          <cell r="G14663">
            <v>15.74</v>
          </cell>
        </row>
        <row r="14664">
          <cell r="B14664" t="str">
            <v>AUX 10630</v>
          </cell>
          <cell r="C14664" t="str">
            <v>ARGAMASSA DE CIMENTO COM AREIA GROSSA 1:3</v>
          </cell>
          <cell r="D14664" t="str">
            <v>M3</v>
          </cell>
          <cell r="E14664">
            <v>1E-4</v>
          </cell>
          <cell r="F14664">
            <v>366.51</v>
          </cell>
          <cell r="G14664">
            <v>0.04</v>
          </cell>
        </row>
        <row r="14665">
          <cell r="B14665" t="str">
            <v>SINAPI...04750</v>
          </cell>
          <cell r="C14665" t="str">
            <v>Pedreiro</v>
          </cell>
          <cell r="D14665" t="str">
            <v>H</v>
          </cell>
          <cell r="E14665">
            <v>0.08</v>
          </cell>
          <cell r="F14665">
            <v>11.15</v>
          </cell>
          <cell r="G14665">
            <v>0.89</v>
          </cell>
        </row>
        <row r="14666">
          <cell r="B14666" t="str">
            <v>SINAPI...06111</v>
          </cell>
          <cell r="C14666" t="str">
            <v>Servente</v>
          </cell>
          <cell r="D14666" t="str">
            <v>H</v>
          </cell>
          <cell r="E14666">
            <v>0.16</v>
          </cell>
          <cell r="F14666">
            <v>9.16</v>
          </cell>
          <cell r="G14666">
            <v>1.47</v>
          </cell>
        </row>
        <row r="14667">
          <cell r="B14667" t="str">
            <v>SINAPI...01523</v>
          </cell>
          <cell r="C14667" t="str">
            <v xml:space="preserve">Concreto usinado bombeado fck = 15,0mpa </v>
          </cell>
          <cell r="D14667" t="str">
            <v>M3</v>
          </cell>
          <cell r="E14667">
            <v>5.0000000000000001E-3</v>
          </cell>
          <cell r="F14667">
            <v>251.89</v>
          </cell>
          <cell r="G14667">
            <v>1.26</v>
          </cell>
        </row>
        <row r="14668">
          <cell r="B14668" t="str">
            <v>SIURB....36220</v>
          </cell>
          <cell r="C14668" t="str">
            <v>Guia de concreto para jardim</v>
          </cell>
          <cell r="D14668" t="str">
            <v>M</v>
          </cell>
          <cell r="E14668">
            <v>1</v>
          </cell>
          <cell r="F14668">
            <v>12.08</v>
          </cell>
          <cell r="G14668">
            <v>12.08</v>
          </cell>
        </row>
        <row r="14669">
          <cell r="A14669" t="str">
            <v>INFRA 05-17-00</v>
          </cell>
          <cell r="B14669">
            <v>0</v>
          </cell>
          <cell r="C14669" t="str">
            <v>ARRANCAMENTO E REASSENTAMENTO DE GUIAS SOBRE CONCRETO</v>
          </cell>
          <cell r="D14669" t="str">
            <v>M</v>
          </cell>
          <cell r="F14669">
            <v>0</v>
          </cell>
          <cell r="G14669">
            <v>15.52</v>
          </cell>
        </row>
        <row r="14670">
          <cell r="B14670" t="str">
            <v>SINAPI...04750</v>
          </cell>
          <cell r="C14670" t="str">
            <v>Pedreiro</v>
          </cell>
          <cell r="D14670" t="str">
            <v>H</v>
          </cell>
          <cell r="E14670">
            <v>0.2</v>
          </cell>
          <cell r="F14670">
            <v>11.15</v>
          </cell>
          <cell r="G14670">
            <v>2.23</v>
          </cell>
        </row>
        <row r="14671">
          <cell r="B14671" t="str">
            <v>SINAPI...06111</v>
          </cell>
          <cell r="C14671" t="str">
            <v>Servente</v>
          </cell>
          <cell r="D14671" t="str">
            <v>H</v>
          </cell>
          <cell r="E14671">
            <v>1</v>
          </cell>
          <cell r="F14671">
            <v>9.16</v>
          </cell>
          <cell r="G14671">
            <v>9.16</v>
          </cell>
        </row>
        <row r="14672">
          <cell r="B14672" t="str">
            <v>SINAPI...01523</v>
          </cell>
          <cell r="C14672" t="str">
            <v xml:space="preserve">Concreto usinado bombeado fck = 15,0mpa </v>
          </cell>
          <cell r="D14672" t="str">
            <v>M3</v>
          </cell>
          <cell r="E14672">
            <v>1.6400000000000001E-2</v>
          </cell>
          <cell r="F14672">
            <v>251.89</v>
          </cell>
          <cell r="G14672">
            <v>4.13</v>
          </cell>
        </row>
        <row r="14673">
          <cell r="A14673" t="str">
            <v>INFRA 05-18-00</v>
          </cell>
          <cell r="B14673">
            <v>0</v>
          </cell>
          <cell r="C14673" t="str">
            <v>ABERTURA DE GARGULA COM RECONSTRUÇÃO DE TRECHO DA CANALIZAÇÃO</v>
          </cell>
          <cell r="D14673" t="str">
            <v>UN</v>
          </cell>
          <cell r="F14673">
            <v>0</v>
          </cell>
          <cell r="G14673">
            <v>16.78</v>
          </cell>
        </row>
        <row r="14674">
          <cell r="B14674" t="str">
            <v>AUX 10630</v>
          </cell>
          <cell r="C14674" t="str">
            <v>ARGAMASSA DE CIMENTO COM AREIA GROSSA 1:3</v>
          </cell>
          <cell r="D14674" t="str">
            <v>M3</v>
          </cell>
          <cell r="E14674">
            <v>5.0000000000000001E-3</v>
          </cell>
          <cell r="F14674">
            <v>366.51</v>
          </cell>
          <cell r="G14674">
            <v>1.83</v>
          </cell>
        </row>
        <row r="14675">
          <cell r="B14675" t="str">
            <v>SINAPI...04750</v>
          </cell>
          <cell r="C14675" t="str">
            <v>Pedreiro</v>
          </cell>
          <cell r="D14675" t="str">
            <v>H</v>
          </cell>
          <cell r="E14675">
            <v>0.5</v>
          </cell>
          <cell r="F14675">
            <v>11.15</v>
          </cell>
          <cell r="G14675">
            <v>5.58</v>
          </cell>
        </row>
        <row r="14676">
          <cell r="B14676" t="str">
            <v>SINAPI...06111</v>
          </cell>
          <cell r="C14676" t="str">
            <v>Servente</v>
          </cell>
          <cell r="D14676" t="str">
            <v>H</v>
          </cell>
          <cell r="E14676">
            <v>0.5</v>
          </cell>
          <cell r="F14676">
            <v>9.16</v>
          </cell>
          <cell r="G14676">
            <v>4.58</v>
          </cell>
        </row>
        <row r="14677">
          <cell r="B14677" t="str">
            <v>SIURB....72011</v>
          </cell>
          <cell r="C14677" t="str">
            <v>Manilha de barro vidrado  4" x 60cm</v>
          </cell>
          <cell r="D14677" t="str">
            <v>M</v>
          </cell>
          <cell r="E14677">
            <v>0.5</v>
          </cell>
          <cell r="F14677">
            <v>9.58</v>
          </cell>
          <cell r="G14677">
            <v>4.79</v>
          </cell>
        </row>
        <row r="14678">
          <cell r="A14678" t="str">
            <v>INFRA 05-19-00</v>
          </cell>
          <cell r="B14678">
            <v>0</v>
          </cell>
          <cell r="C14678" t="str">
            <v>CONSTRUÇÃO DE SARJETA OU SARJETÃO DE CONCRETO</v>
          </cell>
          <cell r="D14678" t="str">
            <v>.</v>
          </cell>
          <cell r="F14678">
            <v>0</v>
          </cell>
          <cell r="G14678">
            <v>0</v>
          </cell>
        </row>
        <row r="14679">
          <cell r="A14679" t="str">
            <v>INFRA 05-19-01</v>
          </cell>
          <cell r="B14679">
            <v>0</v>
          </cell>
          <cell r="C14679" t="str">
            <v>CONSTRUÇÃO DE SARJETA OU SARJETÃO DE CONCRETO - FCK=25,0MPA</v>
          </cell>
          <cell r="D14679" t="str">
            <v>M3</v>
          </cell>
          <cell r="F14679">
            <v>0</v>
          </cell>
          <cell r="G14679">
            <v>342.95000000000005</v>
          </cell>
        </row>
        <row r="14680">
          <cell r="B14680" t="str">
            <v>SINAPI...04750</v>
          </cell>
          <cell r="C14680" t="str">
            <v>Pedreiro</v>
          </cell>
          <cell r="D14680" t="str">
            <v>H</v>
          </cell>
          <cell r="E14680">
            <v>2</v>
          </cell>
          <cell r="F14680">
            <v>11.15</v>
          </cell>
          <cell r="G14680">
            <v>22.3</v>
          </cell>
        </row>
        <row r="14681">
          <cell r="B14681" t="str">
            <v>SINAPI...06111</v>
          </cell>
          <cell r="C14681" t="str">
            <v>Servente</v>
          </cell>
          <cell r="D14681" t="str">
            <v>H</v>
          </cell>
          <cell r="E14681">
            <v>2</v>
          </cell>
          <cell r="F14681">
            <v>9.16</v>
          </cell>
          <cell r="G14681">
            <v>18.32</v>
          </cell>
        </row>
        <row r="14682">
          <cell r="B14682" t="str">
            <v>SIURB....10527</v>
          </cell>
          <cell r="C14682" t="str">
            <v>Concreto usinado, brita 1e2,slump 5+ou-1cm / fck= 25,0mpa</v>
          </cell>
          <cell r="D14682" t="str">
            <v>M3</v>
          </cell>
          <cell r="E14682">
            <v>1.03</v>
          </cell>
          <cell r="F14682">
            <v>269.04000000000002</v>
          </cell>
          <cell r="G14682">
            <v>277.11</v>
          </cell>
        </row>
        <row r="14683">
          <cell r="B14683" t="str">
            <v>SIURB....10543</v>
          </cell>
          <cell r="C14683" t="str">
            <v>Pedra britada número 2</v>
          </cell>
          <cell r="D14683" t="str">
            <v>M3</v>
          </cell>
          <cell r="E14683">
            <v>0.30299999999999999</v>
          </cell>
          <cell r="F14683">
            <v>64.87</v>
          </cell>
          <cell r="G14683">
            <v>19.66</v>
          </cell>
        </row>
        <row r="14684">
          <cell r="B14684" t="str">
            <v>SIURB....11063</v>
          </cell>
          <cell r="C14684" t="str">
            <v>Pinus - tábua de 1" x 6" - bruta</v>
          </cell>
          <cell r="D14684" t="str">
            <v>M</v>
          </cell>
          <cell r="E14684">
            <v>3.33</v>
          </cell>
          <cell r="F14684">
            <v>1.67</v>
          </cell>
          <cell r="G14684">
            <v>5.56</v>
          </cell>
        </row>
        <row r="14685">
          <cell r="A14685" t="str">
            <v>INFRA 05-19-02</v>
          </cell>
          <cell r="B14685">
            <v>0</v>
          </cell>
          <cell r="C14685" t="str">
            <v>CONSTRUÇÃO DE SARJETA OU SARJETÃO DE CONCRETO - FCK= 20,0MPA</v>
          </cell>
          <cell r="D14685" t="str">
            <v>M3</v>
          </cell>
          <cell r="F14685">
            <v>0</v>
          </cell>
          <cell r="G14685">
            <v>333.58000000000004</v>
          </cell>
        </row>
        <row r="14686">
          <cell r="B14686" t="str">
            <v>SINAPI...04750</v>
          </cell>
          <cell r="C14686" t="str">
            <v>Pedreiro</v>
          </cell>
          <cell r="D14686" t="str">
            <v>H</v>
          </cell>
          <cell r="E14686">
            <v>2</v>
          </cell>
          <cell r="F14686">
            <v>11.15</v>
          </cell>
          <cell r="G14686">
            <v>22.3</v>
          </cell>
        </row>
        <row r="14687">
          <cell r="B14687" t="str">
            <v>SINAPI...06111</v>
          </cell>
          <cell r="C14687" t="str">
            <v>Servente</v>
          </cell>
          <cell r="D14687" t="str">
            <v>H</v>
          </cell>
          <cell r="E14687">
            <v>2</v>
          </cell>
          <cell r="F14687">
            <v>9.16</v>
          </cell>
          <cell r="G14687">
            <v>18.32</v>
          </cell>
        </row>
        <row r="14688">
          <cell r="B14688" t="str">
            <v>SIURB....10524</v>
          </cell>
          <cell r="C14688" t="str">
            <v>Concreto usinado, brita 1e2,slump 5+ou-1cm / fck= 20,0mpa</v>
          </cell>
          <cell r="D14688" t="str">
            <v>M3</v>
          </cell>
          <cell r="E14688">
            <v>1.03</v>
          </cell>
          <cell r="F14688">
            <v>259.94</v>
          </cell>
          <cell r="G14688">
            <v>267.74</v>
          </cell>
        </row>
        <row r="14689">
          <cell r="B14689" t="str">
            <v>SIURB....10543</v>
          </cell>
          <cell r="C14689" t="str">
            <v>Pedra britada número 2</v>
          </cell>
          <cell r="D14689" t="str">
            <v>M3</v>
          </cell>
          <cell r="E14689">
            <v>0.30299999999999999</v>
          </cell>
          <cell r="F14689">
            <v>64.87</v>
          </cell>
          <cell r="G14689">
            <v>19.66</v>
          </cell>
        </row>
        <row r="14690">
          <cell r="B14690" t="str">
            <v>SIURB....11063</v>
          </cell>
          <cell r="C14690" t="str">
            <v>Pinus - tábua de 1" x 6" - bruta</v>
          </cell>
          <cell r="D14690" t="str">
            <v>M</v>
          </cell>
          <cell r="E14690">
            <v>3.33</v>
          </cell>
          <cell r="F14690">
            <v>1.67</v>
          </cell>
          <cell r="G14690">
            <v>5.56</v>
          </cell>
        </row>
        <row r="14691">
          <cell r="A14691" t="str">
            <v>INFRA 05-20-00</v>
          </cell>
          <cell r="B14691">
            <v>0</v>
          </cell>
          <cell r="C14691" t="str">
            <v>FUNDAÇÃO DE RACHÃO</v>
          </cell>
          <cell r="D14691" t="str">
            <v>M3</v>
          </cell>
          <cell r="F14691">
            <v>0</v>
          </cell>
          <cell r="G14691">
            <v>110.15</v>
          </cell>
        </row>
        <row r="14692">
          <cell r="B14692" t="str">
            <v>SINAPI...06111</v>
          </cell>
          <cell r="C14692" t="str">
            <v>Servente</v>
          </cell>
          <cell r="D14692" t="str">
            <v>H</v>
          </cell>
          <cell r="E14692">
            <v>2</v>
          </cell>
          <cell r="F14692">
            <v>9.16</v>
          </cell>
          <cell r="G14692">
            <v>18.32</v>
          </cell>
        </row>
        <row r="14693">
          <cell r="B14693" t="str">
            <v>SIURB....10546</v>
          </cell>
          <cell r="C14693" t="str">
            <v>Pedra rachão d= 10 a 15 cm</v>
          </cell>
          <cell r="D14693" t="str">
            <v>M3</v>
          </cell>
          <cell r="E14693">
            <v>1.3</v>
          </cell>
          <cell r="F14693">
            <v>67.66</v>
          </cell>
          <cell r="G14693">
            <v>87.96</v>
          </cell>
        </row>
        <row r="14694">
          <cell r="B14694" t="str">
            <v>SINAPI...04260</v>
          </cell>
          <cell r="C14694" t="str">
            <v xml:space="preserve">Pa carregadeira sobre pneus com motor de 105 hp e capacidade na cacamba de 1,91 m3 (locacao com operador, combustivel e manutencao) </v>
          </cell>
          <cell r="D14694" t="str">
            <v>H</v>
          </cell>
          <cell r="E14694">
            <v>1.5900000000000001E-2</v>
          </cell>
          <cell r="F14694">
            <v>90</v>
          </cell>
          <cell r="G14694">
            <v>1.43</v>
          </cell>
        </row>
        <row r="14695">
          <cell r="B14695" t="str">
            <v>SINAPI...07626</v>
          </cell>
          <cell r="C14695" t="str">
            <v>Trator de esteiras com lamina, potencia de *90* hp, peso operacional de *9* t (locacao com operador, combustivel e manutencao)</v>
          </cell>
          <cell r="D14695" t="str">
            <v>H</v>
          </cell>
          <cell r="E14695">
            <v>2.7799999999999998E-2</v>
          </cell>
          <cell r="F14695">
            <v>87.75</v>
          </cell>
          <cell r="G14695">
            <v>2.44</v>
          </cell>
        </row>
        <row r="14696">
          <cell r="A14696" t="str">
            <v>INFRA 05-21-00</v>
          </cell>
          <cell r="B14696">
            <v>0</v>
          </cell>
          <cell r="C14696" t="str">
            <v>BASE DE MACADAME HIDRÁULICO</v>
          </cell>
          <cell r="D14696" t="str">
            <v>.</v>
          </cell>
          <cell r="F14696">
            <v>0</v>
          </cell>
          <cell r="G14696">
            <v>0</v>
          </cell>
        </row>
        <row r="14697">
          <cell r="A14697" t="str">
            <v>INFRA 05-21-01</v>
          </cell>
          <cell r="B14697">
            <v>0</v>
          </cell>
          <cell r="C14697" t="str">
            <v>BASE DE MACADAME HIDRÁULICO.</v>
          </cell>
          <cell r="D14697" t="str">
            <v>M3</v>
          </cell>
          <cell r="F14697">
            <v>0</v>
          </cell>
          <cell r="G14697">
            <v>149.98000000000002</v>
          </cell>
        </row>
        <row r="14698">
          <cell r="B14698" t="str">
            <v>AUX 10555</v>
          </cell>
          <cell r="C14698" t="str">
            <v>PEDRA BRITADA NÚMERO 3 E 4</v>
          </cell>
          <cell r="D14698" t="str">
            <v>M3</v>
          </cell>
          <cell r="E14698">
            <v>1.3</v>
          </cell>
          <cell r="F14698">
            <v>64.81</v>
          </cell>
          <cell r="G14698">
            <v>84.25</v>
          </cell>
        </row>
        <row r="14699">
          <cell r="B14699" t="str">
            <v>SINAPI...06111</v>
          </cell>
          <cell r="C14699" t="str">
            <v>Servente</v>
          </cell>
          <cell r="D14699" t="str">
            <v>H</v>
          </cell>
          <cell r="E14699">
            <v>1.5</v>
          </cell>
          <cell r="F14699">
            <v>9.16</v>
          </cell>
          <cell r="G14699">
            <v>13.74</v>
          </cell>
        </row>
        <row r="14700">
          <cell r="B14700" t="str">
            <v>SIURB....10552</v>
          </cell>
          <cell r="C14700" t="str">
            <v>Pó de pedra</v>
          </cell>
          <cell r="D14700" t="str">
            <v>M3</v>
          </cell>
          <cell r="E14700">
            <v>0.35</v>
          </cell>
          <cell r="F14700">
            <v>67.849999999999994</v>
          </cell>
          <cell r="G14700">
            <v>23.75</v>
          </cell>
        </row>
        <row r="14701">
          <cell r="B14701" t="str">
            <v>SINAPI...01147</v>
          </cell>
          <cell r="C14701" t="str">
            <v xml:space="preserve">Caminhao pipa com barra espargidora e capacidade de *6000* litros (locacao com operador, combustivel e manutencao) </v>
          </cell>
          <cell r="D14701" t="str">
            <v>H</v>
          </cell>
          <cell r="E14701">
            <v>0.05</v>
          </cell>
          <cell r="F14701">
            <v>58.5</v>
          </cell>
          <cell r="G14701">
            <v>2.93</v>
          </cell>
        </row>
        <row r="14702">
          <cell r="B14702" t="str">
            <v>SINAPI...04092</v>
          </cell>
          <cell r="C14702" t="str">
            <v>Motoniveladora ate 130hp (incl manut/operacao)</v>
          </cell>
          <cell r="D14702" t="str">
            <v>H</v>
          </cell>
          <cell r="E14702">
            <v>7.6100000000000001E-2</v>
          </cell>
          <cell r="F14702">
            <v>119.92</v>
          </cell>
          <cell r="G14702">
            <v>9.1300000000000008</v>
          </cell>
        </row>
        <row r="14703">
          <cell r="B14703" t="str">
            <v>SIURB....94049</v>
          </cell>
          <cell r="C14703" t="str">
            <v>Rolo compactador vibratório de um cilindro 7 ton.</v>
          </cell>
          <cell r="D14703" t="str">
            <v>H</v>
          </cell>
          <cell r="E14703">
            <v>0.20830000000000001</v>
          </cell>
          <cell r="F14703">
            <v>77.7</v>
          </cell>
          <cell r="G14703">
            <v>16.18</v>
          </cell>
        </row>
        <row r="14704">
          <cell r="A14704" t="str">
            <v>INFRA 05-21-02</v>
          </cell>
          <cell r="B14704">
            <v>0</v>
          </cell>
          <cell r="C14704" t="str">
            <v>CAMADA DE ISOLAMENTO SOB O MACADAME HIDRÁULICO CONFORME IE-8</v>
          </cell>
          <cell r="D14704" t="str">
            <v>M3</v>
          </cell>
          <cell r="F14704">
            <v>0</v>
          </cell>
          <cell r="G14704">
            <v>105.09</v>
          </cell>
        </row>
        <row r="14705">
          <cell r="B14705" t="str">
            <v>SINAPI...06111</v>
          </cell>
          <cell r="C14705" t="str">
            <v>Servente</v>
          </cell>
          <cell r="D14705" t="str">
            <v>H</v>
          </cell>
          <cell r="E14705">
            <v>0.15240000000000001</v>
          </cell>
          <cell r="F14705">
            <v>9.16</v>
          </cell>
          <cell r="G14705">
            <v>1.4</v>
          </cell>
        </row>
        <row r="14706">
          <cell r="B14706" t="str">
            <v>SIURB....10506</v>
          </cell>
          <cell r="C14706" t="str">
            <v>Areia lavada média</v>
          </cell>
          <cell r="D14706" t="str">
            <v>M3</v>
          </cell>
          <cell r="E14706">
            <v>0.28000000000000003</v>
          </cell>
          <cell r="F14706">
            <v>74.92</v>
          </cell>
          <cell r="G14706">
            <v>20.98</v>
          </cell>
        </row>
        <row r="14707">
          <cell r="B14707" t="str">
            <v>SIURB....10548</v>
          </cell>
          <cell r="C14707" t="str">
            <v>Pedra britada 1/2</v>
          </cell>
          <cell r="D14707" t="str">
            <v>M3</v>
          </cell>
          <cell r="E14707">
            <v>0.85</v>
          </cell>
          <cell r="F14707">
            <v>66.739999999999995</v>
          </cell>
          <cell r="G14707">
            <v>56.73</v>
          </cell>
        </row>
        <row r="14708">
          <cell r="B14708" t="str">
            <v>SIURB....10552</v>
          </cell>
          <cell r="C14708" t="str">
            <v>Pó de pedra</v>
          </cell>
          <cell r="D14708" t="str">
            <v>M3</v>
          </cell>
          <cell r="E14708">
            <v>0.2</v>
          </cell>
          <cell r="F14708">
            <v>67.849999999999994</v>
          </cell>
          <cell r="G14708">
            <v>13.57</v>
          </cell>
        </row>
        <row r="14709">
          <cell r="B14709" t="str">
            <v>SINAPI...01147</v>
          </cell>
          <cell r="C14709" t="str">
            <v xml:space="preserve">Caminhao pipa com barra espargidora e capacidade de *6000* litros (locacao com operador, combustivel e manutencao) </v>
          </cell>
          <cell r="D14709" t="str">
            <v>H</v>
          </cell>
          <cell r="E14709">
            <v>3.6400000000000002E-2</v>
          </cell>
          <cell r="F14709">
            <v>58.5</v>
          </cell>
          <cell r="G14709">
            <v>2.13</v>
          </cell>
        </row>
        <row r="14710">
          <cell r="B14710" t="str">
            <v>SINAPI...04092</v>
          </cell>
          <cell r="C14710" t="str">
            <v>Motoniveladora ate 130hp (incl manut/operacao)</v>
          </cell>
          <cell r="D14710" t="str">
            <v>H</v>
          </cell>
          <cell r="E14710">
            <v>5.1999999999999998E-2</v>
          </cell>
          <cell r="F14710">
            <v>119.92</v>
          </cell>
          <cell r="G14710">
            <v>6.24</v>
          </cell>
        </row>
        <row r="14711">
          <cell r="B14711" t="str">
            <v>SIURB....94049</v>
          </cell>
          <cell r="C14711" t="str">
            <v>Rolo compactador vibratório de um cilindro 7 ton.</v>
          </cell>
          <cell r="D14711" t="str">
            <v>H</v>
          </cell>
          <cell r="E14711">
            <v>5.1999999999999998E-2</v>
          </cell>
          <cell r="F14711">
            <v>77.7</v>
          </cell>
          <cell r="G14711">
            <v>4.04</v>
          </cell>
        </row>
        <row r="14712">
          <cell r="A14712" t="str">
            <v>INFRA 05-22-00</v>
          </cell>
          <cell r="B14712">
            <v>0</v>
          </cell>
          <cell r="C14712" t="str">
            <v>BASE DE COXIM DE AREIA</v>
          </cell>
          <cell r="D14712" t="str">
            <v>M3</v>
          </cell>
          <cell r="F14712">
            <v>0</v>
          </cell>
          <cell r="G14712">
            <v>97.07</v>
          </cell>
        </row>
        <row r="14713">
          <cell r="B14713" t="str">
            <v>SINAPI...06111</v>
          </cell>
          <cell r="C14713" t="str">
            <v>Servente</v>
          </cell>
          <cell r="D14713" t="str">
            <v>H</v>
          </cell>
          <cell r="E14713">
            <v>1.6</v>
          </cell>
          <cell r="F14713">
            <v>9.16</v>
          </cell>
          <cell r="G14713">
            <v>14.66</v>
          </cell>
        </row>
        <row r="14714">
          <cell r="B14714" t="str">
            <v>SIURB....10506</v>
          </cell>
          <cell r="C14714" t="str">
            <v>Areia lavada média</v>
          </cell>
          <cell r="D14714" t="str">
            <v>M3</v>
          </cell>
          <cell r="E14714">
            <v>1.1000000000000001</v>
          </cell>
          <cell r="F14714">
            <v>74.92</v>
          </cell>
          <cell r="G14714">
            <v>82.41</v>
          </cell>
        </row>
        <row r="14715">
          <cell r="A14715" t="str">
            <v>INFRA 05-23-00</v>
          </cell>
          <cell r="B14715">
            <v>0</v>
          </cell>
          <cell r="C14715" t="str">
            <v>BASE DE CONCRETO FCK=15,0MPA, PARA PAVIMENTO</v>
          </cell>
          <cell r="D14715" t="str">
            <v>M3</v>
          </cell>
          <cell r="F14715">
            <v>0</v>
          </cell>
          <cell r="G14715">
            <v>283.52000000000004</v>
          </cell>
        </row>
        <row r="14716">
          <cell r="B14716" t="str">
            <v>SINAPI...06111</v>
          </cell>
          <cell r="C14716" t="str">
            <v>Servente</v>
          </cell>
          <cell r="D14716" t="str">
            <v>H</v>
          </cell>
          <cell r="E14716">
            <v>1</v>
          </cell>
          <cell r="F14716">
            <v>9.16</v>
          </cell>
          <cell r="G14716">
            <v>9.16</v>
          </cell>
        </row>
        <row r="14717">
          <cell r="B14717" t="str">
            <v>SINAPI...01523</v>
          </cell>
          <cell r="C14717" t="str">
            <v xml:space="preserve">Concreto usinado bombeado fck = 15,0mpa </v>
          </cell>
          <cell r="D14717" t="str">
            <v>M3</v>
          </cell>
          <cell r="E14717">
            <v>1.03</v>
          </cell>
          <cell r="F14717">
            <v>251.89</v>
          </cell>
          <cell r="G14717">
            <v>259.45</v>
          </cell>
        </row>
        <row r="14718">
          <cell r="B14718" t="str">
            <v>SINAPI...01147</v>
          </cell>
          <cell r="C14718" t="str">
            <v xml:space="preserve">Caminhao pipa com barra espargidora e capacidade de *6000* litros (locacao com operador, combustivel e manutencao) </v>
          </cell>
          <cell r="D14718" t="str">
            <v>H</v>
          </cell>
          <cell r="E14718">
            <v>2.0299999999999999E-2</v>
          </cell>
          <cell r="F14718">
            <v>58.5</v>
          </cell>
          <cell r="G14718">
            <v>1.19</v>
          </cell>
        </row>
        <row r="14719">
          <cell r="B14719" t="str">
            <v>SINAPI...04092</v>
          </cell>
          <cell r="C14719" t="str">
            <v>Motoniveladora ate 130hp (incl manut/operacao)</v>
          </cell>
          <cell r="D14719" t="str">
            <v>H</v>
          </cell>
          <cell r="E14719">
            <v>3.3799999999999997E-2</v>
          </cell>
          <cell r="F14719">
            <v>119.92</v>
          </cell>
          <cell r="G14719">
            <v>4.05</v>
          </cell>
        </row>
        <row r="14720">
          <cell r="B14720" t="str">
            <v>SIURB....94049</v>
          </cell>
          <cell r="C14720" t="str">
            <v>Rolo compactador vibratório de um cilindro 7 ton.</v>
          </cell>
          <cell r="D14720" t="str">
            <v>H</v>
          </cell>
          <cell r="E14720">
            <v>0.1244</v>
          </cell>
          <cell r="F14720">
            <v>77.7</v>
          </cell>
          <cell r="G14720">
            <v>9.67</v>
          </cell>
        </row>
        <row r="14721">
          <cell r="A14721" t="str">
            <v>INFRA 05-24-00</v>
          </cell>
          <cell r="B14721">
            <v>0</v>
          </cell>
          <cell r="C14721" t="str">
            <v>BASE DE MACADAME BETUMINOSO</v>
          </cell>
          <cell r="D14721" t="str">
            <v>.</v>
          </cell>
          <cell r="F14721">
            <v>0</v>
          </cell>
          <cell r="G14721">
            <v>0</v>
          </cell>
        </row>
        <row r="14722">
          <cell r="A14722" t="str">
            <v>INFRA 05-24-01</v>
          </cell>
          <cell r="B14722">
            <v>0</v>
          </cell>
          <cell r="C14722" t="str">
            <v>BASE DE MACADAME BETUMINOSO</v>
          </cell>
          <cell r="D14722" t="str">
            <v>M3</v>
          </cell>
          <cell r="F14722">
            <v>0</v>
          </cell>
          <cell r="G14722">
            <v>293.79999999999995</v>
          </cell>
        </row>
        <row r="14723">
          <cell r="B14723" t="str">
            <v>SINAPI...06111</v>
          </cell>
          <cell r="C14723" t="str">
            <v>Servente</v>
          </cell>
          <cell r="D14723" t="str">
            <v>H</v>
          </cell>
          <cell r="E14723">
            <v>0.75</v>
          </cell>
          <cell r="F14723">
            <v>9.16</v>
          </cell>
          <cell r="G14723">
            <v>6.87</v>
          </cell>
        </row>
        <row r="14724">
          <cell r="B14724" t="str">
            <v>SIURB....10542</v>
          </cell>
          <cell r="C14724" t="str">
            <v>Pedra britada número 1</v>
          </cell>
          <cell r="D14724" t="str">
            <v>M3</v>
          </cell>
          <cell r="E14724">
            <v>0.2</v>
          </cell>
          <cell r="F14724">
            <v>65.209999999999994</v>
          </cell>
          <cell r="G14724">
            <v>13.04</v>
          </cell>
        </row>
        <row r="14725">
          <cell r="B14725" t="str">
            <v>SIURB....10544</v>
          </cell>
          <cell r="C14725" t="str">
            <v>Pedra britada número 3</v>
          </cell>
          <cell r="D14725" t="str">
            <v>M3</v>
          </cell>
          <cell r="E14725">
            <v>1.25</v>
          </cell>
          <cell r="F14725">
            <v>63.84</v>
          </cell>
          <cell r="G14725">
            <v>79.8</v>
          </cell>
        </row>
        <row r="14726">
          <cell r="B14726" t="str">
            <v>SIURB....10550</v>
          </cell>
          <cell r="C14726" t="str">
            <v>Pedrisco limpo</v>
          </cell>
          <cell r="D14726" t="str">
            <v>M3</v>
          </cell>
          <cell r="E14726">
            <v>0.14000000000000001</v>
          </cell>
          <cell r="F14726">
            <v>69.599999999999994</v>
          </cell>
          <cell r="G14726">
            <v>9.74</v>
          </cell>
        </row>
        <row r="14727">
          <cell r="B14727" t="str">
            <v>SIURB....36065</v>
          </cell>
          <cell r="C14727" t="str">
            <v>Cimento asfáltico de petróleo - penetração cap 85/100</v>
          </cell>
          <cell r="D14727" t="str">
            <v>KG</v>
          </cell>
          <cell r="E14727">
            <v>100</v>
          </cell>
          <cell r="F14727">
            <v>1.55</v>
          </cell>
          <cell r="G14727">
            <v>155</v>
          </cell>
        </row>
        <row r="14728">
          <cell r="B14728" t="str">
            <v>SINAPI...01147</v>
          </cell>
          <cell r="C14728" t="str">
            <v>Caminhao pipa com barra espargidora e capacidade de *6000* litros (locacao com operador, combustivel e manutencao)</v>
          </cell>
          <cell r="D14728" t="str">
            <v>H</v>
          </cell>
          <cell r="E14728">
            <v>9.3299999999999994E-2</v>
          </cell>
          <cell r="F14728">
            <v>58.5</v>
          </cell>
          <cell r="G14728">
            <v>5.46</v>
          </cell>
        </row>
        <row r="14729">
          <cell r="B14729" t="str">
            <v>SINAPI...04260</v>
          </cell>
          <cell r="C14729" t="str">
            <v xml:space="preserve">Pa carregadeira sobre pneus com motor de 105 hp e capacidade na cacamba de 1,91 m3 (locacao com operador, combustivel e manutencao) </v>
          </cell>
          <cell r="D14729" t="str">
            <v>H</v>
          </cell>
          <cell r="E14729">
            <v>3.2500000000000001E-2</v>
          </cell>
          <cell r="F14729">
            <v>90</v>
          </cell>
          <cell r="G14729">
            <v>2.93</v>
          </cell>
        </row>
        <row r="14730">
          <cell r="B14730" t="str">
            <v>SINAPI...04092</v>
          </cell>
          <cell r="C14730" t="str">
            <v>Motoniveladora ate 130hp (incl manut/operacao)</v>
          </cell>
          <cell r="D14730" t="str">
            <v>H</v>
          </cell>
          <cell r="E14730">
            <v>7.6100000000000001E-2</v>
          </cell>
          <cell r="F14730">
            <v>119.92</v>
          </cell>
          <cell r="G14730">
            <v>9.1300000000000008</v>
          </cell>
        </row>
        <row r="14731">
          <cell r="B14731" t="str">
            <v>SIURB....94049</v>
          </cell>
          <cell r="C14731" t="str">
            <v>Rolo compactador vibratório de um cilindro 7 ton.</v>
          </cell>
          <cell r="D14731" t="str">
            <v>H</v>
          </cell>
          <cell r="E14731">
            <v>0.15229999999999999</v>
          </cell>
          <cell r="F14731">
            <v>77.7</v>
          </cell>
          <cell r="G14731">
            <v>11.83</v>
          </cell>
        </row>
        <row r="14732">
          <cell r="A14732" t="str">
            <v>INFRA 05-24-02</v>
          </cell>
          <cell r="B14732">
            <v>0</v>
          </cell>
          <cell r="C14732" t="str">
            <v>BASE DE MACADAME BETUMINOSO COM EMULSÃO ASFÁLTICA CATIÔNICA</v>
          </cell>
          <cell r="D14732" t="str">
            <v>M3</v>
          </cell>
          <cell r="F14732">
            <v>0</v>
          </cell>
          <cell r="G14732">
            <v>280.03000000000003</v>
          </cell>
        </row>
        <row r="14733">
          <cell r="B14733" t="str">
            <v>SINAPI...06111</v>
          </cell>
          <cell r="C14733" t="str">
            <v>Servente</v>
          </cell>
          <cell r="D14733" t="str">
            <v>H</v>
          </cell>
          <cell r="E14733">
            <v>0.1492</v>
          </cell>
          <cell r="F14733">
            <v>9.16</v>
          </cell>
          <cell r="G14733">
            <v>1.37</v>
          </cell>
        </row>
        <row r="14734">
          <cell r="B14734" t="str">
            <v>SIURB....10542</v>
          </cell>
          <cell r="C14734" t="str">
            <v>Pedra britada número 1</v>
          </cell>
          <cell r="D14734" t="str">
            <v>M3</v>
          </cell>
          <cell r="E14734">
            <v>0.32300000000000001</v>
          </cell>
          <cell r="F14734">
            <v>65.209999999999994</v>
          </cell>
          <cell r="G14734">
            <v>21.06</v>
          </cell>
        </row>
        <row r="14735">
          <cell r="B14735" t="str">
            <v>SIURB....10543</v>
          </cell>
          <cell r="C14735" t="str">
            <v>Pedra britada número 2</v>
          </cell>
          <cell r="D14735" t="str">
            <v>M3</v>
          </cell>
          <cell r="E14735">
            <v>1.24</v>
          </cell>
          <cell r="F14735">
            <v>64.87</v>
          </cell>
          <cell r="G14735">
            <v>80.44</v>
          </cell>
        </row>
        <row r="14736">
          <cell r="B14736" t="str">
            <v>SIURB....10550</v>
          </cell>
          <cell r="C14736" t="str">
            <v>Pedrisco limpo</v>
          </cell>
          <cell r="D14736" t="str">
            <v>M3</v>
          </cell>
          <cell r="E14736">
            <v>0.13600000000000001</v>
          </cell>
          <cell r="F14736">
            <v>69.599999999999994</v>
          </cell>
          <cell r="G14736">
            <v>9.4700000000000006</v>
          </cell>
        </row>
        <row r="14737">
          <cell r="B14737" t="str">
            <v>SINAPI...00505</v>
          </cell>
          <cell r="C14737" t="str">
            <v>Emulsao asfaltica cationica rr-2c p/ uso em pavimentacao asfaltica</v>
          </cell>
          <cell r="D14737" t="str">
            <v>KG</v>
          </cell>
          <cell r="E14737">
            <v>112</v>
          </cell>
          <cell r="F14737">
            <v>1.21</v>
          </cell>
          <cell r="G14737">
            <v>135.52000000000001</v>
          </cell>
        </row>
        <row r="14738">
          <cell r="B14738" t="str">
            <v>SINAPI...01147</v>
          </cell>
          <cell r="C14738" t="str">
            <v>Caminhao pipa com barra espargidora e capacidade de *6000* litros (locacao com operador, combustivel e manutencao)</v>
          </cell>
          <cell r="D14738" t="str">
            <v>H</v>
          </cell>
          <cell r="E14738">
            <v>7.46E-2</v>
          </cell>
          <cell r="F14738">
            <v>58.5</v>
          </cell>
          <cell r="G14738">
            <v>4.3600000000000003</v>
          </cell>
        </row>
        <row r="14739">
          <cell r="B14739" t="str">
            <v>SINAPI...04260</v>
          </cell>
          <cell r="C14739" t="str">
            <v xml:space="preserve">Pa carregadeira sobre pneus com motor de 105 hp e capacidade na cacamba de 1,91 m3 (locacao com operador, combustivel e manutencao) </v>
          </cell>
          <cell r="D14739" t="str">
            <v>H</v>
          </cell>
          <cell r="E14739">
            <v>7.6100000000000001E-2</v>
          </cell>
          <cell r="F14739">
            <v>90</v>
          </cell>
          <cell r="G14739">
            <v>6.85</v>
          </cell>
        </row>
        <row r="14740">
          <cell r="B14740" t="str">
            <v>SINAPI...04092</v>
          </cell>
          <cell r="C14740" t="str">
            <v>Motoniveladora ate 130hp (incl manut/operacao)</v>
          </cell>
          <cell r="D14740" t="str">
            <v>H</v>
          </cell>
          <cell r="E14740">
            <v>7.6100000000000001E-2</v>
          </cell>
          <cell r="F14740">
            <v>119.92</v>
          </cell>
          <cell r="G14740">
            <v>9.1300000000000008</v>
          </cell>
        </row>
        <row r="14741">
          <cell r="B14741" t="str">
            <v>SIURB....94049</v>
          </cell>
          <cell r="C14741" t="str">
            <v>Rolo compactador vibratório de um cilindro 7 ton.</v>
          </cell>
          <cell r="D14741" t="str">
            <v>H</v>
          </cell>
          <cell r="E14741">
            <v>0.15229999999999999</v>
          </cell>
          <cell r="F14741">
            <v>77.7</v>
          </cell>
          <cell r="G14741">
            <v>11.83</v>
          </cell>
        </row>
        <row r="14742">
          <cell r="A14742" t="str">
            <v>INFRA 05-25-00</v>
          </cell>
          <cell r="B14742">
            <v>0</v>
          </cell>
          <cell r="C14742" t="str">
            <v>BASE DE BINDER</v>
          </cell>
          <cell r="D14742" t="str">
            <v>.</v>
          </cell>
          <cell r="F14742">
            <v>0</v>
          </cell>
          <cell r="G14742">
            <v>0</v>
          </cell>
        </row>
        <row r="14743">
          <cell r="A14743" t="str">
            <v>INFRA 05-25-01</v>
          </cell>
          <cell r="B14743">
            <v>0</v>
          </cell>
          <cell r="C14743" t="str">
            <v>BASE DE BINDER ABERTO (SEM TRANSPORTE)</v>
          </cell>
          <cell r="D14743" t="str">
            <v>M3</v>
          </cell>
          <cell r="F14743">
            <v>0</v>
          </cell>
          <cell r="G14743">
            <v>322.11</v>
          </cell>
        </row>
        <row r="14744">
          <cell r="B14744" t="str">
            <v>AUX 36117</v>
          </cell>
          <cell r="C14744" t="str">
            <v>BINDER ABERTO</v>
          </cell>
          <cell r="D14744" t="str">
            <v>TON</v>
          </cell>
          <cell r="E14744">
            <v>2.35</v>
          </cell>
          <cell r="F14744">
            <v>122.11</v>
          </cell>
          <cell r="G14744">
            <v>286.95999999999998</v>
          </cell>
        </row>
        <row r="14745">
          <cell r="B14745" t="str">
            <v>SINAPI...06111</v>
          </cell>
          <cell r="C14745" t="str">
            <v>Servente</v>
          </cell>
          <cell r="D14745" t="str">
            <v>H</v>
          </cell>
          <cell r="E14745">
            <v>0.45660000000000001</v>
          </cell>
          <cell r="F14745">
            <v>9.16</v>
          </cell>
          <cell r="G14745">
            <v>4.18</v>
          </cell>
        </row>
        <row r="14746">
          <cell r="B14746" t="str">
            <v>SINAPI...25961</v>
          </cell>
          <cell r="C14746" t="str">
            <v>Rasteleiro</v>
          </cell>
          <cell r="D14746" t="str">
            <v>H</v>
          </cell>
          <cell r="E14746">
            <v>0.1522</v>
          </cell>
          <cell r="F14746">
            <v>10.94</v>
          </cell>
          <cell r="G14746">
            <v>1.67</v>
          </cell>
        </row>
        <row r="14747">
          <cell r="B14747" t="str">
            <v>SINAPI...01147</v>
          </cell>
          <cell r="C14747" t="str">
            <v xml:space="preserve">Caminhao pipa com barra espargidora e capacidade de *6000* litros (locacao com operador, combustivel e manutencao) </v>
          </cell>
          <cell r="D14747" t="str">
            <v>H</v>
          </cell>
          <cell r="E14747">
            <v>7.6100000000000001E-2</v>
          </cell>
          <cell r="F14747">
            <v>58.5</v>
          </cell>
          <cell r="G14747">
            <v>4.45</v>
          </cell>
        </row>
        <row r="14748">
          <cell r="B14748" t="str">
            <v>SIURB....94019</v>
          </cell>
          <cell r="C14748" t="str">
            <v>Compressor portátil - 295 pcm ( com diesel e operador )</v>
          </cell>
          <cell r="D14748" t="str">
            <v>H</v>
          </cell>
          <cell r="E14748">
            <v>3.805E-2</v>
          </cell>
          <cell r="F14748">
            <v>32.83</v>
          </cell>
          <cell r="G14748">
            <v>1.25</v>
          </cell>
        </row>
        <row r="14749">
          <cell r="B14749" t="str">
            <v>SIURB....94049</v>
          </cell>
          <cell r="C14749" t="str">
            <v>Rolo compactador vibratório de um cilindro 7 ton.</v>
          </cell>
          <cell r="D14749" t="str">
            <v>H</v>
          </cell>
          <cell r="E14749">
            <v>7.6100000000000001E-2</v>
          </cell>
          <cell r="F14749">
            <v>77.7</v>
          </cell>
          <cell r="G14749">
            <v>5.91</v>
          </cell>
        </row>
        <row r="14750">
          <cell r="B14750" t="str">
            <v>SIURB....94275</v>
          </cell>
          <cell r="C14750" t="str">
            <v>Rolo compactador de pneus -27 ton</v>
          </cell>
          <cell r="D14750" t="str">
            <v>H</v>
          </cell>
          <cell r="E14750">
            <v>7.6100000000000001E-2</v>
          </cell>
          <cell r="F14750">
            <v>115.97</v>
          </cell>
          <cell r="G14750">
            <v>8.83</v>
          </cell>
        </row>
        <row r="14751">
          <cell r="B14751" t="str">
            <v>SIURB....94293</v>
          </cell>
          <cell r="C14751" t="str">
            <v>Vibroacabadora  de asfalto sobre esteira cap. 300 ton/h</v>
          </cell>
          <cell r="D14751" t="str">
            <v>H</v>
          </cell>
          <cell r="E14751">
            <v>7.6100000000000001E-2</v>
          </cell>
          <cell r="F14751">
            <v>116.47</v>
          </cell>
          <cell r="G14751">
            <v>8.86</v>
          </cell>
        </row>
        <row r="14752">
          <cell r="A14752" t="str">
            <v>INFRA 05-25-02</v>
          </cell>
          <cell r="B14752">
            <v>0</v>
          </cell>
          <cell r="C14752" t="str">
            <v>BASE DE BINDER DENSO (SEM TRANSPORTE)</v>
          </cell>
          <cell r="D14752" t="str">
            <v>M3</v>
          </cell>
          <cell r="F14752">
            <v>0</v>
          </cell>
          <cell r="G14752">
            <v>363.49</v>
          </cell>
        </row>
        <row r="14753">
          <cell r="B14753" t="str">
            <v>AUX 36118</v>
          </cell>
          <cell r="C14753" t="str">
            <v>BINDER FECHADO</v>
          </cell>
          <cell r="D14753" t="str">
            <v>TON</v>
          </cell>
          <cell r="E14753">
            <v>2.38</v>
          </cell>
          <cell r="F14753">
            <v>137.95999999999998</v>
          </cell>
          <cell r="G14753">
            <v>328.34</v>
          </cell>
        </row>
        <row r="14754">
          <cell r="B14754" t="str">
            <v>SINAPI...06111</v>
          </cell>
          <cell r="C14754" t="str">
            <v>Servente</v>
          </cell>
          <cell r="D14754" t="str">
            <v>H</v>
          </cell>
          <cell r="E14754">
            <v>0.45660000000000001</v>
          </cell>
          <cell r="F14754">
            <v>9.16</v>
          </cell>
          <cell r="G14754">
            <v>4.18</v>
          </cell>
        </row>
        <row r="14755">
          <cell r="B14755" t="str">
            <v>SINAPI...25961</v>
          </cell>
          <cell r="C14755" t="str">
            <v>Rasteleiro</v>
          </cell>
          <cell r="D14755" t="str">
            <v>H</v>
          </cell>
          <cell r="E14755">
            <v>0.1522</v>
          </cell>
          <cell r="F14755">
            <v>10.94</v>
          </cell>
          <cell r="G14755">
            <v>1.67</v>
          </cell>
        </row>
        <row r="14756">
          <cell r="B14756" t="str">
            <v>SINAPI...01147</v>
          </cell>
          <cell r="C14756" t="str">
            <v xml:space="preserve">Caminhao pipa com barra espargidora e capacidade de *6000* litros (locacao com operador, combustivel e manutencao) </v>
          </cell>
          <cell r="D14756" t="str">
            <v>H</v>
          </cell>
          <cell r="E14756">
            <v>7.6100000000000001E-2</v>
          </cell>
          <cell r="F14756">
            <v>58.5</v>
          </cell>
          <cell r="G14756">
            <v>4.45</v>
          </cell>
        </row>
        <row r="14757">
          <cell r="B14757" t="str">
            <v>SIURB....94019</v>
          </cell>
          <cell r="C14757" t="str">
            <v>Compressor portátil - 295 pcm ( com diesel e operador )</v>
          </cell>
          <cell r="D14757" t="str">
            <v>H</v>
          </cell>
          <cell r="E14757">
            <v>3.805E-2</v>
          </cell>
          <cell r="F14757">
            <v>32.83</v>
          </cell>
          <cell r="G14757">
            <v>1.25</v>
          </cell>
        </row>
        <row r="14758">
          <cell r="B14758" t="str">
            <v>SIURB....94049</v>
          </cell>
          <cell r="C14758" t="str">
            <v>Rolo compactador vibratório de um cilindro 7 ton.</v>
          </cell>
          <cell r="D14758" t="str">
            <v>H</v>
          </cell>
          <cell r="E14758">
            <v>7.6100000000000001E-2</v>
          </cell>
          <cell r="F14758">
            <v>77.7</v>
          </cell>
          <cell r="G14758">
            <v>5.91</v>
          </cell>
        </row>
        <row r="14759">
          <cell r="B14759" t="str">
            <v>SIURB....94275</v>
          </cell>
          <cell r="C14759" t="str">
            <v>Rolo compactador de pneus -27 ton</v>
          </cell>
          <cell r="D14759" t="str">
            <v>H</v>
          </cell>
          <cell r="E14759">
            <v>7.6100000000000001E-2</v>
          </cell>
          <cell r="F14759">
            <v>115.97</v>
          </cell>
          <cell r="G14759">
            <v>8.83</v>
          </cell>
        </row>
        <row r="14760">
          <cell r="B14760" t="str">
            <v>SIURB....94293</v>
          </cell>
          <cell r="C14760" t="str">
            <v>Vibroacabadora  de asfalto sobre esteira cap. 300 ton/h</v>
          </cell>
          <cell r="D14760" t="str">
            <v>H</v>
          </cell>
          <cell r="E14760">
            <v>7.6100000000000001E-2</v>
          </cell>
          <cell r="F14760">
            <v>116.47</v>
          </cell>
          <cell r="G14760">
            <v>8.86</v>
          </cell>
        </row>
        <row r="14761">
          <cell r="A14761" t="str">
            <v>INFRA 05-26-00</v>
          </cell>
          <cell r="B14761">
            <v>0</v>
          </cell>
          <cell r="C14761" t="str">
            <v>IMPRIMAÇÃO BETUMINOSA LIGANTE</v>
          </cell>
          <cell r="D14761" t="str">
            <v>M2</v>
          </cell>
          <cell r="F14761">
            <v>0</v>
          </cell>
          <cell r="G14761">
            <v>1.6500000000000001</v>
          </cell>
        </row>
        <row r="14762">
          <cell r="B14762" t="str">
            <v>SINAPI...06111</v>
          </cell>
          <cell r="C14762" t="str">
            <v>Servente</v>
          </cell>
          <cell r="D14762" t="str">
            <v>H</v>
          </cell>
          <cell r="E14762">
            <v>4.7000000000000002E-3</v>
          </cell>
          <cell r="F14762">
            <v>9.16</v>
          </cell>
          <cell r="G14762">
            <v>0.04</v>
          </cell>
        </row>
        <row r="14763">
          <cell r="B14763" t="str">
            <v>SINAPI...00508</v>
          </cell>
          <cell r="C14763" t="str">
            <v>Emulsao asfaltica cationica rr-1c p/ uso em pavimentacao asfaltica</v>
          </cell>
          <cell r="D14763" t="str">
            <v>KG</v>
          </cell>
          <cell r="E14763">
            <v>1.2</v>
          </cell>
          <cell r="F14763">
            <v>1.1200000000000001</v>
          </cell>
          <cell r="G14763">
            <v>1.34</v>
          </cell>
        </row>
        <row r="14764">
          <cell r="B14764" t="str">
            <v>SINAPI...01147</v>
          </cell>
          <cell r="C14764" t="str">
            <v>Caminhao pipa com barra espargidora e capacidade de *6000* litros (locacao com operador, combustivel e manutencao)</v>
          </cell>
          <cell r="D14764" t="str">
            <v>H</v>
          </cell>
          <cell r="E14764">
            <v>4.7000000000000002E-3</v>
          </cell>
          <cell r="F14764">
            <v>58.5</v>
          </cell>
          <cell r="G14764">
            <v>0.27</v>
          </cell>
        </row>
        <row r="14765">
          <cell r="A14765" t="str">
            <v>INFRA 05-27-00</v>
          </cell>
          <cell r="B14765">
            <v>0</v>
          </cell>
          <cell r="C14765" t="str">
            <v>IMPRIMAÇÃO BETUMINOSA IMPERMEABILIZANTE</v>
          </cell>
          <cell r="D14765" t="str">
            <v>M2</v>
          </cell>
          <cell r="F14765">
            <v>0</v>
          </cell>
          <cell r="G14765">
            <v>3.67</v>
          </cell>
        </row>
        <row r="14766">
          <cell r="B14766" t="str">
            <v>SINAPI...06111</v>
          </cell>
          <cell r="C14766" t="str">
            <v>Servente</v>
          </cell>
          <cell r="D14766" t="str">
            <v>H</v>
          </cell>
          <cell r="E14766">
            <v>5.8999999999999999E-3</v>
          </cell>
          <cell r="F14766">
            <v>9.16</v>
          </cell>
          <cell r="G14766">
            <v>0.05</v>
          </cell>
        </row>
        <row r="14767">
          <cell r="B14767" t="str">
            <v>SIURB....36062</v>
          </cell>
          <cell r="C14767" t="str">
            <v>Asfalto diluído cm-30 - impermeabilizante</v>
          </cell>
          <cell r="D14767" t="str">
            <v>KG</v>
          </cell>
          <cell r="E14767">
            <v>1.5</v>
          </cell>
          <cell r="F14767">
            <v>2.1800000000000002</v>
          </cell>
          <cell r="G14767">
            <v>3.27</v>
          </cell>
        </row>
        <row r="14768">
          <cell r="B14768" t="str">
            <v>SINAPI...01147</v>
          </cell>
          <cell r="C14768" t="str">
            <v>Caminhao pipa com barra espargidora e capacidade de *6000* litros (locacao com operador, combustivel e manutencao)</v>
          </cell>
          <cell r="D14768" t="str">
            <v>H</v>
          </cell>
          <cell r="E14768">
            <v>5.8999999999999999E-3</v>
          </cell>
          <cell r="F14768">
            <v>58.5</v>
          </cell>
          <cell r="G14768">
            <v>0.35</v>
          </cell>
        </row>
        <row r="14769">
          <cell r="A14769" t="str">
            <v>INFRA 05-28-00</v>
          </cell>
          <cell r="B14769">
            <v>0</v>
          </cell>
          <cell r="C14769" t="str">
            <v>REVESTIMENTO DE CONCRETO ASFÁLTICO (SEM TRANSPORTE)</v>
          </cell>
          <cell r="D14769" t="str">
            <v>M3</v>
          </cell>
          <cell r="F14769">
            <v>0</v>
          </cell>
          <cell r="G14769">
            <v>455.11</v>
          </cell>
        </row>
        <row r="14770">
          <cell r="B14770" t="str">
            <v>AUX 36061</v>
          </cell>
          <cell r="C14770" t="str">
            <v>CONCRETO ASFALTICO</v>
          </cell>
          <cell r="D14770" t="str">
            <v>TON</v>
          </cell>
          <cell r="E14770">
            <v>2.4300000000000002</v>
          </cell>
          <cell r="F14770">
            <v>160.9</v>
          </cell>
          <cell r="G14770">
            <v>390.99</v>
          </cell>
        </row>
        <row r="14771">
          <cell r="B14771" t="str">
            <v>SINAPI...06111</v>
          </cell>
          <cell r="C14771" t="str">
            <v>Servente</v>
          </cell>
          <cell r="D14771" t="str">
            <v>H</v>
          </cell>
          <cell r="E14771">
            <v>0.83330000000000004</v>
          </cell>
          <cell r="F14771">
            <v>9.16</v>
          </cell>
          <cell r="G14771">
            <v>7.63</v>
          </cell>
        </row>
        <row r="14772">
          <cell r="B14772" t="str">
            <v>SINAPI...25961</v>
          </cell>
          <cell r="C14772" t="str">
            <v>Rasteleiro</v>
          </cell>
          <cell r="D14772" t="str">
            <v>H</v>
          </cell>
          <cell r="E14772">
            <v>0.2777</v>
          </cell>
          <cell r="F14772">
            <v>10.94</v>
          </cell>
          <cell r="G14772">
            <v>3.04</v>
          </cell>
        </row>
        <row r="14773">
          <cell r="B14773" t="str">
            <v>SINAPI...01147</v>
          </cell>
          <cell r="C14773" t="str">
            <v xml:space="preserve">Caminhao pipa com barra espargidora e capacidade de *6000* litros (locacao com operador, combustivel e manutencao) </v>
          </cell>
          <cell r="D14773" t="str">
            <v>H</v>
          </cell>
          <cell r="E14773">
            <v>0.13880000000000001</v>
          </cell>
          <cell r="F14773">
            <v>58.5</v>
          </cell>
          <cell r="G14773">
            <v>8.1199999999999992</v>
          </cell>
        </row>
        <row r="14774">
          <cell r="B14774" t="str">
            <v>SIURB....94019</v>
          </cell>
          <cell r="C14774" t="str">
            <v>Compressor portátil - 295 pcm ( com diesel e operador )</v>
          </cell>
          <cell r="D14774" t="str">
            <v>H</v>
          </cell>
          <cell r="E14774">
            <v>6.9400000000000003E-2</v>
          </cell>
          <cell r="F14774">
            <v>32.83</v>
          </cell>
          <cell r="G14774">
            <v>2.2799999999999998</v>
          </cell>
        </row>
        <row r="14775">
          <cell r="B14775" t="str">
            <v>SIURB....94049</v>
          </cell>
          <cell r="C14775" t="str">
            <v>Rolo compactador vibratório de um cilindro 7 ton.</v>
          </cell>
          <cell r="D14775" t="str">
            <v>H</v>
          </cell>
          <cell r="E14775">
            <v>0.13880000000000001</v>
          </cell>
          <cell r="F14775">
            <v>77.7</v>
          </cell>
          <cell r="G14775">
            <v>10.78</v>
          </cell>
        </row>
        <row r="14776">
          <cell r="B14776" t="str">
            <v>SIURB....94275</v>
          </cell>
          <cell r="C14776" t="str">
            <v>Rolo compactador de pneus -27 ton</v>
          </cell>
          <cell r="D14776" t="str">
            <v>H</v>
          </cell>
          <cell r="E14776">
            <v>0.13880000000000001</v>
          </cell>
          <cell r="F14776">
            <v>115.97</v>
          </cell>
          <cell r="G14776">
            <v>16.100000000000001</v>
          </cell>
        </row>
        <row r="14777">
          <cell r="B14777" t="str">
            <v>SIURB....94293</v>
          </cell>
          <cell r="C14777" t="str">
            <v>Vibroacabadora  de asfalto sobre esteira cap. 300 ton/h</v>
          </cell>
          <cell r="D14777" t="str">
            <v>H</v>
          </cell>
          <cell r="E14777">
            <v>0.13880000000000001</v>
          </cell>
          <cell r="F14777">
            <v>116.47</v>
          </cell>
          <cell r="G14777">
            <v>16.170000000000002</v>
          </cell>
        </row>
        <row r="14778">
          <cell r="A14778" t="str">
            <v>INFRA 05-29-00</v>
          </cell>
          <cell r="B14778">
            <v>0</v>
          </cell>
          <cell r="C14778" t="str">
            <v>REVESTIMENTO DE PRÉ-MISTURADO À QUENTE (SEM TRANSPORTE)</v>
          </cell>
          <cell r="D14778" t="str">
            <v>M3</v>
          </cell>
          <cell r="F14778">
            <v>0</v>
          </cell>
          <cell r="G14778">
            <v>428.87</v>
          </cell>
        </row>
        <row r="14779">
          <cell r="B14779" t="str">
            <v>AUX 36115</v>
          </cell>
          <cell r="C14779" t="str">
            <v>PRÉ MISTURADO A QUENTE</v>
          </cell>
          <cell r="D14779" t="str">
            <v>TON</v>
          </cell>
          <cell r="E14779">
            <v>2.4</v>
          </cell>
          <cell r="F14779">
            <v>151.98000000000002</v>
          </cell>
          <cell r="G14779">
            <v>364.75</v>
          </cell>
        </row>
        <row r="14780">
          <cell r="B14780" t="str">
            <v>SINAPI...06111</v>
          </cell>
          <cell r="C14780" t="str">
            <v>Servente</v>
          </cell>
          <cell r="D14780" t="str">
            <v>H</v>
          </cell>
          <cell r="E14780">
            <v>0.83330000000000004</v>
          </cell>
          <cell r="F14780">
            <v>9.16</v>
          </cell>
          <cell r="G14780">
            <v>7.63</v>
          </cell>
        </row>
        <row r="14781">
          <cell r="B14781" t="str">
            <v>SINAPI...25961</v>
          </cell>
          <cell r="C14781" t="str">
            <v>Rasteleiro</v>
          </cell>
          <cell r="D14781" t="str">
            <v>H</v>
          </cell>
          <cell r="E14781">
            <v>0.2777</v>
          </cell>
          <cell r="F14781">
            <v>10.94</v>
          </cell>
          <cell r="G14781">
            <v>3.04</v>
          </cell>
        </row>
        <row r="14782">
          <cell r="B14782" t="str">
            <v>SINAPI...01147</v>
          </cell>
          <cell r="C14782" t="str">
            <v xml:space="preserve">Caminhao pipa com barra espargidora e capacidade de *6000* litros (locacao com operador, combustivel e manutencao) </v>
          </cell>
          <cell r="D14782" t="str">
            <v>H</v>
          </cell>
          <cell r="E14782">
            <v>0.13880000000000001</v>
          </cell>
          <cell r="F14782">
            <v>58.5</v>
          </cell>
          <cell r="G14782">
            <v>8.1199999999999992</v>
          </cell>
        </row>
        <row r="14783">
          <cell r="B14783" t="str">
            <v>SIURB....94019</v>
          </cell>
          <cell r="C14783" t="str">
            <v>Compressor portátil - 295 pcm ( com diesel e operador )</v>
          </cell>
          <cell r="D14783" t="str">
            <v>H</v>
          </cell>
          <cell r="E14783">
            <v>6.9400000000000003E-2</v>
          </cell>
          <cell r="F14783">
            <v>32.83</v>
          </cell>
          <cell r="G14783">
            <v>2.2799999999999998</v>
          </cell>
        </row>
        <row r="14784">
          <cell r="B14784" t="str">
            <v>SIURB....94049</v>
          </cell>
          <cell r="C14784" t="str">
            <v>Rolo compactador vibratório de um cilindro 7 ton.</v>
          </cell>
          <cell r="D14784" t="str">
            <v>H</v>
          </cell>
          <cell r="E14784">
            <v>0.13880000000000001</v>
          </cell>
          <cell r="F14784">
            <v>77.7</v>
          </cell>
          <cell r="G14784">
            <v>10.78</v>
          </cell>
        </row>
        <row r="14785">
          <cell r="B14785" t="str">
            <v>SIURB....94275</v>
          </cell>
          <cell r="C14785" t="str">
            <v>Rolo compactador de pneus -27 ton</v>
          </cell>
          <cell r="D14785" t="str">
            <v>H</v>
          </cell>
          <cell r="E14785">
            <v>0.13880000000000001</v>
          </cell>
          <cell r="F14785">
            <v>115.97</v>
          </cell>
          <cell r="G14785">
            <v>16.100000000000001</v>
          </cell>
        </row>
        <row r="14786">
          <cell r="B14786" t="str">
            <v>SIURB....94293</v>
          </cell>
          <cell r="C14786" t="str">
            <v>Vibroacabadora  de asfalto sobre esteira cap. 300 ton/h</v>
          </cell>
          <cell r="D14786" t="str">
            <v>H</v>
          </cell>
          <cell r="E14786">
            <v>0.13880000000000001</v>
          </cell>
          <cell r="F14786">
            <v>116.47</v>
          </cell>
          <cell r="G14786">
            <v>16.170000000000002</v>
          </cell>
        </row>
        <row r="14787">
          <cell r="A14787" t="str">
            <v>INFRA 05-30-00</v>
          </cell>
          <cell r="B14787">
            <v>0</v>
          </cell>
          <cell r="C14787" t="str">
            <v>REVESTIMENTO DE PRÉ-MISTURADO À FRIO (SEM TRANSPORTE)</v>
          </cell>
          <cell r="D14787" t="str">
            <v>M3</v>
          </cell>
          <cell r="F14787">
            <v>0</v>
          </cell>
          <cell r="G14787">
            <v>323.71000000000004</v>
          </cell>
        </row>
        <row r="14788">
          <cell r="B14788" t="str">
            <v>AUX 36116</v>
          </cell>
          <cell r="C14788" t="str">
            <v>PRÉ MISTURADO A FRIO</v>
          </cell>
          <cell r="D14788" t="str">
            <v>TON</v>
          </cell>
          <cell r="E14788">
            <v>2.1</v>
          </cell>
          <cell r="F14788">
            <v>139.51</v>
          </cell>
          <cell r="G14788">
            <v>292.97000000000003</v>
          </cell>
        </row>
        <row r="14789">
          <cell r="B14789" t="str">
            <v>SINAPI...06111</v>
          </cell>
          <cell r="C14789" t="str">
            <v>Servente</v>
          </cell>
          <cell r="D14789" t="str">
            <v>H</v>
          </cell>
          <cell r="E14789">
            <v>2</v>
          </cell>
          <cell r="F14789">
            <v>9.16</v>
          </cell>
          <cell r="G14789">
            <v>18.32</v>
          </cell>
        </row>
        <row r="14790">
          <cell r="B14790" t="str">
            <v>SIURB....94049</v>
          </cell>
          <cell r="C14790" t="str">
            <v>Rolo compactador vibratório de um cilindro 7 ton.</v>
          </cell>
          <cell r="D14790" t="str">
            <v>H</v>
          </cell>
          <cell r="E14790">
            <v>4.4999999999999998E-2</v>
          </cell>
          <cell r="F14790">
            <v>77.7</v>
          </cell>
          <cell r="G14790">
            <v>3.5</v>
          </cell>
        </row>
        <row r="14791">
          <cell r="B14791" t="str">
            <v>SIURB....94274</v>
          </cell>
          <cell r="C14791" t="str">
            <v>Rolo compactador de pneus - 21,3 ton</v>
          </cell>
          <cell r="D14791" t="str">
            <v>H</v>
          </cell>
          <cell r="E14791">
            <v>2.8000000000000001E-2</v>
          </cell>
          <cell r="F14791">
            <v>110.6</v>
          </cell>
          <cell r="G14791">
            <v>3.1</v>
          </cell>
        </row>
        <row r="14792">
          <cell r="B14792" t="str">
            <v>SIURB....94293</v>
          </cell>
          <cell r="C14792" t="str">
            <v>Vibroacabadora  de asfalto sobre esteira cap. 300 ton/h</v>
          </cell>
          <cell r="D14792" t="str">
            <v>H</v>
          </cell>
          <cell r="E14792">
            <v>0.05</v>
          </cell>
          <cell r="F14792">
            <v>116.47</v>
          </cell>
          <cell r="G14792">
            <v>5.82</v>
          </cell>
        </row>
        <row r="14793">
          <cell r="A14793" t="str">
            <v>INFRA 05-31-00</v>
          </cell>
          <cell r="B14793">
            <v>0</v>
          </cell>
          <cell r="C14793" t="str">
            <v>REVESTIMENTO DE MASTIQUE ASFÁLTICO, COM ESPESSURA DE 3,0CM</v>
          </cell>
          <cell r="D14793" t="str">
            <v>M2</v>
          </cell>
          <cell r="F14793">
            <v>0</v>
          </cell>
          <cell r="G14793">
            <v>24.57</v>
          </cell>
        </row>
        <row r="14794">
          <cell r="B14794" t="str">
            <v>SINAPI...06128</v>
          </cell>
          <cell r="C14794" t="str">
            <v>|em processo de desativação| ajudante geral</v>
          </cell>
          <cell r="D14794" t="str">
            <v>H</v>
          </cell>
          <cell r="E14794">
            <v>0.64</v>
          </cell>
          <cell r="F14794">
            <v>9.16</v>
          </cell>
          <cell r="G14794">
            <v>5.86</v>
          </cell>
        </row>
        <row r="14795">
          <cell r="B14795" t="str">
            <v>SIURB....10506</v>
          </cell>
          <cell r="C14795" t="str">
            <v>Areia lavada média</v>
          </cell>
          <cell r="D14795" t="str">
            <v>M3</v>
          </cell>
          <cell r="E14795">
            <v>0.01</v>
          </cell>
          <cell r="F14795">
            <v>74.92</v>
          </cell>
          <cell r="G14795">
            <v>0.75</v>
          </cell>
        </row>
        <row r="14796">
          <cell r="B14796" t="str">
            <v>SINAPI...13284</v>
          </cell>
          <cell r="C14796" t="str">
            <v>Cimento portland de alto forno cp iii-32</v>
          </cell>
          <cell r="D14796" t="str">
            <v>KG</v>
          </cell>
          <cell r="E14796">
            <v>7.8</v>
          </cell>
          <cell r="F14796">
            <v>0.38</v>
          </cell>
          <cell r="G14796">
            <v>2.96</v>
          </cell>
        </row>
        <row r="14797">
          <cell r="B14797" t="str">
            <v>SIURB....10550</v>
          </cell>
          <cell r="C14797" t="str">
            <v>Pedrisco limpo</v>
          </cell>
          <cell r="D14797" t="str">
            <v>M3</v>
          </cell>
          <cell r="E14797">
            <v>0.02</v>
          </cell>
          <cell r="F14797">
            <v>69.599999999999994</v>
          </cell>
          <cell r="G14797">
            <v>1.39</v>
          </cell>
        </row>
        <row r="14798">
          <cell r="B14798" t="str">
            <v>SIURB....36110</v>
          </cell>
          <cell r="C14798" t="str">
            <v>Emulsão asfáltica rl-1c</v>
          </cell>
          <cell r="D14798" t="str">
            <v>KG</v>
          </cell>
          <cell r="E14798">
            <v>10.8</v>
          </cell>
          <cell r="F14798">
            <v>1.26</v>
          </cell>
          <cell r="G14798">
            <v>13.61</v>
          </cell>
        </row>
        <row r="14799">
          <cell r="A14799" t="str">
            <v>INFRA 05-32-00</v>
          </cell>
          <cell r="B14799">
            <v>0</v>
          </cell>
          <cell r="C14799" t="str">
            <v>FORNECIMENTO E ASSENTAMENTO DE PARALELEPÍPEDOS SOBRE AREIA (IE-23)</v>
          </cell>
          <cell r="D14799" t="str">
            <v>M2</v>
          </cell>
          <cell r="F14799">
            <v>0</v>
          </cell>
          <cell r="G14799">
            <v>103.2</v>
          </cell>
        </row>
        <row r="14800">
          <cell r="B14800" t="str">
            <v>SINAPI...04759</v>
          </cell>
          <cell r="C14800" t="str">
            <v>Calceteiro</v>
          </cell>
          <cell r="D14800" t="str">
            <v>H</v>
          </cell>
          <cell r="E14800">
            <v>0.5</v>
          </cell>
          <cell r="F14800">
            <v>9.66</v>
          </cell>
          <cell r="G14800">
            <v>4.83</v>
          </cell>
        </row>
        <row r="14801">
          <cell r="B14801" t="str">
            <v>SINAPI...06111</v>
          </cell>
          <cell r="C14801" t="str">
            <v>Servente</v>
          </cell>
          <cell r="D14801" t="str">
            <v>H</v>
          </cell>
          <cell r="E14801">
            <v>0.67</v>
          </cell>
          <cell r="F14801">
            <v>9.16</v>
          </cell>
          <cell r="G14801">
            <v>6.14</v>
          </cell>
        </row>
        <row r="14802">
          <cell r="B14802" t="str">
            <v>SIURB....10504</v>
          </cell>
          <cell r="C14802" t="str">
            <v>Areia lavada grossa</v>
          </cell>
          <cell r="D14802" t="str">
            <v>M3</v>
          </cell>
          <cell r="E14802">
            <v>0.1</v>
          </cell>
          <cell r="F14802">
            <v>74.2</v>
          </cell>
          <cell r="G14802">
            <v>7.42</v>
          </cell>
        </row>
        <row r="14803">
          <cell r="B14803" t="str">
            <v>SIURB....36060</v>
          </cell>
          <cell r="C14803" t="str">
            <v>Paralelepípedo cinza (inteiro - não colocado)</v>
          </cell>
          <cell r="D14803" t="str">
            <v>UN</v>
          </cell>
          <cell r="E14803">
            <v>33</v>
          </cell>
          <cell r="F14803">
            <v>2.57</v>
          </cell>
          <cell r="G14803">
            <v>84.81</v>
          </cell>
        </row>
        <row r="14804">
          <cell r="A14804" t="str">
            <v>INFRA 05-33-00</v>
          </cell>
          <cell r="B14804">
            <v>0</v>
          </cell>
          <cell r="C14804" t="str">
            <v>FORNECIMENTO E ASSENTAMENTO DE PARALELEPÍPEDOS SOBRE BASE DE CONCRETO, FCK=15,0MPA (IE-23)</v>
          </cell>
          <cell r="D14804" t="str">
            <v>M2</v>
          </cell>
          <cell r="F14804">
            <v>0</v>
          </cell>
          <cell r="G14804">
            <v>116.7</v>
          </cell>
        </row>
        <row r="14805">
          <cell r="B14805" t="str">
            <v>SINAPI...04759</v>
          </cell>
          <cell r="C14805" t="str">
            <v>Calceteiro</v>
          </cell>
          <cell r="D14805" t="str">
            <v>H</v>
          </cell>
          <cell r="E14805">
            <v>0.4</v>
          </cell>
          <cell r="F14805">
            <v>9.66</v>
          </cell>
          <cell r="G14805">
            <v>3.86</v>
          </cell>
        </row>
        <row r="14806">
          <cell r="B14806" t="str">
            <v>SINAPI...06111</v>
          </cell>
          <cell r="C14806" t="str">
            <v>Servente</v>
          </cell>
          <cell r="D14806" t="str">
            <v>H</v>
          </cell>
          <cell r="E14806">
            <v>0.86</v>
          </cell>
          <cell r="F14806">
            <v>9.16</v>
          </cell>
          <cell r="G14806">
            <v>7.88</v>
          </cell>
        </row>
        <row r="14807">
          <cell r="B14807" t="str">
            <v>SINAPI...01523</v>
          </cell>
          <cell r="C14807" t="str">
            <v xml:space="preserve">Concreto usinado bombeado fck = 15,0mpa </v>
          </cell>
          <cell r="D14807" t="str">
            <v>M3</v>
          </cell>
          <cell r="E14807">
            <v>0.08</v>
          </cell>
          <cell r="F14807">
            <v>251.89</v>
          </cell>
          <cell r="G14807">
            <v>20.149999999999999</v>
          </cell>
        </row>
        <row r="14808">
          <cell r="B14808" t="str">
            <v>SIURB....36060</v>
          </cell>
          <cell r="C14808" t="str">
            <v>Paralelepípedo cinza (inteiro - não colocado)</v>
          </cell>
          <cell r="D14808" t="str">
            <v>UN</v>
          </cell>
          <cell r="E14808">
            <v>33</v>
          </cell>
          <cell r="F14808">
            <v>2.57</v>
          </cell>
          <cell r="G14808">
            <v>84.81</v>
          </cell>
        </row>
        <row r="14809">
          <cell r="A14809" t="str">
            <v>INFRA 05-34-00</v>
          </cell>
          <cell r="B14809">
            <v>0</v>
          </cell>
          <cell r="C14809" t="str">
            <v>ARRANCAMENTO E REASSENTAMENTO DE PARALELEPÍPEDOS SOBRE CONCRETO FCK=15,0MPA (IE-23)</v>
          </cell>
          <cell r="D14809" t="str">
            <v>M2</v>
          </cell>
          <cell r="F14809">
            <v>0</v>
          </cell>
          <cell r="G14809">
            <v>35.92</v>
          </cell>
        </row>
        <row r="14810">
          <cell r="B14810" t="str">
            <v>SINAPI...04759</v>
          </cell>
          <cell r="C14810" t="str">
            <v>Calceteiro</v>
          </cell>
          <cell r="D14810" t="str">
            <v>H</v>
          </cell>
          <cell r="E14810">
            <v>0.4</v>
          </cell>
          <cell r="F14810">
            <v>9.66</v>
          </cell>
          <cell r="G14810">
            <v>3.86</v>
          </cell>
        </row>
        <row r="14811">
          <cell r="B14811" t="str">
            <v>SINAPI...06111</v>
          </cell>
          <cell r="C14811" t="str">
            <v>Servente</v>
          </cell>
          <cell r="D14811" t="str">
            <v>H</v>
          </cell>
          <cell r="E14811">
            <v>1.3</v>
          </cell>
          <cell r="F14811">
            <v>9.16</v>
          </cell>
          <cell r="G14811">
            <v>11.91</v>
          </cell>
        </row>
        <row r="14812">
          <cell r="B14812" t="str">
            <v>SINAPI...01523</v>
          </cell>
          <cell r="C14812" t="str">
            <v xml:space="preserve">Concreto usinado bombeado fck = 15,0mpa </v>
          </cell>
          <cell r="D14812" t="str">
            <v>M3</v>
          </cell>
          <cell r="E14812">
            <v>0.08</v>
          </cell>
          <cell r="F14812">
            <v>251.89</v>
          </cell>
          <cell r="G14812">
            <v>20.149999999999999</v>
          </cell>
        </row>
        <row r="14813">
          <cell r="A14813" t="str">
            <v>INFRA 05-35-00</v>
          </cell>
          <cell r="B14813">
            <v>0</v>
          </cell>
          <cell r="C14813" t="str">
            <v>ARRANCAMENTO E REASSENTAMENTO DE PARALELEPÍPEDOS SOBRE AREIA (IE-23)</v>
          </cell>
          <cell r="D14813" t="str">
            <v>M2</v>
          </cell>
          <cell r="F14813">
            <v>0</v>
          </cell>
          <cell r="G14813">
            <v>21.41</v>
          </cell>
        </row>
        <row r="14814">
          <cell r="B14814" t="str">
            <v>SINAPI...04759</v>
          </cell>
          <cell r="C14814" t="str">
            <v>Calceteiro</v>
          </cell>
          <cell r="D14814" t="str">
            <v>H</v>
          </cell>
          <cell r="E14814">
            <v>0.5</v>
          </cell>
          <cell r="F14814">
            <v>9.66</v>
          </cell>
          <cell r="G14814">
            <v>4.83</v>
          </cell>
        </row>
        <row r="14815">
          <cell r="B14815" t="str">
            <v>SINAPI...06111</v>
          </cell>
          <cell r="C14815" t="str">
            <v>Servente</v>
          </cell>
          <cell r="D14815" t="str">
            <v>H</v>
          </cell>
          <cell r="E14815">
            <v>1</v>
          </cell>
          <cell r="F14815">
            <v>9.16</v>
          </cell>
          <cell r="G14815">
            <v>9.16</v>
          </cell>
        </row>
        <row r="14816">
          <cell r="B14816" t="str">
            <v>SIURB....10504</v>
          </cell>
          <cell r="C14816" t="str">
            <v>Areia lavada grossa</v>
          </cell>
          <cell r="D14816" t="str">
            <v>M3</v>
          </cell>
          <cell r="E14816">
            <v>0.1</v>
          </cell>
          <cell r="F14816">
            <v>74.2</v>
          </cell>
          <cell r="G14816">
            <v>7.42</v>
          </cell>
        </row>
        <row r="14817">
          <cell r="A14817" t="str">
            <v>INFRA 05-36-00</v>
          </cell>
          <cell r="B14817">
            <v>0</v>
          </cell>
          <cell r="C14817" t="str">
            <v>ARRANCAMENTO, LIMPEZA E EMPILHAMENTO DE PARALELEPÍPEDOS</v>
          </cell>
          <cell r="D14817" t="str">
            <v>M2</v>
          </cell>
          <cell r="F14817">
            <v>0</v>
          </cell>
          <cell r="G14817">
            <v>5.5</v>
          </cell>
        </row>
        <row r="14818">
          <cell r="B14818" t="str">
            <v>SINAPI...06111</v>
          </cell>
          <cell r="C14818" t="str">
            <v>Servente</v>
          </cell>
          <cell r="D14818" t="str">
            <v>H</v>
          </cell>
          <cell r="E14818">
            <v>0.6</v>
          </cell>
          <cell r="F14818">
            <v>9.16</v>
          </cell>
          <cell r="G14818">
            <v>5.5</v>
          </cell>
        </row>
        <row r="14819">
          <cell r="A14819" t="str">
            <v>INFRA 05-37-00</v>
          </cell>
          <cell r="B14819">
            <v>0</v>
          </cell>
          <cell r="C14819" t="str">
            <v>REJUNTAMENTO DE PARALELEPÍPEDOS COM AREIA (IE-23)</v>
          </cell>
          <cell r="D14819" t="str">
            <v>M2</v>
          </cell>
          <cell r="F14819">
            <v>0</v>
          </cell>
          <cell r="G14819">
            <v>7.0600000000000005</v>
          </cell>
        </row>
        <row r="14820">
          <cell r="B14820" t="str">
            <v>SINAPI...06111</v>
          </cell>
          <cell r="C14820" t="str">
            <v>Servente</v>
          </cell>
          <cell r="D14820" t="str">
            <v>H</v>
          </cell>
          <cell r="E14820">
            <v>0.1</v>
          </cell>
          <cell r="F14820">
            <v>9.16</v>
          </cell>
          <cell r="G14820">
            <v>0.92</v>
          </cell>
        </row>
        <row r="14821">
          <cell r="B14821" t="str">
            <v>SIURB....10504</v>
          </cell>
          <cell r="C14821" t="str">
            <v>Areia lavada grossa</v>
          </cell>
          <cell r="D14821" t="str">
            <v>M3</v>
          </cell>
          <cell r="E14821">
            <v>0.02</v>
          </cell>
          <cell r="F14821">
            <v>74.2</v>
          </cell>
          <cell r="G14821">
            <v>1.48</v>
          </cell>
        </row>
        <row r="14822">
          <cell r="B14822" t="str">
            <v>SIURB....94049</v>
          </cell>
          <cell r="C14822" t="str">
            <v>Rolo compactador vibratório de um cilindro 7 ton.</v>
          </cell>
          <cell r="D14822" t="str">
            <v>H</v>
          </cell>
          <cell r="E14822">
            <v>0.06</v>
          </cell>
          <cell r="F14822">
            <v>77.7</v>
          </cell>
          <cell r="G14822">
            <v>4.66</v>
          </cell>
        </row>
        <row r="14823">
          <cell r="A14823" t="str">
            <v>INFRA 05-38-00</v>
          </cell>
          <cell r="B14823">
            <v>0</v>
          </cell>
          <cell r="C14823" t="str">
            <v>REJUNTAMENTO DE PARALELEPÍPEDOS COM ARGAMASSA DE CIMENTO E AREIA 1:3 (IE-23)</v>
          </cell>
          <cell r="D14823" t="str">
            <v>M2</v>
          </cell>
          <cell r="F14823">
            <v>0</v>
          </cell>
          <cell r="G14823">
            <v>8.620000000000001</v>
          </cell>
        </row>
        <row r="14824">
          <cell r="B14824" t="str">
            <v>AUX 10630</v>
          </cell>
          <cell r="C14824" t="str">
            <v>ARGAMASSA DE CIMENTO COM AREIA GROSSA 1:3</v>
          </cell>
          <cell r="D14824" t="str">
            <v>M3</v>
          </cell>
          <cell r="E14824">
            <v>2.1000000000000001E-2</v>
          </cell>
          <cell r="F14824">
            <v>366.51</v>
          </cell>
          <cell r="G14824">
            <v>7.7</v>
          </cell>
        </row>
        <row r="14825">
          <cell r="B14825" t="str">
            <v>SINAPI...06111</v>
          </cell>
          <cell r="C14825" t="str">
            <v>Servente</v>
          </cell>
          <cell r="D14825" t="str">
            <v>H</v>
          </cell>
          <cell r="E14825">
            <v>0.1</v>
          </cell>
          <cell r="F14825">
            <v>9.16</v>
          </cell>
          <cell r="G14825">
            <v>0.92</v>
          </cell>
        </row>
        <row r="14826">
          <cell r="A14826" t="str">
            <v>INFRA 05-39-00</v>
          </cell>
          <cell r="B14826">
            <v>0</v>
          </cell>
          <cell r="C14826" t="str">
            <v>REJUNTAMENTO DE PARALELEPÍPEDOS COM ASFALTO E PEDRISCO (IE-23)</v>
          </cell>
          <cell r="D14826" t="str">
            <v>M2</v>
          </cell>
          <cell r="F14826">
            <v>0</v>
          </cell>
          <cell r="G14826">
            <v>16.379999999999995</v>
          </cell>
        </row>
        <row r="14827">
          <cell r="B14827" t="str">
            <v>SINAPI...06111</v>
          </cell>
          <cell r="C14827" t="str">
            <v>Servente</v>
          </cell>
          <cell r="D14827" t="str">
            <v>H</v>
          </cell>
          <cell r="E14827">
            <v>0.25</v>
          </cell>
          <cell r="F14827">
            <v>9.16</v>
          </cell>
          <cell r="G14827">
            <v>2.29</v>
          </cell>
        </row>
        <row r="14828">
          <cell r="B14828" t="str">
            <v>SIURB....10550</v>
          </cell>
          <cell r="C14828" t="str">
            <v>Pedrisco limpo</v>
          </cell>
          <cell r="D14828" t="str">
            <v>M3</v>
          </cell>
          <cell r="E14828">
            <v>0.02</v>
          </cell>
          <cell r="F14828">
            <v>69.599999999999994</v>
          </cell>
          <cell r="G14828">
            <v>1.39</v>
          </cell>
        </row>
        <row r="14829">
          <cell r="B14829" t="str">
            <v>SIURB....36065</v>
          </cell>
          <cell r="C14829" t="str">
            <v>Cimento asfáltico de petróleo - penetração cap 85/100</v>
          </cell>
          <cell r="D14829" t="str">
            <v>KG</v>
          </cell>
          <cell r="E14829">
            <v>4</v>
          </cell>
          <cell r="F14829">
            <v>1.55</v>
          </cell>
          <cell r="G14829">
            <v>6.2</v>
          </cell>
        </row>
        <row r="14830">
          <cell r="B14830" t="str">
            <v>SINAPI...01147</v>
          </cell>
          <cell r="C14830" t="str">
            <v>Caminhao pipa com barra espargidora e capacidade de *6000* litros (locacao com operador, combustivel e manutencao)</v>
          </cell>
          <cell r="D14830" t="str">
            <v>H</v>
          </cell>
          <cell r="E14830">
            <v>0.03</v>
          </cell>
          <cell r="F14830">
            <v>58.5</v>
          </cell>
          <cell r="G14830">
            <v>1.76</v>
          </cell>
        </row>
        <row r="14831">
          <cell r="B14831" t="str">
            <v>SIURB....94049</v>
          </cell>
          <cell r="C14831" t="str">
            <v>Rolo compactador vibratório de um cilindro 7 ton.</v>
          </cell>
          <cell r="D14831" t="str">
            <v>H</v>
          </cell>
          <cell r="E14831">
            <v>0.06</v>
          </cell>
          <cell r="F14831">
            <v>77.7</v>
          </cell>
          <cell r="G14831">
            <v>4.66</v>
          </cell>
        </row>
        <row r="14832">
          <cell r="B14832" t="str">
            <v>SIURB....94215</v>
          </cell>
          <cell r="C14832" t="str">
            <v>Caminhão carga seca capacidade  8 ton.</v>
          </cell>
          <cell r="D14832" t="str">
            <v>H</v>
          </cell>
          <cell r="E14832">
            <v>1E-3</v>
          </cell>
          <cell r="F14832">
            <v>76.760000000000005</v>
          </cell>
          <cell r="G14832">
            <v>0.08</v>
          </cell>
        </row>
        <row r="14833">
          <cell r="A14833" t="str">
            <v>INFRA 05-40-00</v>
          </cell>
          <cell r="B14833">
            <v>0</v>
          </cell>
          <cell r="C14833" t="str">
            <v>TRANSPORTE DE PARALELEPÍPEDOS</v>
          </cell>
          <cell r="D14833" t="str">
            <v>M2XKM</v>
          </cell>
          <cell r="F14833">
            <v>0</v>
          </cell>
          <cell r="G14833">
            <v>0.27</v>
          </cell>
        </row>
        <row r="14834">
          <cell r="B14834" t="str">
            <v>SIURB....94215</v>
          </cell>
          <cell r="C14834" t="str">
            <v>Caminhão carga seca capacidade  8 ton.</v>
          </cell>
          <cell r="D14834" t="str">
            <v>H</v>
          </cell>
          <cell r="E14834">
            <v>3.5000000000000001E-3</v>
          </cell>
          <cell r="F14834">
            <v>76.760000000000005</v>
          </cell>
          <cell r="G14834">
            <v>0.27</v>
          </cell>
        </row>
        <row r="14835">
          <cell r="A14835" t="str">
            <v>INFRA 05-42-00</v>
          </cell>
          <cell r="B14835">
            <v>0</v>
          </cell>
          <cell r="C14835" t="str">
            <v>PASSEIO DE CONCRETO FCK=15,0MPA, INCLUSIVE PREPARO DE CAIXA E LASTRO DE BRITA</v>
          </cell>
          <cell r="D14835" t="str">
            <v>M3</v>
          </cell>
          <cell r="F14835">
            <v>0</v>
          </cell>
          <cell r="G14835">
            <v>390.89</v>
          </cell>
        </row>
        <row r="14836">
          <cell r="B14836" t="str">
            <v>AUX 10555</v>
          </cell>
          <cell r="C14836" t="str">
            <v>PEDRA BRITADA NÚMERO 3 E 4</v>
          </cell>
          <cell r="D14836" t="str">
            <v>M3</v>
          </cell>
          <cell r="E14836">
            <v>0.42859999999999998</v>
          </cell>
          <cell r="F14836">
            <v>64.81</v>
          </cell>
          <cell r="G14836">
            <v>27.78</v>
          </cell>
        </row>
        <row r="14837">
          <cell r="B14837" t="str">
            <v>SINAPI...04750</v>
          </cell>
          <cell r="C14837" t="str">
            <v>Pedreiro</v>
          </cell>
          <cell r="D14837" t="str">
            <v>H</v>
          </cell>
          <cell r="E14837">
            <v>3</v>
          </cell>
          <cell r="F14837">
            <v>11.15</v>
          </cell>
          <cell r="G14837">
            <v>33.450000000000003</v>
          </cell>
        </row>
        <row r="14838">
          <cell r="B14838" t="str">
            <v>SINAPI...06111</v>
          </cell>
          <cell r="C14838" t="str">
            <v>Servente</v>
          </cell>
          <cell r="D14838" t="str">
            <v>H</v>
          </cell>
          <cell r="E14838">
            <v>6</v>
          </cell>
          <cell r="F14838">
            <v>9.16</v>
          </cell>
          <cell r="G14838">
            <v>54.96</v>
          </cell>
        </row>
        <row r="14839">
          <cell r="B14839" t="str">
            <v>SINAPI...01523</v>
          </cell>
          <cell r="C14839" t="str">
            <v xml:space="preserve">Concreto usinado bombeado fck = 15,0mpa </v>
          </cell>
          <cell r="D14839" t="str">
            <v>M3</v>
          </cell>
          <cell r="E14839">
            <v>1.03</v>
          </cell>
          <cell r="F14839">
            <v>251.89</v>
          </cell>
          <cell r="G14839">
            <v>259.45</v>
          </cell>
        </row>
        <row r="14840">
          <cell r="B14840" t="str">
            <v>SIURB....11044</v>
          </cell>
          <cell r="C14840" t="str">
            <v>Pinus - ripa de 1/2" x 3" - bruta</v>
          </cell>
          <cell r="D14840" t="str">
            <v>M</v>
          </cell>
          <cell r="E14840">
            <v>25</v>
          </cell>
          <cell r="F14840">
            <v>0.61</v>
          </cell>
          <cell r="G14840">
            <v>15.25</v>
          </cell>
        </row>
        <row r="14841">
          <cell r="A14841" t="str">
            <v>INFRA 05-43-00</v>
          </cell>
          <cell r="B14841">
            <v>0</v>
          </cell>
          <cell r="C14841" t="str">
            <v>PASSEIO DE MOSAICO, INCLUSIVE PREPARO DE CAIXA E BASE CONCRETO COM 7CM DE ESPESSURA</v>
          </cell>
          <cell r="D14841" t="str">
            <v>M2</v>
          </cell>
          <cell r="F14841">
            <v>0</v>
          </cell>
          <cell r="G14841">
            <v>106.24000000000001</v>
          </cell>
        </row>
        <row r="14842">
          <cell r="B14842" t="str">
            <v>AUX 10604</v>
          </cell>
          <cell r="C14842" t="str">
            <v>CONCRETO FCK=10MPA C/ BRITA 2</v>
          </cell>
          <cell r="D14842" t="str">
            <v>M3</v>
          </cell>
          <cell r="E14842">
            <v>7.0000000000000007E-2</v>
          </cell>
          <cell r="F14842">
            <v>172.02</v>
          </cell>
          <cell r="G14842">
            <v>12.04</v>
          </cell>
        </row>
        <row r="14843">
          <cell r="B14843" t="str">
            <v>AUX 10630</v>
          </cell>
          <cell r="C14843" t="str">
            <v>ARGAMASSA DE CIMENTO COM AREIA GROSSA 1:3</v>
          </cell>
          <cell r="D14843" t="str">
            <v>M3</v>
          </cell>
          <cell r="E14843">
            <v>1.7000000000000001E-2</v>
          </cell>
          <cell r="F14843">
            <v>366.51</v>
          </cell>
          <cell r="G14843">
            <v>6.23</v>
          </cell>
        </row>
        <row r="14844">
          <cell r="B14844" t="str">
            <v>SINAPI...04759</v>
          </cell>
          <cell r="C14844" t="str">
            <v>Calceteiro</v>
          </cell>
          <cell r="D14844" t="str">
            <v>H</v>
          </cell>
          <cell r="E14844">
            <v>2</v>
          </cell>
          <cell r="F14844">
            <v>9.66</v>
          </cell>
          <cell r="G14844">
            <v>19.32</v>
          </cell>
        </row>
        <row r="14845">
          <cell r="B14845" t="str">
            <v>SINAPI...06111</v>
          </cell>
          <cell r="C14845" t="str">
            <v>Servente</v>
          </cell>
          <cell r="D14845" t="str">
            <v>H</v>
          </cell>
          <cell r="E14845">
            <v>3.33</v>
          </cell>
          <cell r="F14845">
            <v>9.16</v>
          </cell>
          <cell r="G14845">
            <v>30.5</v>
          </cell>
        </row>
        <row r="14846">
          <cell r="B14846" t="str">
            <v>SINAPI...04716</v>
          </cell>
          <cell r="C14846" t="str">
            <v>Mosaico portugues</v>
          </cell>
          <cell r="D14846" t="str">
            <v>M2</v>
          </cell>
          <cell r="E14846">
            <v>0.5</v>
          </cell>
          <cell r="F14846">
            <v>23.51</v>
          </cell>
          <cell r="G14846">
            <v>11.76</v>
          </cell>
        </row>
        <row r="14847">
          <cell r="B14847" t="str">
            <v>SIURB....36054</v>
          </cell>
          <cell r="C14847" t="str">
            <v>Mosaico português preto (não colocado)</v>
          </cell>
          <cell r="D14847" t="str">
            <v>M2</v>
          </cell>
          <cell r="E14847">
            <v>0.5</v>
          </cell>
          <cell r="F14847">
            <v>52.28</v>
          </cell>
          <cell r="G14847">
            <v>26.14</v>
          </cell>
        </row>
        <row r="14848">
          <cell r="B14848" t="str">
            <v>SIURB....87020</v>
          </cell>
          <cell r="C14848" t="str">
            <v>Ácido muriático (clorídrico) - sem a bombona</v>
          </cell>
          <cell r="D14848" t="str">
            <v>L</v>
          </cell>
          <cell r="E14848">
            <v>0.2</v>
          </cell>
          <cell r="F14848">
            <v>1.23</v>
          </cell>
          <cell r="G14848">
            <v>0.25</v>
          </cell>
        </row>
        <row r="14849">
          <cell r="A14849" t="str">
            <v>INFRA 05-44-00</v>
          </cell>
          <cell r="B14849">
            <v>0</v>
          </cell>
          <cell r="C14849" t="str">
            <v>PASSEIO DE LADRILHO HIDRÁULICO, INCLUSIVE PREPARO DE CAIXA E BASE DE CONCRETO COM 5CM DE ESPESSURA</v>
          </cell>
          <cell r="D14849" t="str">
            <v>M2</v>
          </cell>
          <cell r="F14849">
            <v>0</v>
          </cell>
          <cell r="G14849">
            <v>106.19999999999999</v>
          </cell>
        </row>
        <row r="14850">
          <cell r="B14850" t="str">
            <v>AUX 10630</v>
          </cell>
          <cell r="C14850" t="str">
            <v>ARGAMASSA DE CIMENTO COM AREIA GROSSA 1:3</v>
          </cell>
          <cell r="D14850" t="str">
            <v>M3</v>
          </cell>
          <cell r="E14850">
            <v>1.4999999999999999E-2</v>
          </cell>
          <cell r="F14850">
            <v>366.51</v>
          </cell>
          <cell r="G14850">
            <v>5.5</v>
          </cell>
        </row>
        <row r="14851">
          <cell r="B14851" t="str">
            <v>SINAPI...04750</v>
          </cell>
          <cell r="C14851" t="str">
            <v>Pedreiro</v>
          </cell>
          <cell r="D14851" t="str">
            <v>H</v>
          </cell>
          <cell r="E14851">
            <v>1.6</v>
          </cell>
          <cell r="F14851">
            <v>11.15</v>
          </cell>
          <cell r="G14851">
            <v>17.84</v>
          </cell>
        </row>
        <row r="14852">
          <cell r="B14852" t="str">
            <v>SINAPI...06111</v>
          </cell>
          <cell r="C14852" t="str">
            <v>Servente</v>
          </cell>
          <cell r="D14852" t="str">
            <v>H</v>
          </cell>
          <cell r="E14852">
            <v>3.2</v>
          </cell>
          <cell r="F14852">
            <v>9.16</v>
          </cell>
          <cell r="G14852">
            <v>29.31</v>
          </cell>
        </row>
        <row r="14853">
          <cell r="B14853" t="str">
            <v>SINAPI...01523</v>
          </cell>
          <cell r="C14853" t="str">
            <v xml:space="preserve">Concreto usinado bombeado fck = 15,0mpa </v>
          </cell>
          <cell r="D14853" t="str">
            <v>M3</v>
          </cell>
          <cell r="E14853">
            <v>0.05</v>
          </cell>
          <cell r="F14853">
            <v>251.89</v>
          </cell>
          <cell r="G14853">
            <v>12.59</v>
          </cell>
        </row>
        <row r="14854">
          <cell r="B14854" t="str">
            <v>SIURB....36030</v>
          </cell>
          <cell r="C14854" t="str">
            <v>Ladrilho hidráulico p/ passeio -  esp = 2cm</v>
          </cell>
          <cell r="D14854" t="str">
            <v>M2</v>
          </cell>
          <cell r="E14854">
            <v>1.05</v>
          </cell>
          <cell r="F14854">
            <v>39.01</v>
          </cell>
          <cell r="G14854">
            <v>40.96</v>
          </cell>
        </row>
        <row r="14855">
          <cell r="A14855" t="str">
            <v>INFRA 05-45-00</v>
          </cell>
          <cell r="B14855">
            <v>0</v>
          </cell>
          <cell r="C14855" t="str">
            <v>PLANTIO DE GRAMA EM PLACAS</v>
          </cell>
          <cell r="D14855" t="str">
            <v>M2</v>
          </cell>
          <cell r="F14855">
            <v>0</v>
          </cell>
          <cell r="G14855">
            <v>8.5</v>
          </cell>
        </row>
        <row r="14856">
          <cell r="B14856" t="str">
            <v>SINAPI...25964</v>
          </cell>
          <cell r="C14856" t="str">
            <v>Jardineiro</v>
          </cell>
          <cell r="D14856" t="str">
            <v>H</v>
          </cell>
          <cell r="E14856">
            <v>0.1</v>
          </cell>
          <cell r="F14856">
            <v>10.73</v>
          </cell>
          <cell r="G14856">
            <v>1.07</v>
          </cell>
        </row>
        <row r="14857">
          <cell r="B14857" t="str">
            <v>SIURB....02086</v>
          </cell>
          <cell r="C14857" t="str">
            <v>Ajudante de jardineiro (sgsp)</v>
          </cell>
          <cell r="D14857" t="str">
            <v>H</v>
          </cell>
          <cell r="E14857">
            <v>0.375</v>
          </cell>
          <cell r="F14857">
            <v>7.12</v>
          </cell>
          <cell r="G14857">
            <v>2.67</v>
          </cell>
        </row>
        <row r="14858">
          <cell r="B14858" t="str">
            <v>SIURB....38502</v>
          </cell>
          <cell r="C14858" t="str">
            <v>Adubo químico npk 10 - 10 - 10 - (preço para não produtor)</v>
          </cell>
          <cell r="D14858" t="str">
            <v>KG</v>
          </cell>
          <cell r="E14858">
            <v>0.1</v>
          </cell>
          <cell r="F14858">
            <v>1.91</v>
          </cell>
          <cell r="G14858">
            <v>0.19</v>
          </cell>
        </row>
        <row r="14859">
          <cell r="B14859" t="str">
            <v>SIURB....38503</v>
          </cell>
          <cell r="C14859" t="str">
            <v>Calcário dolomítico - utilizado em plantio</v>
          </cell>
          <cell r="D14859" t="str">
            <v>KG</v>
          </cell>
          <cell r="E14859">
            <v>0.05</v>
          </cell>
          <cell r="F14859">
            <v>0.51</v>
          </cell>
          <cell r="G14859">
            <v>0.03</v>
          </cell>
        </row>
        <row r="14860">
          <cell r="B14860" t="str">
            <v>SINAPI...03324</v>
          </cell>
          <cell r="C14860" t="str">
            <v>Grama batatais em placas (nao inclui plantio)</v>
          </cell>
          <cell r="D14860" t="str">
            <v>M2</v>
          </cell>
          <cell r="E14860">
            <v>1</v>
          </cell>
          <cell r="F14860">
            <v>3.16</v>
          </cell>
          <cell r="G14860">
            <v>3.16</v>
          </cell>
        </row>
        <row r="14861">
          <cell r="B14861" t="str">
            <v>SIURB....38556</v>
          </cell>
          <cell r="C14861" t="str">
            <v>Terra vegetal marrom</v>
          </cell>
          <cell r="D14861" t="str">
            <v>M3</v>
          </cell>
          <cell r="E14861">
            <v>0.02</v>
          </cell>
          <cell r="F14861">
            <v>69.040000000000006</v>
          </cell>
          <cell r="G14861">
            <v>1.38</v>
          </cell>
        </row>
        <row r="14862">
          <cell r="A14862" t="str">
            <v>INFRA 05-46-00</v>
          </cell>
          <cell r="B14862">
            <v>0</v>
          </cell>
          <cell r="C14862" t="str">
            <v>REVESTIMENTO PRIMÁRIO COM PEDRA BRITADA N.2 MISTURADA AO SOLO LOCAL, INCLUSIVE ESCARIFICAÇÃO, VERIFICAÇÃO, UMEDECIMENTO, COMPACTAÇÃO E ENSAIOS, CAMADA ACABADA (IE-7)</v>
          </cell>
          <cell r="D14862" t="str">
            <v>M3</v>
          </cell>
          <cell r="F14862">
            <v>0</v>
          </cell>
          <cell r="G14862">
            <v>56.22</v>
          </cell>
        </row>
        <row r="14863">
          <cell r="B14863" t="str">
            <v>SINAPI...06111</v>
          </cell>
          <cell r="C14863" t="str">
            <v>Servente</v>
          </cell>
          <cell r="D14863" t="str">
            <v>H</v>
          </cell>
          <cell r="E14863">
            <v>0.64</v>
          </cell>
          <cell r="F14863">
            <v>9.16</v>
          </cell>
          <cell r="G14863">
            <v>5.86</v>
          </cell>
        </row>
        <row r="14864">
          <cell r="B14864" t="str">
            <v>SIURB....10543</v>
          </cell>
          <cell r="C14864" t="str">
            <v>Pedra britada número 2</v>
          </cell>
          <cell r="D14864" t="str">
            <v>M3</v>
          </cell>
          <cell r="E14864">
            <v>0.4</v>
          </cell>
          <cell r="F14864">
            <v>64.87</v>
          </cell>
          <cell r="G14864">
            <v>25.95</v>
          </cell>
        </row>
        <row r="14865">
          <cell r="B14865" t="str">
            <v>SINAPI...01147</v>
          </cell>
          <cell r="C14865" t="str">
            <v xml:space="preserve">Caminhao pipa com barra espargidora e capacidade de *6000* litros (locacao com operador, combustivel e manutencao) </v>
          </cell>
          <cell r="D14865" t="str">
            <v>H</v>
          </cell>
          <cell r="E14865">
            <v>0.01</v>
          </cell>
          <cell r="F14865">
            <v>58.5</v>
          </cell>
          <cell r="G14865">
            <v>0.59</v>
          </cell>
        </row>
        <row r="14866">
          <cell r="B14866" t="str">
            <v>SINAPI...04092</v>
          </cell>
          <cell r="C14866" t="str">
            <v>Motoniveladora ate 130hp (incl manut/operacao)</v>
          </cell>
          <cell r="D14866" t="str">
            <v>H</v>
          </cell>
          <cell r="E14866">
            <v>0.15</v>
          </cell>
          <cell r="F14866">
            <v>119.92</v>
          </cell>
          <cell r="G14866">
            <v>17.989999999999998</v>
          </cell>
        </row>
        <row r="14867">
          <cell r="B14867" t="str">
            <v>SIURB....94049</v>
          </cell>
          <cell r="C14867" t="str">
            <v>Rolo compactador vibratório de um cilindro 7 ton.</v>
          </cell>
          <cell r="D14867" t="str">
            <v>H</v>
          </cell>
          <cell r="E14867">
            <v>7.4999999999999997E-2</v>
          </cell>
          <cell r="F14867">
            <v>77.7</v>
          </cell>
          <cell r="G14867">
            <v>5.83</v>
          </cell>
        </row>
        <row r="14868">
          <cell r="A14868" t="str">
            <v>INFRA 05-47-00</v>
          </cell>
          <cell r="B14868">
            <v>0</v>
          </cell>
          <cell r="C14868" t="str">
            <v>BASE DE BICA CORRIDA</v>
          </cell>
          <cell r="D14868" t="str">
            <v>M3</v>
          </cell>
          <cell r="F14868">
            <v>0</v>
          </cell>
          <cell r="G14868">
            <v>103.21000000000001</v>
          </cell>
        </row>
        <row r="14869">
          <cell r="B14869" t="str">
            <v>SINAPI...06111</v>
          </cell>
          <cell r="C14869" t="str">
            <v>Servente</v>
          </cell>
          <cell r="D14869" t="str">
            <v>H</v>
          </cell>
          <cell r="E14869">
            <v>0.1404</v>
          </cell>
          <cell r="F14869">
            <v>9.16</v>
          </cell>
          <cell r="G14869">
            <v>1.29</v>
          </cell>
        </row>
        <row r="14870">
          <cell r="B14870" t="str">
            <v>SIURB....10554</v>
          </cell>
          <cell r="C14870" t="str">
            <v>Pedra bica corrida</v>
          </cell>
          <cell r="D14870" t="str">
            <v>M3</v>
          </cell>
          <cell r="E14870">
            <v>1.25</v>
          </cell>
          <cell r="F14870">
            <v>71.61</v>
          </cell>
          <cell r="G14870">
            <v>89.51</v>
          </cell>
        </row>
        <row r="14871">
          <cell r="B14871" t="str">
            <v>SINAPI...01147</v>
          </cell>
          <cell r="C14871" t="str">
            <v xml:space="preserve">Caminhao pipa com barra espargidora e capacidade de *6000* litros (locacao com operador, combustivel e manutencao) </v>
          </cell>
          <cell r="D14871" t="str">
            <v>H</v>
          </cell>
          <cell r="E14871">
            <v>3.6400000000000002E-2</v>
          </cell>
          <cell r="F14871">
            <v>58.5</v>
          </cell>
          <cell r="G14871">
            <v>2.13</v>
          </cell>
        </row>
        <row r="14872">
          <cell r="B14872" t="str">
            <v>SINAPI...04092</v>
          </cell>
          <cell r="C14872" t="str">
            <v>Motoniveladora ate 130hp (incl manut/operacao)</v>
          </cell>
          <cell r="D14872" t="str">
            <v>H</v>
          </cell>
          <cell r="E14872">
            <v>5.1999999999999998E-2</v>
          </cell>
          <cell r="F14872">
            <v>119.92</v>
          </cell>
          <cell r="G14872">
            <v>6.24</v>
          </cell>
        </row>
        <row r="14873">
          <cell r="B14873" t="str">
            <v>SIURB....94049</v>
          </cell>
          <cell r="C14873" t="str">
            <v>Rolo compactador vibratório de um cilindro 7 ton.</v>
          </cell>
          <cell r="D14873" t="str">
            <v>H</v>
          </cell>
          <cell r="E14873">
            <v>5.1999999999999998E-2</v>
          </cell>
          <cell r="F14873">
            <v>77.7</v>
          </cell>
          <cell r="G14873">
            <v>4.04</v>
          </cell>
        </row>
        <row r="14874">
          <cell r="A14874" t="str">
            <v>INFRA 05-48-00</v>
          </cell>
          <cell r="B14874">
            <v>0</v>
          </cell>
          <cell r="C14874" t="str">
            <v>BASE DE BRITA GRADUADA</v>
          </cell>
          <cell r="D14874" t="str">
            <v>M3</v>
          </cell>
          <cell r="F14874">
            <v>0</v>
          </cell>
          <cell r="G14874">
            <v>107.41</v>
          </cell>
        </row>
        <row r="14875">
          <cell r="B14875" t="str">
            <v>SINAPI...06111</v>
          </cell>
          <cell r="C14875" t="str">
            <v>Servente</v>
          </cell>
          <cell r="D14875" t="str">
            <v>H</v>
          </cell>
          <cell r="E14875">
            <v>0.154</v>
          </cell>
          <cell r="F14875">
            <v>9.16</v>
          </cell>
          <cell r="G14875">
            <v>1.41</v>
          </cell>
        </row>
        <row r="14876">
          <cell r="B14876" t="str">
            <v>SIURB....10547</v>
          </cell>
          <cell r="C14876" t="str">
            <v>Brita graduada</v>
          </cell>
          <cell r="D14876" t="str">
            <v>M3</v>
          </cell>
          <cell r="E14876">
            <v>1.25</v>
          </cell>
          <cell r="F14876">
            <v>74.150000000000006</v>
          </cell>
          <cell r="G14876">
            <v>92.69</v>
          </cell>
        </row>
        <row r="14877">
          <cell r="B14877" t="str">
            <v>SINAPI...01147</v>
          </cell>
          <cell r="C14877" t="str">
            <v xml:space="preserve">Caminhao pipa com barra espargidora e capacidade de *6000* litros (locacao com operador, combustivel e manutencao) </v>
          </cell>
          <cell r="D14877" t="str">
            <v>H</v>
          </cell>
          <cell r="E14877">
            <v>3.2500000000000001E-2</v>
          </cell>
          <cell r="F14877">
            <v>58.5</v>
          </cell>
          <cell r="G14877">
            <v>1.9</v>
          </cell>
        </row>
        <row r="14878">
          <cell r="B14878" t="str">
            <v>SINAPI...04092</v>
          </cell>
          <cell r="C14878" t="str">
            <v>Motoniveladora ate 130hp (incl manut/operacao)</v>
          </cell>
          <cell r="D14878" t="str">
            <v>H</v>
          </cell>
          <cell r="E14878">
            <v>4.65E-2</v>
          </cell>
          <cell r="F14878">
            <v>119.92</v>
          </cell>
          <cell r="G14878">
            <v>5.58</v>
          </cell>
        </row>
        <row r="14879">
          <cell r="B14879" t="str">
            <v>SIURB....94049</v>
          </cell>
          <cell r="C14879" t="str">
            <v>Rolo compactador vibratório de um cilindro 7 ton.</v>
          </cell>
          <cell r="D14879" t="str">
            <v>H</v>
          </cell>
          <cell r="E14879">
            <v>7.4999999999999997E-2</v>
          </cell>
          <cell r="F14879">
            <v>77.7</v>
          </cell>
          <cell r="G14879">
            <v>5.83</v>
          </cell>
        </row>
        <row r="14880">
          <cell r="A14880" t="str">
            <v>INFRA 05-50-00</v>
          </cell>
          <cell r="B14880">
            <v>0</v>
          </cell>
          <cell r="C14880" t="str">
            <v>REFORÇO DE SUB-LEITO/SUB-BASE DE SOLO MELHORADO COM ADITIVO QUÍMICO - 2,0%</v>
          </cell>
          <cell r="D14880" t="str">
            <v>M3</v>
          </cell>
          <cell r="F14880">
            <v>0</v>
          </cell>
          <cell r="G14880">
            <v>31.650000000000002</v>
          </cell>
        </row>
        <row r="14881">
          <cell r="B14881" t="str">
            <v>SINAPI...06111</v>
          </cell>
          <cell r="C14881" t="str">
            <v>Servente</v>
          </cell>
          <cell r="D14881" t="str">
            <v>H</v>
          </cell>
          <cell r="E14881">
            <v>0.16</v>
          </cell>
          <cell r="F14881">
            <v>9.16</v>
          </cell>
          <cell r="G14881">
            <v>1.47</v>
          </cell>
        </row>
        <row r="14882">
          <cell r="B14882" t="str">
            <v>SINAPI...01107</v>
          </cell>
          <cell r="C14882" t="str">
            <v>Cal virgem</v>
          </cell>
          <cell r="D14882" t="str">
            <v>KG</v>
          </cell>
          <cell r="E14882">
            <v>34</v>
          </cell>
          <cell r="F14882">
            <v>0.24</v>
          </cell>
          <cell r="G14882">
            <v>8.16</v>
          </cell>
        </row>
        <row r="14883">
          <cell r="B14883" t="str">
            <v>SIURB....36102</v>
          </cell>
          <cell r="C14883" t="str">
            <v>Estabilizante químico de solos</v>
          </cell>
          <cell r="D14883" t="str">
            <v>KG</v>
          </cell>
          <cell r="E14883">
            <v>0.85</v>
          </cell>
          <cell r="F14883">
            <v>14.59</v>
          </cell>
          <cell r="G14883">
            <v>12.4</v>
          </cell>
        </row>
        <row r="14884">
          <cell r="B14884" t="str">
            <v>SINAPI...01147</v>
          </cell>
          <cell r="C14884" t="str">
            <v xml:space="preserve">Caminhao pipa com barra espargidora e capacidade de *6000* litros (locacao com operador, combustivel e manutencao) </v>
          </cell>
          <cell r="D14884" t="str">
            <v>H</v>
          </cell>
          <cell r="E14884">
            <v>1.6E-2</v>
          </cell>
          <cell r="F14884">
            <v>58.5</v>
          </cell>
          <cell r="G14884">
            <v>0.94</v>
          </cell>
        </row>
        <row r="14885">
          <cell r="B14885" t="str">
            <v>SINAPI...04260</v>
          </cell>
          <cell r="C14885" t="str">
            <v xml:space="preserve">Pa carregadeira sobre pneus com motor de 105 hp e capacidade na cacamba de 1,91 m3 (locacao com operador, combustivel e manutencao) </v>
          </cell>
          <cell r="D14885" t="str">
            <v>H</v>
          </cell>
          <cell r="E14885">
            <v>4.0000000000000001E-3</v>
          </cell>
          <cell r="F14885">
            <v>90</v>
          </cell>
          <cell r="G14885">
            <v>0.36</v>
          </cell>
        </row>
        <row r="14886">
          <cell r="B14886" t="str">
            <v>SIURB....94029</v>
          </cell>
          <cell r="C14886" t="str">
            <v>Grade aradora de 18 discos</v>
          </cell>
          <cell r="D14886" t="str">
            <v>H</v>
          </cell>
          <cell r="E14886">
            <v>3.2000000000000001E-2</v>
          </cell>
          <cell r="F14886">
            <v>2.44</v>
          </cell>
          <cell r="G14886">
            <v>0.08</v>
          </cell>
        </row>
        <row r="14887">
          <cell r="B14887" t="str">
            <v>SINAPI...04092</v>
          </cell>
          <cell r="C14887" t="str">
            <v>Motoniveladora ate 130hp (incl manut/operacao)</v>
          </cell>
          <cell r="D14887" t="str">
            <v>H</v>
          </cell>
          <cell r="E14887">
            <v>3.2000000000000001E-2</v>
          </cell>
          <cell r="F14887">
            <v>119.92</v>
          </cell>
          <cell r="G14887">
            <v>3.84</v>
          </cell>
        </row>
        <row r="14888">
          <cell r="B14888" t="str">
            <v>SIURB....94049</v>
          </cell>
          <cell r="C14888" t="str">
            <v>Rolo compactador vibratório de um cilindro 7 ton.</v>
          </cell>
          <cell r="D14888" t="str">
            <v>H</v>
          </cell>
          <cell r="E14888">
            <v>8.0000000000000002E-3</v>
          </cell>
          <cell r="F14888">
            <v>77.7</v>
          </cell>
          <cell r="G14888">
            <v>0.62</v>
          </cell>
        </row>
        <row r="14889">
          <cell r="B14889" t="str">
            <v>SIURB....94054</v>
          </cell>
          <cell r="C14889" t="str">
            <v>Rolo compactador vibratório de um cilindro pé de carneiro 7,5 ton</v>
          </cell>
          <cell r="D14889" t="str">
            <v>H</v>
          </cell>
          <cell r="E14889">
            <v>1.2E-2</v>
          </cell>
          <cell r="F14889">
            <v>76.13</v>
          </cell>
          <cell r="G14889">
            <v>0.91</v>
          </cell>
        </row>
        <row r="14890">
          <cell r="B14890" t="str">
            <v>SIURB....94059</v>
          </cell>
          <cell r="C14890" t="str">
            <v>Trator de tração agrícola</v>
          </cell>
          <cell r="D14890" t="str">
            <v>H</v>
          </cell>
          <cell r="E14890">
            <v>3.2000000000000001E-2</v>
          </cell>
          <cell r="F14890">
            <v>61.18</v>
          </cell>
          <cell r="G14890">
            <v>1.96</v>
          </cell>
        </row>
        <row r="14891">
          <cell r="B14891" t="str">
            <v>SINAPI...01133</v>
          </cell>
          <cell r="C14891" t="str">
            <v xml:space="preserve">Caminhao basculante com capacidade de *5* m3 / *11* t, motor diesel de 142 hp (locacao) </v>
          </cell>
          <cell r="D14891" t="str">
            <v>H</v>
          </cell>
          <cell r="E14891">
            <v>8.0000000000000002E-3</v>
          </cell>
          <cell r="F14891">
            <v>56.25</v>
          </cell>
          <cell r="G14891">
            <v>0.45</v>
          </cell>
        </row>
        <row r="14892">
          <cell r="B14892" t="str">
            <v>SIURB....94275</v>
          </cell>
          <cell r="C14892" t="str">
            <v>Rolo compactador de pneus -27 ton</v>
          </cell>
          <cell r="D14892" t="str">
            <v>H</v>
          </cell>
          <cell r="E14892">
            <v>4.0000000000000001E-3</v>
          </cell>
          <cell r="F14892">
            <v>115.97</v>
          </cell>
          <cell r="G14892">
            <v>0.46</v>
          </cell>
        </row>
        <row r="14893">
          <cell r="A14893" t="str">
            <v>INFRA 05-51-00</v>
          </cell>
          <cell r="B14893">
            <v>0</v>
          </cell>
          <cell r="C14893" t="str">
            <v>REFORÇO DE SUB-LEITO/SUB-BASE DE SOLO MELHORADO COM ADITIVO QUÍMICO - 2,5%</v>
          </cell>
          <cell r="D14893" t="str">
            <v>M3</v>
          </cell>
          <cell r="F14893">
            <v>0</v>
          </cell>
          <cell r="G14893">
            <v>33.690000000000005</v>
          </cell>
        </row>
        <row r="14894">
          <cell r="B14894" t="str">
            <v>SINAPI...06111</v>
          </cell>
          <cell r="C14894" t="str">
            <v>Servente</v>
          </cell>
          <cell r="D14894" t="str">
            <v>H</v>
          </cell>
          <cell r="E14894">
            <v>0.16</v>
          </cell>
          <cell r="F14894">
            <v>9.16</v>
          </cell>
          <cell r="G14894">
            <v>1.47</v>
          </cell>
        </row>
        <row r="14895">
          <cell r="B14895" t="str">
            <v>SINAPI...01107</v>
          </cell>
          <cell r="C14895" t="str">
            <v>Cal virgem</v>
          </cell>
          <cell r="D14895" t="str">
            <v>KG</v>
          </cell>
          <cell r="E14895">
            <v>42.5</v>
          </cell>
          <cell r="F14895">
            <v>0.24</v>
          </cell>
          <cell r="G14895">
            <v>10.199999999999999</v>
          </cell>
        </row>
        <row r="14896">
          <cell r="B14896" t="str">
            <v>SIURB....36102</v>
          </cell>
          <cell r="C14896" t="str">
            <v>Estabilizante químico de solos</v>
          </cell>
          <cell r="D14896" t="str">
            <v>KG</v>
          </cell>
          <cell r="E14896">
            <v>0.85</v>
          </cell>
          <cell r="F14896">
            <v>14.59</v>
          </cell>
          <cell r="G14896">
            <v>12.4</v>
          </cell>
        </row>
        <row r="14897">
          <cell r="B14897" t="str">
            <v>SINAPI...01147</v>
          </cell>
          <cell r="C14897" t="str">
            <v xml:space="preserve">Caminhao pipa com barra espargidora e capacidade de *6000* litros (locacao com operador, combustivel e manutencao) </v>
          </cell>
          <cell r="D14897" t="str">
            <v>H</v>
          </cell>
          <cell r="E14897">
            <v>1.6E-2</v>
          </cell>
          <cell r="F14897">
            <v>58.5</v>
          </cell>
          <cell r="G14897">
            <v>0.94</v>
          </cell>
        </row>
        <row r="14898">
          <cell r="B14898" t="str">
            <v>SINAPI...04260</v>
          </cell>
          <cell r="C14898" t="str">
            <v xml:space="preserve">Pa carregadeira sobre pneus com motor de 105 hp e capacidade na cacamba de 1,91 m3 (locacao com operador, combustivel e manutencao) </v>
          </cell>
          <cell r="D14898" t="str">
            <v>H</v>
          </cell>
          <cell r="E14898">
            <v>4.0000000000000001E-3</v>
          </cell>
          <cell r="F14898">
            <v>90</v>
          </cell>
          <cell r="G14898">
            <v>0.36</v>
          </cell>
        </row>
        <row r="14899">
          <cell r="B14899" t="str">
            <v>SIURB....94029</v>
          </cell>
          <cell r="C14899" t="str">
            <v>Grade aradora de 18 discos</v>
          </cell>
          <cell r="D14899" t="str">
            <v>H</v>
          </cell>
          <cell r="E14899">
            <v>3.2000000000000001E-2</v>
          </cell>
          <cell r="F14899">
            <v>2.44</v>
          </cell>
          <cell r="G14899">
            <v>0.08</v>
          </cell>
        </row>
        <row r="14900">
          <cell r="B14900" t="str">
            <v>SINAPI...04092</v>
          </cell>
          <cell r="C14900" t="str">
            <v>Motoniveladora ate 130hp (incl manut/operacao)</v>
          </cell>
          <cell r="D14900" t="str">
            <v>H</v>
          </cell>
          <cell r="E14900">
            <v>3.2000000000000001E-2</v>
          </cell>
          <cell r="F14900">
            <v>119.92</v>
          </cell>
          <cell r="G14900">
            <v>3.84</v>
          </cell>
        </row>
        <row r="14901">
          <cell r="B14901" t="str">
            <v>SIURB....94049</v>
          </cell>
          <cell r="C14901" t="str">
            <v>Rolo compactador vibratório de um cilindro 7 ton.</v>
          </cell>
          <cell r="D14901" t="str">
            <v>H</v>
          </cell>
          <cell r="E14901">
            <v>8.0000000000000002E-3</v>
          </cell>
          <cell r="F14901">
            <v>77.7</v>
          </cell>
          <cell r="G14901">
            <v>0.62</v>
          </cell>
        </row>
        <row r="14902">
          <cell r="B14902" t="str">
            <v>SIURB....94054</v>
          </cell>
          <cell r="C14902" t="str">
            <v>Rolo compactador vibratório de um cilindro pé de carneiro 7,5 ton</v>
          </cell>
          <cell r="D14902" t="str">
            <v>H</v>
          </cell>
          <cell r="E14902">
            <v>1.2E-2</v>
          </cell>
          <cell r="F14902">
            <v>76.13</v>
          </cell>
          <cell r="G14902">
            <v>0.91</v>
          </cell>
        </row>
        <row r="14903">
          <cell r="B14903" t="str">
            <v>SIURB....94059</v>
          </cell>
          <cell r="C14903" t="str">
            <v>Trator de tração agrícola</v>
          </cell>
          <cell r="D14903" t="str">
            <v>H</v>
          </cell>
          <cell r="E14903">
            <v>3.2000000000000001E-2</v>
          </cell>
          <cell r="F14903">
            <v>61.18</v>
          </cell>
          <cell r="G14903">
            <v>1.96</v>
          </cell>
        </row>
        <row r="14904">
          <cell r="B14904" t="str">
            <v>SINAPI...01133</v>
          </cell>
          <cell r="C14904" t="str">
            <v xml:space="preserve">Caminhao basculante com capacidade de *5* m3 / *11* t, motor diesel de 142 hp (locacao) </v>
          </cell>
          <cell r="D14904" t="str">
            <v>H</v>
          </cell>
          <cell r="E14904">
            <v>8.0000000000000002E-3</v>
          </cell>
          <cell r="F14904">
            <v>56.25</v>
          </cell>
          <cell r="G14904">
            <v>0.45</v>
          </cell>
        </row>
        <row r="14905">
          <cell r="B14905" t="str">
            <v>SIURB....94275</v>
          </cell>
          <cell r="C14905" t="str">
            <v>Rolo compactador de pneus -27 ton</v>
          </cell>
          <cell r="D14905" t="str">
            <v>H</v>
          </cell>
          <cell r="E14905">
            <v>4.0000000000000001E-3</v>
          </cell>
          <cell r="F14905">
            <v>115.97</v>
          </cell>
          <cell r="G14905">
            <v>0.46</v>
          </cell>
        </row>
        <row r="14906">
          <cell r="A14906" t="str">
            <v>INFRA 05-52-00</v>
          </cell>
          <cell r="B14906">
            <v>0</v>
          </cell>
          <cell r="C14906" t="str">
            <v>REFORÇO DE SUB-LEITO/SUB-BASE DE SOLO MELHORADO COM ADITIVO QUÍMICO - 3,0%</v>
          </cell>
          <cell r="D14906" t="str">
            <v>M3</v>
          </cell>
          <cell r="F14906">
            <v>0</v>
          </cell>
          <cell r="G14906">
            <v>35.730000000000004</v>
          </cell>
        </row>
        <row r="14907">
          <cell r="B14907" t="str">
            <v>SINAPI...06111</v>
          </cell>
          <cell r="C14907" t="str">
            <v>Servente</v>
          </cell>
          <cell r="D14907" t="str">
            <v>H</v>
          </cell>
          <cell r="E14907">
            <v>0.16</v>
          </cell>
          <cell r="F14907">
            <v>9.16</v>
          </cell>
          <cell r="G14907">
            <v>1.47</v>
          </cell>
        </row>
        <row r="14908">
          <cell r="B14908" t="str">
            <v>SINAPI...01107</v>
          </cell>
          <cell r="C14908" t="str">
            <v>Cal virgem</v>
          </cell>
          <cell r="D14908" t="str">
            <v>KG</v>
          </cell>
          <cell r="E14908">
            <v>51</v>
          </cell>
          <cell r="F14908">
            <v>0.24</v>
          </cell>
          <cell r="G14908">
            <v>12.24</v>
          </cell>
        </row>
        <row r="14909">
          <cell r="B14909" t="str">
            <v>SIURB....36102</v>
          </cell>
          <cell r="C14909" t="str">
            <v>Estabilizante químico de solos</v>
          </cell>
          <cell r="D14909" t="str">
            <v>KG</v>
          </cell>
          <cell r="E14909">
            <v>0.85</v>
          </cell>
          <cell r="F14909">
            <v>14.59</v>
          </cell>
          <cell r="G14909">
            <v>12.4</v>
          </cell>
        </row>
        <row r="14910">
          <cell r="B14910" t="str">
            <v>SINAPI...01147</v>
          </cell>
          <cell r="C14910" t="str">
            <v xml:space="preserve">Caminhao pipa com barra espargidora e capacidade de *6000* litros (locacao com operador, combustivel e manutencao) </v>
          </cell>
          <cell r="D14910" t="str">
            <v>H</v>
          </cell>
          <cell r="E14910">
            <v>1.6E-2</v>
          </cell>
          <cell r="F14910">
            <v>58.5</v>
          </cell>
          <cell r="G14910">
            <v>0.94</v>
          </cell>
        </row>
        <row r="14911">
          <cell r="B14911" t="str">
            <v>SINAPI...04260</v>
          </cell>
          <cell r="C14911" t="str">
            <v xml:space="preserve">Pa carregadeira sobre pneus com motor de 105 hp e capacidade na cacamba de 1,91 m3 (locacao com operador, combustivel e manutencao) </v>
          </cell>
          <cell r="D14911" t="str">
            <v>H</v>
          </cell>
          <cell r="E14911">
            <v>4.0000000000000001E-3</v>
          </cell>
          <cell r="F14911">
            <v>90</v>
          </cell>
          <cell r="G14911">
            <v>0.36</v>
          </cell>
        </row>
        <row r="14912">
          <cell r="B14912" t="str">
            <v>SIURB....94029</v>
          </cell>
          <cell r="C14912" t="str">
            <v>Grade aradora de 18 discos</v>
          </cell>
          <cell r="D14912" t="str">
            <v>H</v>
          </cell>
          <cell r="E14912">
            <v>3.2000000000000001E-2</v>
          </cell>
          <cell r="F14912">
            <v>2.44</v>
          </cell>
          <cell r="G14912">
            <v>0.08</v>
          </cell>
        </row>
        <row r="14913">
          <cell r="B14913" t="str">
            <v>SINAPI...04092</v>
          </cell>
          <cell r="C14913" t="str">
            <v>Motoniveladora ate 130hp (incl manut/operacao)</v>
          </cell>
          <cell r="D14913" t="str">
            <v>H</v>
          </cell>
          <cell r="E14913">
            <v>3.2000000000000001E-2</v>
          </cell>
          <cell r="F14913">
            <v>119.92</v>
          </cell>
          <cell r="G14913">
            <v>3.84</v>
          </cell>
        </row>
        <row r="14914">
          <cell r="B14914" t="str">
            <v>SIURB....94049</v>
          </cell>
          <cell r="C14914" t="str">
            <v>Rolo compactador vibratório de um cilindro 7 ton.</v>
          </cell>
          <cell r="D14914" t="str">
            <v>H</v>
          </cell>
          <cell r="E14914">
            <v>8.0000000000000002E-3</v>
          </cell>
          <cell r="F14914">
            <v>77.7</v>
          </cell>
          <cell r="G14914">
            <v>0.62</v>
          </cell>
        </row>
        <row r="14915">
          <cell r="B14915" t="str">
            <v>SIURB....94054</v>
          </cell>
          <cell r="C14915" t="str">
            <v>Rolo compactador vibratório de um cilindro pé de carneiro 7,5 ton</v>
          </cell>
          <cell r="D14915" t="str">
            <v>H</v>
          </cell>
          <cell r="E14915">
            <v>1.2E-2</v>
          </cell>
          <cell r="F14915">
            <v>76.13</v>
          </cell>
          <cell r="G14915">
            <v>0.91</v>
          </cell>
        </row>
        <row r="14916">
          <cell r="B14916" t="str">
            <v>SIURB....94059</v>
          </cell>
          <cell r="C14916" t="str">
            <v>Trator de tração agrícola</v>
          </cell>
          <cell r="D14916" t="str">
            <v>H</v>
          </cell>
          <cell r="E14916">
            <v>3.2000000000000001E-2</v>
          </cell>
          <cell r="F14916">
            <v>61.18</v>
          </cell>
          <cell r="G14916">
            <v>1.96</v>
          </cell>
        </row>
        <row r="14917">
          <cell r="B14917" t="str">
            <v>SINAPI...01133</v>
          </cell>
          <cell r="C14917" t="str">
            <v xml:space="preserve">Caminhao basculante com capacidade de *5* m3 / *11* t, motor diesel de 142 hp (locacao) </v>
          </cell>
          <cell r="D14917" t="str">
            <v>H</v>
          </cell>
          <cell r="E14917">
            <v>8.0000000000000002E-3</v>
          </cell>
          <cell r="F14917">
            <v>56.25</v>
          </cell>
          <cell r="G14917">
            <v>0.45</v>
          </cell>
        </row>
        <row r="14918">
          <cell r="B14918" t="str">
            <v>SIURB....94275</v>
          </cell>
          <cell r="C14918" t="str">
            <v>Rolo compactador de pneus -27 ton</v>
          </cell>
          <cell r="D14918" t="str">
            <v>H</v>
          </cell>
          <cell r="E14918">
            <v>4.0000000000000001E-3</v>
          </cell>
          <cell r="F14918">
            <v>115.97</v>
          </cell>
          <cell r="G14918">
            <v>0.46</v>
          </cell>
        </row>
        <row r="14919">
          <cell r="A14919" t="str">
            <v>INFRA 05-54-00</v>
          </cell>
          <cell r="B14919">
            <v>0</v>
          </cell>
          <cell r="C14919" t="str">
            <v>REFORÇO DE SUB-LEITO/SUB-BASE DE SOLO MELHORADO COM CIMENTO 3,0% EM PESO</v>
          </cell>
          <cell r="D14919" t="str">
            <v>M3</v>
          </cell>
          <cell r="F14919">
            <v>0</v>
          </cell>
          <cell r="G14919">
            <v>30.36</v>
          </cell>
        </row>
        <row r="14920">
          <cell r="B14920" t="str">
            <v>SINAPI...06111</v>
          </cell>
          <cell r="C14920" t="str">
            <v>Servente</v>
          </cell>
          <cell r="D14920" t="str">
            <v>H</v>
          </cell>
          <cell r="E14920">
            <v>0.32</v>
          </cell>
          <cell r="F14920">
            <v>9.16</v>
          </cell>
          <cell r="G14920">
            <v>2.93</v>
          </cell>
        </row>
        <row r="14921">
          <cell r="B14921" t="str">
            <v>SINAPI...13284</v>
          </cell>
          <cell r="C14921" t="str">
            <v>Cimento portland de alto forno cp iii-32</v>
          </cell>
          <cell r="D14921" t="str">
            <v>KG</v>
          </cell>
          <cell r="E14921">
            <v>48</v>
          </cell>
          <cell r="F14921">
            <v>0.38</v>
          </cell>
          <cell r="G14921">
            <v>18.239999999999998</v>
          </cell>
        </row>
        <row r="14922">
          <cell r="B14922" t="str">
            <v>SINAPI...01147</v>
          </cell>
          <cell r="C14922" t="str">
            <v xml:space="preserve">Caminhao pipa com barra espargidora e capacidade de *6000* litros (locacao com operador, combustivel e manutencao) </v>
          </cell>
          <cell r="D14922" t="str">
            <v>H</v>
          </cell>
          <cell r="E14922">
            <v>1.6E-2</v>
          </cell>
          <cell r="F14922">
            <v>58.5</v>
          </cell>
          <cell r="G14922">
            <v>0.94</v>
          </cell>
        </row>
        <row r="14923">
          <cell r="B14923" t="str">
            <v>SIURB....94029</v>
          </cell>
          <cell r="C14923" t="str">
            <v>Grade aradora de 18 discos</v>
          </cell>
          <cell r="D14923" t="str">
            <v>H</v>
          </cell>
          <cell r="E14923">
            <v>3.2000000000000001E-2</v>
          </cell>
          <cell r="F14923">
            <v>2.44</v>
          </cell>
          <cell r="G14923">
            <v>0.08</v>
          </cell>
        </row>
        <row r="14924">
          <cell r="B14924" t="str">
            <v>SINAPI...04092</v>
          </cell>
          <cell r="C14924" t="str">
            <v>Motoniveladora ate 130hp (incl manut/operacao)</v>
          </cell>
          <cell r="D14924" t="str">
            <v>H</v>
          </cell>
          <cell r="E14924">
            <v>3.2000000000000001E-2</v>
          </cell>
          <cell r="F14924">
            <v>119.92</v>
          </cell>
          <cell r="G14924">
            <v>3.84</v>
          </cell>
        </row>
        <row r="14925">
          <cell r="B14925" t="str">
            <v>SIURB....94049</v>
          </cell>
          <cell r="C14925" t="str">
            <v>Rolo compactador vibratório de um cilindro 7 ton.</v>
          </cell>
          <cell r="D14925" t="str">
            <v>H</v>
          </cell>
          <cell r="E14925">
            <v>8.0000000000000002E-3</v>
          </cell>
          <cell r="F14925">
            <v>77.7</v>
          </cell>
          <cell r="G14925">
            <v>0.62</v>
          </cell>
        </row>
        <row r="14926">
          <cell r="B14926" t="str">
            <v>SIURB....94054</v>
          </cell>
          <cell r="C14926" t="str">
            <v>Rolo compactador vibratório de um cilindro pé de carneiro 7,5 ton</v>
          </cell>
          <cell r="D14926" t="str">
            <v>H</v>
          </cell>
          <cell r="E14926">
            <v>1.2E-2</v>
          </cell>
          <cell r="F14926">
            <v>76.13</v>
          </cell>
          <cell r="G14926">
            <v>0.91</v>
          </cell>
        </row>
        <row r="14927">
          <cell r="B14927" t="str">
            <v>SIURB....94059</v>
          </cell>
          <cell r="C14927" t="str">
            <v>Trator de tração agrícola</v>
          </cell>
          <cell r="D14927" t="str">
            <v>H</v>
          </cell>
          <cell r="E14927">
            <v>3.2000000000000001E-2</v>
          </cell>
          <cell r="F14927">
            <v>61.18</v>
          </cell>
          <cell r="G14927">
            <v>1.96</v>
          </cell>
        </row>
        <row r="14928">
          <cell r="B14928" t="str">
            <v>SIURB....94215</v>
          </cell>
          <cell r="C14928" t="str">
            <v>Caminhão carga seca capacidade  8 ton.</v>
          </cell>
          <cell r="D14928" t="str">
            <v>H</v>
          </cell>
          <cell r="E14928">
            <v>5.0000000000000001E-3</v>
          </cell>
          <cell r="F14928">
            <v>76.760000000000005</v>
          </cell>
          <cell r="G14928">
            <v>0.38</v>
          </cell>
        </row>
        <row r="14929">
          <cell r="B14929" t="str">
            <v>SIURB....94275</v>
          </cell>
          <cell r="C14929" t="str">
            <v>Rolo compactador de pneus -27 ton</v>
          </cell>
          <cell r="D14929" t="str">
            <v>H</v>
          </cell>
          <cell r="E14929">
            <v>4.0000000000000001E-3</v>
          </cell>
          <cell r="F14929">
            <v>115.97</v>
          </cell>
          <cell r="G14929">
            <v>0.46</v>
          </cell>
        </row>
        <row r="14930">
          <cell r="A14930" t="str">
            <v>INFRA 05-55-00</v>
          </cell>
          <cell r="B14930">
            <v>0</v>
          </cell>
          <cell r="C14930" t="str">
            <v>REFORÇO DE SUB-LEITO/SUB-BASE DE SOLO MELHORADO COM CIMENTO 4,0% EM PESO</v>
          </cell>
          <cell r="D14930" t="str">
            <v>M3</v>
          </cell>
          <cell r="F14930">
            <v>0</v>
          </cell>
          <cell r="G14930">
            <v>36.569999999999993</v>
          </cell>
        </row>
        <row r="14931">
          <cell r="B14931" t="str">
            <v>SINAPI...06111</v>
          </cell>
          <cell r="C14931" t="str">
            <v>Servente</v>
          </cell>
          <cell r="D14931" t="str">
            <v>H</v>
          </cell>
          <cell r="E14931">
            <v>0.32</v>
          </cell>
          <cell r="F14931">
            <v>9.16</v>
          </cell>
          <cell r="G14931">
            <v>2.93</v>
          </cell>
        </row>
        <row r="14932">
          <cell r="B14932" t="str">
            <v>SINAPI...13284</v>
          </cell>
          <cell r="C14932" t="str">
            <v>Cimento portland de alto forno cp iii-32</v>
          </cell>
          <cell r="D14932" t="str">
            <v>KG</v>
          </cell>
          <cell r="E14932">
            <v>64</v>
          </cell>
          <cell r="F14932">
            <v>0.38</v>
          </cell>
          <cell r="G14932">
            <v>24.32</v>
          </cell>
        </row>
        <row r="14933">
          <cell r="B14933" t="str">
            <v>SINAPI...01147</v>
          </cell>
          <cell r="C14933" t="str">
            <v xml:space="preserve">Caminhao pipa com barra espargidora e capacidade de *6000* litros (locacao com operador, combustivel e manutencao) </v>
          </cell>
          <cell r="D14933" t="str">
            <v>H</v>
          </cell>
          <cell r="E14933">
            <v>1.6E-2</v>
          </cell>
          <cell r="F14933">
            <v>58.5</v>
          </cell>
          <cell r="G14933">
            <v>0.94</v>
          </cell>
        </row>
        <row r="14934">
          <cell r="B14934" t="str">
            <v>SIURB....94029</v>
          </cell>
          <cell r="C14934" t="str">
            <v>Grade aradora de 18 discos</v>
          </cell>
          <cell r="D14934" t="str">
            <v>H</v>
          </cell>
          <cell r="E14934">
            <v>3.2000000000000001E-2</v>
          </cell>
          <cell r="F14934">
            <v>2.44</v>
          </cell>
          <cell r="G14934">
            <v>0.08</v>
          </cell>
        </row>
        <row r="14935">
          <cell r="B14935" t="str">
            <v>SINAPI...04092</v>
          </cell>
          <cell r="C14935" t="str">
            <v>Motoniveladora ate 130hp (incl manut/operacao)</v>
          </cell>
          <cell r="D14935" t="str">
            <v>H</v>
          </cell>
          <cell r="E14935">
            <v>3.2000000000000001E-2</v>
          </cell>
          <cell r="F14935">
            <v>119.92</v>
          </cell>
          <cell r="G14935">
            <v>3.84</v>
          </cell>
        </row>
        <row r="14936">
          <cell r="B14936" t="str">
            <v>SIURB....94049</v>
          </cell>
          <cell r="C14936" t="str">
            <v>Rolo compactador vibratório de um cilindro 7 ton.</v>
          </cell>
          <cell r="D14936" t="str">
            <v>H</v>
          </cell>
          <cell r="E14936">
            <v>8.0000000000000002E-3</v>
          </cell>
          <cell r="F14936">
            <v>77.7</v>
          </cell>
          <cell r="G14936">
            <v>0.62</v>
          </cell>
        </row>
        <row r="14937">
          <cell r="B14937" t="str">
            <v>SIURB....94054</v>
          </cell>
          <cell r="C14937" t="str">
            <v>Rolo compactador vibratório de um cilindro pé de carneiro 7,5 ton</v>
          </cell>
          <cell r="D14937" t="str">
            <v>H</v>
          </cell>
          <cell r="E14937">
            <v>1.2E-2</v>
          </cell>
          <cell r="F14937">
            <v>76.13</v>
          </cell>
          <cell r="G14937">
            <v>0.91</v>
          </cell>
        </row>
        <row r="14938">
          <cell r="B14938" t="str">
            <v>SIURB....94059</v>
          </cell>
          <cell r="C14938" t="str">
            <v>Trator de tração agrícola</v>
          </cell>
          <cell r="D14938" t="str">
            <v>H</v>
          </cell>
          <cell r="E14938">
            <v>3.2000000000000001E-2</v>
          </cell>
          <cell r="F14938">
            <v>61.18</v>
          </cell>
          <cell r="G14938">
            <v>1.96</v>
          </cell>
        </row>
        <row r="14939">
          <cell r="B14939" t="str">
            <v>SIURB....94215</v>
          </cell>
          <cell r="C14939" t="str">
            <v>Caminhão carga seca capacidade  8 ton.</v>
          </cell>
          <cell r="D14939" t="str">
            <v>H</v>
          </cell>
          <cell r="E14939">
            <v>6.7000000000000002E-3</v>
          </cell>
          <cell r="F14939">
            <v>76.760000000000005</v>
          </cell>
          <cell r="G14939">
            <v>0.51</v>
          </cell>
        </row>
        <row r="14940">
          <cell r="B14940" t="str">
            <v>SIURB....94275</v>
          </cell>
          <cell r="C14940" t="str">
            <v>Rolo compactador de pneus -27 ton</v>
          </cell>
          <cell r="D14940" t="str">
            <v>H</v>
          </cell>
          <cell r="E14940">
            <v>4.0000000000000001E-3</v>
          </cell>
          <cell r="F14940">
            <v>115.97</v>
          </cell>
          <cell r="G14940">
            <v>0.46</v>
          </cell>
        </row>
        <row r="14941">
          <cell r="A14941" t="str">
            <v>INFRA 05-56-00</v>
          </cell>
          <cell r="B14941">
            <v>0</v>
          </cell>
          <cell r="C14941" t="str">
            <v>REFORÇO DE SUB-LEITO/SUB-BASE DE SOLO MELHORADO COM CIMENTO 5,0% EM PESO</v>
          </cell>
          <cell r="D14941" t="str">
            <v>M3</v>
          </cell>
          <cell r="F14941">
            <v>0</v>
          </cell>
          <cell r="G14941">
            <v>42.779999999999994</v>
          </cell>
        </row>
        <row r="14942">
          <cell r="B14942" t="str">
            <v>SINAPI...06111</v>
          </cell>
          <cell r="C14942" t="str">
            <v>Servente</v>
          </cell>
          <cell r="D14942" t="str">
            <v>H</v>
          </cell>
          <cell r="E14942">
            <v>0.32</v>
          </cell>
          <cell r="F14942">
            <v>9.16</v>
          </cell>
          <cell r="G14942">
            <v>2.93</v>
          </cell>
        </row>
        <row r="14943">
          <cell r="B14943" t="str">
            <v>SINAPI...13284</v>
          </cell>
          <cell r="C14943" t="str">
            <v>Cimento portland de alto forno cp iii-32</v>
          </cell>
          <cell r="D14943" t="str">
            <v>KG</v>
          </cell>
          <cell r="E14943">
            <v>80</v>
          </cell>
          <cell r="F14943">
            <v>0.38</v>
          </cell>
          <cell r="G14943">
            <v>30.4</v>
          </cell>
        </row>
        <row r="14944">
          <cell r="B14944" t="str">
            <v>SINAPI...01147</v>
          </cell>
          <cell r="C14944" t="str">
            <v xml:space="preserve">Caminhao pipa com barra espargidora e capacidade de *6000* litros (locacao com operador, combustivel e manutencao) </v>
          </cell>
          <cell r="D14944" t="str">
            <v>H</v>
          </cell>
          <cell r="E14944">
            <v>1.6E-2</v>
          </cell>
          <cell r="F14944">
            <v>58.5</v>
          </cell>
          <cell r="G14944">
            <v>0.94</v>
          </cell>
        </row>
        <row r="14945">
          <cell r="B14945" t="str">
            <v>SIURB....94029</v>
          </cell>
          <cell r="C14945" t="str">
            <v>Grade aradora de 18 discos</v>
          </cell>
          <cell r="D14945" t="str">
            <v>H</v>
          </cell>
          <cell r="E14945">
            <v>3.2000000000000001E-2</v>
          </cell>
          <cell r="F14945">
            <v>2.44</v>
          </cell>
          <cell r="G14945">
            <v>0.08</v>
          </cell>
        </row>
        <row r="14946">
          <cell r="B14946" t="str">
            <v>SINAPI...04092</v>
          </cell>
          <cell r="C14946" t="str">
            <v>Motoniveladora ate 130hp (incl manut/operacao)</v>
          </cell>
          <cell r="D14946" t="str">
            <v>H</v>
          </cell>
          <cell r="E14946">
            <v>3.2000000000000001E-2</v>
          </cell>
          <cell r="F14946">
            <v>119.92</v>
          </cell>
          <cell r="G14946">
            <v>3.84</v>
          </cell>
        </row>
        <row r="14947">
          <cell r="B14947" t="str">
            <v>SIURB....94049</v>
          </cell>
          <cell r="C14947" t="str">
            <v>Rolo compactador vibratório de um cilindro 7 ton.</v>
          </cell>
          <cell r="D14947" t="str">
            <v>H</v>
          </cell>
          <cell r="E14947">
            <v>8.0000000000000002E-3</v>
          </cell>
          <cell r="F14947">
            <v>77.7</v>
          </cell>
          <cell r="G14947">
            <v>0.62</v>
          </cell>
        </row>
        <row r="14948">
          <cell r="B14948" t="str">
            <v>SIURB....94054</v>
          </cell>
          <cell r="C14948" t="str">
            <v>Rolo compactador vibratório de um cilindro pé de carneiro 7,5 ton</v>
          </cell>
          <cell r="D14948" t="str">
            <v>H</v>
          </cell>
          <cell r="E14948">
            <v>1.2E-2</v>
          </cell>
          <cell r="F14948">
            <v>76.13</v>
          </cell>
          <cell r="G14948">
            <v>0.91</v>
          </cell>
        </row>
        <row r="14949">
          <cell r="B14949" t="str">
            <v>SIURB....94059</v>
          </cell>
          <cell r="C14949" t="str">
            <v>Trator de tração agrícola</v>
          </cell>
          <cell r="D14949" t="str">
            <v>H</v>
          </cell>
          <cell r="E14949">
            <v>3.2000000000000001E-2</v>
          </cell>
          <cell r="F14949">
            <v>61.18</v>
          </cell>
          <cell r="G14949">
            <v>1.96</v>
          </cell>
        </row>
        <row r="14950">
          <cell r="B14950" t="str">
            <v>SIURB....94215</v>
          </cell>
          <cell r="C14950" t="str">
            <v>Caminhão carga seca capacidade  8 ton.</v>
          </cell>
          <cell r="D14950" t="str">
            <v>H</v>
          </cell>
          <cell r="E14950">
            <v>8.3000000000000001E-3</v>
          </cell>
          <cell r="F14950">
            <v>76.760000000000005</v>
          </cell>
          <cell r="G14950">
            <v>0.64</v>
          </cell>
        </row>
        <row r="14951">
          <cell r="B14951" t="str">
            <v>SIURB....94275</v>
          </cell>
          <cell r="C14951" t="str">
            <v>Rolo compactador de pneus -27 ton</v>
          </cell>
          <cell r="D14951" t="str">
            <v>H</v>
          </cell>
          <cell r="E14951">
            <v>4.0000000000000001E-3</v>
          </cell>
          <cell r="F14951">
            <v>115.97</v>
          </cell>
          <cell r="G14951">
            <v>0.46</v>
          </cell>
        </row>
        <row r="14952">
          <cell r="A14952" t="str">
            <v>INFRA 05-57-00</v>
          </cell>
          <cell r="B14952">
            <v>0</v>
          </cell>
          <cell r="C14952" t="str">
            <v>REFORÇO DE SUB-LEITO/SUB-BASE DE SOLO  MELHORADO COM CIMENTO 6,0% EM PESO</v>
          </cell>
          <cell r="D14952" t="str">
            <v>M3</v>
          </cell>
          <cell r="F14952">
            <v>0</v>
          </cell>
          <cell r="G14952">
            <v>48.989999999999995</v>
          </cell>
        </row>
        <row r="14953">
          <cell r="B14953" t="str">
            <v>SINAPI...06111</v>
          </cell>
          <cell r="C14953" t="str">
            <v>Servente</v>
          </cell>
          <cell r="D14953" t="str">
            <v>H</v>
          </cell>
          <cell r="E14953">
            <v>0.32</v>
          </cell>
          <cell r="F14953">
            <v>9.16</v>
          </cell>
          <cell r="G14953">
            <v>2.93</v>
          </cell>
        </row>
        <row r="14954">
          <cell r="B14954" t="str">
            <v>SINAPI...13284</v>
          </cell>
          <cell r="C14954" t="str">
            <v>Cimento portland de alto forno cp iii-32</v>
          </cell>
          <cell r="D14954" t="str">
            <v>KG</v>
          </cell>
          <cell r="E14954">
            <v>96</v>
          </cell>
          <cell r="F14954">
            <v>0.38</v>
          </cell>
          <cell r="G14954">
            <v>36.479999999999997</v>
          </cell>
        </row>
        <row r="14955">
          <cell r="B14955" t="str">
            <v>SINAPI...01147</v>
          </cell>
          <cell r="C14955" t="str">
            <v xml:space="preserve">Caminhao pipa com barra espargidora e capacidade de *6000* litros (locacao com operador, combustivel e manutencao) </v>
          </cell>
          <cell r="D14955" t="str">
            <v>H</v>
          </cell>
          <cell r="E14955">
            <v>1.6E-2</v>
          </cell>
          <cell r="F14955">
            <v>58.5</v>
          </cell>
          <cell r="G14955">
            <v>0.94</v>
          </cell>
        </row>
        <row r="14956">
          <cell r="B14956" t="str">
            <v>SIURB....94029</v>
          </cell>
          <cell r="C14956" t="str">
            <v>Grade aradora de 18 discos</v>
          </cell>
          <cell r="D14956" t="str">
            <v>H</v>
          </cell>
          <cell r="E14956">
            <v>3.2000000000000001E-2</v>
          </cell>
          <cell r="F14956">
            <v>2.44</v>
          </cell>
          <cell r="G14956">
            <v>0.08</v>
          </cell>
        </row>
        <row r="14957">
          <cell r="B14957" t="str">
            <v>SINAPI...04092</v>
          </cell>
          <cell r="C14957" t="str">
            <v>Motoniveladora ate 130hp (incl manut/operacao)</v>
          </cell>
          <cell r="D14957" t="str">
            <v>H</v>
          </cell>
          <cell r="E14957">
            <v>3.2000000000000001E-2</v>
          </cell>
          <cell r="F14957">
            <v>119.92</v>
          </cell>
          <cell r="G14957">
            <v>3.84</v>
          </cell>
        </row>
        <row r="14958">
          <cell r="B14958" t="str">
            <v>SIURB....94049</v>
          </cell>
          <cell r="C14958" t="str">
            <v>Rolo compactador vibratório de um cilindro 7 ton.</v>
          </cell>
          <cell r="D14958" t="str">
            <v>H</v>
          </cell>
          <cell r="E14958">
            <v>8.0000000000000002E-3</v>
          </cell>
          <cell r="F14958">
            <v>77.7</v>
          </cell>
          <cell r="G14958">
            <v>0.62</v>
          </cell>
        </row>
        <row r="14959">
          <cell r="B14959" t="str">
            <v>SIURB....94054</v>
          </cell>
          <cell r="C14959" t="str">
            <v>Rolo compactador vibratório de um cilindro pé de carneiro 7,5 ton</v>
          </cell>
          <cell r="D14959" t="str">
            <v>H</v>
          </cell>
          <cell r="E14959">
            <v>1.2E-2</v>
          </cell>
          <cell r="F14959">
            <v>76.13</v>
          </cell>
          <cell r="G14959">
            <v>0.91</v>
          </cell>
        </row>
        <row r="14960">
          <cell r="B14960" t="str">
            <v>SIURB....94059</v>
          </cell>
          <cell r="C14960" t="str">
            <v>Trator de tração agrícola</v>
          </cell>
          <cell r="D14960" t="str">
            <v>H</v>
          </cell>
          <cell r="E14960">
            <v>3.2000000000000001E-2</v>
          </cell>
          <cell r="F14960">
            <v>61.18</v>
          </cell>
          <cell r="G14960">
            <v>1.96</v>
          </cell>
        </row>
        <row r="14961">
          <cell r="B14961" t="str">
            <v>SIURB....94215</v>
          </cell>
          <cell r="C14961" t="str">
            <v>Caminhão carga seca capacidade  8 ton.</v>
          </cell>
          <cell r="D14961" t="str">
            <v>H</v>
          </cell>
          <cell r="E14961">
            <v>0.01</v>
          </cell>
          <cell r="F14961">
            <v>76.760000000000005</v>
          </cell>
          <cell r="G14961">
            <v>0.77</v>
          </cell>
        </row>
        <row r="14962">
          <cell r="B14962" t="str">
            <v>SIURB....94275</v>
          </cell>
          <cell r="C14962" t="str">
            <v>Rolo compactador de pneus -27 ton</v>
          </cell>
          <cell r="D14962" t="str">
            <v>H</v>
          </cell>
          <cell r="E14962">
            <v>4.0000000000000001E-3</v>
          </cell>
          <cell r="F14962">
            <v>115.97</v>
          </cell>
          <cell r="G14962">
            <v>0.46</v>
          </cell>
        </row>
        <row r="14963">
          <cell r="A14963" t="str">
            <v>INFRA 05-59-00</v>
          </cell>
          <cell r="B14963">
            <v>0</v>
          </cell>
          <cell r="C14963" t="str">
            <v>REFORÇO DE SUB-LEITO/SUB-BASE DE SOLO MELHORADO COM CAL 3,0% EM PESO</v>
          </cell>
          <cell r="D14963" t="str">
            <v>M3</v>
          </cell>
          <cell r="F14963">
            <v>0</v>
          </cell>
          <cell r="G14963">
            <v>31.8</v>
          </cell>
        </row>
        <row r="14964">
          <cell r="B14964" t="str">
            <v>SINAPI...06111</v>
          </cell>
          <cell r="C14964" t="str">
            <v>Servente</v>
          </cell>
          <cell r="D14964" t="str">
            <v>H</v>
          </cell>
          <cell r="E14964">
            <v>0.32</v>
          </cell>
          <cell r="F14964">
            <v>9.16</v>
          </cell>
          <cell r="G14964">
            <v>2.93</v>
          </cell>
        </row>
        <row r="14965">
          <cell r="B14965" t="str">
            <v>SINAPI...01106</v>
          </cell>
          <cell r="C14965" t="str">
            <v>Cal hidratada, de 1a. qualidade, para argamassa</v>
          </cell>
          <cell r="D14965" t="str">
            <v>KG</v>
          </cell>
          <cell r="E14965">
            <v>48</v>
          </cell>
          <cell r="F14965">
            <v>0.41</v>
          </cell>
          <cell r="G14965">
            <v>19.68</v>
          </cell>
        </row>
        <row r="14966">
          <cell r="B14966" t="str">
            <v>SINAPI...01147</v>
          </cell>
          <cell r="C14966" t="str">
            <v xml:space="preserve">Caminhao pipa com barra espargidora e capacidade de *6000* litros (locacao com operador, combustivel e manutencao) </v>
          </cell>
          <cell r="D14966" t="str">
            <v>H</v>
          </cell>
          <cell r="E14966">
            <v>1.6E-2</v>
          </cell>
          <cell r="F14966">
            <v>58.5</v>
          </cell>
          <cell r="G14966">
            <v>0.94</v>
          </cell>
        </row>
        <row r="14967">
          <cell r="B14967" t="str">
            <v>SIURB....94029</v>
          </cell>
          <cell r="C14967" t="str">
            <v>Grade aradora de 18 discos</v>
          </cell>
          <cell r="D14967" t="str">
            <v>H</v>
          </cell>
          <cell r="E14967">
            <v>3.2000000000000001E-2</v>
          </cell>
          <cell r="F14967">
            <v>2.44</v>
          </cell>
          <cell r="G14967">
            <v>0.08</v>
          </cell>
        </row>
        <row r="14968">
          <cell r="B14968" t="str">
            <v>SINAPI...04092</v>
          </cell>
          <cell r="C14968" t="str">
            <v>Motoniveladora ate 130hp (incl manut/operacao)</v>
          </cell>
          <cell r="D14968" t="str">
            <v>H</v>
          </cell>
          <cell r="E14968">
            <v>3.2000000000000001E-2</v>
          </cell>
          <cell r="F14968">
            <v>119.92</v>
          </cell>
          <cell r="G14968">
            <v>3.84</v>
          </cell>
        </row>
        <row r="14969">
          <cell r="B14969" t="str">
            <v>SIURB....94049</v>
          </cell>
          <cell r="C14969" t="str">
            <v>Rolo compactador vibratório de um cilindro 7 ton.</v>
          </cell>
          <cell r="D14969" t="str">
            <v>H</v>
          </cell>
          <cell r="E14969">
            <v>8.0000000000000002E-3</v>
          </cell>
          <cell r="F14969">
            <v>77.7</v>
          </cell>
          <cell r="G14969">
            <v>0.62</v>
          </cell>
        </row>
        <row r="14970">
          <cell r="B14970" t="str">
            <v>SIURB....94054</v>
          </cell>
          <cell r="C14970" t="str">
            <v>Rolo compactador vibratório de um cilindro pé de carneiro 7,5 ton</v>
          </cell>
          <cell r="D14970" t="str">
            <v>H</v>
          </cell>
          <cell r="E14970">
            <v>1.2E-2</v>
          </cell>
          <cell r="F14970">
            <v>76.13</v>
          </cell>
          <cell r="G14970">
            <v>0.91</v>
          </cell>
        </row>
        <row r="14971">
          <cell r="B14971" t="str">
            <v>SIURB....94059</v>
          </cell>
          <cell r="C14971" t="str">
            <v>Trator de tração agrícola</v>
          </cell>
          <cell r="D14971" t="str">
            <v>H</v>
          </cell>
          <cell r="E14971">
            <v>3.2000000000000001E-2</v>
          </cell>
          <cell r="F14971">
            <v>61.18</v>
          </cell>
          <cell r="G14971">
            <v>1.96</v>
          </cell>
        </row>
        <row r="14972">
          <cell r="B14972" t="str">
            <v>SIURB....94215</v>
          </cell>
          <cell r="C14972" t="str">
            <v>Caminhão carga seca capacidade  8 ton.</v>
          </cell>
          <cell r="D14972" t="str">
            <v>H</v>
          </cell>
          <cell r="E14972">
            <v>5.0000000000000001E-3</v>
          </cell>
          <cell r="F14972">
            <v>76.760000000000005</v>
          </cell>
          <cell r="G14972">
            <v>0.38</v>
          </cell>
        </row>
        <row r="14973">
          <cell r="B14973" t="str">
            <v>SIURB....94275</v>
          </cell>
          <cell r="C14973" t="str">
            <v>Rolo compactador de pneus -27 ton</v>
          </cell>
          <cell r="D14973" t="str">
            <v>H</v>
          </cell>
          <cell r="E14973">
            <v>4.0000000000000001E-3</v>
          </cell>
          <cell r="F14973">
            <v>115.97</v>
          </cell>
          <cell r="G14973">
            <v>0.46</v>
          </cell>
        </row>
        <row r="14974">
          <cell r="A14974" t="str">
            <v>INFRA 05-60-00</v>
          </cell>
          <cell r="B14974">
            <v>0</v>
          </cell>
          <cell r="C14974" t="str">
            <v>REFORÇO DE SUB-LEITO/SUB-BASE DE SOLO MELHORADO COM CAL 4,0% EM PESO</v>
          </cell>
          <cell r="D14974" t="str">
            <v>M3</v>
          </cell>
          <cell r="F14974">
            <v>0</v>
          </cell>
          <cell r="G14974">
            <v>38.489999999999995</v>
          </cell>
        </row>
        <row r="14975">
          <cell r="B14975" t="str">
            <v>SINAPI...06111</v>
          </cell>
          <cell r="C14975" t="str">
            <v>Servente</v>
          </cell>
          <cell r="D14975" t="str">
            <v>H</v>
          </cell>
          <cell r="E14975">
            <v>0.32</v>
          </cell>
          <cell r="F14975">
            <v>9.16</v>
          </cell>
          <cell r="G14975">
            <v>2.93</v>
          </cell>
        </row>
        <row r="14976">
          <cell r="B14976" t="str">
            <v>SINAPI...01106</v>
          </cell>
          <cell r="C14976" t="str">
            <v>Cal hidratada, de 1a. qualidade, para argamassa</v>
          </cell>
          <cell r="D14976" t="str">
            <v>KG</v>
          </cell>
          <cell r="E14976">
            <v>64</v>
          </cell>
          <cell r="F14976">
            <v>0.41</v>
          </cell>
          <cell r="G14976">
            <v>26.24</v>
          </cell>
        </row>
        <row r="14977">
          <cell r="B14977" t="str">
            <v>SINAPI...01147</v>
          </cell>
          <cell r="C14977" t="str">
            <v xml:space="preserve">Caminhao pipa com barra espargidora e capacidade de *6000* litros (locacao com operador, combustivel e manutencao) </v>
          </cell>
          <cell r="D14977" t="str">
            <v>H</v>
          </cell>
          <cell r="E14977">
            <v>1.6E-2</v>
          </cell>
          <cell r="F14977">
            <v>58.5</v>
          </cell>
          <cell r="G14977">
            <v>0.94</v>
          </cell>
        </row>
        <row r="14978">
          <cell r="B14978" t="str">
            <v>SIURB....94029</v>
          </cell>
          <cell r="C14978" t="str">
            <v>Grade aradora de 18 discos</v>
          </cell>
          <cell r="D14978" t="str">
            <v>H</v>
          </cell>
          <cell r="E14978">
            <v>3.2000000000000001E-2</v>
          </cell>
          <cell r="F14978">
            <v>2.44</v>
          </cell>
          <cell r="G14978">
            <v>0.08</v>
          </cell>
        </row>
        <row r="14979">
          <cell r="B14979" t="str">
            <v>SINAPI...04092</v>
          </cell>
          <cell r="C14979" t="str">
            <v>Motoniveladora ate 130hp (incl manut/operacao)</v>
          </cell>
          <cell r="D14979" t="str">
            <v>H</v>
          </cell>
          <cell r="E14979">
            <v>3.2000000000000001E-2</v>
          </cell>
          <cell r="F14979">
            <v>119.92</v>
          </cell>
          <cell r="G14979">
            <v>3.84</v>
          </cell>
        </row>
        <row r="14980">
          <cell r="B14980" t="str">
            <v>SIURB....94049</v>
          </cell>
          <cell r="C14980" t="str">
            <v>Rolo compactador vibratório de um cilindro 7 ton.</v>
          </cell>
          <cell r="D14980" t="str">
            <v>H</v>
          </cell>
          <cell r="E14980">
            <v>8.0000000000000002E-3</v>
          </cell>
          <cell r="F14980">
            <v>77.7</v>
          </cell>
          <cell r="G14980">
            <v>0.62</v>
          </cell>
        </row>
        <row r="14981">
          <cell r="B14981" t="str">
            <v>SIURB....94054</v>
          </cell>
          <cell r="C14981" t="str">
            <v>Rolo compactador vibratório de um cilindro pé de carneiro 7,5 ton</v>
          </cell>
          <cell r="D14981" t="str">
            <v>H</v>
          </cell>
          <cell r="E14981">
            <v>1.2E-2</v>
          </cell>
          <cell r="F14981">
            <v>76.13</v>
          </cell>
          <cell r="G14981">
            <v>0.91</v>
          </cell>
        </row>
        <row r="14982">
          <cell r="B14982" t="str">
            <v>SIURB....94059</v>
          </cell>
          <cell r="C14982" t="str">
            <v>Trator de tração agrícola</v>
          </cell>
          <cell r="D14982" t="str">
            <v>H</v>
          </cell>
          <cell r="E14982">
            <v>3.2000000000000001E-2</v>
          </cell>
          <cell r="F14982">
            <v>61.18</v>
          </cell>
          <cell r="G14982">
            <v>1.96</v>
          </cell>
        </row>
        <row r="14983">
          <cell r="B14983" t="str">
            <v>SIURB....94215</v>
          </cell>
          <cell r="C14983" t="str">
            <v>Caminhão carga seca capacidade  8 ton.</v>
          </cell>
          <cell r="D14983" t="str">
            <v>H</v>
          </cell>
          <cell r="E14983">
            <v>6.7000000000000002E-3</v>
          </cell>
          <cell r="F14983">
            <v>76.760000000000005</v>
          </cell>
          <cell r="G14983">
            <v>0.51</v>
          </cell>
        </row>
        <row r="14984">
          <cell r="B14984" t="str">
            <v>SIURB....94275</v>
          </cell>
          <cell r="C14984" t="str">
            <v>Rolo compactador de pneus -27 ton</v>
          </cell>
          <cell r="D14984" t="str">
            <v>H</v>
          </cell>
          <cell r="E14984">
            <v>4.0000000000000001E-3</v>
          </cell>
          <cell r="F14984">
            <v>115.97</v>
          </cell>
          <cell r="G14984">
            <v>0.46</v>
          </cell>
        </row>
        <row r="14985">
          <cell r="A14985" t="str">
            <v>INFRA 05-61-00</v>
          </cell>
          <cell r="B14985">
            <v>0</v>
          </cell>
          <cell r="C14985" t="str">
            <v>REFORÇO DE SUB-LEITO/SUB-BASE DE SOLO MELHORADO COM CAL 5,0% EM PESO</v>
          </cell>
          <cell r="D14985" t="str">
            <v>M3</v>
          </cell>
          <cell r="F14985">
            <v>0</v>
          </cell>
          <cell r="G14985">
            <v>45.179999999999986</v>
          </cell>
        </row>
        <row r="14986">
          <cell r="B14986" t="str">
            <v>SINAPI...06111</v>
          </cell>
          <cell r="C14986" t="str">
            <v>Servente</v>
          </cell>
          <cell r="D14986" t="str">
            <v>H</v>
          </cell>
          <cell r="E14986">
            <v>0.32</v>
          </cell>
          <cell r="F14986">
            <v>9.16</v>
          </cell>
          <cell r="G14986">
            <v>2.93</v>
          </cell>
        </row>
        <row r="14987">
          <cell r="B14987" t="str">
            <v>SINAPI...01106</v>
          </cell>
          <cell r="C14987" t="str">
            <v>Cal hidratada, de 1a. qualidade, para argamassa</v>
          </cell>
          <cell r="D14987" t="str">
            <v>KG</v>
          </cell>
          <cell r="E14987">
            <v>80</v>
          </cell>
          <cell r="F14987">
            <v>0.41</v>
          </cell>
          <cell r="G14987">
            <v>32.799999999999997</v>
          </cell>
        </row>
        <row r="14988">
          <cell r="B14988" t="str">
            <v>SINAPI...01147</v>
          </cell>
          <cell r="C14988" t="str">
            <v xml:space="preserve">Caminhao pipa com barra espargidora e capacidade de *6000* litros (locacao com operador, combustivel e manutencao) </v>
          </cell>
          <cell r="D14988" t="str">
            <v>H</v>
          </cell>
          <cell r="E14988">
            <v>1.6E-2</v>
          </cell>
          <cell r="F14988">
            <v>58.5</v>
          </cell>
          <cell r="G14988">
            <v>0.94</v>
          </cell>
        </row>
        <row r="14989">
          <cell r="B14989" t="str">
            <v>SIURB....94029</v>
          </cell>
          <cell r="C14989" t="str">
            <v>Grade aradora de 18 discos</v>
          </cell>
          <cell r="D14989" t="str">
            <v>H</v>
          </cell>
          <cell r="E14989">
            <v>3.2000000000000001E-2</v>
          </cell>
          <cell r="F14989">
            <v>2.44</v>
          </cell>
          <cell r="G14989">
            <v>0.08</v>
          </cell>
        </row>
        <row r="14990">
          <cell r="B14990" t="str">
            <v>SINAPI...04092</v>
          </cell>
          <cell r="C14990" t="str">
            <v>Motoniveladora ate 130hp (incl manut/operacao)</v>
          </cell>
          <cell r="D14990" t="str">
            <v>H</v>
          </cell>
          <cell r="E14990">
            <v>3.2000000000000001E-2</v>
          </cell>
          <cell r="F14990">
            <v>119.92</v>
          </cell>
          <cell r="G14990">
            <v>3.84</v>
          </cell>
        </row>
        <row r="14991">
          <cell r="B14991" t="str">
            <v>SIURB....94049</v>
          </cell>
          <cell r="C14991" t="str">
            <v>Rolo compactador vibratório de um cilindro 7 ton.</v>
          </cell>
          <cell r="D14991" t="str">
            <v>H</v>
          </cell>
          <cell r="E14991">
            <v>8.0000000000000002E-3</v>
          </cell>
          <cell r="F14991">
            <v>77.7</v>
          </cell>
          <cell r="G14991">
            <v>0.62</v>
          </cell>
        </row>
        <row r="14992">
          <cell r="B14992" t="str">
            <v>SIURB....94054</v>
          </cell>
          <cell r="C14992" t="str">
            <v>Rolo compactador vibratório de um cilindro pé de carneiro 7,5 ton</v>
          </cell>
          <cell r="D14992" t="str">
            <v>H</v>
          </cell>
          <cell r="E14992">
            <v>1.2E-2</v>
          </cell>
          <cell r="F14992">
            <v>76.13</v>
          </cell>
          <cell r="G14992">
            <v>0.91</v>
          </cell>
        </row>
        <row r="14993">
          <cell r="B14993" t="str">
            <v>SIURB....94059</v>
          </cell>
          <cell r="C14993" t="str">
            <v>Trator de tração agrícola</v>
          </cell>
          <cell r="D14993" t="str">
            <v>H</v>
          </cell>
          <cell r="E14993">
            <v>3.2000000000000001E-2</v>
          </cell>
          <cell r="F14993">
            <v>61.18</v>
          </cell>
          <cell r="G14993">
            <v>1.96</v>
          </cell>
        </row>
        <row r="14994">
          <cell r="B14994" t="str">
            <v>SIURB....94215</v>
          </cell>
          <cell r="C14994" t="str">
            <v>Caminhão carga seca capacidade  8 ton.</v>
          </cell>
          <cell r="D14994" t="str">
            <v>H</v>
          </cell>
          <cell r="E14994">
            <v>8.3000000000000001E-3</v>
          </cell>
          <cell r="F14994">
            <v>76.760000000000005</v>
          </cell>
          <cell r="G14994">
            <v>0.64</v>
          </cell>
        </row>
        <row r="14995">
          <cell r="B14995" t="str">
            <v>SIURB....94275</v>
          </cell>
          <cell r="C14995" t="str">
            <v>Rolo compactador de pneus -27 ton</v>
          </cell>
          <cell r="D14995" t="str">
            <v>H</v>
          </cell>
          <cell r="E14995">
            <v>4.0000000000000001E-3</v>
          </cell>
          <cell r="F14995">
            <v>115.97</v>
          </cell>
          <cell r="G14995">
            <v>0.46</v>
          </cell>
        </row>
        <row r="14996">
          <cell r="A14996" t="str">
            <v>INFRA 05-62-00</v>
          </cell>
          <cell r="B14996">
            <v>0</v>
          </cell>
          <cell r="C14996" t="str">
            <v>REFORÇO DE SUB-LEITO/SUB-BASE DE SOLO MELHORADO COM CAL 6,0% EM PESO</v>
          </cell>
          <cell r="D14996" t="str">
            <v>M3</v>
          </cell>
          <cell r="F14996">
            <v>0</v>
          </cell>
          <cell r="G14996">
            <v>51.86999999999999</v>
          </cell>
        </row>
        <row r="14997">
          <cell r="B14997" t="str">
            <v>SINAPI...06111</v>
          </cell>
          <cell r="C14997" t="str">
            <v>Servente</v>
          </cell>
          <cell r="D14997" t="str">
            <v>H</v>
          </cell>
          <cell r="E14997">
            <v>0.32</v>
          </cell>
          <cell r="F14997">
            <v>9.16</v>
          </cell>
          <cell r="G14997">
            <v>2.93</v>
          </cell>
        </row>
        <row r="14998">
          <cell r="B14998" t="str">
            <v>SINAPI...01106</v>
          </cell>
          <cell r="C14998" t="str">
            <v>Cal hidratada, de 1a. qualidade, para argamassa</v>
          </cell>
          <cell r="D14998" t="str">
            <v>KG</v>
          </cell>
          <cell r="E14998">
            <v>96</v>
          </cell>
          <cell r="F14998">
            <v>0.41</v>
          </cell>
          <cell r="G14998">
            <v>39.36</v>
          </cell>
        </row>
        <row r="14999">
          <cell r="B14999" t="str">
            <v>SINAPI...01147</v>
          </cell>
          <cell r="C14999" t="str">
            <v xml:space="preserve">Caminhao pipa com barra espargidora e capacidade de *6000* litros (locacao com operador, combustivel e manutencao) </v>
          </cell>
          <cell r="D14999" t="str">
            <v>H</v>
          </cell>
          <cell r="E14999">
            <v>1.6E-2</v>
          </cell>
          <cell r="F14999">
            <v>58.5</v>
          </cell>
          <cell r="G14999">
            <v>0.94</v>
          </cell>
        </row>
        <row r="15000">
          <cell r="B15000" t="str">
            <v>SIURB....94029</v>
          </cell>
          <cell r="C15000" t="str">
            <v>Grade aradora de 18 discos</v>
          </cell>
          <cell r="D15000" t="str">
            <v>H</v>
          </cell>
          <cell r="E15000">
            <v>3.2000000000000001E-2</v>
          </cell>
          <cell r="F15000">
            <v>2.44</v>
          </cell>
          <cell r="G15000">
            <v>0.08</v>
          </cell>
        </row>
        <row r="15001">
          <cell r="B15001" t="str">
            <v>SINAPI...04092</v>
          </cell>
          <cell r="C15001" t="str">
            <v>Motoniveladora ate 130hp (incl manut/operacao)</v>
          </cell>
          <cell r="D15001" t="str">
            <v>H</v>
          </cell>
          <cell r="E15001">
            <v>3.2000000000000001E-2</v>
          </cell>
          <cell r="F15001">
            <v>119.92</v>
          </cell>
          <cell r="G15001">
            <v>3.84</v>
          </cell>
        </row>
        <row r="15002">
          <cell r="B15002" t="str">
            <v>SIURB....94049</v>
          </cell>
          <cell r="C15002" t="str">
            <v>Rolo compactador vibratório de um cilindro 7 ton.</v>
          </cell>
          <cell r="D15002" t="str">
            <v>H</v>
          </cell>
          <cell r="E15002">
            <v>8.0000000000000002E-3</v>
          </cell>
          <cell r="F15002">
            <v>77.7</v>
          </cell>
          <cell r="G15002">
            <v>0.62</v>
          </cell>
        </row>
        <row r="15003">
          <cell r="B15003" t="str">
            <v>SIURB....94054</v>
          </cell>
          <cell r="C15003" t="str">
            <v>Rolo compactador vibratório de um cilindro pé de carneiro 7,5 ton</v>
          </cell>
          <cell r="D15003" t="str">
            <v>H</v>
          </cell>
          <cell r="E15003">
            <v>1.2E-2</v>
          </cell>
          <cell r="F15003">
            <v>76.13</v>
          </cell>
          <cell r="G15003">
            <v>0.91</v>
          </cell>
        </row>
        <row r="15004">
          <cell r="B15004" t="str">
            <v>SIURB....94059</v>
          </cell>
          <cell r="C15004" t="str">
            <v>Trator de tração agrícola</v>
          </cell>
          <cell r="D15004" t="str">
            <v>H</v>
          </cell>
          <cell r="E15004">
            <v>3.2000000000000001E-2</v>
          </cell>
          <cell r="F15004">
            <v>61.18</v>
          </cell>
          <cell r="G15004">
            <v>1.96</v>
          </cell>
        </row>
        <row r="15005">
          <cell r="B15005" t="str">
            <v>SIURB....94215</v>
          </cell>
          <cell r="C15005" t="str">
            <v>Caminhão carga seca capacidade  8 ton.</v>
          </cell>
          <cell r="D15005" t="str">
            <v>H</v>
          </cell>
          <cell r="E15005">
            <v>0.01</v>
          </cell>
          <cell r="F15005">
            <v>76.760000000000005</v>
          </cell>
          <cell r="G15005">
            <v>0.77</v>
          </cell>
        </row>
        <row r="15006">
          <cell r="B15006" t="str">
            <v>SIURB....94275</v>
          </cell>
          <cell r="C15006" t="str">
            <v>Rolo compactador de pneus -27 ton</v>
          </cell>
          <cell r="D15006" t="str">
            <v>H</v>
          </cell>
          <cell r="E15006">
            <v>4.0000000000000001E-3</v>
          </cell>
          <cell r="F15006">
            <v>115.97</v>
          </cell>
          <cell r="G15006">
            <v>0.46</v>
          </cell>
        </row>
        <row r="15007">
          <cell r="A15007" t="str">
            <v>INFRA 05-63-00</v>
          </cell>
          <cell r="B15007">
            <v>0</v>
          </cell>
          <cell r="C15007" t="str">
            <v>REFORÇO DE SUB-LEITO/SUB-BASE DE SOLO MELHORADO COM BRITA 30% EM VOLUME</v>
          </cell>
          <cell r="D15007" t="str">
            <v>M3</v>
          </cell>
          <cell r="F15007">
            <v>0</v>
          </cell>
          <cell r="G15007">
            <v>34.970000000000006</v>
          </cell>
        </row>
        <row r="15008">
          <cell r="B15008" t="str">
            <v>SINAPI...06111</v>
          </cell>
          <cell r="C15008" t="str">
            <v>Servente</v>
          </cell>
          <cell r="D15008" t="str">
            <v>H</v>
          </cell>
          <cell r="E15008">
            <v>0.02</v>
          </cell>
          <cell r="F15008">
            <v>9.16</v>
          </cell>
          <cell r="G15008">
            <v>0.18</v>
          </cell>
        </row>
        <row r="15009">
          <cell r="B15009" t="str">
            <v>SIURB....10542</v>
          </cell>
          <cell r="C15009" t="str">
            <v>Pedra britada número 1</v>
          </cell>
          <cell r="D15009" t="str">
            <v>M3</v>
          </cell>
          <cell r="E15009">
            <v>0.36</v>
          </cell>
          <cell r="F15009">
            <v>65.209999999999994</v>
          </cell>
          <cell r="G15009">
            <v>23.48</v>
          </cell>
        </row>
        <row r="15010">
          <cell r="B15010" t="str">
            <v>SINAPI...01147</v>
          </cell>
          <cell r="C15010" t="str">
            <v xml:space="preserve">Caminhao pipa com barra espargidora e capacidade de *6000* litros (locacao com operador, combustivel e manutencao) </v>
          </cell>
          <cell r="D15010" t="str">
            <v>H</v>
          </cell>
          <cell r="E15010">
            <v>8.9999999999999993E-3</v>
          </cell>
          <cell r="F15010">
            <v>58.5</v>
          </cell>
          <cell r="G15010">
            <v>0.53</v>
          </cell>
        </row>
        <row r="15011">
          <cell r="B15011" t="str">
            <v>SIURB....94029</v>
          </cell>
          <cell r="C15011" t="str">
            <v>Grade aradora de 18 discos</v>
          </cell>
          <cell r="D15011" t="str">
            <v>H</v>
          </cell>
          <cell r="E15011">
            <v>0.02</v>
          </cell>
          <cell r="F15011">
            <v>2.44</v>
          </cell>
          <cell r="G15011">
            <v>0.05</v>
          </cell>
        </row>
        <row r="15012">
          <cell r="B15012" t="str">
            <v>SINAPI...04092</v>
          </cell>
          <cell r="C15012" t="str">
            <v>Motoniveladora ate 130hp (incl manut/operacao)</v>
          </cell>
          <cell r="D15012" t="str">
            <v>H</v>
          </cell>
          <cell r="E15012">
            <v>0.03</v>
          </cell>
          <cell r="F15012">
            <v>119.92</v>
          </cell>
          <cell r="G15012">
            <v>3.6</v>
          </cell>
        </row>
        <row r="15013">
          <cell r="B15013" t="str">
            <v>SIURB....94049</v>
          </cell>
          <cell r="C15013" t="str">
            <v>Rolo compactador vibratório de um cilindro 7 ton.</v>
          </cell>
          <cell r="D15013" t="str">
            <v>H</v>
          </cell>
          <cell r="E15013">
            <v>1.0999999999999999E-2</v>
          </cell>
          <cell r="F15013">
            <v>77.7</v>
          </cell>
          <cell r="G15013">
            <v>0.85</v>
          </cell>
        </row>
        <row r="15014">
          <cell r="B15014" t="str">
            <v>SIURB....94054</v>
          </cell>
          <cell r="C15014" t="str">
            <v>Rolo compactador vibratório de um cilindro pé de carneiro 7,5 ton</v>
          </cell>
          <cell r="D15014" t="str">
            <v>H</v>
          </cell>
          <cell r="E15014">
            <v>0.02</v>
          </cell>
          <cell r="F15014">
            <v>76.13</v>
          </cell>
          <cell r="G15014">
            <v>1.52</v>
          </cell>
        </row>
        <row r="15015">
          <cell r="B15015" t="str">
            <v>SIURB....94059</v>
          </cell>
          <cell r="C15015" t="str">
            <v>Trator de tração agrícola</v>
          </cell>
          <cell r="D15015" t="str">
            <v>H</v>
          </cell>
          <cell r="E15015">
            <v>0.02</v>
          </cell>
          <cell r="F15015">
            <v>61.18</v>
          </cell>
          <cell r="G15015">
            <v>1.22</v>
          </cell>
        </row>
        <row r="15016">
          <cell r="B15016" t="str">
            <v>SIURB....94275</v>
          </cell>
          <cell r="C15016" t="str">
            <v>Rolo compactador de pneus -27 ton</v>
          </cell>
          <cell r="D15016" t="str">
            <v>H</v>
          </cell>
          <cell r="E15016">
            <v>3.0499999999999999E-2</v>
          </cell>
          <cell r="F15016">
            <v>115.97</v>
          </cell>
          <cell r="G15016">
            <v>3.54</v>
          </cell>
        </row>
        <row r="15017">
          <cell r="A15017" t="str">
            <v>INFRA 05-64-00</v>
          </cell>
          <cell r="B15017">
            <v>0</v>
          </cell>
          <cell r="C15017" t="str">
            <v>REFORÇO DE SUB-LEITO/SUB-BASE DE SOLO MELHORADO COM BRITA 40% EM VOLUME</v>
          </cell>
          <cell r="D15017" t="str">
            <v>M3</v>
          </cell>
          <cell r="F15017">
            <v>0</v>
          </cell>
          <cell r="G15017">
            <v>42.79</v>
          </cell>
        </row>
        <row r="15018">
          <cell r="B15018" t="str">
            <v>SINAPI...06111</v>
          </cell>
          <cell r="C15018" t="str">
            <v>Servente</v>
          </cell>
          <cell r="D15018" t="str">
            <v>H</v>
          </cell>
          <cell r="E15018">
            <v>0.02</v>
          </cell>
          <cell r="F15018">
            <v>9.16</v>
          </cell>
          <cell r="G15018">
            <v>0.18</v>
          </cell>
        </row>
        <row r="15019">
          <cell r="B15019" t="str">
            <v>SIURB....10542</v>
          </cell>
          <cell r="C15019" t="str">
            <v>Pedra britada número 1</v>
          </cell>
          <cell r="D15019" t="str">
            <v>M3</v>
          </cell>
          <cell r="E15019">
            <v>0.48</v>
          </cell>
          <cell r="F15019">
            <v>65.209999999999994</v>
          </cell>
          <cell r="G15019">
            <v>31.3</v>
          </cell>
        </row>
        <row r="15020">
          <cell r="B15020" t="str">
            <v>SINAPI...01147</v>
          </cell>
          <cell r="C15020" t="str">
            <v xml:space="preserve">Caminhao pipa com barra espargidora e capacidade de *6000* litros (locacao com operador, combustivel e manutencao) </v>
          </cell>
          <cell r="D15020" t="str">
            <v>H</v>
          </cell>
          <cell r="E15020">
            <v>8.9999999999999993E-3</v>
          </cell>
          <cell r="F15020">
            <v>58.5</v>
          </cell>
          <cell r="G15020">
            <v>0.53</v>
          </cell>
        </row>
        <row r="15021">
          <cell r="B15021" t="str">
            <v>SIURB....94029</v>
          </cell>
          <cell r="C15021" t="str">
            <v>Grade aradora de 18 discos</v>
          </cell>
          <cell r="D15021" t="str">
            <v>H</v>
          </cell>
          <cell r="E15021">
            <v>0.02</v>
          </cell>
          <cell r="F15021">
            <v>2.44</v>
          </cell>
          <cell r="G15021">
            <v>0.05</v>
          </cell>
        </row>
        <row r="15022">
          <cell r="B15022" t="str">
            <v>SINAPI...04092</v>
          </cell>
          <cell r="C15022" t="str">
            <v>Motoniveladora ate 130hp (incl manut/operacao)</v>
          </cell>
          <cell r="D15022" t="str">
            <v>H</v>
          </cell>
          <cell r="E15022">
            <v>0.03</v>
          </cell>
          <cell r="F15022">
            <v>119.92</v>
          </cell>
          <cell r="G15022">
            <v>3.6</v>
          </cell>
        </row>
        <row r="15023">
          <cell r="B15023" t="str">
            <v>SIURB....94049</v>
          </cell>
          <cell r="C15023" t="str">
            <v>Rolo compactador vibratório de um cilindro 7 ton.</v>
          </cell>
          <cell r="D15023" t="str">
            <v>H</v>
          </cell>
          <cell r="E15023">
            <v>1.0999999999999999E-2</v>
          </cell>
          <cell r="F15023">
            <v>77.7</v>
          </cell>
          <cell r="G15023">
            <v>0.85</v>
          </cell>
        </row>
        <row r="15024">
          <cell r="B15024" t="str">
            <v>SIURB....94054</v>
          </cell>
          <cell r="C15024" t="str">
            <v>Rolo compactador vibratório de um cilindro pé de carneiro 7,5 ton</v>
          </cell>
          <cell r="D15024" t="str">
            <v>H</v>
          </cell>
          <cell r="E15024">
            <v>0.02</v>
          </cell>
          <cell r="F15024">
            <v>76.13</v>
          </cell>
          <cell r="G15024">
            <v>1.52</v>
          </cell>
        </row>
        <row r="15025">
          <cell r="B15025" t="str">
            <v>SIURB....94059</v>
          </cell>
          <cell r="C15025" t="str">
            <v>Trator de tração agrícola</v>
          </cell>
          <cell r="D15025" t="str">
            <v>H</v>
          </cell>
          <cell r="E15025">
            <v>0.02</v>
          </cell>
          <cell r="F15025">
            <v>61.18</v>
          </cell>
          <cell r="G15025">
            <v>1.22</v>
          </cell>
        </row>
        <row r="15026">
          <cell r="B15026" t="str">
            <v>SIURB....94275</v>
          </cell>
          <cell r="C15026" t="str">
            <v>Rolo compactador de pneus -27 ton</v>
          </cell>
          <cell r="D15026" t="str">
            <v>H</v>
          </cell>
          <cell r="E15026">
            <v>3.0499999999999999E-2</v>
          </cell>
          <cell r="F15026">
            <v>115.97</v>
          </cell>
          <cell r="G15026">
            <v>3.54</v>
          </cell>
        </row>
        <row r="15027">
          <cell r="A15027" t="str">
            <v>INFRA 05-65-00</v>
          </cell>
          <cell r="B15027">
            <v>0</v>
          </cell>
          <cell r="C15027" t="str">
            <v>REFORÇO DE SUB-LEITO/SUB-BASE DE SOLO MELHORADO COM BRITA 50,0% EM VOLUME</v>
          </cell>
          <cell r="D15027" t="str">
            <v>M3</v>
          </cell>
          <cell r="F15027">
            <v>0</v>
          </cell>
          <cell r="G15027">
            <v>50.620000000000005</v>
          </cell>
        </row>
        <row r="15028">
          <cell r="B15028" t="str">
            <v>SINAPI...06111</v>
          </cell>
          <cell r="C15028" t="str">
            <v>Servente</v>
          </cell>
          <cell r="D15028" t="str">
            <v>H</v>
          </cell>
          <cell r="E15028">
            <v>0.02</v>
          </cell>
          <cell r="F15028">
            <v>9.16</v>
          </cell>
          <cell r="G15028">
            <v>0.18</v>
          </cell>
        </row>
        <row r="15029">
          <cell r="B15029" t="str">
            <v>SIURB....10542</v>
          </cell>
          <cell r="C15029" t="str">
            <v>Pedra britada número 1</v>
          </cell>
          <cell r="D15029" t="str">
            <v>M3</v>
          </cell>
          <cell r="E15029">
            <v>0.6</v>
          </cell>
          <cell r="F15029">
            <v>65.209999999999994</v>
          </cell>
          <cell r="G15029">
            <v>39.130000000000003</v>
          </cell>
        </row>
        <row r="15030">
          <cell r="B15030" t="str">
            <v>SINAPI...01147</v>
          </cell>
          <cell r="C15030" t="str">
            <v xml:space="preserve">Caminhao pipa com barra espargidora e capacidade de *6000* litros (locacao com operador, combustivel e manutencao) </v>
          </cell>
          <cell r="D15030" t="str">
            <v>H</v>
          </cell>
          <cell r="E15030">
            <v>8.9999999999999993E-3</v>
          </cell>
          <cell r="F15030">
            <v>58.5</v>
          </cell>
          <cell r="G15030">
            <v>0.53</v>
          </cell>
        </row>
        <row r="15031">
          <cell r="B15031" t="str">
            <v>SIURB....94029</v>
          </cell>
          <cell r="C15031" t="str">
            <v>Grade aradora de 18 discos</v>
          </cell>
          <cell r="D15031" t="str">
            <v>H</v>
          </cell>
          <cell r="E15031">
            <v>0.02</v>
          </cell>
          <cell r="F15031">
            <v>2.44</v>
          </cell>
          <cell r="G15031">
            <v>0.05</v>
          </cell>
        </row>
        <row r="15032">
          <cell r="B15032" t="str">
            <v>SINAPI...04092</v>
          </cell>
          <cell r="C15032" t="str">
            <v>Motoniveladora ate 130hp (incl manut/operacao)</v>
          </cell>
          <cell r="D15032" t="str">
            <v>H</v>
          </cell>
          <cell r="E15032">
            <v>0.03</v>
          </cell>
          <cell r="F15032">
            <v>119.92</v>
          </cell>
          <cell r="G15032">
            <v>3.6</v>
          </cell>
        </row>
        <row r="15033">
          <cell r="B15033" t="str">
            <v>SIURB....94049</v>
          </cell>
          <cell r="C15033" t="str">
            <v>Rolo compactador vibratório de um cilindro 7 ton.</v>
          </cell>
          <cell r="D15033" t="str">
            <v>H</v>
          </cell>
          <cell r="E15033">
            <v>1.0999999999999999E-2</v>
          </cell>
          <cell r="F15033">
            <v>77.7</v>
          </cell>
          <cell r="G15033">
            <v>0.85</v>
          </cell>
        </row>
        <row r="15034">
          <cell r="B15034" t="str">
            <v>SIURB....94054</v>
          </cell>
          <cell r="C15034" t="str">
            <v>Rolo compactador vibratório de um cilindro pé de carneiro 7,5 ton</v>
          </cell>
          <cell r="D15034" t="str">
            <v>H</v>
          </cell>
          <cell r="E15034">
            <v>0.02</v>
          </cell>
          <cell r="F15034">
            <v>76.13</v>
          </cell>
          <cell r="G15034">
            <v>1.52</v>
          </cell>
        </row>
        <row r="15035">
          <cell r="B15035" t="str">
            <v>SIURB....94059</v>
          </cell>
          <cell r="C15035" t="str">
            <v>Trator de tração agrícola</v>
          </cell>
          <cell r="D15035" t="str">
            <v>H</v>
          </cell>
          <cell r="E15035">
            <v>0.02</v>
          </cell>
          <cell r="F15035">
            <v>61.18</v>
          </cell>
          <cell r="G15035">
            <v>1.22</v>
          </cell>
        </row>
        <row r="15036">
          <cell r="B15036" t="str">
            <v>SIURB....94275</v>
          </cell>
          <cell r="C15036" t="str">
            <v>Rolo compactador de pneus -27 ton</v>
          </cell>
          <cell r="D15036" t="str">
            <v>H</v>
          </cell>
          <cell r="E15036">
            <v>3.0499999999999999E-2</v>
          </cell>
          <cell r="F15036">
            <v>115.97</v>
          </cell>
          <cell r="G15036">
            <v>3.54</v>
          </cell>
        </row>
        <row r="15037">
          <cell r="A15037" t="str">
            <v>INFRA 05-66-00</v>
          </cell>
          <cell r="B15037">
            <v>0</v>
          </cell>
          <cell r="C15037" t="str">
            <v>REFORÇO DE SUB-LEITO/SUB-BASE DE SOLO MELHORADO COM BRITA 60% EM VOLUME</v>
          </cell>
          <cell r="D15037" t="str">
            <v>M3</v>
          </cell>
          <cell r="F15037">
            <v>0</v>
          </cell>
          <cell r="G15037">
            <v>58.440000000000005</v>
          </cell>
        </row>
        <row r="15038">
          <cell r="B15038" t="str">
            <v>SINAPI...06111</v>
          </cell>
          <cell r="C15038" t="str">
            <v>Servente</v>
          </cell>
          <cell r="D15038" t="str">
            <v>H</v>
          </cell>
          <cell r="E15038">
            <v>0.02</v>
          </cell>
          <cell r="F15038">
            <v>9.16</v>
          </cell>
          <cell r="G15038">
            <v>0.18</v>
          </cell>
        </row>
        <row r="15039">
          <cell r="B15039" t="str">
            <v>SIURB....10542</v>
          </cell>
          <cell r="C15039" t="str">
            <v>Pedra britada número 1</v>
          </cell>
          <cell r="D15039" t="str">
            <v>M3</v>
          </cell>
          <cell r="E15039">
            <v>0.72</v>
          </cell>
          <cell r="F15039">
            <v>65.209999999999994</v>
          </cell>
          <cell r="G15039">
            <v>46.95</v>
          </cell>
        </row>
        <row r="15040">
          <cell r="B15040" t="str">
            <v>SINAPI...01147</v>
          </cell>
          <cell r="C15040" t="str">
            <v xml:space="preserve">Caminhao pipa com barra espargidora e capacidade de *6000* litros (locacao com operador, combustivel e manutencao) </v>
          </cell>
          <cell r="D15040" t="str">
            <v>H</v>
          </cell>
          <cell r="E15040">
            <v>8.9999999999999993E-3</v>
          </cell>
          <cell r="F15040">
            <v>58.5</v>
          </cell>
          <cell r="G15040">
            <v>0.53</v>
          </cell>
        </row>
        <row r="15041">
          <cell r="B15041" t="str">
            <v>SIURB....94029</v>
          </cell>
          <cell r="C15041" t="str">
            <v>Grade aradora de 18 discos</v>
          </cell>
          <cell r="D15041" t="str">
            <v>H</v>
          </cell>
          <cell r="E15041">
            <v>0.02</v>
          </cell>
          <cell r="F15041">
            <v>2.44</v>
          </cell>
          <cell r="G15041">
            <v>0.05</v>
          </cell>
        </row>
        <row r="15042">
          <cell r="B15042" t="str">
            <v>SINAPI...04092</v>
          </cell>
          <cell r="C15042" t="str">
            <v>Motoniveladora ate 130hp (incl manut/operacao)</v>
          </cell>
          <cell r="D15042" t="str">
            <v>H</v>
          </cell>
          <cell r="E15042">
            <v>0.03</v>
          </cell>
          <cell r="F15042">
            <v>119.92</v>
          </cell>
          <cell r="G15042">
            <v>3.6</v>
          </cell>
        </row>
        <row r="15043">
          <cell r="B15043" t="str">
            <v>SIURB....94049</v>
          </cell>
          <cell r="C15043" t="str">
            <v>Rolo compactador vibratório de um cilindro 7 ton.</v>
          </cell>
          <cell r="D15043" t="str">
            <v>H</v>
          </cell>
          <cell r="E15043">
            <v>1.0999999999999999E-2</v>
          </cell>
          <cell r="F15043">
            <v>77.7</v>
          </cell>
          <cell r="G15043">
            <v>0.85</v>
          </cell>
        </row>
        <row r="15044">
          <cell r="B15044" t="str">
            <v>SIURB....94054</v>
          </cell>
          <cell r="C15044" t="str">
            <v>Rolo compactador vibratório de um cilindro pé de carneiro 7,5 ton</v>
          </cell>
          <cell r="D15044" t="str">
            <v>H</v>
          </cell>
          <cell r="E15044">
            <v>0.02</v>
          </cell>
          <cell r="F15044">
            <v>76.13</v>
          </cell>
          <cell r="G15044">
            <v>1.52</v>
          </cell>
        </row>
        <row r="15045">
          <cell r="B15045" t="str">
            <v>SIURB....94059</v>
          </cell>
          <cell r="C15045" t="str">
            <v>Trator de tração agrícola</v>
          </cell>
          <cell r="D15045" t="str">
            <v>H</v>
          </cell>
          <cell r="E15045">
            <v>0.02</v>
          </cell>
          <cell r="F15045">
            <v>61.18</v>
          </cell>
          <cell r="G15045">
            <v>1.22</v>
          </cell>
        </row>
        <row r="15046">
          <cell r="B15046" t="str">
            <v>SIURB....94275</v>
          </cell>
          <cell r="C15046" t="str">
            <v>Rolo compactador de pneus -27 ton</v>
          </cell>
          <cell r="D15046" t="str">
            <v>H</v>
          </cell>
          <cell r="E15046">
            <v>3.0499999999999999E-2</v>
          </cell>
          <cell r="F15046">
            <v>115.97</v>
          </cell>
          <cell r="G15046">
            <v>3.54</v>
          </cell>
        </row>
        <row r="15047">
          <cell r="A15047" t="str">
            <v>INFRA 05-67-00</v>
          </cell>
          <cell r="B15047">
            <v>0</v>
          </cell>
          <cell r="C15047" t="str">
            <v>TRANSPORTE DE PAVIMENTO ASFÁLTICO</v>
          </cell>
          <cell r="D15047" t="str">
            <v>M2XKM</v>
          </cell>
          <cell r="F15047">
            <v>0</v>
          </cell>
          <cell r="G15047">
            <v>0.24</v>
          </cell>
        </row>
        <row r="15048">
          <cell r="B15048" t="str">
            <v>SINAPI...01133</v>
          </cell>
          <cell r="C15048" t="str">
            <v xml:space="preserve">Caminhao basculante com capacidade de *5* m3 / *11* t, motor diesel de 142 hp (locacao) </v>
          </cell>
          <cell r="D15048" t="str">
            <v>H</v>
          </cell>
          <cell r="E15048">
            <v>4.3E-3</v>
          </cell>
          <cell r="F15048">
            <v>56.25</v>
          </cell>
          <cell r="G15048">
            <v>0.24</v>
          </cell>
        </row>
        <row r="15049">
          <cell r="A15049" t="str">
            <v>INFRA 05-68-00</v>
          </cell>
          <cell r="B15049">
            <v>0</v>
          </cell>
          <cell r="C15049" t="str">
            <v>TRANSPORTE DE CAPA ASFÁLTICA</v>
          </cell>
          <cell r="D15049" t="str">
            <v>M2XKM</v>
          </cell>
          <cell r="F15049">
            <v>0</v>
          </cell>
          <cell r="G15049">
            <v>0.08</v>
          </cell>
        </row>
        <row r="15050">
          <cell r="B15050" t="str">
            <v>SINAPI...01133</v>
          </cell>
          <cell r="C15050" t="str">
            <v xml:space="preserve">Caminhao basculante com capacidade de *5* m3 / *11* t, motor diesel de 142 hp (locacao) </v>
          </cell>
          <cell r="D15050" t="str">
            <v>H</v>
          </cell>
          <cell r="E15050">
            <v>1.4E-3</v>
          </cell>
          <cell r="F15050">
            <v>56.25</v>
          </cell>
          <cell r="G15050">
            <v>0.08</v>
          </cell>
        </row>
        <row r="15051">
          <cell r="A15051" t="str">
            <v>INFRA 05-69-00</v>
          </cell>
          <cell r="B15051">
            <v>0</v>
          </cell>
          <cell r="C15051" t="str">
            <v>IRRIGAÇÃO DE RUAS</v>
          </cell>
          <cell r="D15051" t="str">
            <v>M2</v>
          </cell>
          <cell r="F15051">
            <v>0</v>
          </cell>
          <cell r="G15051">
            <v>0.13</v>
          </cell>
        </row>
        <row r="15052">
          <cell r="B15052" t="str">
            <v>SINAPI...01147</v>
          </cell>
          <cell r="C15052" t="str">
            <v xml:space="preserve">Caminhao pipa com barra espargidora e capacidade de *6000* litros (locacao com operador, combustivel e manutencao) </v>
          </cell>
          <cell r="D15052" t="str">
            <v>H</v>
          </cell>
          <cell r="E15052">
            <v>2.3E-3</v>
          </cell>
          <cell r="F15052">
            <v>58.5</v>
          </cell>
          <cell r="G15052">
            <v>0.13</v>
          </cell>
        </row>
        <row r="15053">
          <cell r="A15053" t="str">
            <v>INFRA 05-70-00</v>
          </cell>
          <cell r="B15053">
            <v>0</v>
          </cell>
          <cell r="C15053" t="str">
            <v>ASSENTAMENTO DE PARALELEPÍPEDOS SOBRE BASE DE CONCRETO FCK=15,0MPA (IE-23)</v>
          </cell>
          <cell r="D15053" t="str">
            <v>M2</v>
          </cell>
          <cell r="F15053">
            <v>0</v>
          </cell>
          <cell r="G15053">
            <v>31.89</v>
          </cell>
        </row>
        <row r="15054">
          <cell r="B15054" t="str">
            <v>SINAPI...04759</v>
          </cell>
          <cell r="C15054" t="str">
            <v>Calceteiro</v>
          </cell>
          <cell r="D15054" t="str">
            <v>H</v>
          </cell>
          <cell r="E15054">
            <v>0.4</v>
          </cell>
          <cell r="F15054">
            <v>9.66</v>
          </cell>
          <cell r="G15054">
            <v>3.86</v>
          </cell>
        </row>
        <row r="15055">
          <cell r="B15055" t="str">
            <v>SINAPI...06111</v>
          </cell>
          <cell r="C15055" t="str">
            <v>Servente</v>
          </cell>
          <cell r="D15055" t="str">
            <v>H</v>
          </cell>
          <cell r="E15055">
            <v>0.86</v>
          </cell>
          <cell r="F15055">
            <v>9.16</v>
          </cell>
          <cell r="G15055">
            <v>7.88</v>
          </cell>
        </row>
        <row r="15056">
          <cell r="B15056" t="str">
            <v>SINAPI...01523</v>
          </cell>
          <cell r="C15056" t="str">
            <v xml:space="preserve">Concreto usinado bombeado fck = 15,0mpa </v>
          </cell>
          <cell r="D15056" t="str">
            <v>M3</v>
          </cell>
          <cell r="E15056">
            <v>0.08</v>
          </cell>
          <cell r="F15056">
            <v>251.89</v>
          </cell>
          <cell r="G15056">
            <v>20.149999999999999</v>
          </cell>
        </row>
        <row r="15057">
          <cell r="A15057" t="str">
            <v>INFRA 05-71-00</v>
          </cell>
          <cell r="B15057">
            <v>0</v>
          </cell>
          <cell r="C15057" t="str">
            <v>ASSENTAMENTO DE PARALELEPÍPEDOS SOBRE AREIA (IE-23)</v>
          </cell>
          <cell r="D15057" t="str">
            <v>M2</v>
          </cell>
          <cell r="F15057">
            <v>0</v>
          </cell>
          <cell r="G15057">
            <v>18.39</v>
          </cell>
        </row>
        <row r="15058">
          <cell r="B15058" t="str">
            <v>SINAPI...04759</v>
          </cell>
          <cell r="C15058" t="str">
            <v>Calceteiro</v>
          </cell>
          <cell r="D15058" t="str">
            <v>H</v>
          </cell>
          <cell r="E15058">
            <v>0.5</v>
          </cell>
          <cell r="F15058">
            <v>9.66</v>
          </cell>
          <cell r="G15058">
            <v>4.83</v>
          </cell>
        </row>
        <row r="15059">
          <cell r="B15059" t="str">
            <v>SINAPI...06111</v>
          </cell>
          <cell r="C15059" t="str">
            <v>Servente</v>
          </cell>
          <cell r="D15059" t="str">
            <v>H</v>
          </cell>
          <cell r="E15059">
            <v>0.67</v>
          </cell>
          <cell r="F15059">
            <v>9.16</v>
          </cell>
          <cell r="G15059">
            <v>6.14</v>
          </cell>
        </row>
        <row r="15060">
          <cell r="B15060" t="str">
            <v>SIURB....10504</v>
          </cell>
          <cell r="C15060" t="str">
            <v>Areia lavada grossa</v>
          </cell>
          <cell r="D15060" t="str">
            <v>M3</v>
          </cell>
          <cell r="E15060">
            <v>0.1</v>
          </cell>
          <cell r="F15060">
            <v>74.2</v>
          </cell>
          <cell r="G15060">
            <v>7.42</v>
          </cell>
        </row>
        <row r="15061">
          <cell r="A15061" t="str">
            <v>INFRA 05-72-00</v>
          </cell>
          <cell r="B15061">
            <v>0</v>
          </cell>
          <cell r="C15061" t="str">
            <v>PASSEIOS DE LADRILHO HIDRÁULICO FORNECIDO PELA PREFEITURA</v>
          </cell>
          <cell r="D15061" t="str">
            <v>M2</v>
          </cell>
          <cell r="F15061">
            <v>0</v>
          </cell>
          <cell r="G15061">
            <v>50.349999999999994</v>
          </cell>
        </row>
        <row r="15062">
          <cell r="B15062" t="str">
            <v>AUX 10630</v>
          </cell>
          <cell r="C15062" t="str">
            <v>ARGAMASSA DE CIMENTO COM AREIA GROSSA 1:3</v>
          </cell>
          <cell r="D15062" t="str">
            <v>M3</v>
          </cell>
          <cell r="E15062">
            <v>1.4999999999999999E-2</v>
          </cell>
          <cell r="F15062">
            <v>366.51</v>
          </cell>
          <cell r="G15062">
            <v>5.5</v>
          </cell>
        </row>
        <row r="15063">
          <cell r="B15063" t="str">
            <v>SINAPI...06128</v>
          </cell>
          <cell r="C15063" t="str">
            <v>|em processo de desativação| ajudante geral</v>
          </cell>
          <cell r="D15063" t="str">
            <v>H</v>
          </cell>
          <cell r="E15063">
            <v>2</v>
          </cell>
          <cell r="F15063">
            <v>9.16</v>
          </cell>
          <cell r="G15063">
            <v>18.32</v>
          </cell>
        </row>
        <row r="15064">
          <cell r="B15064" t="str">
            <v>SINAPI...04750</v>
          </cell>
          <cell r="C15064" t="str">
            <v>Pedreiro</v>
          </cell>
          <cell r="D15064" t="str">
            <v>H</v>
          </cell>
          <cell r="E15064">
            <v>1.25</v>
          </cell>
          <cell r="F15064">
            <v>11.15</v>
          </cell>
          <cell r="G15064">
            <v>13.94</v>
          </cell>
        </row>
        <row r="15065">
          <cell r="B15065" t="str">
            <v>SINAPI...01523</v>
          </cell>
          <cell r="C15065" t="str">
            <v xml:space="preserve">Concreto usinado bombeado fck = 15,0mpa </v>
          </cell>
          <cell r="D15065" t="str">
            <v>M3</v>
          </cell>
          <cell r="E15065">
            <v>0.05</v>
          </cell>
          <cell r="F15065">
            <v>251.89</v>
          </cell>
          <cell r="G15065">
            <v>12.59</v>
          </cell>
        </row>
        <row r="15066">
          <cell r="A15066" t="str">
            <v>INFRA 05-73-00</v>
          </cell>
          <cell r="B15066">
            <v>0</v>
          </cell>
          <cell r="C15066" t="str">
            <v>ASSENTAMENTO DE GUIAS TIPO PMSP 100, INCLUSIVE ENCOSTAMENTO DE TERRA</v>
          </cell>
          <cell r="D15066" t="str">
            <v>M</v>
          </cell>
          <cell r="F15066">
            <v>0</v>
          </cell>
          <cell r="G15066">
            <v>9.33</v>
          </cell>
        </row>
        <row r="15067">
          <cell r="B15067" t="str">
            <v>AUX 10630</v>
          </cell>
          <cell r="C15067" t="str">
            <v>ARGAMASSA DE CIMENTO COM AREIA GROSSA 1:3</v>
          </cell>
          <cell r="D15067" t="str">
            <v>M3</v>
          </cell>
          <cell r="E15067">
            <v>5.9999999999999995E-4</v>
          </cell>
          <cell r="F15067">
            <v>366.51</v>
          </cell>
          <cell r="G15067">
            <v>0.22</v>
          </cell>
        </row>
        <row r="15068">
          <cell r="B15068" t="str">
            <v>SINAPI...04750</v>
          </cell>
          <cell r="C15068" t="str">
            <v>Pedreiro</v>
          </cell>
          <cell r="D15068" t="str">
            <v>H</v>
          </cell>
          <cell r="E15068">
            <v>0.2</v>
          </cell>
          <cell r="F15068">
            <v>11.15</v>
          </cell>
          <cell r="G15068">
            <v>2.23</v>
          </cell>
        </row>
        <row r="15069">
          <cell r="B15069" t="str">
            <v>SINAPI...06111</v>
          </cell>
          <cell r="C15069" t="str">
            <v>Servente</v>
          </cell>
          <cell r="D15069" t="str">
            <v>H</v>
          </cell>
          <cell r="E15069">
            <v>0.3</v>
          </cell>
          <cell r="F15069">
            <v>9.16</v>
          </cell>
          <cell r="G15069">
            <v>2.75</v>
          </cell>
        </row>
        <row r="15070">
          <cell r="B15070" t="str">
            <v>SINAPI...01523</v>
          </cell>
          <cell r="C15070" t="str">
            <v xml:space="preserve">Concreto usinado bombeado fck = 15,0mpa </v>
          </cell>
          <cell r="D15070" t="str">
            <v>M3</v>
          </cell>
          <cell r="E15070">
            <v>1.6400000000000001E-2</v>
          </cell>
          <cell r="F15070">
            <v>251.89</v>
          </cell>
          <cell r="G15070">
            <v>4.13</v>
          </cell>
        </row>
        <row r="15071">
          <cell r="A15071" t="str">
            <v>INFRA 05-74-00</v>
          </cell>
          <cell r="B15071">
            <v>0</v>
          </cell>
          <cell r="C15071" t="str">
            <v>ASSENTAMENTO DE GUIAS PARA JARDIM 7 X 11 X 100CM (IE-3)</v>
          </cell>
          <cell r="D15071" t="str">
            <v>M</v>
          </cell>
          <cell r="F15071">
            <v>0</v>
          </cell>
          <cell r="G15071">
            <v>3.66</v>
          </cell>
        </row>
        <row r="15072">
          <cell r="B15072" t="str">
            <v>AUX 10630</v>
          </cell>
          <cell r="C15072" t="str">
            <v>ARGAMASSA DE CIMENTO COM AREIA GROSSA 1:3</v>
          </cell>
          <cell r="D15072" t="str">
            <v>M3</v>
          </cell>
          <cell r="E15072">
            <v>1E-4</v>
          </cell>
          <cell r="F15072">
            <v>366.51</v>
          </cell>
          <cell r="G15072">
            <v>0.04</v>
          </cell>
        </row>
        <row r="15073">
          <cell r="B15073" t="str">
            <v>SINAPI...04750</v>
          </cell>
          <cell r="C15073" t="str">
            <v>Pedreiro</v>
          </cell>
          <cell r="D15073" t="str">
            <v>H</v>
          </cell>
          <cell r="E15073">
            <v>0.08</v>
          </cell>
          <cell r="F15073">
            <v>11.15</v>
          </cell>
          <cell r="G15073">
            <v>0.89</v>
          </cell>
        </row>
        <row r="15074">
          <cell r="B15074" t="str">
            <v>SINAPI...06111</v>
          </cell>
          <cell r="C15074" t="str">
            <v>Servente</v>
          </cell>
          <cell r="D15074" t="str">
            <v>H</v>
          </cell>
          <cell r="E15074">
            <v>0.16</v>
          </cell>
          <cell r="F15074">
            <v>9.16</v>
          </cell>
          <cell r="G15074">
            <v>1.47</v>
          </cell>
        </row>
        <row r="15075">
          <cell r="B15075" t="str">
            <v>SINAPI...01523</v>
          </cell>
          <cell r="C15075" t="str">
            <v xml:space="preserve">Concreto usinado bombeado fck = 15,0mpa </v>
          </cell>
          <cell r="D15075" t="str">
            <v>M3</v>
          </cell>
          <cell r="E15075">
            <v>5.0000000000000001E-3</v>
          </cell>
          <cell r="F15075">
            <v>251.89</v>
          </cell>
          <cell r="G15075">
            <v>1.26</v>
          </cell>
        </row>
        <row r="15076">
          <cell r="A15076" t="str">
            <v>INFRA 05-75-00</v>
          </cell>
          <cell r="B15076">
            <v>0</v>
          </cell>
          <cell r="C15076" t="str">
            <v>REBAIXAMENTO DE GUIAS</v>
          </cell>
          <cell r="D15076" t="str">
            <v>M</v>
          </cell>
          <cell r="F15076">
            <v>0</v>
          </cell>
          <cell r="G15076">
            <v>8.6900000000000013</v>
          </cell>
        </row>
        <row r="15077">
          <cell r="B15077" t="str">
            <v>AUX 10630</v>
          </cell>
          <cell r="C15077" t="str">
            <v>ARGAMASSA DE CIMENTO COM AREIA GROSSA 1:3</v>
          </cell>
          <cell r="D15077" t="str">
            <v>M3</v>
          </cell>
          <cell r="E15077">
            <v>2E-3</v>
          </cell>
          <cell r="F15077">
            <v>366.51</v>
          </cell>
          <cell r="G15077">
            <v>0.73</v>
          </cell>
        </row>
        <row r="15078">
          <cell r="B15078" t="str">
            <v>SINAPI...04750</v>
          </cell>
          <cell r="C15078" t="str">
            <v>Pedreiro</v>
          </cell>
          <cell r="D15078" t="str">
            <v>H</v>
          </cell>
          <cell r="E15078">
            <v>0.16900000000000001</v>
          </cell>
          <cell r="F15078">
            <v>11.15</v>
          </cell>
          <cell r="G15078">
            <v>1.88</v>
          </cell>
        </row>
        <row r="15079">
          <cell r="B15079" t="str">
            <v>SINAPI...06111</v>
          </cell>
          <cell r="C15079" t="str">
            <v>Servente</v>
          </cell>
          <cell r="D15079" t="str">
            <v>H</v>
          </cell>
          <cell r="E15079">
            <v>0.16900000000000001</v>
          </cell>
          <cell r="F15079">
            <v>9.16</v>
          </cell>
          <cell r="G15079">
            <v>1.55</v>
          </cell>
        </row>
        <row r="15080">
          <cell r="B15080" t="str">
            <v>SINAPI...01523</v>
          </cell>
          <cell r="C15080" t="str">
            <v xml:space="preserve">Concreto usinado bombeado fck = 15,0mpa </v>
          </cell>
          <cell r="D15080" t="str">
            <v>M3</v>
          </cell>
          <cell r="E15080">
            <v>1.7999999999999999E-2</v>
          </cell>
          <cell r="F15080">
            <v>251.89</v>
          </cell>
          <cell r="G15080">
            <v>4.53</v>
          </cell>
        </row>
        <row r="15081">
          <cell r="A15081" t="str">
            <v>INFRA 05-76-00</v>
          </cell>
          <cell r="B15081">
            <v>0</v>
          </cell>
          <cell r="C15081" t="str">
            <v>TRANSPORTE DE ROCHA</v>
          </cell>
          <cell r="D15081" t="str">
            <v>M3XKM</v>
          </cell>
          <cell r="F15081">
            <v>0</v>
          </cell>
          <cell r="G15081">
            <v>2.98</v>
          </cell>
        </row>
        <row r="15082">
          <cell r="B15082" t="str">
            <v>SINAPI...01133</v>
          </cell>
          <cell r="C15082" t="str">
            <v xml:space="preserve">Caminhao basculante com capacidade de *5* m3 / *11* t, motor diesel de 142 hp (locacao) </v>
          </cell>
          <cell r="D15082" t="str">
            <v>H</v>
          </cell>
          <cell r="E15082">
            <v>5.2900000000000003E-2</v>
          </cell>
          <cell r="F15082">
            <v>56.25</v>
          </cell>
          <cell r="G15082">
            <v>2.98</v>
          </cell>
        </row>
        <row r="15083">
          <cell r="A15083" t="str">
            <v>INFRA 05-77-00</v>
          </cell>
          <cell r="B15083">
            <v>0</v>
          </cell>
          <cell r="C15083" t="str">
            <v>TRANSPORTE DE PRÉ-MISTURADO À QUENTE</v>
          </cell>
          <cell r="D15083" t="str">
            <v>.</v>
          </cell>
          <cell r="F15083">
            <v>0</v>
          </cell>
          <cell r="G15083">
            <v>0</v>
          </cell>
        </row>
        <row r="15084">
          <cell r="A15084" t="str">
            <v>INFRA 05-77-01</v>
          </cell>
          <cell r="B15084">
            <v>0</v>
          </cell>
          <cell r="C15084" t="str">
            <v>CARGA, DESCARGA E TRANSPORTE DE PMQ ATÉ A DISTÂNCIA MÉDIA DE IDA E VOLTA DE 1KM</v>
          </cell>
          <cell r="D15084" t="str">
            <v>M3</v>
          </cell>
          <cell r="F15084">
            <v>0</v>
          </cell>
          <cell r="G15084">
            <v>5.23</v>
          </cell>
        </row>
        <row r="15085">
          <cell r="B15085" t="str">
            <v>SINAPI...01133</v>
          </cell>
          <cell r="C15085" t="str">
            <v xml:space="preserve">Caminhao basculante com capacidade de *5* m3 / *11* t, motor diesel de 142 hp (locacao) </v>
          </cell>
          <cell r="D15085" t="str">
            <v>H</v>
          </cell>
          <cell r="E15085">
            <v>9.2999999999999999E-2</v>
          </cell>
          <cell r="F15085">
            <v>56.25</v>
          </cell>
          <cell r="G15085">
            <v>5.23</v>
          </cell>
        </row>
        <row r="15086">
          <cell r="A15086" t="str">
            <v>INFRA 05-77-07</v>
          </cell>
          <cell r="B15086">
            <v>0</v>
          </cell>
          <cell r="C15086" t="str">
            <v>TRANSPORTE DE PMQ ALÉM DO PRIMEIRO KM</v>
          </cell>
          <cell r="D15086" t="str">
            <v>M3XKM</v>
          </cell>
          <cell r="F15086">
            <v>0</v>
          </cell>
          <cell r="G15086">
            <v>0.79</v>
          </cell>
        </row>
        <row r="15087">
          <cell r="B15087" t="str">
            <v>SINAPI...01133</v>
          </cell>
          <cell r="C15087" t="str">
            <v xml:space="preserve">Caminhao basculante com capacidade de *5* m3 / *11* t, motor diesel de 142 hp (locacao) </v>
          </cell>
          <cell r="D15087" t="str">
            <v>H</v>
          </cell>
          <cell r="E15087">
            <v>1.4E-2</v>
          </cell>
          <cell r="F15087">
            <v>56.25</v>
          </cell>
          <cell r="G15087">
            <v>0.79</v>
          </cell>
        </row>
        <row r="15088">
          <cell r="A15088" t="str">
            <v>INFRA 05-78-00</v>
          </cell>
          <cell r="B15088">
            <v>0</v>
          </cell>
          <cell r="C15088" t="str">
            <v>TRANSPORTE DE CONCRETO ASFÁLTICO</v>
          </cell>
          <cell r="D15088" t="str">
            <v>.</v>
          </cell>
          <cell r="F15088">
            <v>0</v>
          </cell>
          <cell r="G15088">
            <v>0</v>
          </cell>
        </row>
        <row r="15089">
          <cell r="A15089" t="str">
            <v>INFRA 05-78-01</v>
          </cell>
          <cell r="B15089">
            <v>0</v>
          </cell>
          <cell r="C15089" t="str">
            <v>CARGA, DESCARGA E TRANSPORTE DE CONCRETO ASFÁLTICO ATÉ A DISTÂNCIA MÉDIA DE IDA E VOLTA DE 1KM</v>
          </cell>
          <cell r="D15089" t="str">
            <v>M3</v>
          </cell>
          <cell r="F15089">
            <v>0</v>
          </cell>
          <cell r="G15089">
            <v>5.4</v>
          </cell>
        </row>
        <row r="15090">
          <cell r="B15090" t="str">
            <v>SINAPI...01133</v>
          </cell>
          <cell r="C15090" t="str">
            <v xml:space="preserve">Caminhao basculante com capacidade de *5* m3 / *11* t, motor diesel de 142 hp (locacao) </v>
          </cell>
          <cell r="D15090" t="str">
            <v>H</v>
          </cell>
          <cell r="E15090">
            <v>9.6000000000000002E-2</v>
          </cell>
          <cell r="F15090">
            <v>56.25</v>
          </cell>
          <cell r="G15090">
            <v>5.4</v>
          </cell>
        </row>
        <row r="15091">
          <cell r="A15091" t="str">
            <v>INFRA 05-78-07</v>
          </cell>
          <cell r="B15091">
            <v>0</v>
          </cell>
          <cell r="C15091" t="str">
            <v>TRANSPORTE DE CONCRETO ASFÁLTICO ALÉM DO PRIMEIRO KM</v>
          </cell>
          <cell r="D15091" t="str">
            <v>M3XKM</v>
          </cell>
          <cell r="F15091">
            <v>0</v>
          </cell>
          <cell r="G15091">
            <v>0.96</v>
          </cell>
        </row>
        <row r="15092">
          <cell r="B15092" t="str">
            <v>SINAPI...01133</v>
          </cell>
          <cell r="C15092" t="str">
            <v xml:space="preserve">Caminhao basculante com capacidade de *5* m3 / *11* t, motor diesel de 142 hp (locacao) </v>
          </cell>
          <cell r="D15092" t="str">
            <v>H</v>
          </cell>
          <cell r="E15092">
            <v>1.7000000000000001E-2</v>
          </cell>
          <cell r="F15092">
            <v>56.25</v>
          </cell>
          <cell r="G15092">
            <v>0.96</v>
          </cell>
        </row>
        <row r="15093">
          <cell r="A15093" t="str">
            <v>INFRA 05-79-00</v>
          </cell>
          <cell r="B15093">
            <v>0</v>
          </cell>
          <cell r="C15093" t="str">
            <v>TRANSPORTE DE BINDER</v>
          </cell>
          <cell r="D15093" t="str">
            <v>.</v>
          </cell>
          <cell r="F15093">
            <v>0</v>
          </cell>
          <cell r="G15093">
            <v>0</v>
          </cell>
        </row>
        <row r="15094">
          <cell r="A15094" t="str">
            <v>INFRA 05-79-01</v>
          </cell>
          <cell r="B15094">
            <v>0</v>
          </cell>
          <cell r="C15094" t="str">
            <v>CARGA, DESCARGA E TRANSPORTE DE BINDER ATÉ A DISTÂNCIA MÉDIA DE IDA E VOLTA DE 1KM</v>
          </cell>
          <cell r="D15094" t="str">
            <v>M3</v>
          </cell>
          <cell r="F15094">
            <v>0</v>
          </cell>
          <cell r="G15094">
            <v>5.4</v>
          </cell>
        </row>
        <row r="15095">
          <cell r="B15095" t="str">
            <v>SINAPI...01133</v>
          </cell>
          <cell r="C15095" t="str">
            <v xml:space="preserve">Caminhao basculante com capacidade de *5* m3 / *11* t, motor diesel de 142 hp (locacao) </v>
          </cell>
          <cell r="D15095" t="str">
            <v>H</v>
          </cell>
          <cell r="E15095">
            <v>9.6000000000000002E-2</v>
          </cell>
          <cell r="F15095">
            <v>56.25</v>
          </cell>
          <cell r="G15095">
            <v>5.4</v>
          </cell>
        </row>
        <row r="15096">
          <cell r="A15096" t="str">
            <v>INFRA 05-79-07</v>
          </cell>
          <cell r="B15096">
            <v>0</v>
          </cell>
          <cell r="C15096" t="str">
            <v>TRANSPORTE DE BINDER ALÉM DO PRIMEIRO KM</v>
          </cell>
          <cell r="D15096" t="str">
            <v>M3XKM</v>
          </cell>
          <cell r="F15096">
            <v>0</v>
          </cell>
          <cell r="G15096">
            <v>0.96</v>
          </cell>
        </row>
        <row r="15097">
          <cell r="B15097" t="str">
            <v>SINAPI...01133</v>
          </cell>
          <cell r="C15097" t="str">
            <v xml:space="preserve">Caminhao basculante com capacidade de *5* m3 / *11* t, motor diesel de 142 hp (locacao) </v>
          </cell>
          <cell r="D15097" t="str">
            <v>H</v>
          </cell>
          <cell r="E15097">
            <v>1.7000000000000001E-2</v>
          </cell>
          <cell r="F15097">
            <v>56.25</v>
          </cell>
          <cell r="G15097">
            <v>0.96</v>
          </cell>
        </row>
        <row r="15098">
          <cell r="A15098" t="str">
            <v>INFRA 05-80-00</v>
          </cell>
          <cell r="B15098">
            <v>0</v>
          </cell>
          <cell r="C15098" t="str">
            <v>TRANSPORTE DE PRÉ-MISTURADO À FRIO</v>
          </cell>
          <cell r="D15098" t="str">
            <v>.</v>
          </cell>
          <cell r="F15098">
            <v>0</v>
          </cell>
          <cell r="G15098">
            <v>0</v>
          </cell>
        </row>
        <row r="15099">
          <cell r="A15099" t="str">
            <v>INFRA 05-80-01</v>
          </cell>
          <cell r="B15099">
            <v>0</v>
          </cell>
          <cell r="C15099" t="str">
            <v>CARGA, DESCARGA E TRANSPORTE DE PMF ATÉ A DISTÂNCIA MÉDIA DE IDA E VOLTA DE 1KM</v>
          </cell>
          <cell r="D15099" t="str">
            <v>M3</v>
          </cell>
          <cell r="F15099">
            <v>0</v>
          </cell>
          <cell r="G15099">
            <v>5.23</v>
          </cell>
        </row>
        <row r="15100">
          <cell r="B15100" t="str">
            <v>SINAPI...01133</v>
          </cell>
          <cell r="C15100" t="str">
            <v xml:space="preserve">Caminhao basculante com capacidade de *5* m3 / *11* t, motor diesel de 142 hp (locacao) </v>
          </cell>
          <cell r="D15100" t="str">
            <v>H</v>
          </cell>
          <cell r="E15100">
            <v>9.2999999999999999E-2</v>
          </cell>
          <cell r="F15100">
            <v>56.25</v>
          </cell>
          <cell r="G15100">
            <v>5.23</v>
          </cell>
        </row>
        <row r="15101">
          <cell r="A15101" t="str">
            <v>INFRA 05-80-07</v>
          </cell>
          <cell r="B15101">
            <v>0</v>
          </cell>
          <cell r="C15101" t="str">
            <v>TRANSPORTE DE PMF ALÉM DO PRIMEIRO KM</v>
          </cell>
          <cell r="D15101" t="str">
            <v>M3XKM</v>
          </cell>
          <cell r="F15101">
            <v>0</v>
          </cell>
          <cell r="G15101">
            <v>0.79</v>
          </cell>
        </row>
        <row r="15102">
          <cell r="B15102" t="str">
            <v>SINAPI...01133</v>
          </cell>
          <cell r="C15102" t="str">
            <v xml:space="preserve">Caminhao basculante com capacidade de *5* m3 / *11* t, motor diesel de 142 hp (locacao) </v>
          </cell>
          <cell r="D15102" t="str">
            <v>H</v>
          </cell>
          <cell r="E15102">
            <v>1.4E-2</v>
          </cell>
          <cell r="F15102">
            <v>56.25</v>
          </cell>
          <cell r="G15102">
            <v>0.79</v>
          </cell>
        </row>
        <row r="15103">
          <cell r="A15103" t="str">
            <v>INFRA 05-81-00</v>
          </cell>
          <cell r="B15103">
            <v>0</v>
          </cell>
          <cell r="C15103" t="str">
            <v>TRANSPORTE DE PAVIMENTO DE CONCRETO, SARJETA E SARJETÃO</v>
          </cell>
          <cell r="D15103" t="str">
            <v>M2XKM</v>
          </cell>
          <cell r="F15103">
            <v>0</v>
          </cell>
          <cell r="G15103">
            <v>0.28999999999999998</v>
          </cell>
        </row>
        <row r="15104">
          <cell r="B15104" t="str">
            <v>SINAPI...01133</v>
          </cell>
          <cell r="C15104" t="str">
            <v xml:space="preserve">Caminhao basculante com capacidade de *5* m3 / *11* t, motor diesel de 142 hp (locacao) </v>
          </cell>
          <cell r="D15104" t="str">
            <v>H</v>
          </cell>
          <cell r="E15104">
            <v>5.1999999999999998E-3</v>
          </cell>
          <cell r="F15104">
            <v>56.25</v>
          </cell>
          <cell r="G15104">
            <v>0.28999999999999998</v>
          </cell>
        </row>
        <row r="15105">
          <cell r="A15105" t="str">
            <v>INFRA 05-82-00</v>
          </cell>
          <cell r="B15105">
            <v>0</v>
          </cell>
          <cell r="C15105" t="str">
            <v>TRANSPORTE DE GUIAS</v>
          </cell>
          <cell r="D15105" t="str">
            <v>MXKM</v>
          </cell>
          <cell r="F15105">
            <v>0</v>
          </cell>
          <cell r="G15105">
            <v>0.14000000000000001</v>
          </cell>
        </row>
        <row r="15106">
          <cell r="B15106" t="str">
            <v>SIURB....94215</v>
          </cell>
          <cell r="C15106" t="str">
            <v>Caminhão carga seca capacidade  8 ton.</v>
          </cell>
          <cell r="D15106" t="str">
            <v>H</v>
          </cell>
          <cell r="E15106">
            <v>1.8E-3</v>
          </cell>
          <cell r="F15106">
            <v>76.760000000000005</v>
          </cell>
          <cell r="G15106">
            <v>0.14000000000000001</v>
          </cell>
        </row>
        <row r="15107">
          <cell r="A15107" t="str">
            <v>INFRA 05-84-00</v>
          </cell>
          <cell r="B15107">
            <v>0</v>
          </cell>
          <cell r="C15107" t="str">
            <v>REFORÇO DE SUB-LEITO/SUB-BASE DE SOLO MELHORADO COM BRITA 10% EM VOLUME</v>
          </cell>
          <cell r="D15107" t="str">
            <v>M3</v>
          </cell>
          <cell r="F15107">
            <v>0</v>
          </cell>
          <cell r="G15107">
            <v>19.32</v>
          </cell>
        </row>
        <row r="15108">
          <cell r="B15108" t="str">
            <v>SINAPI...06111</v>
          </cell>
          <cell r="C15108" t="str">
            <v>Servente</v>
          </cell>
          <cell r="D15108" t="str">
            <v>H</v>
          </cell>
          <cell r="E15108">
            <v>0.02</v>
          </cell>
          <cell r="F15108">
            <v>9.16</v>
          </cell>
          <cell r="G15108">
            <v>0.18</v>
          </cell>
        </row>
        <row r="15109">
          <cell r="B15109" t="str">
            <v>SIURB....10542</v>
          </cell>
          <cell r="C15109" t="str">
            <v>Pedra britada número 1</v>
          </cell>
          <cell r="D15109" t="str">
            <v>M3</v>
          </cell>
          <cell r="E15109">
            <v>0.12</v>
          </cell>
          <cell r="F15109">
            <v>65.209999999999994</v>
          </cell>
          <cell r="G15109">
            <v>7.83</v>
          </cell>
        </row>
        <row r="15110">
          <cell r="B15110" t="str">
            <v>SINAPI...01147</v>
          </cell>
          <cell r="C15110" t="str">
            <v xml:space="preserve">Caminhao pipa com barra espargidora e capacidade de *6000* litros (locacao com operador, combustivel e manutencao) </v>
          </cell>
          <cell r="D15110" t="str">
            <v>H</v>
          </cell>
          <cell r="E15110">
            <v>8.9999999999999993E-3</v>
          </cell>
          <cell r="F15110">
            <v>58.5</v>
          </cell>
          <cell r="G15110">
            <v>0.53</v>
          </cell>
        </row>
        <row r="15111">
          <cell r="B15111" t="str">
            <v>SIURB....94029</v>
          </cell>
          <cell r="C15111" t="str">
            <v>Grade aradora de 18 discos</v>
          </cell>
          <cell r="D15111" t="str">
            <v>H</v>
          </cell>
          <cell r="E15111">
            <v>0.02</v>
          </cell>
          <cell r="F15111">
            <v>2.44</v>
          </cell>
          <cell r="G15111">
            <v>0.05</v>
          </cell>
        </row>
        <row r="15112">
          <cell r="B15112" t="str">
            <v>SINAPI...04092</v>
          </cell>
          <cell r="C15112" t="str">
            <v>Motoniveladora ate 130hp (incl manut/operacao)</v>
          </cell>
          <cell r="D15112" t="str">
            <v>H</v>
          </cell>
          <cell r="E15112">
            <v>0.03</v>
          </cell>
          <cell r="F15112">
            <v>119.92</v>
          </cell>
          <cell r="G15112">
            <v>3.6</v>
          </cell>
        </row>
        <row r="15113">
          <cell r="B15113" t="str">
            <v>SIURB....94049</v>
          </cell>
          <cell r="C15113" t="str">
            <v>Rolo compactador vibratório de um cilindro 7 ton.</v>
          </cell>
          <cell r="D15113" t="str">
            <v>H</v>
          </cell>
          <cell r="E15113">
            <v>1.0999999999999999E-2</v>
          </cell>
          <cell r="F15113">
            <v>77.7</v>
          </cell>
          <cell r="G15113">
            <v>0.85</v>
          </cell>
        </row>
        <row r="15114">
          <cell r="B15114" t="str">
            <v>SIURB....94054</v>
          </cell>
          <cell r="C15114" t="str">
            <v>Rolo compactador vibratório de um cilindro pé de carneiro 7,5 ton</v>
          </cell>
          <cell r="D15114" t="str">
            <v>H</v>
          </cell>
          <cell r="E15114">
            <v>0.02</v>
          </cell>
          <cell r="F15114">
            <v>76.13</v>
          </cell>
          <cell r="G15114">
            <v>1.52</v>
          </cell>
        </row>
        <row r="15115">
          <cell r="B15115" t="str">
            <v>SIURB....94059</v>
          </cell>
          <cell r="C15115" t="str">
            <v>Trator de tração agrícola</v>
          </cell>
          <cell r="D15115" t="str">
            <v>H</v>
          </cell>
          <cell r="E15115">
            <v>0.02</v>
          </cell>
          <cell r="F15115">
            <v>61.18</v>
          </cell>
          <cell r="G15115">
            <v>1.22</v>
          </cell>
        </row>
        <row r="15116">
          <cell r="B15116" t="str">
            <v>SIURB....94275</v>
          </cell>
          <cell r="C15116" t="str">
            <v>Rolo compactador de pneus -27 ton</v>
          </cell>
          <cell r="D15116" t="str">
            <v>H</v>
          </cell>
          <cell r="E15116">
            <v>3.0499999999999999E-2</v>
          </cell>
          <cell r="F15116">
            <v>115.97</v>
          </cell>
          <cell r="G15116">
            <v>3.54</v>
          </cell>
        </row>
        <row r="15117">
          <cell r="A15117" t="str">
            <v>INFRA 05-85-00</v>
          </cell>
          <cell r="B15117">
            <v>0</v>
          </cell>
          <cell r="C15117" t="str">
            <v>REFORÇO DE SUB-LEITO/SUB-BASE DE SOLO MELHORADO COM BRITA 20% EM VOLUME</v>
          </cell>
          <cell r="D15117" t="str">
            <v>M3</v>
          </cell>
          <cell r="F15117">
            <v>0</v>
          </cell>
          <cell r="G15117">
            <v>27.14</v>
          </cell>
        </row>
        <row r="15118">
          <cell r="B15118" t="str">
            <v>SINAPI...06111</v>
          </cell>
          <cell r="C15118" t="str">
            <v>Servente</v>
          </cell>
          <cell r="D15118" t="str">
            <v>H</v>
          </cell>
          <cell r="E15118">
            <v>0.02</v>
          </cell>
          <cell r="F15118">
            <v>9.16</v>
          </cell>
          <cell r="G15118">
            <v>0.18</v>
          </cell>
        </row>
        <row r="15119">
          <cell r="B15119" t="str">
            <v>SIURB....10542</v>
          </cell>
          <cell r="C15119" t="str">
            <v>Pedra britada número 1</v>
          </cell>
          <cell r="D15119" t="str">
            <v>M3</v>
          </cell>
          <cell r="E15119">
            <v>0.24</v>
          </cell>
          <cell r="F15119">
            <v>65.209999999999994</v>
          </cell>
          <cell r="G15119">
            <v>15.65</v>
          </cell>
        </row>
        <row r="15120">
          <cell r="B15120" t="str">
            <v>SINAPI...01147</v>
          </cell>
          <cell r="C15120" t="str">
            <v xml:space="preserve">Caminhao pipa com barra espargidora e capacidade de *6000* litros (locacao com operador, combustivel e manutencao) </v>
          </cell>
          <cell r="D15120" t="str">
            <v>H</v>
          </cell>
          <cell r="E15120">
            <v>8.9999999999999993E-3</v>
          </cell>
          <cell r="F15120">
            <v>58.5</v>
          </cell>
          <cell r="G15120">
            <v>0.53</v>
          </cell>
        </row>
        <row r="15121">
          <cell r="B15121" t="str">
            <v>SIURB....94029</v>
          </cell>
          <cell r="C15121" t="str">
            <v>Grade aradora de 18 discos</v>
          </cell>
          <cell r="D15121" t="str">
            <v>H</v>
          </cell>
          <cell r="E15121">
            <v>0.02</v>
          </cell>
          <cell r="F15121">
            <v>2.44</v>
          </cell>
          <cell r="G15121">
            <v>0.05</v>
          </cell>
        </row>
        <row r="15122">
          <cell r="B15122" t="str">
            <v>SINAPI...04092</v>
          </cell>
          <cell r="C15122" t="str">
            <v>Motoniveladora ate 130hp (incl manut/operacao)</v>
          </cell>
          <cell r="D15122" t="str">
            <v>H</v>
          </cell>
          <cell r="E15122">
            <v>0.03</v>
          </cell>
          <cell r="F15122">
            <v>119.92</v>
          </cell>
          <cell r="G15122">
            <v>3.6</v>
          </cell>
        </row>
        <row r="15123">
          <cell r="B15123" t="str">
            <v>SIURB....94049</v>
          </cell>
          <cell r="C15123" t="str">
            <v>Rolo compactador vibratório de um cilindro 7 ton.</v>
          </cell>
          <cell r="D15123" t="str">
            <v>H</v>
          </cell>
          <cell r="E15123">
            <v>1.0999999999999999E-2</v>
          </cell>
          <cell r="F15123">
            <v>77.7</v>
          </cell>
          <cell r="G15123">
            <v>0.85</v>
          </cell>
        </row>
        <row r="15124">
          <cell r="B15124" t="str">
            <v>SIURB....94054</v>
          </cell>
          <cell r="C15124" t="str">
            <v>Rolo compactador vibratório de um cilindro pé de carneiro 7,5 ton</v>
          </cell>
          <cell r="D15124" t="str">
            <v>H</v>
          </cell>
          <cell r="E15124">
            <v>0.02</v>
          </cell>
          <cell r="F15124">
            <v>76.13</v>
          </cell>
          <cell r="G15124">
            <v>1.52</v>
          </cell>
        </row>
        <row r="15125">
          <cell r="B15125" t="str">
            <v>SIURB....94059</v>
          </cell>
          <cell r="C15125" t="str">
            <v>Trator de tração agrícola</v>
          </cell>
          <cell r="D15125" t="str">
            <v>H</v>
          </cell>
          <cell r="E15125">
            <v>0.02</v>
          </cell>
          <cell r="F15125">
            <v>61.18</v>
          </cell>
          <cell r="G15125">
            <v>1.22</v>
          </cell>
        </row>
        <row r="15126">
          <cell r="B15126" t="str">
            <v>SIURB....94275</v>
          </cell>
          <cell r="C15126" t="str">
            <v>Rolo compactador de pneus -27 ton</v>
          </cell>
          <cell r="D15126" t="str">
            <v>H</v>
          </cell>
          <cell r="E15126">
            <v>3.0499999999999999E-2</v>
          </cell>
          <cell r="F15126">
            <v>115.97</v>
          </cell>
          <cell r="G15126">
            <v>3.54</v>
          </cell>
        </row>
        <row r="15127">
          <cell r="A15127" t="str">
            <v>INFRA 05-86-00</v>
          </cell>
          <cell r="B15127">
            <v>0</v>
          </cell>
          <cell r="C15127" t="str">
            <v>FORNECIMENTO E ASSENTAMENTO DE BLOCOS DE CONCRETO SOBRE AREIA</v>
          </cell>
          <cell r="D15127" t="str">
            <v>.</v>
          </cell>
          <cell r="F15127">
            <v>0</v>
          </cell>
          <cell r="G15127">
            <v>0</v>
          </cell>
        </row>
        <row r="15128">
          <cell r="A15128" t="str">
            <v>INFRA 05-86-01</v>
          </cell>
          <cell r="B15128">
            <v>0</v>
          </cell>
          <cell r="C15128" t="str">
            <v>FORNECIMENTO E ASSENTAMENTO DE BLOCOS DE CONCRETO SOBRE AREIA - VIAS TRÁFEGO LEVE</v>
          </cell>
          <cell r="D15128" t="str">
            <v>M2</v>
          </cell>
          <cell r="F15128">
            <v>0</v>
          </cell>
          <cell r="G15128">
            <v>46.98</v>
          </cell>
        </row>
        <row r="15129">
          <cell r="B15129" t="str">
            <v>SINAPI...04759</v>
          </cell>
          <cell r="C15129" t="str">
            <v>Calceteiro</v>
          </cell>
          <cell r="D15129" t="str">
            <v>H</v>
          </cell>
          <cell r="E15129">
            <v>0.46</v>
          </cell>
          <cell r="F15129">
            <v>9.66</v>
          </cell>
          <cell r="G15129">
            <v>4.4400000000000004</v>
          </cell>
        </row>
        <row r="15130">
          <cell r="B15130" t="str">
            <v>SINAPI...06111</v>
          </cell>
          <cell r="C15130" t="str">
            <v>Servente</v>
          </cell>
          <cell r="D15130" t="str">
            <v>H</v>
          </cell>
          <cell r="E15130">
            <v>0.23</v>
          </cell>
          <cell r="F15130">
            <v>9.16</v>
          </cell>
          <cell r="G15130">
            <v>2.11</v>
          </cell>
        </row>
        <row r="15131">
          <cell r="B15131" t="str">
            <v>SIURB....10503</v>
          </cell>
          <cell r="C15131" t="str">
            <v>Areia lavada fina</v>
          </cell>
          <cell r="D15131" t="str">
            <v>M3</v>
          </cell>
          <cell r="E15131">
            <v>5.0000000000000001E-3</v>
          </cell>
          <cell r="F15131">
            <v>80.64</v>
          </cell>
          <cell r="G15131">
            <v>0.4</v>
          </cell>
        </row>
        <row r="15132">
          <cell r="B15132" t="str">
            <v>SIURB....10506</v>
          </cell>
          <cell r="C15132" t="str">
            <v>Areia lavada média</v>
          </cell>
          <cell r="D15132" t="str">
            <v>M3</v>
          </cell>
          <cell r="E15132">
            <v>0.05</v>
          </cell>
          <cell r="F15132">
            <v>74.92</v>
          </cell>
          <cell r="G15132">
            <v>3.75</v>
          </cell>
        </row>
        <row r="15133">
          <cell r="B15133" t="str">
            <v>SIURB....36090</v>
          </cell>
          <cell r="C15133" t="str">
            <v>Piso de concreto pré-moldado intertravado e=6cm-cor natural</v>
          </cell>
          <cell r="D15133" t="str">
            <v>M2</v>
          </cell>
          <cell r="E15133">
            <v>1.03</v>
          </cell>
          <cell r="F15133">
            <v>34.76</v>
          </cell>
          <cell r="G15133">
            <v>35.799999999999997</v>
          </cell>
        </row>
        <row r="15134">
          <cell r="B15134" t="str">
            <v>SIURB....94221</v>
          </cell>
          <cell r="C15134" t="str">
            <v>Compactador manual de placa vibratória reversível 282 kg</v>
          </cell>
          <cell r="D15134" t="str">
            <v>H</v>
          </cell>
          <cell r="E15134">
            <v>2.5000000000000001E-2</v>
          </cell>
          <cell r="F15134">
            <v>19.39</v>
          </cell>
          <cell r="G15134">
            <v>0.48</v>
          </cell>
        </row>
        <row r="15135">
          <cell r="A15135" t="str">
            <v>INFRA 05-86-02</v>
          </cell>
          <cell r="B15135">
            <v>0</v>
          </cell>
          <cell r="C15135" t="str">
            <v>FORNECIMENTO E ASSENTAMENTO DE BLOCOS DE CONCRETO SOBRE AREIA - VIAS TRÁFEGO MÉDIO</v>
          </cell>
          <cell r="D15135" t="str">
            <v>M2</v>
          </cell>
          <cell r="F15135">
            <v>0</v>
          </cell>
          <cell r="G15135">
            <v>48.260000000000005</v>
          </cell>
        </row>
        <row r="15136">
          <cell r="B15136" t="str">
            <v>SINAPI...04759</v>
          </cell>
          <cell r="C15136" t="str">
            <v>Calceteiro</v>
          </cell>
          <cell r="D15136" t="str">
            <v>H</v>
          </cell>
          <cell r="E15136">
            <v>0.53</v>
          </cell>
          <cell r="F15136">
            <v>9.66</v>
          </cell>
          <cell r="G15136">
            <v>5.12</v>
          </cell>
        </row>
        <row r="15137">
          <cell r="B15137" t="str">
            <v>SINAPI...06111</v>
          </cell>
          <cell r="C15137" t="str">
            <v>Servente</v>
          </cell>
          <cell r="D15137" t="str">
            <v>H</v>
          </cell>
          <cell r="E15137">
            <v>0.27</v>
          </cell>
          <cell r="F15137">
            <v>9.16</v>
          </cell>
          <cell r="G15137">
            <v>2.4700000000000002</v>
          </cell>
        </row>
        <row r="15138">
          <cell r="B15138" t="str">
            <v>SIURB....10503</v>
          </cell>
          <cell r="C15138" t="str">
            <v>Areia lavada fina</v>
          </cell>
          <cell r="D15138" t="str">
            <v>M3</v>
          </cell>
          <cell r="E15138">
            <v>5.0000000000000001E-3</v>
          </cell>
          <cell r="F15138">
            <v>80.64</v>
          </cell>
          <cell r="G15138">
            <v>0.4</v>
          </cell>
        </row>
        <row r="15139">
          <cell r="B15139" t="str">
            <v>SIURB....10506</v>
          </cell>
          <cell r="C15139" t="str">
            <v>Areia lavada média</v>
          </cell>
          <cell r="D15139" t="str">
            <v>M3</v>
          </cell>
          <cell r="E15139">
            <v>0.05</v>
          </cell>
          <cell r="F15139">
            <v>74.92</v>
          </cell>
          <cell r="G15139">
            <v>3.75</v>
          </cell>
        </row>
        <row r="15140">
          <cell r="B15140" t="str">
            <v>SINAPI...00713</v>
          </cell>
          <cell r="C15140" t="str">
            <v>Bloco sextavado p/pavimentação em concreto de 35 mpa (tipo blokret) e = 8,0cm 30 x 30cm, de acordo com nbr 9780 / 9781</v>
          </cell>
          <cell r="D15140" t="str">
            <v>M2</v>
          </cell>
          <cell r="E15140">
            <v>1.03</v>
          </cell>
          <cell r="F15140">
            <v>34.909999999999997</v>
          </cell>
          <cell r="G15140">
            <v>35.96</v>
          </cell>
        </row>
        <row r="15141">
          <cell r="B15141" t="str">
            <v>SIURB....94221</v>
          </cell>
          <cell r="C15141" t="str">
            <v>Compactador manual de placa vibratória reversível 282 kg</v>
          </cell>
          <cell r="D15141" t="str">
            <v>H</v>
          </cell>
          <cell r="E15141">
            <v>2.9000000000000001E-2</v>
          </cell>
          <cell r="F15141">
            <v>19.39</v>
          </cell>
          <cell r="G15141">
            <v>0.56000000000000005</v>
          </cell>
        </row>
        <row r="15142">
          <cell r="A15142" t="str">
            <v>INFRA 05-86-03</v>
          </cell>
          <cell r="B15142">
            <v>0</v>
          </cell>
          <cell r="C15142" t="str">
            <v>FORNECIMENTO E ASSENTAMENTO DE BLOCOS DE CONCRETO SOBRE AREIA - VIAS ARTERIAIS</v>
          </cell>
          <cell r="D15142" t="str">
            <v>M2</v>
          </cell>
          <cell r="F15142">
            <v>0</v>
          </cell>
          <cell r="G15142">
            <v>78.38000000000001</v>
          </cell>
        </row>
        <row r="15143">
          <cell r="B15143" t="str">
            <v>SINAPI...04759</v>
          </cell>
          <cell r="C15143" t="str">
            <v>Calceteiro</v>
          </cell>
          <cell r="D15143" t="str">
            <v>H</v>
          </cell>
          <cell r="E15143">
            <v>0.64</v>
          </cell>
          <cell r="F15143">
            <v>9.66</v>
          </cell>
          <cell r="G15143">
            <v>6.18</v>
          </cell>
        </row>
        <row r="15144">
          <cell r="B15144" t="str">
            <v>SINAPI...06111</v>
          </cell>
          <cell r="C15144" t="str">
            <v>Servente</v>
          </cell>
          <cell r="D15144" t="str">
            <v>H</v>
          </cell>
          <cell r="E15144">
            <v>0.32</v>
          </cell>
          <cell r="F15144">
            <v>9.16</v>
          </cell>
          <cell r="G15144">
            <v>2.93</v>
          </cell>
        </row>
        <row r="15145">
          <cell r="B15145" t="str">
            <v>SIURB....10503</v>
          </cell>
          <cell r="C15145" t="str">
            <v>Areia lavada fina</v>
          </cell>
          <cell r="D15145" t="str">
            <v>M3</v>
          </cell>
          <cell r="E15145">
            <v>5.0000000000000001E-3</v>
          </cell>
          <cell r="F15145">
            <v>80.64</v>
          </cell>
          <cell r="G15145">
            <v>0.4</v>
          </cell>
        </row>
        <row r="15146">
          <cell r="B15146" t="str">
            <v>SIURB....10506</v>
          </cell>
          <cell r="C15146" t="str">
            <v>Areia lavada média</v>
          </cell>
          <cell r="D15146" t="str">
            <v>M3</v>
          </cell>
          <cell r="E15146">
            <v>0.05</v>
          </cell>
          <cell r="F15146">
            <v>74.92</v>
          </cell>
          <cell r="G15146">
            <v>3.75</v>
          </cell>
        </row>
        <row r="15147">
          <cell r="B15147" t="str">
            <v>SIURB....10520</v>
          </cell>
          <cell r="C15147" t="str">
            <v>Concreto usinado, brita 1e2,slump 5+ou-1cm / fck= 10,0mpa</v>
          </cell>
          <cell r="D15147" t="str">
            <v>M3</v>
          </cell>
          <cell r="E15147">
            <v>0.105</v>
          </cell>
          <cell r="F15147">
            <v>235.82</v>
          </cell>
          <cell r="G15147">
            <v>24.76</v>
          </cell>
        </row>
        <row r="15148">
          <cell r="B15148" t="str">
            <v>SINAPI...13852</v>
          </cell>
          <cell r="C15148" t="str">
            <v>Bloco sextavado p/pavimentação, em concreto de 35 mpa (tipo blokret) e= 10,0cm, de 30 x 30 cm de acordo com nbr 9780 / 9781</v>
          </cell>
          <cell r="D15148" t="str">
            <v>M2</v>
          </cell>
          <cell r="E15148">
            <v>1.03</v>
          </cell>
          <cell r="F15148">
            <v>38.520000000000003</v>
          </cell>
          <cell r="G15148">
            <v>39.68</v>
          </cell>
        </row>
        <row r="15149">
          <cell r="B15149" t="str">
            <v>SIURB....94221</v>
          </cell>
          <cell r="C15149" t="str">
            <v>Compactador manual de placa vibratória reversível 282 kg</v>
          </cell>
          <cell r="D15149" t="str">
            <v>H</v>
          </cell>
          <cell r="E15149">
            <v>3.5000000000000003E-2</v>
          </cell>
          <cell r="F15149">
            <v>19.39</v>
          </cell>
          <cell r="G15149">
            <v>0.68</v>
          </cell>
        </row>
        <row r="15150">
          <cell r="A15150" t="str">
            <v>INFRA 05-87-00</v>
          </cell>
          <cell r="B15150">
            <v>0</v>
          </cell>
          <cell r="C15150" t="str">
            <v>FORNECIMENTO E INSTALAÇÃO DE DEFENSA METÁLICA GALVANIZADA, TIPO SEMI-MALEÁVEL SIMPLES</v>
          </cell>
          <cell r="D15150" t="str">
            <v>M</v>
          </cell>
          <cell r="F15150">
            <v>0</v>
          </cell>
          <cell r="G15150">
            <v>182.04999999999998</v>
          </cell>
        </row>
        <row r="15151">
          <cell r="B15151" t="str">
            <v>SINAPI...06128</v>
          </cell>
          <cell r="C15151" t="str">
            <v>|em processo de desativação| ajudante geral</v>
          </cell>
          <cell r="D15151" t="str">
            <v>H</v>
          </cell>
          <cell r="E15151">
            <v>0.3</v>
          </cell>
          <cell r="F15151">
            <v>9.16</v>
          </cell>
          <cell r="G15151">
            <v>2.75</v>
          </cell>
        </row>
        <row r="15152">
          <cell r="B15152" t="str">
            <v>SIURB....02234</v>
          </cell>
          <cell r="C15152" t="str">
            <v>Montador de defensa (sgsp)</v>
          </cell>
          <cell r="D15152" t="str">
            <v>H</v>
          </cell>
          <cell r="E15152">
            <v>0.2</v>
          </cell>
          <cell r="F15152">
            <v>10.67</v>
          </cell>
          <cell r="G15152">
            <v>2.13</v>
          </cell>
        </row>
        <row r="15153">
          <cell r="B15153" t="str">
            <v>SIURB....84530</v>
          </cell>
          <cell r="C15153" t="str">
            <v>Defensa metálica semi-maleável simples</v>
          </cell>
          <cell r="D15153" t="str">
            <v>M</v>
          </cell>
          <cell r="E15153">
            <v>1</v>
          </cell>
          <cell r="F15153">
            <v>165</v>
          </cell>
          <cell r="G15153">
            <v>165</v>
          </cell>
        </row>
        <row r="15154">
          <cell r="B15154" t="str">
            <v>SIURB....94216</v>
          </cell>
          <cell r="C15154" t="str">
            <v>Caminhão carga seca cap. 8 ton com guindaste cap. 3ton/3m</v>
          </cell>
          <cell r="D15154" t="str">
            <v>H</v>
          </cell>
          <cell r="E15154">
            <v>0.1</v>
          </cell>
          <cell r="F15154">
            <v>84.22</v>
          </cell>
          <cell r="G15154">
            <v>8.42</v>
          </cell>
        </row>
        <row r="15155">
          <cell r="B15155" t="str">
            <v>SIURB....94257</v>
          </cell>
          <cell r="C15155" t="str">
            <v>Bate-estacas hidrául.p/ instal. de defensas viárias-s/caminhão</v>
          </cell>
          <cell r="D15155" t="str">
            <v>H</v>
          </cell>
          <cell r="E15155">
            <v>0.1</v>
          </cell>
          <cell r="F15155">
            <v>37.46</v>
          </cell>
          <cell r="G15155">
            <v>3.75</v>
          </cell>
        </row>
        <row r="15156">
          <cell r="A15156" t="str">
            <v>INFRA 05-88-00</v>
          </cell>
          <cell r="B15156">
            <v>0</v>
          </cell>
          <cell r="C15156" t="str">
            <v>RETIRADA DE DEFENSA METÁLICA TIPO SEMI-MALEÁVEL SIMPLES</v>
          </cell>
          <cell r="D15156" t="str">
            <v>M</v>
          </cell>
          <cell r="F15156">
            <v>0</v>
          </cell>
          <cell r="G15156">
            <v>13.3</v>
          </cell>
        </row>
        <row r="15157">
          <cell r="B15157" t="str">
            <v>SINAPI...06128</v>
          </cell>
          <cell r="C15157" t="str">
            <v>|em processo de desativação| ajudante geral</v>
          </cell>
          <cell r="D15157" t="str">
            <v>H</v>
          </cell>
          <cell r="E15157">
            <v>0.3</v>
          </cell>
          <cell r="F15157">
            <v>9.16</v>
          </cell>
          <cell r="G15157">
            <v>2.75</v>
          </cell>
        </row>
        <row r="15158">
          <cell r="B15158" t="str">
            <v>SIURB....02234</v>
          </cell>
          <cell r="C15158" t="str">
            <v>Montador de defensa (sgsp)</v>
          </cell>
          <cell r="D15158" t="str">
            <v>H</v>
          </cell>
          <cell r="E15158">
            <v>0.2</v>
          </cell>
          <cell r="F15158">
            <v>10.67</v>
          </cell>
          <cell r="G15158">
            <v>2.13</v>
          </cell>
        </row>
        <row r="15159">
          <cell r="B15159" t="str">
            <v>SIURB....94216</v>
          </cell>
          <cell r="C15159" t="str">
            <v>Caminhão carga seca cap. 8 ton com guindaste cap. 3ton/3m</v>
          </cell>
          <cell r="D15159" t="str">
            <v>H</v>
          </cell>
          <cell r="E15159">
            <v>0.1</v>
          </cell>
          <cell r="F15159">
            <v>84.22</v>
          </cell>
          <cell r="G15159">
            <v>8.42</v>
          </cell>
        </row>
        <row r="15160">
          <cell r="A15160" t="str">
            <v>INFRA 05-89-00</v>
          </cell>
          <cell r="B15160">
            <v>0</v>
          </cell>
          <cell r="C15160" t="str">
            <v>REMANEJAMENTO DE DEFENSA METÁLICA TIPO SEMI-MALEÁVEL SIMPLES</v>
          </cell>
          <cell r="D15160" t="str">
            <v>M</v>
          </cell>
          <cell r="F15160">
            <v>0</v>
          </cell>
          <cell r="G15160">
            <v>30.36</v>
          </cell>
        </row>
        <row r="15161">
          <cell r="B15161" t="str">
            <v>SINAPI...06128</v>
          </cell>
          <cell r="C15161" t="str">
            <v>|em processo de desativação| ajudante geral</v>
          </cell>
          <cell r="D15161" t="str">
            <v>H</v>
          </cell>
          <cell r="E15161">
            <v>0.6</v>
          </cell>
          <cell r="F15161">
            <v>9.16</v>
          </cell>
          <cell r="G15161">
            <v>5.5</v>
          </cell>
        </row>
        <row r="15162">
          <cell r="B15162" t="str">
            <v>SIURB....02234</v>
          </cell>
          <cell r="C15162" t="str">
            <v>Montador de defensa (sgsp)</v>
          </cell>
          <cell r="D15162" t="str">
            <v>H</v>
          </cell>
          <cell r="E15162">
            <v>0.4</v>
          </cell>
          <cell r="F15162">
            <v>10.67</v>
          </cell>
          <cell r="G15162">
            <v>4.2699999999999996</v>
          </cell>
        </row>
        <row r="15163">
          <cell r="B15163" t="str">
            <v>SIURB....94216</v>
          </cell>
          <cell r="C15163" t="str">
            <v>Caminhão carga seca cap. 8 ton com guindaste cap. 3ton/3m</v>
          </cell>
          <cell r="D15163" t="str">
            <v>H</v>
          </cell>
          <cell r="E15163">
            <v>0.2</v>
          </cell>
          <cell r="F15163">
            <v>84.22</v>
          </cell>
          <cell r="G15163">
            <v>16.84</v>
          </cell>
        </row>
        <row r="15164">
          <cell r="B15164" t="str">
            <v>SIURB....94257</v>
          </cell>
          <cell r="C15164" t="str">
            <v>Bate-estacas hidrául.p/ instal. de defensas viárias-s/caminhão</v>
          </cell>
          <cell r="D15164" t="str">
            <v>H</v>
          </cell>
          <cell r="E15164">
            <v>0.1</v>
          </cell>
          <cell r="F15164">
            <v>37.46</v>
          </cell>
          <cell r="G15164">
            <v>3.75</v>
          </cell>
        </row>
        <row r="15165">
          <cell r="A15165" t="str">
            <v>INFRA 05-90-00</v>
          </cell>
          <cell r="B15165">
            <v>0</v>
          </cell>
          <cell r="C15165" t="str">
            <v>BASE DE BRITA GRADUADA TRATADA COM CIMENTO - BGTC</v>
          </cell>
          <cell r="D15165" t="str">
            <v>M3</v>
          </cell>
          <cell r="F15165">
            <v>0</v>
          </cell>
          <cell r="G15165">
            <v>142.74000000000004</v>
          </cell>
        </row>
        <row r="15166">
          <cell r="B15166" t="str">
            <v>AUX 10558</v>
          </cell>
          <cell r="C15166" t="str">
            <v>BRITA GRADUADA TRATADA COM CIMENTO 4% EM PESO</v>
          </cell>
          <cell r="D15166" t="str">
            <v>M3</v>
          </cell>
          <cell r="E15166">
            <v>1.2</v>
          </cell>
          <cell r="F15166">
            <v>106.68</v>
          </cell>
          <cell r="G15166">
            <v>128.02000000000001</v>
          </cell>
        </row>
        <row r="15167">
          <cell r="B15167" t="str">
            <v>SINAPI...06111</v>
          </cell>
          <cell r="C15167" t="str">
            <v>Servente</v>
          </cell>
          <cell r="D15167" t="str">
            <v>H</v>
          </cell>
          <cell r="E15167">
            <v>0.154</v>
          </cell>
          <cell r="F15167">
            <v>9.16</v>
          </cell>
          <cell r="G15167">
            <v>1.41</v>
          </cell>
        </row>
        <row r="15168">
          <cell r="B15168" t="str">
            <v>SINAPI...01147</v>
          </cell>
          <cell r="C15168" t="str">
            <v xml:space="preserve">Caminhao pipa com barra espargidora e capacidade de *6000* litros (locacao com operador, combustivel e manutencao) </v>
          </cell>
          <cell r="D15168" t="str">
            <v>H</v>
          </cell>
          <cell r="E15168">
            <v>3.2500000000000001E-2</v>
          </cell>
          <cell r="F15168">
            <v>58.5</v>
          </cell>
          <cell r="G15168">
            <v>1.9</v>
          </cell>
        </row>
        <row r="15169">
          <cell r="B15169" t="str">
            <v>SINAPI...04092</v>
          </cell>
          <cell r="C15169" t="str">
            <v>Motoniveladora ate 130hp (incl manut/operacao)</v>
          </cell>
          <cell r="D15169" t="str">
            <v>H</v>
          </cell>
          <cell r="E15169">
            <v>4.65E-2</v>
          </cell>
          <cell r="F15169">
            <v>119.92</v>
          </cell>
          <cell r="G15169">
            <v>5.58</v>
          </cell>
        </row>
        <row r="15170">
          <cell r="B15170" t="str">
            <v>SIURB....94049</v>
          </cell>
          <cell r="C15170" t="str">
            <v>Rolo compactador vibratório de um cilindro 7 ton.</v>
          </cell>
          <cell r="D15170" t="str">
            <v>H</v>
          </cell>
          <cell r="E15170">
            <v>7.4999999999999997E-2</v>
          </cell>
          <cell r="F15170">
            <v>77.7</v>
          </cell>
          <cell r="G15170">
            <v>5.83</v>
          </cell>
        </row>
        <row r="15171">
          <cell r="A15171" t="str">
            <v>INFRA 05-91-01</v>
          </cell>
          <cell r="B15171">
            <v>0</v>
          </cell>
          <cell r="C15171" t="str">
            <v>PAVIMENTOS PERMEÁVEIS - PERFIL PARA CALÇADAS E PASSEIOS COM PISO DE CONCRETO PRÉ-MOLDADO INTERTRAVADO DRENANTE COM INFILTRAÇÃO TOTAL.</v>
          </cell>
          <cell r="D15171" t="str">
            <v>M2</v>
          </cell>
          <cell r="F15171">
            <v>0</v>
          </cell>
          <cell r="G15171">
            <v>81.8</v>
          </cell>
        </row>
        <row r="15172">
          <cell r="B15172" t="str">
            <v>SINAPI...04759</v>
          </cell>
          <cell r="C15172" t="str">
            <v>Calceteiro</v>
          </cell>
          <cell r="D15172" t="str">
            <v>H</v>
          </cell>
          <cell r="E15172">
            <v>0.46</v>
          </cell>
          <cell r="F15172">
            <v>9.66</v>
          </cell>
          <cell r="G15172">
            <v>4.4400000000000004</v>
          </cell>
        </row>
        <row r="15173">
          <cell r="B15173" t="str">
            <v>SINAPI...06111</v>
          </cell>
          <cell r="C15173" t="str">
            <v>Servente</v>
          </cell>
          <cell r="D15173" t="str">
            <v>H</v>
          </cell>
          <cell r="E15173">
            <v>1.48</v>
          </cell>
          <cell r="F15173">
            <v>9.16</v>
          </cell>
          <cell r="G15173">
            <v>13.56</v>
          </cell>
        </row>
        <row r="15174">
          <cell r="B15174" t="str">
            <v>SIURB....10518</v>
          </cell>
          <cell r="C15174" t="str">
            <v>Areia quimicamente tratada p/ rejunte de peças pré moldadas de concreto</v>
          </cell>
          <cell r="D15174" t="str">
            <v>KG</v>
          </cell>
          <cell r="E15174">
            <v>3</v>
          </cell>
          <cell r="F15174">
            <v>2.4</v>
          </cell>
          <cell r="G15174">
            <v>7.2</v>
          </cell>
        </row>
        <row r="15175">
          <cell r="B15175" t="str">
            <v>SIURB....10542</v>
          </cell>
          <cell r="C15175" t="str">
            <v>Pedra britada número 1</v>
          </cell>
          <cell r="D15175" t="str">
            <v>M3</v>
          </cell>
          <cell r="E15175">
            <v>0.15</v>
          </cell>
          <cell r="F15175">
            <v>65.209999999999994</v>
          </cell>
          <cell r="G15175">
            <v>9.7799999999999994</v>
          </cell>
        </row>
        <row r="15176">
          <cell r="B15176" t="str">
            <v>SIURB....10550</v>
          </cell>
          <cell r="C15176" t="str">
            <v>Pedrisco limpo</v>
          </cell>
          <cell r="D15176" t="str">
            <v>M3</v>
          </cell>
          <cell r="E15176">
            <v>4.8000000000000001E-2</v>
          </cell>
          <cell r="F15176">
            <v>69.599999999999994</v>
          </cell>
          <cell r="G15176">
            <v>3.34</v>
          </cell>
        </row>
        <row r="15177">
          <cell r="B15177" t="str">
            <v>SIURB....36093</v>
          </cell>
          <cell r="C15177" t="str">
            <v>Piso de concreto prémoldado intertravado drenante, espessura 6 cm, cor natural</v>
          </cell>
          <cell r="D15177" t="str">
            <v>M2</v>
          </cell>
          <cell r="E15177">
            <v>1.03</v>
          </cell>
          <cell r="F15177">
            <v>40.130000000000003</v>
          </cell>
          <cell r="G15177">
            <v>41.33</v>
          </cell>
        </row>
        <row r="15178">
          <cell r="B15178" t="str">
            <v>SIURB....94221</v>
          </cell>
          <cell r="C15178" t="str">
            <v>Compactador manual de placa vibratória reversível 282 kg</v>
          </cell>
          <cell r="D15178" t="str">
            <v>H</v>
          </cell>
          <cell r="E15178">
            <v>2.5000000000000001E-2</v>
          </cell>
          <cell r="F15178">
            <v>19.39</v>
          </cell>
          <cell r="G15178">
            <v>0.48</v>
          </cell>
        </row>
        <row r="15179">
          <cell r="B15179" t="str">
            <v>SIURB....94306</v>
          </cell>
          <cell r="C15179" t="str">
            <v>Soquete vibratório</v>
          </cell>
          <cell r="D15179" t="str">
            <v>H</v>
          </cell>
          <cell r="E15179">
            <v>0.1</v>
          </cell>
          <cell r="F15179">
            <v>16.66</v>
          </cell>
          <cell r="G15179">
            <v>1.67</v>
          </cell>
        </row>
        <row r="15180">
          <cell r="A15180" t="str">
            <v>INFRA 05-91-02</v>
          </cell>
          <cell r="B15180">
            <v>0</v>
          </cell>
          <cell r="C15180" t="str">
            <v>PAVIMENTOS PERMEÁVEIS - PERFIL PARA ESTACIONAMENTO DE VEÍCULOS LEVES COM PISOS DE CONCRETO PRÉ-MOLDADO INTERTRAVADO DRENANTE COM INFILTRAÇÃO TOTAL.</v>
          </cell>
          <cell r="D15180" t="str">
            <v>M2</v>
          </cell>
          <cell r="F15180">
            <v>0</v>
          </cell>
          <cell r="G15180">
            <v>83.830000000000013</v>
          </cell>
        </row>
        <row r="15181">
          <cell r="B15181" t="str">
            <v>SINAPI...04759</v>
          </cell>
          <cell r="C15181" t="str">
            <v>Calceteiro</v>
          </cell>
          <cell r="D15181" t="str">
            <v>H</v>
          </cell>
          <cell r="E15181">
            <v>0.46</v>
          </cell>
          <cell r="F15181">
            <v>9.66</v>
          </cell>
          <cell r="G15181">
            <v>4.4400000000000004</v>
          </cell>
        </row>
        <row r="15182">
          <cell r="B15182" t="str">
            <v>SINAPI...06111</v>
          </cell>
          <cell r="C15182" t="str">
            <v>Servente</v>
          </cell>
          <cell r="D15182" t="str">
            <v>H</v>
          </cell>
          <cell r="E15182">
            <v>0.80500000000000005</v>
          </cell>
          <cell r="F15182">
            <v>9.16</v>
          </cell>
          <cell r="G15182">
            <v>7.37</v>
          </cell>
        </row>
        <row r="15183">
          <cell r="B15183" t="str">
            <v>SIURB....10518</v>
          </cell>
          <cell r="C15183" t="str">
            <v>Areia quimicamente tratada p/ rejunte de peças pré moldadas de concreto</v>
          </cell>
          <cell r="D15183" t="str">
            <v>KG</v>
          </cell>
          <cell r="E15183">
            <v>3</v>
          </cell>
          <cell r="F15183">
            <v>2.4</v>
          </cell>
          <cell r="G15183">
            <v>7.2</v>
          </cell>
        </row>
        <row r="15184">
          <cell r="B15184" t="str">
            <v>SIURB....10542</v>
          </cell>
          <cell r="C15184" t="str">
            <v>Pedra britada número 1</v>
          </cell>
          <cell r="D15184" t="str">
            <v>M3</v>
          </cell>
          <cell r="E15184">
            <v>0.12</v>
          </cell>
          <cell r="F15184">
            <v>65.209999999999994</v>
          </cell>
          <cell r="G15184">
            <v>7.83</v>
          </cell>
        </row>
        <row r="15185">
          <cell r="B15185" t="str">
            <v>SIURB....10543</v>
          </cell>
          <cell r="C15185" t="str">
            <v>Pedra britada número 2</v>
          </cell>
          <cell r="D15185" t="str">
            <v>M3</v>
          </cell>
          <cell r="E15185">
            <v>0.12</v>
          </cell>
          <cell r="F15185">
            <v>64.87</v>
          </cell>
          <cell r="G15185">
            <v>7.78</v>
          </cell>
        </row>
        <row r="15186">
          <cell r="B15186" t="str">
            <v>SIURB....10550</v>
          </cell>
          <cell r="C15186" t="str">
            <v>Pedrisco limpo</v>
          </cell>
          <cell r="D15186" t="str">
            <v>M3</v>
          </cell>
          <cell r="E15186">
            <v>4.8000000000000001E-2</v>
          </cell>
          <cell r="F15186">
            <v>69.599999999999994</v>
          </cell>
          <cell r="G15186">
            <v>3.34</v>
          </cell>
        </row>
        <row r="15187">
          <cell r="B15187" t="str">
            <v>SIURB....36093</v>
          </cell>
          <cell r="C15187" t="str">
            <v>Piso de concreto prémoldado intertravado drenante, espessura 6 cm, cor natural</v>
          </cell>
          <cell r="D15187" t="str">
            <v>M2</v>
          </cell>
          <cell r="E15187">
            <v>1.03</v>
          </cell>
          <cell r="F15187">
            <v>40.130000000000003</v>
          </cell>
          <cell r="G15187">
            <v>41.33</v>
          </cell>
        </row>
        <row r="15188">
          <cell r="B15188" t="str">
            <v>SINAPI...06042</v>
          </cell>
          <cell r="C15188" t="str">
            <v>Retroescavadeira c/ carregadeira sobre pneus 76hp transmissao mecanica (incl manutencao/operacao e combustível )</v>
          </cell>
          <cell r="D15188" t="str">
            <v>H</v>
          </cell>
          <cell r="E15188">
            <v>0.03</v>
          </cell>
          <cell r="F15188">
            <v>74.930000000000007</v>
          </cell>
          <cell r="G15188">
            <v>2.25</v>
          </cell>
        </row>
        <row r="15189">
          <cell r="B15189" t="str">
            <v>SIURB....94221</v>
          </cell>
          <cell r="C15189" t="str">
            <v>Compactador manual de placa vibratória reversível 282 kg</v>
          </cell>
          <cell r="D15189" t="str">
            <v>H</v>
          </cell>
          <cell r="E15189">
            <v>2.5000000000000001E-2</v>
          </cell>
          <cell r="F15189">
            <v>19.39</v>
          </cell>
          <cell r="G15189">
            <v>0.48</v>
          </cell>
        </row>
        <row r="15190">
          <cell r="B15190" t="str">
            <v>SIURB....94279</v>
          </cell>
          <cell r="C15190" t="str">
            <v>Rolo compactador vibratório liso - 4 t</v>
          </cell>
          <cell r="D15190" t="str">
            <v>H</v>
          </cell>
          <cell r="E15190">
            <v>2.4199999999999998E-3</v>
          </cell>
          <cell r="F15190">
            <v>58.41</v>
          </cell>
          <cell r="G15190">
            <v>0.14000000000000001</v>
          </cell>
        </row>
        <row r="15191">
          <cell r="B15191" t="str">
            <v>SIURB....94306</v>
          </cell>
          <cell r="C15191" t="str">
            <v>Soquete vibratório</v>
          </cell>
          <cell r="D15191" t="str">
            <v>H</v>
          </cell>
          <cell r="E15191">
            <v>0.1</v>
          </cell>
          <cell r="F15191">
            <v>16.66</v>
          </cell>
          <cell r="G15191">
            <v>1.67</v>
          </cell>
        </row>
        <row r="15192">
          <cell r="A15192" t="str">
            <v>INFRA 05-92-01</v>
          </cell>
          <cell r="B15192">
            <v>0</v>
          </cell>
          <cell r="C15192" t="str">
            <v>PISO/ PASSEIO DE CONCRETO, INCLUINDO O PREPARO DA CAIXA, LASTRO DE BRITA E A MÃO DE OBRA REFERENTE AOS SERVIÇOS NO CONCRETO: LANÇAMENTO E ACABAMENTO (RIPADO E DESEMPENADO) EXCLUSIVE O FORNECIMENTO DO CONCRETO.</v>
          </cell>
          <cell r="D15192" t="str">
            <v>M3</v>
          </cell>
          <cell r="F15192">
            <v>0</v>
          </cell>
          <cell r="G15192">
            <v>131.44</v>
          </cell>
        </row>
        <row r="15193">
          <cell r="B15193" t="str">
            <v>AUX 10555</v>
          </cell>
          <cell r="C15193" t="str">
            <v>PEDRA BRITADA NÚMERO 3 E 4</v>
          </cell>
          <cell r="D15193" t="str">
            <v>M3</v>
          </cell>
          <cell r="E15193">
            <v>0.42859999999999998</v>
          </cell>
          <cell r="F15193">
            <v>64.81</v>
          </cell>
          <cell r="G15193">
            <v>27.78</v>
          </cell>
        </row>
        <row r="15194">
          <cell r="B15194" t="str">
            <v>SINAPI...04750</v>
          </cell>
          <cell r="C15194" t="str">
            <v>Pedreiro</v>
          </cell>
          <cell r="D15194" t="str">
            <v>H</v>
          </cell>
          <cell r="E15194">
            <v>3</v>
          </cell>
          <cell r="F15194">
            <v>11.15</v>
          </cell>
          <cell r="G15194">
            <v>33.450000000000003</v>
          </cell>
        </row>
        <row r="15195">
          <cell r="B15195" t="str">
            <v>SINAPI...06111</v>
          </cell>
          <cell r="C15195" t="str">
            <v>Servente</v>
          </cell>
          <cell r="D15195" t="str">
            <v>H</v>
          </cell>
          <cell r="E15195">
            <v>6</v>
          </cell>
          <cell r="F15195">
            <v>9.16</v>
          </cell>
          <cell r="G15195">
            <v>54.96</v>
          </cell>
        </row>
        <row r="15196">
          <cell r="B15196" t="str">
            <v>SIURB....11044</v>
          </cell>
          <cell r="C15196" t="str">
            <v>Pinus - ripa de 1/2" x 3" - bruta</v>
          </cell>
          <cell r="D15196" t="str">
            <v>M</v>
          </cell>
          <cell r="E15196">
            <v>25</v>
          </cell>
          <cell r="F15196">
            <v>0.61</v>
          </cell>
          <cell r="G15196">
            <v>15.25</v>
          </cell>
        </row>
        <row r="15197">
          <cell r="A15197" t="str">
            <v>INFRA 05-92-02</v>
          </cell>
          <cell r="B15197">
            <v>0</v>
          </cell>
          <cell r="C15197" t="str">
            <v>PISO/ PASSEIO DE CONCRETO ARMADO, INCLUINDO O PREPARO DA CAIXA, LASTRO DE BRITA, TELA METÁLICA E A MÃO DE OBRA REFERENTE AOS SERVIÇOS NO CONCRETO: LANÇAMENTO E ACABAMENTO (RIPADO E DESEMPENADO), EXCLUSIVE O FORNECIMENTO DO CONCRETO.</v>
          </cell>
          <cell r="D15197" t="str">
            <v>M3</v>
          </cell>
          <cell r="F15197">
            <v>0</v>
          </cell>
          <cell r="G15197">
            <v>318.47000000000003</v>
          </cell>
        </row>
        <row r="15198">
          <cell r="B15198" t="str">
            <v>AUX 10555</v>
          </cell>
          <cell r="C15198" t="str">
            <v>PEDRA BRITADA NÚMERO 3 E 4</v>
          </cell>
          <cell r="D15198" t="str">
            <v>M3</v>
          </cell>
          <cell r="E15198">
            <v>0.42859999999999998</v>
          </cell>
          <cell r="F15198">
            <v>64.81</v>
          </cell>
          <cell r="G15198">
            <v>27.78</v>
          </cell>
        </row>
        <row r="15199">
          <cell r="B15199" t="str">
            <v>SINAPI...00378</v>
          </cell>
          <cell r="C15199" t="str">
            <v>Armador</v>
          </cell>
          <cell r="D15199" t="str">
            <v>H</v>
          </cell>
          <cell r="E15199">
            <v>0.2</v>
          </cell>
          <cell r="F15199">
            <v>11.15</v>
          </cell>
          <cell r="G15199">
            <v>2.23</v>
          </cell>
        </row>
        <row r="15200">
          <cell r="B15200" t="str">
            <v>SINAPI...04750</v>
          </cell>
          <cell r="C15200" t="str">
            <v>Pedreiro</v>
          </cell>
          <cell r="D15200" t="str">
            <v>H</v>
          </cell>
          <cell r="E15200">
            <v>3</v>
          </cell>
          <cell r="F15200">
            <v>11.15</v>
          </cell>
          <cell r="G15200">
            <v>33.450000000000003</v>
          </cell>
        </row>
        <row r="15201">
          <cell r="B15201" t="str">
            <v>SINAPI...06111</v>
          </cell>
          <cell r="C15201" t="str">
            <v>Servente</v>
          </cell>
          <cell r="D15201" t="str">
            <v>H</v>
          </cell>
          <cell r="E15201">
            <v>6</v>
          </cell>
          <cell r="F15201">
            <v>9.16</v>
          </cell>
          <cell r="G15201">
            <v>54.96</v>
          </cell>
        </row>
        <row r="15202">
          <cell r="B15202" t="str">
            <v>SIURB....11044</v>
          </cell>
          <cell r="C15202" t="str">
            <v>Pinus - ripa de 1/2" x 3" - bruta</v>
          </cell>
          <cell r="D15202" t="str">
            <v>M</v>
          </cell>
          <cell r="E15202">
            <v>25</v>
          </cell>
          <cell r="F15202">
            <v>0.61</v>
          </cell>
          <cell r="G15202">
            <v>15.25</v>
          </cell>
        </row>
        <row r="15203">
          <cell r="B15203" t="str">
            <v>SIURB....27540</v>
          </cell>
          <cell r="C15203" t="str">
            <v>Tela soldada nervurada q-196 painel (aço ca60 - malha 10 x 10 cm - fio 5,0 mm)</v>
          </cell>
          <cell r="D15203" t="str">
            <v>KG</v>
          </cell>
          <cell r="E15203">
            <v>42</v>
          </cell>
          <cell r="F15203">
            <v>4.4000000000000004</v>
          </cell>
          <cell r="G15203">
            <v>184.8</v>
          </cell>
        </row>
        <row r="15204">
          <cell r="A15204" t="str">
            <v>INFRA 06-00-00</v>
          </cell>
          <cell r="B15204">
            <v>0</v>
          </cell>
          <cell r="C15204" t="str">
            <v>CANALIZAÇÃO DE TUBOS</v>
          </cell>
          <cell r="D15204" t="str">
            <v>.</v>
          </cell>
          <cell r="F15204">
            <v>0</v>
          </cell>
          <cell r="G15204">
            <v>0</v>
          </cell>
        </row>
        <row r="15205">
          <cell r="A15205" t="str">
            <v>INFRA 06-01-00</v>
          </cell>
          <cell r="B15205">
            <v>0</v>
          </cell>
          <cell r="C15205" t="str">
            <v>ARRANCAMENTO E REMOÇÃO DE CANALIZAÇÃO, 30,0CM &lt; 0 &lt; OU = A 60CM</v>
          </cell>
          <cell r="D15205" t="str">
            <v>M</v>
          </cell>
          <cell r="F15205">
            <v>0</v>
          </cell>
          <cell r="G15205">
            <v>48.72</v>
          </cell>
        </row>
        <row r="15206">
          <cell r="B15206" t="str">
            <v>SINAPI...06111</v>
          </cell>
          <cell r="C15206" t="str">
            <v>Servente</v>
          </cell>
          <cell r="D15206" t="str">
            <v>H</v>
          </cell>
          <cell r="E15206">
            <v>3</v>
          </cell>
          <cell r="F15206">
            <v>9.16</v>
          </cell>
          <cell r="G15206">
            <v>27.48</v>
          </cell>
        </row>
        <row r="15207">
          <cell r="B15207" t="str">
            <v>SINAPI...06042</v>
          </cell>
          <cell r="C15207" t="str">
            <v>Retroescavadeira c/ carregadeira sobre pneus 76hp transmissao mecanica (incl manutencao/operacao e combustível )</v>
          </cell>
          <cell r="D15207" t="str">
            <v>H</v>
          </cell>
          <cell r="E15207">
            <v>0.14000000000000001</v>
          </cell>
          <cell r="F15207">
            <v>74.930000000000007</v>
          </cell>
          <cell r="G15207">
            <v>10.49</v>
          </cell>
        </row>
        <row r="15208">
          <cell r="B15208" t="str">
            <v>SIURB....94215</v>
          </cell>
          <cell r="C15208" t="str">
            <v>Caminhão carga seca capacidade  8 ton.</v>
          </cell>
          <cell r="D15208" t="str">
            <v>H</v>
          </cell>
          <cell r="E15208">
            <v>0.14000000000000001</v>
          </cell>
          <cell r="F15208">
            <v>76.760000000000005</v>
          </cell>
          <cell r="G15208">
            <v>10.75</v>
          </cell>
        </row>
        <row r="15209">
          <cell r="A15209" t="str">
            <v>INFRA 06-02-00</v>
          </cell>
          <cell r="B15209">
            <v>0</v>
          </cell>
          <cell r="C15209" t="str">
            <v>ARRANCAMENTO E REMOÇÃO DE CANALIZAÇÃO 0 &gt; 60CM</v>
          </cell>
          <cell r="D15209" t="str">
            <v>M</v>
          </cell>
          <cell r="F15209">
            <v>0</v>
          </cell>
          <cell r="G15209">
            <v>118.04</v>
          </cell>
        </row>
        <row r="15210">
          <cell r="B15210" t="str">
            <v>SINAPI...06111</v>
          </cell>
          <cell r="C15210" t="str">
            <v>Servente</v>
          </cell>
          <cell r="D15210" t="str">
            <v>H</v>
          </cell>
          <cell r="E15210">
            <v>4</v>
          </cell>
          <cell r="F15210">
            <v>9.16</v>
          </cell>
          <cell r="G15210">
            <v>36.64</v>
          </cell>
        </row>
        <row r="15211">
          <cell r="B15211" t="str">
            <v>SIURB....94215</v>
          </cell>
          <cell r="C15211" t="str">
            <v>Caminhão carga seca capacidade  8 ton.</v>
          </cell>
          <cell r="D15211" t="str">
            <v>H</v>
          </cell>
          <cell r="E15211">
            <v>0.4</v>
          </cell>
          <cell r="F15211">
            <v>76.760000000000005</v>
          </cell>
          <cell r="G15211">
            <v>30.7</v>
          </cell>
        </row>
        <row r="15212">
          <cell r="B15212" t="str">
            <v>SIURB....94233</v>
          </cell>
          <cell r="C15212" t="str">
            <v>Escavadeira hidráulica sobre esteiras cap. 1,50 m3</v>
          </cell>
          <cell r="D15212" t="str">
            <v>H</v>
          </cell>
          <cell r="E15212">
            <v>0.4</v>
          </cell>
          <cell r="F15212">
            <v>126.74</v>
          </cell>
          <cell r="G15212">
            <v>50.7</v>
          </cell>
        </row>
        <row r="15213">
          <cell r="A15213" t="str">
            <v>INFRA 06-03-00</v>
          </cell>
          <cell r="B15213">
            <v>0</v>
          </cell>
          <cell r="C15213" t="str">
            <v>ESCORAMENTO DESCONTÍNUO DE MADEIRA PARA CANALIZAÇÃO DE TUBOS</v>
          </cell>
          <cell r="D15213" t="str">
            <v>M2</v>
          </cell>
          <cell r="F15213">
            <v>0</v>
          </cell>
          <cell r="G15213">
            <v>24.879999999999995</v>
          </cell>
        </row>
        <row r="15214">
          <cell r="B15214" t="str">
            <v>SINAPI...01213</v>
          </cell>
          <cell r="C15214" t="str">
            <v>Carpinteiro de formas</v>
          </cell>
          <cell r="D15214" t="str">
            <v>H</v>
          </cell>
          <cell r="E15214">
            <v>0.8</v>
          </cell>
          <cell r="F15214">
            <v>11.15</v>
          </cell>
          <cell r="G15214">
            <v>8.92</v>
          </cell>
        </row>
        <row r="15215">
          <cell r="B15215" t="str">
            <v>SINAPI...06117</v>
          </cell>
          <cell r="C15215" t="str">
            <v>Ajudante de carpinteiro</v>
          </cell>
          <cell r="D15215" t="str">
            <v>H</v>
          </cell>
          <cell r="E15215">
            <v>0.8</v>
          </cell>
          <cell r="F15215">
            <v>9.93</v>
          </cell>
          <cell r="G15215">
            <v>7.94</v>
          </cell>
        </row>
        <row r="15216">
          <cell r="B15216" t="str">
            <v>SIURB....11037</v>
          </cell>
          <cell r="C15216" t="str">
            <v>Eucalipto d=20 / 30 cm na base - 6m - sem tratamento e sem casca (citriodora)</v>
          </cell>
          <cell r="D15216" t="str">
            <v>M</v>
          </cell>
          <cell r="E15216">
            <v>0.104</v>
          </cell>
          <cell r="F15216">
            <v>43.43</v>
          </cell>
          <cell r="G15216">
            <v>4.5199999999999996</v>
          </cell>
        </row>
        <row r="15217">
          <cell r="B15217" t="str">
            <v>SIURB....11050</v>
          </cell>
          <cell r="C15217" t="str">
            <v>Peroba do norte (cupiúba) - tábua de 3 x 16 cm - bruta</v>
          </cell>
          <cell r="D15217" t="str">
            <v>M</v>
          </cell>
          <cell r="E15217">
            <v>0.35</v>
          </cell>
          <cell r="F15217">
            <v>5.12</v>
          </cell>
          <cell r="G15217">
            <v>1.79</v>
          </cell>
        </row>
        <row r="15218">
          <cell r="B15218" t="str">
            <v>SIURB....15516</v>
          </cell>
          <cell r="C15218" t="str">
            <v>Peroba do norte (cupiúba) - viga de 6 x 16 cm - bruta</v>
          </cell>
          <cell r="D15218" t="str">
            <v>M</v>
          </cell>
          <cell r="E15218">
            <v>0.1</v>
          </cell>
          <cell r="F15218">
            <v>10.55</v>
          </cell>
          <cell r="G15218">
            <v>1.06</v>
          </cell>
        </row>
        <row r="15219">
          <cell r="B15219" t="str">
            <v>SINAPI...05061</v>
          </cell>
          <cell r="C15219" t="str">
            <v>Prego polido com cabeca 18 x 27</v>
          </cell>
          <cell r="D15219" t="str">
            <v>KG</v>
          </cell>
          <cell r="E15219">
            <v>0.12</v>
          </cell>
          <cell r="F15219">
            <v>5.43</v>
          </cell>
          <cell r="G15219">
            <v>0.65</v>
          </cell>
        </row>
        <row r="15220">
          <cell r="A15220" t="str">
            <v>INFRA 06-04-00</v>
          </cell>
          <cell r="B15220">
            <v>0</v>
          </cell>
          <cell r="C15220" t="str">
            <v>ESCORAMENTO CONTÍNUO DE MADEIRA PARA CANALIZAÇÃO DE TUBOS</v>
          </cell>
          <cell r="D15220" t="str">
            <v>M2</v>
          </cell>
          <cell r="F15220">
            <v>0</v>
          </cell>
          <cell r="G15220">
            <v>40.150000000000013</v>
          </cell>
        </row>
        <row r="15221">
          <cell r="B15221" t="str">
            <v>SINAPI...01213</v>
          </cell>
          <cell r="C15221" t="str">
            <v>Carpinteiro de formas</v>
          </cell>
          <cell r="D15221" t="str">
            <v>H</v>
          </cell>
          <cell r="E15221">
            <v>1.333</v>
          </cell>
          <cell r="F15221">
            <v>11.15</v>
          </cell>
          <cell r="G15221">
            <v>14.86</v>
          </cell>
        </row>
        <row r="15222">
          <cell r="B15222" t="str">
            <v>SINAPI...06117</v>
          </cell>
          <cell r="C15222" t="str">
            <v>Ajudante de carpinteiro</v>
          </cell>
          <cell r="D15222" t="str">
            <v>H</v>
          </cell>
          <cell r="E15222">
            <v>1.333</v>
          </cell>
          <cell r="F15222">
            <v>9.93</v>
          </cell>
          <cell r="G15222">
            <v>13.24</v>
          </cell>
        </row>
        <row r="15223">
          <cell r="B15223" t="str">
            <v>SIURB....11037</v>
          </cell>
          <cell r="C15223" t="str">
            <v>Eucalipto d=20 / 30 cm na base - 6m - sem tratamento e sem casca (citriodora)</v>
          </cell>
          <cell r="D15223" t="str">
            <v>M</v>
          </cell>
          <cell r="E15223">
            <v>0.104</v>
          </cell>
          <cell r="F15223">
            <v>43.43</v>
          </cell>
          <cell r="G15223">
            <v>4.5199999999999996</v>
          </cell>
        </row>
        <row r="15224">
          <cell r="B15224" t="str">
            <v>SIURB....11050</v>
          </cell>
          <cell r="C15224" t="str">
            <v>Peroba do norte (cupiúba) - tábua de 3 x 16 cm - bruta</v>
          </cell>
          <cell r="D15224" t="str">
            <v>M</v>
          </cell>
          <cell r="E15224">
            <v>1.05</v>
          </cell>
          <cell r="F15224">
            <v>5.12</v>
          </cell>
          <cell r="G15224">
            <v>5.38</v>
          </cell>
        </row>
        <row r="15225">
          <cell r="B15225" t="str">
            <v>SIURB....15516</v>
          </cell>
          <cell r="C15225" t="str">
            <v>Peroba do norte (cupiúba) - viga de 6 x 16 cm - bruta</v>
          </cell>
          <cell r="D15225" t="str">
            <v>M</v>
          </cell>
          <cell r="E15225">
            <v>0.1</v>
          </cell>
          <cell r="F15225">
            <v>10.55</v>
          </cell>
          <cell r="G15225">
            <v>1.06</v>
          </cell>
        </row>
        <row r="15226">
          <cell r="B15226" t="str">
            <v>SINAPI...05061</v>
          </cell>
          <cell r="C15226" t="str">
            <v>Prego polido com cabeca 18 x 27</v>
          </cell>
          <cell r="D15226" t="str">
            <v>KG</v>
          </cell>
          <cell r="E15226">
            <v>0.2</v>
          </cell>
          <cell r="F15226">
            <v>5.43</v>
          </cell>
          <cell r="G15226">
            <v>1.0900000000000001</v>
          </cell>
        </row>
        <row r="15227">
          <cell r="A15227" t="str">
            <v>INFRA 06-05-00</v>
          </cell>
          <cell r="B15227">
            <v>0</v>
          </cell>
          <cell r="C15227" t="str">
            <v>LASTRO DE BRITA E PÓ DE PEDRA</v>
          </cell>
          <cell r="D15227" t="str">
            <v>M3</v>
          </cell>
          <cell r="F15227">
            <v>0</v>
          </cell>
          <cell r="G15227">
            <v>112.93</v>
          </cell>
        </row>
        <row r="15228">
          <cell r="B15228" t="str">
            <v>AUX 10555</v>
          </cell>
          <cell r="C15228" t="str">
            <v>PEDRA BRITADA NÚMERO 3 E 4</v>
          </cell>
          <cell r="D15228" t="str">
            <v>M3</v>
          </cell>
          <cell r="E15228">
            <v>1.2</v>
          </cell>
          <cell r="F15228">
            <v>64.81</v>
          </cell>
          <cell r="G15228">
            <v>77.77</v>
          </cell>
        </row>
        <row r="15229">
          <cell r="B15229" t="str">
            <v>SINAPI...06111</v>
          </cell>
          <cell r="C15229" t="str">
            <v>Servente</v>
          </cell>
          <cell r="D15229" t="str">
            <v>H</v>
          </cell>
          <cell r="E15229">
            <v>1</v>
          </cell>
          <cell r="F15229">
            <v>9.16</v>
          </cell>
          <cell r="G15229">
            <v>9.16</v>
          </cell>
        </row>
        <row r="15230">
          <cell r="B15230" t="str">
            <v>SIURB....10552</v>
          </cell>
          <cell r="C15230" t="str">
            <v>Pó de pedra</v>
          </cell>
          <cell r="D15230" t="str">
            <v>M3</v>
          </cell>
          <cell r="E15230">
            <v>0.37</v>
          </cell>
          <cell r="F15230">
            <v>67.849999999999994</v>
          </cell>
          <cell r="G15230">
            <v>25.1</v>
          </cell>
        </row>
        <row r="15231">
          <cell r="B15231" t="str">
            <v>SINAPI...06042</v>
          </cell>
          <cell r="C15231" t="str">
            <v>Retroescavadeira c/ carregadeira sobre pneus 76hp transmissao mecanica (incl manutencao/operacao e combustível )</v>
          </cell>
          <cell r="D15231" t="str">
            <v>H</v>
          </cell>
          <cell r="E15231">
            <v>1.2E-2</v>
          </cell>
          <cell r="F15231">
            <v>74.930000000000007</v>
          </cell>
          <cell r="G15231">
            <v>0.9</v>
          </cell>
        </row>
        <row r="15232">
          <cell r="A15232" t="str">
            <v>INFRA 06-06-00</v>
          </cell>
          <cell r="B15232">
            <v>0</v>
          </cell>
          <cell r="C15232" t="str">
            <v>LASTRO DE CONCRETO FCK=10MPA</v>
          </cell>
          <cell r="D15232" t="str">
            <v>M3</v>
          </cell>
          <cell r="F15232">
            <v>0</v>
          </cell>
          <cell r="G15232">
            <v>256.86</v>
          </cell>
        </row>
        <row r="15233">
          <cell r="B15233" t="str">
            <v>SINAPI...04750</v>
          </cell>
          <cell r="C15233" t="str">
            <v>Pedreiro</v>
          </cell>
          <cell r="D15233" t="str">
            <v>H</v>
          </cell>
          <cell r="E15233">
            <v>0.3</v>
          </cell>
          <cell r="F15233">
            <v>11.15</v>
          </cell>
          <cell r="G15233">
            <v>3.35</v>
          </cell>
        </row>
        <row r="15234">
          <cell r="B15234" t="str">
            <v>SINAPI...06111</v>
          </cell>
          <cell r="C15234" t="str">
            <v>Servente</v>
          </cell>
          <cell r="D15234" t="str">
            <v>H</v>
          </cell>
          <cell r="E15234">
            <v>0.9</v>
          </cell>
          <cell r="F15234">
            <v>9.16</v>
          </cell>
          <cell r="G15234">
            <v>8.24</v>
          </cell>
        </row>
        <row r="15235">
          <cell r="B15235" t="str">
            <v>SIURB....10520</v>
          </cell>
          <cell r="C15235" t="str">
            <v>Concreto usinado, brita 1e2,slump 5+ou-1cm / fck= 10,0mpa</v>
          </cell>
          <cell r="D15235" t="str">
            <v>M3</v>
          </cell>
          <cell r="E15235">
            <v>1.03</v>
          </cell>
          <cell r="F15235">
            <v>235.82</v>
          </cell>
          <cell r="G15235">
            <v>242.89</v>
          </cell>
        </row>
        <row r="15236">
          <cell r="B15236" t="str">
            <v>SIURB....11066</v>
          </cell>
          <cell r="C15236" t="str">
            <v>Pinus - sarrafo de 1" x 4" - bruto</v>
          </cell>
          <cell r="D15236" t="str">
            <v>M</v>
          </cell>
          <cell r="E15236">
            <v>2.2200000000000002</v>
          </cell>
          <cell r="F15236">
            <v>1.07</v>
          </cell>
          <cell r="G15236">
            <v>2.38</v>
          </cell>
        </row>
        <row r="15237">
          <cell r="A15237" t="str">
            <v>INFRA 06-07-00</v>
          </cell>
          <cell r="B15237">
            <v>0</v>
          </cell>
          <cell r="C15237" t="str">
            <v>FORNECIMENTO E ASSENTAMENTO DE TUBOS DE CONCRETO SIMPLES - DIÂMETRO 30CM</v>
          </cell>
          <cell r="D15237" t="str">
            <v>M</v>
          </cell>
          <cell r="F15237">
            <v>0</v>
          </cell>
          <cell r="G15237">
            <v>36.82</v>
          </cell>
        </row>
        <row r="15238">
          <cell r="B15238" t="str">
            <v>AUX 10630</v>
          </cell>
          <cell r="C15238" t="str">
            <v>ARGAMASSA DE CIMENTO COM AREIA GROSSA 1:3</v>
          </cell>
          <cell r="D15238" t="str">
            <v>M3</v>
          </cell>
          <cell r="E15238">
            <v>8.0000000000000004E-4</v>
          </cell>
          <cell r="F15238">
            <v>366.51</v>
          </cell>
          <cell r="G15238">
            <v>0.28999999999999998</v>
          </cell>
        </row>
        <row r="15239">
          <cell r="B15239" t="str">
            <v>SINAPI...04750</v>
          </cell>
          <cell r="C15239" t="str">
            <v>Pedreiro</v>
          </cell>
          <cell r="D15239" t="str">
            <v>H</v>
          </cell>
          <cell r="E15239">
            <v>6.4000000000000001E-2</v>
          </cell>
          <cell r="F15239">
            <v>11.15</v>
          </cell>
          <cell r="G15239">
            <v>0.71</v>
          </cell>
        </row>
        <row r="15240">
          <cell r="B15240" t="str">
            <v>SINAPI...06111</v>
          </cell>
          <cell r="C15240" t="str">
            <v>Servente</v>
          </cell>
          <cell r="D15240" t="str">
            <v>H</v>
          </cell>
          <cell r="E15240">
            <v>9.7000000000000003E-2</v>
          </cell>
          <cell r="F15240">
            <v>9.16</v>
          </cell>
          <cell r="G15240">
            <v>0.89</v>
          </cell>
        </row>
        <row r="15241">
          <cell r="B15241" t="str">
            <v>SINAPI...07796</v>
          </cell>
          <cell r="C15241" t="str">
            <v>Tubo concreto simples classe ps1, pb nbr-8890 dn 300mm p/aguas pluviais</v>
          </cell>
          <cell r="D15241" t="str">
            <v>M</v>
          </cell>
          <cell r="E15241">
            <v>1</v>
          </cell>
          <cell r="F15241">
            <v>34.93</v>
          </cell>
          <cell r="G15241">
            <v>34.93</v>
          </cell>
        </row>
        <row r="15242">
          <cell r="A15242" t="str">
            <v>INFRA 06-08-00</v>
          </cell>
          <cell r="B15242">
            <v>0</v>
          </cell>
          <cell r="C15242" t="str">
            <v>FORNECIMENTO E ASSENTAMENTO DE TUBOS DE CONCRETO SIMPLES - DIÂMETRO 40CM</v>
          </cell>
          <cell r="D15242" t="str">
            <v>M</v>
          </cell>
          <cell r="F15242">
            <v>0</v>
          </cell>
          <cell r="G15242">
            <v>51.05</v>
          </cell>
        </row>
        <row r="15243">
          <cell r="B15243" t="str">
            <v>AUX 10630</v>
          </cell>
          <cell r="C15243" t="str">
            <v>ARGAMASSA DE CIMENTO COM AREIA GROSSA 1:3</v>
          </cell>
          <cell r="D15243" t="str">
            <v>M3</v>
          </cell>
          <cell r="E15243">
            <v>1.1000000000000001E-3</v>
          </cell>
          <cell r="F15243">
            <v>366.51</v>
          </cell>
          <cell r="G15243">
            <v>0.4</v>
          </cell>
        </row>
        <row r="15244">
          <cell r="B15244" t="str">
            <v>SINAPI...04750</v>
          </cell>
          <cell r="C15244" t="str">
            <v>Pedreiro</v>
          </cell>
          <cell r="D15244" t="str">
            <v>H</v>
          </cell>
          <cell r="E15244">
            <v>9.1999999999999998E-2</v>
          </cell>
          <cell r="F15244">
            <v>11.15</v>
          </cell>
          <cell r="G15244">
            <v>1.03</v>
          </cell>
        </row>
        <row r="15245">
          <cell r="B15245" t="str">
            <v>SINAPI...06111</v>
          </cell>
          <cell r="C15245" t="str">
            <v>Servente</v>
          </cell>
          <cell r="D15245" t="str">
            <v>H</v>
          </cell>
          <cell r="E15245">
            <v>0.14199999999999999</v>
          </cell>
          <cell r="F15245">
            <v>9.16</v>
          </cell>
          <cell r="G15245">
            <v>1.3</v>
          </cell>
        </row>
        <row r="15246">
          <cell r="B15246" t="str">
            <v>SINAPI...07781</v>
          </cell>
          <cell r="C15246" t="str">
            <v>Tubo concreto simples classe -ps1 pb nbr-8890 dn 400 mm p/aguas pluviais</v>
          </cell>
          <cell r="D15246" t="str">
            <v>M</v>
          </cell>
          <cell r="E15246">
            <v>1</v>
          </cell>
          <cell r="F15246">
            <v>44.57</v>
          </cell>
          <cell r="G15246">
            <v>44.57</v>
          </cell>
        </row>
        <row r="15247">
          <cell r="B15247" t="str">
            <v>SINAPI...06042</v>
          </cell>
          <cell r="C15247" t="str">
            <v>Retroescavadeira c/ carregadeira sobre pneus 76hp transmissao mecanica (incl manutencao/operacao e combustível )</v>
          </cell>
          <cell r="D15247" t="str">
            <v>H</v>
          </cell>
          <cell r="E15247">
            <v>0.05</v>
          </cell>
          <cell r="F15247">
            <v>74.930000000000007</v>
          </cell>
          <cell r="G15247">
            <v>3.75</v>
          </cell>
        </row>
        <row r="15248">
          <cell r="A15248" t="str">
            <v>INFRA 06-09-00</v>
          </cell>
          <cell r="B15248">
            <v>0</v>
          </cell>
          <cell r="C15248" t="str">
            <v>FORNECIMENTO E ASSENTAMENTO DE TUBOS DE CONCRETO SIMPLES - DIÂMETRO 50CM</v>
          </cell>
          <cell r="D15248" t="str">
            <v>M</v>
          </cell>
          <cell r="F15248">
            <v>0</v>
          </cell>
          <cell r="G15248">
            <v>67.23</v>
          </cell>
        </row>
        <row r="15249">
          <cell r="B15249" t="str">
            <v>AUX 10630</v>
          </cell>
          <cell r="C15249" t="str">
            <v>ARGAMASSA DE CIMENTO COM AREIA GROSSA 1:3</v>
          </cell>
          <cell r="D15249" t="str">
            <v>M3</v>
          </cell>
          <cell r="E15249">
            <v>1.4E-3</v>
          </cell>
          <cell r="F15249">
            <v>366.51</v>
          </cell>
          <cell r="G15249">
            <v>0.51</v>
          </cell>
        </row>
        <row r="15250">
          <cell r="B15250" t="str">
            <v>SINAPI...04750</v>
          </cell>
          <cell r="C15250" t="str">
            <v>Pedreiro</v>
          </cell>
          <cell r="D15250" t="str">
            <v>H</v>
          </cell>
          <cell r="E15250">
            <v>0.12230000000000001</v>
          </cell>
          <cell r="F15250">
            <v>11.15</v>
          </cell>
          <cell r="G15250">
            <v>1.36</v>
          </cell>
        </row>
        <row r="15251">
          <cell r="B15251" t="str">
            <v>SINAPI...06111</v>
          </cell>
          <cell r="C15251" t="str">
            <v>Servente</v>
          </cell>
          <cell r="D15251" t="str">
            <v>H</v>
          </cell>
          <cell r="E15251">
            <v>0.1923</v>
          </cell>
          <cell r="F15251">
            <v>9.16</v>
          </cell>
          <cell r="G15251">
            <v>1.76</v>
          </cell>
        </row>
        <row r="15252">
          <cell r="B15252" t="str">
            <v>SIURB....70004</v>
          </cell>
          <cell r="C15252" t="str">
            <v>Tubo de concreto simples ps -1 d = 500 mm</v>
          </cell>
          <cell r="D15252" t="str">
            <v>M</v>
          </cell>
          <cell r="E15252">
            <v>1</v>
          </cell>
          <cell r="F15252">
            <v>58.35</v>
          </cell>
          <cell r="G15252">
            <v>58.35</v>
          </cell>
        </row>
        <row r="15253">
          <cell r="B15253" t="str">
            <v>SINAPI...06042</v>
          </cell>
          <cell r="C15253" t="str">
            <v>Retroescavadeira c/ carregadeira sobre pneus 76hp transmissao mecanica (incl manutencao/operacao e combustível )</v>
          </cell>
          <cell r="D15253" t="str">
            <v>H</v>
          </cell>
          <cell r="E15253">
            <v>7.0000000000000007E-2</v>
          </cell>
          <cell r="F15253">
            <v>74.930000000000007</v>
          </cell>
          <cell r="G15253">
            <v>5.25</v>
          </cell>
        </row>
        <row r="15254">
          <cell r="A15254" t="str">
            <v>INFRA 06-10-00</v>
          </cell>
          <cell r="B15254">
            <v>0</v>
          </cell>
          <cell r="C15254" t="str">
            <v>FORNECIMENTO E ASSENTAMENTO DE TUBOS DE CONCRETO ARMADO, DIÂMETRO 60CM</v>
          </cell>
          <cell r="D15254" t="str">
            <v>.</v>
          </cell>
          <cell r="F15254">
            <v>0</v>
          </cell>
          <cell r="G15254">
            <v>0</v>
          </cell>
        </row>
        <row r="15255">
          <cell r="A15255" t="str">
            <v>INFRA 06-10-01</v>
          </cell>
          <cell r="B15255">
            <v>0</v>
          </cell>
          <cell r="C15255" t="str">
            <v>FORNECIMENTO E ASSENTAMENTO DE TUBOS DE CONCRETO ARMADO, DIÂMETRO 60CM - TIPO PA-2</v>
          </cell>
          <cell r="D15255" t="str">
            <v>M</v>
          </cell>
          <cell r="F15255">
            <v>0</v>
          </cell>
          <cell r="G15255">
            <v>114.86</v>
          </cell>
        </row>
        <row r="15256">
          <cell r="B15256" t="str">
            <v>AUX 10630</v>
          </cell>
          <cell r="C15256" t="str">
            <v>ARGAMASSA DE CIMENTO COM AREIA GROSSA 1:3</v>
          </cell>
          <cell r="D15256" t="str">
            <v>M3</v>
          </cell>
          <cell r="E15256">
            <v>1.6000000000000001E-3</v>
          </cell>
          <cell r="F15256">
            <v>366.51</v>
          </cell>
          <cell r="G15256">
            <v>0.59</v>
          </cell>
        </row>
        <row r="15257">
          <cell r="B15257" t="str">
            <v>SINAPI...04750</v>
          </cell>
          <cell r="C15257" t="str">
            <v>Pedreiro</v>
          </cell>
          <cell r="D15257" t="str">
            <v>H</v>
          </cell>
          <cell r="E15257">
            <v>0.1527</v>
          </cell>
          <cell r="F15257">
            <v>11.15</v>
          </cell>
          <cell r="G15257">
            <v>1.7</v>
          </cell>
        </row>
        <row r="15258">
          <cell r="B15258" t="str">
            <v>SINAPI...06111</v>
          </cell>
          <cell r="C15258" t="str">
            <v>Servente</v>
          </cell>
          <cell r="D15258" t="str">
            <v>H</v>
          </cell>
          <cell r="E15258">
            <v>0.2427</v>
          </cell>
          <cell r="F15258">
            <v>9.16</v>
          </cell>
          <cell r="G15258">
            <v>2.2200000000000002</v>
          </cell>
        </row>
        <row r="15259">
          <cell r="B15259" t="str">
            <v>SINAPI...07762</v>
          </cell>
          <cell r="C15259" t="str">
            <v xml:space="preserve">Tubo concreto armado classe pa-2 pb nbr-8890/2007 dn 600 mm para águas pluviais </v>
          </cell>
          <cell r="D15259" t="str">
            <v>M</v>
          </cell>
          <cell r="E15259">
            <v>1</v>
          </cell>
          <cell r="F15259">
            <v>103.61</v>
          </cell>
          <cell r="G15259">
            <v>103.61</v>
          </cell>
        </row>
        <row r="15260">
          <cell r="B15260" t="str">
            <v>SINAPI...06042</v>
          </cell>
          <cell r="C15260" t="str">
            <v>Retroescavadeira c/ carregadeira sobre pneus 76hp transmissao mecanica (incl manutencao/operacao e combustível )</v>
          </cell>
          <cell r="D15260" t="str">
            <v>H</v>
          </cell>
          <cell r="E15260">
            <v>0.09</v>
          </cell>
          <cell r="F15260">
            <v>74.930000000000007</v>
          </cell>
          <cell r="G15260">
            <v>6.74</v>
          </cell>
        </row>
        <row r="15261">
          <cell r="A15261" t="str">
            <v>INFRA 06-10-02</v>
          </cell>
          <cell r="B15261">
            <v>0</v>
          </cell>
          <cell r="C15261" t="str">
            <v>FORNECIMENTO E ASSENTAMENTO DE TUBOS DE CONCRETO ARMADO, DIÂMETRO 60CM - TIPO PA-3</v>
          </cell>
          <cell r="D15261" t="str">
            <v>M</v>
          </cell>
          <cell r="F15261">
            <v>0</v>
          </cell>
          <cell r="G15261">
            <v>131.9</v>
          </cell>
        </row>
        <row r="15262">
          <cell r="B15262" t="str">
            <v>AUX 10630</v>
          </cell>
          <cell r="C15262" t="str">
            <v>ARGAMASSA DE CIMENTO COM AREIA GROSSA 1:3</v>
          </cell>
          <cell r="D15262" t="str">
            <v>M3</v>
          </cell>
          <cell r="E15262">
            <v>1.6000000000000001E-3</v>
          </cell>
          <cell r="F15262">
            <v>366.51</v>
          </cell>
          <cell r="G15262">
            <v>0.59</v>
          </cell>
        </row>
        <row r="15263">
          <cell r="B15263" t="str">
            <v>SINAPI...04750</v>
          </cell>
          <cell r="C15263" t="str">
            <v>Pedreiro</v>
          </cell>
          <cell r="D15263" t="str">
            <v>H</v>
          </cell>
          <cell r="E15263">
            <v>0.1527</v>
          </cell>
          <cell r="F15263">
            <v>11.15</v>
          </cell>
          <cell r="G15263">
            <v>1.7</v>
          </cell>
        </row>
        <row r="15264">
          <cell r="B15264" t="str">
            <v>SINAPI...06111</v>
          </cell>
          <cell r="C15264" t="str">
            <v>Servente</v>
          </cell>
          <cell r="D15264" t="str">
            <v>H</v>
          </cell>
          <cell r="E15264">
            <v>0.2427</v>
          </cell>
          <cell r="F15264">
            <v>9.16</v>
          </cell>
          <cell r="G15264">
            <v>2.2200000000000002</v>
          </cell>
        </row>
        <row r="15265">
          <cell r="B15265" t="str">
            <v>SINAPI...12578</v>
          </cell>
          <cell r="C15265" t="str">
            <v xml:space="preserve">Tubo concreto armado classe pa-3 pb nbr-8890/2007 dn 600 mm para águas pluviais </v>
          </cell>
          <cell r="D15265" t="str">
            <v>M</v>
          </cell>
          <cell r="E15265">
            <v>1</v>
          </cell>
          <cell r="F15265">
            <v>120.65</v>
          </cell>
          <cell r="G15265">
            <v>120.65</v>
          </cell>
        </row>
        <row r="15266">
          <cell r="B15266" t="str">
            <v>SINAPI...06042</v>
          </cell>
          <cell r="C15266" t="str">
            <v>Retroescavadeira c/ carregadeira sobre pneus 76hp transmissao mecanica (incl manutencao/operacao e combustível )</v>
          </cell>
          <cell r="D15266" t="str">
            <v>H</v>
          </cell>
          <cell r="E15266">
            <v>0.09</v>
          </cell>
          <cell r="F15266">
            <v>74.930000000000007</v>
          </cell>
          <cell r="G15266">
            <v>6.74</v>
          </cell>
        </row>
        <row r="15267">
          <cell r="A15267" t="str">
            <v>INFRA 06-11-00</v>
          </cell>
          <cell r="B15267">
            <v>0</v>
          </cell>
          <cell r="C15267" t="str">
            <v>FORNECIMENTO E ASSENTAMENTO DE TUBO DE CONCRETO ARMADO, DIÂMETRO 70CM</v>
          </cell>
          <cell r="D15267" t="str">
            <v>.</v>
          </cell>
          <cell r="F15267">
            <v>0</v>
          </cell>
          <cell r="G15267">
            <v>0</v>
          </cell>
        </row>
        <row r="15268">
          <cell r="A15268" t="str">
            <v>INFRA 06-11-01</v>
          </cell>
          <cell r="B15268">
            <v>0</v>
          </cell>
          <cell r="C15268" t="str">
            <v>FORNECIMENTO E ASSENTAMENTO DE TUBO DE CONCRETO ARMADO, DIÂMETRO 70CM - TIPO PA-2</v>
          </cell>
          <cell r="D15268" t="str">
            <v>M</v>
          </cell>
          <cell r="F15268">
            <v>0</v>
          </cell>
          <cell r="G15268">
            <v>163.49</v>
          </cell>
        </row>
        <row r="15269">
          <cell r="B15269" t="str">
            <v>AUX 10630</v>
          </cell>
          <cell r="C15269" t="str">
            <v>ARGAMASSA DE CIMENTO COM AREIA GROSSA 1:3</v>
          </cell>
          <cell r="D15269" t="str">
            <v>M3</v>
          </cell>
          <cell r="E15269">
            <v>1.9E-3</v>
          </cell>
          <cell r="F15269">
            <v>366.51</v>
          </cell>
          <cell r="G15269">
            <v>0.7</v>
          </cell>
        </row>
        <row r="15270">
          <cell r="B15270" t="str">
            <v>SINAPI...04750</v>
          </cell>
          <cell r="C15270" t="str">
            <v>Pedreiro</v>
          </cell>
          <cell r="D15270" t="str">
            <v>H</v>
          </cell>
          <cell r="E15270">
            <v>0.18329999999999999</v>
          </cell>
          <cell r="F15270">
            <v>11.15</v>
          </cell>
          <cell r="G15270">
            <v>2.04</v>
          </cell>
        </row>
        <row r="15271">
          <cell r="B15271" t="str">
            <v>SINAPI...06111</v>
          </cell>
          <cell r="C15271" t="str">
            <v>Servente</v>
          </cell>
          <cell r="D15271" t="str">
            <v>H</v>
          </cell>
          <cell r="E15271">
            <v>0.29330000000000001</v>
          </cell>
          <cell r="F15271">
            <v>9.16</v>
          </cell>
          <cell r="G15271">
            <v>2.69</v>
          </cell>
        </row>
        <row r="15272">
          <cell r="B15272" t="str">
            <v>SINAPI...07722</v>
          </cell>
          <cell r="C15272" t="str">
            <v xml:space="preserve">Tubo concreto armado classe pa-2 pb nbr-8890/2007 dn 700 mm para águas pluviais </v>
          </cell>
          <cell r="D15272" t="str">
            <v>M</v>
          </cell>
          <cell r="E15272">
            <v>1</v>
          </cell>
          <cell r="F15272">
            <v>149.82</v>
          </cell>
          <cell r="G15272">
            <v>149.82</v>
          </cell>
        </row>
        <row r="15273">
          <cell r="B15273" t="str">
            <v>SINAPI...06042</v>
          </cell>
          <cell r="C15273" t="str">
            <v>Retroescavadeira c/ carregadeira sobre pneus 76hp transmissao mecanica (incl manutencao/operacao e combustível )</v>
          </cell>
          <cell r="D15273" t="str">
            <v>H</v>
          </cell>
          <cell r="E15273">
            <v>0.11</v>
          </cell>
          <cell r="F15273">
            <v>74.930000000000007</v>
          </cell>
          <cell r="G15273">
            <v>8.24</v>
          </cell>
        </row>
        <row r="15274">
          <cell r="A15274" t="str">
            <v>INFRA 06-11-02</v>
          </cell>
          <cell r="B15274">
            <v>0</v>
          </cell>
          <cell r="C15274" t="str">
            <v>FORNECIMENTO E ASSENTAMENTO DE TUBO DE CONCRETO ARMADO, DIÂMETRO 70CM - TIPO PA-3</v>
          </cell>
          <cell r="D15274" t="str">
            <v>M</v>
          </cell>
          <cell r="F15274">
            <v>0</v>
          </cell>
          <cell r="G15274">
            <v>202.92000000000002</v>
          </cell>
        </row>
        <row r="15275">
          <cell r="B15275" t="str">
            <v>AUX 10630</v>
          </cell>
          <cell r="C15275" t="str">
            <v>ARGAMASSA DE CIMENTO COM AREIA GROSSA 1:3</v>
          </cell>
          <cell r="D15275" t="str">
            <v>M3</v>
          </cell>
          <cell r="E15275">
            <v>1.9E-3</v>
          </cell>
          <cell r="F15275">
            <v>366.51</v>
          </cell>
          <cell r="G15275">
            <v>0.7</v>
          </cell>
        </row>
        <row r="15276">
          <cell r="B15276" t="str">
            <v>SINAPI...04750</v>
          </cell>
          <cell r="C15276" t="str">
            <v>Pedreiro</v>
          </cell>
          <cell r="D15276" t="str">
            <v>H</v>
          </cell>
          <cell r="E15276">
            <v>0.18329999999999999</v>
          </cell>
          <cell r="F15276">
            <v>11.15</v>
          </cell>
          <cell r="G15276">
            <v>2.04</v>
          </cell>
        </row>
        <row r="15277">
          <cell r="B15277" t="str">
            <v>SINAPI...06111</v>
          </cell>
          <cell r="C15277" t="str">
            <v>Servente</v>
          </cell>
          <cell r="D15277" t="str">
            <v>H</v>
          </cell>
          <cell r="E15277">
            <v>0.29330000000000001</v>
          </cell>
          <cell r="F15277">
            <v>9.16</v>
          </cell>
          <cell r="G15277">
            <v>2.69</v>
          </cell>
        </row>
        <row r="15278">
          <cell r="B15278" t="str">
            <v>SINAPI...12579</v>
          </cell>
          <cell r="C15278" t="str">
            <v xml:space="preserve">Tubo concreto armado classe pa-3 pb nbr-8890/2007 dn 700 mm para águas pluviais </v>
          </cell>
          <cell r="D15278" t="str">
            <v>M</v>
          </cell>
          <cell r="E15278">
            <v>1</v>
          </cell>
          <cell r="F15278">
            <v>189.25</v>
          </cell>
          <cell r="G15278">
            <v>189.25</v>
          </cell>
        </row>
        <row r="15279">
          <cell r="B15279" t="str">
            <v>SINAPI...06042</v>
          </cell>
          <cell r="C15279" t="str">
            <v>Retroescavadeira c/ carregadeira sobre pneus 76hp transmissao mecanica (incl manutencao/operacao e combustível )</v>
          </cell>
          <cell r="D15279" t="str">
            <v>H</v>
          </cell>
          <cell r="E15279">
            <v>0.11</v>
          </cell>
          <cell r="F15279">
            <v>74.930000000000007</v>
          </cell>
          <cell r="G15279">
            <v>8.24</v>
          </cell>
        </row>
        <row r="15280">
          <cell r="A15280" t="str">
            <v>INFRA 06-12-00</v>
          </cell>
          <cell r="B15280">
            <v>0</v>
          </cell>
          <cell r="C15280" t="str">
            <v>FORNECIMENTO E ASSENTAMENTO DE TUBOS DE CONCRETO ARMADO, DIÂMETRO 80CM</v>
          </cell>
          <cell r="D15280" t="str">
            <v>.</v>
          </cell>
          <cell r="F15280">
            <v>0</v>
          </cell>
          <cell r="G15280">
            <v>0</v>
          </cell>
        </row>
        <row r="15281">
          <cell r="A15281" t="str">
            <v>INFRA 06-12-01</v>
          </cell>
          <cell r="B15281">
            <v>0</v>
          </cell>
          <cell r="C15281" t="str">
            <v>FORNECIMENTO E ASSENTAMENTO DE TUBOS DE CONCRETO ARMADO, DIÂMETRO 80CM - TIPO PA-2</v>
          </cell>
          <cell r="D15281" t="str">
            <v>M</v>
          </cell>
          <cell r="F15281">
            <v>0</v>
          </cell>
          <cell r="G15281">
            <v>174.79000000000002</v>
          </cell>
        </row>
        <row r="15282">
          <cell r="B15282" t="str">
            <v>AUX 10630</v>
          </cell>
          <cell r="C15282" t="str">
            <v>ARGAMASSA DE CIMENTO COM AREIA GROSSA 1:3</v>
          </cell>
          <cell r="D15282" t="str">
            <v>M3</v>
          </cell>
          <cell r="E15282">
            <v>2.0999999999999999E-3</v>
          </cell>
          <cell r="F15282">
            <v>366.51</v>
          </cell>
          <cell r="G15282">
            <v>0.77</v>
          </cell>
        </row>
        <row r="15283">
          <cell r="B15283" t="str">
            <v>SINAPI...04750</v>
          </cell>
          <cell r="C15283" t="str">
            <v>Pedreiro</v>
          </cell>
          <cell r="D15283" t="str">
            <v>H</v>
          </cell>
          <cell r="E15283">
            <v>0.22370000000000001</v>
          </cell>
          <cell r="F15283">
            <v>11.15</v>
          </cell>
          <cell r="G15283">
            <v>2.4900000000000002</v>
          </cell>
        </row>
        <row r="15284">
          <cell r="B15284" t="str">
            <v>SINAPI...06111</v>
          </cell>
          <cell r="C15284" t="str">
            <v>Servente</v>
          </cell>
          <cell r="D15284" t="str">
            <v>H</v>
          </cell>
          <cell r="E15284">
            <v>0.36370000000000002</v>
          </cell>
          <cell r="F15284">
            <v>9.16</v>
          </cell>
          <cell r="G15284">
            <v>3.33</v>
          </cell>
        </row>
        <row r="15285">
          <cell r="B15285" t="str">
            <v>SINAPI...07763</v>
          </cell>
          <cell r="C15285" t="str">
            <v xml:space="preserve">Tubo concreto armado classe pa-2 pb nbr-8890/2007 dn 800 mm para águas pluviais </v>
          </cell>
          <cell r="D15285" t="str">
            <v>M</v>
          </cell>
          <cell r="E15285">
            <v>1</v>
          </cell>
          <cell r="F15285">
            <v>157.71</v>
          </cell>
          <cell r="G15285">
            <v>157.71</v>
          </cell>
        </row>
        <row r="15286">
          <cell r="B15286" t="str">
            <v>SINAPI...06042</v>
          </cell>
          <cell r="C15286" t="str">
            <v>Retroescavadeira c/ carregadeira sobre pneus 76hp transmissao mecanica (incl manutencao/operacao e combustível )</v>
          </cell>
          <cell r="D15286" t="str">
            <v>H</v>
          </cell>
          <cell r="E15286">
            <v>0.14000000000000001</v>
          </cell>
          <cell r="F15286">
            <v>74.930000000000007</v>
          </cell>
          <cell r="G15286">
            <v>10.49</v>
          </cell>
        </row>
        <row r="15287">
          <cell r="A15287" t="str">
            <v>INFRA 06-12-02</v>
          </cell>
          <cell r="B15287">
            <v>0</v>
          </cell>
          <cell r="C15287" t="str">
            <v>FORNECIMENTO E ASSENTAMENTO DE TUBOS DE CONCRETO ARMADO, DIÂMETRO 80CM - TIPO PA-3</v>
          </cell>
          <cell r="D15287" t="str">
            <v>M</v>
          </cell>
          <cell r="F15287">
            <v>0</v>
          </cell>
          <cell r="G15287">
            <v>217.37</v>
          </cell>
        </row>
        <row r="15288">
          <cell r="B15288" t="str">
            <v>AUX 10630</v>
          </cell>
          <cell r="C15288" t="str">
            <v>ARGAMASSA DE CIMENTO COM AREIA GROSSA 1:3</v>
          </cell>
          <cell r="D15288" t="str">
            <v>M3</v>
          </cell>
          <cell r="E15288">
            <v>2.0999999999999999E-3</v>
          </cell>
          <cell r="F15288">
            <v>366.51</v>
          </cell>
          <cell r="G15288">
            <v>0.77</v>
          </cell>
        </row>
        <row r="15289">
          <cell r="B15289" t="str">
            <v>SINAPI...04750</v>
          </cell>
          <cell r="C15289" t="str">
            <v>Pedreiro</v>
          </cell>
          <cell r="D15289" t="str">
            <v>H</v>
          </cell>
          <cell r="E15289">
            <v>0.22370000000000001</v>
          </cell>
          <cell r="F15289">
            <v>11.15</v>
          </cell>
          <cell r="G15289">
            <v>2.4900000000000002</v>
          </cell>
        </row>
        <row r="15290">
          <cell r="B15290" t="str">
            <v>SINAPI...06111</v>
          </cell>
          <cell r="C15290" t="str">
            <v>Servente</v>
          </cell>
          <cell r="D15290" t="str">
            <v>H</v>
          </cell>
          <cell r="E15290">
            <v>0.36370000000000002</v>
          </cell>
          <cell r="F15290">
            <v>9.16</v>
          </cell>
          <cell r="G15290">
            <v>3.33</v>
          </cell>
        </row>
        <row r="15291">
          <cell r="B15291" t="str">
            <v>SINAPI...12580</v>
          </cell>
          <cell r="C15291" t="str">
            <v xml:space="preserve">Tubo concreto armado classe pa-3 pb nbr-8890/2007 dn 800 mm para águas pluviais </v>
          </cell>
          <cell r="D15291" t="str">
            <v>M</v>
          </cell>
          <cell r="E15291">
            <v>1</v>
          </cell>
          <cell r="F15291">
            <v>200.29</v>
          </cell>
          <cell r="G15291">
            <v>200.29</v>
          </cell>
        </row>
        <row r="15292">
          <cell r="B15292" t="str">
            <v>SINAPI...06042</v>
          </cell>
          <cell r="C15292" t="str">
            <v>Retroescavadeira c/ carregadeira sobre pneus 76hp transmissao mecanica (incl manutencao/operacao e combustível )</v>
          </cell>
          <cell r="D15292" t="str">
            <v>H</v>
          </cell>
          <cell r="E15292">
            <v>0.14000000000000001</v>
          </cell>
          <cell r="F15292">
            <v>74.930000000000007</v>
          </cell>
          <cell r="G15292">
            <v>10.49</v>
          </cell>
        </row>
        <row r="15293">
          <cell r="A15293" t="str">
            <v>INFRA 06-13-00</v>
          </cell>
          <cell r="B15293">
            <v>0</v>
          </cell>
          <cell r="C15293" t="str">
            <v>FORNECIMENTO E ASSENTAMENTO DE TUBOS DE CONCRETO ARMADO, DIÂMETRO 90CM</v>
          </cell>
          <cell r="D15293" t="str">
            <v>.</v>
          </cell>
          <cell r="F15293">
            <v>0</v>
          </cell>
          <cell r="G15293">
            <v>0</v>
          </cell>
        </row>
        <row r="15294">
          <cell r="A15294" t="str">
            <v>INFRA 06-13-01</v>
          </cell>
          <cell r="B15294">
            <v>0</v>
          </cell>
          <cell r="C15294" t="str">
            <v>FORNECIMENTO E ASSENTAMENTO DE TUBOS DE CONCRETO ARMADO, DIÂMETRO 90CM - TIPO PA-2</v>
          </cell>
          <cell r="D15294" t="str">
            <v>M</v>
          </cell>
          <cell r="F15294">
            <v>0</v>
          </cell>
          <cell r="G15294">
            <v>262.09000000000003</v>
          </cell>
        </row>
        <row r="15295">
          <cell r="B15295" t="str">
            <v>AUX 10630</v>
          </cell>
          <cell r="C15295" t="str">
            <v>ARGAMASSA DE CIMENTO COM AREIA GROSSA 1:3</v>
          </cell>
          <cell r="D15295" t="str">
            <v>M3</v>
          </cell>
          <cell r="E15295">
            <v>2.3999999999999998E-3</v>
          </cell>
          <cell r="F15295">
            <v>366.51</v>
          </cell>
          <cell r="G15295">
            <v>0.88</v>
          </cell>
        </row>
        <row r="15296">
          <cell r="B15296" t="str">
            <v>SINAPI...04750</v>
          </cell>
          <cell r="C15296" t="str">
            <v>Pedreiro</v>
          </cell>
          <cell r="D15296" t="str">
            <v>H</v>
          </cell>
          <cell r="E15296">
            <v>0.18429999999999999</v>
          </cell>
          <cell r="F15296">
            <v>11.15</v>
          </cell>
          <cell r="G15296">
            <v>2.0499999999999998</v>
          </cell>
        </row>
        <row r="15297">
          <cell r="B15297" t="str">
            <v>SINAPI...06111</v>
          </cell>
          <cell r="C15297" t="str">
            <v>Servente</v>
          </cell>
          <cell r="D15297" t="str">
            <v>H</v>
          </cell>
          <cell r="E15297">
            <v>0.27429999999999999</v>
          </cell>
          <cell r="F15297">
            <v>9.16</v>
          </cell>
          <cell r="G15297">
            <v>2.5099999999999998</v>
          </cell>
        </row>
        <row r="15298">
          <cell r="B15298" t="str">
            <v>SINAPI...07764</v>
          </cell>
          <cell r="C15298" t="str">
            <v xml:space="preserve">Tubo concreto armado classe pa-2 pb nbr-8890/2007 dn 900 mm para águas pluviais </v>
          </cell>
          <cell r="D15298" t="str">
            <v>M</v>
          </cell>
          <cell r="E15298">
            <v>1</v>
          </cell>
          <cell r="F15298">
            <v>245.24</v>
          </cell>
          <cell r="G15298">
            <v>245.24</v>
          </cell>
        </row>
        <row r="15299">
          <cell r="B15299" t="str">
            <v>SIURB....94233</v>
          </cell>
          <cell r="C15299" t="str">
            <v>Escavadeira hidráulica sobre esteiras cap. 1,50 m3</v>
          </cell>
          <cell r="D15299" t="str">
            <v>H</v>
          </cell>
          <cell r="E15299">
            <v>0.09</v>
          </cell>
          <cell r="F15299">
            <v>126.74</v>
          </cell>
          <cell r="G15299">
            <v>11.41</v>
          </cell>
        </row>
        <row r="15300">
          <cell r="A15300" t="str">
            <v>INFRA 06-13-02</v>
          </cell>
          <cell r="B15300">
            <v>0</v>
          </cell>
          <cell r="C15300" t="str">
            <v>FORNECIMENTO E ASSENTAMENTO DE TUBOS DE CONCRETO ARMADO, DIÂMETRO 90CM - TIPO PA-3</v>
          </cell>
          <cell r="D15300" t="str">
            <v>M</v>
          </cell>
          <cell r="F15300">
            <v>0</v>
          </cell>
          <cell r="G15300">
            <v>345.67</v>
          </cell>
        </row>
        <row r="15301">
          <cell r="B15301" t="str">
            <v>AUX 10630</v>
          </cell>
          <cell r="C15301" t="str">
            <v>ARGAMASSA DE CIMENTO COM AREIA GROSSA 1:3</v>
          </cell>
          <cell r="D15301" t="str">
            <v>M3</v>
          </cell>
          <cell r="E15301">
            <v>2.3999999999999998E-3</v>
          </cell>
          <cell r="F15301">
            <v>366.51</v>
          </cell>
          <cell r="G15301">
            <v>0.88</v>
          </cell>
        </row>
        <row r="15302">
          <cell r="B15302" t="str">
            <v>SINAPI...04750</v>
          </cell>
          <cell r="C15302" t="str">
            <v>Pedreiro</v>
          </cell>
          <cell r="D15302" t="str">
            <v>H</v>
          </cell>
          <cell r="E15302">
            <v>0.18429999999999999</v>
          </cell>
          <cell r="F15302">
            <v>11.15</v>
          </cell>
          <cell r="G15302">
            <v>2.0499999999999998</v>
          </cell>
        </row>
        <row r="15303">
          <cell r="B15303" t="str">
            <v>SINAPI...06111</v>
          </cell>
          <cell r="C15303" t="str">
            <v>Servente</v>
          </cell>
          <cell r="D15303" t="str">
            <v>H</v>
          </cell>
          <cell r="E15303">
            <v>0.27429999999999999</v>
          </cell>
          <cell r="F15303">
            <v>9.16</v>
          </cell>
          <cell r="G15303">
            <v>2.5099999999999998</v>
          </cell>
        </row>
        <row r="15304">
          <cell r="B15304" t="str">
            <v>SINAPI...12581</v>
          </cell>
          <cell r="C15304" t="str">
            <v xml:space="preserve">Tubo concreto armado classe pa-3 pb nbr-8890/2007 dn 900 mm para águas pluviais </v>
          </cell>
          <cell r="D15304" t="str">
            <v>M</v>
          </cell>
          <cell r="E15304">
            <v>1</v>
          </cell>
          <cell r="F15304">
            <v>328.82</v>
          </cell>
          <cell r="G15304">
            <v>328.82</v>
          </cell>
        </row>
        <row r="15305">
          <cell r="B15305" t="str">
            <v>SIURB....94233</v>
          </cell>
          <cell r="C15305" t="str">
            <v>Escavadeira hidráulica sobre esteiras cap. 1,50 m3</v>
          </cell>
          <cell r="D15305" t="str">
            <v>H</v>
          </cell>
          <cell r="E15305">
            <v>0.09</v>
          </cell>
          <cell r="F15305">
            <v>126.74</v>
          </cell>
          <cell r="G15305">
            <v>11.41</v>
          </cell>
        </row>
        <row r="15306">
          <cell r="A15306" t="str">
            <v>INFRA 06-14-00</v>
          </cell>
          <cell r="B15306">
            <v>0</v>
          </cell>
          <cell r="C15306" t="str">
            <v>FORNECIMENTO E ASSENTAMENTO DE TUBOS DE CONCRETO ARMADO, DIÂMETRO 100CM</v>
          </cell>
          <cell r="D15306" t="str">
            <v>.</v>
          </cell>
          <cell r="F15306">
            <v>0</v>
          </cell>
          <cell r="G15306">
            <v>0</v>
          </cell>
        </row>
        <row r="15307">
          <cell r="A15307" t="str">
            <v>INFRA 06-14-01</v>
          </cell>
          <cell r="B15307">
            <v>0</v>
          </cell>
          <cell r="C15307" t="str">
            <v>FORNECIMENTO E ASSENTAMENTO DE TUBOS DE CONCRETO ARMADO, DIÂMETRO 100CM - TIPO PA-2</v>
          </cell>
          <cell r="D15307" t="str">
            <v>M</v>
          </cell>
          <cell r="F15307">
            <v>0</v>
          </cell>
          <cell r="G15307">
            <v>287.71000000000004</v>
          </cell>
        </row>
        <row r="15308">
          <cell r="B15308" t="str">
            <v>AUX 10630</v>
          </cell>
          <cell r="C15308" t="str">
            <v>ARGAMASSA DE CIMENTO COM AREIA GROSSA 1:3</v>
          </cell>
          <cell r="D15308" t="str">
            <v>M3</v>
          </cell>
          <cell r="E15308">
            <v>2.5999999999999999E-3</v>
          </cell>
          <cell r="F15308">
            <v>366.51</v>
          </cell>
          <cell r="G15308">
            <v>0.95</v>
          </cell>
        </row>
        <row r="15309">
          <cell r="B15309" t="str">
            <v>SINAPI...04750</v>
          </cell>
          <cell r="C15309" t="str">
            <v>Pedreiro</v>
          </cell>
          <cell r="D15309" t="str">
            <v>H</v>
          </cell>
          <cell r="E15309">
            <v>0.23469999999999999</v>
          </cell>
          <cell r="F15309">
            <v>11.15</v>
          </cell>
          <cell r="G15309">
            <v>2.62</v>
          </cell>
        </row>
        <row r="15310">
          <cell r="B15310" t="str">
            <v>SINAPI...06111</v>
          </cell>
          <cell r="C15310" t="str">
            <v>Servente</v>
          </cell>
          <cell r="D15310" t="str">
            <v>H</v>
          </cell>
          <cell r="E15310">
            <v>0.36470000000000002</v>
          </cell>
          <cell r="F15310">
            <v>9.16</v>
          </cell>
          <cell r="G15310">
            <v>3.34</v>
          </cell>
        </row>
        <row r="15311">
          <cell r="B15311" t="str">
            <v>SINAPI...07765</v>
          </cell>
          <cell r="C15311" t="str">
            <v xml:space="preserve">Tubo concreto armado classe pa-2 pb nbr-8890/2007 dn 1000 mm para águas pluviais </v>
          </cell>
          <cell r="D15311" t="str">
            <v>M</v>
          </cell>
          <cell r="E15311">
            <v>1</v>
          </cell>
          <cell r="F15311">
            <v>264.32</v>
          </cell>
          <cell r="G15311">
            <v>264.32</v>
          </cell>
        </row>
        <row r="15312">
          <cell r="B15312" t="str">
            <v>SIURB....94233</v>
          </cell>
          <cell r="C15312" t="str">
            <v>Escavadeira hidráulica sobre esteiras cap. 1,50 m3</v>
          </cell>
          <cell r="D15312" t="str">
            <v>H</v>
          </cell>
          <cell r="E15312">
            <v>0.13</v>
          </cell>
          <cell r="F15312">
            <v>126.74</v>
          </cell>
          <cell r="G15312">
            <v>16.48</v>
          </cell>
        </row>
        <row r="15313">
          <cell r="A15313" t="str">
            <v>INFRA 06-14-02</v>
          </cell>
          <cell r="B15313">
            <v>0</v>
          </cell>
          <cell r="C15313" t="str">
            <v>FORNECIMENTO E ASSENTAMENTO DE TUBOS DE CONCRETO ARMADO, DIÂMETRO 100CM - TIPO PA-3</v>
          </cell>
          <cell r="D15313" t="str">
            <v>M</v>
          </cell>
          <cell r="F15313">
            <v>0</v>
          </cell>
          <cell r="G15313">
            <v>357.73</v>
          </cell>
        </row>
        <row r="15314">
          <cell r="B15314" t="str">
            <v>AUX 10630</v>
          </cell>
          <cell r="C15314" t="str">
            <v>ARGAMASSA DE CIMENTO COM AREIA GROSSA 1:3</v>
          </cell>
          <cell r="D15314" t="str">
            <v>M3</v>
          </cell>
          <cell r="E15314">
            <v>2.5999999999999999E-3</v>
          </cell>
          <cell r="F15314">
            <v>366.51</v>
          </cell>
          <cell r="G15314">
            <v>0.95</v>
          </cell>
        </row>
        <row r="15315">
          <cell r="B15315" t="str">
            <v>SINAPI...04750</v>
          </cell>
          <cell r="C15315" t="str">
            <v>Pedreiro</v>
          </cell>
          <cell r="D15315" t="str">
            <v>H</v>
          </cell>
          <cell r="E15315">
            <v>0.23469999999999999</v>
          </cell>
          <cell r="F15315">
            <v>11.15</v>
          </cell>
          <cell r="G15315">
            <v>2.62</v>
          </cell>
        </row>
        <row r="15316">
          <cell r="B15316" t="str">
            <v>SINAPI...06111</v>
          </cell>
          <cell r="C15316" t="str">
            <v>Servente</v>
          </cell>
          <cell r="D15316" t="str">
            <v>H</v>
          </cell>
          <cell r="E15316">
            <v>0.36470000000000002</v>
          </cell>
          <cell r="F15316">
            <v>9.16</v>
          </cell>
          <cell r="G15316">
            <v>3.34</v>
          </cell>
        </row>
        <row r="15317">
          <cell r="B15317" t="str">
            <v>SINAPI...12572</v>
          </cell>
          <cell r="C15317" t="str">
            <v xml:space="preserve">Tubo concreto armado classe pa-3 pb nbr-8890/2007 dn 1000 mm para águas pluviais </v>
          </cell>
          <cell r="D15317" t="str">
            <v>M</v>
          </cell>
          <cell r="E15317">
            <v>1</v>
          </cell>
          <cell r="F15317">
            <v>334.34</v>
          </cell>
          <cell r="G15317">
            <v>334.34</v>
          </cell>
        </row>
        <row r="15318">
          <cell r="B15318" t="str">
            <v>SIURB....94233</v>
          </cell>
          <cell r="C15318" t="str">
            <v>Escavadeira hidráulica sobre esteiras cap. 1,50 m3</v>
          </cell>
          <cell r="D15318" t="str">
            <v>H</v>
          </cell>
          <cell r="E15318">
            <v>0.13</v>
          </cell>
          <cell r="F15318">
            <v>126.74</v>
          </cell>
          <cell r="G15318">
            <v>16.48</v>
          </cell>
        </row>
        <row r="15319">
          <cell r="A15319" t="str">
            <v>INFRA 06-15-00</v>
          </cell>
          <cell r="B15319">
            <v>0</v>
          </cell>
          <cell r="C15319" t="str">
            <v>FORNECIMENTO E ASSENTAMENTO DE TUBOS DE CONCRETO ARMADO, DIÂMETRO 110CM</v>
          </cell>
          <cell r="D15319" t="str">
            <v>.</v>
          </cell>
          <cell r="F15319">
            <v>0</v>
          </cell>
          <cell r="G15319">
            <v>0</v>
          </cell>
        </row>
        <row r="15320">
          <cell r="A15320" t="str">
            <v>INFRA 06-15-01</v>
          </cell>
          <cell r="B15320">
            <v>0</v>
          </cell>
          <cell r="C15320" t="str">
            <v>FORNECIMENTO E ASSENTAMENTO DE TUBOS DE CONCRETO ARMADO, DIÂMETRO 110CM - TIPO PA-2</v>
          </cell>
          <cell r="D15320" t="str">
            <v>M</v>
          </cell>
          <cell r="F15320">
            <v>0</v>
          </cell>
          <cell r="G15320">
            <v>332.44</v>
          </cell>
        </row>
        <row r="15321">
          <cell r="B15321" t="str">
            <v>AUX 10630</v>
          </cell>
          <cell r="C15321" t="str">
            <v>ARGAMASSA DE CIMENTO COM AREIA GROSSA 1:3</v>
          </cell>
          <cell r="D15321" t="str">
            <v>M3</v>
          </cell>
          <cell r="E15321">
            <v>2.8999999999999998E-3</v>
          </cell>
          <cell r="F15321">
            <v>366.51</v>
          </cell>
          <cell r="G15321">
            <v>1.06</v>
          </cell>
        </row>
        <row r="15322">
          <cell r="B15322" t="str">
            <v>SINAPI...04750</v>
          </cell>
          <cell r="C15322" t="str">
            <v>Pedreiro</v>
          </cell>
          <cell r="D15322" t="str">
            <v>H</v>
          </cell>
          <cell r="E15322">
            <v>0.2903</v>
          </cell>
          <cell r="F15322">
            <v>11.15</v>
          </cell>
          <cell r="G15322">
            <v>3.24</v>
          </cell>
        </row>
        <row r="15323">
          <cell r="B15323" t="str">
            <v>SINAPI...06111</v>
          </cell>
          <cell r="C15323" t="str">
            <v>Servente</v>
          </cell>
          <cell r="D15323" t="str">
            <v>H</v>
          </cell>
          <cell r="E15323">
            <v>0.46529999999999999</v>
          </cell>
          <cell r="F15323">
            <v>9.16</v>
          </cell>
          <cell r="G15323">
            <v>4.26</v>
          </cell>
        </row>
        <row r="15324">
          <cell r="B15324" t="str">
            <v>SINAPI...12569</v>
          </cell>
          <cell r="C15324" t="str">
            <v xml:space="preserve">Tubo concreto armado classe pa-2 pb nbr-8890/2007 dn 1100mm para águas pluviais </v>
          </cell>
          <cell r="D15324" t="str">
            <v>M</v>
          </cell>
          <cell r="E15324">
            <v>1</v>
          </cell>
          <cell r="F15324">
            <v>301.7</v>
          </cell>
          <cell r="G15324">
            <v>301.7</v>
          </cell>
        </row>
        <row r="15325">
          <cell r="B15325" t="str">
            <v>SIURB....94233</v>
          </cell>
          <cell r="C15325" t="str">
            <v>Escavadeira hidráulica sobre esteiras cap. 1,50 m3</v>
          </cell>
          <cell r="D15325" t="str">
            <v>H</v>
          </cell>
          <cell r="E15325">
            <v>0.17499999999999999</v>
          </cell>
          <cell r="F15325">
            <v>126.74</v>
          </cell>
          <cell r="G15325">
            <v>22.18</v>
          </cell>
        </row>
        <row r="15326">
          <cell r="A15326" t="str">
            <v>INFRA 06-15-02</v>
          </cell>
          <cell r="B15326">
            <v>0</v>
          </cell>
          <cell r="C15326" t="str">
            <v>FORNECIMENTO E ASSENTAMENTO DE TUBOS DE CONCRETO ARMADO, DIÂMETRO 110CM - TIPO PA-3</v>
          </cell>
          <cell r="D15326" t="str">
            <v>M</v>
          </cell>
          <cell r="F15326">
            <v>0</v>
          </cell>
          <cell r="G15326">
            <v>436.05</v>
          </cell>
        </row>
        <row r="15327">
          <cell r="B15327" t="str">
            <v>AUX 10630</v>
          </cell>
          <cell r="C15327" t="str">
            <v>ARGAMASSA DE CIMENTO COM AREIA GROSSA 1:3</v>
          </cell>
          <cell r="D15327" t="str">
            <v>M3</v>
          </cell>
          <cell r="E15327">
            <v>2.8999999999999998E-3</v>
          </cell>
          <cell r="F15327">
            <v>366.51</v>
          </cell>
          <cell r="G15327">
            <v>1.06</v>
          </cell>
        </row>
        <row r="15328">
          <cell r="B15328" t="str">
            <v>SINAPI...04750</v>
          </cell>
          <cell r="C15328" t="str">
            <v>Pedreiro</v>
          </cell>
          <cell r="D15328" t="str">
            <v>H</v>
          </cell>
          <cell r="E15328">
            <v>0.2903</v>
          </cell>
          <cell r="F15328">
            <v>11.15</v>
          </cell>
          <cell r="G15328">
            <v>3.24</v>
          </cell>
        </row>
        <row r="15329">
          <cell r="B15329" t="str">
            <v>SINAPI...06111</v>
          </cell>
          <cell r="C15329" t="str">
            <v>Servente</v>
          </cell>
          <cell r="D15329" t="str">
            <v>H</v>
          </cell>
          <cell r="E15329">
            <v>0.46529999999999999</v>
          </cell>
          <cell r="F15329">
            <v>9.16</v>
          </cell>
          <cell r="G15329">
            <v>4.26</v>
          </cell>
        </row>
        <row r="15330">
          <cell r="B15330" t="str">
            <v>SINAPI...12573</v>
          </cell>
          <cell r="C15330" t="str">
            <v xml:space="preserve">Tubo concreto armado classe pa-3 pb nbr-8890/2007 dn 1100 mm para águas pluviais </v>
          </cell>
          <cell r="D15330" t="str">
            <v>M</v>
          </cell>
          <cell r="E15330">
            <v>1</v>
          </cell>
          <cell r="F15330">
            <v>405.31</v>
          </cell>
          <cell r="G15330">
            <v>405.31</v>
          </cell>
        </row>
        <row r="15331">
          <cell r="B15331" t="str">
            <v>SIURB....94233</v>
          </cell>
          <cell r="C15331" t="str">
            <v>Escavadeira hidráulica sobre esteiras cap. 1,50 m3</v>
          </cell>
          <cell r="D15331" t="str">
            <v>H</v>
          </cell>
          <cell r="E15331">
            <v>0.17499999999999999</v>
          </cell>
          <cell r="F15331">
            <v>126.74</v>
          </cell>
          <cell r="G15331">
            <v>22.18</v>
          </cell>
        </row>
        <row r="15332">
          <cell r="A15332" t="str">
            <v>INFRA 06-16-00</v>
          </cell>
          <cell r="B15332">
            <v>0</v>
          </cell>
          <cell r="C15332" t="str">
            <v>FORNECIMENTO E ASSENTAMENTO DE TUBOS DE CONCRETO ARMADO, DIÂMETRO 120CM</v>
          </cell>
          <cell r="D15332" t="str">
            <v>.</v>
          </cell>
          <cell r="F15332">
            <v>0</v>
          </cell>
          <cell r="G15332">
            <v>0</v>
          </cell>
        </row>
        <row r="15333">
          <cell r="A15333" t="str">
            <v>INFRA 06-16-01</v>
          </cell>
          <cell r="B15333">
            <v>0</v>
          </cell>
          <cell r="C15333" t="str">
            <v>FORNECIMENTO E ASSENTAMENTO DE TUBOS DE CONCRETO ARMADO, DIÂMETRO 120CM - TIPO PA-2</v>
          </cell>
          <cell r="D15333" t="str">
            <v>M</v>
          </cell>
          <cell r="F15333">
            <v>0</v>
          </cell>
          <cell r="G15333">
            <v>419.62</v>
          </cell>
        </row>
        <row r="15334">
          <cell r="B15334" t="str">
            <v>AUX 10630</v>
          </cell>
          <cell r="C15334" t="str">
            <v>ARGAMASSA DE CIMENTO COM AREIA GROSSA 1:3</v>
          </cell>
          <cell r="D15334" t="str">
            <v>M3</v>
          </cell>
          <cell r="E15334">
            <v>3.2000000000000002E-3</v>
          </cell>
          <cell r="F15334">
            <v>366.51</v>
          </cell>
          <cell r="G15334">
            <v>1.17</v>
          </cell>
        </row>
        <row r="15335">
          <cell r="B15335" t="str">
            <v>SINAPI...04750</v>
          </cell>
          <cell r="C15335" t="str">
            <v>Pedreiro</v>
          </cell>
          <cell r="D15335" t="str">
            <v>H</v>
          </cell>
          <cell r="E15335">
            <v>0.34570000000000001</v>
          </cell>
          <cell r="F15335">
            <v>11.15</v>
          </cell>
          <cell r="G15335">
            <v>3.85</v>
          </cell>
        </row>
        <row r="15336">
          <cell r="B15336" t="str">
            <v>SINAPI...06111</v>
          </cell>
          <cell r="C15336" t="str">
            <v>Servente</v>
          </cell>
          <cell r="D15336" t="str">
            <v>H</v>
          </cell>
          <cell r="E15336">
            <v>0.56569999999999998</v>
          </cell>
          <cell r="F15336">
            <v>9.16</v>
          </cell>
          <cell r="G15336">
            <v>5.18</v>
          </cell>
        </row>
        <row r="15337">
          <cell r="B15337" t="str">
            <v>SINAPI...07766</v>
          </cell>
          <cell r="C15337" t="str">
            <v xml:space="preserve">Tubo concreto armado classe pa-2 pb nbr-8890/2007 dn 1200mm para águas pluviais </v>
          </cell>
          <cell r="D15337" t="str">
            <v>M</v>
          </cell>
          <cell r="E15337">
            <v>1</v>
          </cell>
          <cell r="F15337">
            <v>381.54</v>
          </cell>
          <cell r="G15337">
            <v>381.54</v>
          </cell>
        </row>
        <row r="15338">
          <cell r="B15338" t="str">
            <v>SIURB....94233</v>
          </cell>
          <cell r="C15338" t="str">
            <v>Escavadeira hidráulica sobre esteiras cap. 1,50 m3</v>
          </cell>
          <cell r="D15338" t="str">
            <v>H</v>
          </cell>
          <cell r="E15338">
            <v>0.22</v>
          </cell>
          <cell r="F15338">
            <v>126.74</v>
          </cell>
          <cell r="G15338">
            <v>27.88</v>
          </cell>
        </row>
        <row r="15339">
          <cell r="A15339" t="str">
            <v>INFRA 06-16-02</v>
          </cell>
          <cell r="B15339">
            <v>0</v>
          </cell>
          <cell r="C15339" t="str">
            <v>FORNECIMENTO E ASSENTAMENTO DE TUBOS DE CONCRETO ARMADO, DIÂMETRO 120CM - TIPO PA-3</v>
          </cell>
          <cell r="D15339" t="str">
            <v>M</v>
          </cell>
          <cell r="F15339">
            <v>0</v>
          </cell>
          <cell r="G15339">
            <v>503.01</v>
          </cell>
        </row>
        <row r="15340">
          <cell r="B15340" t="str">
            <v>AUX 10630</v>
          </cell>
          <cell r="C15340" t="str">
            <v>ARGAMASSA DE CIMENTO COM AREIA GROSSA 1:3</v>
          </cell>
          <cell r="D15340" t="str">
            <v>M3</v>
          </cell>
          <cell r="E15340">
            <v>3.2000000000000002E-3</v>
          </cell>
          <cell r="F15340">
            <v>366.51</v>
          </cell>
          <cell r="G15340">
            <v>1.17</v>
          </cell>
        </row>
        <row r="15341">
          <cell r="B15341" t="str">
            <v>SINAPI...04750</v>
          </cell>
          <cell r="C15341" t="str">
            <v>Pedreiro</v>
          </cell>
          <cell r="D15341" t="str">
            <v>H</v>
          </cell>
          <cell r="E15341">
            <v>0.34570000000000001</v>
          </cell>
          <cell r="F15341">
            <v>11.15</v>
          </cell>
          <cell r="G15341">
            <v>3.85</v>
          </cell>
        </row>
        <row r="15342">
          <cell r="B15342" t="str">
            <v>SINAPI...06111</v>
          </cell>
          <cell r="C15342" t="str">
            <v>Servente</v>
          </cell>
          <cell r="D15342" t="str">
            <v>H</v>
          </cell>
          <cell r="E15342">
            <v>0.56569999999999998</v>
          </cell>
          <cell r="F15342">
            <v>9.16</v>
          </cell>
          <cell r="G15342">
            <v>5.18</v>
          </cell>
        </row>
        <row r="15343">
          <cell r="B15343" t="str">
            <v>SINAPI...12574</v>
          </cell>
          <cell r="C15343" t="str">
            <v xml:space="preserve">Tubo concreto armado classe pa-3 pb nbr-8890/2007 dn 1200 mm para águas pluviais </v>
          </cell>
          <cell r="D15343" t="str">
            <v>M</v>
          </cell>
          <cell r="E15343">
            <v>1</v>
          </cell>
          <cell r="F15343">
            <v>464.93</v>
          </cell>
          <cell r="G15343">
            <v>464.93</v>
          </cell>
        </row>
        <row r="15344">
          <cell r="B15344" t="str">
            <v>SIURB....94233</v>
          </cell>
          <cell r="C15344" t="str">
            <v>Escavadeira hidráulica sobre esteiras cap. 1,50 m3</v>
          </cell>
          <cell r="D15344" t="str">
            <v>H</v>
          </cell>
          <cell r="E15344">
            <v>0.22</v>
          </cell>
          <cell r="F15344">
            <v>126.74</v>
          </cell>
          <cell r="G15344">
            <v>27.88</v>
          </cell>
        </row>
        <row r="15345">
          <cell r="A15345" t="str">
            <v>INFRA 06-17-00</v>
          </cell>
          <cell r="B15345">
            <v>0</v>
          </cell>
          <cell r="C15345" t="str">
            <v>FORNECIMENTO E ASSENTAMENTO DE TUBOS DE CONCRETO ARMADO, DIÂMETRO 150CM</v>
          </cell>
          <cell r="D15345" t="str">
            <v>.</v>
          </cell>
          <cell r="F15345">
            <v>0</v>
          </cell>
          <cell r="G15345">
            <v>0</v>
          </cell>
        </row>
        <row r="15346">
          <cell r="A15346" t="str">
            <v>INFRA 06-17-01</v>
          </cell>
          <cell r="B15346">
            <v>0</v>
          </cell>
          <cell r="C15346" t="str">
            <v>FORNECIMENTO E ASSENTAMENTO DE TUBOS DE CONCRETO ARMADO, DIÂMETRO 150CM - TIPO PA-2</v>
          </cell>
          <cell r="D15346" t="str">
            <v>M</v>
          </cell>
          <cell r="F15346">
            <v>0</v>
          </cell>
          <cell r="G15346">
            <v>562.63000000000011</v>
          </cell>
        </row>
        <row r="15347">
          <cell r="B15347" t="str">
            <v>AUX 10630</v>
          </cell>
          <cell r="C15347" t="str">
            <v>ARGAMASSA DE CIMENTO COM AREIA GROSSA 1:3</v>
          </cell>
          <cell r="D15347" t="str">
            <v>M3</v>
          </cell>
          <cell r="E15347">
            <v>4.0000000000000001E-3</v>
          </cell>
          <cell r="F15347">
            <v>366.51</v>
          </cell>
          <cell r="G15347">
            <v>1.47</v>
          </cell>
        </row>
        <row r="15348">
          <cell r="B15348" t="str">
            <v>SINAPI...04750</v>
          </cell>
          <cell r="C15348" t="str">
            <v>Pedreiro</v>
          </cell>
          <cell r="D15348" t="str">
            <v>H</v>
          </cell>
          <cell r="E15348">
            <v>0.42199999999999999</v>
          </cell>
          <cell r="F15348">
            <v>11.15</v>
          </cell>
          <cell r="G15348">
            <v>4.71</v>
          </cell>
        </row>
        <row r="15349">
          <cell r="B15349" t="str">
            <v>SINAPI...06111</v>
          </cell>
          <cell r="C15349" t="str">
            <v>Servente</v>
          </cell>
          <cell r="D15349" t="str">
            <v>H</v>
          </cell>
          <cell r="E15349">
            <v>0.68700000000000006</v>
          </cell>
          <cell r="F15349">
            <v>9.16</v>
          </cell>
          <cell r="G15349">
            <v>6.29</v>
          </cell>
        </row>
        <row r="15350">
          <cell r="B15350" t="str">
            <v>SINAPI...07767</v>
          </cell>
          <cell r="C15350" t="str">
            <v xml:space="preserve">Tubo concreto armado classe pa-2 pb nbr-8890/2007 dn 1500 mm para águas pluviais </v>
          </cell>
          <cell r="D15350" t="str">
            <v>M</v>
          </cell>
          <cell r="E15350">
            <v>1</v>
          </cell>
          <cell r="F15350">
            <v>516.57000000000005</v>
          </cell>
          <cell r="G15350">
            <v>516.57000000000005</v>
          </cell>
        </row>
        <row r="15351">
          <cell r="B15351" t="str">
            <v>SIURB....94233</v>
          </cell>
          <cell r="C15351" t="str">
            <v>Escavadeira hidráulica sobre esteiras cap. 1,50 m3</v>
          </cell>
          <cell r="D15351" t="str">
            <v>H</v>
          </cell>
          <cell r="E15351">
            <v>0.26500000000000001</v>
          </cell>
          <cell r="F15351">
            <v>126.74</v>
          </cell>
          <cell r="G15351">
            <v>33.590000000000003</v>
          </cell>
        </row>
        <row r="15352">
          <cell r="A15352" t="str">
            <v>INFRA 06-17-02</v>
          </cell>
          <cell r="B15352">
            <v>0</v>
          </cell>
          <cell r="C15352" t="str">
            <v>FORNECIMENTO E ASSENTAMENTO DE TUBOS DE CONCRETO ARMADO, DIÂMETRO 150CM - TIPO PA-3</v>
          </cell>
          <cell r="D15352" t="str">
            <v>M</v>
          </cell>
          <cell r="F15352">
            <v>0</v>
          </cell>
          <cell r="G15352">
            <v>715.93000000000006</v>
          </cell>
        </row>
        <row r="15353">
          <cell r="B15353" t="str">
            <v>AUX 10630</v>
          </cell>
          <cell r="C15353" t="str">
            <v>ARGAMASSA DE CIMENTO COM AREIA GROSSA 1:3</v>
          </cell>
          <cell r="D15353" t="str">
            <v>M3</v>
          </cell>
          <cell r="E15353">
            <v>4.0000000000000001E-3</v>
          </cell>
          <cell r="F15353">
            <v>366.51</v>
          </cell>
          <cell r="G15353">
            <v>1.47</v>
          </cell>
        </row>
        <row r="15354">
          <cell r="B15354" t="str">
            <v>SINAPI...04750</v>
          </cell>
          <cell r="C15354" t="str">
            <v>Pedreiro</v>
          </cell>
          <cell r="D15354" t="str">
            <v>H</v>
          </cell>
          <cell r="E15354">
            <v>0.42199999999999999</v>
          </cell>
          <cell r="F15354">
            <v>11.15</v>
          </cell>
          <cell r="G15354">
            <v>4.71</v>
          </cell>
        </row>
        <row r="15355">
          <cell r="B15355" t="str">
            <v>SINAPI...06111</v>
          </cell>
          <cell r="C15355" t="str">
            <v>Servente</v>
          </cell>
          <cell r="D15355" t="str">
            <v>H</v>
          </cell>
          <cell r="E15355">
            <v>0.68700000000000006</v>
          </cell>
          <cell r="F15355">
            <v>9.16</v>
          </cell>
          <cell r="G15355">
            <v>6.29</v>
          </cell>
        </row>
        <row r="15356">
          <cell r="B15356" t="str">
            <v>SINAPI...12575</v>
          </cell>
          <cell r="C15356" t="str">
            <v xml:space="preserve">Tubo concreto armado classe pa-3 pb nbr-8890/2007 dn 1500 mm para águas pluviais </v>
          </cell>
          <cell r="D15356" t="str">
            <v>M</v>
          </cell>
          <cell r="E15356">
            <v>1</v>
          </cell>
          <cell r="F15356">
            <v>669.87</v>
          </cell>
          <cell r="G15356">
            <v>669.87</v>
          </cell>
        </row>
        <row r="15357">
          <cell r="B15357" t="str">
            <v>SIURB....94233</v>
          </cell>
          <cell r="C15357" t="str">
            <v>Escavadeira hidráulica sobre esteiras cap. 1,50 m3</v>
          </cell>
          <cell r="D15357" t="str">
            <v>H</v>
          </cell>
          <cell r="E15357">
            <v>0.26500000000000001</v>
          </cell>
          <cell r="F15357">
            <v>126.74</v>
          </cell>
          <cell r="G15357">
            <v>33.590000000000003</v>
          </cell>
        </row>
        <row r="15358">
          <cell r="A15358" t="str">
            <v>INFRA 06-18-00</v>
          </cell>
          <cell r="B15358">
            <v>0</v>
          </cell>
          <cell r="C15358" t="str">
            <v>POÇO DE VISITA</v>
          </cell>
          <cell r="D15358" t="str">
            <v>.</v>
          </cell>
          <cell r="F15358">
            <v>0</v>
          </cell>
          <cell r="G15358">
            <v>0</v>
          </cell>
        </row>
        <row r="15359">
          <cell r="A15359" t="str">
            <v>INFRA 06-18-01</v>
          </cell>
          <cell r="B15359">
            <v>0</v>
          </cell>
          <cell r="C15359" t="str">
            <v>POÇO DE VISITA TIPO 1 - 1,40 X 1,40 X 1,40M</v>
          </cell>
          <cell r="D15359" t="str">
            <v>UN</v>
          </cell>
          <cell r="F15359">
            <v>0</v>
          </cell>
          <cell r="G15359">
            <v>2324.4000000000005</v>
          </cell>
        </row>
        <row r="15360">
          <cell r="B15360" t="str">
            <v>AUX 10633</v>
          </cell>
          <cell r="C15360" t="str">
            <v>ARGAMASSA DE CIMENTO COM AREIA MÉDIA 1:5</v>
          </cell>
          <cell r="D15360" t="str">
            <v>M3</v>
          </cell>
          <cell r="E15360">
            <v>0.53</v>
          </cell>
          <cell r="F15360">
            <v>293.65999999999997</v>
          </cell>
          <cell r="G15360">
            <v>155.63999999999999</v>
          </cell>
        </row>
        <row r="15361">
          <cell r="B15361" t="str">
            <v>SINAPI...06128</v>
          </cell>
          <cell r="C15361" t="str">
            <v>|em processo de desativação| ajudante geral</v>
          </cell>
          <cell r="D15361" t="str">
            <v>H</v>
          </cell>
          <cell r="E15361">
            <v>14.9834</v>
          </cell>
          <cell r="F15361">
            <v>9.16</v>
          </cell>
          <cell r="G15361">
            <v>137.25</v>
          </cell>
        </row>
        <row r="15362">
          <cell r="B15362" t="str">
            <v>SINAPI...01213</v>
          </cell>
          <cell r="C15362" t="str">
            <v>Carpinteiro de formas</v>
          </cell>
          <cell r="D15362" t="str">
            <v>H</v>
          </cell>
          <cell r="E15362">
            <v>7.56</v>
          </cell>
          <cell r="F15362">
            <v>11.15</v>
          </cell>
          <cell r="G15362">
            <v>84.29</v>
          </cell>
        </row>
        <row r="15363">
          <cell r="B15363" t="str">
            <v>SINAPI...06117</v>
          </cell>
          <cell r="C15363" t="str">
            <v>Ajudante de carpinteiro</v>
          </cell>
          <cell r="D15363" t="str">
            <v>H</v>
          </cell>
          <cell r="E15363">
            <v>7.56</v>
          </cell>
          <cell r="F15363">
            <v>9.93</v>
          </cell>
          <cell r="G15363">
            <v>75.069999999999993</v>
          </cell>
        </row>
        <row r="15364">
          <cell r="B15364" t="str">
            <v>SINAPI...04750</v>
          </cell>
          <cell r="C15364" t="str">
            <v>Pedreiro</v>
          </cell>
          <cell r="D15364" t="str">
            <v>H</v>
          </cell>
          <cell r="E15364">
            <v>24.1447</v>
          </cell>
          <cell r="F15364">
            <v>11.15</v>
          </cell>
          <cell r="G15364">
            <v>269.20999999999998</v>
          </cell>
        </row>
        <row r="15365">
          <cell r="B15365" t="str">
            <v>SINAPI...06111</v>
          </cell>
          <cell r="C15365" t="str">
            <v>Servente</v>
          </cell>
          <cell r="D15365" t="str">
            <v>H</v>
          </cell>
          <cell r="E15365">
            <v>37.56</v>
          </cell>
          <cell r="F15365">
            <v>9.16</v>
          </cell>
          <cell r="G15365">
            <v>344.05</v>
          </cell>
        </row>
        <row r="15366">
          <cell r="B15366" t="str">
            <v>SINAPI...00378</v>
          </cell>
          <cell r="C15366" t="str">
            <v>Armador</v>
          </cell>
          <cell r="D15366" t="str">
            <v>H</v>
          </cell>
          <cell r="E15366">
            <v>10.601000000000001</v>
          </cell>
          <cell r="F15366">
            <v>11.15</v>
          </cell>
          <cell r="G15366">
            <v>118.2</v>
          </cell>
        </row>
        <row r="15367">
          <cell r="B15367" t="str">
            <v>SIURB....10524</v>
          </cell>
          <cell r="C15367" t="str">
            <v>Concreto usinado, brita 1e2,slump 5+ou-1cm / fck= 20,0mpa</v>
          </cell>
          <cell r="D15367" t="str">
            <v>M3</v>
          </cell>
          <cell r="E15367">
            <v>1.3677999999999999</v>
          </cell>
          <cell r="F15367">
            <v>259.94</v>
          </cell>
          <cell r="G15367">
            <v>355.55</v>
          </cell>
        </row>
        <row r="15368">
          <cell r="B15368" t="str">
            <v>SIURB....10535</v>
          </cell>
          <cell r="C15368" t="str">
            <v>Concreto usinado, consumo 120 kg cimento/m3 - brita 1 e 2</v>
          </cell>
          <cell r="D15368" t="str">
            <v>M3</v>
          </cell>
          <cell r="E15368">
            <v>0.43149999999999999</v>
          </cell>
          <cell r="F15368">
            <v>223.44</v>
          </cell>
          <cell r="G15368">
            <v>96.41</v>
          </cell>
        </row>
        <row r="15369">
          <cell r="B15369" t="str">
            <v>SIURB....11066</v>
          </cell>
          <cell r="C15369" t="str">
            <v>Pinus - sarrafo de 1" x 4" - bruto</v>
          </cell>
          <cell r="D15369" t="str">
            <v>M</v>
          </cell>
          <cell r="E15369">
            <v>3.1705999999999999</v>
          </cell>
          <cell r="F15369">
            <v>1.07</v>
          </cell>
          <cell r="G15369">
            <v>3.39</v>
          </cell>
        </row>
        <row r="15370">
          <cell r="B15370" t="str">
            <v>SIURB....11070</v>
          </cell>
          <cell r="C15370" t="str">
            <v>Pinus - tábua de 1" x 12" - bruta</v>
          </cell>
          <cell r="D15370" t="str">
            <v>M</v>
          </cell>
          <cell r="E15370">
            <v>5.4</v>
          </cell>
          <cell r="F15370">
            <v>4.0199999999999996</v>
          </cell>
          <cell r="G15370">
            <v>21.71</v>
          </cell>
        </row>
        <row r="15371">
          <cell r="B15371" t="str">
            <v>SINAPI...00034</v>
          </cell>
          <cell r="C15371" t="str">
            <v>Aco ca-50 3/8" (9,52 mm)</v>
          </cell>
          <cell r="D15371" t="str">
            <v>KG</v>
          </cell>
          <cell r="E15371">
            <v>100.5872</v>
          </cell>
          <cell r="F15371">
            <v>3.49</v>
          </cell>
          <cell r="G15371">
            <v>351.05</v>
          </cell>
        </row>
        <row r="15372">
          <cell r="B15372" t="str">
            <v>SINAPI...00027</v>
          </cell>
          <cell r="C15372" t="str">
            <v>Aco ca-50 5/8" (15,87 mm)</v>
          </cell>
          <cell r="D15372" t="str">
            <v>KG</v>
          </cell>
          <cell r="E15372">
            <v>18.143999999999998</v>
          </cell>
          <cell r="F15372">
            <v>3.44</v>
          </cell>
          <cell r="G15372">
            <v>62.42</v>
          </cell>
        </row>
        <row r="15373">
          <cell r="B15373" t="str">
            <v>SIURB....12534</v>
          </cell>
          <cell r="C15373" t="str">
            <v>Bloco de concreto comum - (19x19x39)cm</v>
          </cell>
          <cell r="D15373" t="str">
            <v>UN</v>
          </cell>
          <cell r="E15373">
            <v>101.25</v>
          </cell>
          <cell r="F15373">
            <v>2.29</v>
          </cell>
          <cell r="G15373">
            <v>231.86</v>
          </cell>
        </row>
        <row r="15374">
          <cell r="B15374" t="str">
            <v>SINAPI...05061</v>
          </cell>
          <cell r="C15374" t="str">
            <v>Prego polido com cabeca 18 x 27</v>
          </cell>
          <cell r="D15374" t="str">
            <v>KG</v>
          </cell>
          <cell r="E15374">
            <v>0.81</v>
          </cell>
          <cell r="F15374">
            <v>5.43</v>
          </cell>
          <cell r="G15374">
            <v>4.4000000000000004</v>
          </cell>
        </row>
        <row r="15375">
          <cell r="B15375" t="str">
            <v>SINAPI...00337</v>
          </cell>
          <cell r="C15375" t="str">
            <v>Arame preto recozido, para armacao de ferragem, n. 18, d = 1,25 mm (0,01 kgm)</v>
          </cell>
          <cell r="D15375" t="str">
            <v>KG</v>
          </cell>
          <cell r="E15375">
            <v>2.2822</v>
          </cell>
          <cell r="F15375">
            <v>6.09</v>
          </cell>
          <cell r="G15375">
            <v>13.9</v>
          </cell>
        </row>
        <row r="15376">
          <cell r="A15376" t="str">
            <v>INFRA 06-18-02</v>
          </cell>
          <cell r="B15376">
            <v>0</v>
          </cell>
          <cell r="C15376" t="str">
            <v>POÇO DE VISITA TIPO 2 - 1,60 X 1,60 X 1,60M</v>
          </cell>
          <cell r="D15376" t="str">
            <v>UN</v>
          </cell>
          <cell r="F15376">
            <v>0</v>
          </cell>
          <cell r="G15376">
            <v>2817.97</v>
          </cell>
        </row>
        <row r="15377">
          <cell r="B15377" t="str">
            <v>AUX 10633</v>
          </cell>
          <cell r="C15377" t="str">
            <v>ARGAMASSA DE CIMENTO COM AREIA MÉDIA 1:5</v>
          </cell>
          <cell r="D15377" t="str">
            <v>M3</v>
          </cell>
          <cell r="E15377">
            <v>0.65800000000000003</v>
          </cell>
          <cell r="F15377">
            <v>293.65999999999997</v>
          </cell>
          <cell r="G15377">
            <v>193.23</v>
          </cell>
        </row>
        <row r="15378">
          <cell r="B15378" t="str">
            <v>SINAPI...06128</v>
          </cell>
          <cell r="C15378" t="str">
            <v>|em processo de desativação| ajudante geral</v>
          </cell>
          <cell r="D15378" t="str">
            <v>H</v>
          </cell>
          <cell r="E15378">
            <v>17.679300000000001</v>
          </cell>
          <cell r="F15378">
            <v>9.16</v>
          </cell>
          <cell r="G15378">
            <v>161.94</v>
          </cell>
        </row>
        <row r="15379">
          <cell r="B15379" t="str">
            <v>SINAPI...01213</v>
          </cell>
          <cell r="C15379" t="str">
            <v>Carpinteiro de formas</v>
          </cell>
          <cell r="D15379" t="str">
            <v>H</v>
          </cell>
          <cell r="E15379">
            <v>8.82</v>
          </cell>
          <cell r="F15379">
            <v>11.15</v>
          </cell>
          <cell r="G15379">
            <v>98.34</v>
          </cell>
        </row>
        <row r="15380">
          <cell r="B15380" t="str">
            <v>SINAPI...06117</v>
          </cell>
          <cell r="C15380" t="str">
            <v>Ajudante de carpinteiro</v>
          </cell>
          <cell r="D15380" t="str">
            <v>H</v>
          </cell>
          <cell r="E15380">
            <v>8.82</v>
          </cell>
          <cell r="F15380">
            <v>9.93</v>
          </cell>
          <cell r="G15380">
            <v>87.58</v>
          </cell>
        </row>
        <row r="15381">
          <cell r="B15381" t="str">
            <v>SINAPI...04750</v>
          </cell>
          <cell r="C15381" t="str">
            <v>Pedreiro</v>
          </cell>
          <cell r="D15381" t="str">
            <v>H</v>
          </cell>
          <cell r="E15381">
            <v>29.8809</v>
          </cell>
          <cell r="F15381">
            <v>11.15</v>
          </cell>
          <cell r="G15381">
            <v>333.17</v>
          </cell>
        </row>
        <row r="15382">
          <cell r="B15382" t="str">
            <v>SINAPI...06111</v>
          </cell>
          <cell r="C15382" t="str">
            <v>Servente</v>
          </cell>
          <cell r="D15382" t="str">
            <v>H</v>
          </cell>
          <cell r="E15382">
            <v>45.73</v>
          </cell>
          <cell r="F15382">
            <v>9.16</v>
          </cell>
          <cell r="G15382">
            <v>418.89</v>
          </cell>
        </row>
        <row r="15383">
          <cell r="B15383" t="str">
            <v>SINAPI...00378</v>
          </cell>
          <cell r="C15383" t="str">
            <v>Armador</v>
          </cell>
          <cell r="D15383" t="str">
            <v>H</v>
          </cell>
          <cell r="E15383">
            <v>12.33</v>
          </cell>
          <cell r="F15383">
            <v>11.15</v>
          </cell>
          <cell r="G15383">
            <v>137.47999999999999</v>
          </cell>
        </row>
        <row r="15384">
          <cell r="B15384" t="str">
            <v>SIURB....10524</v>
          </cell>
          <cell r="C15384" t="str">
            <v>Concreto usinado, brita 1e2,slump 5+ou-1cm / fck= 20,0mpa</v>
          </cell>
          <cell r="D15384" t="str">
            <v>M3</v>
          </cell>
          <cell r="E15384">
            <v>1.6696</v>
          </cell>
          <cell r="F15384">
            <v>259.94</v>
          </cell>
          <cell r="G15384">
            <v>434</v>
          </cell>
        </row>
        <row r="15385">
          <cell r="B15385" t="str">
            <v>SIURB....10535</v>
          </cell>
          <cell r="C15385" t="str">
            <v>Concreto usinado, consumo 120 kg cimento/m3 - brita 1 e 2</v>
          </cell>
          <cell r="D15385" t="str">
            <v>M3</v>
          </cell>
          <cell r="E15385">
            <v>0.59530000000000005</v>
          </cell>
          <cell r="F15385">
            <v>223.44</v>
          </cell>
          <cell r="G15385">
            <v>133.01</v>
          </cell>
        </row>
        <row r="15386">
          <cell r="B15386" t="str">
            <v>SIURB....11066</v>
          </cell>
          <cell r="C15386" t="str">
            <v>Pinus - sarrafo de 1" x 4" - bruto</v>
          </cell>
          <cell r="D15386" t="str">
            <v>M</v>
          </cell>
          <cell r="E15386">
            <v>3.7161</v>
          </cell>
          <cell r="F15386">
            <v>1.07</v>
          </cell>
          <cell r="G15386">
            <v>3.98</v>
          </cell>
        </row>
        <row r="15387">
          <cell r="B15387" t="str">
            <v>SIURB....11070</v>
          </cell>
          <cell r="C15387" t="str">
            <v>Pinus - tábua de 1" x 12" - bruta</v>
          </cell>
          <cell r="D15387" t="str">
            <v>M</v>
          </cell>
          <cell r="E15387">
            <v>6.3</v>
          </cell>
          <cell r="F15387">
            <v>4.0199999999999996</v>
          </cell>
          <cell r="G15387">
            <v>25.33</v>
          </cell>
        </row>
        <row r="15388">
          <cell r="B15388" t="str">
            <v>SINAPI...00034</v>
          </cell>
          <cell r="C15388" t="str">
            <v>Aco ca-50 3/8" (9,52 mm)</v>
          </cell>
          <cell r="D15388" t="str">
            <v>KG</v>
          </cell>
          <cell r="E15388">
            <v>118.608</v>
          </cell>
          <cell r="F15388">
            <v>3.49</v>
          </cell>
          <cell r="G15388">
            <v>413.94</v>
          </cell>
        </row>
        <row r="15389">
          <cell r="B15389" t="str">
            <v>SINAPI...00027</v>
          </cell>
          <cell r="C15389" t="str">
            <v>Aco ca-50 5/8" (15,87 mm)</v>
          </cell>
          <cell r="D15389" t="str">
            <v>KG</v>
          </cell>
          <cell r="E15389">
            <v>19.488</v>
          </cell>
          <cell r="F15389">
            <v>3.44</v>
          </cell>
          <cell r="G15389">
            <v>67.040000000000006</v>
          </cell>
        </row>
        <row r="15390">
          <cell r="B15390" t="str">
            <v>SIURB....12534</v>
          </cell>
          <cell r="C15390" t="str">
            <v>Bloco de concreto comum - (19x19x39)cm</v>
          </cell>
          <cell r="D15390" t="str">
            <v>UN</v>
          </cell>
          <cell r="E15390">
            <v>126.125</v>
          </cell>
          <cell r="F15390">
            <v>2.29</v>
          </cell>
          <cell r="G15390">
            <v>288.83</v>
          </cell>
        </row>
        <row r="15391">
          <cell r="B15391" t="str">
            <v>SINAPI...05061</v>
          </cell>
          <cell r="C15391" t="str">
            <v>Prego polido com cabeca 18 x 27</v>
          </cell>
          <cell r="D15391" t="str">
            <v>KG</v>
          </cell>
          <cell r="E15391">
            <v>0.94499999999999995</v>
          </cell>
          <cell r="F15391">
            <v>5.43</v>
          </cell>
          <cell r="G15391">
            <v>5.13</v>
          </cell>
        </row>
        <row r="15392">
          <cell r="B15392" t="str">
            <v>SINAPI...00337</v>
          </cell>
          <cell r="C15392" t="str">
            <v>Arame preto recozido, para armacao de ferragem, n. 18, d = 1,25 mm (0,01 kgm)</v>
          </cell>
          <cell r="D15392" t="str">
            <v>KG</v>
          </cell>
          <cell r="E15392">
            <v>2.64</v>
          </cell>
          <cell r="F15392">
            <v>6.09</v>
          </cell>
          <cell r="G15392">
            <v>16.079999999999998</v>
          </cell>
        </row>
        <row r="15393">
          <cell r="A15393" t="str">
            <v>INFRA 06-18-03</v>
          </cell>
          <cell r="B15393">
            <v>0</v>
          </cell>
          <cell r="C15393" t="str">
            <v>POÇO DE VISITA TIPO 3 - 2,20 X 2,20 X 2,20M</v>
          </cell>
          <cell r="D15393" t="str">
            <v>UN</v>
          </cell>
          <cell r="F15393">
            <v>0</v>
          </cell>
          <cell r="G15393">
            <v>4674.6899999999996</v>
          </cell>
        </row>
        <row r="15394">
          <cell r="B15394" t="str">
            <v>AUX 10633</v>
          </cell>
          <cell r="C15394" t="str">
            <v>ARGAMASSA DE CIMENTO COM AREIA MÉDIA 1:5</v>
          </cell>
          <cell r="D15394" t="str">
            <v>M3</v>
          </cell>
          <cell r="E15394">
            <v>1.2036</v>
          </cell>
          <cell r="F15394">
            <v>293.65999999999997</v>
          </cell>
          <cell r="G15394">
            <v>353.45</v>
          </cell>
        </row>
        <row r="15395">
          <cell r="B15395" t="str">
            <v>SINAPI...06128</v>
          </cell>
          <cell r="C15395" t="str">
            <v>|em processo de desativação| ajudante geral</v>
          </cell>
          <cell r="D15395" t="str">
            <v>H</v>
          </cell>
          <cell r="E15395">
            <v>26.572199999999999</v>
          </cell>
          <cell r="F15395">
            <v>9.16</v>
          </cell>
          <cell r="G15395">
            <v>243.4</v>
          </cell>
        </row>
        <row r="15396">
          <cell r="B15396" t="str">
            <v>SINAPI...01213</v>
          </cell>
          <cell r="C15396" t="str">
            <v>Carpinteiro de formas</v>
          </cell>
          <cell r="D15396" t="str">
            <v>H</v>
          </cell>
          <cell r="E15396">
            <v>13.257999999999999</v>
          </cell>
          <cell r="F15396">
            <v>11.15</v>
          </cell>
          <cell r="G15396">
            <v>147.83000000000001</v>
          </cell>
        </row>
        <row r="15397">
          <cell r="B15397" t="str">
            <v>SINAPI...06117</v>
          </cell>
          <cell r="C15397" t="str">
            <v>Ajudante de carpinteiro</v>
          </cell>
          <cell r="D15397" t="str">
            <v>H</v>
          </cell>
          <cell r="E15397">
            <v>13.257999999999999</v>
          </cell>
          <cell r="F15397">
            <v>9.93</v>
          </cell>
          <cell r="G15397">
            <v>131.65</v>
          </cell>
        </row>
        <row r="15398">
          <cell r="B15398" t="str">
            <v>SINAPI...04750</v>
          </cell>
          <cell r="C15398" t="str">
            <v>Pedreiro</v>
          </cell>
          <cell r="D15398" t="str">
            <v>H</v>
          </cell>
          <cell r="E15398">
            <v>54.118600000000001</v>
          </cell>
          <cell r="F15398">
            <v>11.15</v>
          </cell>
          <cell r="G15398">
            <v>603.41999999999996</v>
          </cell>
        </row>
        <row r="15399">
          <cell r="B15399" t="str">
            <v>SINAPI...06111</v>
          </cell>
          <cell r="C15399" t="str">
            <v>Servente</v>
          </cell>
          <cell r="D15399" t="str">
            <v>H</v>
          </cell>
          <cell r="E15399">
            <v>77.349999999999994</v>
          </cell>
          <cell r="F15399">
            <v>9.16</v>
          </cell>
          <cell r="G15399">
            <v>708.53</v>
          </cell>
        </row>
        <row r="15400">
          <cell r="B15400" t="str">
            <v>SINAPI...00378</v>
          </cell>
          <cell r="C15400" t="str">
            <v>Armador</v>
          </cell>
          <cell r="D15400" t="str">
            <v>H</v>
          </cell>
          <cell r="E15400">
            <v>17.780999999999999</v>
          </cell>
          <cell r="F15400">
            <v>11.15</v>
          </cell>
          <cell r="G15400">
            <v>198.26</v>
          </cell>
        </row>
        <row r="15401">
          <cell r="B15401" t="str">
            <v>SIURB....10524</v>
          </cell>
          <cell r="C15401" t="str">
            <v>Concreto usinado, brita 1e2,slump 5+ou-1cm / fck= 20,0mpa</v>
          </cell>
          <cell r="D15401" t="str">
            <v>M3</v>
          </cell>
          <cell r="E15401">
            <v>2.7439</v>
          </cell>
          <cell r="F15401">
            <v>259.94</v>
          </cell>
          <cell r="G15401">
            <v>713.25</v>
          </cell>
        </row>
        <row r="15402">
          <cell r="B15402" t="str">
            <v>SIURB....10535</v>
          </cell>
          <cell r="C15402" t="str">
            <v>Concreto usinado, consumo 120 kg cimento/m3 - brita 1 e 2</v>
          </cell>
          <cell r="D15402" t="str">
            <v>M3</v>
          </cell>
          <cell r="E15402">
            <v>1.1968000000000001</v>
          </cell>
          <cell r="F15402">
            <v>223.44</v>
          </cell>
          <cell r="G15402">
            <v>267.41000000000003</v>
          </cell>
        </row>
        <row r="15403">
          <cell r="B15403" t="str">
            <v>SIURB....11066</v>
          </cell>
          <cell r="C15403" t="str">
            <v>Pinus - sarrafo de 1" x 4" - bruto</v>
          </cell>
          <cell r="D15403" t="str">
            <v>M</v>
          </cell>
          <cell r="E15403">
            <v>5.6429</v>
          </cell>
          <cell r="F15403">
            <v>1.07</v>
          </cell>
          <cell r="G15403">
            <v>6.04</v>
          </cell>
        </row>
        <row r="15404">
          <cell r="B15404" t="str">
            <v>SIURB....11070</v>
          </cell>
          <cell r="C15404" t="str">
            <v>Pinus - tábua de 1" x 12" - bruta</v>
          </cell>
          <cell r="D15404" t="str">
            <v>M</v>
          </cell>
          <cell r="E15404">
            <v>9.4700000000000006</v>
          </cell>
          <cell r="F15404">
            <v>4.0199999999999996</v>
          </cell>
          <cell r="G15404">
            <v>38.07</v>
          </cell>
        </row>
        <row r="15405">
          <cell r="B15405" t="str">
            <v>SINAPI...00034</v>
          </cell>
          <cell r="C15405" t="str">
            <v>Aco ca-50 3/8" (9,52 mm)</v>
          </cell>
          <cell r="D15405" t="str">
            <v>KG</v>
          </cell>
          <cell r="E15405">
            <v>175.85120000000001</v>
          </cell>
          <cell r="F15405">
            <v>3.49</v>
          </cell>
          <cell r="G15405">
            <v>613.72</v>
          </cell>
        </row>
        <row r="15406">
          <cell r="B15406" t="str">
            <v>SINAPI...00027</v>
          </cell>
          <cell r="C15406" t="str">
            <v>Aco ca-50 5/8" (15,87 mm)</v>
          </cell>
          <cell r="D15406" t="str">
            <v>KG</v>
          </cell>
          <cell r="E15406">
            <v>23.295999999999999</v>
          </cell>
          <cell r="F15406">
            <v>3.44</v>
          </cell>
          <cell r="G15406">
            <v>80.14</v>
          </cell>
        </row>
        <row r="15407">
          <cell r="B15407" t="str">
            <v>SIURB....12534</v>
          </cell>
          <cell r="C15407" t="str">
            <v>Bloco de concreto comum - (19x19x39)cm</v>
          </cell>
          <cell r="D15407" t="str">
            <v>UN</v>
          </cell>
          <cell r="E15407">
            <v>235.875</v>
          </cell>
          <cell r="F15407">
            <v>2.29</v>
          </cell>
          <cell r="G15407">
            <v>540.15</v>
          </cell>
        </row>
        <row r="15408">
          <cell r="B15408" t="str">
            <v>SINAPI...05061</v>
          </cell>
          <cell r="C15408" t="str">
            <v>Prego polido com cabeca 18 x 27</v>
          </cell>
          <cell r="D15408" t="str">
            <v>KG</v>
          </cell>
          <cell r="E15408">
            <v>1.4205000000000001</v>
          </cell>
          <cell r="F15408">
            <v>5.43</v>
          </cell>
          <cell r="G15408">
            <v>7.71</v>
          </cell>
        </row>
        <row r="15409">
          <cell r="B15409" t="str">
            <v>SINAPI...00337</v>
          </cell>
          <cell r="C15409" t="str">
            <v>Arame preto recozido, para armacao de ferragem, n. 18, d = 1,25 mm (0,01 kgm)</v>
          </cell>
          <cell r="D15409" t="str">
            <v>KG</v>
          </cell>
          <cell r="E15409">
            <v>3.5562</v>
          </cell>
          <cell r="F15409">
            <v>6.09</v>
          </cell>
          <cell r="G15409">
            <v>21.66</v>
          </cell>
        </row>
        <row r="15410">
          <cell r="A15410" t="str">
            <v>INFRA 06-19-00</v>
          </cell>
          <cell r="B15410">
            <v>0</v>
          </cell>
          <cell r="C15410" t="str">
            <v>CHAMINÉ DE POÇO DE VISITA COM ALVENARIA DE UM TIJOLO COMUM</v>
          </cell>
          <cell r="D15410" t="str">
            <v>M</v>
          </cell>
          <cell r="F15410">
            <v>0</v>
          </cell>
          <cell r="G15410">
            <v>527.22</v>
          </cell>
        </row>
        <row r="15411">
          <cell r="B15411" t="str">
            <v>AUX 10648</v>
          </cell>
          <cell r="C15411" t="str">
            <v>ARGAMASSA MISTA COM AREIA GROSSA 1:2:8</v>
          </cell>
          <cell r="D15411" t="str">
            <v>M3</v>
          </cell>
          <cell r="E15411">
            <v>0.13</v>
          </cell>
          <cell r="F15411">
            <v>325.61</v>
          </cell>
          <cell r="G15411">
            <v>42.33</v>
          </cell>
        </row>
        <row r="15412">
          <cell r="B15412" t="str">
            <v>AUX 36010</v>
          </cell>
          <cell r="C15412" t="str">
            <v>REVESTIMENTO COM 2 CM DE ARGAMASSA 1:3</v>
          </cell>
          <cell r="D15412" t="str">
            <v>M2</v>
          </cell>
          <cell r="E15412">
            <v>5.91</v>
          </cell>
          <cell r="F15412">
            <v>24.310000000000002</v>
          </cell>
          <cell r="G15412">
            <v>143.66999999999999</v>
          </cell>
        </row>
        <row r="15413">
          <cell r="B15413" t="str">
            <v>SINAPI...04750</v>
          </cell>
          <cell r="C15413" t="str">
            <v>Pedreiro</v>
          </cell>
          <cell r="D15413" t="str">
            <v>H</v>
          </cell>
          <cell r="E15413">
            <v>5.9059999999999997</v>
          </cell>
          <cell r="F15413">
            <v>11.15</v>
          </cell>
          <cell r="G15413">
            <v>65.849999999999994</v>
          </cell>
        </row>
        <row r="15414">
          <cell r="B15414" t="str">
            <v>SINAPI...06111</v>
          </cell>
          <cell r="C15414" t="str">
            <v>Servente</v>
          </cell>
          <cell r="D15414" t="str">
            <v>H</v>
          </cell>
          <cell r="E15414">
            <v>7.06</v>
          </cell>
          <cell r="F15414">
            <v>9.16</v>
          </cell>
          <cell r="G15414">
            <v>64.67</v>
          </cell>
        </row>
        <row r="15415">
          <cell r="B15415" t="str">
            <v>SINAPI...07258</v>
          </cell>
          <cell r="C15415" t="str">
            <v xml:space="preserve">Tijolo ceramico macico 5 x 10 x 20cm </v>
          </cell>
          <cell r="D15415" t="str">
            <v>UN</v>
          </cell>
          <cell r="E15415">
            <v>602</v>
          </cell>
          <cell r="F15415">
            <v>0.35</v>
          </cell>
          <cell r="G15415">
            <v>210.7</v>
          </cell>
        </row>
        <row r="15416">
          <cell r="A15416" t="str">
            <v>INFRA 06-20-00</v>
          </cell>
          <cell r="B15416">
            <v>0</v>
          </cell>
          <cell r="C15416" t="str">
            <v>TAMPÃO PARA GALERIAS DE ÁGUAS PLUVIAIS</v>
          </cell>
          <cell r="D15416" t="str">
            <v>.</v>
          </cell>
          <cell r="F15416">
            <v>0</v>
          </cell>
          <cell r="G15416">
            <v>0</v>
          </cell>
        </row>
        <row r="15417">
          <cell r="A15417" t="str">
            <v>INFRA 06-20-03</v>
          </cell>
          <cell r="B15417">
            <v>0</v>
          </cell>
          <cell r="C15417" t="str">
            <v>INSTALAÇÃO DE TAMPÃO PARA GALERIA DE ÁGUAS PLUVIAIS - ARTICULADO, EXCETO FORNECIMENTO DE TAMPÃO</v>
          </cell>
          <cell r="D15417" t="str">
            <v>UN</v>
          </cell>
          <cell r="F15417">
            <v>0</v>
          </cell>
          <cell r="G15417">
            <v>59.02</v>
          </cell>
        </row>
        <row r="15418">
          <cell r="B15418" t="str">
            <v>AUX 10630</v>
          </cell>
          <cell r="C15418" t="str">
            <v>ARGAMASSA DE CIMENTO COM AREIA GROSSA 1:3</v>
          </cell>
          <cell r="D15418" t="str">
            <v>M3</v>
          </cell>
          <cell r="E15418">
            <v>5.0200000000000002E-2</v>
          </cell>
          <cell r="F15418">
            <v>366.51</v>
          </cell>
          <cell r="G15418">
            <v>18.399999999999999</v>
          </cell>
        </row>
        <row r="15419">
          <cell r="B15419" t="str">
            <v>SINAPI...04750</v>
          </cell>
          <cell r="C15419" t="str">
            <v>Pedreiro</v>
          </cell>
          <cell r="D15419" t="str">
            <v>H</v>
          </cell>
          <cell r="E15419">
            <v>2</v>
          </cell>
          <cell r="F15419">
            <v>11.15</v>
          </cell>
          <cell r="G15419">
            <v>22.3</v>
          </cell>
        </row>
        <row r="15420">
          <cell r="B15420" t="str">
            <v>SINAPI...06111</v>
          </cell>
          <cell r="C15420" t="str">
            <v>Servente</v>
          </cell>
          <cell r="D15420" t="str">
            <v>H</v>
          </cell>
          <cell r="E15420">
            <v>2</v>
          </cell>
          <cell r="F15420">
            <v>9.16</v>
          </cell>
          <cell r="G15420">
            <v>18.32</v>
          </cell>
        </row>
        <row r="15421">
          <cell r="A15421" t="str">
            <v>INFRA 06-20-04</v>
          </cell>
          <cell r="B15421">
            <v>0</v>
          </cell>
          <cell r="C15421" t="str">
            <v>INSTALAÇÃO DE TAMPÃO PARA GALERIA DE ÁGUAS PLUVIAIS - NÃO ARTICULADO, EXCETO FORNECIMENTO DE TAMPÃO</v>
          </cell>
          <cell r="D15421" t="str">
            <v>UN</v>
          </cell>
          <cell r="F15421">
            <v>0</v>
          </cell>
          <cell r="G15421">
            <v>59.02</v>
          </cell>
        </row>
        <row r="15422">
          <cell r="B15422" t="str">
            <v>AUX 10630</v>
          </cell>
          <cell r="C15422" t="str">
            <v>ARGAMASSA DE CIMENTO COM AREIA GROSSA 1:3</v>
          </cell>
          <cell r="D15422" t="str">
            <v>M3</v>
          </cell>
          <cell r="E15422">
            <v>5.0200000000000002E-2</v>
          </cell>
          <cell r="F15422">
            <v>366.51</v>
          </cell>
          <cell r="G15422">
            <v>18.399999999999999</v>
          </cell>
        </row>
        <row r="15423">
          <cell r="B15423" t="str">
            <v>SINAPI...04750</v>
          </cell>
          <cell r="C15423" t="str">
            <v>Pedreiro</v>
          </cell>
          <cell r="D15423" t="str">
            <v>H</v>
          </cell>
          <cell r="E15423">
            <v>2</v>
          </cell>
          <cell r="F15423">
            <v>11.15</v>
          </cell>
          <cell r="G15423">
            <v>22.3</v>
          </cell>
        </row>
        <row r="15424">
          <cell r="B15424" t="str">
            <v>SINAPI...06111</v>
          </cell>
          <cell r="C15424" t="str">
            <v>Servente</v>
          </cell>
          <cell r="D15424" t="str">
            <v>H</v>
          </cell>
          <cell r="E15424">
            <v>2</v>
          </cell>
          <cell r="F15424">
            <v>9.16</v>
          </cell>
          <cell r="G15424">
            <v>18.32</v>
          </cell>
        </row>
        <row r="15425">
          <cell r="A15425" t="str">
            <v>INFRA 06-20-21</v>
          </cell>
          <cell r="B15425">
            <v>0</v>
          </cell>
          <cell r="C15425" t="str">
            <v>FORNECIMENTO DE TAMPÃO DE FERRO FUNDIDO DÚCTIL CLASSE MÍNIMA 400 (40T) D=600MM - NBR 10160 ARTICULADO - P/ GAL. ÁGUAS PLUV.</v>
          </cell>
          <cell r="D15425" t="str">
            <v>UN</v>
          </cell>
          <cell r="F15425">
            <v>0</v>
          </cell>
          <cell r="G15425">
            <v>398.8</v>
          </cell>
        </row>
        <row r="15426">
          <cell r="B15426" t="str">
            <v>SIURB....36235</v>
          </cell>
          <cell r="C15426" t="str">
            <v>Tampão de ferro fundido dúctil classe mínima 400 (40t)  d=600 mm - nbr 10160 - articulado - p/ gal. águas pluv.</v>
          </cell>
          <cell r="D15426" t="str">
            <v>UN</v>
          </cell>
          <cell r="E15426">
            <v>1</v>
          </cell>
          <cell r="F15426">
            <v>398.8</v>
          </cell>
          <cell r="G15426">
            <v>398.8</v>
          </cell>
        </row>
        <row r="15427">
          <cell r="A15427" t="str">
            <v>INFRA 06-20-22</v>
          </cell>
          <cell r="B15427">
            <v>0</v>
          </cell>
          <cell r="C15427" t="str">
            <v>FORNECIMENTO DE TAMPÃO DE FERRO FUNDIDO DÚCTIL CLASSE MÍNIMA 400 (40T) D=600MM - NBR 10160 NÃO ARTICULADO - P/ GAL. ÁGUAS PLUV.</v>
          </cell>
          <cell r="D15427" t="str">
            <v>UN</v>
          </cell>
          <cell r="F15427">
            <v>0</v>
          </cell>
          <cell r="G15427">
            <v>391.1</v>
          </cell>
        </row>
        <row r="15428">
          <cell r="B15428" t="str">
            <v>SIURB....36240</v>
          </cell>
          <cell r="C15428" t="str">
            <v>Tampão de ferro fundido dúctil classe mínima 400 (40t) d=600 mm - nbr 10160 - não articulado - p/ gal. águas pluv.</v>
          </cell>
          <cell r="D15428" t="str">
            <v>UN</v>
          </cell>
          <cell r="E15428">
            <v>1</v>
          </cell>
          <cell r="F15428">
            <v>391.1</v>
          </cell>
          <cell r="G15428">
            <v>391.1</v>
          </cell>
        </row>
        <row r="15429">
          <cell r="A15429" t="str">
            <v>INFRA 06-20-23</v>
          </cell>
          <cell r="B15429">
            <v>0</v>
          </cell>
          <cell r="C15429" t="str">
            <v>FORNECIMENTO DE TAMPÃO - GRELHA DE FERRO FUNDIDO DÚCTIL CLASSE MÍNIMA 400 (40T) D=600MM - NBR 10160 ARTICULADO - P/ GAL. ÁGUAS PLUV.</v>
          </cell>
          <cell r="D15429" t="str">
            <v>UN</v>
          </cell>
          <cell r="F15429">
            <v>0</v>
          </cell>
          <cell r="G15429">
            <v>417.82</v>
          </cell>
        </row>
        <row r="15430">
          <cell r="B15430" t="str">
            <v>SIURB....36236</v>
          </cell>
          <cell r="C15430" t="str">
            <v>Tampão-grelha de ferro fundido dúctil classe mínima 400 (40t) d=600mm - nbr 10160-articulado- p/ gal. águas pluv.</v>
          </cell>
          <cell r="D15430" t="str">
            <v>UN</v>
          </cell>
          <cell r="E15430">
            <v>1</v>
          </cell>
          <cell r="F15430">
            <v>417.82</v>
          </cell>
          <cell r="G15430">
            <v>417.82</v>
          </cell>
        </row>
        <row r="15431">
          <cell r="A15431" t="str">
            <v>INFRA 06-20-24</v>
          </cell>
          <cell r="B15431">
            <v>0</v>
          </cell>
          <cell r="C15431" t="str">
            <v>FORNECIMENTO DE TAMPÃO - GRELHA DE FERRO FUNDIDO DÚCTIL CLASSE MÍNIMA 400 (40T) D=600MM - NBR 10160 NÃO ARTICULADO - P/ GAL. ÁGUAS PLUV.</v>
          </cell>
          <cell r="D15431" t="str">
            <v>UN</v>
          </cell>
          <cell r="F15431">
            <v>0</v>
          </cell>
          <cell r="G15431">
            <v>408.51</v>
          </cell>
        </row>
        <row r="15432">
          <cell r="B15432" t="str">
            <v>SIURB....36241</v>
          </cell>
          <cell r="C15432" t="str">
            <v>Tampão-grelha de ferro fundido dúctil classe míninima 400 (40t) d=600mm -nbr 10160-não articulado-p/ gal. águas pluv.</v>
          </cell>
          <cell r="D15432" t="str">
            <v>UN</v>
          </cell>
          <cell r="E15432">
            <v>1</v>
          </cell>
          <cell r="F15432">
            <v>408.51</v>
          </cell>
          <cell r="G15432">
            <v>408.51</v>
          </cell>
        </row>
        <row r="15433">
          <cell r="A15433" t="str">
            <v>INFRA 06-20-25</v>
          </cell>
          <cell r="B15433">
            <v>0</v>
          </cell>
          <cell r="C15433" t="str">
            <v>FORNECIMENTO DE TAMPÃO MAIS ARO, AMBOS EM PLÁSTICO CLASSE MÍNIMA 400 (40T) D=600MM - ABNT - P/ GAL. ÁGUAS PLUV.</v>
          </cell>
          <cell r="D15433" t="str">
            <v>UN</v>
          </cell>
          <cell r="F15433">
            <v>0</v>
          </cell>
          <cell r="G15433">
            <v>608.59</v>
          </cell>
        </row>
        <row r="15434">
          <cell r="B15434" t="str">
            <v>SIURB....36237</v>
          </cell>
          <cell r="C15434" t="str">
            <v>Tampão mais aro, ambos em plástico classe mínima 400 (40t) d=600mm - abnt - p/ gal. águas pluv.</v>
          </cell>
          <cell r="D15434" t="str">
            <v>UN</v>
          </cell>
          <cell r="E15434">
            <v>1</v>
          </cell>
          <cell r="F15434">
            <v>608.59</v>
          </cell>
          <cell r="G15434">
            <v>608.59</v>
          </cell>
        </row>
        <row r="15435">
          <cell r="A15435" t="str">
            <v>INFRA 06-21-00</v>
          </cell>
          <cell r="B15435">
            <v>0</v>
          </cell>
          <cell r="C15435" t="str">
            <v>LEVANTAMENTO OU REBAIXAMENTO DE TAMPÃO DE POÇO DE VISITA</v>
          </cell>
          <cell r="D15435" t="str">
            <v>UN</v>
          </cell>
          <cell r="F15435">
            <v>0</v>
          </cell>
          <cell r="G15435">
            <v>84.649999999999991</v>
          </cell>
        </row>
        <row r="15436">
          <cell r="B15436" t="str">
            <v>AUX 10629</v>
          </cell>
          <cell r="C15436" t="str">
            <v>ARGAMASSA DE CIMENTO COM AREIA MÉDIA 1:3</v>
          </cell>
          <cell r="D15436" t="str">
            <v>M3</v>
          </cell>
          <cell r="E15436">
            <v>3.09E-2</v>
          </cell>
          <cell r="F15436">
            <v>367.38</v>
          </cell>
          <cell r="G15436">
            <v>11.35</v>
          </cell>
        </row>
        <row r="15437">
          <cell r="B15437" t="str">
            <v>AUX 36010</v>
          </cell>
          <cell r="C15437" t="str">
            <v>REVESTIMENTO COM 2 CM DE ARGAMASSA 1:3</v>
          </cell>
          <cell r="D15437" t="str">
            <v>M2</v>
          </cell>
          <cell r="E15437">
            <v>0.44</v>
          </cell>
          <cell r="F15437">
            <v>24.310000000000002</v>
          </cell>
          <cell r="G15437">
            <v>10.7</v>
          </cell>
        </row>
        <row r="15438">
          <cell r="B15438" t="str">
            <v>SINAPI...04750</v>
          </cell>
          <cell r="C15438" t="str">
            <v>Pedreiro</v>
          </cell>
          <cell r="D15438" t="str">
            <v>H</v>
          </cell>
          <cell r="E15438">
            <v>1</v>
          </cell>
          <cell r="F15438">
            <v>11.15</v>
          </cell>
          <cell r="G15438">
            <v>11.15</v>
          </cell>
        </row>
        <row r="15439">
          <cell r="B15439" t="str">
            <v>SINAPI...06111</v>
          </cell>
          <cell r="C15439" t="str">
            <v>Servente</v>
          </cell>
          <cell r="D15439" t="str">
            <v>H</v>
          </cell>
          <cell r="E15439">
            <v>2.3820000000000001</v>
          </cell>
          <cell r="F15439">
            <v>9.16</v>
          </cell>
          <cell r="G15439">
            <v>21.82</v>
          </cell>
        </row>
        <row r="15440">
          <cell r="B15440" t="str">
            <v>SINAPI...07258</v>
          </cell>
          <cell r="C15440" t="str">
            <v xml:space="preserve">Tijolo ceramico macico 5 x 10 x 20cm </v>
          </cell>
          <cell r="D15440" t="str">
            <v>UN</v>
          </cell>
          <cell r="E15440">
            <v>84.665999999999997</v>
          </cell>
          <cell r="F15440">
            <v>0.35</v>
          </cell>
          <cell r="G15440">
            <v>29.63</v>
          </cell>
        </row>
        <row r="15441">
          <cell r="A15441" t="str">
            <v>INFRA 06-22-00</v>
          </cell>
          <cell r="B15441">
            <v>0</v>
          </cell>
          <cell r="C15441" t="str">
            <v>BOCA DE LOBO</v>
          </cell>
          <cell r="D15441" t="str">
            <v>.</v>
          </cell>
          <cell r="F15441">
            <v>0</v>
          </cell>
          <cell r="G15441">
            <v>0</v>
          </cell>
        </row>
        <row r="15442">
          <cell r="A15442" t="str">
            <v>INFRA 06-22-03</v>
          </cell>
          <cell r="B15442">
            <v>0</v>
          </cell>
          <cell r="C15442" t="str">
            <v>BOCA DE LOBO SIMPLES</v>
          </cell>
          <cell r="D15442" t="str">
            <v>UN</v>
          </cell>
          <cell r="F15442">
            <v>0</v>
          </cell>
          <cell r="G15442">
            <v>970.89999999999975</v>
          </cell>
        </row>
        <row r="15443">
          <cell r="B15443" t="str">
            <v>AUX 10633</v>
          </cell>
          <cell r="C15443" t="str">
            <v>ARGAMASSA DE CIMENTO COM AREIA MÉDIA 1:5</v>
          </cell>
          <cell r="D15443" t="str">
            <v>M3</v>
          </cell>
          <cell r="E15443">
            <v>0.27479999999999999</v>
          </cell>
          <cell r="F15443">
            <v>293.65999999999997</v>
          </cell>
          <cell r="G15443">
            <v>80.7</v>
          </cell>
        </row>
        <row r="15444">
          <cell r="B15444" t="str">
            <v>SINAPI...06128</v>
          </cell>
          <cell r="C15444" t="str">
            <v>|em processo de desativação| ajudante geral</v>
          </cell>
          <cell r="D15444" t="str">
            <v>H</v>
          </cell>
          <cell r="E15444">
            <v>4.7614000000000001</v>
          </cell>
          <cell r="F15444">
            <v>9.16</v>
          </cell>
          <cell r="G15444">
            <v>43.61</v>
          </cell>
        </row>
        <row r="15445">
          <cell r="B15445" t="str">
            <v>SINAPI...01213</v>
          </cell>
          <cell r="C15445" t="str">
            <v>Carpinteiro de formas</v>
          </cell>
          <cell r="D15445" t="str">
            <v>H</v>
          </cell>
          <cell r="E15445">
            <v>2.2120000000000002</v>
          </cell>
          <cell r="F15445">
            <v>11.15</v>
          </cell>
          <cell r="G15445">
            <v>24.66</v>
          </cell>
        </row>
        <row r="15446">
          <cell r="B15446" t="str">
            <v>SINAPI...06117</v>
          </cell>
          <cell r="C15446" t="str">
            <v>Ajudante de carpinteiro</v>
          </cell>
          <cell r="D15446" t="str">
            <v>H</v>
          </cell>
          <cell r="E15446">
            <v>2.2120000000000002</v>
          </cell>
          <cell r="F15446">
            <v>9.93</v>
          </cell>
          <cell r="G15446">
            <v>21.97</v>
          </cell>
        </row>
        <row r="15447">
          <cell r="B15447" t="str">
            <v>SINAPI...04750</v>
          </cell>
          <cell r="C15447" t="str">
            <v>Pedreiro</v>
          </cell>
          <cell r="D15447" t="str">
            <v>H</v>
          </cell>
          <cell r="E15447">
            <v>12.0343</v>
          </cell>
          <cell r="F15447">
            <v>11.15</v>
          </cell>
          <cell r="G15447">
            <v>134.18</v>
          </cell>
        </row>
        <row r="15448">
          <cell r="B15448" t="str">
            <v>SINAPI...06111</v>
          </cell>
          <cell r="C15448" t="str">
            <v>Servente</v>
          </cell>
          <cell r="D15448" t="str">
            <v>H</v>
          </cell>
          <cell r="E15448">
            <v>10.78</v>
          </cell>
          <cell r="F15448">
            <v>9.16</v>
          </cell>
          <cell r="G15448">
            <v>98.74</v>
          </cell>
        </row>
        <row r="15449">
          <cell r="B15449" t="str">
            <v>SINAPI...00378</v>
          </cell>
          <cell r="C15449" t="str">
            <v>Armador</v>
          </cell>
          <cell r="D15449" t="str">
            <v>H</v>
          </cell>
          <cell r="E15449">
            <v>3.415</v>
          </cell>
          <cell r="F15449">
            <v>11.15</v>
          </cell>
          <cell r="G15449">
            <v>38.08</v>
          </cell>
        </row>
        <row r="15450">
          <cell r="B15450" t="str">
            <v>SIURB....10524</v>
          </cell>
          <cell r="C15450" t="str">
            <v>Concreto usinado, brita 1e2,slump 5+ou-1cm / fck= 20,0mpa</v>
          </cell>
          <cell r="D15450" t="str">
            <v>M3</v>
          </cell>
          <cell r="E15450">
            <v>0.42020000000000002</v>
          </cell>
          <cell r="F15450">
            <v>259.94</v>
          </cell>
          <cell r="G15450">
            <v>109.23</v>
          </cell>
        </row>
        <row r="15451">
          <cell r="B15451" t="str">
            <v>SIURB....10535</v>
          </cell>
          <cell r="C15451" t="str">
            <v>Concreto usinado, consumo 120 kg cimento/m3 - brita 1 e 2</v>
          </cell>
          <cell r="D15451" t="str">
            <v>M3</v>
          </cell>
          <cell r="E15451">
            <v>0.1555</v>
          </cell>
          <cell r="F15451">
            <v>223.44</v>
          </cell>
          <cell r="G15451">
            <v>34.74</v>
          </cell>
        </row>
        <row r="15452">
          <cell r="B15452" t="str">
            <v>SIURB....11066</v>
          </cell>
          <cell r="C15452" t="str">
            <v>Pinus - sarrafo de 1" x 4" - bruto</v>
          </cell>
          <cell r="D15452" t="str">
            <v>M</v>
          </cell>
          <cell r="E15452">
            <v>0.99419999999999997</v>
          </cell>
          <cell r="F15452">
            <v>1.07</v>
          </cell>
          <cell r="G15452">
            <v>1.06</v>
          </cell>
        </row>
        <row r="15453">
          <cell r="B15453" t="str">
            <v>SIURB....11070</v>
          </cell>
          <cell r="C15453" t="str">
            <v>Pinus - tábua de 1" x 12" - bruta</v>
          </cell>
          <cell r="D15453" t="str">
            <v>M</v>
          </cell>
          <cell r="E15453">
            <v>1.58</v>
          </cell>
          <cell r="F15453">
            <v>4.0199999999999996</v>
          </cell>
          <cell r="G15453">
            <v>6.35</v>
          </cell>
        </row>
        <row r="15454">
          <cell r="B15454" t="str">
            <v>SINAPI...00034</v>
          </cell>
          <cell r="C15454" t="str">
            <v>Aco ca-50 3/8" (9,52 mm)</v>
          </cell>
          <cell r="D15454" t="str">
            <v>KG</v>
          </cell>
          <cell r="E15454">
            <v>38.247999999999998</v>
          </cell>
          <cell r="F15454">
            <v>3.49</v>
          </cell>
          <cell r="G15454">
            <v>133.49</v>
          </cell>
        </row>
        <row r="15455">
          <cell r="B15455" t="str">
            <v>SIURB....12534</v>
          </cell>
          <cell r="C15455" t="str">
            <v>Bloco de concreto comum - (19x19x39)cm</v>
          </cell>
          <cell r="D15455" t="str">
            <v>UN</v>
          </cell>
          <cell r="E15455">
            <v>59.625</v>
          </cell>
          <cell r="F15455">
            <v>2.29</v>
          </cell>
          <cell r="G15455">
            <v>136.54</v>
          </cell>
        </row>
        <row r="15456">
          <cell r="B15456" t="str">
            <v>SINAPI...05061</v>
          </cell>
          <cell r="C15456" t="str">
            <v>Prego polido com cabeca 18 x 27</v>
          </cell>
          <cell r="D15456" t="str">
            <v>KG</v>
          </cell>
          <cell r="E15456">
            <v>0.23699999999999999</v>
          </cell>
          <cell r="F15456">
            <v>5.43</v>
          </cell>
          <cell r="G15456">
            <v>1.29</v>
          </cell>
        </row>
        <row r="15457">
          <cell r="B15457" t="str">
            <v>SINAPI...00337</v>
          </cell>
          <cell r="C15457" t="str">
            <v>Arame preto recozido, para armacao de ferragem, n. 18, d = 1,25 mm (0,01 kgm)</v>
          </cell>
          <cell r="D15457" t="str">
            <v>KG</v>
          </cell>
          <cell r="E15457">
            <v>0.68300000000000005</v>
          </cell>
          <cell r="F15457">
            <v>6.09</v>
          </cell>
          <cell r="G15457">
            <v>4.16</v>
          </cell>
        </row>
        <row r="15458">
          <cell r="B15458" t="str">
            <v>SIURB....36205</v>
          </cell>
          <cell r="C15458" t="str">
            <v>Chapéu de boca de lobo</v>
          </cell>
          <cell r="D15458" t="str">
            <v>UN</v>
          </cell>
          <cell r="E15458">
            <v>1</v>
          </cell>
          <cell r="F15458">
            <v>27.81</v>
          </cell>
          <cell r="G15458">
            <v>27.81</v>
          </cell>
        </row>
        <row r="15459">
          <cell r="B15459" t="str">
            <v>SIURB....36226</v>
          </cell>
          <cell r="C15459" t="str">
            <v>Tampa de concreto para boca de lobo -  tipo pmsp - medida de 1,10 x 0,70 x 0,08 m</v>
          </cell>
          <cell r="D15459" t="str">
            <v>UN</v>
          </cell>
          <cell r="E15459">
            <v>1</v>
          </cell>
          <cell r="F15459">
            <v>74.290000000000006</v>
          </cell>
          <cell r="G15459">
            <v>74.290000000000006</v>
          </cell>
        </row>
        <row r="15460">
          <cell r="A15460" t="str">
            <v>INFRA 06-22-04</v>
          </cell>
          <cell r="B15460">
            <v>0</v>
          </cell>
          <cell r="C15460" t="str">
            <v>BOCA DE LOBO DUPLA</v>
          </cell>
          <cell r="D15460" t="str">
            <v>UN</v>
          </cell>
          <cell r="F15460">
            <v>0</v>
          </cell>
          <cell r="G15460">
            <v>1719.9899999999998</v>
          </cell>
        </row>
        <row r="15461">
          <cell r="B15461" t="str">
            <v>AUX 10633</v>
          </cell>
          <cell r="C15461" t="str">
            <v>ARGAMASSA DE CIMENTO COM AREIA MÉDIA 1:5</v>
          </cell>
          <cell r="D15461" t="str">
            <v>M3</v>
          </cell>
          <cell r="E15461">
            <v>0.48220000000000002</v>
          </cell>
          <cell r="F15461">
            <v>293.65999999999997</v>
          </cell>
          <cell r="G15461">
            <v>141.6</v>
          </cell>
        </row>
        <row r="15462">
          <cell r="B15462" t="str">
            <v>SINAPI...06128</v>
          </cell>
          <cell r="C15462" t="str">
            <v>|em processo de desativação| ajudante geral</v>
          </cell>
          <cell r="D15462" t="str">
            <v>H</v>
          </cell>
          <cell r="E15462">
            <v>8.4902999999999995</v>
          </cell>
          <cell r="F15462">
            <v>9.16</v>
          </cell>
          <cell r="G15462">
            <v>77.77</v>
          </cell>
        </row>
        <row r="15463">
          <cell r="B15463" t="str">
            <v>SINAPI...01213</v>
          </cell>
          <cell r="C15463" t="str">
            <v>Carpinteiro de formas</v>
          </cell>
          <cell r="D15463" t="str">
            <v>H</v>
          </cell>
          <cell r="E15463">
            <v>3.71</v>
          </cell>
          <cell r="F15463">
            <v>11.15</v>
          </cell>
          <cell r="G15463">
            <v>41.37</v>
          </cell>
        </row>
        <row r="15464">
          <cell r="B15464" t="str">
            <v>SINAPI...06117</v>
          </cell>
          <cell r="C15464" t="str">
            <v>Ajudante de carpinteiro</v>
          </cell>
          <cell r="D15464" t="str">
            <v>H</v>
          </cell>
          <cell r="E15464">
            <v>3.71</v>
          </cell>
          <cell r="F15464">
            <v>9.93</v>
          </cell>
          <cell r="G15464">
            <v>36.840000000000003</v>
          </cell>
        </row>
        <row r="15465">
          <cell r="B15465" t="str">
            <v>SINAPI...04750</v>
          </cell>
          <cell r="C15465" t="str">
            <v>Pedreiro</v>
          </cell>
          <cell r="D15465" t="str">
            <v>H</v>
          </cell>
          <cell r="E15465">
            <v>20.843499999999999</v>
          </cell>
          <cell r="F15465">
            <v>11.15</v>
          </cell>
          <cell r="G15465">
            <v>232.41</v>
          </cell>
        </row>
        <row r="15466">
          <cell r="B15466" t="str">
            <v>SINAPI...06111</v>
          </cell>
          <cell r="C15466" t="str">
            <v>Servente</v>
          </cell>
          <cell r="D15466" t="str">
            <v>H</v>
          </cell>
          <cell r="E15466">
            <v>18.75</v>
          </cell>
          <cell r="F15466">
            <v>9.16</v>
          </cell>
          <cell r="G15466">
            <v>171.75</v>
          </cell>
        </row>
        <row r="15467">
          <cell r="B15467" t="str">
            <v>SINAPI...00378</v>
          </cell>
          <cell r="C15467" t="str">
            <v>Armador</v>
          </cell>
          <cell r="D15467" t="str">
            <v>H</v>
          </cell>
          <cell r="E15467">
            <v>6.21</v>
          </cell>
          <cell r="F15467">
            <v>11.15</v>
          </cell>
          <cell r="G15467">
            <v>69.239999999999995</v>
          </cell>
        </row>
        <row r="15468">
          <cell r="B15468" t="str">
            <v>SIURB....10524</v>
          </cell>
          <cell r="C15468" t="str">
            <v>Concreto usinado, brita 1e2,slump 5+ou-1cm / fck= 20,0mpa</v>
          </cell>
          <cell r="D15468" t="str">
            <v>M3</v>
          </cell>
          <cell r="E15468">
            <v>0.7117</v>
          </cell>
          <cell r="F15468">
            <v>259.94</v>
          </cell>
          <cell r="G15468">
            <v>185</v>
          </cell>
        </row>
        <row r="15469">
          <cell r="B15469" t="str">
            <v>SIURB....10535</v>
          </cell>
          <cell r="C15469" t="str">
            <v>Concreto usinado, consumo 120 kg cimento/m3 - brita 1 e 2</v>
          </cell>
          <cell r="D15469" t="str">
            <v>M3</v>
          </cell>
          <cell r="E15469">
            <v>0.309</v>
          </cell>
          <cell r="F15469">
            <v>223.44</v>
          </cell>
          <cell r="G15469">
            <v>69.040000000000006</v>
          </cell>
        </row>
        <row r="15470">
          <cell r="B15470" t="str">
            <v>SIURB....11066</v>
          </cell>
          <cell r="C15470" t="str">
            <v>Pinus - sarrafo de 1" x 4" - bruto</v>
          </cell>
          <cell r="D15470" t="str">
            <v>M</v>
          </cell>
          <cell r="E15470">
            <v>1.6913</v>
          </cell>
          <cell r="F15470">
            <v>1.07</v>
          </cell>
          <cell r="G15470">
            <v>1.81</v>
          </cell>
        </row>
        <row r="15471">
          <cell r="B15471" t="str">
            <v>SIURB....11070</v>
          </cell>
          <cell r="C15471" t="str">
            <v>Pinus - tábua de 1" x 12" - bruta</v>
          </cell>
          <cell r="D15471" t="str">
            <v>M</v>
          </cell>
          <cell r="E15471">
            <v>2.65</v>
          </cell>
          <cell r="F15471">
            <v>4.0199999999999996</v>
          </cell>
          <cell r="G15471">
            <v>10.65</v>
          </cell>
        </row>
        <row r="15472">
          <cell r="B15472" t="str">
            <v>SINAPI...00034</v>
          </cell>
          <cell r="C15472" t="str">
            <v>Aco ca-50 3/8" (9,52 mm)</v>
          </cell>
          <cell r="D15472" t="str">
            <v>KG</v>
          </cell>
          <cell r="E15472">
            <v>69.552000000000007</v>
          </cell>
          <cell r="F15472">
            <v>3.49</v>
          </cell>
          <cell r="G15472">
            <v>242.74</v>
          </cell>
        </row>
        <row r="15473">
          <cell r="B15473" t="str">
            <v>SIURB....12534</v>
          </cell>
          <cell r="C15473" t="str">
            <v>Bloco de concreto comum - (19x19x39)cm</v>
          </cell>
          <cell r="D15473" t="str">
            <v>UN</v>
          </cell>
          <cell r="E15473">
            <v>98.625</v>
          </cell>
          <cell r="F15473">
            <v>2.29</v>
          </cell>
          <cell r="G15473">
            <v>225.85</v>
          </cell>
        </row>
        <row r="15474">
          <cell r="B15474" t="str">
            <v>SINAPI...05061</v>
          </cell>
          <cell r="C15474" t="str">
            <v>Prego polido com cabeca 18 x 27</v>
          </cell>
          <cell r="D15474" t="str">
            <v>KG</v>
          </cell>
          <cell r="E15474">
            <v>0.39750000000000002</v>
          </cell>
          <cell r="F15474">
            <v>5.43</v>
          </cell>
          <cell r="G15474">
            <v>2.16</v>
          </cell>
        </row>
        <row r="15475">
          <cell r="B15475" t="str">
            <v>SINAPI...00337</v>
          </cell>
          <cell r="C15475" t="str">
            <v>Arame preto recozido, para armacao de ferragem, n. 18, d = 1,25 mm (0,01 kgm)</v>
          </cell>
          <cell r="D15475" t="str">
            <v>KG</v>
          </cell>
          <cell r="E15475">
            <v>1.242</v>
          </cell>
          <cell r="F15475">
            <v>6.09</v>
          </cell>
          <cell r="G15475">
            <v>7.56</v>
          </cell>
        </row>
        <row r="15476">
          <cell r="B15476" t="str">
            <v>SIURB....36205</v>
          </cell>
          <cell r="C15476" t="str">
            <v>Chapéu de boca de lobo</v>
          </cell>
          <cell r="D15476" t="str">
            <v>UN</v>
          </cell>
          <cell r="E15476">
            <v>2</v>
          </cell>
          <cell r="F15476">
            <v>27.81</v>
          </cell>
          <cell r="G15476">
            <v>55.62</v>
          </cell>
        </row>
        <row r="15477">
          <cell r="B15477" t="str">
            <v>SIURB....36226</v>
          </cell>
          <cell r="C15477" t="str">
            <v>Tampa de concreto para boca de lobo -  tipo pmsp - medida de 1,10 x 0,70 x 0,08 m</v>
          </cell>
          <cell r="D15477" t="str">
            <v>UN</v>
          </cell>
          <cell r="E15477">
            <v>2</v>
          </cell>
          <cell r="F15477">
            <v>74.290000000000006</v>
          </cell>
          <cell r="G15477">
            <v>148.58000000000001</v>
          </cell>
        </row>
        <row r="15478">
          <cell r="A15478" t="str">
            <v>INFRA 06-23-00</v>
          </cell>
          <cell r="B15478">
            <v>0</v>
          </cell>
          <cell r="C15478" t="str">
            <v>REFORMA DE BOCA DE LOBO</v>
          </cell>
          <cell r="D15478" t="str">
            <v>.</v>
          </cell>
          <cell r="F15478">
            <v>0</v>
          </cell>
          <cell r="G15478">
            <v>0</v>
          </cell>
        </row>
        <row r="15479">
          <cell r="A15479" t="str">
            <v>INFRA 06-23-01</v>
          </cell>
          <cell r="B15479">
            <v>0</v>
          </cell>
          <cell r="C15479" t="str">
            <v>REFORMA DE BOCA DE LOBO SIMPLES</v>
          </cell>
          <cell r="D15479" t="str">
            <v>UN</v>
          </cell>
          <cell r="F15479">
            <v>0</v>
          </cell>
          <cell r="G15479">
            <v>427.43999999999988</v>
          </cell>
        </row>
        <row r="15480">
          <cell r="B15480" t="str">
            <v>AUX 10633</v>
          </cell>
          <cell r="C15480" t="str">
            <v>ARGAMASSA DE CIMENTO COM AREIA MÉDIA 1:5</v>
          </cell>
          <cell r="D15480" t="str">
            <v>M3</v>
          </cell>
          <cell r="E15480">
            <v>0.13739999999999999</v>
          </cell>
          <cell r="F15480">
            <v>293.65999999999997</v>
          </cell>
          <cell r="G15480">
            <v>40.35</v>
          </cell>
        </row>
        <row r="15481">
          <cell r="B15481" t="str">
            <v>SINAPI...06128</v>
          </cell>
          <cell r="C15481" t="str">
            <v>|em processo de desativação| ajudante geral</v>
          </cell>
          <cell r="D15481" t="str">
            <v>H</v>
          </cell>
          <cell r="E15481">
            <v>2.3807</v>
          </cell>
          <cell r="F15481">
            <v>9.16</v>
          </cell>
          <cell r="G15481">
            <v>21.81</v>
          </cell>
        </row>
        <row r="15482">
          <cell r="B15482" t="str">
            <v>SINAPI...01213</v>
          </cell>
          <cell r="C15482" t="str">
            <v>Carpinteiro de formas</v>
          </cell>
          <cell r="D15482" t="str">
            <v>H</v>
          </cell>
          <cell r="E15482">
            <v>1.1060000000000001</v>
          </cell>
          <cell r="F15482">
            <v>11.15</v>
          </cell>
          <cell r="G15482">
            <v>12.33</v>
          </cell>
        </row>
        <row r="15483">
          <cell r="B15483" t="str">
            <v>SINAPI...06117</v>
          </cell>
          <cell r="C15483" t="str">
            <v>Ajudante de carpinteiro</v>
          </cell>
          <cell r="D15483" t="str">
            <v>H</v>
          </cell>
          <cell r="E15483">
            <v>1.1060000000000001</v>
          </cell>
          <cell r="F15483">
            <v>9.93</v>
          </cell>
          <cell r="G15483">
            <v>10.98</v>
          </cell>
        </row>
        <row r="15484">
          <cell r="B15484" t="str">
            <v>SINAPI...04750</v>
          </cell>
          <cell r="C15484" t="str">
            <v>Pedreiro</v>
          </cell>
          <cell r="D15484" t="str">
            <v>H</v>
          </cell>
          <cell r="E15484">
            <v>4.6005000000000003</v>
          </cell>
          <cell r="F15484">
            <v>11.15</v>
          </cell>
          <cell r="G15484">
            <v>51.3</v>
          </cell>
        </row>
        <row r="15485">
          <cell r="B15485" t="str">
            <v>SINAPI...06111</v>
          </cell>
          <cell r="C15485" t="str">
            <v>Servente</v>
          </cell>
          <cell r="D15485" t="str">
            <v>H</v>
          </cell>
          <cell r="E15485">
            <v>6.3532999999999999</v>
          </cell>
          <cell r="F15485">
            <v>9.16</v>
          </cell>
          <cell r="G15485">
            <v>58.2</v>
          </cell>
        </row>
        <row r="15486">
          <cell r="B15486" t="str">
            <v>SINAPI...00378</v>
          </cell>
          <cell r="C15486" t="str">
            <v>Armador</v>
          </cell>
          <cell r="D15486" t="str">
            <v>H</v>
          </cell>
          <cell r="E15486">
            <v>1.7075</v>
          </cell>
          <cell r="F15486">
            <v>11.15</v>
          </cell>
          <cell r="G15486">
            <v>19.04</v>
          </cell>
        </row>
        <row r="15487">
          <cell r="B15487" t="str">
            <v>SIURB....10524</v>
          </cell>
          <cell r="C15487" t="str">
            <v>Concreto usinado, brita 1e2,slump 5+ou-1cm / fck= 20,0mpa</v>
          </cell>
          <cell r="D15487" t="str">
            <v>M3</v>
          </cell>
          <cell r="E15487">
            <v>0.21010000000000001</v>
          </cell>
          <cell r="F15487">
            <v>259.94</v>
          </cell>
          <cell r="G15487">
            <v>54.61</v>
          </cell>
        </row>
        <row r="15488">
          <cell r="B15488" t="str">
            <v>SIURB....10535</v>
          </cell>
          <cell r="C15488" t="str">
            <v>Concreto usinado, consumo 120 kg cimento/m3 - brita 1 e 2</v>
          </cell>
          <cell r="D15488" t="str">
            <v>M3</v>
          </cell>
          <cell r="E15488">
            <v>7.7799999999999994E-2</v>
          </cell>
          <cell r="F15488">
            <v>223.44</v>
          </cell>
          <cell r="G15488">
            <v>17.38</v>
          </cell>
        </row>
        <row r="15489">
          <cell r="B15489" t="str">
            <v>SIURB....11066</v>
          </cell>
          <cell r="C15489" t="str">
            <v>Pinus - sarrafo de 1" x 4" - bruto</v>
          </cell>
          <cell r="D15489" t="str">
            <v>M</v>
          </cell>
          <cell r="E15489">
            <v>0.49709999999999999</v>
          </cell>
          <cell r="F15489">
            <v>1.07</v>
          </cell>
          <cell r="G15489">
            <v>0.53</v>
          </cell>
        </row>
        <row r="15490">
          <cell r="B15490" t="str">
            <v>SIURB....11070</v>
          </cell>
          <cell r="C15490" t="str">
            <v>Pinus - tábua de 1" x 12" - bruta</v>
          </cell>
          <cell r="D15490" t="str">
            <v>M</v>
          </cell>
          <cell r="E15490">
            <v>0.79</v>
          </cell>
          <cell r="F15490">
            <v>4.0199999999999996</v>
          </cell>
          <cell r="G15490">
            <v>3.18</v>
          </cell>
        </row>
        <row r="15491">
          <cell r="B15491" t="str">
            <v>SINAPI...00034</v>
          </cell>
          <cell r="C15491" t="str">
            <v>Aco ca-50 3/8" (9,52 mm)</v>
          </cell>
          <cell r="D15491" t="str">
            <v>KG</v>
          </cell>
          <cell r="E15491">
            <v>19.123999999999999</v>
          </cell>
          <cell r="F15491">
            <v>3.49</v>
          </cell>
          <cell r="G15491">
            <v>66.739999999999995</v>
          </cell>
        </row>
        <row r="15492">
          <cell r="B15492" t="str">
            <v>SIURB....12534</v>
          </cell>
          <cell r="C15492" t="str">
            <v>Bloco de concreto comum - (19x19x39)cm</v>
          </cell>
          <cell r="D15492" t="str">
            <v>UN</v>
          </cell>
          <cell r="E15492">
            <v>29.8125</v>
          </cell>
          <cell r="F15492">
            <v>2.29</v>
          </cell>
          <cell r="G15492">
            <v>68.27</v>
          </cell>
        </row>
        <row r="15493">
          <cell r="B15493" t="str">
            <v>SINAPI...05061</v>
          </cell>
          <cell r="C15493" t="str">
            <v>Prego polido com cabeca 18 x 27</v>
          </cell>
          <cell r="D15493" t="str">
            <v>KG</v>
          </cell>
          <cell r="E15493">
            <v>0.11849999999999999</v>
          </cell>
          <cell r="F15493">
            <v>5.43</v>
          </cell>
          <cell r="G15493">
            <v>0.64</v>
          </cell>
        </row>
        <row r="15494">
          <cell r="B15494" t="str">
            <v>SINAPI...00337</v>
          </cell>
          <cell r="C15494" t="str">
            <v>Arame preto recozido, para armacao de ferragem, n. 18, d = 1,25 mm (0,01 kgm)</v>
          </cell>
          <cell r="D15494" t="str">
            <v>KG</v>
          </cell>
          <cell r="E15494">
            <v>0.34150000000000003</v>
          </cell>
          <cell r="F15494">
            <v>6.09</v>
          </cell>
          <cell r="G15494">
            <v>2.08</v>
          </cell>
        </row>
        <row r="15495">
          <cell r="A15495" t="str">
            <v>INFRA 06-23-02</v>
          </cell>
          <cell r="B15495">
            <v>0</v>
          </cell>
          <cell r="C15495" t="str">
            <v>REFORMA DE BOCA DE LOBO DUPLA</v>
          </cell>
          <cell r="D15495" t="str">
            <v>UN</v>
          </cell>
          <cell r="F15495">
            <v>0</v>
          </cell>
          <cell r="G15495">
            <v>473.06999999999994</v>
          </cell>
        </row>
        <row r="15496">
          <cell r="B15496" t="str">
            <v>AUX 10633</v>
          </cell>
          <cell r="C15496" t="str">
            <v>ARGAMASSA DE CIMENTO COM AREIA MÉDIA 1:5</v>
          </cell>
          <cell r="D15496" t="str">
            <v>M3</v>
          </cell>
          <cell r="E15496">
            <v>0.15110000000000001</v>
          </cell>
          <cell r="F15496">
            <v>293.65999999999997</v>
          </cell>
          <cell r="G15496">
            <v>44.37</v>
          </cell>
        </row>
        <row r="15497">
          <cell r="B15497" t="str">
            <v>SINAPI...06128</v>
          </cell>
          <cell r="C15497" t="str">
            <v>|em processo de desativação| ajudante geral</v>
          </cell>
          <cell r="D15497" t="str">
            <v>H</v>
          </cell>
          <cell r="E15497">
            <v>2.6187999999999998</v>
          </cell>
          <cell r="F15497">
            <v>9.16</v>
          </cell>
          <cell r="G15497">
            <v>23.99</v>
          </cell>
        </row>
        <row r="15498">
          <cell r="B15498" t="str">
            <v>SINAPI...01213</v>
          </cell>
          <cell r="C15498" t="str">
            <v>Carpinteiro de formas</v>
          </cell>
          <cell r="D15498" t="str">
            <v>H</v>
          </cell>
          <cell r="E15498">
            <v>1.2165999999999999</v>
          </cell>
          <cell r="F15498">
            <v>11.15</v>
          </cell>
          <cell r="G15498">
            <v>13.57</v>
          </cell>
        </row>
        <row r="15499">
          <cell r="B15499" t="str">
            <v>SINAPI...06117</v>
          </cell>
          <cell r="C15499" t="str">
            <v>Ajudante de carpinteiro</v>
          </cell>
          <cell r="D15499" t="str">
            <v>H</v>
          </cell>
          <cell r="E15499">
            <v>1.2165999999999999</v>
          </cell>
          <cell r="F15499">
            <v>9.93</v>
          </cell>
          <cell r="G15499">
            <v>12.08</v>
          </cell>
        </row>
        <row r="15500">
          <cell r="B15500" t="str">
            <v>SINAPI...04750</v>
          </cell>
          <cell r="C15500" t="str">
            <v>Pedreiro</v>
          </cell>
          <cell r="D15500" t="str">
            <v>H</v>
          </cell>
          <cell r="E15500">
            <v>5.2022000000000004</v>
          </cell>
          <cell r="F15500">
            <v>11.15</v>
          </cell>
          <cell r="G15500">
            <v>58</v>
          </cell>
        </row>
        <row r="15501">
          <cell r="B15501" t="str">
            <v>SINAPI...06111</v>
          </cell>
          <cell r="C15501" t="str">
            <v>Servente</v>
          </cell>
          <cell r="D15501" t="str">
            <v>H</v>
          </cell>
          <cell r="E15501">
            <v>7.1313000000000004</v>
          </cell>
          <cell r="F15501">
            <v>9.16</v>
          </cell>
          <cell r="G15501">
            <v>65.319999999999993</v>
          </cell>
        </row>
        <row r="15502">
          <cell r="B15502" t="str">
            <v>SINAPI...00378</v>
          </cell>
          <cell r="C15502" t="str">
            <v>Armador</v>
          </cell>
          <cell r="D15502" t="str">
            <v>H</v>
          </cell>
          <cell r="E15502">
            <v>1.8783000000000001</v>
          </cell>
          <cell r="F15502">
            <v>11.15</v>
          </cell>
          <cell r="G15502">
            <v>20.94</v>
          </cell>
        </row>
        <row r="15503">
          <cell r="B15503" t="str">
            <v>SIURB....10524</v>
          </cell>
          <cell r="C15503" t="str">
            <v>Concreto usinado, brita 1e2,slump 5+ou-1cm / fck= 20,0mpa</v>
          </cell>
          <cell r="D15503" t="str">
            <v>M3</v>
          </cell>
          <cell r="E15503">
            <v>0.2311</v>
          </cell>
          <cell r="F15503">
            <v>259.94</v>
          </cell>
          <cell r="G15503">
            <v>60.07</v>
          </cell>
        </row>
        <row r="15504">
          <cell r="B15504" t="str">
            <v>SIURB....10535</v>
          </cell>
          <cell r="C15504" t="str">
            <v>Concreto usinado, consumo 120 kg cimento/m3 - brita 1 e 2</v>
          </cell>
          <cell r="D15504" t="str">
            <v>M3</v>
          </cell>
          <cell r="E15504">
            <v>8.5599999999999996E-2</v>
          </cell>
          <cell r="F15504">
            <v>223.44</v>
          </cell>
          <cell r="G15504">
            <v>19.13</v>
          </cell>
        </row>
        <row r="15505">
          <cell r="B15505" t="str">
            <v>SIURB....11066</v>
          </cell>
          <cell r="C15505" t="str">
            <v>Pinus - sarrafo de 1" x 4" - bruto</v>
          </cell>
          <cell r="D15505" t="str">
            <v>M</v>
          </cell>
          <cell r="E15505">
            <v>0.54679999999999995</v>
          </cell>
          <cell r="F15505">
            <v>1.07</v>
          </cell>
          <cell r="G15505">
            <v>0.59</v>
          </cell>
        </row>
        <row r="15506">
          <cell r="B15506" t="str">
            <v>SIURB....11070</v>
          </cell>
          <cell r="C15506" t="str">
            <v>Pinus - tábua de 1" x 12" - bruta</v>
          </cell>
          <cell r="D15506" t="str">
            <v>M</v>
          </cell>
          <cell r="E15506">
            <v>0.86899999999999999</v>
          </cell>
          <cell r="F15506">
            <v>4.0199999999999996</v>
          </cell>
          <cell r="G15506">
            <v>3.49</v>
          </cell>
        </row>
        <row r="15507">
          <cell r="B15507" t="str">
            <v>SINAPI...00034</v>
          </cell>
          <cell r="C15507" t="str">
            <v>Aco ca-50 3/8" (9,52 mm)</v>
          </cell>
          <cell r="D15507" t="str">
            <v>KG</v>
          </cell>
          <cell r="E15507">
            <v>21.0364</v>
          </cell>
          <cell r="F15507">
            <v>3.49</v>
          </cell>
          <cell r="G15507">
            <v>73.42</v>
          </cell>
        </row>
        <row r="15508">
          <cell r="B15508" t="str">
            <v>SIURB....12534</v>
          </cell>
          <cell r="C15508" t="str">
            <v>Bloco de concreto comum - (19x19x39)cm</v>
          </cell>
          <cell r="D15508" t="str">
            <v>UN</v>
          </cell>
          <cell r="E15508">
            <v>32.793799999999997</v>
          </cell>
          <cell r="F15508">
            <v>2.29</v>
          </cell>
          <cell r="G15508">
            <v>75.099999999999994</v>
          </cell>
        </row>
        <row r="15509">
          <cell r="B15509" t="str">
            <v>SINAPI...05061</v>
          </cell>
          <cell r="C15509" t="str">
            <v>Prego polido com cabeca 18 x 27</v>
          </cell>
          <cell r="D15509" t="str">
            <v>KG</v>
          </cell>
          <cell r="E15509">
            <v>0.13039999999999999</v>
          </cell>
          <cell r="F15509">
            <v>5.43</v>
          </cell>
          <cell r="G15509">
            <v>0.71</v>
          </cell>
        </row>
        <row r="15510">
          <cell r="B15510" t="str">
            <v>SINAPI...00337</v>
          </cell>
          <cell r="C15510" t="str">
            <v>Arame preto recozido, para armacao de ferragem, n. 18, d = 1,25 mm (0,01 kgm)</v>
          </cell>
          <cell r="D15510" t="str">
            <v>KG</v>
          </cell>
          <cell r="E15510">
            <v>0.37569999999999998</v>
          </cell>
          <cell r="F15510">
            <v>6.09</v>
          </cell>
          <cell r="G15510">
            <v>2.29</v>
          </cell>
        </row>
        <row r="15511">
          <cell r="A15511" t="str">
            <v>INFRA 06-23-04</v>
          </cell>
          <cell r="B15511">
            <v>0</v>
          </cell>
          <cell r="C15511" t="str">
            <v>SUBSTITUIÇÃO DE GUIA CHAPÉU PARA BOCA DE LOBO</v>
          </cell>
          <cell r="D15511" t="str">
            <v>UN</v>
          </cell>
          <cell r="F15511">
            <v>0</v>
          </cell>
          <cell r="G15511">
            <v>43.04</v>
          </cell>
        </row>
        <row r="15512">
          <cell r="B15512" t="str">
            <v>SINAPI...04750</v>
          </cell>
          <cell r="C15512" t="str">
            <v>Pedreiro</v>
          </cell>
          <cell r="D15512" t="str">
            <v>H</v>
          </cell>
          <cell r="E15512">
            <v>0.75</v>
          </cell>
          <cell r="F15512">
            <v>11.15</v>
          </cell>
          <cell r="G15512">
            <v>8.36</v>
          </cell>
        </row>
        <row r="15513">
          <cell r="B15513" t="str">
            <v>SINAPI...06111</v>
          </cell>
          <cell r="C15513" t="str">
            <v>Servente</v>
          </cell>
          <cell r="D15513" t="str">
            <v>H</v>
          </cell>
          <cell r="E15513">
            <v>0.75</v>
          </cell>
          <cell r="F15513">
            <v>9.16</v>
          </cell>
          <cell r="G15513">
            <v>6.87</v>
          </cell>
        </row>
        <row r="15514">
          <cell r="B15514" t="str">
            <v>SIURB....36205</v>
          </cell>
          <cell r="C15514" t="str">
            <v>Chapéu de boca de lobo</v>
          </cell>
          <cell r="D15514" t="str">
            <v>UN</v>
          </cell>
          <cell r="E15514">
            <v>1</v>
          </cell>
          <cell r="F15514">
            <v>27.81</v>
          </cell>
          <cell r="G15514">
            <v>27.81</v>
          </cell>
        </row>
        <row r="15515">
          <cell r="A15515" t="str">
            <v>INFRA 06-23-05</v>
          </cell>
          <cell r="B15515">
            <v>0</v>
          </cell>
          <cell r="C15515" t="str">
            <v>SUBSTITUIÇÃO DE TAMPA DE CONCRETO PARA BOCA DE LOBO</v>
          </cell>
          <cell r="D15515" t="str">
            <v>UN</v>
          </cell>
          <cell r="F15515">
            <v>0</v>
          </cell>
          <cell r="G15515">
            <v>87.830000000000013</v>
          </cell>
        </row>
        <row r="15516">
          <cell r="B15516" t="str">
            <v>SINAPI...04750</v>
          </cell>
          <cell r="C15516" t="str">
            <v>Pedreiro</v>
          </cell>
          <cell r="D15516" t="str">
            <v>H</v>
          </cell>
          <cell r="E15516">
            <v>0.66669999999999996</v>
          </cell>
          <cell r="F15516">
            <v>11.15</v>
          </cell>
          <cell r="G15516">
            <v>7.43</v>
          </cell>
        </row>
        <row r="15517">
          <cell r="B15517" t="str">
            <v>SINAPI...06111</v>
          </cell>
          <cell r="C15517" t="str">
            <v>Servente</v>
          </cell>
          <cell r="D15517" t="str">
            <v>H</v>
          </cell>
          <cell r="E15517">
            <v>0.66669999999999996</v>
          </cell>
          <cell r="F15517">
            <v>9.16</v>
          </cell>
          <cell r="G15517">
            <v>6.11</v>
          </cell>
        </row>
        <row r="15518">
          <cell r="B15518" t="str">
            <v>SIURB....36226</v>
          </cell>
          <cell r="C15518" t="str">
            <v>Tampa de concreto para boca de lobo -  tipo pmsp - medida de 1,10 x 0,70 x 0,08 m</v>
          </cell>
          <cell r="D15518" t="str">
            <v>UN</v>
          </cell>
          <cell r="E15518">
            <v>1</v>
          </cell>
          <cell r="F15518">
            <v>74.290000000000006</v>
          </cell>
          <cell r="G15518">
            <v>74.290000000000006</v>
          </cell>
        </row>
        <row r="15519">
          <cell r="A15519" t="str">
            <v>INFRA 06-24-00</v>
          </cell>
          <cell r="B15519">
            <v>0</v>
          </cell>
          <cell r="C15519" t="str">
            <v>DRENO DE BRITA</v>
          </cell>
          <cell r="D15519" t="str">
            <v>M3</v>
          </cell>
          <cell r="F15519">
            <v>0</v>
          </cell>
          <cell r="G15519">
            <v>96.09</v>
          </cell>
        </row>
        <row r="15520">
          <cell r="B15520" t="str">
            <v>AUX 10555</v>
          </cell>
          <cell r="C15520" t="str">
            <v>PEDRA BRITADA NÚMERO 3 E 4</v>
          </cell>
          <cell r="D15520" t="str">
            <v>M3</v>
          </cell>
          <cell r="E15520">
            <v>1.2</v>
          </cell>
          <cell r="F15520">
            <v>64.81</v>
          </cell>
          <cell r="G15520">
            <v>77.77</v>
          </cell>
        </row>
        <row r="15521">
          <cell r="B15521" t="str">
            <v>SINAPI...06111</v>
          </cell>
          <cell r="C15521" t="str">
            <v>Servente</v>
          </cell>
          <cell r="D15521" t="str">
            <v>H</v>
          </cell>
          <cell r="E15521">
            <v>2</v>
          </cell>
          <cell r="F15521">
            <v>9.16</v>
          </cell>
          <cell r="G15521">
            <v>18.32</v>
          </cell>
        </row>
        <row r="15522">
          <cell r="A15522" t="str">
            <v>INFRA 06-25-00</v>
          </cell>
          <cell r="B15522">
            <v>0</v>
          </cell>
          <cell r="C15522" t="str">
            <v>DRENO DE AREIA</v>
          </cell>
          <cell r="D15522" t="str">
            <v>M3</v>
          </cell>
          <cell r="F15522">
            <v>0</v>
          </cell>
          <cell r="G15522">
            <v>97.07</v>
          </cell>
        </row>
        <row r="15523">
          <cell r="B15523" t="str">
            <v>SINAPI...06111</v>
          </cell>
          <cell r="C15523" t="str">
            <v>Servente</v>
          </cell>
          <cell r="D15523" t="str">
            <v>H</v>
          </cell>
          <cell r="E15523">
            <v>1.6</v>
          </cell>
          <cell r="F15523">
            <v>9.16</v>
          </cell>
          <cell r="G15523">
            <v>14.66</v>
          </cell>
        </row>
        <row r="15524">
          <cell r="B15524" t="str">
            <v>SIURB....10506</v>
          </cell>
          <cell r="C15524" t="str">
            <v>Areia lavada média</v>
          </cell>
          <cell r="D15524" t="str">
            <v>M3</v>
          </cell>
          <cell r="E15524">
            <v>1.1000000000000001</v>
          </cell>
          <cell r="F15524">
            <v>74.92</v>
          </cell>
          <cell r="G15524">
            <v>82.41</v>
          </cell>
        </row>
        <row r="15525">
          <cell r="A15525" t="str">
            <v>INFRA 06-26-00</v>
          </cell>
          <cell r="B15525">
            <v>0</v>
          </cell>
          <cell r="C15525" t="str">
            <v>FORNECIMENTO E ASSENTAMENTO DE TUBO DRENO DE CONCRETO FURADO - DIÂMETRO 20,0CM</v>
          </cell>
          <cell r="D15525" t="str">
            <v>M</v>
          </cell>
          <cell r="F15525">
            <v>0</v>
          </cell>
          <cell r="G15525">
            <v>30.43</v>
          </cell>
        </row>
        <row r="15526">
          <cell r="B15526" t="str">
            <v>AUX 10630</v>
          </cell>
          <cell r="C15526" t="str">
            <v>ARGAMASSA DE CIMENTO COM AREIA GROSSA 1:3</v>
          </cell>
          <cell r="D15526" t="str">
            <v>M3</v>
          </cell>
          <cell r="E15526">
            <v>8.0000000000000004E-4</v>
          </cell>
          <cell r="F15526">
            <v>366.51</v>
          </cell>
          <cell r="G15526">
            <v>0.28999999999999998</v>
          </cell>
        </row>
        <row r="15527">
          <cell r="B15527" t="str">
            <v>SINAPI...04750</v>
          </cell>
          <cell r="C15527" t="str">
            <v>Pedreiro</v>
          </cell>
          <cell r="D15527" t="str">
            <v>H</v>
          </cell>
          <cell r="E15527">
            <v>0.2</v>
          </cell>
          <cell r="F15527">
            <v>11.15</v>
          </cell>
          <cell r="G15527">
            <v>2.23</v>
          </cell>
        </row>
        <row r="15528">
          <cell r="B15528" t="str">
            <v>SINAPI...06111</v>
          </cell>
          <cell r="C15528" t="str">
            <v>Servente</v>
          </cell>
          <cell r="D15528" t="str">
            <v>H</v>
          </cell>
          <cell r="E15528">
            <v>0.2</v>
          </cell>
          <cell r="F15528">
            <v>9.16</v>
          </cell>
          <cell r="G15528">
            <v>1.83</v>
          </cell>
        </row>
        <row r="15529">
          <cell r="B15529" t="str">
            <v>SIURB....24140</v>
          </cell>
          <cell r="C15529" t="str">
            <v>Tubo dreno de concreto furado d = 200 mm</v>
          </cell>
          <cell r="D15529" t="str">
            <v>M</v>
          </cell>
          <cell r="E15529">
            <v>1</v>
          </cell>
          <cell r="F15529">
            <v>26.08</v>
          </cell>
          <cell r="G15529">
            <v>26.08</v>
          </cell>
        </row>
        <row r="15530">
          <cell r="A15530" t="str">
            <v>INFRA 06-27-00</v>
          </cell>
          <cell r="B15530">
            <v>0</v>
          </cell>
          <cell r="C15530" t="str">
            <v>FORNECIMENTO E ASSENTAMENTO DE DRENO DE MANILHA DE CERÂMICA -DIÂMETRO 6"</v>
          </cell>
          <cell r="D15530" t="str">
            <v>M</v>
          </cell>
          <cell r="F15530">
            <v>0</v>
          </cell>
          <cell r="G15530">
            <v>17.93</v>
          </cell>
        </row>
        <row r="15531">
          <cell r="B15531" t="str">
            <v>AUX 10630</v>
          </cell>
          <cell r="C15531" t="str">
            <v>ARGAMASSA DE CIMENTO COM AREIA GROSSA 1:3</v>
          </cell>
          <cell r="D15531" t="str">
            <v>M3</v>
          </cell>
          <cell r="E15531">
            <v>5.9999999999999995E-4</v>
          </cell>
          <cell r="F15531">
            <v>366.51</v>
          </cell>
          <cell r="G15531">
            <v>0.22</v>
          </cell>
        </row>
        <row r="15532">
          <cell r="B15532" t="str">
            <v>SINAPI...04750</v>
          </cell>
          <cell r="C15532" t="str">
            <v>Pedreiro</v>
          </cell>
          <cell r="D15532" t="str">
            <v>H</v>
          </cell>
          <cell r="E15532">
            <v>0.16</v>
          </cell>
          <cell r="F15532">
            <v>11.15</v>
          </cell>
          <cell r="G15532">
            <v>1.78</v>
          </cell>
        </row>
        <row r="15533">
          <cell r="B15533" t="str">
            <v>SINAPI...06111</v>
          </cell>
          <cell r="C15533" t="str">
            <v>Servente</v>
          </cell>
          <cell r="D15533" t="str">
            <v>H</v>
          </cell>
          <cell r="E15533">
            <v>0.16</v>
          </cell>
          <cell r="F15533">
            <v>9.16</v>
          </cell>
          <cell r="G15533">
            <v>1.47</v>
          </cell>
        </row>
        <row r="15534">
          <cell r="B15534" t="str">
            <v>SIURB....24002</v>
          </cell>
          <cell r="C15534" t="str">
            <v>Manilha de barro vidrado furado 6" x 1.5 m (para dreno)</v>
          </cell>
          <cell r="D15534" t="str">
            <v>M</v>
          </cell>
          <cell r="E15534">
            <v>1</v>
          </cell>
          <cell r="F15534">
            <v>14.46</v>
          </cell>
          <cell r="G15534">
            <v>14.46</v>
          </cell>
        </row>
        <row r="15535">
          <cell r="A15535" t="str">
            <v>INFRA 06-28-00</v>
          </cell>
          <cell r="B15535">
            <v>0</v>
          </cell>
          <cell r="C15535" t="str">
            <v>FORNECIMENTO E ASSENTAMENTO DE DRENO DE MANILHA DE CERÂMICA -  DIÂMETRO 8"</v>
          </cell>
          <cell r="D15535" t="str">
            <v>M</v>
          </cell>
          <cell r="F15535">
            <v>0</v>
          </cell>
          <cell r="G15535">
            <v>25.96</v>
          </cell>
        </row>
        <row r="15536">
          <cell r="B15536" t="str">
            <v>AUX 10630</v>
          </cell>
          <cell r="C15536" t="str">
            <v>ARGAMASSA DE CIMENTO COM AREIA GROSSA 1:3</v>
          </cell>
          <cell r="D15536" t="str">
            <v>M3</v>
          </cell>
          <cell r="E15536">
            <v>8.0000000000000004E-4</v>
          </cell>
          <cell r="F15536">
            <v>366.51</v>
          </cell>
          <cell r="G15536">
            <v>0.28999999999999998</v>
          </cell>
        </row>
        <row r="15537">
          <cell r="B15537" t="str">
            <v>SINAPI...04750</v>
          </cell>
          <cell r="C15537" t="str">
            <v>Pedreiro</v>
          </cell>
          <cell r="D15537" t="str">
            <v>H</v>
          </cell>
          <cell r="E15537">
            <v>0.2</v>
          </cell>
          <cell r="F15537">
            <v>11.15</v>
          </cell>
          <cell r="G15537">
            <v>2.23</v>
          </cell>
        </row>
        <row r="15538">
          <cell r="B15538" t="str">
            <v>SINAPI...06111</v>
          </cell>
          <cell r="C15538" t="str">
            <v>Servente</v>
          </cell>
          <cell r="D15538" t="str">
            <v>H</v>
          </cell>
          <cell r="E15538">
            <v>0.2</v>
          </cell>
          <cell r="F15538">
            <v>9.16</v>
          </cell>
          <cell r="G15538">
            <v>1.83</v>
          </cell>
        </row>
        <row r="15539">
          <cell r="B15539" t="str">
            <v>SIURB....24006</v>
          </cell>
          <cell r="C15539" t="str">
            <v>Manilha de barro vidrado furado 8" x 1.5 m (para dreno)</v>
          </cell>
          <cell r="D15539" t="str">
            <v>M</v>
          </cell>
          <cell r="E15539">
            <v>1</v>
          </cell>
          <cell r="F15539">
            <v>21.61</v>
          </cell>
          <cell r="G15539">
            <v>21.61</v>
          </cell>
        </row>
        <row r="15540">
          <cell r="A15540" t="str">
            <v>INFRA 06-29-01</v>
          </cell>
          <cell r="B15540">
            <v>0</v>
          </cell>
          <cell r="C15540" t="str">
            <v>FORNECIMENTO E ASSENTAMENTO DE TUBO DE PEAD CORRUGADO E PERFURADOPARA DRENAGEM - DIÂMETRO 2,5" (EM ACORDO COM AS NORMAS DNIT 093/06, NBR 15073 E NBR 14692)</v>
          </cell>
          <cell r="D15540" t="str">
            <v>M</v>
          </cell>
          <cell r="F15540">
            <v>0</v>
          </cell>
          <cell r="G15540">
            <v>12.96</v>
          </cell>
        </row>
        <row r="15541">
          <cell r="B15541" t="str">
            <v>SINAPI...02696</v>
          </cell>
          <cell r="C15541" t="str">
            <v>Encanador ou bombeiro hidraulico</v>
          </cell>
          <cell r="D15541" t="str">
            <v>H</v>
          </cell>
          <cell r="E15541">
            <v>0.22</v>
          </cell>
          <cell r="F15541">
            <v>13.15</v>
          </cell>
          <cell r="G15541">
            <v>2.89</v>
          </cell>
        </row>
        <row r="15542">
          <cell r="B15542" t="str">
            <v>SINAPI...06116</v>
          </cell>
          <cell r="C15542" t="str">
            <v>|em processo de desativação| ajudante de encanador</v>
          </cell>
          <cell r="D15542" t="str">
            <v>H</v>
          </cell>
          <cell r="E15542">
            <v>0.22</v>
          </cell>
          <cell r="F15542">
            <v>10.11</v>
          </cell>
          <cell r="G15542">
            <v>2.2200000000000002</v>
          </cell>
        </row>
        <row r="15543">
          <cell r="B15543" t="str">
            <v>SIURB....72445</v>
          </cell>
          <cell r="C15543" t="str">
            <v>Tubo de pead corrug. e perfur. p/ drenag. diâm. 2,5"</v>
          </cell>
          <cell r="D15543" t="str">
            <v>M</v>
          </cell>
          <cell r="E15543">
            <v>1.01</v>
          </cell>
          <cell r="F15543">
            <v>7.77</v>
          </cell>
          <cell r="G15543">
            <v>7.85</v>
          </cell>
        </row>
        <row r="15544">
          <cell r="A15544" t="str">
            <v>INFRA 06-29-02</v>
          </cell>
          <cell r="B15544">
            <v>0</v>
          </cell>
          <cell r="C15544" t="str">
            <v>FORNECIMENTO E ASSENTAMENTO DE TUBO DE PEAD CORRUGADO E PERFURADOPARA DRENAGEM - DIÂMETRO 3,0" (EM ACORDO COM AS NORMAS DNIT 093/06, NBR 15073 E NBR 14692)</v>
          </cell>
          <cell r="D15544" t="str">
            <v>M</v>
          </cell>
          <cell r="F15544">
            <v>0</v>
          </cell>
          <cell r="G15544">
            <v>15.030000000000001</v>
          </cell>
        </row>
        <row r="15545">
          <cell r="B15545" t="str">
            <v>SINAPI...02696</v>
          </cell>
          <cell r="C15545" t="str">
            <v>Encanador ou bombeiro hidraulico</v>
          </cell>
          <cell r="D15545" t="str">
            <v>H</v>
          </cell>
          <cell r="E15545">
            <v>0.22</v>
          </cell>
          <cell r="F15545">
            <v>13.15</v>
          </cell>
          <cell r="G15545">
            <v>2.89</v>
          </cell>
        </row>
        <row r="15546">
          <cell r="B15546" t="str">
            <v>SINAPI...06116</v>
          </cell>
          <cell r="C15546" t="str">
            <v>|em processo de desativação| ajudante de encanador</v>
          </cell>
          <cell r="D15546" t="str">
            <v>H</v>
          </cell>
          <cell r="E15546">
            <v>0.22</v>
          </cell>
          <cell r="F15546">
            <v>10.11</v>
          </cell>
          <cell r="G15546">
            <v>2.2200000000000002</v>
          </cell>
        </row>
        <row r="15547">
          <cell r="B15547" t="str">
            <v>SIURB....72446</v>
          </cell>
          <cell r="C15547" t="str">
            <v>Tubo de pead corrug. e perfur. p/ drenag. diâm. 3,0"</v>
          </cell>
          <cell r="D15547" t="str">
            <v>M</v>
          </cell>
          <cell r="E15547">
            <v>1.01</v>
          </cell>
          <cell r="F15547">
            <v>9.82</v>
          </cell>
          <cell r="G15547">
            <v>9.92</v>
          </cell>
        </row>
        <row r="15548">
          <cell r="A15548" t="str">
            <v>INFRA 06-29-03</v>
          </cell>
          <cell r="B15548">
            <v>0</v>
          </cell>
          <cell r="C15548" t="str">
            <v>FORNECIMENTO E ASSENTAMENTO DE TUBO DE PEAD CORRUGADO E PERFURADOPARA DRENAGEM - DIÂMETRO 4,0" (EM ACORDO COM AS NORMAS DNIT 093/06, NBR 15073 E NBR 14692)</v>
          </cell>
          <cell r="D15548" t="str">
            <v>M</v>
          </cell>
          <cell r="F15548">
            <v>0</v>
          </cell>
          <cell r="G15548">
            <v>17.25</v>
          </cell>
        </row>
        <row r="15549">
          <cell r="B15549" t="str">
            <v>SINAPI...02696</v>
          </cell>
          <cell r="C15549" t="str">
            <v>Encanador ou bombeiro hidraulico</v>
          </cell>
          <cell r="D15549" t="str">
            <v>H</v>
          </cell>
          <cell r="E15549">
            <v>0.22</v>
          </cell>
          <cell r="F15549">
            <v>13.15</v>
          </cell>
          <cell r="G15549">
            <v>2.89</v>
          </cell>
        </row>
        <row r="15550">
          <cell r="B15550" t="str">
            <v>SINAPI...06116</v>
          </cell>
          <cell r="C15550" t="str">
            <v>|em processo de desativação| ajudante de encanador</v>
          </cell>
          <cell r="D15550" t="str">
            <v>H</v>
          </cell>
          <cell r="E15550">
            <v>0.22</v>
          </cell>
          <cell r="F15550">
            <v>10.11</v>
          </cell>
          <cell r="G15550">
            <v>2.2200000000000002</v>
          </cell>
        </row>
        <row r="15551">
          <cell r="B15551" t="str">
            <v>SIURB....72447</v>
          </cell>
          <cell r="C15551" t="str">
            <v>Tubo de pead corrug. e perfur. p/ drenag. diâm. 4,0"</v>
          </cell>
          <cell r="D15551" t="str">
            <v>M</v>
          </cell>
          <cell r="E15551">
            <v>1.01</v>
          </cell>
          <cell r="F15551">
            <v>12.02</v>
          </cell>
          <cell r="G15551">
            <v>12.14</v>
          </cell>
        </row>
        <row r="15552">
          <cell r="A15552" t="str">
            <v>INFRA 06-29-04</v>
          </cell>
          <cell r="B15552">
            <v>0</v>
          </cell>
          <cell r="C15552" t="str">
            <v>FORNECIMENTO E ASSENTAMENTO DE TUBO DE PEAD CORRUGADO E PERFURADOPARA DRENAGEM - DIÂMETRO 6,0" (EM ACORDO COM AS NORMAS DNIT 093/06, NBR 15073 E NBR 14692)</v>
          </cell>
          <cell r="D15552" t="str">
            <v>M</v>
          </cell>
          <cell r="F15552">
            <v>0</v>
          </cell>
          <cell r="G15552">
            <v>32.29</v>
          </cell>
        </row>
        <row r="15553">
          <cell r="B15553" t="str">
            <v>SINAPI...02696</v>
          </cell>
          <cell r="C15553" t="str">
            <v>Encanador ou bombeiro hidraulico</v>
          </cell>
          <cell r="D15553" t="str">
            <v>H</v>
          </cell>
          <cell r="E15553">
            <v>0.22</v>
          </cell>
          <cell r="F15553">
            <v>13.15</v>
          </cell>
          <cell r="G15553">
            <v>2.89</v>
          </cell>
        </row>
        <row r="15554">
          <cell r="B15554" t="str">
            <v>SINAPI...06116</v>
          </cell>
          <cell r="C15554" t="str">
            <v>|em processo de desativação| ajudante de encanador</v>
          </cell>
          <cell r="D15554" t="str">
            <v>H</v>
          </cell>
          <cell r="E15554">
            <v>0.22</v>
          </cell>
          <cell r="F15554">
            <v>10.11</v>
          </cell>
          <cell r="G15554">
            <v>2.2200000000000002</v>
          </cell>
        </row>
        <row r="15555">
          <cell r="B15555" t="str">
            <v>SIURB....72448</v>
          </cell>
          <cell r="C15555" t="str">
            <v>Tubo de pead corrug. e perfur. p/ drenag. diâm. 6.0"</v>
          </cell>
          <cell r="D15555" t="str">
            <v>M</v>
          </cell>
          <cell r="E15555">
            <v>1.01</v>
          </cell>
          <cell r="F15555">
            <v>26.91</v>
          </cell>
          <cell r="G15555">
            <v>27.18</v>
          </cell>
        </row>
        <row r="15556">
          <cell r="A15556" t="str">
            <v>INFRA 06-31-00</v>
          </cell>
          <cell r="B15556">
            <v>0</v>
          </cell>
          <cell r="C15556" t="str">
            <v>FORNECIMENTO E ASSENTAMENTO DE MANILHA DE CERÂMICA - DIÂMETRO 4" X 60CM</v>
          </cell>
          <cell r="D15556" t="str">
            <v>M</v>
          </cell>
          <cell r="F15556">
            <v>0</v>
          </cell>
          <cell r="G15556">
            <v>13.3</v>
          </cell>
        </row>
        <row r="15557">
          <cell r="B15557" t="str">
            <v>AUX 10630</v>
          </cell>
          <cell r="C15557" t="str">
            <v>ARGAMASSA DE CIMENTO COM AREIA GROSSA 1:3</v>
          </cell>
          <cell r="D15557" t="str">
            <v>M3</v>
          </cell>
          <cell r="E15557">
            <v>4.0000000000000002E-4</v>
          </cell>
          <cell r="F15557">
            <v>366.51</v>
          </cell>
          <cell r="G15557">
            <v>0.15</v>
          </cell>
        </row>
        <row r="15558">
          <cell r="B15558" t="str">
            <v>SINAPI...02696</v>
          </cell>
          <cell r="C15558" t="str">
            <v>Encanador ou bombeiro hidraulico</v>
          </cell>
          <cell r="D15558" t="str">
            <v>H</v>
          </cell>
          <cell r="E15558">
            <v>0.16</v>
          </cell>
          <cell r="F15558">
            <v>13.15</v>
          </cell>
          <cell r="G15558">
            <v>2.1</v>
          </cell>
        </row>
        <row r="15559">
          <cell r="B15559" t="str">
            <v>SINAPI...06111</v>
          </cell>
          <cell r="C15559" t="str">
            <v>Servente</v>
          </cell>
          <cell r="D15559" t="str">
            <v>H</v>
          </cell>
          <cell r="E15559">
            <v>0.16</v>
          </cell>
          <cell r="F15559">
            <v>9.16</v>
          </cell>
          <cell r="G15559">
            <v>1.47</v>
          </cell>
        </row>
        <row r="15560">
          <cell r="B15560" t="str">
            <v>SIURB....72011</v>
          </cell>
          <cell r="C15560" t="str">
            <v>Manilha de barro vidrado  4" x 60cm</v>
          </cell>
          <cell r="D15560" t="str">
            <v>M</v>
          </cell>
          <cell r="E15560">
            <v>1</v>
          </cell>
          <cell r="F15560">
            <v>9.58</v>
          </cell>
          <cell r="G15560">
            <v>9.58</v>
          </cell>
        </row>
        <row r="15561">
          <cell r="A15561" t="str">
            <v>INFRA 06-32-00</v>
          </cell>
          <cell r="B15561">
            <v>0</v>
          </cell>
          <cell r="C15561" t="str">
            <v>FORNECIMENTO E ASSENTAMENTO DE MANILHA DE CERÂMICA - DIÂMETRO 6" X 1M</v>
          </cell>
          <cell r="D15561" t="str">
            <v>M</v>
          </cell>
          <cell r="F15561">
            <v>0</v>
          </cell>
          <cell r="G15561">
            <v>13.93</v>
          </cell>
        </row>
        <row r="15562">
          <cell r="B15562" t="str">
            <v>AUX 10630</v>
          </cell>
          <cell r="C15562" t="str">
            <v>ARGAMASSA DE CIMENTO COM AREIA GROSSA 1:3</v>
          </cell>
          <cell r="D15562" t="str">
            <v>M3</v>
          </cell>
          <cell r="E15562">
            <v>5.9999999999999995E-4</v>
          </cell>
          <cell r="F15562">
            <v>366.51</v>
          </cell>
          <cell r="G15562">
            <v>0.22</v>
          </cell>
        </row>
        <row r="15563">
          <cell r="B15563" t="str">
            <v>SINAPI...02696</v>
          </cell>
          <cell r="C15563" t="str">
            <v>Encanador ou bombeiro hidraulico</v>
          </cell>
          <cell r="D15563" t="str">
            <v>H</v>
          </cell>
          <cell r="E15563">
            <v>0.16</v>
          </cell>
          <cell r="F15563">
            <v>13.15</v>
          </cell>
          <cell r="G15563">
            <v>2.1</v>
          </cell>
        </row>
        <row r="15564">
          <cell r="B15564" t="str">
            <v>SINAPI...06111</v>
          </cell>
          <cell r="C15564" t="str">
            <v>Servente</v>
          </cell>
          <cell r="D15564" t="str">
            <v>H</v>
          </cell>
          <cell r="E15564">
            <v>0.16</v>
          </cell>
          <cell r="F15564">
            <v>9.16</v>
          </cell>
          <cell r="G15564">
            <v>1.47</v>
          </cell>
        </row>
        <row r="15565">
          <cell r="B15565" t="str">
            <v>SIURB....72010</v>
          </cell>
          <cell r="C15565" t="str">
            <v>Manilha de barro vidrado  6" x 1,5m</v>
          </cell>
          <cell r="D15565" t="str">
            <v>M</v>
          </cell>
          <cell r="E15565">
            <v>1</v>
          </cell>
          <cell r="F15565">
            <v>10.14</v>
          </cell>
          <cell r="G15565">
            <v>10.14</v>
          </cell>
        </row>
        <row r="15566">
          <cell r="A15566" t="str">
            <v>INFRA 06-33-00</v>
          </cell>
          <cell r="B15566">
            <v>0</v>
          </cell>
          <cell r="C15566" t="str">
            <v>FORNECIMENTO E ASSENTAMENTO DE MANILHA DE CERÂMICA - DIÂMETRO 8" X 1M</v>
          </cell>
          <cell r="D15566" t="str">
            <v>M</v>
          </cell>
          <cell r="F15566">
            <v>0</v>
          </cell>
          <cell r="G15566">
            <v>20.76</v>
          </cell>
        </row>
        <row r="15567">
          <cell r="B15567" t="str">
            <v>AUX 10630</v>
          </cell>
          <cell r="C15567" t="str">
            <v>ARGAMASSA DE CIMENTO COM AREIA GROSSA 1:3</v>
          </cell>
          <cell r="D15567" t="str">
            <v>M3</v>
          </cell>
          <cell r="E15567">
            <v>8.0000000000000004E-4</v>
          </cell>
          <cell r="F15567">
            <v>366.51</v>
          </cell>
          <cell r="G15567">
            <v>0.28999999999999998</v>
          </cell>
        </row>
        <row r="15568">
          <cell r="B15568" t="str">
            <v>SINAPI...02696</v>
          </cell>
          <cell r="C15568" t="str">
            <v>Encanador ou bombeiro hidraulico</v>
          </cell>
          <cell r="D15568" t="str">
            <v>H</v>
          </cell>
          <cell r="E15568">
            <v>0.2</v>
          </cell>
          <cell r="F15568">
            <v>13.15</v>
          </cell>
          <cell r="G15568">
            <v>2.63</v>
          </cell>
        </row>
        <row r="15569">
          <cell r="B15569" t="str">
            <v>SINAPI...06111</v>
          </cell>
          <cell r="C15569" t="str">
            <v>Servente</v>
          </cell>
          <cell r="D15569" t="str">
            <v>H</v>
          </cell>
          <cell r="E15569">
            <v>0.2</v>
          </cell>
          <cell r="F15569">
            <v>9.16</v>
          </cell>
          <cell r="G15569">
            <v>1.83</v>
          </cell>
        </row>
        <row r="15570">
          <cell r="B15570" t="str">
            <v>SIURB....72009</v>
          </cell>
          <cell r="C15570" t="str">
            <v>Manilha de barro vidrado  8" x 1,5m</v>
          </cell>
          <cell r="D15570" t="str">
            <v>M</v>
          </cell>
          <cell r="E15570">
            <v>1</v>
          </cell>
          <cell r="F15570">
            <v>16.010000000000002</v>
          </cell>
          <cell r="G15570">
            <v>16.010000000000002</v>
          </cell>
        </row>
        <row r="15571">
          <cell r="A15571" t="str">
            <v>INFRA 06-34-00</v>
          </cell>
          <cell r="B15571">
            <v>0</v>
          </cell>
          <cell r="C15571" t="str">
            <v>FORNECIMENTO E ASSENTAMENTO DE MANILHA DE CERÂMICA - DIÂMETRO 12" X 1M</v>
          </cell>
          <cell r="D15571" t="str">
            <v>M</v>
          </cell>
          <cell r="F15571">
            <v>0</v>
          </cell>
          <cell r="G15571">
            <v>67.23</v>
          </cell>
        </row>
        <row r="15572">
          <cell r="B15572" t="str">
            <v>AUX 10630</v>
          </cell>
          <cell r="C15572" t="str">
            <v>ARGAMASSA DE CIMENTO COM AREIA GROSSA 1:3</v>
          </cell>
          <cell r="D15572" t="str">
            <v>M3</v>
          </cell>
          <cell r="E15572">
            <v>1.1999999999999999E-3</v>
          </cell>
          <cell r="F15572">
            <v>366.51</v>
          </cell>
          <cell r="G15572">
            <v>0.44</v>
          </cell>
        </row>
        <row r="15573">
          <cell r="B15573" t="str">
            <v>SINAPI...02696</v>
          </cell>
          <cell r="C15573" t="str">
            <v>Encanador ou bombeiro hidraulico</v>
          </cell>
          <cell r="D15573" t="str">
            <v>H</v>
          </cell>
          <cell r="E15573">
            <v>0.2</v>
          </cell>
          <cell r="F15573">
            <v>13.15</v>
          </cell>
          <cell r="G15573">
            <v>2.63</v>
          </cell>
        </row>
        <row r="15574">
          <cell r="B15574" t="str">
            <v>SINAPI...06111</v>
          </cell>
          <cell r="C15574" t="str">
            <v>Servente</v>
          </cell>
          <cell r="D15574" t="str">
            <v>H</v>
          </cell>
          <cell r="E15574">
            <v>0.2</v>
          </cell>
          <cell r="F15574">
            <v>9.16</v>
          </cell>
          <cell r="G15574">
            <v>1.83</v>
          </cell>
        </row>
        <row r="15575">
          <cell r="B15575" t="str">
            <v>SIURB....72008</v>
          </cell>
          <cell r="C15575" t="str">
            <v>Manilha de cerâmica vidrada - 12</v>
          </cell>
          <cell r="D15575" t="str">
            <v>UN</v>
          </cell>
          <cell r="E15575">
            <v>1</v>
          </cell>
          <cell r="F15575">
            <v>62.33</v>
          </cell>
          <cell r="G15575">
            <v>62.33</v>
          </cell>
        </row>
        <row r="15576">
          <cell r="A15576" t="str">
            <v>INFRA 06-35-00</v>
          </cell>
          <cell r="B15576">
            <v>0</v>
          </cell>
          <cell r="C15576" t="str">
            <v>LIGAÇÃO DOMICILIAR DE ESGOTO COM MANILHA DE CERÂMICA TIPO SABESP - DIÂMETRO 4"</v>
          </cell>
          <cell r="D15576" t="str">
            <v>M</v>
          </cell>
          <cell r="F15576">
            <v>0</v>
          </cell>
          <cell r="G15576">
            <v>33.099999999999994</v>
          </cell>
        </row>
        <row r="15577">
          <cell r="B15577" t="str">
            <v>SINAPI...02696</v>
          </cell>
          <cell r="C15577" t="str">
            <v>Encanador ou bombeiro hidraulico</v>
          </cell>
          <cell r="D15577" t="str">
            <v>H</v>
          </cell>
          <cell r="E15577">
            <v>0.8</v>
          </cell>
          <cell r="F15577">
            <v>13.15</v>
          </cell>
          <cell r="G15577">
            <v>10.52</v>
          </cell>
        </row>
        <row r="15578">
          <cell r="B15578" t="str">
            <v>SINAPI...06111</v>
          </cell>
          <cell r="C15578" t="str">
            <v>Servente</v>
          </cell>
          <cell r="D15578" t="str">
            <v>H</v>
          </cell>
          <cell r="E15578">
            <v>0.8</v>
          </cell>
          <cell r="F15578">
            <v>9.16</v>
          </cell>
          <cell r="G15578">
            <v>7.33</v>
          </cell>
        </row>
        <row r="15579">
          <cell r="B15579" t="str">
            <v>SIURB....72011</v>
          </cell>
          <cell r="C15579" t="str">
            <v>Manilha de barro vidrado  4" x 60cm</v>
          </cell>
          <cell r="D15579" t="str">
            <v>M</v>
          </cell>
          <cell r="E15579">
            <v>1</v>
          </cell>
          <cell r="F15579">
            <v>9.58</v>
          </cell>
          <cell r="G15579">
            <v>9.58</v>
          </cell>
        </row>
        <row r="15580">
          <cell r="B15580" t="str">
            <v>SIURB....72020</v>
          </cell>
          <cell r="C15580" t="str">
            <v>Curva de barro vidrado 4" x 45 graus</v>
          </cell>
          <cell r="D15580" t="str">
            <v>UN</v>
          </cell>
          <cell r="E15580">
            <v>0.125</v>
          </cell>
          <cell r="F15580">
            <v>8.17</v>
          </cell>
          <cell r="G15580">
            <v>1.02</v>
          </cell>
        </row>
        <row r="15581">
          <cell r="B15581" t="str">
            <v>SINAPI...00014</v>
          </cell>
          <cell r="C15581" t="str">
            <v>Estopa ou corda alcatroada p/ junta de tubos concreto/ceramico</v>
          </cell>
          <cell r="D15581" t="str">
            <v>KG</v>
          </cell>
          <cell r="E15581">
            <v>8.2000000000000007E-3</v>
          </cell>
          <cell r="F15581">
            <v>9.82</v>
          </cell>
          <cell r="G15581">
            <v>0.08</v>
          </cell>
        </row>
        <row r="15582">
          <cell r="B15582" t="str">
            <v>SIURB....84011</v>
          </cell>
          <cell r="C15582" t="str">
            <v>Cimento asfáltico p/ rejuntamento de manilhas</v>
          </cell>
          <cell r="D15582" t="str">
            <v>KG</v>
          </cell>
          <cell r="E15582">
            <v>1.125</v>
          </cell>
          <cell r="F15582">
            <v>4.0599999999999996</v>
          </cell>
          <cell r="G15582">
            <v>4.57</v>
          </cell>
        </row>
        <row r="15583">
          <cell r="A15583" t="str">
            <v>INFRA 06-37-00</v>
          </cell>
          <cell r="B15583">
            <v>0</v>
          </cell>
          <cell r="C15583" t="str">
            <v>ASSENTAMENTO DE MANILHA DE CERÂMICA - DIÂMETRO 4"</v>
          </cell>
          <cell r="D15583" t="str">
            <v>M</v>
          </cell>
          <cell r="F15583">
            <v>0</v>
          </cell>
          <cell r="G15583">
            <v>3.7199999999999998</v>
          </cell>
        </row>
        <row r="15584">
          <cell r="B15584" t="str">
            <v>AUX 10630</v>
          </cell>
          <cell r="C15584" t="str">
            <v>ARGAMASSA DE CIMENTO COM AREIA GROSSA 1:3</v>
          </cell>
          <cell r="D15584" t="str">
            <v>M3</v>
          </cell>
          <cell r="E15584">
            <v>4.0000000000000002E-4</v>
          </cell>
          <cell r="F15584">
            <v>366.51</v>
          </cell>
          <cell r="G15584">
            <v>0.15</v>
          </cell>
        </row>
        <row r="15585">
          <cell r="B15585" t="str">
            <v>SINAPI...02696</v>
          </cell>
          <cell r="C15585" t="str">
            <v>Encanador ou bombeiro hidraulico</v>
          </cell>
          <cell r="D15585" t="str">
            <v>H</v>
          </cell>
          <cell r="E15585">
            <v>0.16</v>
          </cell>
          <cell r="F15585">
            <v>13.15</v>
          </cell>
          <cell r="G15585">
            <v>2.1</v>
          </cell>
        </row>
        <row r="15586">
          <cell r="B15586" t="str">
            <v>SINAPI...06111</v>
          </cell>
          <cell r="C15586" t="str">
            <v>Servente</v>
          </cell>
          <cell r="D15586" t="str">
            <v>H</v>
          </cell>
          <cell r="E15586">
            <v>0.16</v>
          </cell>
          <cell r="F15586">
            <v>9.16</v>
          </cell>
          <cell r="G15586">
            <v>1.47</v>
          </cell>
        </row>
        <row r="15587">
          <cell r="A15587" t="str">
            <v>INFRA 06-38-00</v>
          </cell>
          <cell r="B15587">
            <v>0</v>
          </cell>
          <cell r="C15587" t="str">
            <v>ASSENTAMENTO DE MANILHA DE CERÂMICA - DIÂMETRO 6"</v>
          </cell>
          <cell r="D15587" t="str">
            <v>M</v>
          </cell>
          <cell r="F15587">
            <v>0</v>
          </cell>
          <cell r="G15587">
            <v>3.79</v>
          </cell>
        </row>
        <row r="15588">
          <cell r="B15588" t="str">
            <v>AUX 10630</v>
          </cell>
          <cell r="C15588" t="str">
            <v>ARGAMASSA DE CIMENTO COM AREIA GROSSA 1:3</v>
          </cell>
          <cell r="D15588" t="str">
            <v>M3</v>
          </cell>
          <cell r="E15588">
            <v>5.9999999999999995E-4</v>
          </cell>
          <cell r="F15588">
            <v>366.51</v>
          </cell>
          <cell r="G15588">
            <v>0.22</v>
          </cell>
        </row>
        <row r="15589">
          <cell r="B15589" t="str">
            <v>SINAPI...02696</v>
          </cell>
          <cell r="C15589" t="str">
            <v>Encanador ou bombeiro hidraulico</v>
          </cell>
          <cell r="D15589" t="str">
            <v>H</v>
          </cell>
          <cell r="E15589">
            <v>0.16</v>
          </cell>
          <cell r="F15589">
            <v>13.15</v>
          </cell>
          <cell r="G15589">
            <v>2.1</v>
          </cell>
        </row>
        <row r="15590">
          <cell r="B15590" t="str">
            <v>SINAPI...06111</v>
          </cell>
          <cell r="C15590" t="str">
            <v>Servente</v>
          </cell>
          <cell r="D15590" t="str">
            <v>H</v>
          </cell>
          <cell r="E15590">
            <v>0.16</v>
          </cell>
          <cell r="F15590">
            <v>9.16</v>
          </cell>
          <cell r="G15590">
            <v>1.47</v>
          </cell>
        </row>
        <row r="15591">
          <cell r="A15591" t="str">
            <v>INFRA 06-39-00</v>
          </cell>
          <cell r="B15591">
            <v>0</v>
          </cell>
          <cell r="C15591" t="str">
            <v>ASSENTAMENTO DE MANILHA DE CERÂMICA - DIÂMETRO 8"</v>
          </cell>
          <cell r="D15591" t="str">
            <v>M</v>
          </cell>
          <cell r="F15591">
            <v>0</v>
          </cell>
          <cell r="G15591">
            <v>4.75</v>
          </cell>
        </row>
        <row r="15592">
          <cell r="B15592" t="str">
            <v>AUX 10630</v>
          </cell>
          <cell r="C15592" t="str">
            <v>ARGAMASSA DE CIMENTO COM AREIA GROSSA 1:3</v>
          </cell>
          <cell r="D15592" t="str">
            <v>M3</v>
          </cell>
          <cell r="E15592">
            <v>8.0000000000000004E-4</v>
          </cell>
          <cell r="F15592">
            <v>366.51</v>
          </cell>
          <cell r="G15592">
            <v>0.28999999999999998</v>
          </cell>
        </row>
        <row r="15593">
          <cell r="B15593" t="str">
            <v>SINAPI...02696</v>
          </cell>
          <cell r="C15593" t="str">
            <v>Encanador ou bombeiro hidraulico</v>
          </cell>
          <cell r="D15593" t="str">
            <v>H</v>
          </cell>
          <cell r="E15593">
            <v>0.2</v>
          </cell>
          <cell r="F15593">
            <v>13.15</v>
          </cell>
          <cell r="G15593">
            <v>2.63</v>
          </cell>
        </row>
        <row r="15594">
          <cell r="B15594" t="str">
            <v>SINAPI...06111</v>
          </cell>
          <cell r="C15594" t="str">
            <v>Servente</v>
          </cell>
          <cell r="D15594" t="str">
            <v>H</v>
          </cell>
          <cell r="E15594">
            <v>0.2</v>
          </cell>
          <cell r="F15594">
            <v>9.16</v>
          </cell>
          <cell r="G15594">
            <v>1.83</v>
          </cell>
        </row>
        <row r="15595">
          <cell r="A15595" t="str">
            <v>INFRA 06-40-00</v>
          </cell>
          <cell r="B15595">
            <v>0</v>
          </cell>
          <cell r="C15595" t="str">
            <v>ASSENTAMENTO DE MANILHA DE CERÂMICA - DIÂMETRO 12"</v>
          </cell>
          <cell r="D15595" t="str">
            <v>M</v>
          </cell>
          <cell r="F15595">
            <v>0</v>
          </cell>
          <cell r="G15595">
            <v>4.9000000000000004</v>
          </cell>
        </row>
        <row r="15596">
          <cell r="B15596" t="str">
            <v>AUX 10630</v>
          </cell>
          <cell r="C15596" t="str">
            <v>ARGAMASSA DE CIMENTO COM AREIA GROSSA 1:3</v>
          </cell>
          <cell r="D15596" t="str">
            <v>M3</v>
          </cell>
          <cell r="E15596">
            <v>1.1999999999999999E-3</v>
          </cell>
          <cell r="F15596">
            <v>366.51</v>
          </cell>
          <cell r="G15596">
            <v>0.44</v>
          </cell>
        </row>
        <row r="15597">
          <cell r="B15597" t="str">
            <v>SINAPI...02696</v>
          </cell>
          <cell r="C15597" t="str">
            <v>Encanador ou bombeiro hidraulico</v>
          </cell>
          <cell r="D15597" t="str">
            <v>H</v>
          </cell>
          <cell r="E15597">
            <v>0.2</v>
          </cell>
          <cell r="F15597">
            <v>13.15</v>
          </cell>
          <cell r="G15597">
            <v>2.63</v>
          </cell>
        </row>
        <row r="15598">
          <cell r="B15598" t="str">
            <v>SINAPI...06111</v>
          </cell>
          <cell r="C15598" t="str">
            <v>Servente</v>
          </cell>
          <cell r="D15598" t="str">
            <v>H</v>
          </cell>
          <cell r="E15598">
            <v>0.2</v>
          </cell>
          <cell r="F15598">
            <v>9.16</v>
          </cell>
          <cell r="G15598">
            <v>1.83</v>
          </cell>
        </row>
        <row r="15599">
          <cell r="A15599" t="str">
            <v>INFRA 06-41-00</v>
          </cell>
          <cell r="B15599">
            <v>0</v>
          </cell>
          <cell r="C15599" t="str">
            <v>ASSENTAMENTO DE TUBULAÇÃO DE FERRO FUNDIDO TIPO SABESP - DIÂMETRO 75MM</v>
          </cell>
          <cell r="D15599" t="str">
            <v>M</v>
          </cell>
          <cell r="F15599">
            <v>0</v>
          </cell>
          <cell r="G15599">
            <v>5.1400000000000006</v>
          </cell>
        </row>
        <row r="15600">
          <cell r="B15600" t="str">
            <v>SINAPI...02696</v>
          </cell>
          <cell r="C15600" t="str">
            <v>Encanador ou bombeiro hidraulico</v>
          </cell>
          <cell r="D15600" t="str">
            <v>H</v>
          </cell>
          <cell r="E15600">
            <v>0.22</v>
          </cell>
          <cell r="F15600">
            <v>13.15</v>
          </cell>
          <cell r="G15600">
            <v>2.89</v>
          </cell>
        </row>
        <row r="15601">
          <cell r="B15601" t="str">
            <v>SINAPI...06116</v>
          </cell>
          <cell r="C15601" t="str">
            <v>|em processo de desativação| ajudante de encanador</v>
          </cell>
          <cell r="D15601" t="str">
            <v>H</v>
          </cell>
          <cell r="E15601">
            <v>0.22</v>
          </cell>
          <cell r="F15601">
            <v>10.11</v>
          </cell>
          <cell r="G15601">
            <v>2.2200000000000002</v>
          </cell>
        </row>
        <row r="15602">
          <cell r="B15602" t="str">
            <v>SIURB....84095</v>
          </cell>
          <cell r="C15602" t="str">
            <v>Lubrificante p/ tubo de ferro fundido</v>
          </cell>
          <cell r="D15602" t="str">
            <v>KG</v>
          </cell>
          <cell r="E15602">
            <v>1E-3</v>
          </cell>
          <cell r="F15602">
            <v>26.98</v>
          </cell>
          <cell r="G15602">
            <v>0.03</v>
          </cell>
        </row>
        <row r="15603">
          <cell r="A15603" t="str">
            <v>INFRA 06-42-00</v>
          </cell>
          <cell r="B15603">
            <v>0</v>
          </cell>
          <cell r="C15603" t="str">
            <v>ASSENTAMENTO DE TUBULAÇÃO DE FERRO FUNDIDO TIPO SABESP - DIÂMETRO 100MM</v>
          </cell>
          <cell r="D15603" t="str">
            <v>M</v>
          </cell>
          <cell r="F15603">
            <v>0</v>
          </cell>
          <cell r="G15603">
            <v>5.8500000000000005</v>
          </cell>
        </row>
        <row r="15604">
          <cell r="B15604" t="str">
            <v>SINAPI...02696</v>
          </cell>
          <cell r="C15604" t="str">
            <v>Encanador ou bombeiro hidraulico</v>
          </cell>
          <cell r="D15604" t="str">
            <v>H</v>
          </cell>
          <cell r="E15604">
            <v>0.25</v>
          </cell>
          <cell r="F15604">
            <v>13.15</v>
          </cell>
          <cell r="G15604">
            <v>3.29</v>
          </cell>
        </row>
        <row r="15605">
          <cell r="B15605" t="str">
            <v>SINAPI...06116</v>
          </cell>
          <cell r="C15605" t="str">
            <v>|em processo de desativação| ajudante de encanador</v>
          </cell>
          <cell r="D15605" t="str">
            <v>H</v>
          </cell>
          <cell r="E15605">
            <v>0.25</v>
          </cell>
          <cell r="F15605">
            <v>10.11</v>
          </cell>
          <cell r="G15605">
            <v>2.5299999999999998</v>
          </cell>
        </row>
        <row r="15606">
          <cell r="B15606" t="str">
            <v>SIURB....84095</v>
          </cell>
          <cell r="C15606" t="str">
            <v>Lubrificante p/ tubo de ferro fundido</v>
          </cell>
          <cell r="D15606" t="str">
            <v>KG</v>
          </cell>
          <cell r="E15606">
            <v>1E-3</v>
          </cell>
          <cell r="F15606">
            <v>26.98</v>
          </cell>
          <cell r="G15606">
            <v>0.03</v>
          </cell>
        </row>
        <row r="15607">
          <cell r="A15607" t="str">
            <v>INFRA 06-44-00</v>
          </cell>
          <cell r="B15607">
            <v>0</v>
          </cell>
          <cell r="C15607" t="str">
            <v>ENSECADEIRA DE MADEIRA EM PAREDES SIMPLES, COM POSTERIOR RETIRADA DO MATERIAL</v>
          </cell>
          <cell r="D15607" t="str">
            <v>M2</v>
          </cell>
          <cell r="F15607">
            <v>0</v>
          </cell>
          <cell r="G15607">
            <v>46.79</v>
          </cell>
        </row>
        <row r="15608">
          <cell r="B15608" t="str">
            <v>SINAPI...01213</v>
          </cell>
          <cell r="C15608" t="str">
            <v>Carpinteiro de formas</v>
          </cell>
          <cell r="D15608" t="str">
            <v>H</v>
          </cell>
          <cell r="E15608">
            <v>1</v>
          </cell>
          <cell r="F15608">
            <v>11.15</v>
          </cell>
          <cell r="G15608">
            <v>11.15</v>
          </cell>
        </row>
        <row r="15609">
          <cell r="B15609" t="str">
            <v>SINAPI...06111</v>
          </cell>
          <cell r="C15609" t="str">
            <v>Servente</v>
          </cell>
          <cell r="D15609" t="str">
            <v>H</v>
          </cell>
          <cell r="E15609">
            <v>2</v>
          </cell>
          <cell r="F15609">
            <v>9.16</v>
          </cell>
          <cell r="G15609">
            <v>18.32</v>
          </cell>
        </row>
        <row r="15610">
          <cell r="B15610" t="str">
            <v>SIURB....15515</v>
          </cell>
          <cell r="C15610" t="str">
            <v>Peroba do norte (cupiúba) - viga de  6 cm x 12 cm - bruta</v>
          </cell>
          <cell r="D15610" t="str">
            <v>M</v>
          </cell>
          <cell r="E15610">
            <v>1.667</v>
          </cell>
          <cell r="F15610">
            <v>7.8</v>
          </cell>
          <cell r="G15610">
            <v>13</v>
          </cell>
        </row>
        <row r="15611">
          <cell r="B15611" t="str">
            <v>SIURB....15516</v>
          </cell>
          <cell r="C15611" t="str">
            <v>Peroba do norte (cupiúba) - viga de 6 x 16 cm - bruta</v>
          </cell>
          <cell r="D15611" t="str">
            <v>M</v>
          </cell>
          <cell r="E15611">
            <v>0.33300000000000002</v>
          </cell>
          <cell r="F15611">
            <v>10.55</v>
          </cell>
          <cell r="G15611">
            <v>3.51</v>
          </cell>
        </row>
        <row r="15612">
          <cell r="B15612" t="str">
            <v>SINAPI...05061</v>
          </cell>
          <cell r="C15612" t="str">
            <v>Prego polido com cabeca 18 x 27</v>
          </cell>
          <cell r="D15612" t="str">
            <v>KG</v>
          </cell>
          <cell r="E15612">
            <v>0.15</v>
          </cell>
          <cell r="F15612">
            <v>5.43</v>
          </cell>
          <cell r="G15612">
            <v>0.81</v>
          </cell>
        </row>
        <row r="15613">
          <cell r="A15613" t="str">
            <v>INFRA 06-45-00</v>
          </cell>
          <cell r="B15613">
            <v>0</v>
          </cell>
          <cell r="C15613" t="str">
            <v>ENSECADEIRA DE MADEIRA EM PAREDES DUPLAS, COM POSTERIOR RETIRADA DO MATERIAL</v>
          </cell>
          <cell r="D15613" t="str">
            <v>M2</v>
          </cell>
          <cell r="F15613">
            <v>0</v>
          </cell>
          <cell r="G15613">
            <v>75.36</v>
          </cell>
        </row>
        <row r="15614">
          <cell r="B15614" t="str">
            <v>SINAPI...01213</v>
          </cell>
          <cell r="C15614" t="str">
            <v>Carpinteiro de formas</v>
          </cell>
          <cell r="D15614" t="str">
            <v>H</v>
          </cell>
          <cell r="E15614">
            <v>1.5</v>
          </cell>
          <cell r="F15614">
            <v>11.15</v>
          </cell>
          <cell r="G15614">
            <v>16.73</v>
          </cell>
        </row>
        <row r="15615">
          <cell r="B15615" t="str">
            <v>SINAPI...06111</v>
          </cell>
          <cell r="C15615" t="str">
            <v>Servente</v>
          </cell>
          <cell r="D15615" t="str">
            <v>H</v>
          </cell>
          <cell r="E15615">
            <v>3</v>
          </cell>
          <cell r="F15615">
            <v>9.16</v>
          </cell>
          <cell r="G15615">
            <v>27.48</v>
          </cell>
        </row>
        <row r="15616">
          <cell r="B15616" t="str">
            <v>SIURB....15515</v>
          </cell>
          <cell r="C15616" t="str">
            <v>Peroba do norte (cupiúba) - viga de  6 cm x 12 cm - bruta</v>
          </cell>
          <cell r="D15616" t="str">
            <v>M</v>
          </cell>
          <cell r="E15616">
            <v>3.3340000000000001</v>
          </cell>
          <cell r="F15616">
            <v>7.8</v>
          </cell>
          <cell r="G15616">
            <v>26.01</v>
          </cell>
        </row>
        <row r="15617">
          <cell r="B15617" t="str">
            <v>SIURB....15516</v>
          </cell>
          <cell r="C15617" t="str">
            <v>Peroba do norte (cupiúba) - viga de 6 x 16 cm - bruta</v>
          </cell>
          <cell r="D15617" t="str">
            <v>M</v>
          </cell>
          <cell r="E15617">
            <v>0.33300000000000002</v>
          </cell>
          <cell r="F15617">
            <v>10.55</v>
          </cell>
          <cell r="G15617">
            <v>3.51</v>
          </cell>
        </row>
        <row r="15618">
          <cell r="B15618" t="str">
            <v>SINAPI...05061</v>
          </cell>
          <cell r="C15618" t="str">
            <v>Prego polido com cabeca 18 x 27</v>
          </cell>
          <cell r="D15618" t="str">
            <v>KG</v>
          </cell>
          <cell r="E15618">
            <v>0.3</v>
          </cell>
          <cell r="F15618">
            <v>5.43</v>
          </cell>
          <cell r="G15618">
            <v>1.63</v>
          </cell>
        </row>
        <row r="15619">
          <cell r="A15619" t="str">
            <v>INFRA 06-46-00</v>
          </cell>
          <cell r="B15619">
            <v>0</v>
          </cell>
          <cell r="C15619" t="str">
            <v>FORNECIMENTO E ASSENTAMENTO DE CANALETA (MEIO TUBO) DE CONCRETO - DIÂMETRO 30CM</v>
          </cell>
          <cell r="D15619" t="str">
            <v>M</v>
          </cell>
          <cell r="F15619">
            <v>0</v>
          </cell>
          <cell r="G15619">
            <v>23.990000000000002</v>
          </cell>
        </row>
        <row r="15620">
          <cell r="B15620" t="str">
            <v>AUX 10630</v>
          </cell>
          <cell r="C15620" t="str">
            <v>ARGAMASSA DE CIMENTO COM AREIA GROSSA 1:3</v>
          </cell>
          <cell r="D15620" t="str">
            <v>M3</v>
          </cell>
          <cell r="E15620">
            <v>4.0000000000000002E-4</v>
          </cell>
          <cell r="F15620">
            <v>366.51</v>
          </cell>
          <cell r="G15620">
            <v>0.15</v>
          </cell>
        </row>
        <row r="15621">
          <cell r="B15621" t="str">
            <v>SINAPI...04750</v>
          </cell>
          <cell r="C15621" t="str">
            <v>Pedreiro</v>
          </cell>
          <cell r="D15621" t="str">
            <v>H</v>
          </cell>
          <cell r="E15621">
            <v>4.8500000000000001E-2</v>
          </cell>
          <cell r="F15621">
            <v>11.15</v>
          </cell>
          <cell r="G15621">
            <v>0.54</v>
          </cell>
        </row>
        <row r="15622">
          <cell r="B15622" t="str">
            <v>SINAPI...06111</v>
          </cell>
          <cell r="C15622" t="str">
            <v>Servente</v>
          </cell>
          <cell r="D15622" t="str">
            <v>H</v>
          </cell>
          <cell r="E15622">
            <v>8.1699999999999995E-2</v>
          </cell>
          <cell r="F15622">
            <v>9.16</v>
          </cell>
          <cell r="G15622">
            <v>0.75</v>
          </cell>
        </row>
        <row r="15623">
          <cell r="B15623" t="str">
            <v>SIURB....79710</v>
          </cell>
          <cell r="C15623" t="str">
            <v>Canaleta meia cana de concreto simples,classe c1 - d=30cm com ponta e bolsa</v>
          </cell>
          <cell r="D15623" t="str">
            <v>M</v>
          </cell>
          <cell r="E15623">
            <v>1</v>
          </cell>
          <cell r="F15623">
            <v>22.55</v>
          </cell>
          <cell r="G15623">
            <v>22.55</v>
          </cell>
        </row>
        <row r="15624">
          <cell r="A15624" t="str">
            <v>INFRA 06-47-00</v>
          </cell>
          <cell r="B15624">
            <v>0</v>
          </cell>
          <cell r="C15624" t="str">
            <v>FORNECIMENTO E ASSENTAMENTO DE CANALETA (MEIO TUBO) DE CONCRETO - DIÂMETRO 40CM</v>
          </cell>
          <cell r="D15624" t="str">
            <v>M</v>
          </cell>
          <cell r="F15624">
            <v>0</v>
          </cell>
          <cell r="G15624">
            <v>24.310000000000002</v>
          </cell>
        </row>
        <row r="15625">
          <cell r="B15625" t="str">
            <v>AUX 10630</v>
          </cell>
          <cell r="C15625" t="str">
            <v>ARGAMASSA DE CIMENTO COM AREIA GROSSA 1:3</v>
          </cell>
          <cell r="D15625" t="str">
            <v>M3</v>
          </cell>
          <cell r="E15625">
            <v>5.9999999999999995E-4</v>
          </cell>
          <cell r="F15625">
            <v>366.51</v>
          </cell>
          <cell r="G15625">
            <v>0.22</v>
          </cell>
        </row>
        <row r="15626">
          <cell r="B15626" t="str">
            <v>SINAPI...04750</v>
          </cell>
          <cell r="C15626" t="str">
            <v>Pedreiro</v>
          </cell>
          <cell r="D15626" t="str">
            <v>H</v>
          </cell>
          <cell r="E15626">
            <v>5.3999999999999999E-2</v>
          </cell>
          <cell r="F15626">
            <v>11.15</v>
          </cell>
          <cell r="G15626">
            <v>0.6</v>
          </cell>
        </row>
        <row r="15627">
          <cell r="B15627" t="str">
            <v>SINAPI...06111</v>
          </cell>
          <cell r="C15627" t="str">
            <v>Servente</v>
          </cell>
          <cell r="D15627" t="str">
            <v>H</v>
          </cell>
          <cell r="E15627">
            <v>8.6999999999999994E-2</v>
          </cell>
          <cell r="F15627">
            <v>9.16</v>
          </cell>
          <cell r="G15627">
            <v>0.8</v>
          </cell>
        </row>
        <row r="15628">
          <cell r="B15628" t="str">
            <v>SIURB....79709</v>
          </cell>
          <cell r="C15628" t="str">
            <v>Canaleta meia cana de concreto simples,classe c1 - d=40cm com ponta e bolsa</v>
          </cell>
          <cell r="D15628" t="str">
            <v>M</v>
          </cell>
          <cell r="E15628">
            <v>1</v>
          </cell>
          <cell r="F15628">
            <v>22.69</v>
          </cell>
          <cell r="G15628">
            <v>22.69</v>
          </cell>
        </row>
        <row r="15629">
          <cell r="A15629" t="str">
            <v>INFRA 06-48-00</v>
          </cell>
          <cell r="B15629">
            <v>0</v>
          </cell>
          <cell r="C15629" t="str">
            <v>FORNECIMENTO E ASSENTAMENTO DE CANALETA (MEIO TUBO) DE CONCRETO - DIÂMETRO 50CM</v>
          </cell>
          <cell r="D15629" t="str">
            <v>M</v>
          </cell>
          <cell r="F15629">
            <v>0</v>
          </cell>
          <cell r="G15629">
            <v>31.76</v>
          </cell>
        </row>
        <row r="15630">
          <cell r="B15630" t="str">
            <v>AUX 10630</v>
          </cell>
          <cell r="C15630" t="str">
            <v>ARGAMASSA DE CIMENTO COM AREIA GROSSA 1:3</v>
          </cell>
          <cell r="D15630" t="str">
            <v>M3</v>
          </cell>
          <cell r="E15630">
            <v>6.9999999999999999E-4</v>
          </cell>
          <cell r="F15630">
            <v>366.51</v>
          </cell>
          <cell r="G15630">
            <v>0.26</v>
          </cell>
        </row>
        <row r="15631">
          <cell r="B15631" t="str">
            <v>SINAPI...04750</v>
          </cell>
          <cell r="C15631" t="str">
            <v>Pedreiro</v>
          </cell>
          <cell r="D15631" t="str">
            <v>H</v>
          </cell>
          <cell r="E15631">
            <v>5.9200000000000003E-2</v>
          </cell>
          <cell r="F15631">
            <v>11.15</v>
          </cell>
          <cell r="G15631">
            <v>0.66</v>
          </cell>
        </row>
        <row r="15632">
          <cell r="B15632" t="str">
            <v>SINAPI...06111</v>
          </cell>
          <cell r="C15632" t="str">
            <v>Servente</v>
          </cell>
          <cell r="D15632" t="str">
            <v>H</v>
          </cell>
          <cell r="E15632">
            <v>9.2200000000000004E-2</v>
          </cell>
          <cell r="F15632">
            <v>9.16</v>
          </cell>
          <cell r="G15632">
            <v>0.84</v>
          </cell>
        </row>
        <row r="15633">
          <cell r="B15633" t="str">
            <v>SIURB....79708</v>
          </cell>
          <cell r="C15633" t="str">
            <v>Canaleta meia cana de concreto simples,classe c1 - d=50cm com ponta e bolsa</v>
          </cell>
          <cell r="D15633" t="str">
            <v>M</v>
          </cell>
          <cell r="E15633">
            <v>1</v>
          </cell>
          <cell r="F15633">
            <v>30</v>
          </cell>
          <cell r="G15633">
            <v>30</v>
          </cell>
        </row>
        <row r="15634">
          <cell r="A15634" t="str">
            <v>INFRA 06-49-00</v>
          </cell>
          <cell r="B15634">
            <v>0</v>
          </cell>
          <cell r="C15634" t="str">
            <v>ESGOTAMENTO D'ÁGUA COM BOMBA SUBMERSA - POTÊNCIA ATÉ 5HP</v>
          </cell>
          <cell r="D15634" t="str">
            <v>HPXH</v>
          </cell>
          <cell r="F15634">
            <v>0</v>
          </cell>
          <cell r="G15634">
            <v>0.57000000000000006</v>
          </cell>
        </row>
        <row r="15635">
          <cell r="B15635" t="str">
            <v>SINAPI...06128</v>
          </cell>
          <cell r="C15635" t="str">
            <v>|em processo de desativação| ajudante geral</v>
          </cell>
          <cell r="D15635" t="str">
            <v>H</v>
          </cell>
          <cell r="E15635">
            <v>2.7000000000000001E-3</v>
          </cell>
          <cell r="F15635">
            <v>9.16</v>
          </cell>
          <cell r="G15635">
            <v>0.02</v>
          </cell>
        </row>
        <row r="15636">
          <cell r="B15636" t="str">
            <v>SINAPI...02436</v>
          </cell>
          <cell r="C15636" t="str">
            <v xml:space="preserve">Eletricista </v>
          </cell>
          <cell r="D15636" t="str">
            <v>H</v>
          </cell>
          <cell r="E15636">
            <v>5.5999999999999999E-3</v>
          </cell>
          <cell r="F15636">
            <v>12.73</v>
          </cell>
          <cell r="G15636">
            <v>7.0000000000000007E-2</v>
          </cell>
        </row>
        <row r="15637">
          <cell r="B15637" t="str">
            <v>SIURB....84021</v>
          </cell>
          <cell r="C15637" t="str">
            <v>Mangueira flexível 3" - transparente com espiral laranja -  para sucção de descarga de água</v>
          </cell>
          <cell r="D15637" t="str">
            <v>M</v>
          </cell>
          <cell r="E15637">
            <v>1E-3</v>
          </cell>
          <cell r="F15637">
            <v>39.08</v>
          </cell>
          <cell r="G15637">
            <v>0.04</v>
          </cell>
        </row>
        <row r="15638">
          <cell r="B15638" t="str">
            <v>SIURB....94209</v>
          </cell>
          <cell r="C15638" t="str">
            <v>Bomba submersível de drenagem 5 hp</v>
          </cell>
          <cell r="D15638" t="str">
            <v>H</v>
          </cell>
          <cell r="E15638">
            <v>0.2</v>
          </cell>
          <cell r="F15638">
            <v>2.1800000000000002</v>
          </cell>
          <cell r="G15638">
            <v>0.44</v>
          </cell>
        </row>
        <row r="15639">
          <cell r="A15639" t="str">
            <v>INFRA 06-50-00</v>
          </cell>
          <cell r="B15639">
            <v>0</v>
          </cell>
          <cell r="C15639" t="str">
            <v>ASSENTAMENTO DE TUBOS DE CONCRETO EXISTENTE - DIÂMETRO 30CM</v>
          </cell>
          <cell r="D15639" t="str">
            <v>M</v>
          </cell>
          <cell r="F15639">
            <v>0</v>
          </cell>
          <cell r="G15639">
            <v>1.8900000000000001</v>
          </cell>
        </row>
        <row r="15640">
          <cell r="B15640" t="str">
            <v>AUX 10630</v>
          </cell>
          <cell r="C15640" t="str">
            <v>ARGAMASSA DE CIMENTO COM AREIA GROSSA 1:3</v>
          </cell>
          <cell r="D15640" t="str">
            <v>M3</v>
          </cell>
          <cell r="E15640">
            <v>8.0000000000000004E-4</v>
          </cell>
          <cell r="F15640">
            <v>366.51</v>
          </cell>
          <cell r="G15640">
            <v>0.28999999999999998</v>
          </cell>
        </row>
        <row r="15641">
          <cell r="B15641" t="str">
            <v>SINAPI...04750</v>
          </cell>
          <cell r="C15641" t="str">
            <v>Pedreiro</v>
          </cell>
          <cell r="D15641" t="str">
            <v>H</v>
          </cell>
          <cell r="E15641">
            <v>6.4000000000000001E-2</v>
          </cell>
          <cell r="F15641">
            <v>11.15</v>
          </cell>
          <cell r="G15641">
            <v>0.71</v>
          </cell>
        </row>
        <row r="15642">
          <cell r="B15642" t="str">
            <v>SINAPI...06111</v>
          </cell>
          <cell r="C15642" t="str">
            <v>Servente</v>
          </cell>
          <cell r="D15642" t="str">
            <v>H</v>
          </cell>
          <cell r="E15642">
            <v>9.7000000000000003E-2</v>
          </cell>
          <cell r="F15642">
            <v>9.16</v>
          </cell>
          <cell r="G15642">
            <v>0.89</v>
          </cell>
        </row>
        <row r="15643">
          <cell r="A15643" t="str">
            <v>INFRA 06-51-00</v>
          </cell>
          <cell r="B15643">
            <v>0</v>
          </cell>
          <cell r="C15643" t="str">
            <v>ASSENTAMENTO DE TUBOS DE CONCRETO EXISTENTE - DIÂMETRO 40CM</v>
          </cell>
          <cell r="D15643" t="str">
            <v>M</v>
          </cell>
          <cell r="F15643">
            <v>0</v>
          </cell>
          <cell r="G15643">
            <v>6.48</v>
          </cell>
        </row>
        <row r="15644">
          <cell r="B15644" t="str">
            <v>AUX 10630</v>
          </cell>
          <cell r="C15644" t="str">
            <v>ARGAMASSA DE CIMENTO COM AREIA GROSSA 1:3</v>
          </cell>
          <cell r="D15644" t="str">
            <v>M3</v>
          </cell>
          <cell r="E15644">
            <v>1.1000000000000001E-3</v>
          </cell>
          <cell r="F15644">
            <v>366.51</v>
          </cell>
          <cell r="G15644">
            <v>0.4</v>
          </cell>
        </row>
        <row r="15645">
          <cell r="B15645" t="str">
            <v>SINAPI...04750</v>
          </cell>
          <cell r="C15645" t="str">
            <v>Pedreiro</v>
          </cell>
          <cell r="D15645" t="str">
            <v>H</v>
          </cell>
          <cell r="E15645">
            <v>9.1999999999999998E-2</v>
          </cell>
          <cell r="F15645">
            <v>11.15</v>
          </cell>
          <cell r="G15645">
            <v>1.03</v>
          </cell>
        </row>
        <row r="15646">
          <cell r="B15646" t="str">
            <v>SINAPI...06111</v>
          </cell>
          <cell r="C15646" t="str">
            <v>Servente</v>
          </cell>
          <cell r="D15646" t="str">
            <v>H</v>
          </cell>
          <cell r="E15646">
            <v>0.14199999999999999</v>
          </cell>
          <cell r="F15646">
            <v>9.16</v>
          </cell>
          <cell r="G15646">
            <v>1.3</v>
          </cell>
        </row>
        <row r="15647">
          <cell r="B15647" t="str">
            <v>SINAPI...06042</v>
          </cell>
          <cell r="C15647" t="str">
            <v>Retroescavadeira c/ carregadeira sobre pneus 76hp transmissao mecanica (incl manutencao/operacao e combustível )</v>
          </cell>
          <cell r="D15647" t="str">
            <v>H</v>
          </cell>
          <cell r="E15647">
            <v>0.05</v>
          </cell>
          <cell r="F15647">
            <v>74.930000000000007</v>
          </cell>
          <cell r="G15647">
            <v>3.75</v>
          </cell>
        </row>
        <row r="15648">
          <cell r="A15648" t="str">
            <v>INFRA 06-52-00</v>
          </cell>
          <cell r="B15648">
            <v>0</v>
          </cell>
          <cell r="C15648" t="str">
            <v>ASSENTAMENTO DE TUBOS DE CONCRETO EXISTENTE - DIÂMETRO 50CM</v>
          </cell>
          <cell r="D15648" t="str">
            <v>M</v>
          </cell>
          <cell r="F15648">
            <v>0</v>
          </cell>
          <cell r="G15648">
            <v>8.879999999999999</v>
          </cell>
        </row>
        <row r="15649">
          <cell r="B15649" t="str">
            <v>AUX 10630</v>
          </cell>
          <cell r="C15649" t="str">
            <v>ARGAMASSA DE CIMENTO COM AREIA GROSSA 1:3</v>
          </cell>
          <cell r="D15649" t="str">
            <v>M3</v>
          </cell>
          <cell r="E15649">
            <v>1.4E-3</v>
          </cell>
          <cell r="F15649">
            <v>366.51</v>
          </cell>
          <cell r="G15649">
            <v>0.51</v>
          </cell>
        </row>
        <row r="15650">
          <cell r="B15650" t="str">
            <v>SINAPI...04750</v>
          </cell>
          <cell r="C15650" t="str">
            <v>Pedreiro</v>
          </cell>
          <cell r="D15650" t="str">
            <v>H</v>
          </cell>
          <cell r="E15650">
            <v>0.12230000000000001</v>
          </cell>
          <cell r="F15650">
            <v>11.15</v>
          </cell>
          <cell r="G15650">
            <v>1.36</v>
          </cell>
        </row>
        <row r="15651">
          <cell r="B15651" t="str">
            <v>SINAPI...06111</v>
          </cell>
          <cell r="C15651" t="str">
            <v>Servente</v>
          </cell>
          <cell r="D15651" t="str">
            <v>H</v>
          </cell>
          <cell r="E15651">
            <v>0.1923</v>
          </cell>
          <cell r="F15651">
            <v>9.16</v>
          </cell>
          <cell r="G15651">
            <v>1.76</v>
          </cell>
        </row>
        <row r="15652">
          <cell r="B15652" t="str">
            <v>SINAPI...06042</v>
          </cell>
          <cell r="C15652" t="str">
            <v>Retroescavadeira c/ carregadeira sobre pneus 76hp transmissao mecanica (incl manutencao/operacao e combustível )</v>
          </cell>
          <cell r="D15652" t="str">
            <v>H</v>
          </cell>
          <cell r="E15652">
            <v>7.0000000000000007E-2</v>
          </cell>
          <cell r="F15652">
            <v>74.930000000000007</v>
          </cell>
          <cell r="G15652">
            <v>5.25</v>
          </cell>
        </row>
        <row r="15653">
          <cell r="A15653" t="str">
            <v>INFRA 06-53-00</v>
          </cell>
          <cell r="B15653">
            <v>0</v>
          </cell>
          <cell r="C15653" t="str">
            <v>ASSENTAMENTO DE TUBOS DE CONCRETO EXISTENTE - DIÂMETRO 60CM</v>
          </cell>
          <cell r="D15653" t="str">
            <v>M</v>
          </cell>
          <cell r="F15653">
            <v>0</v>
          </cell>
          <cell r="G15653">
            <v>11.25</v>
          </cell>
        </row>
        <row r="15654">
          <cell r="B15654" t="str">
            <v>AUX 10630</v>
          </cell>
          <cell r="C15654" t="str">
            <v>ARGAMASSA DE CIMENTO COM AREIA GROSSA 1:3</v>
          </cell>
          <cell r="D15654" t="str">
            <v>M3</v>
          </cell>
          <cell r="E15654">
            <v>1.6000000000000001E-3</v>
          </cell>
          <cell r="F15654">
            <v>366.51</v>
          </cell>
          <cell r="G15654">
            <v>0.59</v>
          </cell>
        </row>
        <row r="15655">
          <cell r="B15655" t="str">
            <v>SINAPI...04750</v>
          </cell>
          <cell r="C15655" t="str">
            <v>Pedreiro</v>
          </cell>
          <cell r="D15655" t="str">
            <v>H</v>
          </cell>
          <cell r="E15655">
            <v>0.1527</v>
          </cell>
          <cell r="F15655">
            <v>11.15</v>
          </cell>
          <cell r="G15655">
            <v>1.7</v>
          </cell>
        </row>
        <row r="15656">
          <cell r="B15656" t="str">
            <v>SINAPI...06111</v>
          </cell>
          <cell r="C15656" t="str">
            <v>Servente</v>
          </cell>
          <cell r="D15656" t="str">
            <v>H</v>
          </cell>
          <cell r="E15656">
            <v>0.2427</v>
          </cell>
          <cell r="F15656">
            <v>9.16</v>
          </cell>
          <cell r="G15656">
            <v>2.2200000000000002</v>
          </cell>
        </row>
        <row r="15657">
          <cell r="B15657" t="str">
            <v>SINAPI...06042</v>
          </cell>
          <cell r="C15657" t="str">
            <v>Retroescavadeira c/ carregadeira sobre pneus 76hp transmissao mecanica (incl manutencao/operacao e combustível )</v>
          </cell>
          <cell r="D15657" t="str">
            <v>H</v>
          </cell>
          <cell r="E15657">
            <v>0.09</v>
          </cell>
          <cell r="F15657">
            <v>74.930000000000007</v>
          </cell>
          <cell r="G15657">
            <v>6.74</v>
          </cell>
        </row>
        <row r="15658">
          <cell r="A15658" t="str">
            <v>INFRA 06-54-00</v>
          </cell>
          <cell r="B15658">
            <v>0</v>
          </cell>
          <cell r="C15658" t="str">
            <v>ASSENTAMENTO DE TUBOS DE CONCRETO EXISTENTE -  DIÂMETRO 70CM</v>
          </cell>
          <cell r="D15658" t="str">
            <v>M</v>
          </cell>
          <cell r="F15658">
            <v>0</v>
          </cell>
          <cell r="G15658">
            <v>13.67</v>
          </cell>
        </row>
        <row r="15659">
          <cell r="B15659" t="str">
            <v>AUX 10630</v>
          </cell>
          <cell r="C15659" t="str">
            <v>ARGAMASSA DE CIMENTO COM AREIA GROSSA 1:3</v>
          </cell>
          <cell r="D15659" t="str">
            <v>M3</v>
          </cell>
          <cell r="E15659">
            <v>1.9E-3</v>
          </cell>
          <cell r="F15659">
            <v>366.51</v>
          </cell>
          <cell r="G15659">
            <v>0.7</v>
          </cell>
        </row>
        <row r="15660">
          <cell r="B15660" t="str">
            <v>SINAPI...04750</v>
          </cell>
          <cell r="C15660" t="str">
            <v>Pedreiro</v>
          </cell>
          <cell r="D15660" t="str">
            <v>H</v>
          </cell>
          <cell r="E15660">
            <v>0.18329999999999999</v>
          </cell>
          <cell r="F15660">
            <v>11.15</v>
          </cell>
          <cell r="G15660">
            <v>2.04</v>
          </cell>
        </row>
        <row r="15661">
          <cell r="B15661" t="str">
            <v>SINAPI...06111</v>
          </cell>
          <cell r="C15661" t="str">
            <v>Servente</v>
          </cell>
          <cell r="D15661" t="str">
            <v>H</v>
          </cell>
          <cell r="E15661">
            <v>0.29330000000000001</v>
          </cell>
          <cell r="F15661">
            <v>9.16</v>
          </cell>
          <cell r="G15661">
            <v>2.69</v>
          </cell>
        </row>
        <row r="15662">
          <cell r="B15662" t="str">
            <v>SINAPI...06042</v>
          </cell>
          <cell r="C15662" t="str">
            <v>Retroescavadeira c/ carregadeira sobre pneus 76hp transmissao mecanica (incl manutencao/operacao e combustível )</v>
          </cell>
          <cell r="D15662" t="str">
            <v>H</v>
          </cell>
          <cell r="E15662">
            <v>0.11</v>
          </cell>
          <cell r="F15662">
            <v>74.930000000000007</v>
          </cell>
          <cell r="G15662">
            <v>8.24</v>
          </cell>
        </row>
        <row r="15663">
          <cell r="A15663" t="str">
            <v>INFRA 06-55-00</v>
          </cell>
          <cell r="B15663">
            <v>0</v>
          </cell>
          <cell r="C15663" t="str">
            <v>ASSENTAMENTO DE TUBOS DE CONCRETO EXISTENTE - DIÂMETRO 80CM</v>
          </cell>
          <cell r="D15663" t="str">
            <v>M</v>
          </cell>
          <cell r="F15663">
            <v>0</v>
          </cell>
          <cell r="G15663">
            <v>17.079999999999998</v>
          </cell>
        </row>
        <row r="15664">
          <cell r="B15664" t="str">
            <v>AUX 10630</v>
          </cell>
          <cell r="C15664" t="str">
            <v>ARGAMASSA DE CIMENTO COM AREIA GROSSA 1:3</v>
          </cell>
          <cell r="D15664" t="str">
            <v>M3</v>
          </cell>
          <cell r="E15664">
            <v>2.0999999999999999E-3</v>
          </cell>
          <cell r="F15664">
            <v>366.51</v>
          </cell>
          <cell r="G15664">
            <v>0.77</v>
          </cell>
        </row>
        <row r="15665">
          <cell r="B15665" t="str">
            <v>SINAPI...04750</v>
          </cell>
          <cell r="C15665" t="str">
            <v>Pedreiro</v>
          </cell>
          <cell r="D15665" t="str">
            <v>H</v>
          </cell>
          <cell r="E15665">
            <v>0.22370000000000001</v>
          </cell>
          <cell r="F15665">
            <v>11.15</v>
          </cell>
          <cell r="G15665">
            <v>2.4900000000000002</v>
          </cell>
        </row>
        <row r="15666">
          <cell r="B15666" t="str">
            <v>SINAPI...06111</v>
          </cell>
          <cell r="C15666" t="str">
            <v>Servente</v>
          </cell>
          <cell r="D15666" t="str">
            <v>H</v>
          </cell>
          <cell r="E15666">
            <v>0.36370000000000002</v>
          </cell>
          <cell r="F15666">
            <v>9.16</v>
          </cell>
          <cell r="G15666">
            <v>3.33</v>
          </cell>
        </row>
        <row r="15667">
          <cell r="B15667" t="str">
            <v>SINAPI...06042</v>
          </cell>
          <cell r="C15667" t="str">
            <v>Retroescavadeira c/ carregadeira sobre pneus 76hp transmissao mecanica (incl manutencao/operacao e combustível )</v>
          </cell>
          <cell r="D15667" t="str">
            <v>H</v>
          </cell>
          <cell r="E15667">
            <v>0.14000000000000001</v>
          </cell>
          <cell r="F15667">
            <v>74.930000000000007</v>
          </cell>
          <cell r="G15667">
            <v>10.49</v>
          </cell>
        </row>
        <row r="15668">
          <cell r="A15668" t="str">
            <v>INFRA 06-56-00</v>
          </cell>
          <cell r="B15668">
            <v>0</v>
          </cell>
          <cell r="C15668" t="str">
            <v>ASSENTAMENTO DE TUBOS DE CONCRETO EXISTENTE - DIÂMETRO 90CM</v>
          </cell>
          <cell r="D15668" t="str">
            <v>M</v>
          </cell>
          <cell r="F15668">
            <v>0</v>
          </cell>
          <cell r="G15668">
            <v>16.850000000000001</v>
          </cell>
        </row>
        <row r="15669">
          <cell r="B15669" t="str">
            <v>AUX 10630</v>
          </cell>
          <cell r="C15669" t="str">
            <v>ARGAMASSA DE CIMENTO COM AREIA GROSSA 1:3</v>
          </cell>
          <cell r="D15669" t="str">
            <v>M3</v>
          </cell>
          <cell r="E15669">
            <v>2.3999999999999998E-3</v>
          </cell>
          <cell r="F15669">
            <v>366.51</v>
          </cell>
          <cell r="G15669">
            <v>0.88</v>
          </cell>
        </row>
        <row r="15670">
          <cell r="B15670" t="str">
            <v>SINAPI...04750</v>
          </cell>
          <cell r="C15670" t="str">
            <v>Pedreiro</v>
          </cell>
          <cell r="D15670" t="str">
            <v>H</v>
          </cell>
          <cell r="E15670">
            <v>0.18429999999999999</v>
          </cell>
          <cell r="F15670">
            <v>11.15</v>
          </cell>
          <cell r="G15670">
            <v>2.0499999999999998</v>
          </cell>
        </row>
        <row r="15671">
          <cell r="B15671" t="str">
            <v>SINAPI...06111</v>
          </cell>
          <cell r="C15671" t="str">
            <v>Servente</v>
          </cell>
          <cell r="D15671" t="str">
            <v>H</v>
          </cell>
          <cell r="E15671">
            <v>0.27429999999999999</v>
          </cell>
          <cell r="F15671">
            <v>9.16</v>
          </cell>
          <cell r="G15671">
            <v>2.5099999999999998</v>
          </cell>
        </row>
        <row r="15672">
          <cell r="B15672" t="str">
            <v>SIURB....94233</v>
          </cell>
          <cell r="C15672" t="str">
            <v>Escavadeira hidráulica sobre esteiras cap. 1,50 m3</v>
          </cell>
          <cell r="D15672" t="str">
            <v>H</v>
          </cell>
          <cell r="E15672">
            <v>0.09</v>
          </cell>
          <cell r="F15672">
            <v>126.74</v>
          </cell>
          <cell r="G15672">
            <v>11.41</v>
          </cell>
        </row>
        <row r="15673">
          <cell r="A15673" t="str">
            <v>INFRA 06-57-00</v>
          </cell>
          <cell r="B15673">
            <v>0</v>
          </cell>
          <cell r="C15673" t="str">
            <v>ASSENTAMENTO DE TUBOS DE CONCRETO EXISTENTE - DIÂMETRO 100CM</v>
          </cell>
          <cell r="D15673" t="str">
            <v>M</v>
          </cell>
          <cell r="F15673">
            <v>0</v>
          </cell>
          <cell r="G15673">
            <v>23.39</v>
          </cell>
        </row>
        <row r="15674">
          <cell r="B15674" t="str">
            <v>AUX 10630</v>
          </cell>
          <cell r="C15674" t="str">
            <v>ARGAMASSA DE CIMENTO COM AREIA GROSSA 1:3</v>
          </cell>
          <cell r="D15674" t="str">
            <v>M3</v>
          </cell>
          <cell r="E15674">
            <v>2.5999999999999999E-3</v>
          </cell>
          <cell r="F15674">
            <v>366.51</v>
          </cell>
          <cell r="G15674">
            <v>0.95</v>
          </cell>
        </row>
        <row r="15675">
          <cell r="B15675" t="str">
            <v>SINAPI...04750</v>
          </cell>
          <cell r="C15675" t="str">
            <v>Pedreiro</v>
          </cell>
          <cell r="D15675" t="str">
            <v>H</v>
          </cell>
          <cell r="E15675">
            <v>0.23469999999999999</v>
          </cell>
          <cell r="F15675">
            <v>11.15</v>
          </cell>
          <cell r="G15675">
            <v>2.62</v>
          </cell>
        </row>
        <row r="15676">
          <cell r="B15676" t="str">
            <v>SINAPI...06111</v>
          </cell>
          <cell r="C15676" t="str">
            <v>Servente</v>
          </cell>
          <cell r="D15676" t="str">
            <v>H</v>
          </cell>
          <cell r="E15676">
            <v>0.36470000000000002</v>
          </cell>
          <cell r="F15676">
            <v>9.16</v>
          </cell>
          <cell r="G15676">
            <v>3.34</v>
          </cell>
        </row>
        <row r="15677">
          <cell r="B15677" t="str">
            <v>SIURB....94233</v>
          </cell>
          <cell r="C15677" t="str">
            <v>Escavadeira hidráulica sobre esteiras cap. 1,50 m3</v>
          </cell>
          <cell r="D15677" t="str">
            <v>H</v>
          </cell>
          <cell r="E15677">
            <v>0.13</v>
          </cell>
          <cell r="F15677">
            <v>126.74</v>
          </cell>
          <cell r="G15677">
            <v>16.48</v>
          </cell>
        </row>
        <row r="15678">
          <cell r="A15678" t="str">
            <v>INFRA 06-58-00</v>
          </cell>
          <cell r="B15678">
            <v>0</v>
          </cell>
          <cell r="C15678" t="str">
            <v>ASSENTAMENTO DE TUBOS DE CONCRETO EXISTENTE - DIÂMETRO 110CM</v>
          </cell>
          <cell r="D15678" t="str">
            <v>M</v>
          </cell>
          <cell r="F15678">
            <v>0</v>
          </cell>
          <cell r="G15678">
            <v>30.740000000000002</v>
          </cell>
        </row>
        <row r="15679">
          <cell r="B15679" t="str">
            <v>AUX 10630</v>
          </cell>
          <cell r="C15679" t="str">
            <v>ARGAMASSA DE CIMENTO COM AREIA GROSSA 1:3</v>
          </cell>
          <cell r="D15679" t="str">
            <v>M3</v>
          </cell>
          <cell r="E15679">
            <v>2.8999999999999998E-3</v>
          </cell>
          <cell r="F15679">
            <v>366.51</v>
          </cell>
          <cell r="G15679">
            <v>1.06</v>
          </cell>
        </row>
        <row r="15680">
          <cell r="B15680" t="str">
            <v>SINAPI...04750</v>
          </cell>
          <cell r="C15680" t="str">
            <v>Pedreiro</v>
          </cell>
          <cell r="D15680" t="str">
            <v>H</v>
          </cell>
          <cell r="E15680">
            <v>0.2903</v>
          </cell>
          <cell r="F15680">
            <v>11.15</v>
          </cell>
          <cell r="G15680">
            <v>3.24</v>
          </cell>
        </row>
        <row r="15681">
          <cell r="B15681" t="str">
            <v>SINAPI...06111</v>
          </cell>
          <cell r="C15681" t="str">
            <v>Servente</v>
          </cell>
          <cell r="D15681" t="str">
            <v>H</v>
          </cell>
          <cell r="E15681">
            <v>0.46529999999999999</v>
          </cell>
          <cell r="F15681">
            <v>9.16</v>
          </cell>
          <cell r="G15681">
            <v>4.26</v>
          </cell>
        </row>
        <row r="15682">
          <cell r="B15682" t="str">
            <v>SIURB....94233</v>
          </cell>
          <cell r="C15682" t="str">
            <v>Escavadeira hidráulica sobre esteiras cap. 1,50 m3</v>
          </cell>
          <cell r="D15682" t="str">
            <v>H</v>
          </cell>
          <cell r="E15682">
            <v>0.17499999999999999</v>
          </cell>
          <cell r="F15682">
            <v>126.74</v>
          </cell>
          <cell r="G15682">
            <v>22.18</v>
          </cell>
        </row>
        <row r="15683">
          <cell r="A15683" t="str">
            <v>INFRA 06-59-00</v>
          </cell>
          <cell r="B15683">
            <v>0</v>
          </cell>
          <cell r="C15683" t="str">
            <v>ASSENTAMENTO DE TUBOS DE CONCRETO EXISTENTE - DIÂMETRO 120CM</v>
          </cell>
          <cell r="D15683" t="str">
            <v>M</v>
          </cell>
          <cell r="F15683">
            <v>0</v>
          </cell>
          <cell r="G15683">
            <v>38.08</v>
          </cell>
        </row>
        <row r="15684">
          <cell r="B15684" t="str">
            <v>AUX 10630</v>
          </cell>
          <cell r="C15684" t="str">
            <v>ARGAMASSA DE CIMENTO COM AREIA GROSSA 1:3</v>
          </cell>
          <cell r="D15684" t="str">
            <v>M3</v>
          </cell>
          <cell r="E15684">
            <v>3.2000000000000002E-3</v>
          </cell>
          <cell r="F15684">
            <v>366.51</v>
          </cell>
          <cell r="G15684">
            <v>1.17</v>
          </cell>
        </row>
        <row r="15685">
          <cell r="B15685" t="str">
            <v>SINAPI...04750</v>
          </cell>
          <cell r="C15685" t="str">
            <v>Pedreiro</v>
          </cell>
          <cell r="D15685" t="str">
            <v>H</v>
          </cell>
          <cell r="E15685">
            <v>0.34570000000000001</v>
          </cell>
          <cell r="F15685">
            <v>11.15</v>
          </cell>
          <cell r="G15685">
            <v>3.85</v>
          </cell>
        </row>
        <row r="15686">
          <cell r="B15686" t="str">
            <v>SINAPI...06111</v>
          </cell>
          <cell r="C15686" t="str">
            <v>Servente</v>
          </cell>
          <cell r="D15686" t="str">
            <v>H</v>
          </cell>
          <cell r="E15686">
            <v>0.56569999999999998</v>
          </cell>
          <cell r="F15686">
            <v>9.16</v>
          </cell>
          <cell r="G15686">
            <v>5.18</v>
          </cell>
        </row>
        <row r="15687">
          <cell r="B15687" t="str">
            <v>SIURB....94233</v>
          </cell>
          <cell r="C15687" t="str">
            <v>Escavadeira hidráulica sobre esteiras cap. 1,50 m3</v>
          </cell>
          <cell r="D15687" t="str">
            <v>H</v>
          </cell>
          <cell r="E15687">
            <v>0.22</v>
          </cell>
          <cell r="F15687">
            <v>126.74</v>
          </cell>
          <cell r="G15687">
            <v>27.88</v>
          </cell>
        </row>
        <row r="15688">
          <cell r="A15688" t="str">
            <v>INFRA 06-60-00</v>
          </cell>
          <cell r="B15688">
            <v>0</v>
          </cell>
          <cell r="C15688" t="str">
            <v>ASSENTAMENTO DE TUBOS DE CONCRETO EXISTENTE - DIÂMETRO 150CM</v>
          </cell>
          <cell r="D15688" t="str">
            <v>M</v>
          </cell>
          <cell r="F15688">
            <v>0</v>
          </cell>
          <cell r="G15688">
            <v>46.06</v>
          </cell>
        </row>
        <row r="15689">
          <cell r="B15689" t="str">
            <v>AUX 10630</v>
          </cell>
          <cell r="C15689" t="str">
            <v>ARGAMASSA DE CIMENTO COM AREIA GROSSA 1:3</v>
          </cell>
          <cell r="D15689" t="str">
            <v>M3</v>
          </cell>
          <cell r="E15689">
            <v>4.0000000000000001E-3</v>
          </cell>
          <cell r="F15689">
            <v>366.51</v>
          </cell>
          <cell r="G15689">
            <v>1.47</v>
          </cell>
        </row>
        <row r="15690">
          <cell r="B15690" t="str">
            <v>SINAPI...04750</v>
          </cell>
          <cell r="C15690" t="str">
            <v>Pedreiro</v>
          </cell>
          <cell r="D15690" t="str">
            <v>H</v>
          </cell>
          <cell r="E15690">
            <v>0.42199999999999999</v>
          </cell>
          <cell r="F15690">
            <v>11.15</v>
          </cell>
          <cell r="G15690">
            <v>4.71</v>
          </cell>
        </row>
        <row r="15691">
          <cell r="B15691" t="str">
            <v>SINAPI...06111</v>
          </cell>
          <cell r="C15691" t="str">
            <v>Servente</v>
          </cell>
          <cell r="D15691" t="str">
            <v>H</v>
          </cell>
          <cell r="E15691">
            <v>0.68700000000000006</v>
          </cell>
          <cell r="F15691">
            <v>9.16</v>
          </cell>
          <cell r="G15691">
            <v>6.29</v>
          </cell>
        </row>
        <row r="15692">
          <cell r="B15692" t="str">
            <v>SIURB....94233</v>
          </cell>
          <cell r="C15692" t="str">
            <v>Escavadeira hidráulica sobre esteiras cap. 1,50 m3</v>
          </cell>
          <cell r="D15692" t="str">
            <v>H</v>
          </cell>
          <cell r="E15692">
            <v>0.26500000000000001</v>
          </cell>
          <cell r="F15692">
            <v>126.74</v>
          </cell>
          <cell r="G15692">
            <v>33.590000000000003</v>
          </cell>
        </row>
        <row r="15693">
          <cell r="A15693" t="str">
            <v>INFRA 06-65-00</v>
          </cell>
          <cell r="B15693">
            <v>0</v>
          </cell>
          <cell r="C15693" t="str">
            <v>BOCA DE LEÃO</v>
          </cell>
          <cell r="D15693" t="str">
            <v>.</v>
          </cell>
          <cell r="F15693">
            <v>0</v>
          </cell>
          <cell r="G15693">
            <v>0</v>
          </cell>
        </row>
        <row r="15694">
          <cell r="A15694" t="str">
            <v>INFRA 06-65-05</v>
          </cell>
          <cell r="B15694">
            <v>0</v>
          </cell>
          <cell r="C15694" t="str">
            <v>INSTALAÇÃO DE BOCA DE LEÃO SIMPLES COM GRELHA ARTICULADA, EXCETO FORNECIMENTO DA GRELHA</v>
          </cell>
          <cell r="D15694" t="str">
            <v>UN</v>
          </cell>
          <cell r="F15694">
            <v>0</v>
          </cell>
          <cell r="G15694">
            <v>1094.2799999999997</v>
          </cell>
        </row>
        <row r="15695">
          <cell r="B15695" t="str">
            <v>AUX 10633</v>
          </cell>
          <cell r="C15695" t="str">
            <v>ARGAMASSA DE CIMENTO COM AREIA MÉDIA 1:5</v>
          </cell>
          <cell r="D15695" t="str">
            <v>M3</v>
          </cell>
          <cell r="E15695">
            <v>0.32800000000000001</v>
          </cell>
          <cell r="F15695">
            <v>293.65999999999997</v>
          </cell>
          <cell r="G15695">
            <v>96.32</v>
          </cell>
        </row>
        <row r="15696">
          <cell r="B15696" t="str">
            <v>SINAPI...06128</v>
          </cell>
          <cell r="C15696" t="str">
            <v>|em processo de desativação| ajudante geral</v>
          </cell>
          <cell r="D15696" t="str">
            <v>H</v>
          </cell>
          <cell r="E15696">
            <v>6.1307</v>
          </cell>
          <cell r="F15696">
            <v>9.16</v>
          </cell>
          <cell r="G15696">
            <v>56.16</v>
          </cell>
        </row>
        <row r="15697">
          <cell r="B15697" t="str">
            <v>SINAPI...01213</v>
          </cell>
          <cell r="C15697" t="str">
            <v>Carpinteiro de formas</v>
          </cell>
          <cell r="D15697" t="str">
            <v>H</v>
          </cell>
          <cell r="E15697">
            <v>4.8022999999999998</v>
          </cell>
          <cell r="F15697">
            <v>11.15</v>
          </cell>
          <cell r="G15697">
            <v>53.55</v>
          </cell>
        </row>
        <row r="15698">
          <cell r="B15698" t="str">
            <v>SINAPI...06117</v>
          </cell>
          <cell r="C15698" t="str">
            <v>Ajudante de carpinteiro</v>
          </cell>
          <cell r="D15698" t="str">
            <v>H</v>
          </cell>
          <cell r="E15698">
            <v>4.8019999999999996</v>
          </cell>
          <cell r="F15698">
            <v>9.93</v>
          </cell>
          <cell r="G15698">
            <v>47.68</v>
          </cell>
        </row>
        <row r="15699">
          <cell r="B15699" t="str">
            <v>SINAPI...04750</v>
          </cell>
          <cell r="C15699" t="str">
            <v>Pedreiro</v>
          </cell>
          <cell r="D15699" t="str">
            <v>H</v>
          </cell>
          <cell r="E15699">
            <v>13.3026</v>
          </cell>
          <cell r="F15699">
            <v>11.15</v>
          </cell>
          <cell r="G15699">
            <v>148.32</v>
          </cell>
        </row>
        <row r="15700">
          <cell r="B15700" t="str">
            <v>SINAPI...06111</v>
          </cell>
          <cell r="C15700" t="str">
            <v>Servente</v>
          </cell>
          <cell r="D15700" t="str">
            <v>H</v>
          </cell>
          <cell r="E15700">
            <v>18.75</v>
          </cell>
          <cell r="F15700">
            <v>9.16</v>
          </cell>
          <cell r="G15700">
            <v>171.75</v>
          </cell>
        </row>
        <row r="15701">
          <cell r="B15701" t="str">
            <v>SINAPI...00378</v>
          </cell>
          <cell r="C15701" t="str">
            <v>Armador</v>
          </cell>
          <cell r="D15701" t="str">
            <v>H</v>
          </cell>
          <cell r="E15701">
            <v>4.2859999999999996</v>
          </cell>
          <cell r="F15701">
            <v>11.15</v>
          </cell>
          <cell r="G15701">
            <v>47.79</v>
          </cell>
        </row>
        <row r="15702">
          <cell r="B15702" t="str">
            <v>SIURB....10524</v>
          </cell>
          <cell r="C15702" t="str">
            <v>Concreto usinado, brita 1e2,slump 5+ou-1cm / fck= 20,0mpa</v>
          </cell>
          <cell r="D15702" t="str">
            <v>M3</v>
          </cell>
          <cell r="E15702">
            <v>0.57569999999999999</v>
          </cell>
          <cell r="F15702">
            <v>259.94</v>
          </cell>
          <cell r="G15702">
            <v>149.65</v>
          </cell>
        </row>
        <row r="15703">
          <cell r="B15703" t="str">
            <v>SIURB....10535</v>
          </cell>
          <cell r="C15703" t="str">
            <v>Concreto usinado, consumo 120 kg cimento/m3 - brita 1 e 2</v>
          </cell>
          <cell r="D15703" t="str">
            <v>M3</v>
          </cell>
          <cell r="E15703">
            <v>0.1205</v>
          </cell>
          <cell r="F15703">
            <v>223.44</v>
          </cell>
          <cell r="G15703">
            <v>26.92</v>
          </cell>
        </row>
        <row r="15704">
          <cell r="B15704" t="str">
            <v>SIURB....11066</v>
          </cell>
          <cell r="C15704" t="str">
            <v>Pinus - sarrafo de 1" x 4" - bruto</v>
          </cell>
          <cell r="D15704" t="str">
            <v>M</v>
          </cell>
          <cell r="E15704">
            <v>1.9103000000000001</v>
          </cell>
          <cell r="F15704">
            <v>1.07</v>
          </cell>
          <cell r="G15704">
            <v>2.04</v>
          </cell>
        </row>
        <row r="15705">
          <cell r="B15705" t="str">
            <v>SIURB....11070</v>
          </cell>
          <cell r="C15705" t="str">
            <v>Pinus - tábua de 1" x 12" - bruta</v>
          </cell>
          <cell r="D15705" t="str">
            <v>M</v>
          </cell>
          <cell r="E15705">
            <v>3.43</v>
          </cell>
          <cell r="F15705">
            <v>4.0199999999999996</v>
          </cell>
          <cell r="G15705">
            <v>13.79</v>
          </cell>
        </row>
        <row r="15706">
          <cell r="B15706" t="str">
            <v>SINAPI...00034</v>
          </cell>
          <cell r="C15706" t="str">
            <v>Aco ca-50 3/8" (9,52 mm)</v>
          </cell>
          <cell r="D15706" t="str">
            <v>KG</v>
          </cell>
          <cell r="E15706">
            <v>48.0032</v>
          </cell>
          <cell r="F15706">
            <v>3.49</v>
          </cell>
          <cell r="G15706">
            <v>167.53</v>
          </cell>
        </row>
        <row r="15707">
          <cell r="B15707" t="str">
            <v>SIURB....12534</v>
          </cell>
          <cell r="C15707" t="str">
            <v>Bloco de concreto comum - (19x19x39)cm</v>
          </cell>
          <cell r="D15707" t="str">
            <v>UN</v>
          </cell>
          <cell r="E15707">
            <v>45.75</v>
          </cell>
          <cell r="F15707">
            <v>2.29</v>
          </cell>
          <cell r="G15707">
            <v>104.77</v>
          </cell>
        </row>
        <row r="15708">
          <cell r="B15708" t="str">
            <v>SINAPI...05061</v>
          </cell>
          <cell r="C15708" t="str">
            <v>Prego polido com cabeca 18 x 27</v>
          </cell>
          <cell r="D15708" t="str">
            <v>KG</v>
          </cell>
          <cell r="E15708">
            <v>0.51449999999999996</v>
          </cell>
          <cell r="F15708">
            <v>5.43</v>
          </cell>
          <cell r="G15708">
            <v>2.79</v>
          </cell>
        </row>
        <row r="15709">
          <cell r="B15709" t="str">
            <v>SINAPI...00337</v>
          </cell>
          <cell r="C15709" t="str">
            <v>Arame preto recozido, para armacao de ferragem, n. 18, d = 1,25 mm (0,01 kgm)</v>
          </cell>
          <cell r="D15709" t="str">
            <v>KG</v>
          </cell>
          <cell r="E15709">
            <v>0.85719999999999996</v>
          </cell>
          <cell r="F15709">
            <v>6.09</v>
          </cell>
          <cell r="G15709">
            <v>5.22</v>
          </cell>
        </row>
        <row r="15710">
          <cell r="A15710" t="str">
            <v>INFRA 06-65-06</v>
          </cell>
          <cell r="B15710">
            <v>0</v>
          </cell>
          <cell r="C15710" t="str">
            <v>INSTALAÇÃO DE BOCA DE LEÃO SIMPLES COM GRELHA NÃO-ARTICULADA, EXCETO FORNECIMENTO DA GRELHA</v>
          </cell>
          <cell r="D15710" t="str">
            <v>UN</v>
          </cell>
          <cell r="F15710">
            <v>0</v>
          </cell>
          <cell r="G15710">
            <v>1094.2699999999998</v>
          </cell>
        </row>
        <row r="15711">
          <cell r="B15711" t="str">
            <v>AUX 10633</v>
          </cell>
          <cell r="C15711" t="str">
            <v>ARGAMASSA DE CIMENTO COM AREIA MÉDIA 1:5</v>
          </cell>
          <cell r="D15711" t="str">
            <v>M3</v>
          </cell>
          <cell r="E15711">
            <v>0.32800000000000001</v>
          </cell>
          <cell r="F15711">
            <v>293.65999999999997</v>
          </cell>
          <cell r="G15711">
            <v>96.32</v>
          </cell>
        </row>
        <row r="15712">
          <cell r="B15712" t="str">
            <v>SINAPI...06128</v>
          </cell>
          <cell r="C15712" t="str">
            <v>|em processo de desativação| ajudante geral</v>
          </cell>
          <cell r="D15712" t="str">
            <v>H</v>
          </cell>
          <cell r="E15712">
            <v>6.1307</v>
          </cell>
          <cell r="F15712">
            <v>9.16</v>
          </cell>
          <cell r="G15712">
            <v>56.16</v>
          </cell>
        </row>
        <row r="15713">
          <cell r="B15713" t="str">
            <v>SINAPI...01213</v>
          </cell>
          <cell r="C15713" t="str">
            <v>Carpinteiro de formas</v>
          </cell>
          <cell r="D15713" t="str">
            <v>H</v>
          </cell>
          <cell r="E15713">
            <v>4.8019999999999996</v>
          </cell>
          <cell r="F15713">
            <v>11.15</v>
          </cell>
          <cell r="G15713">
            <v>53.54</v>
          </cell>
        </row>
        <row r="15714">
          <cell r="B15714" t="str">
            <v>SINAPI...06117</v>
          </cell>
          <cell r="C15714" t="str">
            <v>Ajudante de carpinteiro</v>
          </cell>
          <cell r="D15714" t="str">
            <v>H</v>
          </cell>
          <cell r="E15714">
            <v>4.8019999999999996</v>
          </cell>
          <cell r="F15714">
            <v>9.93</v>
          </cell>
          <cell r="G15714">
            <v>47.68</v>
          </cell>
        </row>
        <row r="15715">
          <cell r="B15715" t="str">
            <v>SINAPI...04750</v>
          </cell>
          <cell r="C15715" t="str">
            <v>Pedreiro</v>
          </cell>
          <cell r="D15715" t="str">
            <v>H</v>
          </cell>
          <cell r="E15715">
            <v>13.3026</v>
          </cell>
          <cell r="F15715">
            <v>11.15</v>
          </cell>
          <cell r="G15715">
            <v>148.32</v>
          </cell>
        </row>
        <row r="15716">
          <cell r="B15716" t="str">
            <v>SINAPI...06111</v>
          </cell>
          <cell r="C15716" t="str">
            <v>Servente</v>
          </cell>
          <cell r="D15716" t="str">
            <v>H</v>
          </cell>
          <cell r="E15716">
            <v>18.75</v>
          </cell>
          <cell r="F15716">
            <v>9.16</v>
          </cell>
          <cell r="G15716">
            <v>171.75</v>
          </cell>
        </row>
        <row r="15717">
          <cell r="B15717" t="str">
            <v>SINAPI...00378</v>
          </cell>
          <cell r="C15717" t="str">
            <v>Armador</v>
          </cell>
          <cell r="D15717" t="str">
            <v>H</v>
          </cell>
          <cell r="E15717">
            <v>4.2859999999999996</v>
          </cell>
          <cell r="F15717">
            <v>11.15</v>
          </cell>
          <cell r="G15717">
            <v>47.79</v>
          </cell>
        </row>
        <row r="15718">
          <cell r="B15718" t="str">
            <v>SIURB....10524</v>
          </cell>
          <cell r="C15718" t="str">
            <v>Concreto usinado, brita 1e2,slump 5+ou-1cm / fck= 20,0mpa</v>
          </cell>
          <cell r="D15718" t="str">
            <v>M3</v>
          </cell>
          <cell r="E15718">
            <v>0.57569999999999999</v>
          </cell>
          <cell r="F15718">
            <v>259.94</v>
          </cell>
          <cell r="G15718">
            <v>149.65</v>
          </cell>
        </row>
        <row r="15719">
          <cell r="B15719" t="str">
            <v>SIURB....10535</v>
          </cell>
          <cell r="C15719" t="str">
            <v>Concreto usinado, consumo 120 kg cimento/m3 - brita 1 e 2</v>
          </cell>
          <cell r="D15719" t="str">
            <v>M3</v>
          </cell>
          <cell r="E15719">
            <v>0.1205</v>
          </cell>
          <cell r="F15719">
            <v>223.44</v>
          </cell>
          <cell r="G15719">
            <v>26.92</v>
          </cell>
        </row>
        <row r="15720">
          <cell r="B15720" t="str">
            <v>SIURB....11066</v>
          </cell>
          <cell r="C15720" t="str">
            <v>Pinus - sarrafo de 1" x 4" - bruto</v>
          </cell>
          <cell r="D15720" t="str">
            <v>M</v>
          </cell>
          <cell r="E15720">
            <v>1.9103000000000001</v>
          </cell>
          <cell r="F15720">
            <v>1.07</v>
          </cell>
          <cell r="G15720">
            <v>2.04</v>
          </cell>
        </row>
        <row r="15721">
          <cell r="B15721" t="str">
            <v>SIURB....11070</v>
          </cell>
          <cell r="C15721" t="str">
            <v>Pinus - tábua de 1" x 12" - bruta</v>
          </cell>
          <cell r="D15721" t="str">
            <v>M</v>
          </cell>
          <cell r="E15721">
            <v>3.43</v>
          </cell>
          <cell r="F15721">
            <v>4.0199999999999996</v>
          </cell>
          <cell r="G15721">
            <v>13.79</v>
          </cell>
        </row>
        <row r="15722">
          <cell r="B15722" t="str">
            <v>SINAPI...00034</v>
          </cell>
          <cell r="C15722" t="str">
            <v>Aco ca-50 3/8" (9,52 mm)</v>
          </cell>
          <cell r="D15722" t="str">
            <v>KG</v>
          </cell>
          <cell r="E15722">
            <v>48.0032</v>
          </cell>
          <cell r="F15722">
            <v>3.49</v>
          </cell>
          <cell r="G15722">
            <v>167.53</v>
          </cell>
        </row>
        <row r="15723">
          <cell r="B15723" t="str">
            <v>SIURB....12534</v>
          </cell>
          <cell r="C15723" t="str">
            <v>Bloco de concreto comum - (19x19x39)cm</v>
          </cell>
          <cell r="D15723" t="str">
            <v>UN</v>
          </cell>
          <cell r="E15723">
            <v>45.75</v>
          </cell>
          <cell r="F15723">
            <v>2.29</v>
          </cell>
          <cell r="G15723">
            <v>104.77</v>
          </cell>
        </row>
        <row r="15724">
          <cell r="B15724" t="str">
            <v>SINAPI...05061</v>
          </cell>
          <cell r="C15724" t="str">
            <v>Prego polido com cabeca 18 x 27</v>
          </cell>
          <cell r="D15724" t="str">
            <v>KG</v>
          </cell>
          <cell r="E15724">
            <v>0.51449999999999996</v>
          </cell>
          <cell r="F15724">
            <v>5.43</v>
          </cell>
          <cell r="G15724">
            <v>2.79</v>
          </cell>
        </row>
        <row r="15725">
          <cell r="B15725" t="str">
            <v>SINAPI...00337</v>
          </cell>
          <cell r="C15725" t="str">
            <v>Arame preto recozido, para armacao de ferragem, n. 18, d = 1,25 mm (0,01 kgm)</v>
          </cell>
          <cell r="D15725" t="str">
            <v>KG</v>
          </cell>
          <cell r="E15725">
            <v>0.85719999999999996</v>
          </cell>
          <cell r="F15725">
            <v>6.09</v>
          </cell>
          <cell r="G15725">
            <v>5.22</v>
          </cell>
        </row>
        <row r="15726">
          <cell r="A15726" t="str">
            <v>INFRA 06-65-07</v>
          </cell>
          <cell r="B15726">
            <v>0</v>
          </cell>
          <cell r="C15726" t="str">
            <v>INSTALAÇÃO DE BOCA DE LEÃO DUPLA COM GRELHA ARTICULADA, EXCETO O FORNECIMENTO DA GRELHA</v>
          </cell>
          <cell r="D15726" t="str">
            <v>UN</v>
          </cell>
          <cell r="F15726">
            <v>0</v>
          </cell>
          <cell r="G15726">
            <v>1741.46</v>
          </cell>
        </row>
        <row r="15727">
          <cell r="B15727" t="str">
            <v>AUX 10633</v>
          </cell>
          <cell r="C15727" t="str">
            <v>ARGAMASSA DE CIMENTO COM AREIA MÉDIA 1:5</v>
          </cell>
          <cell r="D15727" t="str">
            <v>M3</v>
          </cell>
          <cell r="E15727">
            <v>0.4824</v>
          </cell>
          <cell r="F15727">
            <v>293.65999999999997</v>
          </cell>
          <cell r="G15727">
            <v>141.66</v>
          </cell>
        </row>
        <row r="15728">
          <cell r="B15728" t="str">
            <v>SINAPI...06128</v>
          </cell>
          <cell r="C15728" t="str">
            <v>|em processo de desativação| ajudante geral</v>
          </cell>
          <cell r="D15728" t="str">
            <v>H</v>
          </cell>
          <cell r="E15728">
            <v>9.8492999999999995</v>
          </cell>
          <cell r="F15728">
            <v>9.16</v>
          </cell>
          <cell r="G15728">
            <v>90.22</v>
          </cell>
        </row>
        <row r="15729">
          <cell r="B15729" t="str">
            <v>SINAPI...01213</v>
          </cell>
          <cell r="C15729" t="str">
            <v>Carpinteiro de formas</v>
          </cell>
          <cell r="D15729" t="str">
            <v>H</v>
          </cell>
          <cell r="E15729">
            <v>7.7</v>
          </cell>
          <cell r="F15729">
            <v>11.15</v>
          </cell>
          <cell r="G15729">
            <v>85.86</v>
          </cell>
        </row>
        <row r="15730">
          <cell r="B15730" t="str">
            <v>SINAPI...06117</v>
          </cell>
          <cell r="C15730" t="str">
            <v>Ajudante de carpinteiro</v>
          </cell>
          <cell r="D15730" t="str">
            <v>H</v>
          </cell>
          <cell r="E15730">
            <v>7.7</v>
          </cell>
          <cell r="F15730">
            <v>9.93</v>
          </cell>
          <cell r="G15730">
            <v>76.459999999999994</v>
          </cell>
        </row>
        <row r="15731">
          <cell r="B15731" t="str">
            <v>SINAPI...04750</v>
          </cell>
          <cell r="C15731" t="str">
            <v>Pedreiro</v>
          </cell>
          <cell r="D15731" t="str">
            <v>H</v>
          </cell>
          <cell r="E15731">
            <v>23.5169</v>
          </cell>
          <cell r="F15731">
            <v>11.15</v>
          </cell>
          <cell r="G15731">
            <v>262.20999999999998</v>
          </cell>
        </row>
        <row r="15732">
          <cell r="B15732" t="str">
            <v>SINAPI...06111</v>
          </cell>
          <cell r="C15732" t="str">
            <v>Servente</v>
          </cell>
          <cell r="D15732" t="str">
            <v>H</v>
          </cell>
          <cell r="E15732">
            <v>26.07</v>
          </cell>
          <cell r="F15732">
            <v>9.16</v>
          </cell>
          <cell r="G15732">
            <v>238.8</v>
          </cell>
        </row>
        <row r="15733">
          <cell r="B15733" t="str">
            <v>SINAPI...00378</v>
          </cell>
          <cell r="C15733" t="str">
            <v>Armador</v>
          </cell>
          <cell r="D15733" t="str">
            <v>H</v>
          </cell>
          <cell r="E15733">
            <v>6.8760000000000003</v>
          </cell>
          <cell r="F15733">
            <v>11.15</v>
          </cell>
          <cell r="G15733">
            <v>76.67</v>
          </cell>
        </row>
        <row r="15734">
          <cell r="B15734" t="str">
            <v>SIURB....10524</v>
          </cell>
          <cell r="C15734" t="str">
            <v>Concreto usinado, brita 1e2,slump 5+ou-1cm / fck= 20,0mpa</v>
          </cell>
          <cell r="D15734" t="str">
            <v>M3</v>
          </cell>
          <cell r="E15734">
            <v>0.92800000000000005</v>
          </cell>
          <cell r="F15734">
            <v>259.94</v>
          </cell>
          <cell r="G15734">
            <v>241.22</v>
          </cell>
        </row>
        <row r="15735">
          <cell r="B15735" t="str">
            <v>SIURB....10535</v>
          </cell>
          <cell r="C15735" t="str">
            <v>Concreto usinado, consumo 120 kg cimento/m3 - brita 1 e 2</v>
          </cell>
          <cell r="D15735" t="str">
            <v>M3</v>
          </cell>
          <cell r="E15735">
            <v>0.22450000000000001</v>
          </cell>
          <cell r="F15735">
            <v>223.44</v>
          </cell>
          <cell r="G15735">
            <v>50.16</v>
          </cell>
        </row>
        <row r="15736">
          <cell r="B15736" t="str">
            <v>SIURB....11066</v>
          </cell>
          <cell r="C15736" t="str">
            <v>Pinus - sarrafo de 1" x 4" - bruto</v>
          </cell>
          <cell r="D15736" t="str">
            <v>M</v>
          </cell>
          <cell r="E15736">
            <v>3.0895999999999999</v>
          </cell>
          <cell r="F15736">
            <v>1.07</v>
          </cell>
          <cell r="G15736">
            <v>3.31</v>
          </cell>
        </row>
        <row r="15737">
          <cell r="B15737" t="str">
            <v>SIURB....11070</v>
          </cell>
          <cell r="C15737" t="str">
            <v>Pinus - tábua de 1" x 12" - bruta</v>
          </cell>
          <cell r="D15737" t="str">
            <v>M</v>
          </cell>
          <cell r="E15737">
            <v>5.5</v>
          </cell>
          <cell r="F15737">
            <v>4.0199999999999996</v>
          </cell>
          <cell r="G15737">
            <v>22.11</v>
          </cell>
        </row>
        <row r="15738">
          <cell r="B15738" t="str">
            <v>SINAPI...00034</v>
          </cell>
          <cell r="C15738" t="str">
            <v>Aco ca-50 3/8" (9,52 mm)</v>
          </cell>
          <cell r="D15738" t="str">
            <v>KG</v>
          </cell>
          <cell r="E15738">
            <v>77.011200000000002</v>
          </cell>
          <cell r="F15738">
            <v>3.49</v>
          </cell>
          <cell r="G15738">
            <v>268.77</v>
          </cell>
        </row>
        <row r="15739">
          <cell r="B15739" t="str">
            <v>SIURB....12534</v>
          </cell>
          <cell r="C15739" t="str">
            <v>Bloco de concreto comum - (19x19x39)cm</v>
          </cell>
          <cell r="D15739" t="str">
            <v>UN</v>
          </cell>
          <cell r="E15739">
            <v>75.375</v>
          </cell>
          <cell r="F15739">
            <v>2.29</v>
          </cell>
          <cell r="G15739">
            <v>172.61</v>
          </cell>
        </row>
        <row r="15740">
          <cell r="B15740" t="str">
            <v>SINAPI...05061</v>
          </cell>
          <cell r="C15740" t="str">
            <v>Prego polido com cabeca 18 x 27</v>
          </cell>
          <cell r="D15740" t="str">
            <v>KG</v>
          </cell>
          <cell r="E15740">
            <v>0.82499999999999996</v>
          </cell>
          <cell r="F15740">
            <v>5.43</v>
          </cell>
          <cell r="G15740">
            <v>4.4800000000000004</v>
          </cell>
        </row>
        <row r="15741">
          <cell r="B15741" t="str">
            <v>SINAPI...00345</v>
          </cell>
          <cell r="C15741" t="str">
            <v>Arame galvanizado 18 bwg - 1,24mm - 9,0 g/m</v>
          </cell>
          <cell r="D15741" t="str">
            <v>KG</v>
          </cell>
          <cell r="E15741">
            <v>1.3752</v>
          </cell>
          <cell r="F15741">
            <v>5.03</v>
          </cell>
          <cell r="G15741">
            <v>6.92</v>
          </cell>
        </row>
        <row r="15742">
          <cell r="A15742" t="str">
            <v>INFRA 06-65-08</v>
          </cell>
          <cell r="B15742">
            <v>0</v>
          </cell>
          <cell r="C15742" t="str">
            <v>INSTALAÇÃO DE BOCA DE LEÃO DUPLA COM GRELHA NÃO-ARTICULADA, EXCETO O FORNECIMENTO DA GRELHA</v>
          </cell>
          <cell r="D15742" t="str">
            <v>UN</v>
          </cell>
          <cell r="F15742">
            <v>0</v>
          </cell>
          <cell r="G15742">
            <v>1741.46</v>
          </cell>
        </row>
        <row r="15743">
          <cell r="B15743" t="str">
            <v>AUX 10633</v>
          </cell>
          <cell r="C15743" t="str">
            <v>ARGAMASSA DE CIMENTO COM AREIA MÉDIA 1:5</v>
          </cell>
          <cell r="D15743" t="str">
            <v>M3</v>
          </cell>
          <cell r="E15743">
            <v>0.4824</v>
          </cell>
          <cell r="F15743">
            <v>293.65999999999997</v>
          </cell>
          <cell r="G15743">
            <v>141.66</v>
          </cell>
        </row>
        <row r="15744">
          <cell r="B15744" t="str">
            <v>SINAPI...06128</v>
          </cell>
          <cell r="C15744" t="str">
            <v>|em processo de desativação| ajudante geral</v>
          </cell>
          <cell r="D15744" t="str">
            <v>H</v>
          </cell>
          <cell r="E15744">
            <v>9.8492999999999995</v>
          </cell>
          <cell r="F15744">
            <v>9.16</v>
          </cell>
          <cell r="G15744">
            <v>90.22</v>
          </cell>
        </row>
        <row r="15745">
          <cell r="B15745" t="str">
            <v>SINAPI...01213</v>
          </cell>
          <cell r="C15745" t="str">
            <v>Carpinteiro de formas</v>
          </cell>
          <cell r="D15745" t="str">
            <v>H</v>
          </cell>
          <cell r="E15745">
            <v>7.7</v>
          </cell>
          <cell r="F15745">
            <v>11.15</v>
          </cell>
          <cell r="G15745">
            <v>85.86</v>
          </cell>
        </row>
        <row r="15746">
          <cell r="B15746" t="str">
            <v>SINAPI...06117</v>
          </cell>
          <cell r="C15746" t="str">
            <v>Ajudante de carpinteiro</v>
          </cell>
          <cell r="D15746" t="str">
            <v>H</v>
          </cell>
          <cell r="E15746">
            <v>7.7</v>
          </cell>
          <cell r="F15746">
            <v>9.93</v>
          </cell>
          <cell r="G15746">
            <v>76.459999999999994</v>
          </cell>
        </row>
        <row r="15747">
          <cell r="B15747" t="str">
            <v>SINAPI...04750</v>
          </cell>
          <cell r="C15747" t="str">
            <v>Pedreiro</v>
          </cell>
          <cell r="D15747" t="str">
            <v>H</v>
          </cell>
          <cell r="E15747">
            <v>23.5169</v>
          </cell>
          <cell r="F15747">
            <v>11.15</v>
          </cell>
          <cell r="G15747">
            <v>262.20999999999998</v>
          </cell>
        </row>
        <row r="15748">
          <cell r="B15748" t="str">
            <v>SINAPI...06111</v>
          </cell>
          <cell r="C15748" t="str">
            <v>Servente</v>
          </cell>
          <cell r="D15748" t="str">
            <v>H</v>
          </cell>
          <cell r="E15748">
            <v>26.07</v>
          </cell>
          <cell r="F15748">
            <v>9.16</v>
          </cell>
          <cell r="G15748">
            <v>238.8</v>
          </cell>
        </row>
        <row r="15749">
          <cell r="B15749" t="str">
            <v>SINAPI...00378</v>
          </cell>
          <cell r="C15749" t="str">
            <v>Armador</v>
          </cell>
          <cell r="D15749" t="str">
            <v>H</v>
          </cell>
          <cell r="E15749">
            <v>6.8760000000000003</v>
          </cell>
          <cell r="F15749">
            <v>11.15</v>
          </cell>
          <cell r="G15749">
            <v>76.67</v>
          </cell>
        </row>
        <row r="15750">
          <cell r="B15750" t="str">
            <v>SIURB....10524</v>
          </cell>
          <cell r="C15750" t="str">
            <v>Concreto usinado, brita 1e2,slump 5+ou-1cm / fck= 20,0mpa</v>
          </cell>
          <cell r="D15750" t="str">
            <v>M3</v>
          </cell>
          <cell r="E15750">
            <v>0.92800000000000005</v>
          </cell>
          <cell r="F15750">
            <v>259.94</v>
          </cell>
          <cell r="G15750">
            <v>241.22</v>
          </cell>
        </row>
        <row r="15751">
          <cell r="B15751" t="str">
            <v>SIURB....10535</v>
          </cell>
          <cell r="C15751" t="str">
            <v>Concreto usinado, consumo 120 kg cimento/m3 - brita 1 e 2</v>
          </cell>
          <cell r="D15751" t="str">
            <v>M3</v>
          </cell>
          <cell r="E15751">
            <v>0.22450000000000001</v>
          </cell>
          <cell r="F15751">
            <v>223.44</v>
          </cell>
          <cell r="G15751">
            <v>50.16</v>
          </cell>
        </row>
        <row r="15752">
          <cell r="B15752" t="str">
            <v>SIURB....11066</v>
          </cell>
          <cell r="C15752" t="str">
            <v>Pinus - sarrafo de 1" x 4" - bruto</v>
          </cell>
          <cell r="D15752" t="str">
            <v>M</v>
          </cell>
          <cell r="E15752">
            <v>3.0895999999999999</v>
          </cell>
          <cell r="F15752">
            <v>1.07</v>
          </cell>
          <cell r="G15752">
            <v>3.31</v>
          </cell>
        </row>
        <row r="15753">
          <cell r="B15753" t="str">
            <v>SIURB....11070</v>
          </cell>
          <cell r="C15753" t="str">
            <v>Pinus - tábua de 1" x 12" - bruta</v>
          </cell>
          <cell r="D15753" t="str">
            <v>M</v>
          </cell>
          <cell r="E15753">
            <v>5.5</v>
          </cell>
          <cell r="F15753">
            <v>4.0199999999999996</v>
          </cell>
          <cell r="G15753">
            <v>22.11</v>
          </cell>
        </row>
        <row r="15754">
          <cell r="B15754" t="str">
            <v>SINAPI...00034</v>
          </cell>
          <cell r="C15754" t="str">
            <v>Aco ca-50 3/8" (9,52 mm)</v>
          </cell>
          <cell r="D15754" t="str">
            <v>KG</v>
          </cell>
          <cell r="E15754">
            <v>77.011200000000002</v>
          </cell>
          <cell r="F15754">
            <v>3.49</v>
          </cell>
          <cell r="G15754">
            <v>268.77</v>
          </cell>
        </row>
        <row r="15755">
          <cell r="B15755" t="str">
            <v>SIURB....12534</v>
          </cell>
          <cell r="C15755" t="str">
            <v>Bloco de concreto comum - (19x19x39)cm</v>
          </cell>
          <cell r="D15755" t="str">
            <v>UN</v>
          </cell>
          <cell r="E15755">
            <v>75.375</v>
          </cell>
          <cell r="F15755">
            <v>2.29</v>
          </cell>
          <cell r="G15755">
            <v>172.61</v>
          </cell>
        </row>
        <row r="15756">
          <cell r="B15756" t="str">
            <v>SINAPI...05061</v>
          </cell>
          <cell r="C15756" t="str">
            <v>Prego polido com cabeca 18 x 27</v>
          </cell>
          <cell r="D15756" t="str">
            <v>KG</v>
          </cell>
          <cell r="E15756">
            <v>0.82499999999999996</v>
          </cell>
          <cell r="F15756">
            <v>5.43</v>
          </cell>
          <cell r="G15756">
            <v>4.4800000000000004</v>
          </cell>
        </row>
        <row r="15757">
          <cell r="B15757" t="str">
            <v>SINAPI...00345</v>
          </cell>
          <cell r="C15757" t="str">
            <v>Arame galvanizado 18 bwg - 1,24mm - 9,0 g/m</v>
          </cell>
          <cell r="D15757" t="str">
            <v>KG</v>
          </cell>
          <cell r="E15757">
            <v>1.3752</v>
          </cell>
          <cell r="F15757">
            <v>5.03</v>
          </cell>
          <cell r="G15757">
            <v>6.92</v>
          </cell>
        </row>
        <row r="15758">
          <cell r="A15758" t="str">
            <v>INFRA 06-65-21</v>
          </cell>
          <cell r="B15758">
            <v>0</v>
          </cell>
          <cell r="C15758" t="str">
            <v>FORNECIMENTO DE GRELHA TIPO "BOCA DE LEÃO" DE FERRO FUND. DÚCTIL CL. MÍN.250 - 25T - DIM. APR=810X270MM - NBR 10160 - T. ARTICU. - P/ GAL. ÁGUAS PLUV.</v>
          </cell>
          <cell r="D15758" t="str">
            <v>UN</v>
          </cell>
          <cell r="F15758">
            <v>0</v>
          </cell>
          <cell r="G15758">
            <v>311.37</v>
          </cell>
        </row>
        <row r="15759">
          <cell r="B15759" t="str">
            <v>SIURB....36280</v>
          </cell>
          <cell r="C15759" t="str">
            <v>Grelha tipo "boca de leão" de fe. fund. ductil cl. mín. 250 25t- dim.apr=810x270mm-nbr 10160 -t.articu.- p/ gal.ág.plu</v>
          </cell>
          <cell r="D15759" t="str">
            <v>UN</v>
          </cell>
          <cell r="E15759">
            <v>1</v>
          </cell>
          <cell r="F15759">
            <v>311.37</v>
          </cell>
          <cell r="G15759">
            <v>311.37</v>
          </cell>
        </row>
        <row r="15760">
          <cell r="A15760" t="str">
            <v>INFRA 06-65-22</v>
          </cell>
          <cell r="B15760">
            <v>0</v>
          </cell>
          <cell r="C15760" t="str">
            <v>FORNECIMENTO DE GRELHA TIPO "BOCA DE LEÃO" DE FERRO FUND. DÚCTIL CL. MÍN.250 - 25T - DIM. APR=810X270MM - NBR 10160 - T. NÃO ARTICU. - P/ GAL. ÁGUAS PLUV.</v>
          </cell>
          <cell r="D15760" t="str">
            <v>UN</v>
          </cell>
          <cell r="F15760">
            <v>0</v>
          </cell>
          <cell r="G15760">
            <v>279.23</v>
          </cell>
        </row>
        <row r="15761">
          <cell r="B15761" t="str">
            <v>SIURB....36285</v>
          </cell>
          <cell r="C15761" t="str">
            <v>Grelha tipo "boca de leão" de fe. fund. ductil cl. mín. 250 25t-dim.apr=810x270mm-nbr 10160-t. não articul-p/gal.ág.plu</v>
          </cell>
          <cell r="D15761" t="str">
            <v>UN</v>
          </cell>
          <cell r="E15761">
            <v>1</v>
          </cell>
          <cell r="F15761">
            <v>279.23</v>
          </cell>
          <cell r="G15761">
            <v>279.23</v>
          </cell>
        </row>
        <row r="15762">
          <cell r="A15762" t="str">
            <v>INFRA 06-65-23</v>
          </cell>
          <cell r="B15762">
            <v>0</v>
          </cell>
          <cell r="C15762" t="str">
            <v>FORNECIMENTO DE GRELHA TIPO "BOCA DE LEÃO" DE FERRO FUND. DÚCTIL CL. MÍN.D400 - 40T - DIM. APR=810X270MM - NBR 10160 - T. ARTICU. - P/ GAL. ÁGUAS PLUV.</v>
          </cell>
          <cell r="D15762" t="str">
            <v>UN</v>
          </cell>
          <cell r="F15762">
            <v>0</v>
          </cell>
          <cell r="G15762">
            <v>313.60000000000002</v>
          </cell>
        </row>
        <row r="15763">
          <cell r="B15763" t="str">
            <v>SIURB....36281</v>
          </cell>
          <cell r="C15763" t="str">
            <v>Grelha tipo "boca de leão" de fe. fund. ductil cl mín. d400 40t-dim. apr= 810x270mm-nbr 10160-t.articu.-p/ gal. ág.plu</v>
          </cell>
          <cell r="D15763" t="str">
            <v>UN</v>
          </cell>
          <cell r="E15763">
            <v>1</v>
          </cell>
          <cell r="F15763">
            <v>313.60000000000002</v>
          </cell>
          <cell r="G15763">
            <v>313.60000000000002</v>
          </cell>
        </row>
        <row r="15764">
          <cell r="A15764" t="str">
            <v>INFRA 06-65-24</v>
          </cell>
          <cell r="B15764">
            <v>0</v>
          </cell>
          <cell r="C15764" t="str">
            <v>FORNECIMENTO DE GRELHA TIPO "BOCA DE LEÃO" DE FERRO FUND. DÚCTIL CL. MÍN.D400 - 40T - DIM. APR=810X270MM - NBR 10160 - T. NÃO ARTICU. - P/ GAL. ÁGUAS PLUV.</v>
          </cell>
          <cell r="D15764" t="str">
            <v>UN</v>
          </cell>
          <cell r="F15764">
            <v>0</v>
          </cell>
          <cell r="G15764">
            <v>284.2</v>
          </cell>
        </row>
        <row r="15765">
          <cell r="B15765" t="str">
            <v>SIURB....36286</v>
          </cell>
          <cell r="C15765" t="str">
            <v>Grelha tipo "boca de leão" de fe. fund. ductil cl. mín d400 40t-dim.apr= 810x270mm-nbr 10160-t. não articu.p/gal.ág.plu</v>
          </cell>
          <cell r="D15765" t="str">
            <v>UN</v>
          </cell>
          <cell r="E15765">
            <v>1</v>
          </cell>
          <cell r="F15765">
            <v>284.2</v>
          </cell>
          <cell r="G15765">
            <v>284.2</v>
          </cell>
        </row>
        <row r="15766">
          <cell r="A15766" t="str">
            <v>INFRA 06-65-25</v>
          </cell>
          <cell r="B15766">
            <v>0</v>
          </cell>
          <cell r="C15766" t="str">
            <v>FORNECIMENTO DE GRELHA TIPO "BOCA DE LEÃO" DE FERRO FUND. DÚCTIL CL. MÍN.D400 - 40T - DIM. APR=500X500MM - NBR 10160 - T. ARTICU. - P/ GAL. ÁGUAS PLUV.</v>
          </cell>
          <cell r="D15766" t="str">
            <v>UN</v>
          </cell>
          <cell r="F15766">
            <v>0</v>
          </cell>
          <cell r="G15766">
            <v>288.12</v>
          </cell>
        </row>
        <row r="15767">
          <cell r="B15767" t="str">
            <v>SIURB....36282</v>
          </cell>
          <cell r="C15767" t="str">
            <v>Grelha tipo "boca de leão" de fe. fund. ductil cl mín. d400 40t-dim. apr= 500x500mm-nbr 10160-t. articu.-p/ gal. ág.plu</v>
          </cell>
          <cell r="D15767" t="str">
            <v>UN</v>
          </cell>
          <cell r="E15767">
            <v>1</v>
          </cell>
          <cell r="F15767">
            <v>288.12</v>
          </cell>
          <cell r="G15767">
            <v>288.12</v>
          </cell>
        </row>
        <row r="15768">
          <cell r="A15768" t="str">
            <v>INFRA 06-65-27</v>
          </cell>
          <cell r="B15768">
            <v>0</v>
          </cell>
          <cell r="C15768" t="str">
            <v>FORNECIMENTO DE GRELHA TIPO "BOCA DE LEÃO" DE PLÁSTICO CL. MÍNIMA 250 - 25T - DIM.APR=810X270MM - ABNT - T. ARTICU. P/ GAL. ÁGUAS PLUV.</v>
          </cell>
          <cell r="D15768" t="str">
            <v>UN</v>
          </cell>
          <cell r="F15768">
            <v>0</v>
          </cell>
          <cell r="G15768">
            <v>329.58</v>
          </cell>
        </row>
        <row r="15769">
          <cell r="B15769" t="str">
            <v>SIURB....36283</v>
          </cell>
          <cell r="C15769" t="str">
            <v>Grelha tipo "boca de leão" de plástico cl. mín. 250 - 25t- dim. apr=810x270mm-abnt-t. articu.-p/ gal. ág. plu</v>
          </cell>
          <cell r="D15769" t="str">
            <v>UN</v>
          </cell>
          <cell r="E15769">
            <v>1</v>
          </cell>
          <cell r="F15769">
            <v>329.58</v>
          </cell>
          <cell r="G15769">
            <v>329.58</v>
          </cell>
        </row>
        <row r="15770">
          <cell r="A15770" t="str">
            <v>INFRA 06-66-00</v>
          </cell>
          <cell r="B15770">
            <v>0</v>
          </cell>
          <cell r="C15770" t="str">
            <v>REFORMA DE BOCA DE LEÃO</v>
          </cell>
          <cell r="D15770" t="str">
            <v>.</v>
          </cell>
          <cell r="F15770">
            <v>0</v>
          </cell>
          <cell r="G15770">
            <v>0</v>
          </cell>
        </row>
        <row r="15771">
          <cell r="A15771" t="str">
            <v>INFRA 06-66-01</v>
          </cell>
          <cell r="B15771">
            <v>0</v>
          </cell>
          <cell r="C15771" t="str">
            <v>REFORMA DE BOCA DE LEÃO SIMPLES</v>
          </cell>
          <cell r="D15771" t="str">
            <v>UN</v>
          </cell>
          <cell r="F15771">
            <v>0</v>
          </cell>
          <cell r="G15771">
            <v>490.42</v>
          </cell>
        </row>
        <row r="15772">
          <cell r="B15772" t="str">
            <v>AUX 10633</v>
          </cell>
          <cell r="C15772" t="str">
            <v>ARGAMASSA DE CIMENTO COM AREIA MÉDIA 1:5</v>
          </cell>
          <cell r="D15772" t="str">
            <v>M3</v>
          </cell>
          <cell r="E15772">
            <v>0.13020000000000001</v>
          </cell>
          <cell r="F15772">
            <v>293.65999999999997</v>
          </cell>
          <cell r="G15772">
            <v>38.229999999999997</v>
          </cell>
        </row>
        <row r="15773">
          <cell r="B15773" t="str">
            <v>SINAPI...06128</v>
          </cell>
          <cell r="C15773" t="str">
            <v>|em processo de desativação| ajudante geral</v>
          </cell>
          <cell r="D15773" t="str">
            <v>H</v>
          </cell>
          <cell r="E15773">
            <v>3.0653999999999999</v>
          </cell>
          <cell r="F15773">
            <v>9.16</v>
          </cell>
          <cell r="G15773">
            <v>28.08</v>
          </cell>
        </row>
        <row r="15774">
          <cell r="B15774" t="str">
            <v>SINAPI...01213</v>
          </cell>
          <cell r="C15774" t="str">
            <v>Carpinteiro de formas</v>
          </cell>
          <cell r="D15774" t="str">
            <v>H</v>
          </cell>
          <cell r="E15774">
            <v>2.4009999999999998</v>
          </cell>
          <cell r="F15774">
            <v>11.15</v>
          </cell>
          <cell r="G15774">
            <v>26.77</v>
          </cell>
        </row>
        <row r="15775">
          <cell r="B15775" t="str">
            <v>SINAPI...06117</v>
          </cell>
          <cell r="C15775" t="str">
            <v>Ajudante de carpinteiro</v>
          </cell>
          <cell r="D15775" t="str">
            <v>H</v>
          </cell>
          <cell r="E15775">
            <v>2.4009999999999998</v>
          </cell>
          <cell r="F15775">
            <v>9.93</v>
          </cell>
          <cell r="G15775">
            <v>23.84</v>
          </cell>
        </row>
        <row r="15776">
          <cell r="B15776" t="str">
            <v>SINAPI...04750</v>
          </cell>
          <cell r="C15776" t="str">
            <v>Pedreiro</v>
          </cell>
          <cell r="D15776" t="str">
            <v>H</v>
          </cell>
          <cell r="E15776">
            <v>5.1513</v>
          </cell>
          <cell r="F15776">
            <v>11.15</v>
          </cell>
          <cell r="G15776">
            <v>57.44</v>
          </cell>
        </row>
        <row r="15777">
          <cell r="B15777" t="str">
            <v>SINAPI...06111</v>
          </cell>
          <cell r="C15777" t="str">
            <v>Servente</v>
          </cell>
          <cell r="D15777" t="str">
            <v>H</v>
          </cell>
          <cell r="E15777">
            <v>6.14</v>
          </cell>
          <cell r="F15777">
            <v>9.16</v>
          </cell>
          <cell r="G15777">
            <v>56.24</v>
          </cell>
        </row>
        <row r="15778">
          <cell r="B15778" t="str">
            <v>SINAPI...00378</v>
          </cell>
          <cell r="C15778" t="str">
            <v>Armador</v>
          </cell>
          <cell r="D15778" t="str">
            <v>H</v>
          </cell>
          <cell r="E15778">
            <v>2.1429999999999998</v>
          </cell>
          <cell r="F15778">
            <v>11.15</v>
          </cell>
          <cell r="G15778">
            <v>23.89</v>
          </cell>
        </row>
        <row r="15779">
          <cell r="B15779" t="str">
            <v>SIURB....10524</v>
          </cell>
          <cell r="C15779" t="str">
            <v>Concreto usinado, brita 1e2,slump 5+ou-1cm / fck= 20,0mpa</v>
          </cell>
          <cell r="D15779" t="str">
            <v>M3</v>
          </cell>
          <cell r="E15779">
            <v>0.28789999999999999</v>
          </cell>
          <cell r="F15779">
            <v>259.94</v>
          </cell>
          <cell r="G15779">
            <v>74.84</v>
          </cell>
        </row>
        <row r="15780">
          <cell r="B15780" t="str">
            <v>SIURB....10535</v>
          </cell>
          <cell r="C15780" t="str">
            <v>Concreto usinado, consumo 120 kg cimento/m3 - brita 1 e 2</v>
          </cell>
          <cell r="D15780" t="str">
            <v>M3</v>
          </cell>
          <cell r="E15780">
            <v>6.0299999999999999E-2</v>
          </cell>
          <cell r="F15780">
            <v>223.44</v>
          </cell>
          <cell r="G15780">
            <v>13.47</v>
          </cell>
        </row>
        <row r="15781">
          <cell r="B15781" t="str">
            <v>SIURB....11066</v>
          </cell>
          <cell r="C15781" t="str">
            <v>Pinus - sarrafo de 1" x 4" - bruto</v>
          </cell>
          <cell r="D15781" t="str">
            <v>M</v>
          </cell>
          <cell r="E15781">
            <v>0.95520000000000005</v>
          </cell>
          <cell r="F15781">
            <v>1.07</v>
          </cell>
          <cell r="G15781">
            <v>1.02</v>
          </cell>
        </row>
        <row r="15782">
          <cell r="B15782" t="str">
            <v>SIURB....11070</v>
          </cell>
          <cell r="C15782" t="str">
            <v>Pinus - tábua de 1" x 12" - bruta</v>
          </cell>
          <cell r="D15782" t="str">
            <v>M</v>
          </cell>
          <cell r="E15782">
            <v>1.7150000000000001</v>
          </cell>
          <cell r="F15782">
            <v>4.0199999999999996</v>
          </cell>
          <cell r="G15782">
            <v>6.89</v>
          </cell>
        </row>
        <row r="15783">
          <cell r="B15783" t="str">
            <v>SINAPI...00034</v>
          </cell>
          <cell r="C15783" t="str">
            <v>Aco ca-50 3/8" (9,52 mm)</v>
          </cell>
          <cell r="D15783" t="str">
            <v>KG</v>
          </cell>
          <cell r="E15783">
            <v>24.0016</v>
          </cell>
          <cell r="F15783">
            <v>3.49</v>
          </cell>
          <cell r="G15783">
            <v>83.77</v>
          </cell>
        </row>
        <row r="15784">
          <cell r="B15784" t="str">
            <v>SIURB....12534</v>
          </cell>
          <cell r="C15784" t="str">
            <v>Bloco de concreto comum - (19x19x39)cm</v>
          </cell>
          <cell r="D15784" t="str">
            <v>UN</v>
          </cell>
          <cell r="E15784">
            <v>22.875</v>
          </cell>
          <cell r="F15784">
            <v>2.29</v>
          </cell>
          <cell r="G15784">
            <v>52.38</v>
          </cell>
        </row>
        <row r="15785">
          <cell r="B15785" t="str">
            <v>SINAPI...05061</v>
          </cell>
          <cell r="C15785" t="str">
            <v>Prego polido com cabeca 18 x 27</v>
          </cell>
          <cell r="D15785" t="str">
            <v>KG</v>
          </cell>
          <cell r="E15785">
            <v>0.25729999999999997</v>
          </cell>
          <cell r="F15785">
            <v>5.43</v>
          </cell>
          <cell r="G15785">
            <v>1.4</v>
          </cell>
        </row>
        <row r="15786">
          <cell r="B15786" t="str">
            <v>SINAPI...00345</v>
          </cell>
          <cell r="C15786" t="str">
            <v>Arame galvanizado 18 bwg - 1,24mm - 9,0 g/m</v>
          </cell>
          <cell r="D15786" t="str">
            <v>KG</v>
          </cell>
          <cell r="E15786">
            <v>0.42859999999999998</v>
          </cell>
          <cell r="F15786">
            <v>5.03</v>
          </cell>
          <cell r="G15786">
            <v>2.16</v>
          </cell>
        </row>
        <row r="15787">
          <cell r="A15787" t="str">
            <v>INFRA 06-66-02</v>
          </cell>
          <cell r="B15787">
            <v>0</v>
          </cell>
          <cell r="C15787" t="str">
            <v>REFORMA DE BOCA DE LEÃO DUPLA</v>
          </cell>
          <cell r="D15787" t="str">
            <v>UN</v>
          </cell>
          <cell r="F15787">
            <v>0</v>
          </cell>
          <cell r="G15787">
            <v>560.57999999999993</v>
          </cell>
        </row>
        <row r="15788">
          <cell r="B15788" t="str">
            <v>AUX 10633</v>
          </cell>
          <cell r="C15788" t="str">
            <v>ARGAMASSA DE CIMENTO COM AREIA MÉDIA 1:5</v>
          </cell>
          <cell r="D15788" t="str">
            <v>M3</v>
          </cell>
          <cell r="E15788">
            <v>0.14660000000000001</v>
          </cell>
          <cell r="F15788">
            <v>293.65999999999997</v>
          </cell>
          <cell r="G15788">
            <v>43.05</v>
          </cell>
        </row>
        <row r="15789">
          <cell r="B15789" t="str">
            <v>SINAPI...06128</v>
          </cell>
          <cell r="C15789" t="str">
            <v>|em processo de desativação| ajudante geral</v>
          </cell>
          <cell r="D15789" t="str">
            <v>H</v>
          </cell>
          <cell r="E15789">
            <v>3.3719000000000001</v>
          </cell>
          <cell r="F15789">
            <v>9.16</v>
          </cell>
          <cell r="G15789">
            <v>30.89</v>
          </cell>
        </row>
        <row r="15790">
          <cell r="B15790" t="str">
            <v>SINAPI...01213</v>
          </cell>
          <cell r="C15790" t="str">
            <v>Carpinteiro de formas</v>
          </cell>
          <cell r="D15790" t="str">
            <v>H</v>
          </cell>
          <cell r="E15790">
            <v>2.6410999999999998</v>
          </cell>
          <cell r="F15790">
            <v>11.15</v>
          </cell>
          <cell r="G15790">
            <v>29.45</v>
          </cell>
        </row>
        <row r="15791">
          <cell r="B15791" t="str">
            <v>SINAPI...06117</v>
          </cell>
          <cell r="C15791" t="str">
            <v>Ajudante de carpinteiro</v>
          </cell>
          <cell r="D15791" t="str">
            <v>H</v>
          </cell>
          <cell r="E15791">
            <v>2.6410999999999998</v>
          </cell>
          <cell r="F15791">
            <v>9.93</v>
          </cell>
          <cell r="G15791">
            <v>26.23</v>
          </cell>
        </row>
        <row r="15792">
          <cell r="B15792" t="str">
            <v>SINAPI...04750</v>
          </cell>
          <cell r="C15792" t="str">
            <v>Pedreiro</v>
          </cell>
          <cell r="D15792" t="str">
            <v>H</v>
          </cell>
          <cell r="E15792">
            <v>5.8163999999999998</v>
          </cell>
          <cell r="F15792">
            <v>11.15</v>
          </cell>
          <cell r="G15792">
            <v>64.849999999999994</v>
          </cell>
        </row>
        <row r="15793">
          <cell r="B15793" t="str">
            <v>SINAPI...06111</v>
          </cell>
          <cell r="C15793" t="str">
            <v>Servente</v>
          </cell>
          <cell r="D15793" t="str">
            <v>H</v>
          </cell>
          <cell r="E15793">
            <v>8.77</v>
          </cell>
          <cell r="F15793">
            <v>9.16</v>
          </cell>
          <cell r="G15793">
            <v>80.33</v>
          </cell>
        </row>
        <row r="15794">
          <cell r="B15794" t="str">
            <v>SINAPI...00378</v>
          </cell>
          <cell r="C15794" t="str">
            <v>Armador</v>
          </cell>
          <cell r="D15794" t="str">
            <v>H</v>
          </cell>
          <cell r="E15794">
            <v>2.3573</v>
          </cell>
          <cell r="F15794">
            <v>11.15</v>
          </cell>
          <cell r="G15794">
            <v>26.28</v>
          </cell>
        </row>
        <row r="15795">
          <cell r="B15795" t="str">
            <v>SIURB....10524</v>
          </cell>
          <cell r="C15795" t="str">
            <v>Concreto usinado, brita 1e2,slump 5+ou-1cm / fck= 20,0mpa</v>
          </cell>
          <cell r="D15795" t="str">
            <v>M3</v>
          </cell>
          <cell r="E15795">
            <v>0.31669999999999998</v>
          </cell>
          <cell r="F15795">
            <v>259.94</v>
          </cell>
          <cell r="G15795">
            <v>82.32</v>
          </cell>
        </row>
        <row r="15796">
          <cell r="B15796" t="str">
            <v>SIURB....10535</v>
          </cell>
          <cell r="C15796" t="str">
            <v>Concreto usinado, consumo 120 kg cimento/m3 - brita 1 e 2</v>
          </cell>
          <cell r="D15796" t="str">
            <v>M3</v>
          </cell>
          <cell r="E15796">
            <v>6.6299999999999998E-2</v>
          </cell>
          <cell r="F15796">
            <v>223.44</v>
          </cell>
          <cell r="G15796">
            <v>14.81</v>
          </cell>
        </row>
        <row r="15797">
          <cell r="B15797" t="str">
            <v>SIURB....11066</v>
          </cell>
          <cell r="C15797" t="str">
            <v>Pinus - sarrafo de 1" x 4" - bruto</v>
          </cell>
          <cell r="D15797" t="str">
            <v>M</v>
          </cell>
          <cell r="E15797">
            <v>1.0507</v>
          </cell>
          <cell r="F15797">
            <v>1.07</v>
          </cell>
          <cell r="G15797">
            <v>1.1200000000000001</v>
          </cell>
        </row>
        <row r="15798">
          <cell r="B15798" t="str">
            <v>SIURB....11070</v>
          </cell>
          <cell r="C15798" t="str">
            <v>Pinus - tábua de 1" x 12" - bruta</v>
          </cell>
          <cell r="D15798" t="str">
            <v>M</v>
          </cell>
          <cell r="E15798">
            <v>1.8865000000000001</v>
          </cell>
          <cell r="F15798">
            <v>4.0199999999999996</v>
          </cell>
          <cell r="G15798">
            <v>7.58</v>
          </cell>
        </row>
        <row r="15799">
          <cell r="B15799" t="str">
            <v>SINAPI...00034</v>
          </cell>
          <cell r="C15799" t="str">
            <v>Aco ca-50 3/8" (9,52 mm)</v>
          </cell>
          <cell r="D15799" t="str">
            <v>KG</v>
          </cell>
          <cell r="E15799">
            <v>26.401800000000001</v>
          </cell>
          <cell r="F15799">
            <v>3.49</v>
          </cell>
          <cell r="G15799">
            <v>92.14</v>
          </cell>
        </row>
        <row r="15800">
          <cell r="B15800" t="str">
            <v>SIURB....12534</v>
          </cell>
          <cell r="C15800" t="str">
            <v>Bloco de concreto comum - (19x19x39)cm</v>
          </cell>
          <cell r="D15800" t="str">
            <v>UN</v>
          </cell>
          <cell r="E15800">
            <v>25.162500000000001</v>
          </cell>
          <cell r="F15800">
            <v>2.29</v>
          </cell>
          <cell r="G15800">
            <v>57.62</v>
          </cell>
        </row>
        <row r="15801">
          <cell r="B15801" t="str">
            <v>SINAPI...05061</v>
          </cell>
          <cell r="C15801" t="str">
            <v>Prego polido com cabeca 18 x 27</v>
          </cell>
          <cell r="D15801" t="str">
            <v>KG</v>
          </cell>
          <cell r="E15801">
            <v>0.28299999999999997</v>
          </cell>
          <cell r="F15801">
            <v>5.43</v>
          </cell>
          <cell r="G15801">
            <v>1.54</v>
          </cell>
        </row>
        <row r="15802">
          <cell r="B15802" t="str">
            <v>SINAPI...00345</v>
          </cell>
          <cell r="C15802" t="str">
            <v>Arame galvanizado 18 bwg - 1,24mm - 9,0 g/m</v>
          </cell>
          <cell r="D15802" t="str">
            <v>KG</v>
          </cell>
          <cell r="E15802">
            <v>0.47149999999999997</v>
          </cell>
          <cell r="F15802">
            <v>5.03</v>
          </cell>
          <cell r="G15802">
            <v>2.37</v>
          </cell>
        </row>
        <row r="15803">
          <cell r="A15803" t="str">
            <v>INFRA 06-66-05</v>
          </cell>
          <cell r="B15803">
            <v>0</v>
          </cell>
          <cell r="C15803" t="str">
            <v>SUBSTITUIÇÃO DA GRELHA TIPO "BOCA DE LEÃO" - TIPO ARTICULADA, EXCETO O FORNECIMENTO DA GRELHA</v>
          </cell>
          <cell r="D15803" t="str">
            <v>UN</v>
          </cell>
          <cell r="F15803">
            <v>0</v>
          </cell>
          <cell r="G15803">
            <v>34.22</v>
          </cell>
        </row>
        <row r="15804">
          <cell r="B15804" t="str">
            <v>AUX 10629</v>
          </cell>
          <cell r="C15804" t="str">
            <v>ARGAMASSA DE CIMENTO COM AREIA MÉDIA 1:3</v>
          </cell>
          <cell r="D15804" t="str">
            <v>M3</v>
          </cell>
          <cell r="E15804">
            <v>2.0400000000000001E-2</v>
          </cell>
          <cell r="F15804">
            <v>367.38</v>
          </cell>
          <cell r="G15804">
            <v>7.49</v>
          </cell>
        </row>
        <row r="15805">
          <cell r="B15805" t="str">
            <v>SINAPI...04750</v>
          </cell>
          <cell r="C15805" t="str">
            <v>Pedreiro</v>
          </cell>
          <cell r="D15805" t="str">
            <v>H</v>
          </cell>
          <cell r="E15805">
            <v>1.5</v>
          </cell>
          <cell r="F15805">
            <v>11.15</v>
          </cell>
          <cell r="G15805">
            <v>16.73</v>
          </cell>
        </row>
        <row r="15806">
          <cell r="B15806" t="str">
            <v>SINAPI...06111</v>
          </cell>
          <cell r="C15806" t="str">
            <v>Servente</v>
          </cell>
          <cell r="D15806" t="str">
            <v>H</v>
          </cell>
          <cell r="E15806">
            <v>1.0920000000000001</v>
          </cell>
          <cell r="F15806">
            <v>9.16</v>
          </cell>
          <cell r="G15806">
            <v>10</v>
          </cell>
        </row>
        <row r="15807">
          <cell r="A15807" t="str">
            <v>INFRA 06-66-06</v>
          </cell>
          <cell r="B15807">
            <v>0</v>
          </cell>
          <cell r="C15807" t="str">
            <v>SUBSTITUIÇÃO DE GRELHA TIPO "BOCA DE LEÃO" - TIPO NÃO-ARTICULADA, EXCETO O FORNECIMENTO DA GRELHA</v>
          </cell>
          <cell r="D15807" t="str">
            <v>UN</v>
          </cell>
          <cell r="F15807">
            <v>0</v>
          </cell>
          <cell r="G15807">
            <v>34.22</v>
          </cell>
        </row>
        <row r="15808">
          <cell r="B15808" t="str">
            <v>AUX 10629</v>
          </cell>
          <cell r="C15808" t="str">
            <v>ARGAMASSA DE CIMENTO COM AREIA MÉDIA 1:3</v>
          </cell>
          <cell r="D15808" t="str">
            <v>M3</v>
          </cell>
          <cell r="E15808">
            <v>2.0400000000000001E-2</v>
          </cell>
          <cell r="F15808">
            <v>367.38</v>
          </cell>
          <cell r="G15808">
            <v>7.49</v>
          </cell>
        </row>
        <row r="15809">
          <cell r="B15809" t="str">
            <v>SINAPI...04750</v>
          </cell>
          <cell r="C15809" t="str">
            <v>Pedreiro</v>
          </cell>
          <cell r="D15809" t="str">
            <v>H</v>
          </cell>
          <cell r="E15809">
            <v>1.5</v>
          </cell>
          <cell r="F15809">
            <v>11.15</v>
          </cell>
          <cell r="G15809">
            <v>16.73</v>
          </cell>
        </row>
        <row r="15810">
          <cell r="B15810" t="str">
            <v>SINAPI...06111</v>
          </cell>
          <cell r="C15810" t="str">
            <v>Servente</v>
          </cell>
          <cell r="D15810" t="str">
            <v>H</v>
          </cell>
          <cell r="E15810">
            <v>1.0920000000000001</v>
          </cell>
          <cell r="F15810">
            <v>9.16</v>
          </cell>
          <cell r="G15810">
            <v>10</v>
          </cell>
        </row>
        <row r="15811">
          <cell r="A15811" t="str">
            <v>INFRA 06-68-00</v>
          </cell>
          <cell r="B15811">
            <v>0</v>
          </cell>
          <cell r="C15811" t="str">
            <v>FORNECIMENTO E ASSENTAMENTO DE TUBO DE PVC RÍGIDO, COR BRANCA, PARA ESGOTO, JUNTAS SOLDADAS</v>
          </cell>
          <cell r="D15811" t="str">
            <v>.</v>
          </cell>
          <cell r="F15811">
            <v>0</v>
          </cell>
          <cell r="G15811">
            <v>0</v>
          </cell>
        </row>
        <row r="15812">
          <cell r="A15812" t="str">
            <v>INFRA 06-68-01</v>
          </cell>
          <cell r="B15812">
            <v>0</v>
          </cell>
          <cell r="C15812" t="str">
            <v>FORNECIMENTO E ASSENTAMENTO DE TUBO DE PVC RÍGIDO, COR BRANCA, PARA ESGOTO, PONTA E BOLSA - DIÂMETRO 50MM (2")</v>
          </cell>
          <cell r="D15812" t="str">
            <v>M</v>
          </cell>
          <cell r="F15812">
            <v>0</v>
          </cell>
          <cell r="G15812">
            <v>13.68</v>
          </cell>
        </row>
        <row r="15813">
          <cell r="B15813" t="str">
            <v>SINAPI...02696</v>
          </cell>
          <cell r="C15813" t="str">
            <v>Encanador ou bombeiro hidraulico</v>
          </cell>
          <cell r="D15813" t="str">
            <v>H</v>
          </cell>
          <cell r="E15813">
            <v>0.3</v>
          </cell>
          <cell r="F15813">
            <v>13.15</v>
          </cell>
          <cell r="G15813">
            <v>3.95</v>
          </cell>
        </row>
        <row r="15814">
          <cell r="B15814" t="str">
            <v>SINAPI...06116</v>
          </cell>
          <cell r="C15814" t="str">
            <v>|em processo de desativação| ajudante de encanador</v>
          </cell>
          <cell r="D15814" t="str">
            <v>H</v>
          </cell>
          <cell r="E15814">
            <v>0.3</v>
          </cell>
          <cell r="F15814">
            <v>10.11</v>
          </cell>
          <cell r="G15814">
            <v>3.03</v>
          </cell>
        </row>
        <row r="15815">
          <cell r="B15815" t="str">
            <v>SINAPI...00296</v>
          </cell>
          <cell r="C15815" t="str">
            <v>Anel borracha p/ tubo esgoto predial eb 608 dn 50mm</v>
          </cell>
          <cell r="D15815" t="str">
            <v>UN</v>
          </cell>
          <cell r="E15815">
            <v>0.5</v>
          </cell>
          <cell r="F15815">
            <v>0.74</v>
          </cell>
          <cell r="G15815">
            <v>0.37</v>
          </cell>
        </row>
        <row r="15816">
          <cell r="B15816" t="str">
            <v>SINAPI...09838</v>
          </cell>
          <cell r="C15816" t="str">
            <v>Tubo pvc serie normal - esgoto predial dn 50mm - nbr 5688</v>
          </cell>
          <cell r="D15816" t="str">
            <v>M</v>
          </cell>
          <cell r="E15816">
            <v>1.1000000000000001</v>
          </cell>
          <cell r="F15816">
            <v>5.75</v>
          </cell>
          <cell r="G15816">
            <v>6.33</v>
          </cell>
        </row>
        <row r="15817">
          <cell r="A15817" t="str">
            <v>INFRA 06-68-02</v>
          </cell>
          <cell r="B15817">
            <v>0</v>
          </cell>
          <cell r="C15817" t="str">
            <v>FORNECIMENTO E ASSENTAMENTO DE TUBO DE PVC RÍGIDO, COR BRANCA, PARA ESGOTO, PONTA E BOLSA - DIÂMETRO 75MM (3")</v>
          </cell>
          <cell r="D15817" t="str">
            <v>M</v>
          </cell>
          <cell r="F15817">
            <v>0</v>
          </cell>
          <cell r="G15817">
            <v>17.770000000000003</v>
          </cell>
        </row>
        <row r="15818">
          <cell r="B15818" t="str">
            <v>SINAPI...02696</v>
          </cell>
          <cell r="C15818" t="str">
            <v>Encanador ou bombeiro hidraulico</v>
          </cell>
          <cell r="D15818" t="str">
            <v>H</v>
          </cell>
          <cell r="E15818">
            <v>0.4</v>
          </cell>
          <cell r="F15818">
            <v>13.15</v>
          </cell>
          <cell r="G15818">
            <v>5.26</v>
          </cell>
        </row>
        <row r="15819">
          <cell r="B15819" t="str">
            <v>SINAPI...06116</v>
          </cell>
          <cell r="C15819" t="str">
            <v>|em processo de desativação| ajudante de encanador</v>
          </cell>
          <cell r="D15819" t="str">
            <v>H</v>
          </cell>
          <cell r="E15819">
            <v>0.4</v>
          </cell>
          <cell r="F15819">
            <v>10.11</v>
          </cell>
          <cell r="G15819">
            <v>4.04</v>
          </cell>
        </row>
        <row r="15820">
          <cell r="B15820" t="str">
            <v>SINAPI...00297</v>
          </cell>
          <cell r="C15820" t="str">
            <v>Anel borracha p/ tubo esgoto predial eb 608 dn 75mm</v>
          </cell>
          <cell r="D15820" t="str">
            <v>UN</v>
          </cell>
          <cell r="E15820">
            <v>0.5</v>
          </cell>
          <cell r="F15820">
            <v>0.95</v>
          </cell>
          <cell r="G15820">
            <v>0.48</v>
          </cell>
        </row>
        <row r="15821">
          <cell r="B15821" t="str">
            <v>SINAPI...09837</v>
          </cell>
          <cell r="C15821" t="str">
            <v>Tubo pvc serie normal - esgoto predial dn 75mm - nbr 5688</v>
          </cell>
          <cell r="D15821" t="str">
            <v>M</v>
          </cell>
          <cell r="E15821">
            <v>1.1000000000000001</v>
          </cell>
          <cell r="F15821">
            <v>7.26</v>
          </cell>
          <cell r="G15821">
            <v>7.99</v>
          </cell>
        </row>
        <row r="15822">
          <cell r="A15822" t="str">
            <v>INFRA 06-68-03</v>
          </cell>
          <cell r="B15822">
            <v>0</v>
          </cell>
          <cell r="C15822" t="str">
            <v>FORNECIMENTO E ASSENTAMENTO DE TUBO DE PVC RÍGIDO, COR BRANCA, PARA ESGOTO, PONTA E BOLSA - DIÂMETRO 100MM (4")</v>
          </cell>
          <cell r="D15822" t="str">
            <v>M</v>
          </cell>
          <cell r="F15822">
            <v>0</v>
          </cell>
          <cell r="G15822">
            <v>21.990000000000002</v>
          </cell>
        </row>
        <row r="15823">
          <cell r="B15823" t="str">
            <v>SINAPI...02696</v>
          </cell>
          <cell r="C15823" t="str">
            <v>Encanador ou bombeiro hidraulico</v>
          </cell>
          <cell r="D15823" t="str">
            <v>H</v>
          </cell>
          <cell r="E15823">
            <v>0.5</v>
          </cell>
          <cell r="F15823">
            <v>13.15</v>
          </cell>
          <cell r="G15823">
            <v>6.58</v>
          </cell>
        </row>
        <row r="15824">
          <cell r="B15824" t="str">
            <v>SINAPI...06116</v>
          </cell>
          <cell r="C15824" t="str">
            <v>|em processo de desativação| ajudante de encanador</v>
          </cell>
          <cell r="D15824" t="str">
            <v>H</v>
          </cell>
          <cell r="E15824">
            <v>0.5</v>
          </cell>
          <cell r="F15824">
            <v>10.11</v>
          </cell>
          <cell r="G15824">
            <v>5.0599999999999996</v>
          </cell>
        </row>
        <row r="15825">
          <cell r="B15825" t="str">
            <v>SINAPI...00301</v>
          </cell>
          <cell r="C15825" t="str">
            <v>Anel de borracha para tubo de esgoto predial, dn = 100 mm (nbr 5688)</v>
          </cell>
          <cell r="D15825" t="str">
            <v>UN</v>
          </cell>
          <cell r="E15825">
            <v>0.5</v>
          </cell>
          <cell r="F15825">
            <v>1.36</v>
          </cell>
          <cell r="G15825">
            <v>0.68</v>
          </cell>
        </row>
        <row r="15826">
          <cell r="B15826" t="str">
            <v>SINAPI...09836</v>
          </cell>
          <cell r="C15826" t="str">
            <v>Tubo pvc serie normal - esgoto predial dn 100mm - nbr 5688</v>
          </cell>
          <cell r="D15826" t="str">
            <v>M</v>
          </cell>
          <cell r="E15826">
            <v>1.1000000000000001</v>
          </cell>
          <cell r="F15826">
            <v>8.7899999999999991</v>
          </cell>
          <cell r="G15826">
            <v>9.67</v>
          </cell>
        </row>
        <row r="15827">
          <cell r="A15827" t="str">
            <v>INFRA 06-69-01</v>
          </cell>
          <cell r="B15827">
            <v>0</v>
          </cell>
          <cell r="C15827" t="str">
            <v>FORNECIMENTO E COLOCAÇÃO DE MANTA GEOTÊXTIL COM  RESISTÊNCIA  À TRAÇÃO LONGITUDINAL  DE 7KN/M E TRAÇÃO TRANSVERSAL DE 6KN/M</v>
          </cell>
          <cell r="D15827" t="str">
            <v>M2</v>
          </cell>
          <cell r="F15827">
            <v>0</v>
          </cell>
          <cell r="G15827">
            <v>2.25</v>
          </cell>
        </row>
        <row r="15828">
          <cell r="B15828" t="str">
            <v>SINAPI...06111</v>
          </cell>
          <cell r="C15828" t="str">
            <v>Servente</v>
          </cell>
          <cell r="D15828" t="str">
            <v>H</v>
          </cell>
          <cell r="E15828">
            <v>0.03</v>
          </cell>
          <cell r="F15828">
            <v>9.16</v>
          </cell>
          <cell r="G15828">
            <v>0.27</v>
          </cell>
        </row>
        <row r="15829">
          <cell r="B15829" t="str">
            <v>SIURB....24105</v>
          </cell>
          <cell r="C15829" t="str">
            <v>Manta geotêxtil c/ resistência à tração long. de  7 kn/m e tração transv.  6 kn/m</v>
          </cell>
          <cell r="D15829" t="str">
            <v>M2</v>
          </cell>
          <cell r="E15829">
            <v>1.03</v>
          </cell>
          <cell r="F15829">
            <v>1.92</v>
          </cell>
          <cell r="G15829">
            <v>1.98</v>
          </cell>
        </row>
        <row r="15830">
          <cell r="A15830" t="str">
            <v>INFRA 06-69-02</v>
          </cell>
          <cell r="B15830">
            <v>0</v>
          </cell>
          <cell r="C15830" t="str">
            <v>FORNECIMENTO E COLOCAÇÃO DE MANTA GEOTÊXTIL COM RESISTÊNCIA À TRAÇÃO LONGITUDINAL DE 8KN/M E TRAÇÃO TRANSVERSAL DE 7KN/M</v>
          </cell>
          <cell r="D15830" t="str">
            <v>M2</v>
          </cell>
          <cell r="F15830">
            <v>0</v>
          </cell>
          <cell r="G15830">
            <v>2.4700000000000002</v>
          </cell>
        </row>
        <row r="15831">
          <cell r="B15831" t="str">
            <v>SINAPI...06111</v>
          </cell>
          <cell r="C15831" t="str">
            <v>Servente</v>
          </cell>
          <cell r="D15831" t="str">
            <v>H</v>
          </cell>
          <cell r="E15831">
            <v>0.03</v>
          </cell>
          <cell r="F15831">
            <v>9.16</v>
          </cell>
          <cell r="G15831">
            <v>0.27</v>
          </cell>
        </row>
        <row r="15832">
          <cell r="B15832" t="str">
            <v>SIURB....24106</v>
          </cell>
          <cell r="C15832" t="str">
            <v>Manta geotêxtil c/ resistência à tração long. de  8 kn/m e tração transv.  7 kn/m</v>
          </cell>
          <cell r="D15832" t="str">
            <v>M2</v>
          </cell>
          <cell r="E15832">
            <v>1.03</v>
          </cell>
          <cell r="F15832">
            <v>2.14</v>
          </cell>
          <cell r="G15832">
            <v>2.2000000000000002</v>
          </cell>
        </row>
        <row r="15833">
          <cell r="A15833" t="str">
            <v>INFRA 06-69-03</v>
          </cell>
          <cell r="B15833">
            <v>0</v>
          </cell>
          <cell r="C15833" t="str">
            <v>FORNECIMENTO E COLOCAÇÃO DE MANTA GEOTÊXTIL COM RESISTÊNCIA À TRAÇÃO LONGITUDINAL DE 9KN/M E TRAÇÃO TRANSVERSAL DE 8KN/M</v>
          </cell>
          <cell r="D15833" t="str">
            <v>M2</v>
          </cell>
          <cell r="F15833">
            <v>0</v>
          </cell>
          <cell r="G15833">
            <v>2.88</v>
          </cell>
        </row>
        <row r="15834">
          <cell r="B15834" t="str">
            <v>SINAPI...06111</v>
          </cell>
          <cell r="C15834" t="str">
            <v>Servente</v>
          </cell>
          <cell r="D15834" t="str">
            <v>H</v>
          </cell>
          <cell r="E15834">
            <v>0.03</v>
          </cell>
          <cell r="F15834">
            <v>9.16</v>
          </cell>
          <cell r="G15834">
            <v>0.27</v>
          </cell>
        </row>
        <row r="15835">
          <cell r="B15835" t="str">
            <v>SIURB....24107</v>
          </cell>
          <cell r="C15835" t="str">
            <v>Manta geotêxtil c/ resistência à tração long. de  9 kn/m e tração transv.  8 kn/m</v>
          </cell>
          <cell r="D15835" t="str">
            <v>M2</v>
          </cell>
          <cell r="E15835">
            <v>1.03</v>
          </cell>
          <cell r="F15835">
            <v>2.5299999999999998</v>
          </cell>
          <cell r="G15835">
            <v>2.61</v>
          </cell>
        </row>
        <row r="15836">
          <cell r="A15836" t="str">
            <v>INFRA 06-69-04</v>
          </cell>
          <cell r="B15836">
            <v>0</v>
          </cell>
          <cell r="C15836" t="str">
            <v>FORNECIMENTO E COLOCAÇÃO DE MANTA GEOTÊXTIL COM RESISTÊNCIA À TRAÇÃO LONGITUDINAL DE 10KN/M E TRAÇÃO TRANSVERSAL DE 9KN/M</v>
          </cell>
          <cell r="D15836" t="str">
            <v>M2</v>
          </cell>
          <cell r="F15836">
            <v>0</v>
          </cell>
          <cell r="G15836">
            <v>3.14</v>
          </cell>
        </row>
        <row r="15837">
          <cell r="B15837" t="str">
            <v>SINAPI...06111</v>
          </cell>
          <cell r="C15837" t="str">
            <v>Servente</v>
          </cell>
          <cell r="D15837" t="str">
            <v>H</v>
          </cell>
          <cell r="E15837">
            <v>0.03</v>
          </cell>
          <cell r="F15837">
            <v>9.16</v>
          </cell>
          <cell r="G15837">
            <v>0.27</v>
          </cell>
        </row>
        <row r="15838">
          <cell r="B15838" t="str">
            <v>SIURB....24108</v>
          </cell>
          <cell r="C15838" t="str">
            <v>Manta geotêxtil c/ resistência à tração long. de 10 kn/m e tração transv.  9 kn/m</v>
          </cell>
          <cell r="D15838" t="str">
            <v>M2</v>
          </cell>
          <cell r="E15838">
            <v>1.03</v>
          </cell>
          <cell r="F15838">
            <v>2.79</v>
          </cell>
          <cell r="G15838">
            <v>2.87</v>
          </cell>
        </row>
        <row r="15839">
          <cell r="A15839" t="str">
            <v>INFRA 06-69-05</v>
          </cell>
          <cell r="B15839">
            <v>0</v>
          </cell>
          <cell r="C15839" t="str">
            <v>FORNECIMENTO E COLOCAÇÃO DE MANTA GEOTÊXTIL COM RESISTÊNCIA À TRAÇÃO LONGITUDINAL DE 14KN/M E TRAÇÃO TRANSVERSAL DE 12KN/M</v>
          </cell>
          <cell r="D15839" t="str">
            <v>M2</v>
          </cell>
          <cell r="F15839">
            <v>0</v>
          </cell>
          <cell r="G15839">
            <v>3.81</v>
          </cell>
        </row>
        <row r="15840">
          <cell r="B15840" t="str">
            <v>SINAPI...06111</v>
          </cell>
          <cell r="C15840" t="str">
            <v>Servente</v>
          </cell>
          <cell r="D15840" t="str">
            <v>H</v>
          </cell>
          <cell r="E15840">
            <v>0.03</v>
          </cell>
          <cell r="F15840">
            <v>9.16</v>
          </cell>
          <cell r="G15840">
            <v>0.27</v>
          </cell>
        </row>
        <row r="15841">
          <cell r="B15841" t="str">
            <v>SIURB....24109</v>
          </cell>
          <cell r="C15841" t="str">
            <v>Manta geotêxtil c/ resistência à tração long. de 14 kn/m e tração transv. 12 kn/m</v>
          </cell>
          <cell r="D15841" t="str">
            <v>M2</v>
          </cell>
          <cell r="E15841">
            <v>1.03</v>
          </cell>
          <cell r="F15841">
            <v>3.44</v>
          </cell>
          <cell r="G15841">
            <v>3.54</v>
          </cell>
        </row>
        <row r="15842">
          <cell r="A15842" t="str">
            <v>INFRA 06-69-06</v>
          </cell>
          <cell r="B15842">
            <v>0</v>
          </cell>
          <cell r="C15842" t="str">
            <v>FORNECIMENTO E COLOCAÇÃO DE MANTA GEOTÊXTIL COM RESISTÊNCIA À TRAÇÃO LONGITUDINAL DE 16KN/M E TRAÇÃO TRANSVERSAL DE 14KN/M</v>
          </cell>
          <cell r="D15842" t="str">
            <v>M2</v>
          </cell>
          <cell r="F15842">
            <v>0</v>
          </cell>
          <cell r="G15842">
            <v>4.4700000000000006</v>
          </cell>
        </row>
        <row r="15843">
          <cell r="B15843" t="str">
            <v>SINAPI...06111</v>
          </cell>
          <cell r="C15843" t="str">
            <v>Servente</v>
          </cell>
          <cell r="D15843" t="str">
            <v>H</v>
          </cell>
          <cell r="E15843">
            <v>0.03</v>
          </cell>
          <cell r="F15843">
            <v>9.16</v>
          </cell>
          <cell r="G15843">
            <v>0.27</v>
          </cell>
        </row>
        <row r="15844">
          <cell r="B15844" t="str">
            <v>SIURB....24110</v>
          </cell>
          <cell r="C15844" t="str">
            <v>Manta geotêxtil c/ resistência à tração long. de 16 kn/m e tração transv. 14 kn/m</v>
          </cell>
          <cell r="D15844" t="str">
            <v>M2</v>
          </cell>
          <cell r="E15844">
            <v>1.03</v>
          </cell>
          <cell r="F15844">
            <v>4.08</v>
          </cell>
          <cell r="G15844">
            <v>4.2</v>
          </cell>
        </row>
        <row r="15845">
          <cell r="A15845" t="str">
            <v>INFRA 06-69-07</v>
          </cell>
          <cell r="B15845">
            <v>0</v>
          </cell>
          <cell r="C15845" t="str">
            <v>FORNECIMENTO E COLOCAÇÃO DE MANTA GEOTÊXTIL COM RESISTÊNCIA À TRAÇÃO LONGITUDINAL DE 21KN/M E TRAÇÃO TRANSVERSAL DE 19KN/M</v>
          </cell>
          <cell r="D15845" t="str">
            <v>M2</v>
          </cell>
          <cell r="F15845">
            <v>0</v>
          </cell>
          <cell r="G15845">
            <v>5.92</v>
          </cell>
        </row>
        <row r="15846">
          <cell r="B15846" t="str">
            <v>SINAPI...06111</v>
          </cell>
          <cell r="C15846" t="str">
            <v>Servente</v>
          </cell>
          <cell r="D15846" t="str">
            <v>H</v>
          </cell>
          <cell r="E15846">
            <v>0.03</v>
          </cell>
          <cell r="F15846">
            <v>9.16</v>
          </cell>
          <cell r="G15846">
            <v>0.27</v>
          </cell>
        </row>
        <row r="15847">
          <cell r="B15847" t="str">
            <v>SIURB....24111</v>
          </cell>
          <cell r="C15847" t="str">
            <v>Manta geotêxtil c/ resistência à tração long. de 21 kn/m e tração transv. 19 kn/m</v>
          </cell>
          <cell r="D15847" t="str">
            <v>M2</v>
          </cell>
          <cell r="E15847">
            <v>1.03</v>
          </cell>
          <cell r="F15847">
            <v>5.49</v>
          </cell>
          <cell r="G15847">
            <v>5.65</v>
          </cell>
        </row>
        <row r="15848">
          <cell r="A15848" t="str">
            <v>INFRA 06-69-08</v>
          </cell>
          <cell r="B15848">
            <v>0</v>
          </cell>
          <cell r="C15848" t="str">
            <v>FORNECIMENTO E COLOCAÇÃO DE MANTA GEOTÊXTIL COM RESISTÊNCIA À TRAÇÃO LONGITUDINAL DE 26KN/M E TRAÇÃO TRANSVERSAL DE 23KN/M</v>
          </cell>
          <cell r="D15848" t="str">
            <v>M2</v>
          </cell>
          <cell r="F15848">
            <v>0</v>
          </cell>
          <cell r="G15848">
            <v>7.3800000000000008</v>
          </cell>
        </row>
        <row r="15849">
          <cell r="B15849" t="str">
            <v>SINAPI...06111</v>
          </cell>
          <cell r="C15849" t="str">
            <v>Servente</v>
          </cell>
          <cell r="D15849" t="str">
            <v>H</v>
          </cell>
          <cell r="E15849">
            <v>0.03</v>
          </cell>
          <cell r="F15849">
            <v>9.16</v>
          </cell>
          <cell r="G15849">
            <v>0.27</v>
          </cell>
        </row>
        <row r="15850">
          <cell r="B15850" t="str">
            <v>SIURB....24112</v>
          </cell>
          <cell r="C15850" t="str">
            <v>Manta geotêxtil c/ resistência à tração long. de 26 kn/m e tração transv. 23 kn/m</v>
          </cell>
          <cell r="D15850" t="str">
            <v>M2</v>
          </cell>
          <cell r="E15850">
            <v>1.03</v>
          </cell>
          <cell r="F15850">
            <v>6.9</v>
          </cell>
          <cell r="G15850">
            <v>7.11</v>
          </cell>
        </row>
        <row r="15851">
          <cell r="A15851" t="str">
            <v>INFRA 06-69-09</v>
          </cell>
          <cell r="B15851">
            <v>0</v>
          </cell>
          <cell r="C15851" t="str">
            <v>FORNECIMENTO E COLOCAÇÃO DE MANTA GEOTÊXTIL COM RESISTÊNCIA À TRAÇÃO LONGITUDINAL DE 31KN/M E TRAÇÃO TRANSVERSAL DE 27KN/M</v>
          </cell>
          <cell r="D15851" t="str">
            <v>M2</v>
          </cell>
          <cell r="F15851">
            <v>0</v>
          </cell>
          <cell r="G15851">
            <v>8.84</v>
          </cell>
        </row>
        <row r="15852">
          <cell r="B15852" t="str">
            <v>SINAPI...06111</v>
          </cell>
          <cell r="C15852" t="str">
            <v>Servente</v>
          </cell>
          <cell r="D15852" t="str">
            <v>H</v>
          </cell>
          <cell r="E15852">
            <v>0.03</v>
          </cell>
          <cell r="F15852">
            <v>9.16</v>
          </cell>
          <cell r="G15852">
            <v>0.27</v>
          </cell>
        </row>
        <row r="15853">
          <cell r="B15853" t="str">
            <v>SIURB....24113</v>
          </cell>
          <cell r="C15853" t="str">
            <v>Manta geotêxtil c/ resistência à tração long. de 31 kn/m e tração transv. 27 kn/m</v>
          </cell>
          <cell r="D15853" t="str">
            <v>M2</v>
          </cell>
          <cell r="E15853">
            <v>1.03</v>
          </cell>
          <cell r="F15853">
            <v>8.32</v>
          </cell>
          <cell r="G15853">
            <v>8.57</v>
          </cell>
        </row>
        <row r="15854">
          <cell r="A15854" t="str">
            <v>INFRA 06-70-01</v>
          </cell>
          <cell r="B15854">
            <v>0</v>
          </cell>
          <cell r="C15854" t="str">
            <v>FORNECIMENTO E APLICAÇÃO DE GEOMEMBRANA DE PEAD - 1MM DE ESPESSURA.</v>
          </cell>
          <cell r="D15854" t="str">
            <v>M2</v>
          </cell>
          <cell r="F15854">
            <v>0</v>
          </cell>
          <cell r="G15854">
            <v>13.41</v>
          </cell>
        </row>
        <row r="15855">
          <cell r="B15855" t="str">
            <v>SIURB....24120</v>
          </cell>
          <cell r="C15855" t="str">
            <v>Geomembrana de 1mm de espessura de pead</v>
          </cell>
          <cell r="D15855" t="str">
            <v>M2</v>
          </cell>
          <cell r="E15855">
            <v>1.4</v>
          </cell>
          <cell r="F15855">
            <v>9.58</v>
          </cell>
          <cell r="G15855">
            <v>13.41</v>
          </cell>
        </row>
        <row r="15856">
          <cell r="A15856" t="str">
            <v>INFRA 06-70-02</v>
          </cell>
          <cell r="B15856">
            <v>0</v>
          </cell>
          <cell r="C15856" t="str">
            <v>FORNECIMENTO E APLICAÇÃO DE MANTA FORMADA PELA ASSOCIAÇÃO DE UM TECIDO TÉCNICO DE POLIESTER COM FILME DE POLIETILENO DE BAIXA DENSIDADE EM ACORDO COM A NBR12824</v>
          </cell>
          <cell r="D15856" t="str">
            <v>M2</v>
          </cell>
          <cell r="F15856">
            <v>0</v>
          </cell>
          <cell r="G15856">
            <v>10.46</v>
          </cell>
        </row>
        <row r="15857">
          <cell r="B15857" t="str">
            <v>SINAPI...04750</v>
          </cell>
          <cell r="C15857" t="str">
            <v>Pedreiro</v>
          </cell>
          <cell r="D15857" t="str">
            <v>H</v>
          </cell>
          <cell r="E15857">
            <v>0.03</v>
          </cell>
          <cell r="F15857">
            <v>11.15</v>
          </cell>
          <cell r="G15857">
            <v>0.33</v>
          </cell>
        </row>
        <row r="15858">
          <cell r="B15858" t="str">
            <v>SIURB....24121</v>
          </cell>
          <cell r="C15858" t="str">
            <v>Manta formada pela assoc. de tecido técn. de poliéster c/ filme de polietileno de baixa intens, de acordo c/nbr 12824</v>
          </cell>
          <cell r="D15858" t="str">
            <v>M2</v>
          </cell>
          <cell r="E15858">
            <v>1.05</v>
          </cell>
          <cell r="F15858">
            <v>9.65</v>
          </cell>
          <cell r="G15858">
            <v>10.130000000000001</v>
          </cell>
        </row>
        <row r="15859">
          <cell r="A15859" t="str">
            <v>INFRA 06-70-03</v>
          </cell>
          <cell r="B15859">
            <v>0</v>
          </cell>
          <cell r="C15859" t="str">
            <v>FORNECIMENTO E APLICAÇÃO DE GEOCOMPOSTO FORMADO POR NÚCLEO TRIDIMENSIONAL, FLEXÍVEL DE FILAMENTO DE POLIPROPILENO, ASSOCIADO ÀS SUAS DUAS SUPERFÍCIES GEOTEXTEIS NÃO TECIDOS.</v>
          </cell>
          <cell r="D15859" t="str">
            <v>M2</v>
          </cell>
          <cell r="F15859">
            <v>0</v>
          </cell>
          <cell r="G15859">
            <v>20.869999999999997</v>
          </cell>
        </row>
        <row r="15860">
          <cell r="B15860" t="str">
            <v>SINAPI...04750</v>
          </cell>
          <cell r="C15860" t="str">
            <v>Pedreiro</v>
          </cell>
          <cell r="D15860" t="str">
            <v>H</v>
          </cell>
          <cell r="E15860">
            <v>0.03</v>
          </cell>
          <cell r="F15860">
            <v>11.15</v>
          </cell>
          <cell r="G15860">
            <v>0.33</v>
          </cell>
        </row>
        <row r="15861">
          <cell r="B15861" t="str">
            <v>SIURB....24122</v>
          </cell>
          <cell r="C15861" t="str">
            <v>Geocomposto formado por núcleo tridimensional flexível de filam. polipropileno assoc. às suas ds superf.geot. não tec.</v>
          </cell>
          <cell r="D15861" t="str">
            <v>M2</v>
          </cell>
          <cell r="E15861">
            <v>1.05</v>
          </cell>
          <cell r="F15861">
            <v>19.559999999999999</v>
          </cell>
          <cell r="G15861">
            <v>20.54</v>
          </cell>
        </row>
        <row r="15862">
          <cell r="A15862" t="str">
            <v>INFRA 07-00-00</v>
          </cell>
          <cell r="B15862">
            <v>0</v>
          </cell>
          <cell r="C15862" t="str">
            <v>GALERIAS MOLDADAS, CÓRREGOS E DRENAGEM</v>
          </cell>
          <cell r="D15862" t="str">
            <v>.</v>
          </cell>
          <cell r="F15862">
            <v>0</v>
          </cell>
          <cell r="G15862">
            <v>0</v>
          </cell>
        </row>
        <row r="15863">
          <cell r="A15863" t="str">
            <v>INFRA 07-01-00</v>
          </cell>
          <cell r="B15863">
            <v>0</v>
          </cell>
          <cell r="C15863" t="str">
            <v>ESCORAMENTO CONTÍNUO DE MADEIRA PARA GALERIAS MOLDADAS, COM REAPROVEITAMENTO</v>
          </cell>
          <cell r="D15863" t="str">
            <v>M2</v>
          </cell>
          <cell r="F15863">
            <v>0</v>
          </cell>
          <cell r="G15863">
            <v>43.870000000000005</v>
          </cell>
        </row>
        <row r="15864">
          <cell r="B15864" t="str">
            <v>SINAPI...01213</v>
          </cell>
          <cell r="C15864" t="str">
            <v>Carpinteiro de formas</v>
          </cell>
          <cell r="D15864" t="str">
            <v>H</v>
          </cell>
          <cell r="E15864">
            <v>1.5</v>
          </cell>
          <cell r="F15864">
            <v>11.15</v>
          </cell>
          <cell r="G15864">
            <v>16.73</v>
          </cell>
        </row>
        <row r="15865">
          <cell r="B15865" t="str">
            <v>SINAPI...06111</v>
          </cell>
          <cell r="C15865" t="str">
            <v>Servente</v>
          </cell>
          <cell r="D15865" t="str">
            <v>H</v>
          </cell>
          <cell r="E15865">
            <v>1.5</v>
          </cell>
          <cell r="F15865">
            <v>9.16</v>
          </cell>
          <cell r="G15865">
            <v>13.74</v>
          </cell>
        </row>
        <row r="15866">
          <cell r="B15866" t="str">
            <v>SIURB....11037</v>
          </cell>
          <cell r="C15866" t="str">
            <v>Eucalipto d=20 / 30 cm na base - 6m - sem tratamento e sem casca (citriodora)</v>
          </cell>
          <cell r="D15866" t="str">
            <v>M</v>
          </cell>
          <cell r="E15866">
            <v>0.15</v>
          </cell>
          <cell r="F15866">
            <v>43.43</v>
          </cell>
          <cell r="G15866">
            <v>6.51</v>
          </cell>
        </row>
        <row r="15867">
          <cell r="B15867" t="str">
            <v>SIURB....11050</v>
          </cell>
          <cell r="C15867" t="str">
            <v>Peroba do norte (cupiúba) - tábua de 3 x 16 cm - bruta</v>
          </cell>
          <cell r="D15867" t="str">
            <v>M</v>
          </cell>
          <cell r="E15867">
            <v>0.92500000000000004</v>
          </cell>
          <cell r="F15867">
            <v>5.12</v>
          </cell>
          <cell r="G15867">
            <v>4.74</v>
          </cell>
        </row>
        <row r="15868">
          <cell r="B15868" t="str">
            <v>SIURB....15516</v>
          </cell>
          <cell r="C15868" t="str">
            <v>Peroba do norte (cupiúba) - viga de 6 x 16 cm - bruta</v>
          </cell>
          <cell r="D15868" t="str">
            <v>M</v>
          </cell>
          <cell r="E15868">
            <v>0.1</v>
          </cell>
          <cell r="F15868">
            <v>10.55</v>
          </cell>
          <cell r="G15868">
            <v>1.06</v>
          </cell>
        </row>
        <row r="15869">
          <cell r="B15869" t="str">
            <v>SINAPI...05061</v>
          </cell>
          <cell r="C15869" t="str">
            <v>Prego polido com cabeca 18 x 27</v>
          </cell>
          <cell r="D15869" t="str">
            <v>KG</v>
          </cell>
          <cell r="E15869">
            <v>0.2</v>
          </cell>
          <cell r="F15869">
            <v>5.43</v>
          </cell>
          <cell r="G15869">
            <v>1.0900000000000001</v>
          </cell>
        </row>
        <row r="15870">
          <cell r="A15870" t="str">
            <v>INFRA 07-03-00</v>
          </cell>
          <cell r="B15870">
            <v>0</v>
          </cell>
          <cell r="C15870" t="str">
            <v>ESCORAMENTO PARA GALERIAS MOLDADAS UTILIZANDO PERFIS METÁLICOS, COM REAPROVEITAMENTO</v>
          </cell>
          <cell r="D15870" t="str">
            <v>.</v>
          </cell>
          <cell r="F15870">
            <v>0</v>
          </cell>
          <cell r="G15870">
            <v>0</v>
          </cell>
        </row>
        <row r="15871">
          <cell r="A15871" t="str">
            <v>INFRA 07-03-01</v>
          </cell>
          <cell r="B15871">
            <v>0</v>
          </cell>
          <cell r="C15871" t="str">
            <v>ESCORAMENTO PARA GALERIAS MOLDADAS, UTILIZANDO PERFIS METÁLICOS, COM REAPROVEITAMENTO - PROFUNDIDADE &lt; OU = 4M, COM BOCA DE 3 À 5M</v>
          </cell>
          <cell r="D15871" t="str">
            <v>M2</v>
          </cell>
          <cell r="F15871">
            <v>0</v>
          </cell>
          <cell r="G15871">
            <v>126.64999999999999</v>
          </cell>
        </row>
        <row r="15872">
          <cell r="B15872" t="str">
            <v>AUX 30640</v>
          </cell>
          <cell r="C15872" t="str">
            <v>PERFIL DE AÇO ASTM-36</v>
          </cell>
          <cell r="D15872" t="str">
            <v>KG</v>
          </cell>
          <cell r="E15872">
            <v>5.22</v>
          </cell>
          <cell r="F15872">
            <v>3.48</v>
          </cell>
          <cell r="G15872">
            <v>18.170000000000002</v>
          </cell>
        </row>
        <row r="15873">
          <cell r="B15873" t="str">
            <v>SINAPI...06128</v>
          </cell>
          <cell r="C15873" t="str">
            <v>|em processo de desativação| ajudante geral</v>
          </cell>
          <cell r="D15873" t="str">
            <v>H</v>
          </cell>
          <cell r="E15873">
            <v>2</v>
          </cell>
          <cell r="F15873">
            <v>9.16</v>
          </cell>
          <cell r="G15873">
            <v>18.32</v>
          </cell>
        </row>
        <row r="15874">
          <cell r="B15874" t="str">
            <v>SINAPI...01213</v>
          </cell>
          <cell r="C15874" t="str">
            <v>Carpinteiro de formas</v>
          </cell>
          <cell r="D15874" t="str">
            <v>H</v>
          </cell>
          <cell r="E15874">
            <v>1</v>
          </cell>
          <cell r="F15874">
            <v>11.15</v>
          </cell>
          <cell r="G15874">
            <v>11.15</v>
          </cell>
        </row>
        <row r="15875">
          <cell r="B15875" t="str">
            <v>SINAPI...25957</v>
          </cell>
          <cell r="C15875" t="str">
            <v xml:space="preserve">Montador de estrutura metálica </v>
          </cell>
          <cell r="D15875" t="str">
            <v>H</v>
          </cell>
          <cell r="E15875">
            <v>0.5</v>
          </cell>
          <cell r="F15875">
            <v>11.3</v>
          </cell>
          <cell r="G15875">
            <v>5.65</v>
          </cell>
        </row>
        <row r="15876">
          <cell r="B15876" t="str">
            <v>SINAPI...06160</v>
          </cell>
          <cell r="C15876" t="str">
            <v>Soldador</v>
          </cell>
          <cell r="D15876" t="str">
            <v>H</v>
          </cell>
          <cell r="E15876">
            <v>0.4</v>
          </cell>
          <cell r="F15876">
            <v>18.8</v>
          </cell>
          <cell r="G15876">
            <v>7.52</v>
          </cell>
        </row>
        <row r="15877">
          <cell r="B15877" t="str">
            <v>SIURB....11230</v>
          </cell>
          <cell r="C15877" t="str">
            <v>Chapas e acessórios para escoramento</v>
          </cell>
          <cell r="D15877" t="str">
            <v>KG</v>
          </cell>
          <cell r="E15877">
            <v>0.3</v>
          </cell>
          <cell r="F15877">
            <v>3.15</v>
          </cell>
          <cell r="G15877">
            <v>0.95</v>
          </cell>
        </row>
        <row r="15878">
          <cell r="B15878" t="str">
            <v>SIURB....15515</v>
          </cell>
          <cell r="C15878" t="str">
            <v>Peroba do norte (cupiúba) - viga de  6 cm x 12 cm - bruta</v>
          </cell>
          <cell r="D15878" t="str">
            <v>M</v>
          </cell>
          <cell r="E15878">
            <v>1.39</v>
          </cell>
          <cell r="F15878">
            <v>7.8</v>
          </cell>
          <cell r="G15878">
            <v>10.84</v>
          </cell>
        </row>
        <row r="15879">
          <cell r="B15879" t="str">
            <v>SINAPI...10998</v>
          </cell>
          <cell r="C15879" t="str">
            <v>Eletrodo aws e-6010 (0k 22.50; wi 610) d = 4mm ( solda eletrica )</v>
          </cell>
          <cell r="D15879" t="str">
            <v>KG</v>
          </cell>
          <cell r="E15879">
            <v>0.65</v>
          </cell>
          <cell r="F15879">
            <v>16.09</v>
          </cell>
          <cell r="G15879">
            <v>10.46</v>
          </cell>
        </row>
        <row r="15880">
          <cell r="B15880" t="str">
            <v>SINAPI...00001</v>
          </cell>
          <cell r="C15880" t="str">
            <v>Acetileno (cilindro de 5 a 9 kg)</v>
          </cell>
          <cell r="D15880" t="str">
            <v>KG</v>
          </cell>
          <cell r="E15880">
            <v>0.2</v>
          </cell>
          <cell r="F15880">
            <v>29.28</v>
          </cell>
          <cell r="G15880">
            <v>5.86</v>
          </cell>
        </row>
        <row r="15881">
          <cell r="B15881" t="str">
            <v>SINAPI...00002</v>
          </cell>
          <cell r="C15881" t="str">
            <v>Oxigenio</v>
          </cell>
          <cell r="D15881" t="str">
            <v>M3</v>
          </cell>
          <cell r="E15881">
            <v>0.6</v>
          </cell>
          <cell r="F15881">
            <v>11.29</v>
          </cell>
          <cell r="G15881">
            <v>6.77</v>
          </cell>
        </row>
        <row r="15882">
          <cell r="B15882" t="str">
            <v>SIURB....94030</v>
          </cell>
          <cell r="C15882" t="str">
            <v>Guindaste de lança fixa sobre esteiras - 12 t</v>
          </cell>
          <cell r="D15882" t="str">
            <v>H</v>
          </cell>
          <cell r="E15882">
            <v>0.16</v>
          </cell>
          <cell r="F15882">
            <v>86.84</v>
          </cell>
          <cell r="G15882">
            <v>13.89</v>
          </cell>
        </row>
        <row r="15883">
          <cell r="B15883" t="str">
            <v>SIURB....94203</v>
          </cell>
          <cell r="C15883" t="str">
            <v>Bate estacas ( complemento 22b )</v>
          </cell>
          <cell r="D15883" t="str">
            <v>H</v>
          </cell>
          <cell r="E15883">
            <v>0.08</v>
          </cell>
          <cell r="F15883">
            <v>2.79</v>
          </cell>
          <cell r="G15883">
            <v>0.22</v>
          </cell>
        </row>
        <row r="15884">
          <cell r="B15884" t="str">
            <v>SIURB....94245</v>
          </cell>
          <cell r="C15884" t="str">
            <v>Guindaste hidráulico sobre pneus - 20/25 t</v>
          </cell>
          <cell r="D15884" t="str">
            <v>H</v>
          </cell>
          <cell r="E15884">
            <v>0.08</v>
          </cell>
          <cell r="F15884">
            <v>186.94</v>
          </cell>
          <cell r="G15884">
            <v>14.96</v>
          </cell>
        </row>
        <row r="15885">
          <cell r="B15885" t="str">
            <v>SIURB....94254</v>
          </cell>
          <cell r="C15885" t="str">
            <v>Máquina de solda-retificador 500a</v>
          </cell>
          <cell r="D15885" t="str">
            <v>H</v>
          </cell>
          <cell r="E15885">
            <v>0.4</v>
          </cell>
          <cell r="F15885">
            <v>4.72</v>
          </cell>
          <cell r="G15885">
            <v>1.89</v>
          </cell>
        </row>
        <row r="15886">
          <cell r="A15886" t="str">
            <v>INFRA 07-03-02</v>
          </cell>
          <cell r="B15886">
            <v>0</v>
          </cell>
          <cell r="C15886" t="str">
            <v>ESCORAMENTO PARA GALERIAS MOLDADAS, UTILIZANDO PERFIS METÁLICOS, COM REAPROVEITAMENTO - PROFUNDIDADE &lt; OU = 4M, COM BOCA DE 5 À 8M</v>
          </cell>
          <cell r="D15886" t="str">
            <v>M2</v>
          </cell>
          <cell r="F15886">
            <v>0</v>
          </cell>
          <cell r="G15886">
            <v>139.56</v>
          </cell>
        </row>
        <row r="15887">
          <cell r="B15887" t="str">
            <v>AUX 30640</v>
          </cell>
          <cell r="C15887" t="str">
            <v>PERFIL DE AÇO ASTM-36</v>
          </cell>
          <cell r="D15887" t="str">
            <v>KG</v>
          </cell>
          <cell r="E15887">
            <v>5.9</v>
          </cell>
          <cell r="F15887">
            <v>3.48</v>
          </cell>
          <cell r="G15887">
            <v>20.53</v>
          </cell>
        </row>
        <row r="15888">
          <cell r="B15888" t="str">
            <v>SINAPI...06128</v>
          </cell>
          <cell r="C15888" t="str">
            <v>|em processo de desativação| ajudante geral</v>
          </cell>
          <cell r="D15888" t="str">
            <v>H</v>
          </cell>
          <cell r="E15888">
            <v>2.2999999999999998</v>
          </cell>
          <cell r="F15888">
            <v>9.16</v>
          </cell>
          <cell r="G15888">
            <v>21.07</v>
          </cell>
        </row>
        <row r="15889">
          <cell r="B15889" t="str">
            <v>SINAPI...01213</v>
          </cell>
          <cell r="C15889" t="str">
            <v>Carpinteiro de formas</v>
          </cell>
          <cell r="D15889" t="str">
            <v>H</v>
          </cell>
          <cell r="E15889">
            <v>1</v>
          </cell>
          <cell r="F15889">
            <v>11.15</v>
          </cell>
          <cell r="G15889">
            <v>11.15</v>
          </cell>
        </row>
        <row r="15890">
          <cell r="B15890" t="str">
            <v>SINAPI...25957</v>
          </cell>
          <cell r="C15890" t="str">
            <v xml:space="preserve">Montador de estrutura metálica </v>
          </cell>
          <cell r="D15890" t="str">
            <v>H</v>
          </cell>
          <cell r="E15890">
            <v>0.57499999999999996</v>
          </cell>
          <cell r="F15890">
            <v>11.3</v>
          </cell>
          <cell r="G15890">
            <v>6.5</v>
          </cell>
        </row>
        <row r="15891">
          <cell r="B15891" t="str">
            <v>SINAPI...06160</v>
          </cell>
          <cell r="C15891" t="str">
            <v>Soldador</v>
          </cell>
          <cell r="D15891" t="str">
            <v>H</v>
          </cell>
          <cell r="E15891">
            <v>0.46</v>
          </cell>
          <cell r="F15891">
            <v>18.8</v>
          </cell>
          <cell r="G15891">
            <v>8.65</v>
          </cell>
        </row>
        <row r="15892">
          <cell r="B15892" t="str">
            <v>SIURB....11230</v>
          </cell>
          <cell r="C15892" t="str">
            <v>Chapas e acessórios para escoramento</v>
          </cell>
          <cell r="D15892" t="str">
            <v>KG</v>
          </cell>
          <cell r="E15892">
            <v>0.34</v>
          </cell>
          <cell r="F15892">
            <v>3.15</v>
          </cell>
          <cell r="G15892">
            <v>1.07</v>
          </cell>
        </row>
        <row r="15893">
          <cell r="B15893" t="str">
            <v>SIURB....15515</v>
          </cell>
          <cell r="C15893" t="str">
            <v>Peroba do norte (cupiúba) - viga de  6 cm x 12 cm - bruta</v>
          </cell>
          <cell r="D15893" t="str">
            <v>M</v>
          </cell>
          <cell r="E15893">
            <v>1.39</v>
          </cell>
          <cell r="F15893">
            <v>7.8</v>
          </cell>
          <cell r="G15893">
            <v>10.84</v>
          </cell>
        </row>
        <row r="15894">
          <cell r="B15894" t="str">
            <v>SINAPI...10998</v>
          </cell>
          <cell r="C15894" t="str">
            <v>Eletrodo aws e-6010 (0k 22.50; wi 610) d = 4mm ( solda eletrica )</v>
          </cell>
          <cell r="D15894" t="str">
            <v>KG</v>
          </cell>
          <cell r="E15894">
            <v>0.73</v>
          </cell>
          <cell r="F15894">
            <v>16.09</v>
          </cell>
          <cell r="G15894">
            <v>11.75</v>
          </cell>
        </row>
        <row r="15895">
          <cell r="B15895" t="str">
            <v>SINAPI...00001</v>
          </cell>
          <cell r="C15895" t="str">
            <v>Acetileno (cilindro de 5 a 9 kg)</v>
          </cell>
          <cell r="D15895" t="str">
            <v>KG</v>
          </cell>
          <cell r="E15895">
            <v>0.23</v>
          </cell>
          <cell r="F15895">
            <v>29.28</v>
          </cell>
          <cell r="G15895">
            <v>6.73</v>
          </cell>
        </row>
        <row r="15896">
          <cell r="B15896" t="str">
            <v>SINAPI...00002</v>
          </cell>
          <cell r="C15896" t="str">
            <v>Oxigenio</v>
          </cell>
          <cell r="D15896" t="str">
            <v>M3</v>
          </cell>
          <cell r="E15896">
            <v>0.69</v>
          </cell>
          <cell r="F15896">
            <v>11.29</v>
          </cell>
          <cell r="G15896">
            <v>7.79</v>
          </cell>
        </row>
        <row r="15897">
          <cell r="B15897" t="str">
            <v>SIURB....94030</v>
          </cell>
          <cell r="C15897" t="str">
            <v>Guindaste de lança fixa sobre esteiras - 12 t</v>
          </cell>
          <cell r="D15897" t="str">
            <v>H</v>
          </cell>
          <cell r="E15897">
            <v>0.16</v>
          </cell>
          <cell r="F15897">
            <v>86.84</v>
          </cell>
          <cell r="G15897">
            <v>13.89</v>
          </cell>
        </row>
        <row r="15898">
          <cell r="B15898" t="str">
            <v>SIURB....94203</v>
          </cell>
          <cell r="C15898" t="str">
            <v>Bate estacas ( complemento 22b )</v>
          </cell>
          <cell r="D15898" t="str">
            <v>H</v>
          </cell>
          <cell r="E15898">
            <v>0.08</v>
          </cell>
          <cell r="F15898">
            <v>2.79</v>
          </cell>
          <cell r="G15898">
            <v>0.22</v>
          </cell>
        </row>
        <row r="15899">
          <cell r="B15899" t="str">
            <v>SIURB....94245</v>
          </cell>
          <cell r="C15899" t="str">
            <v>Guindaste hidráulico sobre pneus - 20/25 t</v>
          </cell>
          <cell r="D15899" t="str">
            <v>H</v>
          </cell>
          <cell r="E15899">
            <v>9.1999999999999998E-2</v>
          </cell>
          <cell r="F15899">
            <v>186.94</v>
          </cell>
          <cell r="G15899">
            <v>17.2</v>
          </cell>
        </row>
        <row r="15900">
          <cell r="B15900" t="str">
            <v>SIURB....94254</v>
          </cell>
          <cell r="C15900" t="str">
            <v>Máquina de solda-retificador 500a</v>
          </cell>
          <cell r="D15900" t="str">
            <v>H</v>
          </cell>
          <cell r="E15900">
            <v>0.46</v>
          </cell>
          <cell r="F15900">
            <v>4.72</v>
          </cell>
          <cell r="G15900">
            <v>2.17</v>
          </cell>
        </row>
        <row r="15901">
          <cell r="A15901" t="str">
            <v>INFRA 07-03-03</v>
          </cell>
          <cell r="B15901">
            <v>0</v>
          </cell>
          <cell r="C15901" t="str">
            <v>ESCORAMENTO PARA GALERIAS MOLDADAS, UTILIZANDO PERFIS METÁLICOS, COM REAPROVEITAMENTO - PROFUNDIDADE &gt; 4M, &lt; OU = 6M, COM BOCA DE 3 À 5M</v>
          </cell>
          <cell r="D15901" t="str">
            <v>M2</v>
          </cell>
          <cell r="F15901">
            <v>0</v>
          </cell>
          <cell r="G15901">
            <v>135.20000000000002</v>
          </cell>
        </row>
        <row r="15902">
          <cell r="B15902" t="str">
            <v>AUX 30640</v>
          </cell>
          <cell r="C15902" t="str">
            <v>PERFIL DE AÇO ASTM-36</v>
          </cell>
          <cell r="D15902" t="str">
            <v>KG</v>
          </cell>
          <cell r="E15902">
            <v>5.78</v>
          </cell>
          <cell r="F15902">
            <v>3.48</v>
          </cell>
          <cell r="G15902">
            <v>20.11</v>
          </cell>
        </row>
        <row r="15903">
          <cell r="B15903" t="str">
            <v>SINAPI...06128</v>
          </cell>
          <cell r="C15903" t="str">
            <v>|em processo de desativação| ajudante geral</v>
          </cell>
          <cell r="D15903" t="str">
            <v>H</v>
          </cell>
          <cell r="E15903">
            <v>2.2000000000000002</v>
          </cell>
          <cell r="F15903">
            <v>9.16</v>
          </cell>
          <cell r="G15903">
            <v>20.149999999999999</v>
          </cell>
        </row>
        <row r="15904">
          <cell r="B15904" t="str">
            <v>SINAPI...01213</v>
          </cell>
          <cell r="C15904" t="str">
            <v>Carpinteiro de formas</v>
          </cell>
          <cell r="D15904" t="str">
            <v>H</v>
          </cell>
          <cell r="E15904">
            <v>1.1000000000000001</v>
          </cell>
          <cell r="F15904">
            <v>11.15</v>
          </cell>
          <cell r="G15904">
            <v>12.27</v>
          </cell>
        </row>
        <row r="15905">
          <cell r="B15905" t="str">
            <v>SINAPI...25957</v>
          </cell>
          <cell r="C15905" t="str">
            <v xml:space="preserve">Montador de estrutura metálica </v>
          </cell>
          <cell r="D15905" t="str">
            <v>H</v>
          </cell>
          <cell r="E15905">
            <v>0.55000000000000004</v>
          </cell>
          <cell r="F15905">
            <v>11.3</v>
          </cell>
          <cell r="G15905">
            <v>6.22</v>
          </cell>
        </row>
        <row r="15906">
          <cell r="B15906" t="str">
            <v>SINAPI...06160</v>
          </cell>
          <cell r="C15906" t="str">
            <v>Soldador</v>
          </cell>
          <cell r="D15906" t="str">
            <v>H</v>
          </cell>
          <cell r="E15906">
            <v>0.44</v>
          </cell>
          <cell r="F15906">
            <v>18.8</v>
          </cell>
          <cell r="G15906">
            <v>8.27</v>
          </cell>
        </row>
        <row r="15907">
          <cell r="B15907" t="str">
            <v>SIURB....11230</v>
          </cell>
          <cell r="C15907" t="str">
            <v>Chapas e acessórios para escoramento</v>
          </cell>
          <cell r="D15907" t="str">
            <v>KG</v>
          </cell>
          <cell r="E15907">
            <v>0.33</v>
          </cell>
          <cell r="F15907">
            <v>3.15</v>
          </cell>
          <cell r="G15907">
            <v>1.04</v>
          </cell>
        </row>
        <row r="15908">
          <cell r="B15908" t="str">
            <v>SIURB....15515</v>
          </cell>
          <cell r="C15908" t="str">
            <v>Peroba do norte (cupiúba) - viga de  6 cm x 12 cm - bruta</v>
          </cell>
          <cell r="D15908" t="str">
            <v>M</v>
          </cell>
          <cell r="E15908">
            <v>1.39</v>
          </cell>
          <cell r="F15908">
            <v>7.8</v>
          </cell>
          <cell r="G15908">
            <v>10.84</v>
          </cell>
        </row>
        <row r="15909">
          <cell r="B15909" t="str">
            <v>SINAPI...10998</v>
          </cell>
          <cell r="C15909" t="str">
            <v>Eletrodo aws e-6010 (0k 22.50; wi 610) d = 4mm ( solda eletrica )</v>
          </cell>
          <cell r="D15909" t="str">
            <v>KG</v>
          </cell>
          <cell r="E15909">
            <v>0.7</v>
          </cell>
          <cell r="F15909">
            <v>16.09</v>
          </cell>
          <cell r="G15909">
            <v>11.26</v>
          </cell>
        </row>
        <row r="15910">
          <cell r="B15910" t="str">
            <v>SINAPI...00001</v>
          </cell>
          <cell r="C15910" t="str">
            <v>Acetileno (cilindro de 5 a 9 kg)</v>
          </cell>
          <cell r="D15910" t="str">
            <v>KG</v>
          </cell>
          <cell r="E15910">
            <v>0.22</v>
          </cell>
          <cell r="F15910">
            <v>29.28</v>
          </cell>
          <cell r="G15910">
            <v>6.44</v>
          </cell>
        </row>
        <row r="15911">
          <cell r="B15911" t="str">
            <v>SINAPI...00002</v>
          </cell>
          <cell r="C15911" t="str">
            <v>Oxigenio</v>
          </cell>
          <cell r="D15911" t="str">
            <v>M3</v>
          </cell>
          <cell r="E15911">
            <v>0.66</v>
          </cell>
          <cell r="F15911">
            <v>11.29</v>
          </cell>
          <cell r="G15911">
            <v>7.45</v>
          </cell>
        </row>
        <row r="15912">
          <cell r="B15912" t="str">
            <v>SIURB....94030</v>
          </cell>
          <cell r="C15912" t="str">
            <v>Guindaste de lança fixa sobre esteiras - 12 t</v>
          </cell>
          <cell r="D15912" t="str">
            <v>H</v>
          </cell>
          <cell r="E15912">
            <v>0.16</v>
          </cell>
          <cell r="F15912">
            <v>86.84</v>
          </cell>
          <cell r="G15912">
            <v>13.89</v>
          </cell>
        </row>
        <row r="15913">
          <cell r="B15913" t="str">
            <v>SIURB....94203</v>
          </cell>
          <cell r="C15913" t="str">
            <v>Bate estacas ( complemento 22b )</v>
          </cell>
          <cell r="D15913" t="str">
            <v>H</v>
          </cell>
          <cell r="E15913">
            <v>0.08</v>
          </cell>
          <cell r="F15913">
            <v>2.79</v>
          </cell>
          <cell r="G15913">
            <v>0.22</v>
          </cell>
        </row>
        <row r="15914">
          <cell r="B15914" t="str">
            <v>SIURB....94245</v>
          </cell>
          <cell r="C15914" t="str">
            <v>Guindaste hidráulico sobre pneus - 20/25 t</v>
          </cell>
          <cell r="D15914" t="str">
            <v>H</v>
          </cell>
          <cell r="E15914">
            <v>0.08</v>
          </cell>
          <cell r="F15914">
            <v>186.94</v>
          </cell>
          <cell r="G15914">
            <v>14.96</v>
          </cell>
        </row>
        <row r="15915">
          <cell r="B15915" t="str">
            <v>SIURB....94254</v>
          </cell>
          <cell r="C15915" t="str">
            <v>Máquina de solda-retificador 500a</v>
          </cell>
          <cell r="D15915" t="str">
            <v>H</v>
          </cell>
          <cell r="E15915">
            <v>0.44</v>
          </cell>
          <cell r="F15915">
            <v>4.72</v>
          </cell>
          <cell r="G15915">
            <v>2.08</v>
          </cell>
        </row>
        <row r="15916">
          <cell r="A15916" t="str">
            <v>INFRA 07-03-04</v>
          </cell>
          <cell r="B15916">
            <v>0</v>
          </cell>
          <cell r="C15916" t="str">
            <v>ESCORAMENTO PARA GALERIAS MOLDADAS, UTILIZANDO PERFIS METÁLICOS, COM REAPROVEITAMENTO - PROFUNDIDADE &gt; 4M, &lt; OU = 6M, COM BOCA DE 5 À 8M</v>
          </cell>
          <cell r="D15916" t="str">
            <v>M2</v>
          </cell>
          <cell r="F15916">
            <v>0</v>
          </cell>
          <cell r="G15916">
            <v>148.58000000000001</v>
          </cell>
        </row>
        <row r="15917">
          <cell r="B15917" t="str">
            <v>AUX 30640</v>
          </cell>
          <cell r="C15917" t="str">
            <v>PERFIL DE AÇO ASTM-36</v>
          </cell>
          <cell r="D15917" t="str">
            <v>KG</v>
          </cell>
          <cell r="E15917">
            <v>6.48</v>
          </cell>
          <cell r="F15917">
            <v>3.48</v>
          </cell>
          <cell r="G15917">
            <v>22.55</v>
          </cell>
        </row>
        <row r="15918">
          <cell r="B15918" t="str">
            <v>SINAPI...06128</v>
          </cell>
          <cell r="C15918" t="str">
            <v>|em processo de desativação| ajudante geral</v>
          </cell>
          <cell r="D15918" t="str">
            <v>H</v>
          </cell>
          <cell r="E15918">
            <v>2.5</v>
          </cell>
          <cell r="F15918">
            <v>9.16</v>
          </cell>
          <cell r="G15918">
            <v>22.9</v>
          </cell>
        </row>
        <row r="15919">
          <cell r="B15919" t="str">
            <v>SINAPI...01213</v>
          </cell>
          <cell r="C15919" t="str">
            <v>Carpinteiro de formas</v>
          </cell>
          <cell r="D15919" t="str">
            <v>H</v>
          </cell>
          <cell r="E15919">
            <v>1.1000000000000001</v>
          </cell>
          <cell r="F15919">
            <v>11.15</v>
          </cell>
          <cell r="G15919">
            <v>12.27</v>
          </cell>
        </row>
        <row r="15920">
          <cell r="B15920" t="str">
            <v>SINAPI...25957</v>
          </cell>
          <cell r="C15920" t="str">
            <v xml:space="preserve">Montador de estrutura metálica </v>
          </cell>
          <cell r="D15920" t="str">
            <v>H</v>
          </cell>
          <cell r="E15920">
            <v>0.63</v>
          </cell>
          <cell r="F15920">
            <v>11.3</v>
          </cell>
          <cell r="G15920">
            <v>7.12</v>
          </cell>
        </row>
        <row r="15921">
          <cell r="B15921" t="str">
            <v>SINAPI...06160</v>
          </cell>
          <cell r="C15921" t="str">
            <v>Soldador</v>
          </cell>
          <cell r="D15921" t="str">
            <v>H</v>
          </cell>
          <cell r="E15921">
            <v>0.5</v>
          </cell>
          <cell r="F15921">
            <v>18.8</v>
          </cell>
          <cell r="G15921">
            <v>9.4</v>
          </cell>
        </row>
        <row r="15922">
          <cell r="B15922" t="str">
            <v>SIURB....11230</v>
          </cell>
          <cell r="C15922" t="str">
            <v>Chapas e acessórios para escoramento</v>
          </cell>
          <cell r="D15922" t="str">
            <v>KG</v>
          </cell>
          <cell r="E15922">
            <v>0.37</v>
          </cell>
          <cell r="F15922">
            <v>3.15</v>
          </cell>
          <cell r="G15922">
            <v>1.17</v>
          </cell>
        </row>
        <row r="15923">
          <cell r="B15923" t="str">
            <v>SIURB....15515</v>
          </cell>
          <cell r="C15923" t="str">
            <v>Peroba do norte (cupiúba) - viga de  6 cm x 12 cm - bruta</v>
          </cell>
          <cell r="D15923" t="str">
            <v>M</v>
          </cell>
          <cell r="E15923">
            <v>1.39</v>
          </cell>
          <cell r="F15923">
            <v>7.8</v>
          </cell>
          <cell r="G15923">
            <v>10.84</v>
          </cell>
        </row>
        <row r="15924">
          <cell r="B15924" t="str">
            <v>SINAPI...10998</v>
          </cell>
          <cell r="C15924" t="str">
            <v>Eletrodo aws e-6010 (0k 22.50; wi 610) d = 4mm ( solda eletrica )</v>
          </cell>
          <cell r="D15924" t="str">
            <v>KG</v>
          </cell>
          <cell r="E15924">
            <v>0.8</v>
          </cell>
          <cell r="F15924">
            <v>16.09</v>
          </cell>
          <cell r="G15924">
            <v>12.87</v>
          </cell>
        </row>
        <row r="15925">
          <cell r="B15925" t="str">
            <v>SINAPI...00001</v>
          </cell>
          <cell r="C15925" t="str">
            <v>Acetileno (cilindro de 5 a 9 kg)</v>
          </cell>
          <cell r="D15925" t="str">
            <v>KG</v>
          </cell>
          <cell r="E15925">
            <v>0.25</v>
          </cell>
          <cell r="F15925">
            <v>29.28</v>
          </cell>
          <cell r="G15925">
            <v>7.32</v>
          </cell>
        </row>
        <row r="15926">
          <cell r="B15926" t="str">
            <v>SINAPI...00002</v>
          </cell>
          <cell r="C15926" t="str">
            <v>Oxigenio</v>
          </cell>
          <cell r="D15926" t="str">
            <v>M3</v>
          </cell>
          <cell r="E15926">
            <v>0.75</v>
          </cell>
          <cell r="F15926">
            <v>11.29</v>
          </cell>
          <cell r="G15926">
            <v>8.4700000000000006</v>
          </cell>
        </row>
        <row r="15927">
          <cell r="B15927" t="str">
            <v>SIURB....94030</v>
          </cell>
          <cell r="C15927" t="str">
            <v>Guindaste de lança fixa sobre esteiras - 12 t</v>
          </cell>
          <cell r="D15927" t="str">
            <v>H</v>
          </cell>
          <cell r="E15927">
            <v>0.16</v>
          </cell>
          <cell r="F15927">
            <v>86.84</v>
          </cell>
          <cell r="G15927">
            <v>13.89</v>
          </cell>
        </row>
        <row r="15928">
          <cell r="B15928" t="str">
            <v>SIURB....94203</v>
          </cell>
          <cell r="C15928" t="str">
            <v>Bate estacas ( complemento 22b )</v>
          </cell>
          <cell r="D15928" t="str">
            <v>H</v>
          </cell>
          <cell r="E15928">
            <v>0.08</v>
          </cell>
          <cell r="F15928">
            <v>2.79</v>
          </cell>
          <cell r="G15928">
            <v>0.22</v>
          </cell>
        </row>
        <row r="15929">
          <cell r="B15929" t="str">
            <v>SIURB....94245</v>
          </cell>
          <cell r="C15929" t="str">
            <v>Guindaste hidráulico sobre pneus - 20/25 t</v>
          </cell>
          <cell r="D15929" t="str">
            <v>H</v>
          </cell>
          <cell r="E15929">
            <v>9.1999999999999998E-2</v>
          </cell>
          <cell r="F15929">
            <v>186.94</v>
          </cell>
          <cell r="G15929">
            <v>17.2</v>
          </cell>
        </row>
        <row r="15930">
          <cell r="B15930" t="str">
            <v>SIURB....94254</v>
          </cell>
          <cell r="C15930" t="str">
            <v>Máquina de solda-retificador 500a</v>
          </cell>
          <cell r="D15930" t="str">
            <v>H</v>
          </cell>
          <cell r="E15930">
            <v>0.5</v>
          </cell>
          <cell r="F15930">
            <v>4.72</v>
          </cell>
          <cell r="G15930">
            <v>2.36</v>
          </cell>
        </row>
        <row r="15931">
          <cell r="A15931" t="str">
            <v>INFRA 07-03-05</v>
          </cell>
          <cell r="B15931">
            <v>0</v>
          </cell>
          <cell r="C15931" t="str">
            <v>ESCORAMENTO PARA GALERIAS MOLDADAS, UTILIZANDO PERFIS METÁLICOS, COM REAPROVEITAMENTO - PROFUNDIDADE &gt; 6M, &lt; OU = 8M, COM BOCA DE 3 À 5M</v>
          </cell>
          <cell r="D15931" t="str">
            <v>M2</v>
          </cell>
          <cell r="F15931">
            <v>0</v>
          </cell>
          <cell r="G15931">
            <v>186.64999999999998</v>
          </cell>
        </row>
        <row r="15932">
          <cell r="B15932" t="str">
            <v>AUX 30640</v>
          </cell>
          <cell r="C15932" t="str">
            <v>PERFIL DE AÇO ASTM-36</v>
          </cell>
          <cell r="D15932" t="str">
            <v>KG</v>
          </cell>
          <cell r="E15932">
            <v>15.324999999999999</v>
          </cell>
          <cell r="F15932">
            <v>3.48</v>
          </cell>
          <cell r="G15932">
            <v>53.33</v>
          </cell>
        </row>
        <row r="15933">
          <cell r="B15933" t="str">
            <v>SINAPI...06128</v>
          </cell>
          <cell r="C15933" t="str">
            <v>|em processo de desativação| ajudante geral</v>
          </cell>
          <cell r="D15933" t="str">
            <v>H</v>
          </cell>
          <cell r="E15933">
            <v>2.42</v>
          </cell>
          <cell r="F15933">
            <v>9.16</v>
          </cell>
          <cell r="G15933">
            <v>22.17</v>
          </cell>
        </row>
        <row r="15934">
          <cell r="B15934" t="str">
            <v>SINAPI...01213</v>
          </cell>
          <cell r="C15934" t="str">
            <v>Carpinteiro de formas</v>
          </cell>
          <cell r="D15934" t="str">
            <v>H</v>
          </cell>
          <cell r="E15934">
            <v>1.25</v>
          </cell>
          <cell r="F15934">
            <v>11.15</v>
          </cell>
          <cell r="G15934">
            <v>13.94</v>
          </cell>
        </row>
        <row r="15935">
          <cell r="B15935" t="str">
            <v>SINAPI...25957</v>
          </cell>
          <cell r="C15935" t="str">
            <v xml:space="preserve">Montador de estrutura metálica </v>
          </cell>
          <cell r="D15935" t="str">
            <v>H</v>
          </cell>
          <cell r="E15935">
            <v>0.61</v>
          </cell>
          <cell r="F15935">
            <v>11.3</v>
          </cell>
          <cell r="G15935">
            <v>6.89</v>
          </cell>
        </row>
        <row r="15936">
          <cell r="B15936" t="str">
            <v>SINAPI...06160</v>
          </cell>
          <cell r="C15936" t="str">
            <v>Soldador</v>
          </cell>
          <cell r="D15936" t="str">
            <v>H</v>
          </cell>
          <cell r="E15936">
            <v>0.49</v>
          </cell>
          <cell r="F15936">
            <v>18.8</v>
          </cell>
          <cell r="G15936">
            <v>9.2100000000000009</v>
          </cell>
        </row>
        <row r="15937">
          <cell r="B15937" t="str">
            <v>SIURB....11230</v>
          </cell>
          <cell r="C15937" t="str">
            <v>Chapas e acessórios para escoramento</v>
          </cell>
          <cell r="D15937" t="str">
            <v>KG</v>
          </cell>
          <cell r="E15937">
            <v>0.88</v>
          </cell>
          <cell r="F15937">
            <v>3.15</v>
          </cell>
          <cell r="G15937">
            <v>2.77</v>
          </cell>
        </row>
        <row r="15938">
          <cell r="B15938" t="str">
            <v>SIURB....15515</v>
          </cell>
          <cell r="C15938" t="str">
            <v>Peroba do norte (cupiúba) - viga de  6 cm x 12 cm - bruta</v>
          </cell>
          <cell r="D15938" t="str">
            <v>M</v>
          </cell>
          <cell r="E15938">
            <v>1.39</v>
          </cell>
          <cell r="F15938">
            <v>7.8</v>
          </cell>
          <cell r="G15938">
            <v>10.84</v>
          </cell>
        </row>
        <row r="15939">
          <cell r="B15939" t="str">
            <v>SINAPI...10998</v>
          </cell>
          <cell r="C15939" t="str">
            <v>Eletrodo aws e-6010 (0k 22.50; wi 610) d = 4mm ( solda eletrica )</v>
          </cell>
          <cell r="D15939" t="str">
            <v>KG</v>
          </cell>
          <cell r="E15939">
            <v>0.8</v>
          </cell>
          <cell r="F15939">
            <v>16.09</v>
          </cell>
          <cell r="G15939">
            <v>12.87</v>
          </cell>
        </row>
        <row r="15940">
          <cell r="B15940" t="str">
            <v>SINAPI...00001</v>
          </cell>
          <cell r="C15940" t="str">
            <v>Acetileno (cilindro de 5 a 9 kg)</v>
          </cell>
          <cell r="D15940" t="str">
            <v>KG</v>
          </cell>
          <cell r="E15940">
            <v>0.37</v>
          </cell>
          <cell r="F15940">
            <v>29.28</v>
          </cell>
          <cell r="G15940">
            <v>10.83</v>
          </cell>
        </row>
        <row r="15941">
          <cell r="B15941" t="str">
            <v>SINAPI...00002</v>
          </cell>
          <cell r="C15941" t="str">
            <v>Oxigenio</v>
          </cell>
          <cell r="D15941" t="str">
            <v>M3</v>
          </cell>
          <cell r="E15941">
            <v>1.1000000000000001</v>
          </cell>
          <cell r="F15941">
            <v>11.29</v>
          </cell>
          <cell r="G15941">
            <v>12.42</v>
          </cell>
        </row>
        <row r="15942">
          <cell r="B15942" t="str">
            <v>SIURB....94030</v>
          </cell>
          <cell r="C15942" t="str">
            <v>Guindaste de lança fixa sobre esteiras - 12 t</v>
          </cell>
          <cell r="D15942" t="str">
            <v>H</v>
          </cell>
          <cell r="E15942">
            <v>0.16</v>
          </cell>
          <cell r="F15942">
            <v>86.84</v>
          </cell>
          <cell r="G15942">
            <v>13.89</v>
          </cell>
        </row>
        <row r="15943">
          <cell r="B15943" t="str">
            <v>SIURB....94203</v>
          </cell>
          <cell r="C15943" t="str">
            <v>Bate estacas ( complemento 22b )</v>
          </cell>
          <cell r="D15943" t="str">
            <v>H</v>
          </cell>
          <cell r="E15943">
            <v>0.08</v>
          </cell>
          <cell r="F15943">
            <v>2.79</v>
          </cell>
          <cell r="G15943">
            <v>0.22</v>
          </cell>
        </row>
        <row r="15944">
          <cell r="B15944" t="str">
            <v>SIURB....94245</v>
          </cell>
          <cell r="C15944" t="str">
            <v>Guindaste hidráulico sobre pneus - 20/25 t</v>
          </cell>
          <cell r="D15944" t="str">
            <v>H</v>
          </cell>
          <cell r="E15944">
            <v>0.08</v>
          </cell>
          <cell r="F15944">
            <v>186.94</v>
          </cell>
          <cell r="G15944">
            <v>14.96</v>
          </cell>
        </row>
        <row r="15945">
          <cell r="B15945" t="str">
            <v>SIURB....94254</v>
          </cell>
          <cell r="C15945" t="str">
            <v>Máquina de solda-retificador 500a</v>
          </cell>
          <cell r="D15945" t="str">
            <v>H</v>
          </cell>
          <cell r="E15945">
            <v>0.49</v>
          </cell>
          <cell r="F15945">
            <v>4.72</v>
          </cell>
          <cell r="G15945">
            <v>2.31</v>
          </cell>
        </row>
        <row r="15946">
          <cell r="A15946" t="str">
            <v>INFRA 07-03-06</v>
          </cell>
          <cell r="B15946">
            <v>0</v>
          </cell>
          <cell r="C15946" t="str">
            <v>ESCORAMENTO PARA GALERIAS MOLDADAS, UTILIZANDO PERFIS METÁLICOS, COM REAPROVEITAMENTO - PROFUNDIDADE &gt; 6M, &lt; OU = 8M, COM BOCA DE 5 À 8M</v>
          </cell>
          <cell r="D15946" t="str">
            <v>M2</v>
          </cell>
          <cell r="F15946">
            <v>0</v>
          </cell>
          <cell r="G15946">
            <v>212.61999999999998</v>
          </cell>
        </row>
        <row r="15947">
          <cell r="B15947" t="str">
            <v>AUX 30640</v>
          </cell>
          <cell r="C15947" t="str">
            <v>PERFIL DE AÇO ASTM-36</v>
          </cell>
          <cell r="D15947" t="str">
            <v>KG</v>
          </cell>
          <cell r="E15947">
            <v>18.600000000000001</v>
          </cell>
          <cell r="F15947">
            <v>3.48</v>
          </cell>
          <cell r="G15947">
            <v>64.73</v>
          </cell>
        </row>
        <row r="15948">
          <cell r="B15948" t="str">
            <v>SINAPI...06128</v>
          </cell>
          <cell r="C15948" t="str">
            <v>|em processo de desativação| ajudante geral</v>
          </cell>
          <cell r="D15948" t="str">
            <v>H</v>
          </cell>
          <cell r="E15948">
            <v>2.75</v>
          </cell>
          <cell r="F15948">
            <v>9.16</v>
          </cell>
          <cell r="G15948">
            <v>25.19</v>
          </cell>
        </row>
        <row r="15949">
          <cell r="B15949" t="str">
            <v>SINAPI...01213</v>
          </cell>
          <cell r="C15949" t="str">
            <v>Carpinteiro de formas</v>
          </cell>
          <cell r="D15949" t="str">
            <v>H</v>
          </cell>
          <cell r="E15949">
            <v>1.25</v>
          </cell>
          <cell r="F15949">
            <v>11.15</v>
          </cell>
          <cell r="G15949">
            <v>13.94</v>
          </cell>
        </row>
        <row r="15950">
          <cell r="B15950" t="str">
            <v>SINAPI...25957</v>
          </cell>
          <cell r="C15950" t="str">
            <v xml:space="preserve">Montador de estrutura metálica </v>
          </cell>
          <cell r="D15950" t="str">
            <v>H</v>
          </cell>
          <cell r="E15950">
            <v>0.7</v>
          </cell>
          <cell r="F15950">
            <v>11.3</v>
          </cell>
          <cell r="G15950">
            <v>7.91</v>
          </cell>
        </row>
        <row r="15951">
          <cell r="B15951" t="str">
            <v>SINAPI...06160</v>
          </cell>
          <cell r="C15951" t="str">
            <v>Soldador</v>
          </cell>
          <cell r="D15951" t="str">
            <v>H</v>
          </cell>
          <cell r="E15951">
            <v>0.57999999999999996</v>
          </cell>
          <cell r="F15951">
            <v>18.8</v>
          </cell>
          <cell r="G15951">
            <v>10.9</v>
          </cell>
        </row>
        <row r="15952">
          <cell r="B15952" t="str">
            <v>SIURB....11230</v>
          </cell>
          <cell r="C15952" t="str">
            <v>Chapas e acessórios para escoramento</v>
          </cell>
          <cell r="D15952" t="str">
            <v>KG</v>
          </cell>
          <cell r="E15952">
            <v>1.05</v>
          </cell>
          <cell r="F15952">
            <v>3.15</v>
          </cell>
          <cell r="G15952">
            <v>3.31</v>
          </cell>
        </row>
        <row r="15953">
          <cell r="B15953" t="str">
            <v>SIURB....15515</v>
          </cell>
          <cell r="C15953" t="str">
            <v>Peroba do norte (cupiúba) - viga de  6 cm x 12 cm - bruta</v>
          </cell>
          <cell r="D15953" t="str">
            <v>M</v>
          </cell>
          <cell r="E15953">
            <v>1.39</v>
          </cell>
          <cell r="F15953">
            <v>7.8</v>
          </cell>
          <cell r="G15953">
            <v>10.84</v>
          </cell>
        </row>
        <row r="15954">
          <cell r="B15954" t="str">
            <v>SINAPI...10998</v>
          </cell>
          <cell r="C15954" t="str">
            <v>Eletrodo aws e-6010 (0k 22.50; wi 610) d = 4mm ( solda eletrica )</v>
          </cell>
          <cell r="D15954" t="str">
            <v>KG</v>
          </cell>
          <cell r="E15954">
            <v>0.9</v>
          </cell>
          <cell r="F15954">
            <v>16.09</v>
          </cell>
          <cell r="G15954">
            <v>14.48</v>
          </cell>
        </row>
        <row r="15955">
          <cell r="B15955" t="str">
            <v>SINAPI...00001</v>
          </cell>
          <cell r="C15955" t="str">
            <v>Acetileno (cilindro de 5 a 9 kg)</v>
          </cell>
          <cell r="D15955" t="str">
            <v>KG</v>
          </cell>
          <cell r="E15955">
            <v>0.43</v>
          </cell>
          <cell r="F15955">
            <v>29.28</v>
          </cell>
          <cell r="G15955">
            <v>12.59</v>
          </cell>
        </row>
        <row r="15956">
          <cell r="B15956" t="str">
            <v>SINAPI...00002</v>
          </cell>
          <cell r="C15956" t="str">
            <v>Oxigenio</v>
          </cell>
          <cell r="D15956" t="str">
            <v>M3</v>
          </cell>
          <cell r="E15956">
            <v>1.3</v>
          </cell>
          <cell r="F15956">
            <v>11.29</v>
          </cell>
          <cell r="G15956">
            <v>14.68</v>
          </cell>
        </row>
        <row r="15957">
          <cell r="B15957" t="str">
            <v>SIURB....94030</v>
          </cell>
          <cell r="C15957" t="str">
            <v>Guindaste de lança fixa sobre esteiras - 12 t</v>
          </cell>
          <cell r="D15957" t="str">
            <v>H</v>
          </cell>
          <cell r="E15957">
            <v>0.16</v>
          </cell>
          <cell r="F15957">
            <v>86.84</v>
          </cell>
          <cell r="G15957">
            <v>13.89</v>
          </cell>
        </row>
        <row r="15958">
          <cell r="B15958" t="str">
            <v>SIURB....94203</v>
          </cell>
          <cell r="C15958" t="str">
            <v>Bate estacas ( complemento 22b )</v>
          </cell>
          <cell r="D15958" t="str">
            <v>H</v>
          </cell>
          <cell r="E15958">
            <v>0.08</v>
          </cell>
          <cell r="F15958">
            <v>2.79</v>
          </cell>
          <cell r="G15958">
            <v>0.22</v>
          </cell>
        </row>
        <row r="15959">
          <cell r="B15959" t="str">
            <v>SIURB....94245</v>
          </cell>
          <cell r="C15959" t="str">
            <v>Guindaste hidráulico sobre pneus - 20/25 t</v>
          </cell>
          <cell r="D15959" t="str">
            <v>H</v>
          </cell>
          <cell r="E15959">
            <v>9.1999999999999998E-2</v>
          </cell>
          <cell r="F15959">
            <v>186.94</v>
          </cell>
          <cell r="G15959">
            <v>17.2</v>
          </cell>
        </row>
        <row r="15960">
          <cell r="B15960" t="str">
            <v>SIURB....94254</v>
          </cell>
          <cell r="C15960" t="str">
            <v>Máquina de solda-retificador 500a</v>
          </cell>
          <cell r="D15960" t="str">
            <v>H</v>
          </cell>
          <cell r="E15960">
            <v>0.57999999999999996</v>
          </cell>
          <cell r="F15960">
            <v>4.72</v>
          </cell>
          <cell r="G15960">
            <v>2.74</v>
          </cell>
        </row>
        <row r="15961">
          <cell r="A15961" t="str">
            <v>INFRA 07-05-00</v>
          </cell>
          <cell r="B15961">
            <v>0</v>
          </cell>
          <cell r="C15961" t="str">
            <v>PERFIS METÁLICOS PERDIDOS EM ESCORAMENTOS, NO CASO DE IMPOSSIBILIDADE DO REAPROVEITAMENTO PREVISTO NOS ITENS 7.3.</v>
          </cell>
          <cell r="D15961" t="str">
            <v>M2</v>
          </cell>
          <cell r="F15961">
            <v>0</v>
          </cell>
          <cell r="G15961">
            <v>132.02000000000001</v>
          </cell>
        </row>
        <row r="15962">
          <cell r="B15962" t="str">
            <v>AUX 30640</v>
          </cell>
          <cell r="C15962" t="str">
            <v>PERFIL DE AÇO ASTM-36</v>
          </cell>
          <cell r="D15962" t="str">
            <v>KG</v>
          </cell>
          <cell r="E15962">
            <v>37.9375</v>
          </cell>
          <cell r="F15962">
            <v>3.48</v>
          </cell>
          <cell r="G15962">
            <v>132.02000000000001</v>
          </cell>
        </row>
        <row r="15963">
          <cell r="A15963" t="str">
            <v>INFRA 07-06-00</v>
          </cell>
          <cell r="B15963">
            <v>0</v>
          </cell>
          <cell r="C15963" t="str">
            <v>CIMBRAMENTO EM GALERIA MOLDADA</v>
          </cell>
          <cell r="D15963" t="str">
            <v>M3</v>
          </cell>
          <cell r="F15963">
            <v>0</v>
          </cell>
          <cell r="G15963">
            <v>20.95</v>
          </cell>
        </row>
        <row r="15964">
          <cell r="B15964" t="str">
            <v>SINAPI...01213</v>
          </cell>
          <cell r="C15964" t="str">
            <v>Carpinteiro de formas</v>
          </cell>
          <cell r="D15964" t="str">
            <v>H</v>
          </cell>
          <cell r="E15964">
            <v>0.7</v>
          </cell>
          <cell r="F15964">
            <v>11.15</v>
          </cell>
          <cell r="G15964">
            <v>7.81</v>
          </cell>
        </row>
        <row r="15965">
          <cell r="B15965" t="str">
            <v>SINAPI...06117</v>
          </cell>
          <cell r="C15965" t="str">
            <v>Ajudante de carpinteiro</v>
          </cell>
          <cell r="D15965" t="str">
            <v>H</v>
          </cell>
          <cell r="E15965">
            <v>0.7</v>
          </cell>
          <cell r="F15965">
            <v>9.93</v>
          </cell>
          <cell r="G15965">
            <v>6.95</v>
          </cell>
        </row>
        <row r="15966">
          <cell r="B15966" t="str">
            <v>SIURB....11046</v>
          </cell>
          <cell r="C15966" t="str">
            <v>Pinus - pontalete de 3" x 3" - bruto</v>
          </cell>
          <cell r="D15966" t="str">
            <v>M</v>
          </cell>
          <cell r="E15966">
            <v>0.83299999999999996</v>
          </cell>
          <cell r="F15966">
            <v>2.38</v>
          </cell>
          <cell r="G15966">
            <v>1.98</v>
          </cell>
        </row>
        <row r="15967">
          <cell r="B15967" t="str">
            <v>SIURB....15515</v>
          </cell>
          <cell r="C15967" t="str">
            <v>Peroba do norte (cupiúba) - viga de  6 cm x 12 cm - bruta</v>
          </cell>
          <cell r="D15967" t="str">
            <v>M</v>
          </cell>
          <cell r="E15967">
            <v>0.4</v>
          </cell>
          <cell r="F15967">
            <v>7.8</v>
          </cell>
          <cell r="G15967">
            <v>3.12</v>
          </cell>
        </row>
        <row r="15968">
          <cell r="B15968" t="str">
            <v>SINAPI...05061</v>
          </cell>
          <cell r="C15968" t="str">
            <v>Prego polido com cabeca 18 x 27</v>
          </cell>
          <cell r="D15968" t="str">
            <v>KG</v>
          </cell>
          <cell r="E15968">
            <v>0.2</v>
          </cell>
          <cell r="F15968">
            <v>5.43</v>
          </cell>
          <cell r="G15968">
            <v>1.0900000000000001</v>
          </cell>
        </row>
        <row r="15969">
          <cell r="A15969" t="str">
            <v>INFRA 07-07-00</v>
          </cell>
          <cell r="B15969">
            <v>0</v>
          </cell>
          <cell r="C15969" t="str">
            <v>FORMA PARA GALERIA MOLDADA</v>
          </cell>
          <cell r="D15969" t="str">
            <v>M2</v>
          </cell>
          <cell r="F15969">
            <v>0</v>
          </cell>
          <cell r="G15969">
            <v>28.119999999999997</v>
          </cell>
        </row>
        <row r="15970">
          <cell r="B15970" t="str">
            <v>SINAPI...01213</v>
          </cell>
          <cell r="C15970" t="str">
            <v>Carpinteiro de formas</v>
          </cell>
          <cell r="D15970" t="str">
            <v>H</v>
          </cell>
          <cell r="E15970">
            <v>1</v>
          </cell>
          <cell r="F15970">
            <v>11.15</v>
          </cell>
          <cell r="G15970">
            <v>11.15</v>
          </cell>
        </row>
        <row r="15971">
          <cell r="B15971" t="str">
            <v>SINAPI...06117</v>
          </cell>
          <cell r="C15971" t="str">
            <v>Ajudante de carpinteiro</v>
          </cell>
          <cell r="D15971" t="str">
            <v>H</v>
          </cell>
          <cell r="E15971">
            <v>1</v>
          </cell>
          <cell r="F15971">
            <v>9.93</v>
          </cell>
          <cell r="G15971">
            <v>9.93</v>
          </cell>
        </row>
        <row r="15972">
          <cell r="B15972" t="str">
            <v>SINAPI...02692</v>
          </cell>
          <cell r="C15972" t="str">
            <v>Desmoldante para forma de madeira</v>
          </cell>
          <cell r="D15972" t="str">
            <v>L</v>
          </cell>
          <cell r="E15972">
            <v>0.05</v>
          </cell>
          <cell r="F15972">
            <v>8.92</v>
          </cell>
          <cell r="G15972">
            <v>0.45</v>
          </cell>
        </row>
        <row r="15973">
          <cell r="B15973" t="str">
            <v>SIURB....11021</v>
          </cell>
          <cell r="C15973" t="str">
            <v>Compensado resinado 12mm</v>
          </cell>
          <cell r="D15973" t="str">
            <v>M2</v>
          </cell>
          <cell r="E15973">
            <v>0.22</v>
          </cell>
          <cell r="F15973">
            <v>11.53</v>
          </cell>
          <cell r="G15973">
            <v>2.54</v>
          </cell>
        </row>
        <row r="15974">
          <cell r="B15974" t="str">
            <v>SIURB....11046</v>
          </cell>
          <cell r="C15974" t="str">
            <v>Pinus - pontalete de 3" x 3" - bruto</v>
          </cell>
          <cell r="D15974" t="str">
            <v>M</v>
          </cell>
          <cell r="E15974">
            <v>0.28000000000000003</v>
          </cell>
          <cell r="F15974">
            <v>2.38</v>
          </cell>
          <cell r="G15974">
            <v>0.67</v>
          </cell>
        </row>
        <row r="15975">
          <cell r="B15975" t="str">
            <v>SIURB....11066</v>
          </cell>
          <cell r="C15975" t="str">
            <v>Pinus - sarrafo de 1" x 4" - bruto</v>
          </cell>
          <cell r="D15975" t="str">
            <v>M</v>
          </cell>
          <cell r="E15975">
            <v>0.27</v>
          </cell>
          <cell r="F15975">
            <v>1.07</v>
          </cell>
          <cell r="G15975">
            <v>0.28999999999999998</v>
          </cell>
        </row>
        <row r="15976">
          <cell r="B15976" t="str">
            <v>SINAPI...05061</v>
          </cell>
          <cell r="C15976" t="str">
            <v>Prego polido com cabeca 18 x 27</v>
          </cell>
          <cell r="D15976" t="str">
            <v>KG</v>
          </cell>
          <cell r="E15976">
            <v>0.2</v>
          </cell>
          <cell r="F15976">
            <v>5.43</v>
          </cell>
          <cell r="G15976">
            <v>1.0900000000000001</v>
          </cell>
        </row>
        <row r="15977">
          <cell r="B15977" t="str">
            <v>SIURB....94030</v>
          </cell>
          <cell r="C15977" t="str">
            <v>Guindaste de lança fixa sobre esteiras - 12 t</v>
          </cell>
          <cell r="D15977" t="str">
            <v>H</v>
          </cell>
          <cell r="E15977">
            <v>2.3E-2</v>
          </cell>
          <cell r="F15977">
            <v>86.84</v>
          </cell>
          <cell r="G15977">
            <v>2</v>
          </cell>
        </row>
        <row r="15978">
          <cell r="A15978" t="str">
            <v>INFRA 07-08-00</v>
          </cell>
          <cell r="B15978">
            <v>0</v>
          </cell>
          <cell r="C15978" t="str">
            <v>FORNECIMENTO E APLICAÇÃO DE AÇO CA-25</v>
          </cell>
          <cell r="D15978" t="str">
            <v>KG</v>
          </cell>
          <cell r="F15978">
            <v>0</v>
          </cell>
          <cell r="G15978">
            <v>6.05</v>
          </cell>
        </row>
        <row r="15979">
          <cell r="B15979" t="str">
            <v>SINAPI...06114</v>
          </cell>
          <cell r="C15979" t="str">
            <v>Ajudante de armador</v>
          </cell>
          <cell r="D15979" t="str">
            <v>H</v>
          </cell>
          <cell r="E15979">
            <v>0.08</v>
          </cell>
          <cell r="F15979">
            <v>9.93</v>
          </cell>
          <cell r="G15979">
            <v>0.79</v>
          </cell>
        </row>
        <row r="15980">
          <cell r="B15980" t="str">
            <v>SINAPI...00378</v>
          </cell>
          <cell r="C15980" t="str">
            <v>Armador</v>
          </cell>
          <cell r="D15980" t="str">
            <v>H</v>
          </cell>
          <cell r="E15980">
            <v>0.08</v>
          </cell>
          <cell r="F15980">
            <v>11.15</v>
          </cell>
          <cell r="G15980">
            <v>0.89</v>
          </cell>
        </row>
        <row r="15981">
          <cell r="B15981" t="str">
            <v>SINAPI...00023</v>
          </cell>
          <cell r="C15981" t="str">
            <v>Aco ca-25 5/16" (7,94 mm)</v>
          </cell>
          <cell r="D15981" t="str">
            <v>KG</v>
          </cell>
          <cell r="E15981">
            <v>1.1000000000000001</v>
          </cell>
          <cell r="F15981">
            <v>3.86</v>
          </cell>
          <cell r="G15981">
            <v>4.25</v>
          </cell>
        </row>
        <row r="15982">
          <cell r="B15982" t="str">
            <v>SINAPI...00337</v>
          </cell>
          <cell r="C15982" t="str">
            <v>Arame preto recozido, para armacao de ferragem, n. 18, d = 1,25 mm (0,01 kgm)</v>
          </cell>
          <cell r="D15982" t="str">
            <v>KG</v>
          </cell>
          <cell r="E15982">
            <v>0.02</v>
          </cell>
          <cell r="F15982">
            <v>6.09</v>
          </cell>
          <cell r="G15982">
            <v>0.12</v>
          </cell>
        </row>
        <row r="15983">
          <cell r="A15983" t="str">
            <v>INFRA 07-09-00</v>
          </cell>
          <cell r="B15983">
            <v>0</v>
          </cell>
          <cell r="C15983" t="str">
            <v>FORNECIMENTO E APLICAÇÃO DE AÇO CA-50 - DIÂMETRO &lt;  1/2"</v>
          </cell>
          <cell r="D15983" t="str">
            <v>KG</v>
          </cell>
          <cell r="F15983">
            <v>0</v>
          </cell>
          <cell r="G15983">
            <v>5.64</v>
          </cell>
        </row>
        <row r="15984">
          <cell r="B15984" t="str">
            <v>SINAPI...06114</v>
          </cell>
          <cell r="C15984" t="str">
            <v>Ajudante de armador</v>
          </cell>
          <cell r="D15984" t="str">
            <v>H</v>
          </cell>
          <cell r="E15984">
            <v>0.08</v>
          </cell>
          <cell r="F15984">
            <v>9.93</v>
          </cell>
          <cell r="G15984">
            <v>0.79</v>
          </cell>
        </row>
        <row r="15985">
          <cell r="B15985" t="str">
            <v>SINAPI...00378</v>
          </cell>
          <cell r="C15985" t="str">
            <v>Armador</v>
          </cell>
          <cell r="D15985" t="str">
            <v>H</v>
          </cell>
          <cell r="E15985">
            <v>0.08</v>
          </cell>
          <cell r="F15985">
            <v>11.15</v>
          </cell>
          <cell r="G15985">
            <v>0.89</v>
          </cell>
        </row>
        <row r="15986">
          <cell r="B15986" t="str">
            <v>SINAPI...00034</v>
          </cell>
          <cell r="C15986" t="str">
            <v>Aco ca-50 3/8" (9,52 mm)</v>
          </cell>
          <cell r="D15986" t="str">
            <v>KG</v>
          </cell>
          <cell r="E15986">
            <v>1.1000000000000001</v>
          </cell>
          <cell r="F15986">
            <v>3.49</v>
          </cell>
          <cell r="G15986">
            <v>3.84</v>
          </cell>
        </row>
        <row r="15987">
          <cell r="B15987" t="str">
            <v>SINAPI...00337</v>
          </cell>
          <cell r="C15987" t="str">
            <v>Arame preto recozido, para armacao de ferragem, n. 18, d = 1,25 mm (0,01 kgm)</v>
          </cell>
          <cell r="D15987" t="str">
            <v>KG</v>
          </cell>
          <cell r="E15987">
            <v>0.02</v>
          </cell>
          <cell r="F15987">
            <v>6.09</v>
          </cell>
          <cell r="G15987">
            <v>0.12</v>
          </cell>
        </row>
        <row r="15988">
          <cell r="A15988" t="str">
            <v>INFRA 07-10-00</v>
          </cell>
          <cell r="B15988">
            <v>0</v>
          </cell>
          <cell r="C15988" t="str">
            <v>FORNECIMENTO E APLICAÇÃO DE AÇO CA-50 - DIÂMETRO &gt; OU = 1/2"</v>
          </cell>
          <cell r="D15988" t="str">
            <v>KG</v>
          </cell>
          <cell r="F15988">
            <v>0</v>
          </cell>
          <cell r="G15988">
            <v>5.58</v>
          </cell>
        </row>
        <row r="15989">
          <cell r="B15989" t="str">
            <v>SINAPI...06114</v>
          </cell>
          <cell r="C15989" t="str">
            <v>Ajudante de armador</v>
          </cell>
          <cell r="D15989" t="str">
            <v>H</v>
          </cell>
          <cell r="E15989">
            <v>0.08</v>
          </cell>
          <cell r="F15989">
            <v>9.93</v>
          </cell>
          <cell r="G15989">
            <v>0.79</v>
          </cell>
        </row>
        <row r="15990">
          <cell r="B15990" t="str">
            <v>SINAPI...00378</v>
          </cell>
          <cell r="C15990" t="str">
            <v>Armador</v>
          </cell>
          <cell r="D15990" t="str">
            <v>H</v>
          </cell>
          <cell r="E15990">
            <v>0.08</v>
          </cell>
          <cell r="F15990">
            <v>11.15</v>
          </cell>
          <cell r="G15990">
            <v>0.89</v>
          </cell>
        </row>
        <row r="15991">
          <cell r="B15991" t="str">
            <v>SINAPI...00027</v>
          </cell>
          <cell r="C15991" t="str">
            <v>Aco ca-50 5/8" (15,87 mm)</v>
          </cell>
          <cell r="D15991" t="str">
            <v>KG</v>
          </cell>
          <cell r="E15991">
            <v>1.1000000000000001</v>
          </cell>
          <cell r="F15991">
            <v>3.44</v>
          </cell>
          <cell r="G15991">
            <v>3.78</v>
          </cell>
        </row>
        <row r="15992">
          <cell r="B15992" t="str">
            <v>SINAPI...00337</v>
          </cell>
          <cell r="C15992" t="str">
            <v>Arame preto recozido, para armacao de ferragem, n. 18, d = 1,25 mm (0,01 kgm)</v>
          </cell>
          <cell r="D15992" t="str">
            <v>KG</v>
          </cell>
          <cell r="E15992">
            <v>0.02</v>
          </cell>
          <cell r="F15992">
            <v>6.09</v>
          </cell>
          <cell r="G15992">
            <v>0.12</v>
          </cell>
        </row>
        <row r="15993">
          <cell r="A15993" t="str">
            <v>INFRA 07-11-00</v>
          </cell>
          <cell r="B15993">
            <v>0</v>
          </cell>
          <cell r="C15993" t="str">
            <v>FORNECIMENTO E APLICAÇÃO DE AÇO CA-60</v>
          </cell>
          <cell r="D15993" t="str">
            <v>KG</v>
          </cell>
          <cell r="F15993">
            <v>0</v>
          </cell>
          <cell r="G15993">
            <v>6.1800000000000006</v>
          </cell>
        </row>
        <row r="15994">
          <cell r="B15994" t="str">
            <v>SINAPI...06114</v>
          </cell>
          <cell r="C15994" t="str">
            <v>Ajudante de armador</v>
          </cell>
          <cell r="D15994" t="str">
            <v>H</v>
          </cell>
          <cell r="E15994">
            <v>0.08</v>
          </cell>
          <cell r="F15994">
            <v>9.93</v>
          </cell>
          <cell r="G15994">
            <v>0.79</v>
          </cell>
        </row>
        <row r="15995">
          <cell r="B15995" t="str">
            <v>SINAPI...00378</v>
          </cell>
          <cell r="C15995" t="str">
            <v>Armador</v>
          </cell>
          <cell r="D15995" t="str">
            <v>H</v>
          </cell>
          <cell r="E15995">
            <v>0.08</v>
          </cell>
          <cell r="F15995">
            <v>11.15</v>
          </cell>
          <cell r="G15995">
            <v>0.89</v>
          </cell>
        </row>
        <row r="15996">
          <cell r="B15996" t="str">
            <v>SINAPI...00039</v>
          </cell>
          <cell r="C15996" t="str">
            <v>Aco ca-60 - 5,0mm</v>
          </cell>
          <cell r="D15996" t="str">
            <v>KG</v>
          </cell>
          <cell r="E15996">
            <v>1.1000000000000001</v>
          </cell>
          <cell r="F15996">
            <v>3.98</v>
          </cell>
          <cell r="G15996">
            <v>4.38</v>
          </cell>
        </row>
        <row r="15997">
          <cell r="B15997" t="str">
            <v>SINAPI...00337</v>
          </cell>
          <cell r="C15997" t="str">
            <v>Arame preto recozido, para armacao de ferragem, n. 18, d = 1,25 mm (0,01 kgm)</v>
          </cell>
          <cell r="D15997" t="str">
            <v>KG</v>
          </cell>
          <cell r="E15997">
            <v>0.02</v>
          </cell>
          <cell r="F15997">
            <v>6.09</v>
          </cell>
          <cell r="G15997">
            <v>0.12</v>
          </cell>
        </row>
        <row r="15998">
          <cell r="A15998" t="str">
            <v>INFRA 07-12-00</v>
          </cell>
          <cell r="B15998">
            <v>0</v>
          </cell>
          <cell r="C15998" t="str">
            <v>FORNECIMENTO E APLICAÇÃO DE TELA DE AÇO</v>
          </cell>
          <cell r="D15998" t="str">
            <v>KG</v>
          </cell>
          <cell r="F15998">
            <v>0</v>
          </cell>
          <cell r="G15998">
            <v>5.4</v>
          </cell>
        </row>
        <row r="15999">
          <cell r="B15999" t="str">
            <v>SINAPI...06114</v>
          </cell>
          <cell r="C15999" t="str">
            <v>Ajudante de armador</v>
          </cell>
          <cell r="D15999" t="str">
            <v>H</v>
          </cell>
          <cell r="E15999">
            <v>0.04</v>
          </cell>
          <cell r="F15999">
            <v>9.93</v>
          </cell>
          <cell r="G15999">
            <v>0.4</v>
          </cell>
        </row>
        <row r="16000">
          <cell r="B16000" t="str">
            <v>SINAPI...00378</v>
          </cell>
          <cell r="C16000" t="str">
            <v>Armador</v>
          </cell>
          <cell r="D16000" t="str">
            <v>H</v>
          </cell>
          <cell r="E16000">
            <v>0.04</v>
          </cell>
          <cell r="F16000">
            <v>11.15</v>
          </cell>
          <cell r="G16000">
            <v>0.45</v>
          </cell>
        </row>
        <row r="16001">
          <cell r="B16001" t="str">
            <v>SINAPI...00337</v>
          </cell>
          <cell r="C16001" t="str">
            <v>Arame preto recozido, para armacao de ferragem, n. 18, d = 1,25 mm (0,01 kgm)</v>
          </cell>
          <cell r="D16001" t="str">
            <v>KG</v>
          </cell>
          <cell r="E16001">
            <v>0.01</v>
          </cell>
          <cell r="F16001">
            <v>6.09</v>
          </cell>
          <cell r="G16001">
            <v>0.06</v>
          </cell>
        </row>
        <row r="16002">
          <cell r="B16002" t="str">
            <v>SIURB....27540</v>
          </cell>
          <cell r="C16002" t="str">
            <v>Tela soldada nervurada q-196 painel (aço ca60 - malha 10 x 10 cm - fio 5,0 mm)</v>
          </cell>
          <cell r="D16002" t="str">
            <v>KG</v>
          </cell>
          <cell r="E16002">
            <v>1.02</v>
          </cell>
          <cell r="F16002">
            <v>4.4000000000000004</v>
          </cell>
          <cell r="G16002">
            <v>4.49</v>
          </cell>
        </row>
        <row r="16003">
          <cell r="A16003" t="str">
            <v>INFRA 07-13-00</v>
          </cell>
          <cell r="B16003">
            <v>0</v>
          </cell>
          <cell r="C16003" t="str">
            <v>FORNECIMENTO E APLICAÇÃO DE CONCRETO USINADO FCK=10MPA</v>
          </cell>
          <cell r="D16003" t="str">
            <v>M3</v>
          </cell>
          <cell r="F16003">
            <v>0</v>
          </cell>
          <cell r="G16003">
            <v>272.36</v>
          </cell>
        </row>
        <row r="16004">
          <cell r="B16004" t="str">
            <v>SINAPI...04750</v>
          </cell>
          <cell r="C16004" t="str">
            <v>Pedreiro</v>
          </cell>
          <cell r="D16004" t="str">
            <v>H</v>
          </cell>
          <cell r="E16004">
            <v>1</v>
          </cell>
          <cell r="F16004">
            <v>11.15</v>
          </cell>
          <cell r="G16004">
            <v>11.15</v>
          </cell>
        </row>
        <row r="16005">
          <cell r="B16005" t="str">
            <v>SINAPI...06111</v>
          </cell>
          <cell r="C16005" t="str">
            <v>Servente</v>
          </cell>
          <cell r="D16005" t="str">
            <v>H</v>
          </cell>
          <cell r="E16005">
            <v>2</v>
          </cell>
          <cell r="F16005">
            <v>9.16</v>
          </cell>
          <cell r="G16005">
            <v>18.32</v>
          </cell>
        </row>
        <row r="16006">
          <cell r="B16006" t="str">
            <v>SIURB....10520</v>
          </cell>
          <cell r="C16006" t="str">
            <v>Concreto usinado, brita 1e2,slump 5+ou-1cm / fck= 10,0mpa</v>
          </cell>
          <cell r="D16006" t="str">
            <v>M3</v>
          </cell>
          <cell r="E16006">
            <v>1.03</v>
          </cell>
          <cell r="F16006">
            <v>235.82</v>
          </cell>
          <cell r="G16006">
            <v>242.89</v>
          </cell>
        </row>
        <row r="16007">
          <cell r="A16007" t="str">
            <v>INFRA 07-14-00</v>
          </cell>
          <cell r="B16007">
            <v>0</v>
          </cell>
          <cell r="C16007" t="str">
            <v>FORNECIMENTO E APLICAÇÃO DE CONCRETO USINADO FCK=15,0MPA</v>
          </cell>
          <cell r="D16007" t="str">
            <v>M3</v>
          </cell>
          <cell r="F16007">
            <v>0</v>
          </cell>
          <cell r="G16007">
            <v>288.91999999999996</v>
          </cell>
        </row>
        <row r="16008">
          <cell r="B16008" t="str">
            <v>SINAPI...04750</v>
          </cell>
          <cell r="C16008" t="str">
            <v>Pedreiro</v>
          </cell>
          <cell r="D16008" t="str">
            <v>H</v>
          </cell>
          <cell r="E16008">
            <v>1</v>
          </cell>
          <cell r="F16008">
            <v>11.15</v>
          </cell>
          <cell r="G16008">
            <v>11.15</v>
          </cell>
        </row>
        <row r="16009">
          <cell r="B16009" t="str">
            <v>SINAPI...06111</v>
          </cell>
          <cell r="C16009" t="str">
            <v>Servente</v>
          </cell>
          <cell r="D16009" t="str">
            <v>H</v>
          </cell>
          <cell r="E16009">
            <v>2</v>
          </cell>
          <cell r="F16009">
            <v>9.16</v>
          </cell>
          <cell r="G16009">
            <v>18.32</v>
          </cell>
        </row>
        <row r="16010">
          <cell r="B16010" t="str">
            <v>SINAPI...01523</v>
          </cell>
          <cell r="C16010" t="str">
            <v xml:space="preserve">Concreto usinado bombeado fck = 15,0mpa </v>
          </cell>
          <cell r="D16010" t="str">
            <v>M3</v>
          </cell>
          <cell r="E16010">
            <v>1.03</v>
          </cell>
          <cell r="F16010">
            <v>251.89</v>
          </cell>
          <cell r="G16010">
            <v>259.45</v>
          </cell>
        </row>
        <row r="16011">
          <cell r="A16011" t="str">
            <v>INFRA 07-15-00</v>
          </cell>
          <cell r="B16011">
            <v>0</v>
          </cell>
          <cell r="C16011" t="str">
            <v>FORNECIMENTO E APLICAÇÃO DE CONCRETO USINADO FCK=20,0MPA</v>
          </cell>
          <cell r="D16011" t="str">
            <v>M3</v>
          </cell>
          <cell r="F16011">
            <v>0</v>
          </cell>
          <cell r="G16011">
            <v>297.21000000000004</v>
          </cell>
        </row>
        <row r="16012">
          <cell r="B16012" t="str">
            <v>SINAPI...04750</v>
          </cell>
          <cell r="C16012" t="str">
            <v>Pedreiro</v>
          </cell>
          <cell r="D16012" t="str">
            <v>H</v>
          </cell>
          <cell r="E16012">
            <v>1</v>
          </cell>
          <cell r="F16012">
            <v>11.15</v>
          </cell>
          <cell r="G16012">
            <v>11.15</v>
          </cell>
        </row>
        <row r="16013">
          <cell r="B16013" t="str">
            <v>SINAPI...06111</v>
          </cell>
          <cell r="C16013" t="str">
            <v>Servente</v>
          </cell>
          <cell r="D16013" t="str">
            <v>H</v>
          </cell>
          <cell r="E16013">
            <v>2</v>
          </cell>
          <cell r="F16013">
            <v>9.16</v>
          </cell>
          <cell r="G16013">
            <v>18.32</v>
          </cell>
        </row>
        <row r="16014">
          <cell r="B16014" t="str">
            <v>SIURB....10524</v>
          </cell>
          <cell r="C16014" t="str">
            <v>Concreto usinado, brita 1e2,slump 5+ou-1cm / fck= 20,0mpa</v>
          </cell>
          <cell r="D16014" t="str">
            <v>M3</v>
          </cell>
          <cell r="E16014">
            <v>1.03</v>
          </cell>
          <cell r="F16014">
            <v>259.94</v>
          </cell>
          <cell r="G16014">
            <v>267.74</v>
          </cell>
        </row>
        <row r="16015">
          <cell r="A16015" t="str">
            <v>INFRA 07-16-00</v>
          </cell>
          <cell r="B16015">
            <v>0</v>
          </cell>
          <cell r="C16015" t="str">
            <v>FORNECIMENTO E APLICAÇÃO DE CONCRETO USINADO FCK=25MPA</v>
          </cell>
          <cell r="D16015" t="str">
            <v>M3</v>
          </cell>
          <cell r="F16015">
            <v>0</v>
          </cell>
          <cell r="G16015">
            <v>306.58000000000004</v>
          </cell>
        </row>
        <row r="16016">
          <cell r="B16016" t="str">
            <v>SINAPI...04750</v>
          </cell>
          <cell r="C16016" t="str">
            <v>Pedreiro</v>
          </cell>
          <cell r="D16016" t="str">
            <v>H</v>
          </cell>
          <cell r="E16016">
            <v>1</v>
          </cell>
          <cell r="F16016">
            <v>11.15</v>
          </cell>
          <cell r="G16016">
            <v>11.15</v>
          </cell>
        </row>
        <row r="16017">
          <cell r="B16017" t="str">
            <v>SINAPI...06111</v>
          </cell>
          <cell r="C16017" t="str">
            <v>Servente</v>
          </cell>
          <cell r="D16017" t="str">
            <v>H</v>
          </cell>
          <cell r="E16017">
            <v>2</v>
          </cell>
          <cell r="F16017">
            <v>9.16</v>
          </cell>
          <cell r="G16017">
            <v>18.32</v>
          </cell>
        </row>
        <row r="16018">
          <cell r="B16018" t="str">
            <v>SIURB....10527</v>
          </cell>
          <cell r="C16018" t="str">
            <v>Concreto usinado, brita 1e2,slump 5+ou-1cm / fck= 25,0mpa</v>
          </cell>
          <cell r="D16018" t="str">
            <v>M3</v>
          </cell>
          <cell r="E16018">
            <v>1.03</v>
          </cell>
          <cell r="F16018">
            <v>269.04000000000002</v>
          </cell>
          <cell r="G16018">
            <v>277.11</v>
          </cell>
        </row>
        <row r="16019">
          <cell r="A16019" t="str">
            <v>INFRA 07-17-00</v>
          </cell>
          <cell r="B16019">
            <v>0</v>
          </cell>
          <cell r="C16019" t="str">
            <v>FORNECIMENTO E APLICAÇÃO DE CONCRETO USINADO FCK=30,0MPA</v>
          </cell>
          <cell r="D16019" t="str">
            <v>M3</v>
          </cell>
          <cell r="F16019">
            <v>0</v>
          </cell>
          <cell r="G16019">
            <v>321.52</v>
          </cell>
        </row>
        <row r="16020">
          <cell r="B16020" t="str">
            <v>SINAPI...04750</v>
          </cell>
          <cell r="C16020" t="str">
            <v>Pedreiro</v>
          </cell>
          <cell r="D16020" t="str">
            <v>H</v>
          </cell>
          <cell r="E16020">
            <v>1</v>
          </cell>
          <cell r="F16020">
            <v>11.15</v>
          </cell>
          <cell r="G16020">
            <v>11.15</v>
          </cell>
        </row>
        <row r="16021">
          <cell r="B16021" t="str">
            <v>SINAPI...06111</v>
          </cell>
          <cell r="C16021" t="str">
            <v>Servente</v>
          </cell>
          <cell r="D16021" t="str">
            <v>H</v>
          </cell>
          <cell r="E16021">
            <v>2</v>
          </cell>
          <cell r="F16021">
            <v>9.16</v>
          </cell>
          <cell r="G16021">
            <v>18.32</v>
          </cell>
        </row>
        <row r="16022">
          <cell r="B16022" t="str">
            <v>SIURB....10529</v>
          </cell>
          <cell r="C16022" t="str">
            <v>Concreto usinado, brita 1e2,slump 5+ou-1cm / fck= 30,0mpa</v>
          </cell>
          <cell r="D16022" t="str">
            <v>M3</v>
          </cell>
          <cell r="E16022">
            <v>1.03</v>
          </cell>
          <cell r="F16022">
            <v>283.54000000000002</v>
          </cell>
          <cell r="G16022">
            <v>292.05</v>
          </cell>
        </row>
        <row r="16023">
          <cell r="A16023" t="str">
            <v>INFRA 07-18-00</v>
          </cell>
          <cell r="B16023">
            <v>0</v>
          </cell>
          <cell r="C16023" t="str">
            <v>ENROCAMENTO DE PEDRA EM TALUDES</v>
          </cell>
          <cell r="D16023" t="str">
            <v>M3</v>
          </cell>
          <cell r="F16023">
            <v>0</v>
          </cell>
          <cell r="G16023">
            <v>191.2</v>
          </cell>
        </row>
        <row r="16024">
          <cell r="B16024" t="str">
            <v>SINAPI...06111</v>
          </cell>
          <cell r="C16024" t="str">
            <v>Servente</v>
          </cell>
          <cell r="D16024" t="str">
            <v>H</v>
          </cell>
          <cell r="E16024">
            <v>10</v>
          </cell>
          <cell r="F16024">
            <v>9.16</v>
          </cell>
          <cell r="G16024">
            <v>91.6</v>
          </cell>
        </row>
        <row r="16025">
          <cell r="B16025" t="str">
            <v>SIURB....10553</v>
          </cell>
          <cell r="C16025" t="str">
            <v>Pedra marroada</v>
          </cell>
          <cell r="D16025" t="str">
            <v>M3</v>
          </cell>
          <cell r="E16025">
            <v>1.5</v>
          </cell>
          <cell r="F16025">
            <v>66.400000000000006</v>
          </cell>
          <cell r="G16025">
            <v>99.6</v>
          </cell>
        </row>
        <row r="16026">
          <cell r="A16026" t="str">
            <v>INFRA 07-19-00</v>
          </cell>
          <cell r="B16026">
            <v>0</v>
          </cell>
          <cell r="C16026" t="str">
            <v>BARBACANS DE TUBOS DE PVC - DIÂMETRO 4"</v>
          </cell>
          <cell r="D16026" t="str">
            <v>UN</v>
          </cell>
          <cell r="F16026">
            <v>0</v>
          </cell>
          <cell r="G16026">
            <v>30.54</v>
          </cell>
        </row>
        <row r="16027">
          <cell r="B16027" t="str">
            <v>SINAPI...04750</v>
          </cell>
          <cell r="C16027" t="str">
            <v>Pedreiro</v>
          </cell>
          <cell r="D16027" t="str">
            <v>H</v>
          </cell>
          <cell r="E16027">
            <v>0.2</v>
          </cell>
          <cell r="F16027">
            <v>11.15</v>
          </cell>
          <cell r="G16027">
            <v>2.23</v>
          </cell>
        </row>
        <row r="16028">
          <cell r="B16028" t="str">
            <v>SINAPI...06111</v>
          </cell>
          <cell r="C16028" t="str">
            <v>Servente</v>
          </cell>
          <cell r="D16028" t="str">
            <v>H</v>
          </cell>
          <cell r="E16028">
            <v>0.8</v>
          </cell>
          <cell r="F16028">
            <v>9.16</v>
          </cell>
          <cell r="G16028">
            <v>7.33</v>
          </cell>
        </row>
        <row r="16029">
          <cell r="B16029" t="str">
            <v>SINAPI...09833</v>
          </cell>
          <cell r="C16029" t="str">
            <v>Tubo pvc drenagem corrugado flexivel perfurado dn 100 ou 110</v>
          </cell>
          <cell r="D16029" t="str">
            <v>M</v>
          </cell>
          <cell r="E16029">
            <v>0.5</v>
          </cell>
          <cell r="F16029">
            <v>41.96</v>
          </cell>
          <cell r="G16029">
            <v>20.98</v>
          </cell>
        </row>
        <row r="16030">
          <cell r="A16030" t="str">
            <v>INFRA 07-20-00</v>
          </cell>
          <cell r="B16030">
            <v>0</v>
          </cell>
          <cell r="C16030" t="str">
            <v>MURO DE ARRIMO DE RACHÃO COM ARGAMASSA DE CIMENTO E AREIA 1:3</v>
          </cell>
          <cell r="D16030" t="str">
            <v>M3</v>
          </cell>
          <cell r="F16030">
            <v>0</v>
          </cell>
          <cell r="G16030">
            <v>353.06000000000006</v>
          </cell>
        </row>
        <row r="16031">
          <cell r="B16031" t="str">
            <v>AUX 10630</v>
          </cell>
          <cell r="C16031" t="str">
            <v>ARGAMASSA DE CIMENTO COM AREIA GROSSA 1:3</v>
          </cell>
          <cell r="D16031" t="str">
            <v>M3</v>
          </cell>
          <cell r="E16031">
            <v>0.4</v>
          </cell>
          <cell r="F16031">
            <v>366.51</v>
          </cell>
          <cell r="G16031">
            <v>146.6</v>
          </cell>
        </row>
        <row r="16032">
          <cell r="B16032" t="str">
            <v>SINAPI...04750</v>
          </cell>
          <cell r="C16032" t="str">
            <v>Pedreiro</v>
          </cell>
          <cell r="D16032" t="str">
            <v>H</v>
          </cell>
          <cell r="E16032">
            <v>8</v>
          </cell>
          <cell r="F16032">
            <v>11.15</v>
          </cell>
          <cell r="G16032">
            <v>89.2</v>
          </cell>
        </row>
        <row r="16033">
          <cell r="B16033" t="str">
            <v>SINAPI...06111</v>
          </cell>
          <cell r="C16033" t="str">
            <v>Servente</v>
          </cell>
          <cell r="D16033" t="str">
            <v>H</v>
          </cell>
          <cell r="E16033">
            <v>8</v>
          </cell>
          <cell r="F16033">
            <v>9.16</v>
          </cell>
          <cell r="G16033">
            <v>73.28</v>
          </cell>
        </row>
        <row r="16034">
          <cell r="B16034" t="str">
            <v>SIURB....10546</v>
          </cell>
          <cell r="C16034" t="str">
            <v>Pedra rachão d= 10 a 15 cm</v>
          </cell>
          <cell r="D16034" t="str">
            <v>M3</v>
          </cell>
          <cell r="E16034">
            <v>0.65</v>
          </cell>
          <cell r="F16034">
            <v>67.66</v>
          </cell>
          <cell r="G16034">
            <v>43.98</v>
          </cell>
        </row>
        <row r="16035">
          <cell r="A16035" t="str">
            <v>INFRA 07-22-00</v>
          </cell>
          <cell r="B16035">
            <v>0</v>
          </cell>
          <cell r="C16035" t="str">
            <v>DESASSOREAMENTO, LIMPEZA E REMOÇÃO DE MATERIAL DE GALERIA MOLDADA</v>
          </cell>
          <cell r="D16035" t="str">
            <v>M3</v>
          </cell>
          <cell r="F16035">
            <v>0</v>
          </cell>
          <cell r="G16035">
            <v>83.529999999999987</v>
          </cell>
        </row>
        <row r="16036">
          <cell r="B16036" t="str">
            <v>SINAPI...06111</v>
          </cell>
          <cell r="C16036" t="str">
            <v>Servente</v>
          </cell>
          <cell r="D16036" t="str">
            <v>H</v>
          </cell>
          <cell r="E16036">
            <v>7.62</v>
          </cell>
          <cell r="F16036">
            <v>9.16</v>
          </cell>
          <cell r="G16036">
            <v>69.8</v>
          </cell>
        </row>
        <row r="16037">
          <cell r="B16037" t="str">
            <v>SINAPI...04260</v>
          </cell>
          <cell r="C16037" t="str">
            <v xml:space="preserve">Pa carregadeira sobre pneus com motor de 105 hp e capacidade na cacamba de 1,91 m3 (locacao com operador, combustivel e manutencao) </v>
          </cell>
          <cell r="D16037" t="str">
            <v>H</v>
          </cell>
          <cell r="E16037">
            <v>1.4999999999999999E-2</v>
          </cell>
          <cell r="F16037">
            <v>90</v>
          </cell>
          <cell r="G16037">
            <v>1.35</v>
          </cell>
        </row>
        <row r="16038">
          <cell r="B16038" t="str">
            <v>SINAPI...01133</v>
          </cell>
          <cell r="C16038" t="str">
            <v xml:space="preserve">Caminhao basculante com capacidade de *5* m3 / *11* t, motor diesel de 142 hp (locacao) </v>
          </cell>
          <cell r="D16038" t="str">
            <v>H</v>
          </cell>
          <cell r="E16038">
            <v>0.22</v>
          </cell>
          <cell r="F16038">
            <v>56.25</v>
          </cell>
          <cell r="G16038">
            <v>12.38</v>
          </cell>
        </row>
        <row r="16039">
          <cell r="A16039" t="str">
            <v>INFRA 07-23-00</v>
          </cell>
          <cell r="B16039">
            <v>0</v>
          </cell>
          <cell r="C16039" t="str">
            <v>FORNECIMENTO E COLOCAÇÃO DE GABIÃO TIPO CAIXA, H = 0,50 M, DE MALHA 8 X 10CM, GALVANIZADO, DE FIO Ø = 2,7MM</v>
          </cell>
          <cell r="D16039" t="str">
            <v>M3</v>
          </cell>
          <cell r="F16039">
            <v>0</v>
          </cell>
          <cell r="G16039">
            <v>332.46000000000004</v>
          </cell>
        </row>
        <row r="16040">
          <cell r="B16040" t="str">
            <v>SINAPI...01213</v>
          </cell>
          <cell r="C16040" t="str">
            <v>Carpinteiro de formas</v>
          </cell>
          <cell r="D16040" t="str">
            <v>H</v>
          </cell>
          <cell r="E16040">
            <v>0.5</v>
          </cell>
          <cell r="F16040">
            <v>11.15</v>
          </cell>
          <cell r="G16040">
            <v>5.58</v>
          </cell>
        </row>
        <row r="16041">
          <cell r="B16041" t="str">
            <v>SINAPI...06111</v>
          </cell>
          <cell r="C16041" t="str">
            <v>Servente</v>
          </cell>
          <cell r="D16041" t="str">
            <v>H</v>
          </cell>
          <cell r="E16041">
            <v>4.5</v>
          </cell>
          <cell r="F16041">
            <v>9.16</v>
          </cell>
          <cell r="G16041">
            <v>41.22</v>
          </cell>
        </row>
        <row r="16042">
          <cell r="B16042" t="str">
            <v>SIURB....10546</v>
          </cell>
          <cell r="C16042" t="str">
            <v>Pedra rachão d= 10 a 15 cm</v>
          </cell>
          <cell r="D16042" t="str">
            <v>M3</v>
          </cell>
          <cell r="E16042">
            <v>1.3</v>
          </cell>
          <cell r="F16042">
            <v>67.66</v>
          </cell>
          <cell r="G16042">
            <v>87.96</v>
          </cell>
        </row>
        <row r="16043">
          <cell r="B16043" t="str">
            <v>SIURB....11066</v>
          </cell>
          <cell r="C16043" t="str">
            <v>Pinus - sarrafo de 1" x 4" - bruto</v>
          </cell>
          <cell r="D16043" t="str">
            <v>M</v>
          </cell>
          <cell r="E16043">
            <v>4</v>
          </cell>
          <cell r="F16043">
            <v>1.07</v>
          </cell>
          <cell r="G16043">
            <v>4.28</v>
          </cell>
        </row>
        <row r="16044">
          <cell r="B16044" t="str">
            <v>SINAPI...03309</v>
          </cell>
          <cell r="C16044" t="str">
            <v>Gabiao tipo caixa malha hexagonal 8 x 10 cm (zn/al), fio 2,7 mm, h=0,50 m</v>
          </cell>
          <cell r="D16044" t="str">
            <v>M3</v>
          </cell>
          <cell r="E16044">
            <v>1</v>
          </cell>
          <cell r="F16044">
            <v>168.07</v>
          </cell>
          <cell r="G16044">
            <v>168.07</v>
          </cell>
        </row>
        <row r="16045">
          <cell r="B16045" t="str">
            <v>SIURB....94233</v>
          </cell>
          <cell r="C16045" t="str">
            <v>Escavadeira hidráulica sobre esteiras cap. 1,50 m3</v>
          </cell>
          <cell r="D16045" t="str">
            <v>H</v>
          </cell>
          <cell r="E16045">
            <v>0.2</v>
          </cell>
          <cell r="F16045">
            <v>126.74</v>
          </cell>
          <cell r="G16045">
            <v>25.35</v>
          </cell>
        </row>
        <row r="16046">
          <cell r="A16046" t="str">
            <v>INFRA 07-24-00</v>
          </cell>
          <cell r="B16046">
            <v>0</v>
          </cell>
          <cell r="C16046" t="str">
            <v>FORNECIMENTO E COLOCAÇÃO DE GABIÃO TIPO CAIXA, H = 1,00M, DE MALHA 8 X 10CM, GALVANIZADO, DE FIO Ø = 2,7MM</v>
          </cell>
          <cell r="D16046" t="str">
            <v>M3</v>
          </cell>
          <cell r="F16046">
            <v>0</v>
          </cell>
          <cell r="G16046">
            <v>324.02</v>
          </cell>
        </row>
        <row r="16047">
          <cell r="B16047" t="str">
            <v>SINAPI...01213</v>
          </cell>
          <cell r="C16047" t="str">
            <v>Carpinteiro de formas</v>
          </cell>
          <cell r="D16047" t="str">
            <v>H</v>
          </cell>
          <cell r="E16047">
            <v>0.5</v>
          </cell>
          <cell r="F16047">
            <v>11.15</v>
          </cell>
          <cell r="G16047">
            <v>5.58</v>
          </cell>
        </row>
        <row r="16048">
          <cell r="B16048" t="str">
            <v>SINAPI...06111</v>
          </cell>
          <cell r="C16048" t="str">
            <v>Servente</v>
          </cell>
          <cell r="D16048" t="str">
            <v>H</v>
          </cell>
          <cell r="E16048">
            <v>4.5</v>
          </cell>
          <cell r="F16048">
            <v>9.16</v>
          </cell>
          <cell r="G16048">
            <v>41.22</v>
          </cell>
        </row>
        <row r="16049">
          <cell r="B16049" t="str">
            <v>SIURB....10546</v>
          </cell>
          <cell r="C16049" t="str">
            <v>Pedra rachão d= 10 a 15 cm</v>
          </cell>
          <cell r="D16049" t="str">
            <v>M3</v>
          </cell>
          <cell r="E16049">
            <v>1.3</v>
          </cell>
          <cell r="F16049">
            <v>67.66</v>
          </cell>
          <cell r="G16049">
            <v>87.96</v>
          </cell>
        </row>
        <row r="16050">
          <cell r="B16050" t="str">
            <v>SIURB....11066</v>
          </cell>
          <cell r="C16050" t="str">
            <v>Pinus - sarrafo de 1" x 4" - bruto</v>
          </cell>
          <cell r="D16050" t="str">
            <v>M</v>
          </cell>
          <cell r="E16050">
            <v>4</v>
          </cell>
          <cell r="F16050">
            <v>1.07</v>
          </cell>
          <cell r="G16050">
            <v>4.28</v>
          </cell>
        </row>
        <row r="16051">
          <cell r="B16051" t="str">
            <v>SIURB....22015</v>
          </cell>
          <cell r="C16051" t="str">
            <v>Gabião tipo caixa, h=1,00m, malha 8x10, fio 2,7mm - galv. (gaiola vazia)</v>
          </cell>
          <cell r="D16051" t="str">
            <v>M3</v>
          </cell>
          <cell r="E16051">
            <v>1</v>
          </cell>
          <cell r="F16051">
            <v>159.63</v>
          </cell>
          <cell r="G16051">
            <v>159.63</v>
          </cell>
        </row>
        <row r="16052">
          <cell r="B16052" t="str">
            <v>SIURB....94233</v>
          </cell>
          <cell r="C16052" t="str">
            <v>Escavadeira hidráulica sobre esteiras cap. 1,50 m3</v>
          </cell>
          <cell r="D16052" t="str">
            <v>H</v>
          </cell>
          <cell r="E16052">
            <v>0.2</v>
          </cell>
          <cell r="F16052">
            <v>126.74</v>
          </cell>
          <cell r="G16052">
            <v>25.35</v>
          </cell>
        </row>
        <row r="16053">
          <cell r="A16053" t="str">
            <v>INFRA 07-25-00</v>
          </cell>
          <cell r="B16053">
            <v>0</v>
          </cell>
          <cell r="C16053" t="str">
            <v>FORNECIMENTO E COLOCAÇÃO DE GABIÃO TIPO CAIXA, H = 0,50M, DE MALHA 8 X 10CM, GALVANIZADO E REVESTIDO EM PVC, DE FIO Ø = 2,4MM</v>
          </cell>
          <cell r="D16053" t="str">
            <v>M3</v>
          </cell>
          <cell r="F16053">
            <v>0</v>
          </cell>
          <cell r="G16053">
            <v>405.1</v>
          </cell>
        </row>
        <row r="16054">
          <cell r="B16054" t="str">
            <v>SINAPI...01213</v>
          </cell>
          <cell r="C16054" t="str">
            <v>Carpinteiro de formas</v>
          </cell>
          <cell r="D16054" t="str">
            <v>H</v>
          </cell>
          <cell r="E16054">
            <v>0.5</v>
          </cell>
          <cell r="F16054">
            <v>11.15</v>
          </cell>
          <cell r="G16054">
            <v>5.58</v>
          </cell>
        </row>
        <row r="16055">
          <cell r="B16055" t="str">
            <v>SINAPI...06111</v>
          </cell>
          <cell r="C16055" t="str">
            <v>Servente</v>
          </cell>
          <cell r="D16055" t="str">
            <v>H</v>
          </cell>
          <cell r="E16055">
            <v>4.5</v>
          </cell>
          <cell r="F16055">
            <v>9.16</v>
          </cell>
          <cell r="G16055">
            <v>41.22</v>
          </cell>
        </row>
        <row r="16056">
          <cell r="B16056" t="str">
            <v>SIURB....10546</v>
          </cell>
          <cell r="C16056" t="str">
            <v>Pedra rachão d= 10 a 15 cm</v>
          </cell>
          <cell r="D16056" t="str">
            <v>M3</v>
          </cell>
          <cell r="E16056">
            <v>1.3</v>
          </cell>
          <cell r="F16056">
            <v>67.66</v>
          </cell>
          <cell r="G16056">
            <v>87.96</v>
          </cell>
        </row>
        <row r="16057">
          <cell r="B16057" t="str">
            <v>SIURB....11066</v>
          </cell>
          <cell r="C16057" t="str">
            <v>Pinus - sarrafo de 1" x 4" - bruto</v>
          </cell>
          <cell r="D16057" t="str">
            <v>M</v>
          </cell>
          <cell r="E16057">
            <v>4</v>
          </cell>
          <cell r="F16057">
            <v>1.07</v>
          </cell>
          <cell r="G16057">
            <v>4.28</v>
          </cell>
        </row>
        <row r="16058">
          <cell r="B16058" t="str">
            <v>SIURB....22030</v>
          </cell>
          <cell r="C16058" t="str">
            <v>Gabião tipo caixa, h=0,50m, malha 8x10, fio 2,4mm - pvc (gaiola vazia)</v>
          </cell>
          <cell r="D16058" t="str">
            <v>M3</v>
          </cell>
          <cell r="E16058">
            <v>1</v>
          </cell>
          <cell r="F16058">
            <v>240.71</v>
          </cell>
          <cell r="G16058">
            <v>240.71</v>
          </cell>
        </row>
        <row r="16059">
          <cell r="B16059" t="str">
            <v>SIURB....94233</v>
          </cell>
          <cell r="C16059" t="str">
            <v>Escavadeira hidráulica sobre esteiras cap. 1,50 m3</v>
          </cell>
          <cell r="D16059" t="str">
            <v>H</v>
          </cell>
          <cell r="E16059">
            <v>0.2</v>
          </cell>
          <cell r="F16059">
            <v>126.74</v>
          </cell>
          <cell r="G16059">
            <v>25.35</v>
          </cell>
        </row>
        <row r="16060">
          <cell r="A16060" t="str">
            <v>INFRA 07-26-00</v>
          </cell>
          <cell r="B16060">
            <v>0</v>
          </cell>
          <cell r="C16060" t="str">
            <v>FORNECIMENTO E COLOCAÇÃO DE GABIÃO TIPO CAIXA, H = 1,00M, DE MALHA 8 X 10CM, GALVANIZADO E REVESTIDO EM PVC, DE FIO Ø = 2,4MM</v>
          </cell>
          <cell r="D16060" t="str">
            <v>M3</v>
          </cell>
          <cell r="F16060">
            <v>0</v>
          </cell>
          <cell r="G16060">
            <v>356.41</v>
          </cell>
        </row>
        <row r="16061">
          <cell r="B16061" t="str">
            <v>SINAPI...01213</v>
          </cell>
          <cell r="C16061" t="str">
            <v>Carpinteiro de formas</v>
          </cell>
          <cell r="D16061" t="str">
            <v>H</v>
          </cell>
          <cell r="E16061">
            <v>0.5</v>
          </cell>
          <cell r="F16061">
            <v>11.15</v>
          </cell>
          <cell r="G16061">
            <v>5.58</v>
          </cell>
        </row>
        <row r="16062">
          <cell r="B16062" t="str">
            <v>SINAPI...06111</v>
          </cell>
          <cell r="C16062" t="str">
            <v>Servente</v>
          </cell>
          <cell r="D16062" t="str">
            <v>H</v>
          </cell>
          <cell r="E16062">
            <v>4.5</v>
          </cell>
          <cell r="F16062">
            <v>9.16</v>
          </cell>
          <cell r="G16062">
            <v>41.22</v>
          </cell>
        </row>
        <row r="16063">
          <cell r="B16063" t="str">
            <v>SIURB....10546</v>
          </cell>
          <cell r="C16063" t="str">
            <v>Pedra rachão d= 10 a 15 cm</v>
          </cell>
          <cell r="D16063" t="str">
            <v>M3</v>
          </cell>
          <cell r="E16063">
            <v>1.3</v>
          </cell>
          <cell r="F16063">
            <v>67.66</v>
          </cell>
          <cell r="G16063">
            <v>87.96</v>
          </cell>
        </row>
        <row r="16064">
          <cell r="B16064" t="str">
            <v>SIURB....11066</v>
          </cell>
          <cell r="C16064" t="str">
            <v>Pinus - sarrafo de 1" x 4" - bruto</v>
          </cell>
          <cell r="D16064" t="str">
            <v>M</v>
          </cell>
          <cell r="E16064">
            <v>4</v>
          </cell>
          <cell r="F16064">
            <v>1.07</v>
          </cell>
          <cell r="G16064">
            <v>4.28</v>
          </cell>
        </row>
        <row r="16065">
          <cell r="B16065" t="str">
            <v>SIURB....22010</v>
          </cell>
          <cell r="C16065" t="str">
            <v>Gabião tipo caixa, h=1,00m, malha 8x10, fio 2,4mm - galv. e  pvc (gaiola vazia)</v>
          </cell>
          <cell r="D16065" t="str">
            <v>M3</v>
          </cell>
          <cell r="E16065">
            <v>1</v>
          </cell>
          <cell r="F16065">
            <v>192.02</v>
          </cell>
          <cell r="G16065">
            <v>192.02</v>
          </cell>
        </row>
        <row r="16066">
          <cell r="B16066" t="str">
            <v>SIURB....94233</v>
          </cell>
          <cell r="C16066" t="str">
            <v>Escavadeira hidráulica sobre esteiras cap. 1,50 m3</v>
          </cell>
          <cell r="D16066" t="str">
            <v>H</v>
          </cell>
          <cell r="E16066">
            <v>0.2</v>
          </cell>
          <cell r="F16066">
            <v>126.74</v>
          </cell>
          <cell r="G16066">
            <v>25.35</v>
          </cell>
        </row>
        <row r="16067">
          <cell r="A16067" t="str">
            <v>INFRA 07-30-00</v>
          </cell>
          <cell r="B16067">
            <v>0</v>
          </cell>
          <cell r="C16067" t="str">
            <v>FORNECIMENTO  E COLOCAÇÃO DE GABIÃO TIPO COLCHÃO RENO, H = 0,17M, DE MALHA 6 X 8CM, GALVANIZADO, REVESTIDO EM PVC, DE FIO Ø = 2,0MM</v>
          </cell>
          <cell r="D16067" t="str">
            <v>M2</v>
          </cell>
          <cell r="F16067">
            <v>0</v>
          </cell>
          <cell r="G16067">
            <v>100.24</v>
          </cell>
        </row>
        <row r="16068">
          <cell r="B16068" t="str">
            <v>SINAPI...01213</v>
          </cell>
          <cell r="C16068" t="str">
            <v>Carpinteiro de formas</v>
          </cell>
          <cell r="D16068" t="str">
            <v>H</v>
          </cell>
          <cell r="E16068">
            <v>0.17499999999999999</v>
          </cell>
          <cell r="F16068">
            <v>11.15</v>
          </cell>
          <cell r="G16068">
            <v>1.95</v>
          </cell>
        </row>
        <row r="16069">
          <cell r="B16069" t="str">
            <v>SINAPI...06111</v>
          </cell>
          <cell r="C16069" t="str">
            <v>Servente</v>
          </cell>
          <cell r="D16069" t="str">
            <v>H</v>
          </cell>
          <cell r="E16069">
            <v>0.76500000000000001</v>
          </cell>
          <cell r="F16069">
            <v>9.16</v>
          </cell>
          <cell r="G16069">
            <v>7.01</v>
          </cell>
        </row>
        <row r="16070">
          <cell r="B16070" t="str">
            <v>SIURB....10546</v>
          </cell>
          <cell r="C16070" t="str">
            <v>Pedra rachão d= 10 a 15 cm</v>
          </cell>
          <cell r="D16070" t="str">
            <v>M3</v>
          </cell>
          <cell r="E16070">
            <v>0.221</v>
          </cell>
          <cell r="F16070">
            <v>67.66</v>
          </cell>
          <cell r="G16070">
            <v>14.95</v>
          </cell>
        </row>
        <row r="16071">
          <cell r="B16071" t="str">
            <v>SIURB....11066</v>
          </cell>
          <cell r="C16071" t="str">
            <v>Pinus - sarrafo de 1" x 4" - bruto</v>
          </cell>
          <cell r="D16071" t="str">
            <v>M</v>
          </cell>
          <cell r="E16071">
            <v>1.4</v>
          </cell>
          <cell r="F16071">
            <v>1.07</v>
          </cell>
          <cell r="G16071">
            <v>1.5</v>
          </cell>
        </row>
        <row r="16072">
          <cell r="B16072" t="str">
            <v>SIURB....22040</v>
          </cell>
          <cell r="C16072" t="str">
            <v>Gabião tipo colchão reno, h=0,17m, malha 6x8 , fio 2,0mm pvc (gaiola vazia)</v>
          </cell>
          <cell r="D16072" t="str">
            <v>M2</v>
          </cell>
          <cell r="E16072">
            <v>1</v>
          </cell>
          <cell r="F16072">
            <v>70.52</v>
          </cell>
          <cell r="G16072">
            <v>70.52</v>
          </cell>
        </row>
        <row r="16073">
          <cell r="B16073" t="str">
            <v>SIURB....94233</v>
          </cell>
          <cell r="C16073" t="str">
            <v>Escavadeira hidráulica sobre esteiras cap. 1,50 m3</v>
          </cell>
          <cell r="D16073" t="str">
            <v>H</v>
          </cell>
          <cell r="E16073">
            <v>3.4000000000000002E-2</v>
          </cell>
          <cell r="F16073">
            <v>126.74</v>
          </cell>
          <cell r="G16073">
            <v>4.3099999999999996</v>
          </cell>
        </row>
        <row r="16074">
          <cell r="A16074" t="str">
            <v>INFRA 07-31-00</v>
          </cell>
          <cell r="B16074">
            <v>0</v>
          </cell>
          <cell r="C16074" t="str">
            <v>FORNECIMENTO  E COLOCAÇÃO DE GABIÃO TIPO COLCHÃO RENO, H = 0,23M, DE MALHA 6 X 8CM, GALVANIZADO, REVESTIDO EM PVC, DE FIO Ø = 2,0MM</v>
          </cell>
          <cell r="D16074" t="str">
            <v>M2</v>
          </cell>
          <cell r="F16074">
            <v>0</v>
          </cell>
          <cell r="G16074">
            <v>115.14</v>
          </cell>
        </row>
        <row r="16075">
          <cell r="B16075" t="str">
            <v>SINAPI...01213</v>
          </cell>
          <cell r="C16075" t="str">
            <v>Carpinteiro de formas</v>
          </cell>
          <cell r="D16075" t="str">
            <v>H</v>
          </cell>
          <cell r="E16075">
            <v>0.17499999999999999</v>
          </cell>
          <cell r="F16075">
            <v>11.15</v>
          </cell>
          <cell r="G16075">
            <v>1.95</v>
          </cell>
        </row>
        <row r="16076">
          <cell r="B16076" t="str">
            <v>SINAPI...06111</v>
          </cell>
          <cell r="C16076" t="str">
            <v>Servente</v>
          </cell>
          <cell r="D16076" t="str">
            <v>H</v>
          </cell>
          <cell r="E16076">
            <v>1.0349999999999999</v>
          </cell>
          <cell r="F16076">
            <v>9.16</v>
          </cell>
          <cell r="G16076">
            <v>9.48</v>
          </cell>
        </row>
        <row r="16077">
          <cell r="B16077" t="str">
            <v>SIURB....10546</v>
          </cell>
          <cell r="C16077" t="str">
            <v>Pedra rachão d= 10 a 15 cm</v>
          </cell>
          <cell r="D16077" t="str">
            <v>M3</v>
          </cell>
          <cell r="E16077">
            <v>0.29899999999999999</v>
          </cell>
          <cell r="F16077">
            <v>67.66</v>
          </cell>
          <cell r="G16077">
            <v>20.23</v>
          </cell>
        </row>
        <row r="16078">
          <cell r="B16078" t="str">
            <v>SIURB....11066</v>
          </cell>
          <cell r="C16078" t="str">
            <v>Pinus - sarrafo de 1" x 4" - bruto</v>
          </cell>
          <cell r="D16078" t="str">
            <v>M</v>
          </cell>
          <cell r="E16078">
            <v>1.4</v>
          </cell>
          <cell r="F16078">
            <v>1.07</v>
          </cell>
          <cell r="G16078">
            <v>1.5</v>
          </cell>
        </row>
        <row r="16079">
          <cell r="B16079" t="str">
            <v>SIURB....22050</v>
          </cell>
          <cell r="C16079" t="str">
            <v>Gabião tipo colchão reno, h=0,23m, malha 6x8, fio 2,0mm pvc (gaiola vazia)</v>
          </cell>
          <cell r="D16079" t="str">
            <v>M2</v>
          </cell>
          <cell r="E16079">
            <v>1</v>
          </cell>
          <cell r="F16079">
            <v>76.150000000000006</v>
          </cell>
          <cell r="G16079">
            <v>76.150000000000006</v>
          </cell>
        </row>
        <row r="16080">
          <cell r="B16080" t="str">
            <v>SIURB....94233</v>
          </cell>
          <cell r="C16080" t="str">
            <v>Escavadeira hidráulica sobre esteiras cap. 1,50 m3</v>
          </cell>
          <cell r="D16080" t="str">
            <v>H</v>
          </cell>
          <cell r="E16080">
            <v>4.5999999999999999E-2</v>
          </cell>
          <cell r="F16080">
            <v>126.74</v>
          </cell>
          <cell r="G16080">
            <v>5.83</v>
          </cell>
        </row>
        <row r="16081">
          <cell r="A16081" t="str">
            <v>INFRA 07-32-00</v>
          </cell>
          <cell r="B16081">
            <v>0</v>
          </cell>
          <cell r="C16081" t="str">
            <v>FORNECIMENTO  E COLOCAÇÃO DE GABIÃO TIPO COLCHÃO RENO, H = 0,30M, DE MALHA 6 X 8CM, GALVANIZADO, REVESTIDO EM PVC, DE FIO Ø = 2,0MM</v>
          </cell>
          <cell r="D16081" t="str">
            <v>M2</v>
          </cell>
          <cell r="F16081">
            <v>0</v>
          </cell>
          <cell r="G16081">
            <v>125.96000000000001</v>
          </cell>
        </row>
        <row r="16082">
          <cell r="B16082" t="str">
            <v>SINAPI...01213</v>
          </cell>
          <cell r="C16082" t="str">
            <v>Carpinteiro de formas</v>
          </cell>
          <cell r="D16082" t="str">
            <v>H</v>
          </cell>
          <cell r="E16082">
            <v>0.17499999999999999</v>
          </cell>
          <cell r="F16082">
            <v>11.15</v>
          </cell>
          <cell r="G16082">
            <v>1.95</v>
          </cell>
        </row>
        <row r="16083">
          <cell r="B16083" t="str">
            <v>SINAPI...06111</v>
          </cell>
          <cell r="C16083" t="str">
            <v>Servente</v>
          </cell>
          <cell r="D16083" t="str">
            <v>H</v>
          </cell>
          <cell r="E16083">
            <v>1.35</v>
          </cell>
          <cell r="F16083">
            <v>9.16</v>
          </cell>
          <cell r="G16083">
            <v>12.37</v>
          </cell>
        </row>
        <row r="16084">
          <cell r="B16084" t="str">
            <v>SIURB....10546</v>
          </cell>
          <cell r="C16084" t="str">
            <v>Pedra rachão d= 10 a 15 cm</v>
          </cell>
          <cell r="D16084" t="str">
            <v>M3</v>
          </cell>
          <cell r="E16084">
            <v>0.39</v>
          </cell>
          <cell r="F16084">
            <v>67.66</v>
          </cell>
          <cell r="G16084">
            <v>26.39</v>
          </cell>
        </row>
        <row r="16085">
          <cell r="B16085" t="str">
            <v>SIURB....11066</v>
          </cell>
          <cell r="C16085" t="str">
            <v>Pinus - sarrafo de 1" x 4" - bruto</v>
          </cell>
          <cell r="D16085" t="str">
            <v>M</v>
          </cell>
          <cell r="E16085">
            <v>1.4</v>
          </cell>
          <cell r="F16085">
            <v>1.07</v>
          </cell>
          <cell r="G16085">
            <v>1.5</v>
          </cell>
        </row>
        <row r="16086">
          <cell r="B16086" t="str">
            <v>SIURB....22050</v>
          </cell>
          <cell r="C16086" t="str">
            <v>Gabião tipo colchão reno, h=0,23m, malha 6x8, fio 2,0mm pvc (gaiola vazia)</v>
          </cell>
          <cell r="D16086" t="str">
            <v>M2</v>
          </cell>
          <cell r="E16086">
            <v>1</v>
          </cell>
          <cell r="F16086">
            <v>76.150000000000006</v>
          </cell>
          <cell r="G16086">
            <v>76.150000000000006</v>
          </cell>
        </row>
        <row r="16087">
          <cell r="B16087" t="str">
            <v>SIURB....94233</v>
          </cell>
          <cell r="C16087" t="str">
            <v>Escavadeira hidráulica sobre esteiras cap. 1,50 m3</v>
          </cell>
          <cell r="D16087" t="str">
            <v>H</v>
          </cell>
          <cell r="E16087">
            <v>0.06</v>
          </cell>
          <cell r="F16087">
            <v>126.74</v>
          </cell>
          <cell r="G16087">
            <v>7.6</v>
          </cell>
        </row>
        <row r="16088">
          <cell r="A16088" t="str">
            <v>INFRA 07-34-00</v>
          </cell>
          <cell r="B16088">
            <v>0</v>
          </cell>
          <cell r="C16088" t="str">
            <v>FORNECIMENTO E COLOCAÇÃO DE GABIÃO TIPO SACO, D = 0,65M, DE MALHA 8 X 10CM, GALVANIZADO, REVESTIDO EM PVC, DE FIO Ø = 2,4MM</v>
          </cell>
          <cell r="D16088" t="str">
            <v>M3</v>
          </cell>
          <cell r="F16088">
            <v>0</v>
          </cell>
          <cell r="G16088">
            <v>275.24</v>
          </cell>
        </row>
        <row r="16089">
          <cell r="B16089" t="str">
            <v>SINAPI...06111</v>
          </cell>
          <cell r="C16089" t="str">
            <v>Servente</v>
          </cell>
          <cell r="D16089" t="str">
            <v>H</v>
          </cell>
          <cell r="E16089">
            <v>3.5</v>
          </cell>
          <cell r="F16089">
            <v>9.16</v>
          </cell>
          <cell r="G16089">
            <v>32.06</v>
          </cell>
        </row>
        <row r="16090">
          <cell r="B16090" t="str">
            <v>SIURB....10546</v>
          </cell>
          <cell r="C16090" t="str">
            <v>Pedra rachão d= 10 a 15 cm</v>
          </cell>
          <cell r="D16090" t="str">
            <v>M3</v>
          </cell>
          <cell r="E16090">
            <v>1.3</v>
          </cell>
          <cell r="F16090">
            <v>67.66</v>
          </cell>
          <cell r="G16090">
            <v>87.96</v>
          </cell>
        </row>
        <row r="16091">
          <cell r="B16091" t="str">
            <v>SINAPI...03311</v>
          </cell>
          <cell r="C16091" t="str">
            <v>Gabiao saco malha hexagonal 8 x 10 cm (zn/al +pvc), fio 2,4 mm, h=0,65 m</v>
          </cell>
          <cell r="D16091" t="str">
            <v>M3</v>
          </cell>
          <cell r="E16091">
            <v>1</v>
          </cell>
          <cell r="F16091">
            <v>137.85</v>
          </cell>
          <cell r="G16091">
            <v>137.85</v>
          </cell>
        </row>
        <row r="16092">
          <cell r="B16092" t="str">
            <v>SIURB....94030</v>
          </cell>
          <cell r="C16092" t="str">
            <v>Guindaste de lança fixa sobre esteiras - 12 t</v>
          </cell>
          <cell r="D16092" t="str">
            <v>H</v>
          </cell>
          <cell r="E16092">
            <v>0.2</v>
          </cell>
          <cell r="F16092">
            <v>86.84</v>
          </cell>
          <cell r="G16092">
            <v>17.37</v>
          </cell>
        </row>
        <row r="16093">
          <cell r="A16093" t="str">
            <v>INFRA 07-35-00</v>
          </cell>
          <cell r="B16093">
            <v>0</v>
          </cell>
          <cell r="C16093" t="str">
            <v>ESGOTAMENTO D'ÁGUA COM BOMBA SUBMERSA - POTÊNCIA ATÉ 5HP.</v>
          </cell>
          <cell r="D16093" t="str">
            <v>HPXH</v>
          </cell>
          <cell r="F16093">
            <v>0</v>
          </cell>
          <cell r="G16093">
            <v>0.57000000000000006</v>
          </cell>
        </row>
        <row r="16094">
          <cell r="B16094" t="str">
            <v>SINAPI...06128</v>
          </cell>
          <cell r="C16094" t="str">
            <v>|em processo de desativação| ajudante geral</v>
          </cell>
          <cell r="D16094" t="str">
            <v>H</v>
          </cell>
          <cell r="E16094">
            <v>2.7000000000000001E-3</v>
          </cell>
          <cell r="F16094">
            <v>9.16</v>
          </cell>
          <cell r="G16094">
            <v>0.02</v>
          </cell>
        </row>
        <row r="16095">
          <cell r="B16095" t="str">
            <v>SINAPI...02436</v>
          </cell>
          <cell r="C16095" t="str">
            <v xml:space="preserve">Eletricista </v>
          </cell>
          <cell r="D16095" t="str">
            <v>H</v>
          </cell>
          <cell r="E16095">
            <v>5.5999999999999999E-3</v>
          </cell>
          <cell r="F16095">
            <v>12.73</v>
          </cell>
          <cell r="G16095">
            <v>7.0000000000000007E-2</v>
          </cell>
        </row>
        <row r="16096">
          <cell r="B16096" t="str">
            <v>SIURB....84021</v>
          </cell>
          <cell r="C16096" t="str">
            <v>Mangueira flexível 3" - transparente com espiral laranja -  para sucção de descarga de água</v>
          </cell>
          <cell r="D16096" t="str">
            <v>M</v>
          </cell>
          <cell r="E16096">
            <v>1E-3</v>
          </cell>
          <cell r="F16096">
            <v>39.08</v>
          </cell>
          <cell r="G16096">
            <v>0.04</v>
          </cell>
        </row>
        <row r="16097">
          <cell r="B16097" t="str">
            <v>SIURB....94209</v>
          </cell>
          <cell r="C16097" t="str">
            <v>Bomba submersível de drenagem 5 hp</v>
          </cell>
          <cell r="D16097" t="str">
            <v>H</v>
          </cell>
          <cell r="E16097">
            <v>0.2</v>
          </cell>
          <cell r="F16097">
            <v>2.1800000000000002</v>
          </cell>
          <cell r="G16097">
            <v>0.44</v>
          </cell>
        </row>
        <row r="16098">
          <cell r="A16098" t="str">
            <v>INFRA 07-40-01</v>
          </cell>
          <cell r="B16098">
            <v>0</v>
          </cell>
          <cell r="C16098" t="str">
            <v>FORNECIMENTO E COLOCAÇÃO DE MANTA GEOTÊXTIL COM RESISTÊNCIA À TRAÇÃO LONGITUDINAL DE 7KN/M E TRAÇÃO TRANSVERSAL DE 6KN/M EM JUNTA DE DILATAÇÃO</v>
          </cell>
          <cell r="D16098" t="str">
            <v>M2</v>
          </cell>
          <cell r="F16098">
            <v>0</v>
          </cell>
          <cell r="G16098">
            <v>5.75</v>
          </cell>
        </row>
        <row r="16099">
          <cell r="B16099" t="str">
            <v>SINAPI...06128</v>
          </cell>
          <cell r="C16099" t="str">
            <v xml:space="preserve">|EM PROCESSO DE DESATIVAÇÃO| AJUDANTE GERAL </v>
          </cell>
          <cell r="D16099" t="str">
            <v>H</v>
          </cell>
          <cell r="E16099">
            <v>0.18</v>
          </cell>
          <cell r="F16099">
            <v>9.16</v>
          </cell>
          <cell r="G16099">
            <v>1.65</v>
          </cell>
        </row>
        <row r="16100">
          <cell r="B16100" t="str">
            <v>SIURB....24105</v>
          </cell>
          <cell r="C16100" t="str">
            <v>Manta geotêxtil c/ resistência à tração long. de  7 kn/m e tração transv.  6 kn/m</v>
          </cell>
          <cell r="D16100" t="str">
            <v>M2</v>
          </cell>
          <cell r="E16100">
            <v>1.05</v>
          </cell>
          <cell r="F16100">
            <v>1.92</v>
          </cell>
          <cell r="G16100">
            <v>2.02</v>
          </cell>
        </row>
        <row r="16101">
          <cell r="B16101" t="str">
            <v>SIURB....28006</v>
          </cell>
          <cell r="C16101" t="str">
            <v>Cola a base de borracha sintética</v>
          </cell>
          <cell r="D16101" t="str">
            <v>KG</v>
          </cell>
          <cell r="E16101">
            <v>0.1</v>
          </cell>
          <cell r="F16101">
            <v>20.77</v>
          </cell>
          <cell r="G16101">
            <v>2.08</v>
          </cell>
        </row>
        <row r="16102">
          <cell r="A16102" t="str">
            <v>INFRA 07-40-02</v>
          </cell>
          <cell r="B16102">
            <v>0</v>
          </cell>
          <cell r="C16102" t="str">
            <v>FORNECIMENTO E COLOCAÇÃO DE MANTA GEOTÊXTIL COM RESISTÊNCIA À TRAÇÃO LONGITUDINAL DE 8KN/M E TRAÇÃO TRANSVERSAL DE 7KN/M EM JUNTA DE DILATAÇÃO</v>
          </cell>
          <cell r="D16102" t="str">
            <v>M2</v>
          </cell>
          <cell r="F16102">
            <v>0</v>
          </cell>
          <cell r="G16102">
            <v>5.98</v>
          </cell>
        </row>
        <row r="16103">
          <cell r="B16103" t="str">
            <v>SINAPI...06128</v>
          </cell>
          <cell r="C16103" t="str">
            <v xml:space="preserve">|EM PROCESSO DE DESATIVAÇÃO| AJUDANTE GERAL </v>
          </cell>
          <cell r="D16103" t="str">
            <v>H</v>
          </cell>
          <cell r="E16103">
            <v>0.18</v>
          </cell>
          <cell r="F16103">
            <v>9.16</v>
          </cell>
          <cell r="G16103">
            <v>1.65</v>
          </cell>
        </row>
        <row r="16104">
          <cell r="B16104" t="str">
            <v>SIURB....24106</v>
          </cell>
          <cell r="C16104" t="str">
            <v>Manta geotêxtil c/ resistência à tração long. de  8 kn/m e tração transv.  7 kn/m</v>
          </cell>
          <cell r="D16104" t="str">
            <v>M2</v>
          </cell>
          <cell r="E16104">
            <v>1.05</v>
          </cell>
          <cell r="F16104">
            <v>2.14</v>
          </cell>
          <cell r="G16104">
            <v>2.25</v>
          </cell>
        </row>
        <row r="16105">
          <cell r="B16105" t="str">
            <v>SIURB....28006</v>
          </cell>
          <cell r="C16105" t="str">
            <v>Cola a base de borracha sintética</v>
          </cell>
          <cell r="D16105" t="str">
            <v>KG</v>
          </cell>
          <cell r="E16105">
            <v>0.1</v>
          </cell>
          <cell r="F16105">
            <v>20.77</v>
          </cell>
          <cell r="G16105">
            <v>2.08</v>
          </cell>
        </row>
        <row r="16106">
          <cell r="A16106" t="str">
            <v>INFRA 07-40-03</v>
          </cell>
          <cell r="B16106">
            <v>0</v>
          </cell>
          <cell r="C16106" t="str">
            <v>FORNECIMENTO E COLOCAÇÃO DE MANTA GEOTÊXTIL COM RESISTÊNCIA À TRAÇÃO LONGITUDINAL DE 9KN/M E TRAÇÃO TRANSVERSAL DE 8KN/M EM JUNTA DE DILATAÇÃO</v>
          </cell>
          <cell r="D16106" t="str">
            <v>M2</v>
          </cell>
          <cell r="F16106">
            <v>0</v>
          </cell>
          <cell r="G16106">
            <v>6.3900000000000006</v>
          </cell>
        </row>
        <row r="16107">
          <cell r="B16107" t="str">
            <v>SINAPI...06128</v>
          </cell>
          <cell r="C16107" t="str">
            <v xml:space="preserve">|EM PROCESSO DE DESATIVAÇÃO| AJUDANTE GERAL </v>
          </cell>
          <cell r="D16107" t="str">
            <v>H</v>
          </cell>
          <cell r="E16107">
            <v>0.18</v>
          </cell>
          <cell r="F16107">
            <v>9.16</v>
          </cell>
          <cell r="G16107">
            <v>1.65</v>
          </cell>
        </row>
        <row r="16108">
          <cell r="B16108" t="str">
            <v>SIURB....24107</v>
          </cell>
          <cell r="C16108" t="str">
            <v>Manta geotêxtil c/ resistência à tração long. de  9 kn/m e tração transv.  8 kn/m</v>
          </cell>
          <cell r="D16108" t="str">
            <v>M2</v>
          </cell>
          <cell r="E16108">
            <v>1.05</v>
          </cell>
          <cell r="F16108">
            <v>2.5299999999999998</v>
          </cell>
          <cell r="G16108">
            <v>2.66</v>
          </cell>
        </row>
        <row r="16109">
          <cell r="B16109" t="str">
            <v>SIURB....28006</v>
          </cell>
          <cell r="C16109" t="str">
            <v>Cola a base de borracha sintética</v>
          </cell>
          <cell r="D16109" t="str">
            <v>KG</v>
          </cell>
          <cell r="E16109">
            <v>0.1</v>
          </cell>
          <cell r="F16109">
            <v>20.77</v>
          </cell>
          <cell r="G16109">
            <v>2.08</v>
          </cell>
        </row>
        <row r="16110">
          <cell r="A16110" t="str">
            <v>INFRA 07-40-04</v>
          </cell>
          <cell r="B16110">
            <v>0</v>
          </cell>
          <cell r="C16110" t="str">
            <v>FORNECIMENTO E COLOCAÇÃO DE MANTA GEOTÊXTIL COM RESISTÊNCIA À TRAÇÃO LONGITUDINAL DE 10KN/M E TRAÇÃO TRANSVERSAL DE 9KN/M EM JUNTA DE DILATAÇÃO</v>
          </cell>
          <cell r="D16110" t="str">
            <v>M2</v>
          </cell>
          <cell r="F16110">
            <v>0</v>
          </cell>
          <cell r="G16110">
            <v>6.66</v>
          </cell>
        </row>
        <row r="16111">
          <cell r="B16111" t="str">
            <v>SINAPI...06128</v>
          </cell>
          <cell r="C16111" t="str">
            <v xml:space="preserve">|EM PROCESSO DE DESATIVAÇÃO| AJUDANTE GERAL </v>
          </cell>
          <cell r="D16111" t="str">
            <v>H</v>
          </cell>
          <cell r="E16111">
            <v>0.18</v>
          </cell>
          <cell r="F16111">
            <v>9.16</v>
          </cell>
          <cell r="G16111">
            <v>1.65</v>
          </cell>
        </row>
        <row r="16112">
          <cell r="B16112" t="str">
            <v>SIURB....24108</v>
          </cell>
          <cell r="C16112" t="str">
            <v>Manta geotêxtil c/ resistência à tração long. de 10 kn/m e tração transv.  9 kn/m</v>
          </cell>
          <cell r="D16112" t="str">
            <v>M2</v>
          </cell>
          <cell r="E16112">
            <v>1.05</v>
          </cell>
          <cell r="F16112">
            <v>2.79</v>
          </cell>
          <cell r="G16112">
            <v>2.93</v>
          </cell>
        </row>
        <row r="16113">
          <cell r="B16113" t="str">
            <v>SIURB....28006</v>
          </cell>
          <cell r="C16113" t="str">
            <v>Cola a base de borracha sintética</v>
          </cell>
          <cell r="D16113" t="str">
            <v>KG</v>
          </cell>
          <cell r="E16113">
            <v>0.1</v>
          </cell>
          <cell r="F16113">
            <v>20.77</v>
          </cell>
          <cell r="G16113">
            <v>2.08</v>
          </cell>
        </row>
        <row r="16114">
          <cell r="A16114" t="str">
            <v>INFRA 07-40-05</v>
          </cell>
          <cell r="B16114">
            <v>0</v>
          </cell>
          <cell r="C16114" t="str">
            <v>FORNECIMENTO E COLOCAÇÃO DE MANTA GEOTÊXTIL COM RESISTÊNCIA À TRAÇÃO LONGITUDINAL DE 14KN/M E TRAÇÃO TRANSVERSAL DE 12KN/M EM JUNTA DE DILATAÇÃO</v>
          </cell>
          <cell r="D16114" t="str">
            <v>M2</v>
          </cell>
          <cell r="F16114">
            <v>0</v>
          </cell>
          <cell r="G16114">
            <v>7.34</v>
          </cell>
        </row>
        <row r="16115">
          <cell r="B16115" t="str">
            <v>SINAPI...06128</v>
          </cell>
          <cell r="C16115" t="str">
            <v xml:space="preserve">|EM PROCESSO DE DESATIVAÇÃO| AJUDANTE GERAL </v>
          </cell>
          <cell r="D16115" t="str">
            <v>H</v>
          </cell>
          <cell r="E16115">
            <v>0.18</v>
          </cell>
          <cell r="F16115">
            <v>9.16</v>
          </cell>
          <cell r="G16115">
            <v>1.65</v>
          </cell>
        </row>
        <row r="16116">
          <cell r="B16116" t="str">
            <v>SIURB....24109</v>
          </cell>
          <cell r="C16116" t="str">
            <v>Manta geotêxtil c/ resistência à tração long. de 14 kn/m e tração transv. 12 kn/m</v>
          </cell>
          <cell r="D16116" t="str">
            <v>M2</v>
          </cell>
          <cell r="E16116">
            <v>1.05</v>
          </cell>
          <cell r="F16116">
            <v>3.44</v>
          </cell>
          <cell r="G16116">
            <v>3.61</v>
          </cell>
        </row>
        <row r="16117">
          <cell r="B16117" t="str">
            <v>SIURB....28006</v>
          </cell>
          <cell r="C16117" t="str">
            <v>Cola a base de borracha sintética</v>
          </cell>
          <cell r="D16117" t="str">
            <v>KG</v>
          </cell>
          <cell r="E16117">
            <v>0.1</v>
          </cell>
          <cell r="F16117">
            <v>20.77</v>
          </cell>
          <cell r="G16117">
            <v>2.08</v>
          </cell>
        </row>
        <row r="16118">
          <cell r="A16118" t="str">
            <v>INFRA 07-40-06</v>
          </cell>
          <cell r="B16118">
            <v>0</v>
          </cell>
          <cell r="C16118" t="str">
            <v>FORNECIMENTO E COLOCAÇÃO DE MANTA GEOTÊXTIL COM RESISTÊNCIA À TRAÇÃO LONGITUDINAL DE 16KN/M E TRAÇÃO TRANSVERSAL DE 14KN/M EM JUNTA DE DILATAÇÃO</v>
          </cell>
          <cell r="D16118" t="str">
            <v>M2</v>
          </cell>
          <cell r="F16118">
            <v>0</v>
          </cell>
          <cell r="G16118">
            <v>8.01</v>
          </cell>
        </row>
        <row r="16119">
          <cell r="B16119" t="str">
            <v>SINAPI...06128</v>
          </cell>
          <cell r="C16119" t="str">
            <v xml:space="preserve">|EM PROCESSO DE DESATIVAÇÃO| AJUDANTE GERAL </v>
          </cell>
          <cell r="D16119" t="str">
            <v>H</v>
          </cell>
          <cell r="E16119">
            <v>0.18</v>
          </cell>
          <cell r="F16119">
            <v>9.16</v>
          </cell>
          <cell r="G16119">
            <v>1.65</v>
          </cell>
        </row>
        <row r="16120">
          <cell r="B16120" t="str">
            <v>SIURB....24110</v>
          </cell>
          <cell r="C16120" t="str">
            <v>Manta geotêxtil c/ resistência à tração long. de 16 kn/m e tração transv. 14 kn/m</v>
          </cell>
          <cell r="D16120" t="str">
            <v>M2</v>
          </cell>
          <cell r="E16120">
            <v>1.05</v>
          </cell>
          <cell r="F16120">
            <v>4.08</v>
          </cell>
          <cell r="G16120">
            <v>4.28</v>
          </cell>
        </row>
        <row r="16121">
          <cell r="B16121" t="str">
            <v>SIURB....28006</v>
          </cell>
          <cell r="C16121" t="str">
            <v>Cola a base de borracha sintética</v>
          </cell>
          <cell r="D16121" t="str">
            <v>KG</v>
          </cell>
          <cell r="E16121">
            <v>0.1</v>
          </cell>
          <cell r="F16121">
            <v>20.77</v>
          </cell>
          <cell r="G16121">
            <v>2.08</v>
          </cell>
        </row>
        <row r="16122">
          <cell r="A16122" t="str">
            <v>INFRA 07-40-07</v>
          </cell>
          <cell r="B16122">
            <v>0</v>
          </cell>
          <cell r="C16122" t="str">
            <v>FORNECIMENTO E COLOCAÇÃO DE MANTA GEOTÊXTIL COM RESISTÊNCIA À TRAÇÃO LONGITUDINAL DE 21KN/M E TRAÇÃO TRANSVERSAL DE 19KN/M EM JUNTA DE DILATAÇÃO</v>
          </cell>
          <cell r="D16122" t="str">
            <v>M2</v>
          </cell>
          <cell r="F16122">
            <v>0</v>
          </cell>
          <cell r="G16122">
            <v>9.49</v>
          </cell>
        </row>
        <row r="16123">
          <cell r="B16123" t="str">
            <v>SINAPI...06128</v>
          </cell>
          <cell r="C16123" t="str">
            <v xml:space="preserve">|EM PROCESSO DE DESATIVAÇÃO| AJUDANTE GERAL </v>
          </cell>
          <cell r="D16123" t="str">
            <v>H</v>
          </cell>
          <cell r="E16123">
            <v>0.18</v>
          </cell>
          <cell r="F16123">
            <v>9.16</v>
          </cell>
          <cell r="G16123">
            <v>1.65</v>
          </cell>
        </row>
        <row r="16124">
          <cell r="B16124" t="str">
            <v>SIURB....24111</v>
          </cell>
          <cell r="C16124" t="str">
            <v>Manta geotêxtil c/ resistência à tração long. de 21 kn/m e tração transv. 19 kn/m</v>
          </cell>
          <cell r="D16124" t="str">
            <v>M2</v>
          </cell>
          <cell r="E16124">
            <v>1.05</v>
          </cell>
          <cell r="F16124">
            <v>5.49</v>
          </cell>
          <cell r="G16124">
            <v>5.76</v>
          </cell>
        </row>
        <row r="16125">
          <cell r="B16125" t="str">
            <v>SIURB....28006</v>
          </cell>
          <cell r="C16125" t="str">
            <v>Cola a base de borracha sintética</v>
          </cell>
          <cell r="D16125" t="str">
            <v>KG</v>
          </cell>
          <cell r="E16125">
            <v>0.1</v>
          </cell>
          <cell r="F16125">
            <v>20.77</v>
          </cell>
          <cell r="G16125">
            <v>2.08</v>
          </cell>
        </row>
        <row r="16126">
          <cell r="A16126" t="str">
            <v>INFRA 07-40-08</v>
          </cell>
          <cell r="B16126">
            <v>0</v>
          </cell>
          <cell r="C16126" t="str">
            <v>FORNECIMENTO E COLOCAÇÃO DE MANTA GEOTÊXTIL COM RESISTÊNCIA À TRAÇÃO LONGITUDINAL DE 26KN/M E TRAÇÃO TRANSVERSAL DE 23KN/M EM JUNTA DE DILATAÇÃO</v>
          </cell>
          <cell r="D16126" t="str">
            <v>M2</v>
          </cell>
          <cell r="F16126">
            <v>0</v>
          </cell>
          <cell r="G16126">
            <v>10.98</v>
          </cell>
        </row>
        <row r="16127">
          <cell r="B16127" t="str">
            <v>SINAPI...06128</v>
          </cell>
          <cell r="C16127" t="str">
            <v xml:space="preserve">|EM PROCESSO DE DESATIVAÇÃO| AJUDANTE GERAL </v>
          </cell>
          <cell r="D16127" t="str">
            <v>H</v>
          </cell>
          <cell r="E16127">
            <v>0.18</v>
          </cell>
          <cell r="F16127">
            <v>9.16</v>
          </cell>
          <cell r="G16127">
            <v>1.65</v>
          </cell>
        </row>
        <row r="16128">
          <cell r="B16128" t="str">
            <v>SIURB....24112</v>
          </cell>
          <cell r="C16128" t="str">
            <v>Manta geotêxtil c/ resistência à tração long. de 26 kn/m e tração transv. 23 kn/m</v>
          </cell>
          <cell r="D16128" t="str">
            <v>M2</v>
          </cell>
          <cell r="E16128">
            <v>1.05</v>
          </cell>
          <cell r="F16128">
            <v>6.9</v>
          </cell>
          <cell r="G16128">
            <v>7.25</v>
          </cell>
        </row>
        <row r="16129">
          <cell r="B16129" t="str">
            <v>SIURB....28006</v>
          </cell>
          <cell r="C16129" t="str">
            <v>Cola a base de borracha sintética</v>
          </cell>
          <cell r="D16129" t="str">
            <v>KG</v>
          </cell>
          <cell r="E16129">
            <v>0.1</v>
          </cell>
          <cell r="F16129">
            <v>20.77</v>
          </cell>
          <cell r="G16129">
            <v>2.08</v>
          </cell>
        </row>
        <row r="16130">
          <cell r="A16130" t="str">
            <v>INFRA 07-40-09</v>
          </cell>
          <cell r="B16130">
            <v>0</v>
          </cell>
          <cell r="C16130" t="str">
            <v>FORNECIMENTO E COLOCAÇÃO DE MANTA GEOTÊXTIL COM RESISTÊNCIA À TRAÇÃO LONGITUDINAL DE 31KN/M E TRAÇÃO TRANSVERSAL DE 27KN/M EM JUNTA DE DILATAÇÃO</v>
          </cell>
          <cell r="D16130" t="str">
            <v>M2</v>
          </cell>
          <cell r="F16130">
            <v>0</v>
          </cell>
          <cell r="G16130">
            <v>12.47</v>
          </cell>
        </row>
        <row r="16131">
          <cell r="B16131" t="str">
            <v>SINAPI...06128</v>
          </cell>
          <cell r="C16131" t="str">
            <v xml:space="preserve">|EM PROCESSO DE DESATIVAÇÃO| AJUDANTE GERAL </v>
          </cell>
          <cell r="D16131" t="str">
            <v>H</v>
          </cell>
          <cell r="E16131">
            <v>0.18</v>
          </cell>
          <cell r="F16131">
            <v>9.16</v>
          </cell>
          <cell r="G16131">
            <v>1.65</v>
          </cell>
        </row>
        <row r="16132">
          <cell r="B16132" t="str">
            <v>SIURB....24113</v>
          </cell>
          <cell r="C16132" t="str">
            <v>Manta geotêxtil c/ resistência à tração long. de 31 kn/m e tração transv. 27 kn/m</v>
          </cell>
          <cell r="D16132" t="str">
            <v>M2</v>
          </cell>
          <cell r="E16132">
            <v>1.05</v>
          </cell>
          <cell r="F16132">
            <v>8.32</v>
          </cell>
          <cell r="G16132">
            <v>8.74</v>
          </cell>
        </row>
        <row r="16133">
          <cell r="B16133" t="str">
            <v>SIURB....28006</v>
          </cell>
          <cell r="C16133" t="str">
            <v>Cola a base de borracha sintética</v>
          </cell>
          <cell r="D16133" t="str">
            <v>KG</v>
          </cell>
          <cell r="E16133">
            <v>0.1</v>
          </cell>
          <cell r="F16133">
            <v>20.77</v>
          </cell>
          <cell r="G16133">
            <v>2.08</v>
          </cell>
        </row>
        <row r="16134">
          <cell r="A16134" t="str">
            <v>INFRA 08-00-00</v>
          </cell>
          <cell r="B16134">
            <v>0</v>
          </cell>
          <cell r="C16134" t="str">
            <v>PONTES E VIADUTOS</v>
          </cell>
          <cell r="D16134" t="str">
            <v>.</v>
          </cell>
          <cell r="F16134">
            <v>0</v>
          </cell>
          <cell r="G16134">
            <v>0</v>
          </cell>
        </row>
        <row r="16135">
          <cell r="A16135" t="str">
            <v>INFRA 08-01-00</v>
          </cell>
          <cell r="B16135">
            <v>0</v>
          </cell>
          <cell r="C16135" t="str">
            <v>FORNECIMENTO E CRAVAÇÃO DE ESTACAS DE EUCALIPTO - DIÂMETRO 20 À 30CM</v>
          </cell>
          <cell r="D16135" t="str">
            <v>M</v>
          </cell>
          <cell r="F16135">
            <v>0</v>
          </cell>
          <cell r="G16135">
            <v>55.07</v>
          </cell>
        </row>
        <row r="16136">
          <cell r="B16136" t="str">
            <v>SINAPI...06128</v>
          </cell>
          <cell r="C16136" t="str">
            <v>|em processo de desativação| ajudante geral</v>
          </cell>
          <cell r="D16136" t="str">
            <v>H</v>
          </cell>
          <cell r="E16136">
            <v>0.3</v>
          </cell>
          <cell r="F16136">
            <v>9.16</v>
          </cell>
          <cell r="G16136">
            <v>2.75</v>
          </cell>
        </row>
        <row r="16137">
          <cell r="B16137" t="str">
            <v>SIURB....11037</v>
          </cell>
          <cell r="C16137" t="str">
            <v>Eucalipto d=20 / 30 cm na base - 6m - sem tratamento e sem casca (citriodora)</v>
          </cell>
          <cell r="D16137" t="str">
            <v>M</v>
          </cell>
          <cell r="E16137">
            <v>1.1000000000000001</v>
          </cell>
          <cell r="F16137">
            <v>43.43</v>
          </cell>
          <cell r="G16137">
            <v>47.77</v>
          </cell>
        </row>
        <row r="16138">
          <cell r="B16138" t="str">
            <v>SIURB....94201</v>
          </cell>
          <cell r="C16138" t="str">
            <v>Bate estaca martelo - 40 t</v>
          </cell>
          <cell r="D16138" t="str">
            <v>H</v>
          </cell>
          <cell r="E16138">
            <v>0.1</v>
          </cell>
          <cell r="F16138">
            <v>45.46</v>
          </cell>
          <cell r="G16138">
            <v>4.55</v>
          </cell>
        </row>
        <row r="16139">
          <cell r="A16139" t="str">
            <v>INFRA 08-02-00</v>
          </cell>
          <cell r="B16139">
            <v>0</v>
          </cell>
          <cell r="C16139" t="str">
            <v>FORNECIMENTO E CRAVAÇÃO DE ESTACAS DE CONCRETO PARA 20T</v>
          </cell>
          <cell r="D16139" t="str">
            <v>M</v>
          </cell>
          <cell r="F16139">
            <v>0</v>
          </cell>
          <cell r="G16139">
            <v>63.13</v>
          </cell>
        </row>
        <row r="16140">
          <cell r="B16140" t="str">
            <v>SIURB....10001</v>
          </cell>
          <cell r="C16140" t="str">
            <v>Fornecimento e cravação de estaca de concreto pré-moldada com carga admissível p/ estrutura de 20t - até 10m</v>
          </cell>
          <cell r="D16140" t="str">
            <v>M</v>
          </cell>
          <cell r="E16140">
            <v>1.03</v>
          </cell>
          <cell r="F16140">
            <v>61.29</v>
          </cell>
          <cell r="G16140">
            <v>63.13</v>
          </cell>
        </row>
        <row r="16141">
          <cell r="A16141" t="str">
            <v>INFRA 08-03-00</v>
          </cell>
          <cell r="B16141">
            <v>0</v>
          </cell>
          <cell r="C16141" t="str">
            <v>FORNECIMENTO E CRAVAÇÃO DE ESTACA DE CONCRETO PARA 30T</v>
          </cell>
          <cell r="D16141" t="str">
            <v>M</v>
          </cell>
          <cell r="F16141">
            <v>0</v>
          </cell>
          <cell r="G16141">
            <v>68.2</v>
          </cell>
        </row>
        <row r="16142">
          <cell r="B16142" t="str">
            <v>SIURB....10002</v>
          </cell>
          <cell r="C16142" t="str">
            <v>Fornecimento e cravação de estaca de concreto pré-moldada com carga admissível p/ estrutura de 30t - até 10m</v>
          </cell>
          <cell r="D16142" t="str">
            <v>M</v>
          </cell>
          <cell r="E16142">
            <v>1.03</v>
          </cell>
          <cell r="F16142">
            <v>66.209999999999994</v>
          </cell>
          <cell r="G16142">
            <v>68.2</v>
          </cell>
        </row>
        <row r="16143">
          <cell r="A16143" t="str">
            <v>INFRA 08-04-00</v>
          </cell>
          <cell r="B16143">
            <v>0</v>
          </cell>
          <cell r="C16143" t="str">
            <v>FORNECIMENTO E CRAVAÇÃO DE ESTACAS DE CONCRETO PARA 40T</v>
          </cell>
          <cell r="D16143" t="str">
            <v>M</v>
          </cell>
          <cell r="F16143">
            <v>0</v>
          </cell>
          <cell r="G16143">
            <v>84.66</v>
          </cell>
        </row>
        <row r="16144">
          <cell r="B16144" t="str">
            <v>SIURB....10003</v>
          </cell>
          <cell r="C16144" t="str">
            <v>Fornecimento e cravação de estaca de concreto pré-moldada com carga admissível p/ estrutura de 40t - até 10m</v>
          </cell>
          <cell r="D16144" t="str">
            <v>M</v>
          </cell>
          <cell r="E16144">
            <v>1.03</v>
          </cell>
          <cell r="F16144">
            <v>82.19</v>
          </cell>
          <cell r="G16144">
            <v>84.66</v>
          </cell>
        </row>
        <row r="16145">
          <cell r="A16145" t="str">
            <v>INFRA 08-05-00</v>
          </cell>
          <cell r="B16145">
            <v>0</v>
          </cell>
          <cell r="C16145" t="str">
            <v>FORNECIMENTO E CRAVAÇÃO DE ESTACA DE CONCRETO PARA 50T</v>
          </cell>
          <cell r="D16145" t="str">
            <v>M</v>
          </cell>
          <cell r="F16145">
            <v>0</v>
          </cell>
          <cell r="G16145">
            <v>100.92</v>
          </cell>
        </row>
        <row r="16146">
          <cell r="B16146" t="str">
            <v>SIURB....10006</v>
          </cell>
          <cell r="C16146" t="str">
            <v>Fornecimento e cravação de estaca de concreto pré-moldada com carga admissível p/ estrutura de 50t - até 10m</v>
          </cell>
          <cell r="D16146" t="str">
            <v>M</v>
          </cell>
          <cell r="E16146">
            <v>1.03</v>
          </cell>
          <cell r="F16146">
            <v>97.98</v>
          </cell>
          <cell r="G16146">
            <v>100.92</v>
          </cell>
        </row>
        <row r="16147">
          <cell r="A16147" t="str">
            <v>INFRA 08-06-00</v>
          </cell>
          <cell r="B16147">
            <v>0</v>
          </cell>
          <cell r="C16147" t="str">
            <v>FORNECIMENTO E CRAVAÇÃO DE ESTACA METÁLICA - PERFIL DE AÇO LAMINADO W 250X32,7.</v>
          </cell>
          <cell r="D16147" t="str">
            <v>M</v>
          </cell>
          <cell r="F16147">
            <v>0</v>
          </cell>
          <cell r="G16147">
            <v>125.69</v>
          </cell>
        </row>
        <row r="16148">
          <cell r="B16148" t="str">
            <v>SINAPI...06128</v>
          </cell>
          <cell r="C16148" t="str">
            <v>|em processo de desativação| ajudante geral</v>
          </cell>
          <cell r="D16148" t="str">
            <v>H</v>
          </cell>
          <cell r="E16148">
            <v>0.3</v>
          </cell>
          <cell r="F16148">
            <v>9.16</v>
          </cell>
          <cell r="G16148">
            <v>2.75</v>
          </cell>
        </row>
        <row r="16149">
          <cell r="B16149" t="str">
            <v>SIURB....30680</v>
          </cell>
          <cell r="C16149" t="str">
            <v>Perfil "i" de aço laminado - w 250 x 32,7</v>
          </cell>
          <cell r="D16149" t="str">
            <v>KG</v>
          </cell>
          <cell r="E16149">
            <v>32.700000000000003</v>
          </cell>
          <cell r="F16149">
            <v>3.56</v>
          </cell>
          <cell r="G16149">
            <v>116.41</v>
          </cell>
        </row>
        <row r="16150">
          <cell r="B16150" t="str">
            <v>SIURB....94202</v>
          </cell>
          <cell r="C16150" t="str">
            <v>Bate estaca martelo - 80 t</v>
          </cell>
          <cell r="D16150" t="str">
            <v>H</v>
          </cell>
          <cell r="E16150">
            <v>0.1</v>
          </cell>
          <cell r="F16150">
            <v>65.27</v>
          </cell>
          <cell r="G16150">
            <v>6.53</v>
          </cell>
        </row>
        <row r="16151">
          <cell r="A16151" t="str">
            <v>INFRA 08-07-00</v>
          </cell>
          <cell r="B16151">
            <v>0</v>
          </cell>
          <cell r="C16151" t="str">
            <v>FORNECIMENTO E CRAVAÇÃO DE ESTACA METÁLICA - PERFIL DE AÇO LAMINADO W 310X52.</v>
          </cell>
          <cell r="D16151" t="str">
            <v>M</v>
          </cell>
          <cell r="F16151">
            <v>0</v>
          </cell>
          <cell r="G16151">
            <v>186.08</v>
          </cell>
        </row>
        <row r="16152">
          <cell r="B16152" t="str">
            <v>SINAPI...06128</v>
          </cell>
          <cell r="C16152" t="str">
            <v>|em processo de desativação| ajudante geral</v>
          </cell>
          <cell r="D16152" t="str">
            <v>H</v>
          </cell>
          <cell r="E16152">
            <v>0.3</v>
          </cell>
          <cell r="F16152">
            <v>9.16</v>
          </cell>
          <cell r="G16152">
            <v>2.75</v>
          </cell>
        </row>
        <row r="16153">
          <cell r="B16153" t="str">
            <v>SIURB....30681</v>
          </cell>
          <cell r="C16153" t="str">
            <v>Perfil "i" de aço laminado - w 310 x 52,0</v>
          </cell>
          <cell r="D16153" t="str">
            <v>KG</v>
          </cell>
          <cell r="E16153">
            <v>52</v>
          </cell>
          <cell r="F16153">
            <v>3.4</v>
          </cell>
          <cell r="G16153">
            <v>176.8</v>
          </cell>
        </row>
        <row r="16154">
          <cell r="B16154" t="str">
            <v>SIURB....94202</v>
          </cell>
          <cell r="C16154" t="str">
            <v>Bate estaca martelo - 80 t</v>
          </cell>
          <cell r="D16154" t="str">
            <v>H</v>
          </cell>
          <cell r="E16154">
            <v>0.1</v>
          </cell>
          <cell r="F16154">
            <v>65.27</v>
          </cell>
          <cell r="G16154">
            <v>6.53</v>
          </cell>
        </row>
        <row r="16155">
          <cell r="A16155" t="str">
            <v>INFRA 08-13-00</v>
          </cell>
          <cell r="B16155">
            <v>0</v>
          </cell>
          <cell r="C16155" t="str">
            <v>FORMA PARA SAPATAS E BALDRAMES</v>
          </cell>
          <cell r="D16155" t="str">
            <v>M2</v>
          </cell>
          <cell r="F16155">
            <v>0</v>
          </cell>
          <cell r="G16155">
            <v>29.54</v>
          </cell>
        </row>
        <row r="16156">
          <cell r="B16156" t="str">
            <v>SINAPI...01213</v>
          </cell>
          <cell r="C16156" t="str">
            <v>Carpinteiro de formas</v>
          </cell>
          <cell r="D16156" t="str">
            <v>H</v>
          </cell>
          <cell r="E16156">
            <v>1.2</v>
          </cell>
          <cell r="F16156">
            <v>11.15</v>
          </cell>
          <cell r="G16156">
            <v>13.38</v>
          </cell>
        </row>
        <row r="16157">
          <cell r="B16157" t="str">
            <v>SINAPI...06117</v>
          </cell>
          <cell r="C16157" t="str">
            <v>Ajudante de carpinteiro</v>
          </cell>
          <cell r="D16157" t="str">
            <v>H</v>
          </cell>
          <cell r="E16157">
            <v>1.2</v>
          </cell>
          <cell r="F16157">
            <v>9.93</v>
          </cell>
          <cell r="G16157">
            <v>11.92</v>
          </cell>
        </row>
        <row r="16158">
          <cell r="B16158" t="str">
            <v>SIURB....11066</v>
          </cell>
          <cell r="C16158" t="str">
            <v>Pinus - sarrafo de 1" x 4" - bruto</v>
          </cell>
          <cell r="D16158" t="str">
            <v>M</v>
          </cell>
          <cell r="E16158">
            <v>0.5</v>
          </cell>
          <cell r="F16158">
            <v>1.07</v>
          </cell>
          <cell r="G16158">
            <v>0.54</v>
          </cell>
        </row>
        <row r="16159">
          <cell r="B16159" t="str">
            <v>SIURB....11070</v>
          </cell>
          <cell r="C16159" t="str">
            <v>Pinus - tábua de 1" x 12" - bruta</v>
          </cell>
          <cell r="D16159" t="str">
            <v>M</v>
          </cell>
          <cell r="E16159">
            <v>0.72</v>
          </cell>
          <cell r="F16159">
            <v>4.0199999999999996</v>
          </cell>
          <cell r="G16159">
            <v>2.89</v>
          </cell>
        </row>
        <row r="16160">
          <cell r="B16160" t="str">
            <v>SINAPI...05061</v>
          </cell>
          <cell r="C16160" t="str">
            <v>Prego polido com cabeca 18 x 27</v>
          </cell>
          <cell r="D16160" t="str">
            <v>KG</v>
          </cell>
          <cell r="E16160">
            <v>0.15</v>
          </cell>
          <cell r="F16160">
            <v>5.43</v>
          </cell>
          <cell r="G16160">
            <v>0.81</v>
          </cell>
        </row>
        <row r="16161">
          <cell r="A16161" t="str">
            <v>INFRA 08-14-00</v>
          </cell>
          <cell r="B16161">
            <v>0</v>
          </cell>
          <cell r="C16161" t="str">
            <v>FORMA COMUM</v>
          </cell>
          <cell r="D16161" t="str">
            <v>.</v>
          </cell>
          <cell r="F16161">
            <v>0</v>
          </cell>
          <cell r="G16161">
            <v>0</v>
          </cell>
        </row>
        <row r="16162">
          <cell r="A16162" t="str">
            <v>INFRA 08-14-01</v>
          </cell>
          <cell r="B16162">
            <v>0</v>
          </cell>
          <cell r="C16162" t="str">
            <v>FORMA COMUM, INCLUSIVE CIMBRAMENTO</v>
          </cell>
          <cell r="D16162" t="str">
            <v>M2</v>
          </cell>
          <cell r="F16162">
            <v>0</v>
          </cell>
          <cell r="G16162">
            <v>38</v>
          </cell>
        </row>
        <row r="16163">
          <cell r="B16163" t="str">
            <v>SINAPI...01213</v>
          </cell>
          <cell r="C16163" t="str">
            <v>Carpinteiro de formas</v>
          </cell>
          <cell r="D16163" t="str">
            <v>H</v>
          </cell>
          <cell r="E16163">
            <v>1.4</v>
          </cell>
          <cell r="F16163">
            <v>11.15</v>
          </cell>
          <cell r="G16163">
            <v>15.61</v>
          </cell>
        </row>
        <row r="16164">
          <cell r="B16164" t="str">
            <v>SINAPI...06117</v>
          </cell>
          <cell r="C16164" t="str">
            <v>Ajudante de carpinteiro</v>
          </cell>
          <cell r="D16164" t="str">
            <v>H</v>
          </cell>
          <cell r="E16164">
            <v>1.4</v>
          </cell>
          <cell r="F16164">
            <v>9.93</v>
          </cell>
          <cell r="G16164">
            <v>13.9</v>
          </cell>
        </row>
        <row r="16165">
          <cell r="B16165" t="str">
            <v>SIURB....11046</v>
          </cell>
          <cell r="C16165" t="str">
            <v>Pinus - pontalete de 3" x 3" - bruto</v>
          </cell>
          <cell r="D16165" t="str">
            <v>M</v>
          </cell>
          <cell r="E16165">
            <v>1.5</v>
          </cell>
          <cell r="F16165">
            <v>2.38</v>
          </cell>
          <cell r="G16165">
            <v>3.57</v>
          </cell>
        </row>
        <row r="16166">
          <cell r="B16166" t="str">
            <v>SIURB....11066</v>
          </cell>
          <cell r="C16166" t="str">
            <v>Pinus - sarrafo de 1" x 4" - bruto</v>
          </cell>
          <cell r="D16166" t="str">
            <v>M</v>
          </cell>
          <cell r="E16166">
            <v>0.88</v>
          </cell>
          <cell r="F16166">
            <v>1.07</v>
          </cell>
          <cell r="G16166">
            <v>0.94</v>
          </cell>
        </row>
        <row r="16167">
          <cell r="B16167" t="str">
            <v>SIURB....11070</v>
          </cell>
          <cell r="C16167" t="str">
            <v>Pinus - tábua de 1" x 12" - bruta</v>
          </cell>
          <cell r="D16167" t="str">
            <v>M</v>
          </cell>
          <cell r="E16167">
            <v>0.72</v>
          </cell>
          <cell r="F16167">
            <v>4.0199999999999996</v>
          </cell>
          <cell r="G16167">
            <v>2.89</v>
          </cell>
        </row>
        <row r="16168">
          <cell r="B16168" t="str">
            <v>SINAPI...05061</v>
          </cell>
          <cell r="C16168" t="str">
            <v>Prego polido com cabeca 18 x 27</v>
          </cell>
          <cell r="D16168" t="str">
            <v>KG</v>
          </cell>
          <cell r="E16168">
            <v>0.2</v>
          </cell>
          <cell r="F16168">
            <v>5.43</v>
          </cell>
          <cell r="G16168">
            <v>1.0900000000000001</v>
          </cell>
        </row>
        <row r="16169">
          <cell r="A16169" t="str">
            <v>INFRA 08-14-02</v>
          </cell>
          <cell r="B16169">
            <v>0</v>
          </cell>
          <cell r="C16169" t="str">
            <v>FORMA COMUM, EXCLUSIVE  CIMBRAMENTO</v>
          </cell>
          <cell r="D16169" t="str">
            <v>M2</v>
          </cell>
          <cell r="F16169">
            <v>0</v>
          </cell>
          <cell r="G16169">
            <v>29.94</v>
          </cell>
        </row>
        <row r="16170">
          <cell r="B16170" t="str">
            <v>SINAPI...01213</v>
          </cell>
          <cell r="C16170" t="str">
            <v>Carpinteiro de formas</v>
          </cell>
          <cell r="D16170" t="str">
            <v>H</v>
          </cell>
          <cell r="E16170">
            <v>1.2</v>
          </cell>
          <cell r="F16170">
            <v>11.15</v>
          </cell>
          <cell r="G16170">
            <v>13.38</v>
          </cell>
        </row>
        <row r="16171">
          <cell r="B16171" t="str">
            <v>SINAPI...06117</v>
          </cell>
          <cell r="C16171" t="str">
            <v>Ajudante de carpinteiro</v>
          </cell>
          <cell r="D16171" t="str">
            <v>H</v>
          </cell>
          <cell r="E16171">
            <v>1.2</v>
          </cell>
          <cell r="F16171">
            <v>9.93</v>
          </cell>
          <cell r="G16171">
            <v>11.92</v>
          </cell>
        </row>
        <row r="16172">
          <cell r="B16172" t="str">
            <v>SIURB....11066</v>
          </cell>
          <cell r="C16172" t="str">
            <v>Pinus - sarrafo de 1" x 4" - bruto</v>
          </cell>
          <cell r="D16172" t="str">
            <v>M</v>
          </cell>
          <cell r="E16172">
            <v>0.88</v>
          </cell>
          <cell r="F16172">
            <v>1.07</v>
          </cell>
          <cell r="G16172">
            <v>0.94</v>
          </cell>
        </row>
        <row r="16173">
          <cell r="B16173" t="str">
            <v>SIURB....11070</v>
          </cell>
          <cell r="C16173" t="str">
            <v>Pinus - tábua de 1" x 12" - bruta</v>
          </cell>
          <cell r="D16173" t="str">
            <v>M</v>
          </cell>
          <cell r="E16173">
            <v>0.72</v>
          </cell>
          <cell r="F16173">
            <v>4.0199999999999996</v>
          </cell>
          <cell r="G16173">
            <v>2.89</v>
          </cell>
        </row>
        <row r="16174">
          <cell r="B16174" t="str">
            <v>SINAPI...05061</v>
          </cell>
          <cell r="C16174" t="str">
            <v>Prego polido com cabeca 18 x 27</v>
          </cell>
          <cell r="D16174" t="str">
            <v>KG</v>
          </cell>
          <cell r="E16174">
            <v>0.15</v>
          </cell>
          <cell r="F16174">
            <v>5.43</v>
          </cell>
          <cell r="G16174">
            <v>0.81</v>
          </cell>
        </row>
        <row r="16175">
          <cell r="A16175" t="str">
            <v>INFRA 08-15-00</v>
          </cell>
          <cell r="B16175">
            <v>0</v>
          </cell>
          <cell r="C16175" t="str">
            <v>FORMA PARA CONCRETO APARENTE</v>
          </cell>
          <cell r="D16175" t="str">
            <v>.</v>
          </cell>
          <cell r="F16175">
            <v>0</v>
          </cell>
          <cell r="G16175">
            <v>0</v>
          </cell>
        </row>
        <row r="16176">
          <cell r="A16176" t="str">
            <v>INFRA 08-15-01</v>
          </cell>
          <cell r="B16176">
            <v>0</v>
          </cell>
          <cell r="C16176" t="str">
            <v>FORMA PARA CONCRETO APARENTE, INCLUSIVE CIMBRAMENTO DE ALTURA ATÉ 3M</v>
          </cell>
          <cell r="D16176" t="str">
            <v>M2</v>
          </cell>
          <cell r="F16176">
            <v>0</v>
          </cell>
          <cell r="G16176">
            <v>40.47</v>
          </cell>
        </row>
        <row r="16177">
          <cell r="B16177" t="str">
            <v>SINAPI...01213</v>
          </cell>
          <cell r="C16177" t="str">
            <v>Carpinteiro de formas</v>
          </cell>
          <cell r="D16177" t="str">
            <v>H</v>
          </cell>
          <cell r="E16177">
            <v>1.4</v>
          </cell>
          <cell r="F16177">
            <v>11.15</v>
          </cell>
          <cell r="G16177">
            <v>15.61</v>
          </cell>
        </row>
        <row r="16178">
          <cell r="B16178" t="str">
            <v>SINAPI...06117</v>
          </cell>
          <cell r="C16178" t="str">
            <v>Ajudante de carpinteiro</v>
          </cell>
          <cell r="D16178" t="str">
            <v>H</v>
          </cell>
          <cell r="E16178">
            <v>1.4</v>
          </cell>
          <cell r="F16178">
            <v>9.93</v>
          </cell>
          <cell r="G16178">
            <v>13.9</v>
          </cell>
        </row>
        <row r="16179">
          <cell r="B16179" t="str">
            <v>SINAPI...02692</v>
          </cell>
          <cell r="C16179" t="str">
            <v>Desmoldante para forma de madeira</v>
          </cell>
          <cell r="D16179" t="str">
            <v>L</v>
          </cell>
          <cell r="E16179">
            <v>0.1</v>
          </cell>
          <cell r="F16179">
            <v>8.92</v>
          </cell>
          <cell r="G16179">
            <v>0.89</v>
          </cell>
        </row>
        <row r="16180">
          <cell r="B16180" t="str">
            <v>SINAPI...01355</v>
          </cell>
          <cell r="C16180" t="str">
            <v>Chapa madeira compensada resinada 2,2 x 1,1m x 14mm p/ forma concreto</v>
          </cell>
          <cell r="D16180" t="str">
            <v>M2</v>
          </cell>
          <cell r="E16180">
            <v>0.22</v>
          </cell>
          <cell r="F16180">
            <v>16.04</v>
          </cell>
          <cell r="G16180">
            <v>3.53</v>
          </cell>
        </row>
        <row r="16181">
          <cell r="B16181" t="str">
            <v>SIURB....11046</v>
          </cell>
          <cell r="C16181" t="str">
            <v>Pinus - pontalete de 3" x 3" - bruto</v>
          </cell>
          <cell r="D16181" t="str">
            <v>M</v>
          </cell>
          <cell r="E16181">
            <v>1.5</v>
          </cell>
          <cell r="F16181">
            <v>2.38</v>
          </cell>
          <cell r="G16181">
            <v>3.57</v>
          </cell>
        </row>
        <row r="16182">
          <cell r="B16182" t="str">
            <v>SIURB....11066</v>
          </cell>
          <cell r="C16182" t="str">
            <v>Pinus - sarrafo de 1" x 4" - bruto</v>
          </cell>
          <cell r="D16182" t="str">
            <v>M</v>
          </cell>
          <cell r="E16182">
            <v>0.3</v>
          </cell>
          <cell r="F16182">
            <v>1.07</v>
          </cell>
          <cell r="G16182">
            <v>0.32</v>
          </cell>
        </row>
        <row r="16183">
          <cell r="B16183" t="str">
            <v>SIURB....11070</v>
          </cell>
          <cell r="C16183" t="str">
            <v>Pinus - tábua de 1" x 12" - bruta</v>
          </cell>
          <cell r="D16183" t="str">
            <v>M</v>
          </cell>
          <cell r="E16183">
            <v>0.32</v>
          </cell>
          <cell r="F16183">
            <v>4.0199999999999996</v>
          </cell>
          <cell r="G16183">
            <v>1.29</v>
          </cell>
        </row>
        <row r="16184">
          <cell r="B16184" t="str">
            <v>SINAPI...05061</v>
          </cell>
          <cell r="C16184" t="str">
            <v>Prego polido com cabeca 18 x 27</v>
          </cell>
          <cell r="D16184" t="str">
            <v>KG</v>
          </cell>
          <cell r="E16184">
            <v>0.25</v>
          </cell>
          <cell r="F16184">
            <v>5.43</v>
          </cell>
          <cell r="G16184">
            <v>1.36</v>
          </cell>
        </row>
        <row r="16185">
          <cell r="A16185" t="str">
            <v>INFRA 08-15-02</v>
          </cell>
          <cell r="B16185">
            <v>0</v>
          </cell>
          <cell r="C16185" t="str">
            <v>FORMA PARA CONCRETO APARENTE, EXCLUSIVE CIMBRAMENTO</v>
          </cell>
          <cell r="D16185" t="str">
            <v>M2</v>
          </cell>
          <cell r="F16185">
            <v>0</v>
          </cell>
          <cell r="G16185">
            <v>32.42</v>
          </cell>
        </row>
        <row r="16186">
          <cell r="B16186" t="str">
            <v>SINAPI...01213</v>
          </cell>
          <cell r="C16186" t="str">
            <v>Carpinteiro de formas</v>
          </cell>
          <cell r="D16186" t="str">
            <v>H</v>
          </cell>
          <cell r="E16186">
            <v>1.2</v>
          </cell>
          <cell r="F16186">
            <v>11.15</v>
          </cell>
          <cell r="G16186">
            <v>13.38</v>
          </cell>
        </row>
        <row r="16187">
          <cell r="B16187" t="str">
            <v>SINAPI...06117</v>
          </cell>
          <cell r="C16187" t="str">
            <v>Ajudante de carpinteiro</v>
          </cell>
          <cell r="D16187" t="str">
            <v>H</v>
          </cell>
          <cell r="E16187">
            <v>1.2</v>
          </cell>
          <cell r="F16187">
            <v>9.93</v>
          </cell>
          <cell r="G16187">
            <v>11.92</v>
          </cell>
        </row>
        <row r="16188">
          <cell r="B16188" t="str">
            <v>SINAPI...02692</v>
          </cell>
          <cell r="C16188" t="str">
            <v>Desmoldante para forma de madeira</v>
          </cell>
          <cell r="D16188" t="str">
            <v>L</v>
          </cell>
          <cell r="E16188">
            <v>0.1</v>
          </cell>
          <cell r="F16188">
            <v>8.92</v>
          </cell>
          <cell r="G16188">
            <v>0.89</v>
          </cell>
        </row>
        <row r="16189">
          <cell r="B16189" t="str">
            <v>SINAPI...01355</v>
          </cell>
          <cell r="C16189" t="str">
            <v>Chapa madeira compensada resinada 2,2 x 1,1m x 14mm p/ forma concreto</v>
          </cell>
          <cell r="D16189" t="str">
            <v>M2</v>
          </cell>
          <cell r="E16189">
            <v>0.22</v>
          </cell>
          <cell r="F16189">
            <v>16.04</v>
          </cell>
          <cell r="G16189">
            <v>3.53</v>
          </cell>
        </row>
        <row r="16190">
          <cell r="B16190" t="str">
            <v>SIURB....11066</v>
          </cell>
          <cell r="C16190" t="str">
            <v>Pinus - sarrafo de 1" x 4" - bruto</v>
          </cell>
          <cell r="D16190" t="str">
            <v>M</v>
          </cell>
          <cell r="E16190">
            <v>0.3</v>
          </cell>
          <cell r="F16190">
            <v>1.07</v>
          </cell>
          <cell r="G16190">
            <v>0.32</v>
          </cell>
        </row>
        <row r="16191">
          <cell r="B16191" t="str">
            <v>SIURB....11070</v>
          </cell>
          <cell r="C16191" t="str">
            <v>Pinus - tábua de 1" x 12" - bruta</v>
          </cell>
          <cell r="D16191" t="str">
            <v>M</v>
          </cell>
          <cell r="E16191">
            <v>0.32</v>
          </cell>
          <cell r="F16191">
            <v>4.0199999999999996</v>
          </cell>
          <cell r="G16191">
            <v>1.29</v>
          </cell>
        </row>
        <row r="16192">
          <cell r="B16192" t="str">
            <v>SINAPI...05061</v>
          </cell>
          <cell r="C16192" t="str">
            <v>Prego polido com cabeca 18 x 27</v>
          </cell>
          <cell r="D16192" t="str">
            <v>KG</v>
          </cell>
          <cell r="E16192">
            <v>0.2</v>
          </cell>
          <cell r="F16192">
            <v>5.43</v>
          </cell>
          <cell r="G16192">
            <v>1.0900000000000001</v>
          </cell>
        </row>
        <row r="16193">
          <cell r="A16193" t="str">
            <v>INFRA 08-16-00</v>
          </cell>
          <cell r="B16193">
            <v>0</v>
          </cell>
          <cell r="C16193" t="str">
            <v>FORMA INTERNA NÃO RECUPERÁVEL, INCLUSIVE CIMBRAMENTO ATÉ 3,00M</v>
          </cell>
          <cell r="D16193" t="str">
            <v>M2</v>
          </cell>
          <cell r="F16193">
            <v>0</v>
          </cell>
          <cell r="G16193">
            <v>46.56</v>
          </cell>
        </row>
        <row r="16194">
          <cell r="B16194" t="str">
            <v>SINAPI...01213</v>
          </cell>
          <cell r="C16194" t="str">
            <v>Carpinteiro de formas</v>
          </cell>
          <cell r="D16194" t="str">
            <v>H</v>
          </cell>
          <cell r="E16194">
            <v>1.18</v>
          </cell>
          <cell r="F16194">
            <v>11.15</v>
          </cell>
          <cell r="G16194">
            <v>13.16</v>
          </cell>
        </row>
        <row r="16195">
          <cell r="B16195" t="str">
            <v>SINAPI...06117</v>
          </cell>
          <cell r="C16195" t="str">
            <v>Ajudante de carpinteiro</v>
          </cell>
          <cell r="D16195" t="str">
            <v>H</v>
          </cell>
          <cell r="E16195">
            <v>1.18</v>
          </cell>
          <cell r="F16195">
            <v>9.93</v>
          </cell>
          <cell r="G16195">
            <v>11.72</v>
          </cell>
        </row>
        <row r="16196">
          <cell r="B16196" t="str">
            <v>SIURB....11046</v>
          </cell>
          <cell r="C16196" t="str">
            <v>Pinus - pontalete de 3" x 3" - bruto</v>
          </cell>
          <cell r="D16196" t="str">
            <v>M</v>
          </cell>
          <cell r="E16196">
            <v>1.5</v>
          </cell>
          <cell r="F16196">
            <v>2.38</v>
          </cell>
          <cell r="G16196">
            <v>3.57</v>
          </cell>
        </row>
        <row r="16197">
          <cell r="B16197" t="str">
            <v>SIURB....11066</v>
          </cell>
          <cell r="C16197" t="str">
            <v>Pinus - sarrafo de 1" x 4" - bruto</v>
          </cell>
          <cell r="D16197" t="str">
            <v>M</v>
          </cell>
          <cell r="E16197">
            <v>2.5</v>
          </cell>
          <cell r="F16197">
            <v>1.07</v>
          </cell>
          <cell r="G16197">
            <v>2.68</v>
          </cell>
        </row>
        <row r="16198">
          <cell r="B16198" t="str">
            <v>SIURB....11070</v>
          </cell>
          <cell r="C16198" t="str">
            <v>Pinus - tábua de 1" x 12" - bruta</v>
          </cell>
          <cell r="D16198" t="str">
            <v>M</v>
          </cell>
          <cell r="E16198">
            <v>3.5</v>
          </cell>
          <cell r="F16198">
            <v>4.0199999999999996</v>
          </cell>
          <cell r="G16198">
            <v>14.07</v>
          </cell>
        </row>
        <row r="16199">
          <cell r="B16199" t="str">
            <v>SINAPI...05061</v>
          </cell>
          <cell r="C16199" t="str">
            <v>Prego polido com cabeca 18 x 27</v>
          </cell>
          <cell r="D16199" t="str">
            <v>KG</v>
          </cell>
          <cell r="E16199">
            <v>0.25</v>
          </cell>
          <cell r="F16199">
            <v>5.43</v>
          </cell>
          <cell r="G16199">
            <v>1.36</v>
          </cell>
        </row>
        <row r="16200">
          <cell r="A16200" t="str">
            <v>INFRA 08-18-01</v>
          </cell>
          <cell r="B16200">
            <v>0</v>
          </cell>
          <cell r="C16200" t="str">
            <v>CIMBRAMENTO METÁLICO DE ALTURA MAIOR QUE 3,00M - FORNECIMENTO DOS MATERIAIS</v>
          </cell>
          <cell r="D16200" t="str">
            <v>M3xMÊS</v>
          </cell>
          <cell r="F16200">
            <v>0</v>
          </cell>
          <cell r="G16200">
            <v>3.54</v>
          </cell>
        </row>
        <row r="16201">
          <cell r="B16201" t="str">
            <v>SIURB....11235</v>
          </cell>
          <cell r="C16201" t="str">
            <v>Torre metálica rohr etem t-28 (cimbr.tub.encaix)</v>
          </cell>
          <cell r="D16201" t="str">
            <v>KG / Mês</v>
          </cell>
          <cell r="E16201">
            <v>5.52</v>
          </cell>
          <cell r="F16201">
            <v>0.31</v>
          </cell>
          <cell r="G16201">
            <v>1.71</v>
          </cell>
        </row>
        <row r="16202">
          <cell r="B16202" t="str">
            <v>SIURB....11240</v>
          </cell>
          <cell r="C16202" t="str">
            <v>Viga metálica v-18 - locação</v>
          </cell>
          <cell r="D16202" t="str">
            <v>M / Mês</v>
          </cell>
          <cell r="E16202">
            <v>0.114</v>
          </cell>
          <cell r="F16202">
            <v>5.6</v>
          </cell>
          <cell r="G16202">
            <v>0.64</v>
          </cell>
        </row>
        <row r="16203">
          <cell r="B16203" t="str">
            <v>SIURB....11245</v>
          </cell>
          <cell r="C16203" t="str">
            <v>Viga metalica v-7,5 - locação</v>
          </cell>
          <cell r="D16203" t="str">
            <v>M / Mês</v>
          </cell>
          <cell r="E16203">
            <v>0.438</v>
          </cell>
          <cell r="F16203">
            <v>2.72</v>
          </cell>
          <cell r="G16203">
            <v>1.19</v>
          </cell>
        </row>
        <row r="16204">
          <cell r="A16204" t="str">
            <v>INFRA 08-18-02</v>
          </cell>
          <cell r="B16204">
            <v>0</v>
          </cell>
          <cell r="C16204" t="str">
            <v>CIMBRAMENTO METÁLICO DE ALTURA MAIOR QUE 3,00M, MONTAGEM E POSTERIOR DESMONTAGEM, INCLUSIVE O TRANSPORTE DOS MATERIAIS</v>
          </cell>
          <cell r="D16204" t="str">
            <v>M3</v>
          </cell>
          <cell r="F16204">
            <v>0</v>
          </cell>
          <cell r="G16204">
            <v>12.18</v>
          </cell>
        </row>
        <row r="16205">
          <cell r="B16205" t="str">
            <v>SINAPI...06128</v>
          </cell>
          <cell r="C16205" t="str">
            <v>|em processo de desativação| ajudante geral</v>
          </cell>
          <cell r="D16205" t="str">
            <v>H</v>
          </cell>
          <cell r="E16205">
            <v>0.5</v>
          </cell>
          <cell r="F16205">
            <v>9.16</v>
          </cell>
          <cell r="G16205">
            <v>4.58</v>
          </cell>
        </row>
        <row r="16206">
          <cell r="B16206" t="str">
            <v>SINAPI...25957</v>
          </cell>
          <cell r="C16206" t="str">
            <v xml:space="preserve">Montador de estrutura metálica </v>
          </cell>
          <cell r="D16206" t="str">
            <v>H</v>
          </cell>
          <cell r="E16206">
            <v>0.3</v>
          </cell>
          <cell r="F16206">
            <v>11.3</v>
          </cell>
          <cell r="G16206">
            <v>3.39</v>
          </cell>
        </row>
        <row r="16207">
          <cell r="B16207" t="str">
            <v>SIURB....94216</v>
          </cell>
          <cell r="C16207" t="str">
            <v>Caminhão carga seca cap. 8 ton com guindaste cap. 3ton/3m</v>
          </cell>
          <cell r="D16207" t="str">
            <v>H</v>
          </cell>
          <cell r="E16207">
            <v>0.05</v>
          </cell>
          <cell r="F16207">
            <v>84.22</v>
          </cell>
          <cell r="G16207">
            <v>4.21</v>
          </cell>
        </row>
        <row r="16208">
          <cell r="A16208" t="str">
            <v>INFRA 08-19-00</v>
          </cell>
          <cell r="B16208">
            <v>0</v>
          </cell>
          <cell r="C16208" t="str">
            <v>FORNECIMENTO E APLICAÇÃO DE AÇO CA-25.</v>
          </cell>
          <cell r="D16208" t="str">
            <v>KG</v>
          </cell>
          <cell r="F16208">
            <v>0</v>
          </cell>
          <cell r="G16208">
            <v>6.05</v>
          </cell>
        </row>
        <row r="16209">
          <cell r="B16209" t="str">
            <v>SINAPI...06114</v>
          </cell>
          <cell r="C16209" t="str">
            <v>Ajudante de armador</v>
          </cell>
          <cell r="D16209" t="str">
            <v>H</v>
          </cell>
          <cell r="E16209">
            <v>0.08</v>
          </cell>
          <cell r="F16209">
            <v>9.93</v>
          </cell>
          <cell r="G16209">
            <v>0.79</v>
          </cell>
        </row>
        <row r="16210">
          <cell r="B16210" t="str">
            <v>SINAPI...00378</v>
          </cell>
          <cell r="C16210" t="str">
            <v>Armador</v>
          </cell>
          <cell r="D16210" t="str">
            <v>H</v>
          </cell>
          <cell r="E16210">
            <v>0.08</v>
          </cell>
          <cell r="F16210">
            <v>11.15</v>
          </cell>
          <cell r="G16210">
            <v>0.89</v>
          </cell>
        </row>
        <row r="16211">
          <cell r="B16211" t="str">
            <v>SINAPI...00023</v>
          </cell>
          <cell r="C16211" t="str">
            <v>Aco ca-25 5/16" (7,94 mm)</v>
          </cell>
          <cell r="D16211" t="str">
            <v>KG</v>
          </cell>
          <cell r="E16211">
            <v>1.1000000000000001</v>
          </cell>
          <cell r="F16211">
            <v>3.86</v>
          </cell>
          <cell r="G16211">
            <v>4.25</v>
          </cell>
        </row>
        <row r="16212">
          <cell r="B16212" t="str">
            <v>SINAPI...00337</v>
          </cell>
          <cell r="C16212" t="str">
            <v>Arame preto recozido, para armacao de ferragem, n. 18, d = 1,25 mm (0,01 kgm)</v>
          </cell>
          <cell r="D16212" t="str">
            <v>KG</v>
          </cell>
          <cell r="E16212">
            <v>0.02</v>
          </cell>
          <cell r="F16212">
            <v>6.09</v>
          </cell>
          <cell r="G16212">
            <v>0.12</v>
          </cell>
        </row>
        <row r="16213">
          <cell r="A16213" t="str">
            <v>INFRA 08-20-00</v>
          </cell>
          <cell r="B16213">
            <v>0</v>
          </cell>
          <cell r="C16213" t="str">
            <v>FORNECIMENTO E APLICAÇÃO DE AÇO CA-50 - DIÂMETRO MENOR QUE 1/2"</v>
          </cell>
          <cell r="D16213" t="str">
            <v>KG</v>
          </cell>
          <cell r="F16213">
            <v>0</v>
          </cell>
          <cell r="G16213">
            <v>5.64</v>
          </cell>
        </row>
        <row r="16214">
          <cell r="B16214" t="str">
            <v>SINAPI...06114</v>
          </cell>
          <cell r="C16214" t="str">
            <v>Ajudante de armador</v>
          </cell>
          <cell r="D16214" t="str">
            <v>H</v>
          </cell>
          <cell r="E16214">
            <v>0.08</v>
          </cell>
          <cell r="F16214">
            <v>9.93</v>
          </cell>
          <cell r="G16214">
            <v>0.79</v>
          </cell>
        </row>
        <row r="16215">
          <cell r="B16215" t="str">
            <v>SINAPI...00378</v>
          </cell>
          <cell r="C16215" t="str">
            <v>Armador</v>
          </cell>
          <cell r="D16215" t="str">
            <v>H</v>
          </cell>
          <cell r="E16215">
            <v>0.08</v>
          </cell>
          <cell r="F16215">
            <v>11.15</v>
          </cell>
          <cell r="G16215">
            <v>0.89</v>
          </cell>
        </row>
        <row r="16216">
          <cell r="B16216" t="str">
            <v>SINAPI...00034</v>
          </cell>
          <cell r="C16216" t="str">
            <v>Aco ca-50 3/8" (9,52 mm)</v>
          </cell>
          <cell r="D16216" t="str">
            <v>KG</v>
          </cell>
          <cell r="E16216">
            <v>1.1000000000000001</v>
          </cell>
          <cell r="F16216">
            <v>3.49</v>
          </cell>
          <cell r="G16216">
            <v>3.84</v>
          </cell>
        </row>
        <row r="16217">
          <cell r="B16217" t="str">
            <v>SINAPI...00337</v>
          </cell>
          <cell r="C16217" t="str">
            <v>Arame preto recozido, para armacao de ferragem, n. 18, d = 1,25 mm (0,01 kgm)</v>
          </cell>
          <cell r="D16217" t="str">
            <v>KG</v>
          </cell>
          <cell r="E16217">
            <v>0.02</v>
          </cell>
          <cell r="F16217">
            <v>6.09</v>
          </cell>
          <cell r="G16217">
            <v>0.12</v>
          </cell>
        </row>
        <row r="16218">
          <cell r="A16218" t="str">
            <v>INFRA 08-21-00</v>
          </cell>
          <cell r="B16218">
            <v>0</v>
          </cell>
          <cell r="C16218" t="str">
            <v>FORNECIMENTO E APLICAÇÃO DE AÇO CA-50 - DIÂMETRO MAIOR OU IGUAL À 1/2"</v>
          </cell>
          <cell r="D16218" t="str">
            <v>KG</v>
          </cell>
          <cell r="F16218">
            <v>0</v>
          </cell>
          <cell r="G16218">
            <v>5.58</v>
          </cell>
        </row>
        <row r="16219">
          <cell r="B16219" t="str">
            <v>SINAPI...06114</v>
          </cell>
          <cell r="C16219" t="str">
            <v>Ajudante de armador</v>
          </cell>
          <cell r="D16219" t="str">
            <v>H</v>
          </cell>
          <cell r="E16219">
            <v>0.08</v>
          </cell>
          <cell r="F16219">
            <v>9.93</v>
          </cell>
          <cell r="G16219">
            <v>0.79</v>
          </cell>
        </row>
        <row r="16220">
          <cell r="B16220" t="str">
            <v>SINAPI...00378</v>
          </cell>
          <cell r="C16220" t="str">
            <v>Armador</v>
          </cell>
          <cell r="D16220" t="str">
            <v>H</v>
          </cell>
          <cell r="E16220">
            <v>0.08</v>
          </cell>
          <cell r="F16220">
            <v>11.15</v>
          </cell>
          <cell r="G16220">
            <v>0.89</v>
          </cell>
        </row>
        <row r="16221">
          <cell r="B16221" t="str">
            <v>SINAPI...00027</v>
          </cell>
          <cell r="C16221" t="str">
            <v>Aco ca-50 5/8" (15,87 mm)</v>
          </cell>
          <cell r="D16221" t="str">
            <v>KG</v>
          </cell>
          <cell r="E16221">
            <v>1.1000000000000001</v>
          </cell>
          <cell r="F16221">
            <v>3.44</v>
          </cell>
          <cell r="G16221">
            <v>3.78</v>
          </cell>
        </row>
        <row r="16222">
          <cell r="B16222" t="str">
            <v>SINAPI...00337</v>
          </cell>
          <cell r="C16222" t="str">
            <v>Arame preto recozido, para armacao de ferragem, n. 18, d = 1,25 mm (0,01 kgm)</v>
          </cell>
          <cell r="D16222" t="str">
            <v>KG</v>
          </cell>
          <cell r="E16222">
            <v>0.02</v>
          </cell>
          <cell r="F16222">
            <v>6.09</v>
          </cell>
          <cell r="G16222">
            <v>0.12</v>
          </cell>
        </row>
        <row r="16223">
          <cell r="A16223" t="str">
            <v>INFRA 08-22-00</v>
          </cell>
          <cell r="B16223">
            <v>0</v>
          </cell>
          <cell r="C16223" t="str">
            <v>FORNECIMENTO E APLICAÇÃO DE AÇO CA-60.</v>
          </cell>
          <cell r="D16223" t="str">
            <v>KG</v>
          </cell>
          <cell r="F16223">
            <v>0</v>
          </cell>
          <cell r="G16223">
            <v>6.1800000000000006</v>
          </cell>
        </row>
        <row r="16224">
          <cell r="B16224" t="str">
            <v>SINAPI...06114</v>
          </cell>
          <cell r="C16224" t="str">
            <v>Ajudante de armador</v>
          </cell>
          <cell r="D16224" t="str">
            <v>H</v>
          </cell>
          <cell r="E16224">
            <v>0.08</v>
          </cell>
          <cell r="F16224">
            <v>9.93</v>
          </cell>
          <cell r="G16224">
            <v>0.79</v>
          </cell>
        </row>
        <row r="16225">
          <cell r="B16225" t="str">
            <v>SINAPI...00378</v>
          </cell>
          <cell r="C16225" t="str">
            <v>Armador</v>
          </cell>
          <cell r="D16225" t="str">
            <v>H</v>
          </cell>
          <cell r="E16225">
            <v>0.08</v>
          </cell>
          <cell r="F16225">
            <v>11.15</v>
          </cell>
          <cell r="G16225">
            <v>0.89</v>
          </cell>
        </row>
        <row r="16226">
          <cell r="B16226" t="str">
            <v>SINAPI...00039</v>
          </cell>
          <cell r="C16226" t="str">
            <v>Aco ca-60 - 5,0mm</v>
          </cell>
          <cell r="D16226" t="str">
            <v>KG</v>
          </cell>
          <cell r="E16226">
            <v>1.1000000000000001</v>
          </cell>
          <cell r="F16226">
            <v>3.98</v>
          </cell>
          <cell r="G16226">
            <v>4.38</v>
          </cell>
        </row>
        <row r="16227">
          <cell r="B16227" t="str">
            <v>SINAPI...00337</v>
          </cell>
          <cell r="C16227" t="str">
            <v>Arame preto recozido, para armacao de ferragem, n. 18, d = 1,25 mm (0,01 kgm)</v>
          </cell>
          <cell r="D16227" t="str">
            <v>KG</v>
          </cell>
          <cell r="E16227">
            <v>0.02</v>
          </cell>
          <cell r="F16227">
            <v>6.09</v>
          </cell>
          <cell r="G16227">
            <v>0.12</v>
          </cell>
        </row>
        <row r="16228">
          <cell r="A16228" t="str">
            <v>INFRA 08-23-00</v>
          </cell>
          <cell r="B16228">
            <v>0</v>
          </cell>
          <cell r="C16228" t="str">
            <v>FORNECIMENTO E APLICAÇÃO DE TELA DE AÇO.</v>
          </cell>
          <cell r="D16228" t="str">
            <v>KG</v>
          </cell>
          <cell r="F16228">
            <v>0</v>
          </cell>
          <cell r="G16228">
            <v>5.4</v>
          </cell>
        </row>
        <row r="16229">
          <cell r="B16229" t="str">
            <v>SINAPI...06114</v>
          </cell>
          <cell r="C16229" t="str">
            <v>Ajudante de armador</v>
          </cell>
          <cell r="D16229" t="str">
            <v>H</v>
          </cell>
          <cell r="E16229">
            <v>0.04</v>
          </cell>
          <cell r="F16229">
            <v>9.93</v>
          </cell>
          <cell r="G16229">
            <v>0.4</v>
          </cell>
        </row>
        <row r="16230">
          <cell r="B16230" t="str">
            <v>SINAPI...00378</v>
          </cell>
          <cell r="C16230" t="str">
            <v>Armador</v>
          </cell>
          <cell r="D16230" t="str">
            <v>H</v>
          </cell>
          <cell r="E16230">
            <v>0.04</v>
          </cell>
          <cell r="F16230">
            <v>11.15</v>
          </cell>
          <cell r="G16230">
            <v>0.45</v>
          </cell>
        </row>
        <row r="16231">
          <cell r="B16231" t="str">
            <v>SINAPI...00337</v>
          </cell>
          <cell r="C16231" t="str">
            <v>Arame preto recozido, para armacao de ferragem, n. 18, d = 1,25 mm (0,01 kgm)</v>
          </cell>
          <cell r="D16231" t="str">
            <v>KG</v>
          </cell>
          <cell r="E16231">
            <v>0.01</v>
          </cell>
          <cell r="F16231">
            <v>6.09</v>
          </cell>
          <cell r="G16231">
            <v>0.06</v>
          </cell>
        </row>
        <row r="16232">
          <cell r="B16232" t="str">
            <v>SIURB....27540</v>
          </cell>
          <cell r="C16232" t="str">
            <v>Tela soldada nervurada q-196 painel (aço ca60 - malha 10 x 10 cm - fio 5,0 mm)</v>
          </cell>
          <cell r="D16232" t="str">
            <v>KG</v>
          </cell>
          <cell r="E16232">
            <v>1.02</v>
          </cell>
          <cell r="F16232">
            <v>4.4000000000000004</v>
          </cell>
          <cell r="G16232">
            <v>4.49</v>
          </cell>
        </row>
        <row r="16233">
          <cell r="A16233" t="str">
            <v>INFRA 08-24-00</v>
          </cell>
          <cell r="B16233">
            <v>0</v>
          </cell>
          <cell r="C16233" t="str">
            <v>FORNECIMENTO E APLICAÇÃO DE CONCRETO USINADO FCK=10MPA - BOMBEADO</v>
          </cell>
          <cell r="D16233" t="str">
            <v>M3</v>
          </cell>
          <cell r="F16233">
            <v>0</v>
          </cell>
          <cell r="G16233">
            <v>302.75</v>
          </cell>
        </row>
        <row r="16234">
          <cell r="B16234" t="str">
            <v>SINAPI...04750</v>
          </cell>
          <cell r="C16234" t="str">
            <v>Pedreiro</v>
          </cell>
          <cell r="D16234" t="str">
            <v>H</v>
          </cell>
          <cell r="E16234">
            <v>0.85</v>
          </cell>
          <cell r="F16234">
            <v>11.15</v>
          </cell>
          <cell r="G16234">
            <v>9.48</v>
          </cell>
        </row>
        <row r="16235">
          <cell r="B16235" t="str">
            <v>SINAPI...06111</v>
          </cell>
          <cell r="C16235" t="str">
            <v>Servente</v>
          </cell>
          <cell r="D16235" t="str">
            <v>H</v>
          </cell>
          <cell r="E16235">
            <v>0.85</v>
          </cell>
          <cell r="F16235">
            <v>9.16</v>
          </cell>
          <cell r="G16235">
            <v>7.79</v>
          </cell>
        </row>
        <row r="16236">
          <cell r="B16236" t="str">
            <v>SIURB....10521</v>
          </cell>
          <cell r="C16236" t="str">
            <v>Concreto usinado, brita 1e2,slump 8+ou-1cm / fck= 10,0mpa - bombeável</v>
          </cell>
          <cell r="D16236" t="str">
            <v>M3</v>
          </cell>
          <cell r="E16236">
            <v>1.03</v>
          </cell>
          <cell r="F16236">
            <v>244.57</v>
          </cell>
          <cell r="G16236">
            <v>251.91</v>
          </cell>
        </row>
        <row r="16237">
          <cell r="B16237" t="str">
            <v>SIURB....19005</v>
          </cell>
          <cell r="C16237" t="str">
            <v>Bombeamento e lançamento de concreto p/ estruturas de obras até 80m3</v>
          </cell>
          <cell r="D16237" t="str">
            <v>M3</v>
          </cell>
          <cell r="E16237">
            <v>1</v>
          </cell>
          <cell r="F16237">
            <v>33.57</v>
          </cell>
          <cell r="G16237">
            <v>33.57</v>
          </cell>
        </row>
        <row r="16238">
          <cell r="A16238" t="str">
            <v>INFRA 08-25-00</v>
          </cell>
          <cell r="B16238">
            <v>0</v>
          </cell>
          <cell r="C16238" t="str">
            <v>FORNECIMENTO  E APLICAÇÃO DE CONCRETO USINADO FCK=15,0MPA - BOMBEADO</v>
          </cell>
          <cell r="D16238" t="str">
            <v>M3</v>
          </cell>
          <cell r="F16238">
            <v>0</v>
          </cell>
          <cell r="G16238">
            <v>310.28999999999996</v>
          </cell>
        </row>
        <row r="16239">
          <cell r="B16239" t="str">
            <v>SINAPI...04750</v>
          </cell>
          <cell r="C16239" t="str">
            <v>Pedreiro</v>
          </cell>
          <cell r="D16239" t="str">
            <v>H</v>
          </cell>
          <cell r="E16239">
            <v>0.85</v>
          </cell>
          <cell r="F16239">
            <v>11.15</v>
          </cell>
          <cell r="G16239">
            <v>9.48</v>
          </cell>
        </row>
        <row r="16240">
          <cell r="B16240" t="str">
            <v>SINAPI...06111</v>
          </cell>
          <cell r="C16240" t="str">
            <v>Servente</v>
          </cell>
          <cell r="D16240" t="str">
            <v>H</v>
          </cell>
          <cell r="E16240">
            <v>0.85</v>
          </cell>
          <cell r="F16240">
            <v>9.16</v>
          </cell>
          <cell r="G16240">
            <v>7.79</v>
          </cell>
        </row>
        <row r="16241">
          <cell r="B16241" t="str">
            <v>SINAPI...01523</v>
          </cell>
          <cell r="C16241" t="str">
            <v>Concreto usinado bombeado fck = 15,0mpa</v>
          </cell>
          <cell r="D16241" t="str">
            <v>M3</v>
          </cell>
          <cell r="E16241">
            <v>1.03</v>
          </cell>
          <cell r="F16241">
            <v>251.89</v>
          </cell>
          <cell r="G16241">
            <v>259.45</v>
          </cell>
        </row>
        <row r="16242">
          <cell r="B16242" t="str">
            <v>SIURB....19005</v>
          </cell>
          <cell r="C16242" t="str">
            <v>Bombeamento e lançamento de concreto p/ estruturas de obras até 80m3</v>
          </cell>
          <cell r="D16242" t="str">
            <v>M3</v>
          </cell>
          <cell r="E16242">
            <v>1</v>
          </cell>
          <cell r="F16242">
            <v>33.57</v>
          </cell>
          <cell r="G16242">
            <v>33.57</v>
          </cell>
        </row>
        <row r="16243">
          <cell r="A16243" t="str">
            <v>INFRA 08-26-00</v>
          </cell>
          <cell r="B16243">
            <v>0</v>
          </cell>
          <cell r="C16243" t="str">
            <v>FORNECIMENTO  E APLICAÇÃO DE CONCRETO USINADO FCK=20,0MPA - BOMBEADO</v>
          </cell>
          <cell r="D16243" t="str">
            <v>M3</v>
          </cell>
          <cell r="F16243">
            <v>0</v>
          </cell>
          <cell r="G16243">
            <v>324.31</v>
          </cell>
        </row>
        <row r="16244">
          <cell r="B16244" t="str">
            <v>SINAPI...04750</v>
          </cell>
          <cell r="C16244" t="str">
            <v>Pedreiro</v>
          </cell>
          <cell r="D16244" t="str">
            <v>H</v>
          </cell>
          <cell r="E16244">
            <v>0.85</v>
          </cell>
          <cell r="F16244">
            <v>11.15</v>
          </cell>
          <cell r="G16244">
            <v>9.48</v>
          </cell>
        </row>
        <row r="16245">
          <cell r="B16245" t="str">
            <v>SINAPI...06111</v>
          </cell>
          <cell r="C16245" t="str">
            <v>Servente</v>
          </cell>
          <cell r="D16245" t="str">
            <v>H</v>
          </cell>
          <cell r="E16245">
            <v>0.85</v>
          </cell>
          <cell r="F16245">
            <v>9.16</v>
          </cell>
          <cell r="G16245">
            <v>7.79</v>
          </cell>
        </row>
        <row r="16246">
          <cell r="B16246" t="str">
            <v>SINAPI...01524</v>
          </cell>
          <cell r="C16246" t="str">
            <v>Concreto usinado bombeado fck = 20,0 mpa</v>
          </cell>
          <cell r="D16246" t="str">
            <v>M3</v>
          </cell>
          <cell r="E16246">
            <v>1.03</v>
          </cell>
          <cell r="F16246">
            <v>265.5</v>
          </cell>
          <cell r="G16246">
            <v>273.47000000000003</v>
          </cell>
        </row>
        <row r="16247">
          <cell r="B16247" t="str">
            <v>SIURB....19005</v>
          </cell>
          <cell r="C16247" t="str">
            <v>Bombeamento e lançamento de concreto p/ estruturas de obras até 80m3</v>
          </cell>
          <cell r="D16247" t="str">
            <v>M3</v>
          </cell>
          <cell r="E16247">
            <v>1</v>
          </cell>
          <cell r="F16247">
            <v>33.57</v>
          </cell>
          <cell r="G16247">
            <v>33.57</v>
          </cell>
        </row>
        <row r="16248">
          <cell r="A16248" t="str">
            <v>INFRA 08-27-00</v>
          </cell>
          <cell r="B16248">
            <v>0</v>
          </cell>
          <cell r="C16248" t="str">
            <v>FORNECIMENTO  E APLICAÇÃO DE CONCRETO USINADO FCK=25MPA  -BOMBEADO</v>
          </cell>
          <cell r="D16248" t="str">
            <v>M3</v>
          </cell>
          <cell r="F16248">
            <v>0</v>
          </cell>
          <cell r="G16248">
            <v>345.34</v>
          </cell>
        </row>
        <row r="16249">
          <cell r="B16249" t="str">
            <v>SINAPI...04750</v>
          </cell>
          <cell r="C16249" t="str">
            <v>Pedreiro</v>
          </cell>
          <cell r="D16249" t="str">
            <v>H</v>
          </cell>
          <cell r="E16249">
            <v>0.85</v>
          </cell>
          <cell r="F16249">
            <v>11.15</v>
          </cell>
          <cell r="G16249">
            <v>9.48</v>
          </cell>
        </row>
        <row r="16250">
          <cell r="B16250" t="str">
            <v>SINAPI...06111</v>
          </cell>
          <cell r="C16250" t="str">
            <v>Servente</v>
          </cell>
          <cell r="D16250" t="str">
            <v>H</v>
          </cell>
          <cell r="E16250">
            <v>0.85</v>
          </cell>
          <cell r="F16250">
            <v>9.16</v>
          </cell>
          <cell r="G16250">
            <v>7.79</v>
          </cell>
        </row>
        <row r="16251">
          <cell r="B16251" t="str">
            <v>SINAPI...01527</v>
          </cell>
          <cell r="C16251" t="str">
            <v>Concreto usinado bombeado fck = 25,0 mpa</v>
          </cell>
          <cell r="D16251" t="str">
            <v>M3</v>
          </cell>
          <cell r="E16251">
            <v>1.03</v>
          </cell>
          <cell r="F16251">
            <v>285.92</v>
          </cell>
          <cell r="G16251">
            <v>294.5</v>
          </cell>
        </row>
        <row r="16252">
          <cell r="B16252" t="str">
            <v>SIURB....19005</v>
          </cell>
          <cell r="C16252" t="str">
            <v>Bombeamento e lançamento de concreto p/ estruturas de obras até 80m3</v>
          </cell>
          <cell r="D16252" t="str">
            <v>M3</v>
          </cell>
          <cell r="E16252">
            <v>1</v>
          </cell>
          <cell r="F16252">
            <v>33.57</v>
          </cell>
          <cell r="G16252">
            <v>33.57</v>
          </cell>
        </row>
        <row r="16253">
          <cell r="A16253" t="str">
            <v>INFRA 08-28-00</v>
          </cell>
          <cell r="B16253">
            <v>0</v>
          </cell>
          <cell r="C16253" t="str">
            <v>FORNECIMENTO  E APLICAÇÃO DE CONCRETO USINADO FCK=30,0MPA - BOMBEADO</v>
          </cell>
          <cell r="D16253" t="str">
            <v>M3</v>
          </cell>
          <cell r="F16253">
            <v>0</v>
          </cell>
          <cell r="G16253">
            <v>372.13</v>
          </cell>
        </row>
        <row r="16254">
          <cell r="B16254" t="str">
            <v>SINAPI...04750</v>
          </cell>
          <cell r="C16254" t="str">
            <v>Pedreiro</v>
          </cell>
          <cell r="D16254" t="str">
            <v>H</v>
          </cell>
          <cell r="E16254">
            <v>0.85</v>
          </cell>
          <cell r="F16254">
            <v>11.15</v>
          </cell>
          <cell r="G16254">
            <v>9.48</v>
          </cell>
        </row>
        <row r="16255">
          <cell r="B16255" t="str">
            <v>SINAPI...06111</v>
          </cell>
          <cell r="C16255" t="str">
            <v>Servente</v>
          </cell>
          <cell r="D16255" t="str">
            <v>H</v>
          </cell>
          <cell r="E16255">
            <v>0.85</v>
          </cell>
          <cell r="F16255">
            <v>9.16</v>
          </cell>
          <cell r="G16255">
            <v>7.79</v>
          </cell>
        </row>
        <row r="16256">
          <cell r="B16256" t="str">
            <v>SINAPI...01525</v>
          </cell>
          <cell r="C16256" t="str">
            <v>Concreto usinado bombeado fck = 30,0 mpa</v>
          </cell>
          <cell r="D16256" t="str">
            <v>M3</v>
          </cell>
          <cell r="E16256">
            <v>1.03</v>
          </cell>
          <cell r="F16256">
            <v>311.93</v>
          </cell>
          <cell r="G16256">
            <v>321.29000000000002</v>
          </cell>
        </row>
        <row r="16257">
          <cell r="B16257" t="str">
            <v>SIURB....19005</v>
          </cell>
          <cell r="C16257" t="str">
            <v>Bombeamento e lançamento de concreto p/ estruturas de obras até 80m3</v>
          </cell>
          <cell r="D16257" t="str">
            <v>M3</v>
          </cell>
          <cell r="E16257">
            <v>1</v>
          </cell>
          <cell r="F16257">
            <v>33.57</v>
          </cell>
          <cell r="G16257">
            <v>33.57</v>
          </cell>
        </row>
        <row r="16258">
          <cell r="A16258" t="str">
            <v>INFRA 08-29-00</v>
          </cell>
          <cell r="B16258">
            <v>0</v>
          </cell>
          <cell r="C16258" t="str">
            <v>FORNECIMENTO E APLICAÇÃO DE CONCRETO CICLÓPICO, CONTENDO 70% DE CONCRETO FCK=15,0MPA E 30% DE PEDRA AMARROADA</v>
          </cell>
          <cell r="D16258" t="str">
            <v>M3</v>
          </cell>
          <cell r="F16258">
            <v>0</v>
          </cell>
          <cell r="G16258">
            <v>354.86</v>
          </cell>
        </row>
        <row r="16259">
          <cell r="B16259" t="str">
            <v>SINAPI...04750</v>
          </cell>
          <cell r="C16259" t="str">
            <v>Pedreiro</v>
          </cell>
          <cell r="D16259" t="str">
            <v>H</v>
          </cell>
          <cell r="E16259">
            <v>5</v>
          </cell>
          <cell r="F16259">
            <v>11.15</v>
          </cell>
          <cell r="G16259">
            <v>55.75</v>
          </cell>
        </row>
        <row r="16260">
          <cell r="B16260" t="str">
            <v>SINAPI...06111</v>
          </cell>
          <cell r="C16260" t="str">
            <v>Servente</v>
          </cell>
          <cell r="D16260" t="str">
            <v>H</v>
          </cell>
          <cell r="E16260">
            <v>10</v>
          </cell>
          <cell r="F16260">
            <v>9.16</v>
          </cell>
          <cell r="G16260">
            <v>91.6</v>
          </cell>
        </row>
        <row r="16261">
          <cell r="B16261" t="str">
            <v>SINAPI...01523</v>
          </cell>
          <cell r="C16261" t="str">
            <v xml:space="preserve">Concreto usinado bombeado fck = 15,0mpa </v>
          </cell>
          <cell r="D16261" t="str">
            <v>M3</v>
          </cell>
          <cell r="E16261">
            <v>0.72099999999999997</v>
          </cell>
          <cell r="F16261">
            <v>251.89</v>
          </cell>
          <cell r="G16261">
            <v>181.61</v>
          </cell>
        </row>
        <row r="16262">
          <cell r="B16262" t="str">
            <v>SIURB....10553</v>
          </cell>
          <cell r="C16262" t="str">
            <v>Pedra marroada</v>
          </cell>
          <cell r="D16262" t="str">
            <v>M3</v>
          </cell>
          <cell r="E16262">
            <v>0.39</v>
          </cell>
          <cell r="F16262">
            <v>66.400000000000006</v>
          </cell>
          <cell r="G16262">
            <v>25.9</v>
          </cell>
        </row>
        <row r="16263">
          <cell r="A16263" t="str">
            <v>INFRA 08-30-00</v>
          </cell>
          <cell r="B16263">
            <v>0</v>
          </cell>
          <cell r="C16263" t="str">
            <v>ALVENARIA DE TIJOLO COMUM PARA FUNDAÇÃO</v>
          </cell>
          <cell r="D16263" t="str">
            <v>M3</v>
          </cell>
          <cell r="F16263">
            <v>0</v>
          </cell>
          <cell r="G16263">
            <v>511.2</v>
          </cell>
        </row>
        <row r="16264">
          <cell r="B16264" t="str">
            <v>AUX 10648</v>
          </cell>
          <cell r="C16264" t="str">
            <v>ARGAMASSA MISTA COM AREIA GROSSA 1:2:8</v>
          </cell>
          <cell r="D16264" t="str">
            <v>M3</v>
          </cell>
          <cell r="E16264">
            <v>0.28499999999999998</v>
          </cell>
          <cell r="F16264">
            <v>325.61</v>
          </cell>
          <cell r="G16264">
            <v>92.8</v>
          </cell>
        </row>
        <row r="16265">
          <cell r="B16265" t="str">
            <v>SINAPI...04750</v>
          </cell>
          <cell r="C16265" t="str">
            <v>Pedreiro</v>
          </cell>
          <cell r="D16265" t="str">
            <v>H</v>
          </cell>
          <cell r="E16265">
            <v>7</v>
          </cell>
          <cell r="F16265">
            <v>11.15</v>
          </cell>
          <cell r="G16265">
            <v>78.05</v>
          </cell>
        </row>
        <row r="16266">
          <cell r="B16266" t="str">
            <v>SINAPI...06111</v>
          </cell>
          <cell r="C16266" t="str">
            <v>Servente</v>
          </cell>
          <cell r="D16266" t="str">
            <v>H</v>
          </cell>
          <cell r="E16266">
            <v>6.78</v>
          </cell>
          <cell r="F16266">
            <v>9.16</v>
          </cell>
          <cell r="G16266">
            <v>62.1</v>
          </cell>
        </row>
        <row r="16267">
          <cell r="B16267" t="str">
            <v>SINAPI...07258</v>
          </cell>
          <cell r="C16267" t="str">
            <v xml:space="preserve">Tijolo ceramico macico 5 x 10 x 20cm </v>
          </cell>
          <cell r="D16267" t="str">
            <v>UN</v>
          </cell>
          <cell r="E16267">
            <v>795</v>
          </cell>
          <cell r="F16267">
            <v>0.35</v>
          </cell>
          <cell r="G16267">
            <v>278.25</v>
          </cell>
        </row>
        <row r="16268">
          <cell r="A16268" t="str">
            <v>INFRA 08-31-00</v>
          </cell>
          <cell r="B16268">
            <v>0</v>
          </cell>
          <cell r="C16268" t="str">
            <v>ALVENARIA DE UM TIJOLO COMUM</v>
          </cell>
          <cell r="D16268" t="str">
            <v>M2</v>
          </cell>
          <cell r="F16268">
            <v>0</v>
          </cell>
          <cell r="G16268">
            <v>118.61</v>
          </cell>
        </row>
        <row r="16269">
          <cell r="B16269" t="str">
            <v>AUX 10648</v>
          </cell>
          <cell r="C16269" t="str">
            <v>ARGAMASSA MISTA COM AREIA GROSSA 1:2:8</v>
          </cell>
          <cell r="D16269" t="str">
            <v>M3</v>
          </cell>
          <cell r="E16269">
            <v>3.1300000000000001E-2</v>
          </cell>
          <cell r="F16269">
            <v>325.61</v>
          </cell>
          <cell r="G16269">
            <v>10.19</v>
          </cell>
        </row>
        <row r="16270">
          <cell r="B16270" t="str">
            <v>SINAPI...04750</v>
          </cell>
          <cell r="C16270" t="str">
            <v>Pedreiro</v>
          </cell>
          <cell r="D16270" t="str">
            <v>H</v>
          </cell>
          <cell r="E16270">
            <v>2.5</v>
          </cell>
          <cell r="F16270">
            <v>11.15</v>
          </cell>
          <cell r="G16270">
            <v>27.88</v>
          </cell>
        </row>
        <row r="16271">
          <cell r="B16271" t="str">
            <v>SINAPI...06111</v>
          </cell>
          <cell r="C16271" t="str">
            <v>Servente</v>
          </cell>
          <cell r="D16271" t="str">
            <v>H</v>
          </cell>
          <cell r="E16271">
            <v>2.7170000000000001</v>
          </cell>
          <cell r="F16271">
            <v>9.16</v>
          </cell>
          <cell r="G16271">
            <v>24.89</v>
          </cell>
        </row>
        <row r="16272">
          <cell r="B16272" t="str">
            <v>SINAPI...07258</v>
          </cell>
          <cell r="C16272" t="str">
            <v xml:space="preserve">Tijolo ceramico macico 5 x 10 x 20cm </v>
          </cell>
          <cell r="D16272" t="str">
            <v>UN</v>
          </cell>
          <cell r="E16272">
            <v>159</v>
          </cell>
          <cell r="F16272">
            <v>0.35</v>
          </cell>
          <cell r="G16272">
            <v>55.65</v>
          </cell>
        </row>
        <row r="16273">
          <cell r="A16273" t="str">
            <v>INFRA 08-32-00</v>
          </cell>
          <cell r="B16273">
            <v>0</v>
          </cell>
          <cell r="C16273" t="str">
            <v>ALVENARIA DE MEIO TIJOLO COMUM</v>
          </cell>
          <cell r="D16273" t="str">
            <v>M2</v>
          </cell>
          <cell r="F16273">
            <v>0</v>
          </cell>
          <cell r="G16273">
            <v>67.37</v>
          </cell>
        </row>
        <row r="16274">
          <cell r="B16274" t="str">
            <v>AUX 10648</v>
          </cell>
          <cell r="C16274" t="str">
            <v>ARGAMASSA MISTA COM AREIA GROSSA 1:2:8</v>
          </cell>
          <cell r="D16274" t="str">
            <v>M3</v>
          </cell>
          <cell r="E16274">
            <v>1.4E-2</v>
          </cell>
          <cell r="F16274">
            <v>325.61</v>
          </cell>
          <cell r="G16274">
            <v>4.5599999999999996</v>
          </cell>
        </row>
        <row r="16275">
          <cell r="B16275" t="str">
            <v>SINAPI...04750</v>
          </cell>
          <cell r="C16275" t="str">
            <v>Pedreiro</v>
          </cell>
          <cell r="D16275" t="str">
            <v>H</v>
          </cell>
          <cell r="E16275">
            <v>1.6</v>
          </cell>
          <cell r="F16275">
            <v>11.15</v>
          </cell>
          <cell r="G16275">
            <v>17.84</v>
          </cell>
        </row>
        <row r="16276">
          <cell r="B16276" t="str">
            <v>SINAPI...06111</v>
          </cell>
          <cell r="C16276" t="str">
            <v>Servente</v>
          </cell>
          <cell r="D16276" t="str">
            <v>H</v>
          </cell>
          <cell r="E16276">
            <v>1.7</v>
          </cell>
          <cell r="F16276">
            <v>9.16</v>
          </cell>
          <cell r="G16276">
            <v>15.57</v>
          </cell>
        </row>
        <row r="16277">
          <cell r="B16277" t="str">
            <v>SINAPI...07258</v>
          </cell>
          <cell r="C16277" t="str">
            <v xml:space="preserve">Tijolo ceramico macico 5 x 10 x 20cm </v>
          </cell>
          <cell r="D16277" t="str">
            <v>UN</v>
          </cell>
          <cell r="E16277">
            <v>84</v>
          </cell>
          <cell r="F16277">
            <v>0.35</v>
          </cell>
          <cell r="G16277">
            <v>29.4</v>
          </cell>
        </row>
        <row r="16278">
          <cell r="A16278" t="str">
            <v>INFRA 08-33-00</v>
          </cell>
          <cell r="B16278">
            <v>0</v>
          </cell>
          <cell r="C16278" t="str">
            <v>ALVENARIA EM BLOCOS DE CONCRETO 09 X 19 X 39CM</v>
          </cell>
          <cell r="D16278" t="str">
            <v>M2</v>
          </cell>
          <cell r="F16278">
            <v>0</v>
          </cell>
          <cell r="G16278">
            <v>34.700000000000003</v>
          </cell>
        </row>
        <row r="16279">
          <cell r="B16279" t="str">
            <v>AUX 10645</v>
          </cell>
          <cell r="C16279" t="str">
            <v>ARGAMASSA MISTA COM AREIA GROSSA 1:0,5:8</v>
          </cell>
          <cell r="D16279" t="str">
            <v>M3</v>
          </cell>
          <cell r="E16279">
            <v>8.0000000000000002E-3</v>
          </cell>
          <cell r="F16279">
            <v>269.85000000000002</v>
          </cell>
          <cell r="G16279">
            <v>2.16</v>
          </cell>
        </row>
        <row r="16280">
          <cell r="B16280" t="str">
            <v>SINAPI...04750</v>
          </cell>
          <cell r="C16280" t="str">
            <v>Pedreiro</v>
          </cell>
          <cell r="D16280" t="str">
            <v>H</v>
          </cell>
          <cell r="E16280">
            <v>0.66</v>
          </cell>
          <cell r="F16280">
            <v>11.15</v>
          </cell>
          <cell r="G16280">
            <v>7.36</v>
          </cell>
        </row>
        <row r="16281">
          <cell r="B16281" t="str">
            <v>SINAPI...06111</v>
          </cell>
          <cell r="C16281" t="str">
            <v>Servente</v>
          </cell>
          <cell r="D16281" t="str">
            <v>H</v>
          </cell>
          <cell r="E16281">
            <v>0.6603</v>
          </cell>
          <cell r="F16281">
            <v>9.16</v>
          </cell>
          <cell r="G16281">
            <v>6.05</v>
          </cell>
        </row>
        <row r="16282">
          <cell r="B16282" t="str">
            <v>SINAPI...27056</v>
          </cell>
          <cell r="C16282" t="str">
            <v>Bloco vedação concreto 9 x 19 x 39 cm.</v>
          </cell>
          <cell r="D16282" t="str">
            <v>UN</v>
          </cell>
          <cell r="E16282">
            <v>13.1</v>
          </cell>
          <cell r="F16282">
            <v>1.46</v>
          </cell>
          <cell r="G16282">
            <v>19.13</v>
          </cell>
        </row>
        <row r="16283">
          <cell r="A16283" t="str">
            <v>INFRA 08-34-00</v>
          </cell>
          <cell r="B16283">
            <v>0</v>
          </cell>
          <cell r="C16283" t="str">
            <v>ALVENARIA EM BLOCOS DE CONCRETO 19 X 19 X 39CM</v>
          </cell>
          <cell r="D16283" t="str">
            <v>M2</v>
          </cell>
          <cell r="F16283">
            <v>0</v>
          </cell>
          <cell r="G16283">
            <v>48.980000000000004</v>
          </cell>
        </row>
        <row r="16284">
          <cell r="B16284" t="str">
            <v>AUX 10645</v>
          </cell>
          <cell r="C16284" t="str">
            <v>ARGAMASSA MISTA COM AREIA GROSSA 1:0,5:8</v>
          </cell>
          <cell r="D16284" t="str">
            <v>M3</v>
          </cell>
          <cell r="E16284">
            <v>1.4500000000000001E-2</v>
          </cell>
          <cell r="F16284">
            <v>269.85000000000002</v>
          </cell>
          <cell r="G16284">
            <v>3.91</v>
          </cell>
        </row>
        <row r="16285">
          <cell r="B16285" t="str">
            <v>SINAPI...04750</v>
          </cell>
          <cell r="C16285" t="str">
            <v>Pedreiro</v>
          </cell>
          <cell r="D16285" t="str">
            <v>H</v>
          </cell>
          <cell r="E16285">
            <v>0.74</v>
          </cell>
          <cell r="F16285">
            <v>11.15</v>
          </cell>
          <cell r="G16285">
            <v>8.25</v>
          </cell>
        </row>
        <row r="16286">
          <cell r="B16286" t="str">
            <v>SINAPI...06111</v>
          </cell>
          <cell r="C16286" t="str">
            <v>Servente</v>
          </cell>
          <cell r="D16286" t="str">
            <v>H</v>
          </cell>
          <cell r="E16286">
            <v>0.745</v>
          </cell>
          <cell r="F16286">
            <v>9.16</v>
          </cell>
          <cell r="G16286">
            <v>6.82</v>
          </cell>
        </row>
        <row r="16287">
          <cell r="B16287" t="str">
            <v>SIURB....12534</v>
          </cell>
          <cell r="C16287" t="str">
            <v>Bloco de concreto comum - (19x19x39)cm</v>
          </cell>
          <cell r="D16287" t="str">
            <v>UN</v>
          </cell>
          <cell r="E16287">
            <v>13.1</v>
          </cell>
          <cell r="F16287">
            <v>2.29</v>
          </cell>
          <cell r="G16287">
            <v>30</v>
          </cell>
        </row>
        <row r="16288">
          <cell r="A16288" t="str">
            <v>INFRA 08-35-00</v>
          </cell>
          <cell r="B16288">
            <v>0</v>
          </cell>
          <cell r="C16288" t="str">
            <v>ALVENARIA DE PEDRA SECA</v>
          </cell>
          <cell r="D16288" t="str">
            <v>M3</v>
          </cell>
          <cell r="F16288">
            <v>0</v>
          </cell>
          <cell r="G16288">
            <v>194.56</v>
          </cell>
        </row>
        <row r="16289">
          <cell r="B16289" t="str">
            <v>SINAPI...04750</v>
          </cell>
          <cell r="C16289" t="str">
            <v>Pedreiro</v>
          </cell>
          <cell r="D16289" t="str">
            <v>H</v>
          </cell>
          <cell r="E16289">
            <v>5.6</v>
          </cell>
          <cell r="F16289">
            <v>11.15</v>
          </cell>
          <cell r="G16289">
            <v>62.44</v>
          </cell>
        </row>
        <row r="16290">
          <cell r="B16290" t="str">
            <v>SINAPI...06111</v>
          </cell>
          <cell r="C16290" t="str">
            <v>Servente</v>
          </cell>
          <cell r="D16290" t="str">
            <v>H</v>
          </cell>
          <cell r="E16290">
            <v>5</v>
          </cell>
          <cell r="F16290">
            <v>9.16</v>
          </cell>
          <cell r="G16290">
            <v>45.8</v>
          </cell>
        </row>
        <row r="16291">
          <cell r="B16291" t="str">
            <v>SIURB....10553</v>
          </cell>
          <cell r="C16291" t="str">
            <v>Pedra marroada</v>
          </cell>
          <cell r="D16291" t="str">
            <v>M3</v>
          </cell>
          <cell r="E16291">
            <v>1.3</v>
          </cell>
          <cell r="F16291">
            <v>66.400000000000006</v>
          </cell>
          <cell r="G16291">
            <v>86.32</v>
          </cell>
        </row>
        <row r="16292">
          <cell r="A16292" t="str">
            <v>INFRA 08-36-00</v>
          </cell>
          <cell r="B16292">
            <v>0</v>
          </cell>
          <cell r="C16292" t="str">
            <v>ALVENARIA DE PEDRA ARGAMASSADA</v>
          </cell>
          <cell r="D16292" t="str">
            <v>M3</v>
          </cell>
          <cell r="F16292">
            <v>0</v>
          </cell>
          <cell r="G16292">
            <v>325.46000000000004</v>
          </cell>
        </row>
        <row r="16293">
          <cell r="B16293" t="str">
            <v>AUX 10630</v>
          </cell>
          <cell r="C16293" t="str">
            <v>ARGAMASSA DE CIMENTO COM AREIA GROSSA 1:3</v>
          </cell>
          <cell r="D16293" t="str">
            <v>M3</v>
          </cell>
          <cell r="E16293">
            <v>0.32</v>
          </cell>
          <cell r="F16293">
            <v>366.51</v>
          </cell>
          <cell r="G16293">
            <v>117.28</v>
          </cell>
        </row>
        <row r="16294">
          <cell r="B16294" t="str">
            <v>SINAPI...04750</v>
          </cell>
          <cell r="C16294" t="str">
            <v>Pedreiro</v>
          </cell>
          <cell r="D16294" t="str">
            <v>H</v>
          </cell>
          <cell r="E16294">
            <v>6</v>
          </cell>
          <cell r="F16294">
            <v>11.15</v>
          </cell>
          <cell r="G16294">
            <v>66.900000000000006</v>
          </cell>
        </row>
        <row r="16295">
          <cell r="B16295" t="str">
            <v>SINAPI...06111</v>
          </cell>
          <cell r="C16295" t="str">
            <v>Servente</v>
          </cell>
          <cell r="D16295" t="str">
            <v>H</v>
          </cell>
          <cell r="E16295">
            <v>6</v>
          </cell>
          <cell r="F16295">
            <v>9.16</v>
          </cell>
          <cell r="G16295">
            <v>54.96</v>
          </cell>
        </row>
        <row r="16296">
          <cell r="B16296" t="str">
            <v>SIURB....10553</v>
          </cell>
          <cell r="C16296" t="str">
            <v>Pedra marroada</v>
          </cell>
          <cell r="D16296" t="str">
            <v>M3</v>
          </cell>
          <cell r="E16296">
            <v>1.3</v>
          </cell>
          <cell r="F16296">
            <v>66.400000000000006</v>
          </cell>
          <cell r="G16296">
            <v>86.32</v>
          </cell>
        </row>
        <row r="16297">
          <cell r="A16297" t="str">
            <v>INFRA 08-37-00</v>
          </cell>
          <cell r="B16297">
            <v>0</v>
          </cell>
          <cell r="C16297" t="str">
            <v>CHAPISCO COM ARGAMASSA DE CIMENTO E AREIA 1:6</v>
          </cell>
          <cell r="D16297" t="str">
            <v>M2</v>
          </cell>
          <cell r="F16297">
            <v>0</v>
          </cell>
          <cell r="G16297">
            <v>4.8000000000000007</v>
          </cell>
        </row>
        <row r="16298">
          <cell r="B16298" t="str">
            <v>AUX 10636</v>
          </cell>
          <cell r="C16298" t="str">
            <v>ARGAMASSA DE CIMENTO COM AREIA GROSSA 1:6</v>
          </cell>
          <cell r="D16298" t="str">
            <v>M3</v>
          </cell>
          <cell r="E16298">
            <v>7.0000000000000001E-3</v>
          </cell>
          <cell r="F16298">
            <v>274.16999999999996</v>
          </cell>
          <cell r="G16298">
            <v>1.92</v>
          </cell>
        </row>
        <row r="16299">
          <cell r="B16299" t="str">
            <v>SINAPI...04750</v>
          </cell>
          <cell r="C16299" t="str">
            <v>Pedreiro</v>
          </cell>
          <cell r="D16299" t="str">
            <v>H</v>
          </cell>
          <cell r="E16299">
            <v>0.16</v>
          </cell>
          <cell r="F16299">
            <v>11.15</v>
          </cell>
          <cell r="G16299">
            <v>1.78</v>
          </cell>
        </row>
        <row r="16300">
          <cell r="B16300" t="str">
            <v>SINAPI...06111</v>
          </cell>
          <cell r="C16300" t="str">
            <v>Servente</v>
          </cell>
          <cell r="D16300" t="str">
            <v>H</v>
          </cell>
          <cell r="E16300">
            <v>0.1201</v>
          </cell>
          <cell r="F16300">
            <v>9.16</v>
          </cell>
          <cell r="G16300">
            <v>1.1000000000000001</v>
          </cell>
        </row>
        <row r="16301">
          <cell r="A16301" t="str">
            <v>INFRA 08-38-00</v>
          </cell>
          <cell r="B16301">
            <v>0</v>
          </cell>
          <cell r="C16301" t="str">
            <v>REVESTIMENTO COM 2CM DE ARGAMASSA, CIMENTO E AREIA 1:3</v>
          </cell>
          <cell r="D16301" t="str">
            <v>M2</v>
          </cell>
          <cell r="F16301">
            <v>0</v>
          </cell>
          <cell r="G16301">
            <v>24.31</v>
          </cell>
        </row>
        <row r="16302">
          <cell r="B16302" t="str">
            <v>AUX 36010</v>
          </cell>
          <cell r="C16302" t="str">
            <v>REVESTIMENTO COM 2 CM DE ARGAMASSA 1:3</v>
          </cell>
          <cell r="D16302" t="str">
            <v>M2</v>
          </cell>
          <cell r="E16302">
            <v>1</v>
          </cell>
          <cell r="F16302">
            <v>24.310000000000002</v>
          </cell>
          <cell r="G16302">
            <v>24.31</v>
          </cell>
        </row>
        <row r="16303">
          <cell r="A16303" t="str">
            <v>INFRA 08-39-00</v>
          </cell>
          <cell r="B16303">
            <v>0</v>
          </cell>
          <cell r="C16303" t="str">
            <v>EMBOÇO COM ARGAMASSA DE CIMENTO, CAL E AREIA NO TRAÇO 1:2:8</v>
          </cell>
          <cell r="D16303" t="str">
            <v>M2</v>
          </cell>
          <cell r="F16303">
            <v>0</v>
          </cell>
          <cell r="G16303">
            <v>13.76</v>
          </cell>
        </row>
        <row r="16304">
          <cell r="B16304" t="str">
            <v>AUX 10648</v>
          </cell>
          <cell r="C16304" t="str">
            <v>ARGAMASSA MISTA COM AREIA GROSSA 1:2:8</v>
          </cell>
          <cell r="D16304" t="str">
            <v>M3</v>
          </cell>
          <cell r="E16304">
            <v>1.7000000000000001E-2</v>
          </cell>
          <cell r="F16304">
            <v>325.61</v>
          </cell>
          <cell r="G16304">
            <v>5.54</v>
          </cell>
        </row>
        <row r="16305">
          <cell r="B16305" t="str">
            <v>SINAPI...04750</v>
          </cell>
          <cell r="C16305" t="str">
            <v>Pedreiro</v>
          </cell>
          <cell r="D16305" t="str">
            <v>H</v>
          </cell>
          <cell r="E16305">
            <v>0.4</v>
          </cell>
          <cell r="F16305">
            <v>11.15</v>
          </cell>
          <cell r="G16305">
            <v>4.46</v>
          </cell>
        </row>
        <row r="16306">
          <cell r="B16306" t="str">
            <v>SINAPI...06111</v>
          </cell>
          <cell r="C16306" t="str">
            <v>Servente</v>
          </cell>
          <cell r="D16306" t="str">
            <v>H</v>
          </cell>
          <cell r="E16306">
            <v>0.41</v>
          </cell>
          <cell r="F16306">
            <v>9.16</v>
          </cell>
          <cell r="G16306">
            <v>3.76</v>
          </cell>
        </row>
        <row r="16307">
          <cell r="A16307" t="str">
            <v>INFRA 08-40-00</v>
          </cell>
          <cell r="B16307">
            <v>0</v>
          </cell>
          <cell r="C16307" t="str">
            <v>REBOCO</v>
          </cell>
          <cell r="D16307" t="str">
            <v>M2</v>
          </cell>
          <cell r="F16307">
            <v>0</v>
          </cell>
          <cell r="G16307">
            <v>8.34</v>
          </cell>
        </row>
        <row r="16308">
          <cell r="B16308" t="str">
            <v>AUX 10631</v>
          </cell>
          <cell r="C16308" t="str">
            <v>ARGAMASSA DE CIMENTO COM AREIA MÉDIA 1:4</v>
          </cell>
          <cell r="D16308" t="str">
            <v>M3</v>
          </cell>
          <cell r="E16308">
            <v>5.0000000000000001E-3</v>
          </cell>
          <cell r="F16308">
            <v>321.39999999999998</v>
          </cell>
          <cell r="G16308">
            <v>1.61</v>
          </cell>
        </row>
        <row r="16309">
          <cell r="B16309" t="str">
            <v>SINAPI...04750</v>
          </cell>
          <cell r="C16309" t="str">
            <v>Pedreiro</v>
          </cell>
          <cell r="D16309" t="str">
            <v>H</v>
          </cell>
          <cell r="E16309">
            <v>0.25</v>
          </cell>
          <cell r="F16309">
            <v>11.15</v>
          </cell>
          <cell r="G16309">
            <v>2.79</v>
          </cell>
        </row>
        <row r="16310">
          <cell r="B16310" t="str">
            <v>SINAPI...06111</v>
          </cell>
          <cell r="C16310" t="str">
            <v>Servente</v>
          </cell>
          <cell r="D16310" t="str">
            <v>H</v>
          </cell>
          <cell r="E16310">
            <v>0.43</v>
          </cell>
          <cell r="F16310">
            <v>9.16</v>
          </cell>
          <cell r="G16310">
            <v>3.94</v>
          </cell>
        </row>
        <row r="16311">
          <cell r="A16311" t="str">
            <v>INFRA 08-41-00</v>
          </cell>
          <cell r="B16311">
            <v>0</v>
          </cell>
          <cell r="C16311" t="str">
            <v>IMPERMEABILIZAÇÃO DE CONCRETO EM CONTATO COM A TERRA</v>
          </cell>
          <cell r="D16311" t="str">
            <v>M2</v>
          </cell>
          <cell r="F16311">
            <v>0</v>
          </cell>
          <cell r="G16311">
            <v>33.35</v>
          </cell>
        </row>
        <row r="16312">
          <cell r="B16312" t="str">
            <v>AUX 10630</v>
          </cell>
          <cell r="C16312" t="str">
            <v>ARGAMASSA DE CIMENTO COM AREIA GROSSA 1:3</v>
          </cell>
          <cell r="D16312" t="str">
            <v>M3</v>
          </cell>
          <cell r="E16312">
            <v>2.5000000000000001E-2</v>
          </cell>
          <cell r="F16312">
            <v>366.51</v>
          </cell>
          <cell r="G16312">
            <v>9.16</v>
          </cell>
        </row>
        <row r="16313">
          <cell r="B16313" t="str">
            <v>SINAPI...04750</v>
          </cell>
          <cell r="C16313" t="str">
            <v>Pedreiro</v>
          </cell>
          <cell r="D16313" t="str">
            <v>H</v>
          </cell>
          <cell r="E16313">
            <v>1.2</v>
          </cell>
          <cell r="F16313">
            <v>11.15</v>
          </cell>
          <cell r="G16313">
            <v>13.38</v>
          </cell>
        </row>
        <row r="16314">
          <cell r="B16314" t="str">
            <v>SINAPI...06111</v>
          </cell>
          <cell r="C16314" t="str">
            <v>Servente</v>
          </cell>
          <cell r="D16314" t="str">
            <v>H</v>
          </cell>
          <cell r="E16314">
            <v>1</v>
          </cell>
          <cell r="F16314">
            <v>9.16</v>
          </cell>
          <cell r="G16314">
            <v>9.16</v>
          </cell>
        </row>
        <row r="16315">
          <cell r="B16315" t="str">
            <v>SINAPI...07325</v>
          </cell>
          <cell r="C16315" t="str">
            <v>Aditivo impermeabilizante para concreto e argamassa</v>
          </cell>
          <cell r="D16315" t="str">
            <v>KG</v>
          </cell>
          <cell r="E16315">
            <v>0.3</v>
          </cell>
          <cell r="F16315">
            <v>5.5</v>
          </cell>
          <cell r="G16315">
            <v>1.65</v>
          </cell>
        </row>
        <row r="16316">
          <cell r="A16316" t="str">
            <v>INFRA 08-42-00</v>
          </cell>
          <cell r="B16316">
            <v>0</v>
          </cell>
          <cell r="C16316" t="str">
            <v>IMPERMEABILIZAÇÃO DE TABULEIROS</v>
          </cell>
          <cell r="D16316" t="str">
            <v>M2</v>
          </cell>
          <cell r="F16316">
            <v>0</v>
          </cell>
          <cell r="G16316">
            <v>74.27000000000001</v>
          </cell>
        </row>
        <row r="16317">
          <cell r="B16317" t="str">
            <v>AUX 10630</v>
          </cell>
          <cell r="C16317" t="str">
            <v>ARGAMASSA DE CIMENTO COM AREIA GROSSA 1:3</v>
          </cell>
          <cell r="D16317" t="str">
            <v>M3</v>
          </cell>
          <cell r="E16317">
            <v>0.05</v>
          </cell>
          <cell r="F16317">
            <v>366.51</v>
          </cell>
          <cell r="G16317">
            <v>18.329999999999998</v>
          </cell>
        </row>
        <row r="16318">
          <cell r="B16318" t="str">
            <v>SINAPI...04750</v>
          </cell>
          <cell r="C16318" t="str">
            <v>Pedreiro</v>
          </cell>
          <cell r="D16318" t="str">
            <v>H</v>
          </cell>
          <cell r="E16318">
            <v>2.4</v>
          </cell>
          <cell r="F16318">
            <v>11.15</v>
          </cell>
          <cell r="G16318">
            <v>26.76</v>
          </cell>
        </row>
        <row r="16319">
          <cell r="B16319" t="str">
            <v>SINAPI...06111</v>
          </cell>
          <cell r="C16319" t="str">
            <v>Servente</v>
          </cell>
          <cell r="D16319" t="str">
            <v>H</v>
          </cell>
          <cell r="E16319">
            <v>2.8</v>
          </cell>
          <cell r="F16319">
            <v>9.16</v>
          </cell>
          <cell r="G16319">
            <v>25.65</v>
          </cell>
        </row>
        <row r="16320">
          <cell r="B16320" t="str">
            <v>SIURB....36062</v>
          </cell>
          <cell r="C16320" t="str">
            <v>Asfalto diluído cm-30 - impermeabilizante</v>
          </cell>
          <cell r="D16320" t="str">
            <v>KG</v>
          </cell>
          <cell r="E16320">
            <v>0.3</v>
          </cell>
          <cell r="F16320">
            <v>2.1800000000000002</v>
          </cell>
          <cell r="G16320">
            <v>0.65</v>
          </cell>
        </row>
        <row r="16321">
          <cell r="B16321" t="str">
            <v>SINAPI...10483</v>
          </cell>
          <cell r="C16321" t="str">
            <v>Solução de silicone hidrorrepelene para aplicação em tijolos e concretos aparentes</v>
          </cell>
          <cell r="D16321" t="str">
            <v>L</v>
          </cell>
          <cell r="E16321">
            <v>0.15</v>
          </cell>
          <cell r="F16321">
            <v>19.22</v>
          </cell>
          <cell r="G16321">
            <v>2.88</v>
          </cell>
        </row>
        <row r="16322">
          <cell r="A16322" t="str">
            <v>INFRA 08-43-00</v>
          </cell>
          <cell r="B16322">
            <v>0</v>
          </cell>
          <cell r="C16322" t="str">
            <v>JUNTA TIPO FUNGENBAND O-12 OU SIMILAR</v>
          </cell>
          <cell r="D16322" t="str">
            <v>M</v>
          </cell>
          <cell r="F16322">
            <v>0</v>
          </cell>
          <cell r="G16322">
            <v>23.26</v>
          </cell>
        </row>
        <row r="16323">
          <cell r="B16323" t="str">
            <v>SINAPI...04750</v>
          </cell>
          <cell r="C16323" t="str">
            <v>Pedreiro</v>
          </cell>
          <cell r="D16323" t="str">
            <v>H</v>
          </cell>
          <cell r="E16323">
            <v>0.1</v>
          </cell>
          <cell r="F16323">
            <v>11.15</v>
          </cell>
          <cell r="G16323">
            <v>1.1200000000000001</v>
          </cell>
        </row>
        <row r="16324">
          <cell r="B16324" t="str">
            <v>SIURB....15005</v>
          </cell>
          <cell r="C16324" t="str">
            <v>Mata-junta de pvc - tipo 012</v>
          </cell>
          <cell r="D16324" t="str">
            <v>M</v>
          </cell>
          <cell r="E16324">
            <v>1.05</v>
          </cell>
          <cell r="F16324">
            <v>21.09</v>
          </cell>
          <cell r="G16324">
            <v>22.14</v>
          </cell>
        </row>
        <row r="16325">
          <cell r="A16325" t="str">
            <v>INFRA 08-44-00</v>
          </cell>
          <cell r="B16325">
            <v>0</v>
          </cell>
          <cell r="C16325" t="str">
            <v>JUNTA TIPO FUNGENBAND O-22 OU SIMILAR</v>
          </cell>
          <cell r="D16325" t="str">
            <v>M</v>
          </cell>
          <cell r="F16325">
            <v>0</v>
          </cell>
          <cell r="G16325">
            <v>43.21</v>
          </cell>
        </row>
        <row r="16326">
          <cell r="B16326" t="str">
            <v>SINAPI...04750</v>
          </cell>
          <cell r="C16326" t="str">
            <v>Pedreiro</v>
          </cell>
          <cell r="D16326" t="str">
            <v>H</v>
          </cell>
          <cell r="E16326">
            <v>0.1</v>
          </cell>
          <cell r="F16326">
            <v>11.15</v>
          </cell>
          <cell r="G16326">
            <v>1.1200000000000001</v>
          </cell>
        </row>
        <row r="16327">
          <cell r="B16327" t="str">
            <v>SIURB....15010</v>
          </cell>
          <cell r="C16327" t="str">
            <v>Mata-junta de pvc - tipo 022</v>
          </cell>
          <cell r="D16327" t="str">
            <v>M</v>
          </cell>
          <cell r="E16327">
            <v>1.05</v>
          </cell>
          <cell r="F16327">
            <v>40.090000000000003</v>
          </cell>
          <cell r="G16327">
            <v>42.09</v>
          </cell>
        </row>
        <row r="16328">
          <cell r="A16328" t="str">
            <v>INFRA 08-45-00</v>
          </cell>
          <cell r="B16328">
            <v>0</v>
          </cell>
          <cell r="C16328" t="str">
            <v>APOIO DE NEOPRENE SIMPLES</v>
          </cell>
          <cell r="D16328" t="str">
            <v>Dm3</v>
          </cell>
          <cell r="F16328">
            <v>0</v>
          </cell>
          <cell r="G16328">
            <v>42.54</v>
          </cell>
        </row>
        <row r="16329">
          <cell r="B16329" t="str">
            <v>SINAPI...06128</v>
          </cell>
          <cell r="C16329" t="str">
            <v>|em processo de desativação| ajudante geral</v>
          </cell>
          <cell r="D16329" t="str">
            <v>H</v>
          </cell>
          <cell r="E16329">
            <v>0.15</v>
          </cell>
          <cell r="F16329">
            <v>9.16</v>
          </cell>
          <cell r="G16329">
            <v>1.37</v>
          </cell>
        </row>
        <row r="16330">
          <cell r="B16330" t="str">
            <v>SINAPI...04750</v>
          </cell>
          <cell r="C16330" t="str">
            <v>Pedreiro</v>
          </cell>
          <cell r="D16330" t="str">
            <v>H</v>
          </cell>
          <cell r="E16330">
            <v>0.15</v>
          </cell>
          <cell r="F16330">
            <v>11.15</v>
          </cell>
          <cell r="G16330">
            <v>1.67</v>
          </cell>
        </row>
        <row r="16331">
          <cell r="B16331" t="str">
            <v>SINAPI...12889</v>
          </cell>
          <cell r="C16331" t="str">
            <v>Aparelho apoio estrutural de neoprene nao fretado</v>
          </cell>
          <cell r="D16331" t="str">
            <v>Dm3</v>
          </cell>
          <cell r="E16331">
            <v>1</v>
          </cell>
          <cell r="F16331">
            <v>39.5</v>
          </cell>
          <cell r="G16331">
            <v>39.5</v>
          </cell>
        </row>
        <row r="16332">
          <cell r="A16332" t="str">
            <v>INFRA 08-46-00</v>
          </cell>
          <cell r="B16332">
            <v>0</v>
          </cell>
          <cell r="C16332" t="str">
            <v>APOIO DE NEOPRENE FRETADO</v>
          </cell>
          <cell r="D16332" t="str">
            <v>Dm3</v>
          </cell>
          <cell r="F16332">
            <v>0</v>
          </cell>
          <cell r="G16332">
            <v>97.839999999999989</v>
          </cell>
        </row>
        <row r="16333">
          <cell r="B16333" t="str">
            <v>SINAPI...04750</v>
          </cell>
          <cell r="C16333" t="str">
            <v>Pedreiro</v>
          </cell>
          <cell r="D16333" t="str">
            <v>H</v>
          </cell>
          <cell r="E16333">
            <v>0.24</v>
          </cell>
          <cell r="F16333">
            <v>11.15</v>
          </cell>
          <cell r="G16333">
            <v>2.68</v>
          </cell>
        </row>
        <row r="16334">
          <cell r="B16334" t="str">
            <v>SINAPI...06111</v>
          </cell>
          <cell r="C16334" t="str">
            <v>Servente</v>
          </cell>
          <cell r="D16334" t="str">
            <v>H</v>
          </cell>
          <cell r="E16334">
            <v>0.24</v>
          </cell>
          <cell r="F16334">
            <v>9.16</v>
          </cell>
          <cell r="G16334">
            <v>2.2000000000000002</v>
          </cell>
        </row>
        <row r="16335">
          <cell r="B16335" t="str">
            <v>SINAPI...12888</v>
          </cell>
          <cell r="C16335" t="str">
            <v>Aparelho apoio estrutural de neoprene fretado</v>
          </cell>
          <cell r="D16335" t="str">
            <v>Dm3</v>
          </cell>
          <cell r="E16335">
            <v>1</v>
          </cell>
          <cell r="F16335">
            <v>92.96</v>
          </cell>
          <cell r="G16335">
            <v>92.96</v>
          </cell>
        </row>
        <row r="16336">
          <cell r="A16336" t="str">
            <v>INFRA 08-48-00</v>
          </cell>
          <cell r="B16336">
            <v>0</v>
          </cell>
          <cell r="C16336" t="str">
            <v>GRADIL DE FERRO MODELO PMSP</v>
          </cell>
          <cell r="D16336" t="str">
            <v>.</v>
          </cell>
          <cell r="F16336">
            <v>0</v>
          </cell>
          <cell r="G16336">
            <v>0</v>
          </cell>
        </row>
        <row r="16337">
          <cell r="A16337" t="str">
            <v>INFRA 08-48-01</v>
          </cell>
          <cell r="B16337">
            <v>0</v>
          </cell>
          <cell r="C16337" t="str">
            <v>GRADIL DE FERRO MODELO PMSP, INCLUI PINTURA</v>
          </cell>
          <cell r="D16337" t="str">
            <v>M</v>
          </cell>
          <cell r="F16337">
            <v>0</v>
          </cell>
          <cell r="G16337">
            <v>426.06</v>
          </cell>
        </row>
        <row r="16338">
          <cell r="B16338" t="str">
            <v>AUX 30750</v>
          </cell>
          <cell r="C16338" t="str">
            <v>DESPESA C/SOLDA, ESMERIL, LIXA E PINT-8% DA M.OBRA E MATERIAL (08.48)</v>
          </cell>
          <cell r="D16338" t="str">
            <v>%</v>
          </cell>
          <cell r="E16338">
            <v>0.08</v>
          </cell>
          <cell r="F16338">
            <v>395.72999999999996</v>
          </cell>
          <cell r="G16338">
            <v>31.66</v>
          </cell>
        </row>
        <row r="16339">
          <cell r="B16339" t="str">
            <v>SINAPI...04750</v>
          </cell>
          <cell r="C16339" t="str">
            <v>Pedreiro</v>
          </cell>
          <cell r="D16339" t="str">
            <v>H</v>
          </cell>
          <cell r="E16339">
            <v>1</v>
          </cell>
          <cell r="F16339">
            <v>11.15</v>
          </cell>
          <cell r="G16339">
            <v>11.15</v>
          </cell>
        </row>
        <row r="16340">
          <cell r="B16340" t="str">
            <v>SINAPI...06110</v>
          </cell>
          <cell r="C16340" t="str">
            <v>Serralheiro</v>
          </cell>
          <cell r="D16340" t="str">
            <v>H</v>
          </cell>
          <cell r="E16340">
            <v>4.5</v>
          </cell>
          <cell r="F16340">
            <v>11.15</v>
          </cell>
          <cell r="G16340">
            <v>50.18</v>
          </cell>
        </row>
        <row r="16341">
          <cell r="B16341" t="str">
            <v>SINAPI...06111</v>
          </cell>
          <cell r="C16341" t="str">
            <v>Servente</v>
          </cell>
          <cell r="D16341" t="str">
            <v>H</v>
          </cell>
          <cell r="E16341">
            <v>1</v>
          </cell>
          <cell r="F16341">
            <v>9.16</v>
          </cell>
          <cell r="G16341">
            <v>9.16</v>
          </cell>
        </row>
        <row r="16342">
          <cell r="B16342" t="str">
            <v>SINAPI...06160</v>
          </cell>
          <cell r="C16342" t="str">
            <v>Soldador</v>
          </cell>
          <cell r="D16342" t="str">
            <v>H</v>
          </cell>
          <cell r="E16342">
            <v>3</v>
          </cell>
          <cell r="F16342">
            <v>18.8</v>
          </cell>
          <cell r="G16342">
            <v>56.4</v>
          </cell>
        </row>
        <row r="16343">
          <cell r="B16343" t="str">
            <v>SIURB....17046</v>
          </cell>
          <cell r="C16343" t="str">
            <v>Parafuso c/ rosca soberba de ferro galvanizado</v>
          </cell>
          <cell r="D16343" t="str">
            <v>UN</v>
          </cell>
          <cell r="E16343">
            <v>2</v>
          </cell>
          <cell r="F16343">
            <v>1.27</v>
          </cell>
          <cell r="G16343">
            <v>2.54</v>
          </cell>
        </row>
        <row r="16344">
          <cell r="B16344" t="str">
            <v>SIURB....30615</v>
          </cell>
          <cell r="C16344" t="str">
            <v>Ferro chato 2" x 1/2"</v>
          </cell>
          <cell r="D16344" t="str">
            <v>KG</v>
          </cell>
          <cell r="E16344">
            <v>32.504800000000003</v>
          </cell>
          <cell r="F16344">
            <v>3.3</v>
          </cell>
          <cell r="G16344">
            <v>107.27</v>
          </cell>
        </row>
        <row r="16345">
          <cell r="B16345" t="str">
            <v>SIURB....30616</v>
          </cell>
          <cell r="C16345" t="str">
            <v>Ferro chato 3" x 3/4"</v>
          </cell>
          <cell r="D16345" t="str">
            <v>KG</v>
          </cell>
          <cell r="E16345">
            <v>27.802600000000002</v>
          </cell>
          <cell r="F16345">
            <v>3.52</v>
          </cell>
          <cell r="G16345">
            <v>97.87</v>
          </cell>
        </row>
        <row r="16346">
          <cell r="B16346" t="str">
            <v>SIURB....30617</v>
          </cell>
          <cell r="C16346" t="str">
            <v>Ferro chato 4" x 3/4"</v>
          </cell>
          <cell r="D16346" t="str">
            <v>KG</v>
          </cell>
          <cell r="E16346">
            <v>14.7</v>
          </cell>
          <cell r="F16346">
            <v>4.07</v>
          </cell>
          <cell r="G16346">
            <v>59.83</v>
          </cell>
        </row>
        <row r="16347">
          <cell r="A16347" t="str">
            <v>INFRA 08-48-02</v>
          </cell>
          <cell r="B16347">
            <v>0</v>
          </cell>
          <cell r="C16347" t="str">
            <v>PINTURA DE GRADIL DE FERRO, MODELO PMSP</v>
          </cell>
          <cell r="D16347" t="str">
            <v>M2</v>
          </cell>
          <cell r="F16347">
            <v>0</v>
          </cell>
          <cell r="G16347">
            <v>31.310000000000002</v>
          </cell>
        </row>
        <row r="16348">
          <cell r="B16348" t="str">
            <v>SINAPI...04783</v>
          </cell>
          <cell r="C16348" t="str">
            <v>Pintor</v>
          </cell>
          <cell r="D16348" t="str">
            <v>H</v>
          </cell>
          <cell r="E16348">
            <v>1</v>
          </cell>
          <cell r="F16348">
            <v>11.75</v>
          </cell>
          <cell r="G16348">
            <v>11.75</v>
          </cell>
        </row>
        <row r="16349">
          <cell r="B16349" t="str">
            <v>SINAPI...06128</v>
          </cell>
          <cell r="C16349" t="str">
            <v xml:space="preserve">|em processo de desativação| ajudante geral </v>
          </cell>
          <cell r="D16349" t="str">
            <v>H</v>
          </cell>
          <cell r="E16349">
            <v>1</v>
          </cell>
          <cell r="F16349">
            <v>9.16</v>
          </cell>
          <cell r="G16349">
            <v>9.16</v>
          </cell>
        </row>
        <row r="16350">
          <cell r="B16350" t="str">
            <v>SIURB....37020</v>
          </cell>
          <cell r="C16350" t="str">
            <v>Tinta a óleo brilhante</v>
          </cell>
          <cell r="D16350" t="str">
            <v>L</v>
          </cell>
          <cell r="E16350">
            <v>0.4</v>
          </cell>
          <cell r="F16350">
            <v>12.4</v>
          </cell>
          <cell r="G16350">
            <v>4.96</v>
          </cell>
        </row>
        <row r="16351">
          <cell r="B16351" t="str">
            <v>SINAPI...07307</v>
          </cell>
          <cell r="C16351" t="str">
            <v xml:space="preserve">Fundo anticorrosivo tipo zarcao ou equiv </v>
          </cell>
          <cell r="D16351" t="str">
            <v>L</v>
          </cell>
          <cell r="E16351">
            <v>0.2</v>
          </cell>
          <cell r="F16351">
            <v>19.87</v>
          </cell>
          <cell r="G16351">
            <v>3.97</v>
          </cell>
        </row>
        <row r="16352">
          <cell r="B16352" t="str">
            <v>SINAPI...03768</v>
          </cell>
          <cell r="C16352" t="str">
            <v>Lixa p/ ferro</v>
          </cell>
          <cell r="D16352" t="str">
            <v>UN</v>
          </cell>
          <cell r="E16352">
            <v>0.5</v>
          </cell>
          <cell r="F16352">
            <v>2.0099999999999998</v>
          </cell>
          <cell r="G16352">
            <v>1.01</v>
          </cell>
        </row>
        <row r="16353">
          <cell r="B16353" t="str">
            <v>SINAPI...05318</v>
          </cell>
          <cell r="C16353" t="str">
            <v>Solvente diluente a base de aguarras</v>
          </cell>
          <cell r="D16353" t="str">
            <v>L</v>
          </cell>
          <cell r="E16353">
            <v>0.06</v>
          </cell>
          <cell r="F16353">
            <v>7.7</v>
          </cell>
          <cell r="G16353">
            <v>0.46</v>
          </cell>
        </row>
        <row r="16354">
          <cell r="A16354" t="str">
            <v>INFRA 08-49-00</v>
          </cell>
          <cell r="B16354">
            <v>0</v>
          </cell>
          <cell r="C16354" t="str">
            <v>DEMOLIÇÃO DE CONCRETO SIMPLES..</v>
          </cell>
          <cell r="D16354" t="str">
            <v>M3</v>
          </cell>
          <cell r="F16354">
            <v>0</v>
          </cell>
          <cell r="G16354">
            <v>56.79</v>
          </cell>
        </row>
        <row r="16355">
          <cell r="B16355" t="str">
            <v>SINAPI...06111</v>
          </cell>
          <cell r="C16355" t="str">
            <v>Servente</v>
          </cell>
          <cell r="D16355" t="str">
            <v>H</v>
          </cell>
          <cell r="E16355">
            <v>2</v>
          </cell>
          <cell r="F16355">
            <v>9.16</v>
          </cell>
          <cell r="G16355">
            <v>18.32</v>
          </cell>
        </row>
        <row r="16356">
          <cell r="B16356" t="str">
            <v>SIURB....94019</v>
          </cell>
          <cell r="C16356" t="str">
            <v>Compressor portátil - 295 pcm ( com diesel e operador )</v>
          </cell>
          <cell r="D16356" t="str">
            <v>H</v>
          </cell>
          <cell r="E16356">
            <v>1</v>
          </cell>
          <cell r="F16356">
            <v>32.83</v>
          </cell>
          <cell r="G16356">
            <v>32.83</v>
          </cell>
        </row>
        <row r="16357">
          <cell r="B16357" t="str">
            <v>SINAPI...04044</v>
          </cell>
          <cell r="C16357" t="str">
            <v xml:space="preserve">Martelete ou rompedor pneumatico tipo atlas copco tex-32 32,6 kg ou equiv </v>
          </cell>
          <cell r="D16357" t="str">
            <v>H</v>
          </cell>
          <cell r="E16357">
            <v>2</v>
          </cell>
          <cell r="F16357">
            <v>2.82</v>
          </cell>
          <cell r="G16357">
            <v>5.64</v>
          </cell>
        </row>
        <row r="16358">
          <cell r="A16358" t="str">
            <v>INFRA 08-50-00</v>
          </cell>
          <cell r="B16358">
            <v>0</v>
          </cell>
          <cell r="C16358" t="str">
            <v>DEMOLIÇÃO DE ALVENARIA</v>
          </cell>
          <cell r="D16358" t="str">
            <v>M3</v>
          </cell>
          <cell r="F16358">
            <v>0</v>
          </cell>
          <cell r="G16358">
            <v>30.830000000000002</v>
          </cell>
        </row>
        <row r="16359">
          <cell r="B16359" t="str">
            <v>SINAPI...04750</v>
          </cell>
          <cell r="C16359" t="str">
            <v>Pedreiro</v>
          </cell>
          <cell r="D16359" t="str">
            <v>H</v>
          </cell>
          <cell r="E16359">
            <v>0.3</v>
          </cell>
          <cell r="F16359">
            <v>11.15</v>
          </cell>
          <cell r="G16359">
            <v>3.35</v>
          </cell>
        </row>
        <row r="16360">
          <cell r="B16360" t="str">
            <v>SINAPI...06111</v>
          </cell>
          <cell r="C16360" t="str">
            <v>Servente</v>
          </cell>
          <cell r="D16360" t="str">
            <v>H</v>
          </cell>
          <cell r="E16360">
            <v>3</v>
          </cell>
          <cell r="F16360">
            <v>9.16</v>
          </cell>
          <cell r="G16360">
            <v>27.48</v>
          </cell>
        </row>
        <row r="16361">
          <cell r="A16361" t="str">
            <v>INFRA 08-51-00</v>
          </cell>
          <cell r="B16361">
            <v>0</v>
          </cell>
          <cell r="C16361" t="str">
            <v>DEMOLIÇÃO DE CONCRETO ARMADO</v>
          </cell>
          <cell r="D16361" t="str">
            <v>M3</v>
          </cell>
          <cell r="F16361">
            <v>0</v>
          </cell>
          <cell r="G16361">
            <v>113.58</v>
          </cell>
        </row>
        <row r="16362">
          <cell r="B16362" t="str">
            <v>SINAPI...06111</v>
          </cell>
          <cell r="C16362" t="str">
            <v>Servente</v>
          </cell>
          <cell r="D16362" t="str">
            <v>H</v>
          </cell>
          <cell r="E16362">
            <v>4</v>
          </cell>
          <cell r="F16362">
            <v>9.16</v>
          </cell>
          <cell r="G16362">
            <v>36.64</v>
          </cell>
        </row>
        <row r="16363">
          <cell r="B16363" t="str">
            <v>SIURB....94019</v>
          </cell>
          <cell r="C16363" t="str">
            <v>Compressor portátil - 295 pcm ( com diesel e operador )</v>
          </cell>
          <cell r="D16363" t="str">
            <v>H</v>
          </cell>
          <cell r="E16363">
            <v>2</v>
          </cell>
          <cell r="F16363">
            <v>32.83</v>
          </cell>
          <cell r="G16363">
            <v>65.66</v>
          </cell>
        </row>
        <row r="16364">
          <cell r="B16364" t="str">
            <v>SINAPI...04044</v>
          </cell>
          <cell r="C16364" t="str">
            <v xml:space="preserve">Martelete ou rompedor pneumatico tipo atlas copco tex-32 32,6 kg ou equiv </v>
          </cell>
          <cell r="D16364" t="str">
            <v>H</v>
          </cell>
          <cell r="E16364">
            <v>4</v>
          </cell>
          <cell r="F16364">
            <v>2.82</v>
          </cell>
          <cell r="G16364">
            <v>11.28</v>
          </cell>
        </row>
        <row r="16365">
          <cell r="A16365" t="str">
            <v>INFRA 08-53-00</v>
          </cell>
          <cell r="B16365">
            <v>0</v>
          </cell>
          <cell r="C16365" t="str">
            <v>CORTE DE PERFIL DE AÇO 10"</v>
          </cell>
          <cell r="D16365" t="str">
            <v>UN</v>
          </cell>
          <cell r="F16365">
            <v>0</v>
          </cell>
          <cell r="G16365">
            <v>81.05</v>
          </cell>
        </row>
        <row r="16366">
          <cell r="B16366" t="str">
            <v>SIURB....10034</v>
          </cell>
          <cell r="C16366" t="str">
            <v>Corte de perfil de aço i - 10"</v>
          </cell>
          <cell r="D16366" t="str">
            <v>UN</v>
          </cell>
          <cell r="E16366">
            <v>1</v>
          </cell>
          <cell r="F16366">
            <v>81.05</v>
          </cell>
          <cell r="G16366">
            <v>81.05</v>
          </cell>
        </row>
        <row r="16367">
          <cell r="A16367" t="str">
            <v>INFRA 08-54-00</v>
          </cell>
          <cell r="B16367">
            <v>0</v>
          </cell>
          <cell r="C16367" t="str">
            <v>CORTE DE PERFIL DE AÇO 12"</v>
          </cell>
          <cell r="D16367" t="str">
            <v>UN</v>
          </cell>
          <cell r="F16367">
            <v>0</v>
          </cell>
          <cell r="G16367">
            <v>90.63</v>
          </cell>
        </row>
        <row r="16368">
          <cell r="B16368" t="str">
            <v>SIURB....10035</v>
          </cell>
          <cell r="C16368" t="str">
            <v>Corte de perfil de aco i - 12"</v>
          </cell>
          <cell r="D16368" t="str">
            <v>UN</v>
          </cell>
          <cell r="E16368">
            <v>1</v>
          </cell>
          <cell r="F16368">
            <v>90.63</v>
          </cell>
          <cell r="G16368">
            <v>90.63</v>
          </cell>
        </row>
        <row r="16369">
          <cell r="A16369" t="str">
            <v>INFRA 08-55-00</v>
          </cell>
          <cell r="B16369">
            <v>0</v>
          </cell>
          <cell r="C16369" t="str">
            <v>EMENDA DE TOPO DE PERFIL DE AÇO 10"</v>
          </cell>
          <cell r="D16369" t="str">
            <v>UN</v>
          </cell>
          <cell r="F16369">
            <v>0</v>
          </cell>
          <cell r="G16369">
            <v>243.14</v>
          </cell>
        </row>
        <row r="16370">
          <cell r="B16370" t="str">
            <v>SIURB....10045</v>
          </cell>
          <cell r="C16370" t="str">
            <v>Emenda de topo de perfil de aço i - 10"</v>
          </cell>
          <cell r="D16370" t="str">
            <v>UN</v>
          </cell>
          <cell r="E16370">
            <v>1</v>
          </cell>
          <cell r="F16370">
            <v>243.14</v>
          </cell>
          <cell r="G16370">
            <v>243.14</v>
          </cell>
        </row>
        <row r="16371">
          <cell r="A16371" t="str">
            <v>INFRA 08-56-00</v>
          </cell>
          <cell r="B16371">
            <v>0</v>
          </cell>
          <cell r="C16371" t="str">
            <v>EMENDA DE TOPO DE PERFIL DE AÇO 12"</v>
          </cell>
          <cell r="D16371" t="str">
            <v>UN</v>
          </cell>
          <cell r="F16371">
            <v>0</v>
          </cell>
          <cell r="G16371">
            <v>283.48</v>
          </cell>
        </row>
        <row r="16372">
          <cell r="B16372" t="str">
            <v>SIURB....10046</v>
          </cell>
          <cell r="C16372" t="str">
            <v>Emenda de topo de perfil de aço i - 12"</v>
          </cell>
          <cell r="D16372" t="str">
            <v>UN</v>
          </cell>
          <cell r="E16372">
            <v>1</v>
          </cell>
          <cell r="F16372">
            <v>283.48</v>
          </cell>
          <cell r="G16372">
            <v>283.48</v>
          </cell>
        </row>
        <row r="16373">
          <cell r="A16373" t="str">
            <v>INFRA 08-57-00</v>
          </cell>
          <cell r="B16373">
            <v>0</v>
          </cell>
          <cell r="C16373" t="str">
            <v>FORNECIMENTO E COLOCAÇÃO DE JUNTA DE DILATAÇÃO DE ELASTÔMERO DE NEOPRENE, TIPO JEENE JJ 2540 VV OU SIMILAR</v>
          </cell>
          <cell r="D16373" t="str">
            <v>M</v>
          </cell>
          <cell r="F16373">
            <v>0</v>
          </cell>
          <cell r="G16373">
            <v>322</v>
          </cell>
        </row>
        <row r="16374">
          <cell r="B16374" t="str">
            <v>SIURB....15091</v>
          </cell>
          <cell r="C16374" t="str">
            <v>Fornec. e coloc.- junta de dilatação de elast. de neoprene jeene jj2540vv (25x50mm)+láb.pol, mov. máx. de -10 a +15mm</v>
          </cell>
          <cell r="D16374" t="str">
            <v>M</v>
          </cell>
          <cell r="E16374">
            <v>1</v>
          </cell>
          <cell r="F16374">
            <v>322</v>
          </cell>
          <cell r="G16374">
            <v>322</v>
          </cell>
        </row>
        <row r="16375">
          <cell r="A16375" t="str">
            <v>INFRA 08-58-00</v>
          </cell>
          <cell r="B16375">
            <v>0</v>
          </cell>
          <cell r="C16375" t="str">
            <v>FORNECIMENTO E COLOCAÇÃO DE JUNTA DE DILATAÇÃO DE ELASTÔMERO DE NEOPRENE, TIPO JEENE JJ 3550 VV OU SIMILAR</v>
          </cell>
          <cell r="D16375" t="str">
            <v>M</v>
          </cell>
          <cell r="F16375">
            <v>0</v>
          </cell>
          <cell r="G16375">
            <v>598</v>
          </cell>
        </row>
        <row r="16376">
          <cell r="B16376" t="str">
            <v>SIURB....15092</v>
          </cell>
          <cell r="C16376" t="str">
            <v>Fornec. e coloc.- junta de dilatação de elast. de neoprene jeene jj3550vv (35x60mm)+láb.pol, mov. máx. de -15 a +20mm</v>
          </cell>
          <cell r="D16376" t="str">
            <v>M</v>
          </cell>
          <cell r="E16376">
            <v>1</v>
          </cell>
          <cell r="F16376">
            <v>598</v>
          </cell>
          <cell r="G16376">
            <v>598</v>
          </cell>
        </row>
        <row r="16377">
          <cell r="A16377" t="str">
            <v>INFRA 08-62-00</v>
          </cell>
          <cell r="B16377">
            <v>0</v>
          </cell>
          <cell r="C16377" t="str">
            <v>FORNECIMENTO E COLOCAÇÃO DE AÇO DE PROTENSÃO CP-190-RB - 4 Ø=1/2" INCLUINDO BAINHA, PROTENSÃO E INJEÇÃO</v>
          </cell>
          <cell r="D16377" t="str">
            <v>KG</v>
          </cell>
          <cell r="F16377">
            <v>0</v>
          </cell>
          <cell r="G16377">
            <v>18.02</v>
          </cell>
        </row>
        <row r="16378">
          <cell r="B16378" t="str">
            <v>AUX 25222</v>
          </cell>
          <cell r="C16378" t="str">
            <v>SERVIÇO DE PROTENSÃO 20 PORC DO MAT.E MÃO DE OBRA (08.62)</v>
          </cell>
          <cell r="D16378" t="str">
            <v>%</v>
          </cell>
          <cell r="E16378">
            <v>0.2</v>
          </cell>
          <cell r="F16378">
            <v>15.02</v>
          </cell>
          <cell r="G16378">
            <v>3</v>
          </cell>
        </row>
        <row r="16379">
          <cell r="B16379" t="str">
            <v>SINAPI...06128</v>
          </cell>
          <cell r="C16379" t="str">
            <v>|em processo de desativação| ajudante geral</v>
          </cell>
          <cell r="D16379" t="str">
            <v>H</v>
          </cell>
          <cell r="E16379">
            <v>0.15</v>
          </cell>
          <cell r="F16379">
            <v>9.16</v>
          </cell>
          <cell r="G16379">
            <v>1.37</v>
          </cell>
        </row>
        <row r="16380">
          <cell r="B16380" t="str">
            <v>SIURB....02103</v>
          </cell>
          <cell r="C16380" t="str">
            <v>Armador para protendido (sgsp)</v>
          </cell>
          <cell r="D16380" t="str">
            <v>H</v>
          </cell>
          <cell r="E16380">
            <v>0.15</v>
          </cell>
          <cell r="F16380">
            <v>10.54</v>
          </cell>
          <cell r="G16380">
            <v>1.58</v>
          </cell>
        </row>
        <row r="16381">
          <cell r="B16381" t="str">
            <v>SINAPI...13284</v>
          </cell>
          <cell r="C16381" t="str">
            <v>Cimento portland de alto forno cp iii-32</v>
          </cell>
          <cell r="D16381" t="str">
            <v>KG</v>
          </cell>
          <cell r="E16381">
            <v>0.51300000000000001</v>
          </cell>
          <cell r="F16381">
            <v>0.38</v>
          </cell>
          <cell r="G16381">
            <v>0.19</v>
          </cell>
        </row>
        <row r="16382">
          <cell r="B16382" t="str">
            <v>SIURB....25120</v>
          </cell>
          <cell r="C16382" t="str">
            <v>Bainha flexível metálica galvanizada - d. interno 45mm</v>
          </cell>
          <cell r="D16382" t="str">
            <v>M</v>
          </cell>
          <cell r="E16382">
            <v>0.33</v>
          </cell>
          <cell r="F16382">
            <v>20.2</v>
          </cell>
          <cell r="G16382">
            <v>6.67</v>
          </cell>
        </row>
        <row r="16383">
          <cell r="B16383" t="str">
            <v>SIURB....25200</v>
          </cell>
          <cell r="C16383" t="str">
            <v>Aço de protensão cordoalha cp 190 rb 7 - d. nom.=12,7 mm</v>
          </cell>
          <cell r="D16383" t="str">
            <v>KG</v>
          </cell>
          <cell r="E16383">
            <v>1.03</v>
          </cell>
          <cell r="F16383">
            <v>5.0599999999999996</v>
          </cell>
          <cell r="G16383">
            <v>5.21</v>
          </cell>
        </row>
        <row r="16384">
          <cell r="A16384" t="str">
            <v>INFRA 08-63-00</v>
          </cell>
          <cell r="B16384">
            <v>0</v>
          </cell>
          <cell r="C16384" t="str">
            <v>FORNECIMENTO E COLOCAÇÃO DE AÇO DE PROTENSÃO CP-190-RB 6 Ø = 1/2"   INCLUINDO BAINHA, PROTENSÃO E INJEÇÃO</v>
          </cell>
          <cell r="D16384" t="str">
            <v>KG</v>
          </cell>
          <cell r="F16384">
            <v>0</v>
          </cell>
          <cell r="G16384">
            <v>16.260000000000002</v>
          </cell>
        </row>
        <row r="16385">
          <cell r="B16385" t="str">
            <v>AUX 25223</v>
          </cell>
          <cell r="C16385" t="str">
            <v>SERVIÇO DE PROTENSÃO 20 PORC DO MAT.E MÃO DE OBRA (08.63)</v>
          </cell>
          <cell r="D16385" t="str">
            <v>%</v>
          </cell>
          <cell r="E16385">
            <v>0.2</v>
          </cell>
          <cell r="F16385">
            <v>13.55</v>
          </cell>
          <cell r="G16385">
            <v>2.71</v>
          </cell>
        </row>
        <row r="16386">
          <cell r="B16386" t="str">
            <v>SINAPI...06128</v>
          </cell>
          <cell r="C16386" t="str">
            <v>|em processo de desativação| ajudante geral</v>
          </cell>
          <cell r="D16386" t="str">
            <v>H</v>
          </cell>
          <cell r="E16386">
            <v>0.15</v>
          </cell>
          <cell r="F16386">
            <v>9.16</v>
          </cell>
          <cell r="G16386">
            <v>1.37</v>
          </cell>
        </row>
        <row r="16387">
          <cell r="B16387" t="str">
            <v>SIURB....02103</v>
          </cell>
          <cell r="C16387" t="str">
            <v>Armador para protendido (sgsp)</v>
          </cell>
          <cell r="D16387" t="str">
            <v>H</v>
          </cell>
          <cell r="E16387">
            <v>0.15</v>
          </cell>
          <cell r="F16387">
            <v>10.54</v>
          </cell>
          <cell r="G16387">
            <v>1.58</v>
          </cell>
        </row>
        <row r="16388">
          <cell r="B16388" t="str">
            <v>SINAPI...13284</v>
          </cell>
          <cell r="C16388" t="str">
            <v>Cimento portland de alto forno cp iii-32</v>
          </cell>
          <cell r="D16388" t="str">
            <v>KG</v>
          </cell>
          <cell r="E16388">
            <v>0.52400000000000002</v>
          </cell>
          <cell r="F16388">
            <v>0.38</v>
          </cell>
          <cell r="G16388">
            <v>0.2</v>
          </cell>
        </row>
        <row r="16389">
          <cell r="B16389" t="str">
            <v>SIURB....25100</v>
          </cell>
          <cell r="C16389" t="str">
            <v>Bainha flexível metálica galvanizada - d. interno 50mm</v>
          </cell>
          <cell r="D16389" t="str">
            <v>M</v>
          </cell>
          <cell r="E16389">
            <v>0.22</v>
          </cell>
          <cell r="F16389">
            <v>23.61</v>
          </cell>
          <cell r="G16389">
            <v>5.19</v>
          </cell>
        </row>
        <row r="16390">
          <cell r="B16390" t="str">
            <v>SIURB....25200</v>
          </cell>
          <cell r="C16390" t="str">
            <v>Aço de protensão cordoalha cp 190 rb 7 - d. nom.=12,7 mm</v>
          </cell>
          <cell r="D16390" t="str">
            <v>KG</v>
          </cell>
          <cell r="E16390">
            <v>1.03</v>
          </cell>
          <cell r="F16390">
            <v>5.0599999999999996</v>
          </cell>
          <cell r="G16390">
            <v>5.21</v>
          </cell>
        </row>
        <row r="16391">
          <cell r="A16391" t="str">
            <v>INFRA 08-64-00</v>
          </cell>
          <cell r="B16391">
            <v>0</v>
          </cell>
          <cell r="C16391" t="str">
            <v>FORNECIMENTO E COLOCAÇÃO DE AÇO DE PROTENSÃO CP-190-RB - 12 Ø = 1/2" INCLUINDO BAINHA, PROTENSÃO E INJEÇÃO</v>
          </cell>
          <cell r="D16391" t="str">
            <v>KG</v>
          </cell>
          <cell r="F16391">
            <v>0</v>
          </cell>
          <cell r="G16391">
            <v>13.61</v>
          </cell>
        </row>
        <row r="16392">
          <cell r="B16392" t="str">
            <v>AUX 25228</v>
          </cell>
          <cell r="C16392" t="str">
            <v>SERVIÇO DE PROTENSÃO 20 PORC DO MAT.E MÃO DE OBRA (08.64)</v>
          </cell>
          <cell r="D16392" t="str">
            <v>%</v>
          </cell>
          <cell r="E16392">
            <v>0.2</v>
          </cell>
          <cell r="F16392">
            <v>11.34</v>
          </cell>
          <cell r="G16392">
            <v>2.27</v>
          </cell>
        </row>
        <row r="16393">
          <cell r="B16393" t="str">
            <v>SINAPI...06128</v>
          </cell>
          <cell r="C16393" t="str">
            <v>|em processo de desativação| ajudante geral</v>
          </cell>
          <cell r="D16393" t="str">
            <v>H</v>
          </cell>
          <cell r="E16393">
            <v>0.15</v>
          </cell>
          <cell r="F16393">
            <v>9.16</v>
          </cell>
          <cell r="G16393">
            <v>1.37</v>
          </cell>
        </row>
        <row r="16394">
          <cell r="B16394" t="str">
            <v>SIURB....02103</v>
          </cell>
          <cell r="C16394" t="str">
            <v>Armador para protendido (sgsp)</v>
          </cell>
          <cell r="D16394" t="str">
            <v>H</v>
          </cell>
          <cell r="E16394">
            <v>0.15</v>
          </cell>
          <cell r="F16394">
            <v>10.54</v>
          </cell>
          <cell r="G16394">
            <v>1.58</v>
          </cell>
        </row>
        <row r="16395">
          <cell r="B16395" t="str">
            <v>SINAPI...13284</v>
          </cell>
          <cell r="C16395" t="str">
            <v>Cimento portland de alto forno cp iii-32</v>
          </cell>
          <cell r="D16395" t="str">
            <v>KG</v>
          </cell>
          <cell r="E16395">
            <v>0.4</v>
          </cell>
          <cell r="F16395">
            <v>0.38</v>
          </cell>
          <cell r="G16395">
            <v>0.15</v>
          </cell>
        </row>
        <row r="16396">
          <cell r="B16396" t="str">
            <v>SIURB....25110</v>
          </cell>
          <cell r="C16396" t="str">
            <v>Bainha flexível metálica galvanizada - d. interno 65mm</v>
          </cell>
          <cell r="D16396" t="str">
            <v>M</v>
          </cell>
          <cell r="E16396">
            <v>0.11</v>
          </cell>
          <cell r="F16396">
            <v>27.54</v>
          </cell>
          <cell r="G16396">
            <v>3.03</v>
          </cell>
        </row>
        <row r="16397">
          <cell r="B16397" t="str">
            <v>SIURB....25200</v>
          </cell>
          <cell r="C16397" t="str">
            <v>Aço de protensão cordoalha cp 190 rb 7 - d. nom.=12,7 mm</v>
          </cell>
          <cell r="D16397" t="str">
            <v>KG</v>
          </cell>
          <cell r="E16397">
            <v>1.03</v>
          </cell>
          <cell r="F16397">
            <v>5.0599999999999996</v>
          </cell>
          <cell r="G16397">
            <v>5.21</v>
          </cell>
        </row>
        <row r="16398">
          <cell r="A16398" t="str">
            <v>INFRA 08-65-00</v>
          </cell>
          <cell r="B16398">
            <v>0</v>
          </cell>
          <cell r="C16398" t="str">
            <v>ANCORAGEM ATIVA SÉRIE V- 4 Ø = 1/2"</v>
          </cell>
          <cell r="D16398" t="str">
            <v>UN</v>
          </cell>
          <cell r="F16398">
            <v>0</v>
          </cell>
          <cell r="G16398">
            <v>325.83</v>
          </cell>
        </row>
        <row r="16399">
          <cell r="B16399" t="str">
            <v>SINAPI...06128</v>
          </cell>
          <cell r="C16399" t="str">
            <v>|em processo de desativação| ajudante geral</v>
          </cell>
          <cell r="D16399" t="str">
            <v>H</v>
          </cell>
          <cell r="E16399">
            <v>0.65</v>
          </cell>
          <cell r="F16399">
            <v>9.16</v>
          </cell>
          <cell r="G16399">
            <v>5.95</v>
          </cell>
        </row>
        <row r="16400">
          <cell r="B16400" t="str">
            <v>SIURB....02103</v>
          </cell>
          <cell r="C16400" t="str">
            <v>Armador para protendido (sgsp)</v>
          </cell>
          <cell r="D16400" t="str">
            <v>H</v>
          </cell>
          <cell r="E16400">
            <v>0.65</v>
          </cell>
          <cell r="F16400">
            <v>10.54</v>
          </cell>
          <cell r="G16400">
            <v>6.85</v>
          </cell>
        </row>
        <row r="16401">
          <cell r="B16401" t="str">
            <v>SIURB....25020</v>
          </cell>
          <cell r="C16401" t="str">
            <v>Ancoragem completa ativa  4 furos - d=12.7mm - 1/2" somente material - sem colocação</v>
          </cell>
          <cell r="D16401" t="str">
            <v>UN</v>
          </cell>
          <cell r="E16401">
            <v>1</v>
          </cell>
          <cell r="F16401">
            <v>313.02999999999997</v>
          </cell>
          <cell r="G16401">
            <v>313.02999999999997</v>
          </cell>
        </row>
        <row r="16402">
          <cell r="A16402" t="str">
            <v>INFRA 08-66-00</v>
          </cell>
          <cell r="B16402">
            <v>0</v>
          </cell>
          <cell r="C16402" t="str">
            <v>ANCORAGEM ATIVA SÉRIE V-6 - Ø = 1/2"</v>
          </cell>
          <cell r="D16402" t="str">
            <v>UN</v>
          </cell>
          <cell r="F16402">
            <v>0</v>
          </cell>
          <cell r="G16402">
            <v>449.82</v>
          </cell>
        </row>
        <row r="16403">
          <cell r="B16403" t="str">
            <v>SINAPI...06128</v>
          </cell>
          <cell r="C16403" t="str">
            <v>|em processo de desativação| ajudante geral</v>
          </cell>
          <cell r="D16403" t="str">
            <v>H</v>
          </cell>
          <cell r="E16403">
            <v>0.8</v>
          </cell>
          <cell r="F16403">
            <v>9.16</v>
          </cell>
          <cell r="G16403">
            <v>7.33</v>
          </cell>
        </row>
        <row r="16404">
          <cell r="B16404" t="str">
            <v>SIURB....02103</v>
          </cell>
          <cell r="C16404" t="str">
            <v>Armador para protendido (sgsp)</v>
          </cell>
          <cell r="D16404" t="str">
            <v>H</v>
          </cell>
          <cell r="E16404">
            <v>0.8</v>
          </cell>
          <cell r="F16404">
            <v>10.54</v>
          </cell>
          <cell r="G16404">
            <v>8.43</v>
          </cell>
        </row>
        <row r="16405">
          <cell r="B16405" t="str">
            <v>SIURB....25030</v>
          </cell>
          <cell r="C16405" t="str">
            <v>Ancoragem completa ativa  6 furos - d=12.7mm - 1/2" somente material - sem colocação</v>
          </cell>
          <cell r="D16405" t="str">
            <v>UN</v>
          </cell>
          <cell r="E16405">
            <v>1</v>
          </cell>
          <cell r="F16405">
            <v>434.06</v>
          </cell>
          <cell r="G16405">
            <v>434.06</v>
          </cell>
        </row>
        <row r="16406">
          <cell r="A16406" t="str">
            <v>INFRA 08-67-00</v>
          </cell>
          <cell r="B16406">
            <v>0</v>
          </cell>
          <cell r="C16406" t="str">
            <v>ANCORAGEM ATIVA SÉRIE V-12 - Ø = 1/2"</v>
          </cell>
          <cell r="D16406" t="str">
            <v>UN</v>
          </cell>
          <cell r="F16406">
            <v>0</v>
          </cell>
          <cell r="G16406">
            <v>985.59</v>
          </cell>
        </row>
        <row r="16407">
          <cell r="B16407" t="str">
            <v>SINAPI...06128</v>
          </cell>
          <cell r="C16407" t="str">
            <v>|em processo de desativação| ajudante geral</v>
          </cell>
          <cell r="D16407" t="str">
            <v>H</v>
          </cell>
          <cell r="E16407">
            <v>0.95</v>
          </cell>
          <cell r="F16407">
            <v>9.16</v>
          </cell>
          <cell r="G16407">
            <v>8.6999999999999993</v>
          </cell>
        </row>
        <row r="16408">
          <cell r="B16408" t="str">
            <v>SIURB....02103</v>
          </cell>
          <cell r="C16408" t="str">
            <v>Armador para protendido (sgsp)</v>
          </cell>
          <cell r="D16408" t="str">
            <v>H</v>
          </cell>
          <cell r="E16408">
            <v>0.95</v>
          </cell>
          <cell r="F16408">
            <v>10.54</v>
          </cell>
          <cell r="G16408">
            <v>10.01</v>
          </cell>
        </row>
        <row r="16409">
          <cell r="B16409" t="str">
            <v>SIURB....25010</v>
          </cell>
          <cell r="C16409" t="str">
            <v>Ancoragem completa ativa 12 furos - d=12.7mm - 1/2" somente material - sem colocação</v>
          </cell>
          <cell r="D16409" t="str">
            <v>UN</v>
          </cell>
          <cell r="E16409">
            <v>1</v>
          </cell>
          <cell r="F16409">
            <v>966.88</v>
          </cell>
          <cell r="G16409">
            <v>966.88</v>
          </cell>
        </row>
        <row r="16410">
          <cell r="A16410" t="str">
            <v>INFRA 08-68-00</v>
          </cell>
          <cell r="B16410">
            <v>0</v>
          </cell>
          <cell r="C16410" t="str">
            <v>BROCA, DIÂMETRO 25CM, PROFUNDIDADE ATÉ 4M</v>
          </cell>
          <cell r="D16410" t="str">
            <v>M</v>
          </cell>
          <cell r="F16410">
            <v>0</v>
          </cell>
          <cell r="G16410">
            <v>38.770000000000003</v>
          </cell>
        </row>
        <row r="16411">
          <cell r="B16411" t="str">
            <v>AUX 10608</v>
          </cell>
          <cell r="C16411" t="str">
            <v>CONCRETO FCK=15MPA C/ BRITA 2</v>
          </cell>
          <cell r="D16411" t="str">
            <v>M3</v>
          </cell>
          <cell r="E16411">
            <v>4.9000000000000002E-2</v>
          </cell>
          <cell r="F16411">
            <v>222.73</v>
          </cell>
          <cell r="G16411">
            <v>10.91</v>
          </cell>
        </row>
        <row r="16412">
          <cell r="B16412" t="str">
            <v>AUX 11501</v>
          </cell>
          <cell r="C16412" t="str">
            <v>AÇO CA-25 - MÉDIA BITOLAS</v>
          </cell>
          <cell r="D16412" t="str">
            <v>KG</v>
          </cell>
          <cell r="E16412">
            <v>0.98</v>
          </cell>
          <cell r="F16412">
            <v>3.5500000000000003</v>
          </cell>
          <cell r="G16412">
            <v>3.48</v>
          </cell>
        </row>
        <row r="16413">
          <cell r="B16413" t="str">
            <v>SINAPI...00378</v>
          </cell>
          <cell r="C16413" t="str">
            <v>Armador</v>
          </cell>
          <cell r="D16413" t="str">
            <v>H</v>
          </cell>
          <cell r="E16413">
            <v>0.06</v>
          </cell>
          <cell r="F16413">
            <v>11.15</v>
          </cell>
          <cell r="G16413">
            <v>0.67</v>
          </cell>
        </row>
        <row r="16414">
          <cell r="B16414" t="str">
            <v>SINAPI...06114</v>
          </cell>
          <cell r="C16414" t="str">
            <v>Ajudante de armador</v>
          </cell>
          <cell r="D16414" t="str">
            <v>H</v>
          </cell>
          <cell r="E16414">
            <v>0.06</v>
          </cell>
          <cell r="F16414">
            <v>9.93</v>
          </cell>
          <cell r="G16414">
            <v>0.6</v>
          </cell>
        </row>
        <row r="16415">
          <cell r="B16415" t="str">
            <v>SINAPI...04750</v>
          </cell>
          <cell r="C16415" t="str">
            <v>Pedreiro</v>
          </cell>
          <cell r="D16415" t="str">
            <v>H</v>
          </cell>
          <cell r="E16415">
            <v>0.19</v>
          </cell>
          <cell r="F16415">
            <v>11.15</v>
          </cell>
          <cell r="G16415">
            <v>2.12</v>
          </cell>
        </row>
        <row r="16416">
          <cell r="B16416" t="str">
            <v>SINAPI...06111</v>
          </cell>
          <cell r="C16416" t="str">
            <v>Servente</v>
          </cell>
          <cell r="D16416" t="str">
            <v>H</v>
          </cell>
          <cell r="E16416">
            <v>2.2812800000000002</v>
          </cell>
          <cell r="F16416">
            <v>9.16</v>
          </cell>
          <cell r="G16416">
            <v>20.9</v>
          </cell>
        </row>
        <row r="16417">
          <cell r="B16417" t="str">
            <v>SINAPI...00337</v>
          </cell>
          <cell r="C16417" t="str">
            <v>Arame preto recozido, para armacao de ferragem, n. 18, d = 1,25 mm (0,01 kgm)</v>
          </cell>
          <cell r="D16417" t="str">
            <v>KG</v>
          </cell>
          <cell r="E16417">
            <v>1.5100000000000001E-2</v>
          </cell>
          <cell r="F16417">
            <v>6.09</v>
          </cell>
          <cell r="G16417">
            <v>0.09</v>
          </cell>
        </row>
        <row r="16418">
          <cell r="A16418" t="str">
            <v>INFRA 08-70-00</v>
          </cell>
          <cell r="B16418">
            <v>0</v>
          </cell>
          <cell r="C16418" t="str">
            <v>ALVENARIA DE BLOCOS DE CONCRETO 14 X 19 X 39CM</v>
          </cell>
          <cell r="D16418" t="str">
            <v>M2</v>
          </cell>
          <cell r="F16418">
            <v>0</v>
          </cell>
          <cell r="G16418">
            <v>40.72</v>
          </cell>
        </row>
        <row r="16419">
          <cell r="B16419" t="str">
            <v>AUX 10645</v>
          </cell>
          <cell r="C16419" t="str">
            <v>ARGAMASSA MISTA COM AREIA GROSSA 1:0,5:8</v>
          </cell>
          <cell r="D16419" t="str">
            <v>M3</v>
          </cell>
          <cell r="E16419">
            <v>1.0699999999999999E-2</v>
          </cell>
          <cell r="F16419">
            <v>269.85000000000002</v>
          </cell>
          <cell r="G16419">
            <v>2.89</v>
          </cell>
        </row>
        <row r="16420">
          <cell r="B16420" t="str">
            <v>SINAPI...04750</v>
          </cell>
          <cell r="C16420" t="str">
            <v>Pedreiro</v>
          </cell>
          <cell r="D16420" t="str">
            <v>H</v>
          </cell>
          <cell r="E16420">
            <v>0.7</v>
          </cell>
          <cell r="F16420">
            <v>11.15</v>
          </cell>
          <cell r="G16420">
            <v>7.81</v>
          </cell>
        </row>
        <row r="16421">
          <cell r="B16421" t="str">
            <v>SINAPI...06111</v>
          </cell>
          <cell r="C16421" t="str">
            <v>Servente</v>
          </cell>
          <cell r="D16421" t="str">
            <v>H</v>
          </cell>
          <cell r="E16421">
            <v>0.70340000000000003</v>
          </cell>
          <cell r="F16421">
            <v>9.16</v>
          </cell>
          <cell r="G16421">
            <v>6.44</v>
          </cell>
        </row>
        <row r="16422">
          <cell r="B16422" t="str">
            <v>SINAPI...00651</v>
          </cell>
          <cell r="C16422" t="str">
            <v>Bloco vedacao concreto 14 x 19 x 39 cm (classe d - nbr 6136/07)</v>
          </cell>
          <cell r="D16422" t="str">
            <v>UN</v>
          </cell>
          <cell r="E16422">
            <v>13.1</v>
          </cell>
          <cell r="F16422">
            <v>1.8</v>
          </cell>
          <cell r="G16422">
            <v>23.58</v>
          </cell>
        </row>
        <row r="16423">
          <cell r="A16423" t="str">
            <v>INFRA 08-71-00</v>
          </cell>
          <cell r="B16423">
            <v>0</v>
          </cell>
          <cell r="C16423" t="str">
            <v>FORNECIMENTO E COLOCAÇÃO DE JUNTA DE DILATAÇÃO DE ELASTÔMERO DE NEOPRENE, TIPO JEENE JJ6080VV OU SIMILAR</v>
          </cell>
          <cell r="D16423" t="str">
            <v>M</v>
          </cell>
          <cell r="F16423">
            <v>0</v>
          </cell>
          <cell r="G16423">
            <v>716</v>
          </cell>
        </row>
        <row r="16424">
          <cell r="B16424" t="str">
            <v>SIURB....15076</v>
          </cell>
          <cell r="C16424" t="str">
            <v>Fornec. e coloc.- junta de dilatação de elast. de neoprene jeene jj6080vv (60x90mm)  mov. máx. de -30 a +30mm</v>
          </cell>
          <cell r="D16424" t="str">
            <v>M</v>
          </cell>
          <cell r="E16424">
            <v>1</v>
          </cell>
          <cell r="F16424">
            <v>716</v>
          </cell>
          <cell r="G16424">
            <v>716</v>
          </cell>
        </row>
        <row r="16425">
          <cell r="A16425" t="str">
            <v>INFRA 08-72-00</v>
          </cell>
          <cell r="B16425">
            <v>0</v>
          </cell>
          <cell r="C16425" t="str">
            <v>FORNECIMENTO E COLOCAÇÃO DE JUNTA DE DILATAÇÃO DE ELASTÔMERO DE NEOPRENE, TIPO JEENE JJ 99120 VV OU SIMILAR</v>
          </cell>
          <cell r="D16425" t="str">
            <v>M</v>
          </cell>
          <cell r="F16425">
            <v>0</v>
          </cell>
          <cell r="G16425">
            <v>804</v>
          </cell>
        </row>
        <row r="16426">
          <cell r="B16426" t="str">
            <v>SIURB....15077</v>
          </cell>
          <cell r="C16426" t="str">
            <v>Fornec. e coloc.- junta de dilatação de elast. de neoprene jeene jj99120vv  (100x140mm)  mov. máx. de -50 a +50mm</v>
          </cell>
          <cell r="D16426" t="str">
            <v>M</v>
          </cell>
          <cell r="E16426">
            <v>1</v>
          </cell>
          <cell r="F16426">
            <v>804</v>
          </cell>
          <cell r="G16426">
            <v>804</v>
          </cell>
        </row>
        <row r="16427">
          <cell r="A16427" t="str">
            <v>INFRA 08-73-00</v>
          </cell>
          <cell r="B16427">
            <v>0</v>
          </cell>
          <cell r="C16427" t="str">
            <v>FORNECIMENTO E COLOCAÇÃO DE AÇO DE PROTENSÃO CP-190 RB 12 DIÂMETRO 5/8", INCLUIDO BAINHA, PROTENSÃO E INJEÇÃO</v>
          </cell>
          <cell r="D16427" t="str">
            <v>KG</v>
          </cell>
          <cell r="F16427">
            <v>0</v>
          </cell>
          <cell r="G16427">
            <v>12.969999999999999</v>
          </cell>
        </row>
        <row r="16428">
          <cell r="B16428" t="str">
            <v>AUX 25221</v>
          </cell>
          <cell r="C16428" t="str">
            <v>SERVIÇO DE PROTENSÃO 20 PORC DO MAT.E MÃO DE OBRA (08.73)</v>
          </cell>
          <cell r="D16428" t="str">
            <v>%</v>
          </cell>
          <cell r="E16428">
            <v>0.2</v>
          </cell>
          <cell r="F16428">
            <v>10.809999999999999</v>
          </cell>
          <cell r="G16428">
            <v>2.16</v>
          </cell>
        </row>
        <row r="16429">
          <cell r="B16429" t="str">
            <v>SINAPI...06128</v>
          </cell>
          <cell r="C16429" t="str">
            <v>|em processo de desativação| ajudante geral</v>
          </cell>
          <cell r="D16429" t="str">
            <v>H</v>
          </cell>
          <cell r="E16429">
            <v>0.15</v>
          </cell>
          <cell r="F16429">
            <v>9.16</v>
          </cell>
          <cell r="G16429">
            <v>1.37</v>
          </cell>
        </row>
        <row r="16430">
          <cell r="B16430" t="str">
            <v>SIURB....02103</v>
          </cell>
          <cell r="C16430" t="str">
            <v>Armador para protendido (sgsp)</v>
          </cell>
          <cell r="D16430" t="str">
            <v>H</v>
          </cell>
          <cell r="E16430">
            <v>0.15</v>
          </cell>
          <cell r="F16430">
            <v>10.54</v>
          </cell>
          <cell r="G16430">
            <v>1.58</v>
          </cell>
        </row>
        <row r="16431">
          <cell r="B16431" t="str">
            <v>SINAPI...13284</v>
          </cell>
          <cell r="C16431" t="str">
            <v>Cimento portland de alto forno cp iii-32</v>
          </cell>
          <cell r="D16431" t="str">
            <v>KG</v>
          </cell>
          <cell r="E16431">
            <v>0.34200000000000003</v>
          </cell>
          <cell r="F16431">
            <v>0.38</v>
          </cell>
          <cell r="G16431">
            <v>0.13</v>
          </cell>
        </row>
        <row r="16432">
          <cell r="B16432" t="str">
            <v>SIURB....25130</v>
          </cell>
          <cell r="C16432" t="str">
            <v>Bainha flexível metálica galvanizada - d. interno 75mm</v>
          </cell>
          <cell r="D16432" t="str">
            <v>M</v>
          </cell>
          <cell r="E16432">
            <v>7.5999999999999998E-2</v>
          </cell>
          <cell r="F16432">
            <v>33.21</v>
          </cell>
          <cell r="G16432">
            <v>2.52</v>
          </cell>
        </row>
        <row r="16433">
          <cell r="B16433" t="str">
            <v>SIURB....25210</v>
          </cell>
          <cell r="C16433" t="str">
            <v>Aço de protensão cordoalha cp 190 rb 7 - d. nom.=15.2 mm</v>
          </cell>
          <cell r="D16433" t="str">
            <v>KG</v>
          </cell>
          <cell r="E16433">
            <v>1.03</v>
          </cell>
          <cell r="F16433">
            <v>5.0599999999999996</v>
          </cell>
          <cell r="G16433">
            <v>5.21</v>
          </cell>
        </row>
        <row r="16434">
          <cell r="A16434" t="str">
            <v>INFRA 08-76-00</v>
          </cell>
          <cell r="B16434">
            <v>0</v>
          </cell>
          <cell r="C16434" t="str">
            <v>FORNECIMENTO E COLOCAÇÃO DE JUNTA DE DILATAÇÃO DE ELASTÔMERO DE NEOPRENE, TIPO JEENE JJ 0411 M OU SIMILAR</v>
          </cell>
          <cell r="D16434" t="str">
            <v>M</v>
          </cell>
          <cell r="F16434">
            <v>0</v>
          </cell>
          <cell r="G16434">
            <v>25</v>
          </cell>
        </row>
        <row r="16435">
          <cell r="B16435" t="str">
            <v>SIURB....15073</v>
          </cell>
          <cell r="C16435" t="str">
            <v>Fornec. e coloc.- junta de dilatação de elast. de neoprene jeene jj0411m  (4x15mm)  mov. máx. de -2 a +2mm</v>
          </cell>
          <cell r="D16435" t="str">
            <v>M</v>
          </cell>
          <cell r="E16435">
            <v>1</v>
          </cell>
          <cell r="F16435">
            <v>25</v>
          </cell>
          <cell r="G16435">
            <v>25</v>
          </cell>
        </row>
        <row r="16436">
          <cell r="A16436" t="str">
            <v>INFRA 08-77-00</v>
          </cell>
          <cell r="B16436">
            <v>0</v>
          </cell>
          <cell r="C16436" t="str">
            <v>FORNECIMENTO E COLOCAÇÃO DE JUNTA DILATAÇÃO ELASTÔMERO NEOPRENE, JEENE JJ2027M OU SIMILAR</v>
          </cell>
          <cell r="D16436" t="str">
            <v>M</v>
          </cell>
          <cell r="F16436">
            <v>0</v>
          </cell>
          <cell r="G16436">
            <v>114</v>
          </cell>
        </row>
        <row r="16437">
          <cell r="B16437" t="str">
            <v>SIURB....15074</v>
          </cell>
          <cell r="C16437" t="str">
            <v>Fornec. e coloc.- junta de dilatação de elast. de neoprene jeene jj2027m (20x35mm)  mov. máx. de -10 a +10mm</v>
          </cell>
          <cell r="D16437" t="str">
            <v>M</v>
          </cell>
          <cell r="E16437">
            <v>1</v>
          </cell>
          <cell r="F16437">
            <v>114</v>
          </cell>
          <cell r="G16437">
            <v>114</v>
          </cell>
        </row>
        <row r="16438">
          <cell r="A16438" t="str">
            <v>INFRA 08-78-00</v>
          </cell>
          <cell r="B16438">
            <v>0</v>
          </cell>
          <cell r="C16438" t="str">
            <v>FORNECIMENTO E COLOCAÇÃO DE JUNTA DE DILATAÇÃO DE ELASTÔMERO DE NEOPRENE, TIPO JEENE JJ5070 OU SIMILAR</v>
          </cell>
          <cell r="D16438" t="str">
            <v>M</v>
          </cell>
          <cell r="F16438">
            <v>0</v>
          </cell>
          <cell r="G16438">
            <v>609</v>
          </cell>
        </row>
        <row r="16439">
          <cell r="B16439" t="str">
            <v>SIURB....15090</v>
          </cell>
          <cell r="C16439" t="str">
            <v>Fornec. e coloc.- junta de dilatação de elast. de neoprene jeene jj5070vv (50x80mm)+láb.pol, mov. máx. de -20 a +30mm</v>
          </cell>
          <cell r="D16439" t="str">
            <v>M</v>
          </cell>
          <cell r="E16439">
            <v>1</v>
          </cell>
          <cell r="F16439">
            <v>609</v>
          </cell>
          <cell r="G16439">
            <v>609</v>
          </cell>
        </row>
        <row r="16440">
          <cell r="A16440" t="str">
            <v>INFRA 08-79-00</v>
          </cell>
          <cell r="B16440">
            <v>0</v>
          </cell>
          <cell r="C16440" t="str">
            <v>ANCORAGEM ATIVA SÉRIE V 12 Ø = 5/8 "</v>
          </cell>
          <cell r="D16440" t="str">
            <v>UN</v>
          </cell>
          <cell r="F16440">
            <v>0</v>
          </cell>
          <cell r="G16440">
            <v>1525.74</v>
          </cell>
        </row>
        <row r="16441">
          <cell r="B16441" t="str">
            <v>SINAPI...06128</v>
          </cell>
          <cell r="C16441" t="str">
            <v>|em processo de desativação| ajudante geral</v>
          </cell>
          <cell r="D16441" t="str">
            <v>H</v>
          </cell>
          <cell r="E16441">
            <v>0.95</v>
          </cell>
          <cell r="F16441">
            <v>9.16</v>
          </cell>
          <cell r="G16441">
            <v>8.6999999999999993</v>
          </cell>
        </row>
        <row r="16442">
          <cell r="B16442" t="str">
            <v>SIURB....02103</v>
          </cell>
          <cell r="C16442" t="str">
            <v>Armador para protendido (sgsp)</v>
          </cell>
          <cell r="D16442" t="str">
            <v>H</v>
          </cell>
          <cell r="E16442">
            <v>0.95</v>
          </cell>
          <cell r="F16442">
            <v>10.54</v>
          </cell>
          <cell r="G16442">
            <v>10.01</v>
          </cell>
        </row>
        <row r="16443">
          <cell r="B16443" t="str">
            <v>SIURB....25040</v>
          </cell>
          <cell r="C16443" t="str">
            <v>Ancoragem ativa 12 fios de 5/8" somente material - sem colocação</v>
          </cell>
          <cell r="D16443" t="str">
            <v>UN</v>
          </cell>
          <cell r="E16443">
            <v>1</v>
          </cell>
          <cell r="F16443">
            <v>1507.03</v>
          </cell>
          <cell r="G16443">
            <v>1507.03</v>
          </cell>
        </row>
        <row r="16444">
          <cell r="A16444" t="str">
            <v>INFRA 08-80-00</v>
          </cell>
          <cell r="B16444">
            <v>0</v>
          </cell>
          <cell r="C16444" t="str">
            <v>CARGA E REMOÇÃO DE ENTULHO ATÉ A DISTÂNCIA MÉDIA DE IDA E VOLTA DE 1KM</v>
          </cell>
          <cell r="D16444" t="str">
            <v>M3</v>
          </cell>
          <cell r="F16444">
            <v>0</v>
          </cell>
          <cell r="G16444">
            <v>3.34</v>
          </cell>
        </row>
        <row r="16445">
          <cell r="B16445" t="str">
            <v>SINAPI...01139</v>
          </cell>
          <cell r="C16445" t="str">
            <v xml:space="preserve">Caminhão basculante 8,0m3/16t diesel tipo mercedes 170hp lk-1418 ou equiv (incl manut/operacao) </v>
          </cell>
          <cell r="D16445" t="str">
            <v>H</v>
          </cell>
          <cell r="E16445">
            <v>2.981E-2</v>
          </cell>
          <cell r="F16445">
            <v>66.8</v>
          </cell>
          <cell r="G16445">
            <v>1.99</v>
          </cell>
        </row>
        <row r="16446">
          <cell r="B16446" t="str">
            <v>SINAPI...04260</v>
          </cell>
          <cell r="C16446" t="str">
            <v xml:space="preserve">Pa carregadeira sobre pneus com motor de 105 hp e capacidade na cacamba de 1,91 m3 (locacao com operador, combustivel e manutencao) </v>
          </cell>
          <cell r="D16446" t="str">
            <v>H</v>
          </cell>
          <cell r="E16446">
            <v>1.4999999999999999E-2</v>
          </cell>
          <cell r="F16446">
            <v>90</v>
          </cell>
          <cell r="G16446">
            <v>1.35</v>
          </cell>
        </row>
        <row r="16447">
          <cell r="A16447" t="str">
            <v>INFRA 08-86-00</v>
          </cell>
          <cell r="B16447">
            <v>0</v>
          </cell>
          <cell r="C16447" t="str">
            <v>REMOÇÃO DE ENTULHO ALÉM DO PRIMEIRO KM</v>
          </cell>
          <cell r="D16447" t="str">
            <v>M3XKM</v>
          </cell>
          <cell r="F16447">
            <v>0</v>
          </cell>
          <cell r="G16447">
            <v>0.49</v>
          </cell>
        </row>
        <row r="16448">
          <cell r="B16448" t="str">
            <v>SINAPI...01139</v>
          </cell>
          <cell r="C16448" t="str">
            <v xml:space="preserve">Caminhão basculante 8,0m3/16t diesel tipo mercedes 170hp lk-1418 ou equiv (incl manut/operacao) </v>
          </cell>
          <cell r="D16448" t="str">
            <v>H</v>
          </cell>
          <cell r="E16448">
            <v>7.4099999999999999E-3</v>
          </cell>
          <cell r="F16448">
            <v>66.8</v>
          </cell>
          <cell r="G16448">
            <v>0.49</v>
          </cell>
        </row>
        <row r="16449">
          <cell r="A16449" t="str">
            <v>INFRA 09-00-00</v>
          </cell>
          <cell r="B16449">
            <v>0</v>
          </cell>
          <cell r="C16449" t="str">
            <v>FRESAGEM</v>
          </cell>
          <cell r="D16449" t="str">
            <v>.</v>
          </cell>
          <cell r="F16449">
            <v>0</v>
          </cell>
          <cell r="G16449">
            <v>0</v>
          </cell>
        </row>
        <row r="16450">
          <cell r="A16450" t="str">
            <v>INFRA 09-01-00</v>
          </cell>
          <cell r="B16450">
            <v>0</v>
          </cell>
          <cell r="C16450" t="str">
            <v>FRESAGEM DE PAVIMENTO ASFÁLTICO COM ESPESSURA ATÉ 3CM, EM VIAS EXPRESSAS, INCLUSIVE REMOÇÃO DO MATERIAL FRESADO ATÉ 10KM E VARRIÇÃO</v>
          </cell>
          <cell r="D16450" t="str">
            <v>M2</v>
          </cell>
          <cell r="F16450">
            <v>0</v>
          </cell>
          <cell r="G16450">
            <v>3.9</v>
          </cell>
        </row>
        <row r="16451">
          <cell r="B16451" t="str">
            <v>SINAPI...06111</v>
          </cell>
          <cell r="C16451" t="str">
            <v>Servente</v>
          </cell>
          <cell r="D16451" t="str">
            <v>H</v>
          </cell>
          <cell r="E16451">
            <v>2.1299999999999999E-2</v>
          </cell>
          <cell r="F16451">
            <v>9.16</v>
          </cell>
          <cell r="G16451">
            <v>0.2</v>
          </cell>
        </row>
        <row r="16452">
          <cell r="B16452" t="str">
            <v>SINAPI...01139</v>
          </cell>
          <cell r="C16452" t="str">
            <v xml:space="preserve">Caminhão basculante 8,0m3/16t diesel tipo mercedes 170hp lk-1418 ou equiv (incl manut/operacao) </v>
          </cell>
          <cell r="D16452" t="str">
            <v>H</v>
          </cell>
          <cell r="E16452">
            <v>1.4200000000000001E-2</v>
          </cell>
          <cell r="F16452">
            <v>66.8</v>
          </cell>
          <cell r="G16452">
            <v>0.95</v>
          </cell>
        </row>
        <row r="16453">
          <cell r="B16453" t="str">
            <v>SINAPI...01147</v>
          </cell>
          <cell r="C16453" t="str">
            <v xml:space="preserve">Caminhao pipa com barra espargidora e capacidade de *6000* litros (locacao com operador, combustivel e manutencao) </v>
          </cell>
          <cell r="D16453" t="str">
            <v>H</v>
          </cell>
          <cell r="E16453">
            <v>4.3E-3</v>
          </cell>
          <cell r="F16453">
            <v>58.5</v>
          </cell>
          <cell r="G16453">
            <v>0.25</v>
          </cell>
        </row>
        <row r="16454">
          <cell r="B16454" t="str">
            <v>SIURB....94238</v>
          </cell>
          <cell r="C16454" t="str">
            <v>Fresadora de pavimentos a frio larg . fres. 1.000  mm</v>
          </cell>
          <cell r="D16454" t="str">
            <v>H</v>
          </cell>
          <cell r="E16454">
            <v>7.1000000000000004E-3</v>
          </cell>
          <cell r="F16454">
            <v>304.41000000000003</v>
          </cell>
          <cell r="G16454">
            <v>2.16</v>
          </cell>
        </row>
        <row r="16455">
          <cell r="B16455" t="str">
            <v>SIURB....94308</v>
          </cell>
          <cell r="C16455" t="str">
            <v>Vassoura mecânica - rebocada mecanicamente</v>
          </cell>
          <cell r="D16455" t="str">
            <v>H</v>
          </cell>
          <cell r="E16455">
            <v>7.1000000000000004E-3</v>
          </cell>
          <cell r="F16455">
            <v>47.48</v>
          </cell>
          <cell r="G16455">
            <v>0.34</v>
          </cell>
        </row>
        <row r="16456">
          <cell r="A16456" t="str">
            <v>INFRA 09-02-00</v>
          </cell>
          <cell r="B16456">
            <v>0</v>
          </cell>
          <cell r="C16456" t="str">
            <v>FRESAGEM DE PAVIMENTO ASFÁLTICO COM ESPESSURA ATÉ 3CM, EM VIAS ARTERIAIS, INCLUSIVE REMOÇÃO DO MATERIAL FRESADO ATÉ 10KM E VARRIÇÃO</v>
          </cell>
          <cell r="D16456" t="str">
            <v>M2</v>
          </cell>
          <cell r="F16456">
            <v>0</v>
          </cell>
          <cell r="G16456">
            <v>4.55</v>
          </cell>
        </row>
        <row r="16457">
          <cell r="B16457" t="str">
            <v>SINAPI...06111</v>
          </cell>
          <cell r="C16457" t="str">
            <v>Servente</v>
          </cell>
          <cell r="D16457" t="str">
            <v>H</v>
          </cell>
          <cell r="E16457">
            <v>2.4899999999999999E-2</v>
          </cell>
          <cell r="F16457">
            <v>9.16</v>
          </cell>
          <cell r="G16457">
            <v>0.23</v>
          </cell>
        </row>
        <row r="16458">
          <cell r="B16458" t="str">
            <v>SINAPI...01139</v>
          </cell>
          <cell r="C16458" t="str">
            <v xml:space="preserve">Caminhão basculante 8,0m3/16t diesel tipo mercedes 170hp lk-1418 ou equiv (incl manut/operacao) </v>
          </cell>
          <cell r="D16458" t="str">
            <v>H</v>
          </cell>
          <cell r="E16458">
            <v>1.66E-2</v>
          </cell>
          <cell r="F16458">
            <v>66.8</v>
          </cell>
          <cell r="G16458">
            <v>1.1100000000000001</v>
          </cell>
        </row>
        <row r="16459">
          <cell r="B16459" t="str">
            <v>SINAPI...01147</v>
          </cell>
          <cell r="C16459" t="str">
            <v xml:space="preserve">Caminhao pipa com barra espargidora e capacidade de *6000* litros (locacao com operador, combustivel e manutencao) </v>
          </cell>
          <cell r="D16459" t="str">
            <v>H</v>
          </cell>
          <cell r="E16459">
            <v>5.0000000000000001E-3</v>
          </cell>
          <cell r="F16459">
            <v>58.5</v>
          </cell>
          <cell r="G16459">
            <v>0.28999999999999998</v>
          </cell>
        </row>
        <row r="16460">
          <cell r="B16460" t="str">
            <v>SIURB....94238</v>
          </cell>
          <cell r="C16460" t="str">
            <v>Fresadora de pavimentos a frio larg . fres. 1.000  mm</v>
          </cell>
          <cell r="D16460" t="str">
            <v>H</v>
          </cell>
          <cell r="E16460">
            <v>8.3000000000000001E-3</v>
          </cell>
          <cell r="F16460">
            <v>304.41000000000003</v>
          </cell>
          <cell r="G16460">
            <v>2.5299999999999998</v>
          </cell>
        </row>
        <row r="16461">
          <cell r="B16461" t="str">
            <v>SIURB....94308</v>
          </cell>
          <cell r="C16461" t="str">
            <v>Vassoura mecânica - rebocada mecanicamente</v>
          </cell>
          <cell r="D16461" t="str">
            <v>H</v>
          </cell>
          <cell r="E16461">
            <v>8.3000000000000001E-3</v>
          </cell>
          <cell r="F16461">
            <v>47.48</v>
          </cell>
          <cell r="G16461">
            <v>0.39</v>
          </cell>
        </row>
        <row r="16462">
          <cell r="A16462" t="str">
            <v>INFRA 09-03-00</v>
          </cell>
          <cell r="B16462">
            <v>0</v>
          </cell>
          <cell r="C16462" t="str">
            <v>FRESAGEM DE PAVIMENTO ASFÁLTICO COM ESPESSURA ATÉ 5CM, EM VIAS EXPRESSAS, INCLUSIVE REMOÇÃO DO MATERIAL FRESADO ATÉ 10KM E VARRIÇÃO</v>
          </cell>
          <cell r="D16462" t="str">
            <v>M2</v>
          </cell>
          <cell r="F16462">
            <v>0</v>
          </cell>
          <cell r="G16462">
            <v>4.99</v>
          </cell>
        </row>
        <row r="16463">
          <cell r="B16463" t="str">
            <v>SINAPI...06111</v>
          </cell>
          <cell r="C16463" t="str">
            <v>Servente</v>
          </cell>
          <cell r="D16463" t="str">
            <v>H</v>
          </cell>
          <cell r="E16463">
            <v>2.7300000000000001E-2</v>
          </cell>
          <cell r="F16463">
            <v>9.16</v>
          </cell>
          <cell r="G16463">
            <v>0.25</v>
          </cell>
        </row>
        <row r="16464">
          <cell r="B16464" t="str">
            <v>SINAPI...01139</v>
          </cell>
          <cell r="C16464" t="str">
            <v xml:space="preserve">Caminhão basculante 8,0m3/16t diesel tipo mercedes 170hp lk-1418 ou equiv (incl manut/operacao) </v>
          </cell>
          <cell r="D16464" t="str">
            <v>H</v>
          </cell>
          <cell r="E16464">
            <v>1.8200000000000001E-2</v>
          </cell>
          <cell r="F16464">
            <v>66.8</v>
          </cell>
          <cell r="G16464">
            <v>1.22</v>
          </cell>
        </row>
        <row r="16465">
          <cell r="B16465" t="str">
            <v>SINAPI...01147</v>
          </cell>
          <cell r="C16465" t="str">
            <v xml:space="preserve">Caminhao pipa com barra espargidora e capacidade de *6000* litros (locacao com operador, combustivel e manutencao) </v>
          </cell>
          <cell r="D16465" t="str">
            <v>H</v>
          </cell>
          <cell r="E16465">
            <v>5.4999999999999997E-3</v>
          </cell>
          <cell r="F16465">
            <v>58.5</v>
          </cell>
          <cell r="G16465">
            <v>0.32</v>
          </cell>
        </row>
        <row r="16466">
          <cell r="B16466" t="str">
            <v>SIURB....94238</v>
          </cell>
          <cell r="C16466" t="str">
            <v>Fresadora de pavimentos a frio larg . fres. 1.000  mm</v>
          </cell>
          <cell r="D16466" t="str">
            <v>H</v>
          </cell>
          <cell r="E16466">
            <v>9.1000000000000004E-3</v>
          </cell>
          <cell r="F16466">
            <v>304.41000000000003</v>
          </cell>
          <cell r="G16466">
            <v>2.77</v>
          </cell>
        </row>
        <row r="16467">
          <cell r="B16467" t="str">
            <v>SIURB....94308</v>
          </cell>
          <cell r="C16467" t="str">
            <v>Vassoura mecânica - rebocada mecanicamente</v>
          </cell>
          <cell r="D16467" t="str">
            <v>H</v>
          </cell>
          <cell r="E16467">
            <v>9.1000000000000004E-3</v>
          </cell>
          <cell r="F16467">
            <v>47.48</v>
          </cell>
          <cell r="G16467">
            <v>0.43</v>
          </cell>
        </row>
        <row r="16468">
          <cell r="A16468" t="str">
            <v>INFRA 09-04-00</v>
          </cell>
          <cell r="B16468">
            <v>0</v>
          </cell>
          <cell r="C16468" t="str">
            <v>FRESAGEM DE PAVIMENTO ASFÁLTICO COM ESPESSURA ATÉ 5CM, EM VIAS ARTERIAIS, INCLUSIVE REMOÇÃO DO MATERIAL FRESADO ATÉ 10KM E VARRIÇÃO</v>
          </cell>
          <cell r="D16468" t="str">
            <v>M2</v>
          </cell>
          <cell r="F16468">
            <v>0</v>
          </cell>
          <cell r="G16468">
            <v>5.47</v>
          </cell>
        </row>
        <row r="16469">
          <cell r="B16469" t="str">
            <v>SINAPI...06111</v>
          </cell>
          <cell r="C16469" t="str">
            <v>Servente</v>
          </cell>
          <cell r="D16469" t="str">
            <v>H</v>
          </cell>
          <cell r="E16469">
            <v>0.03</v>
          </cell>
          <cell r="F16469">
            <v>9.16</v>
          </cell>
          <cell r="G16469">
            <v>0.27</v>
          </cell>
        </row>
        <row r="16470">
          <cell r="B16470" t="str">
            <v>SINAPI...01139</v>
          </cell>
          <cell r="C16470" t="str">
            <v xml:space="preserve">Caminhão basculante 8,0m3/16t diesel tipo mercedes 170hp lk-1418 ou equiv (incl manut/operacao) </v>
          </cell>
          <cell r="D16470" t="str">
            <v>H</v>
          </cell>
          <cell r="E16470">
            <v>0.02</v>
          </cell>
          <cell r="F16470">
            <v>66.8</v>
          </cell>
          <cell r="G16470">
            <v>1.34</v>
          </cell>
        </row>
        <row r="16471">
          <cell r="B16471" t="str">
            <v>SINAPI...01147</v>
          </cell>
          <cell r="C16471" t="str">
            <v xml:space="preserve">Caminhao pipa com barra espargidora e capacidade de *6000* litros (locacao com operador, combustivel e manutencao) </v>
          </cell>
          <cell r="D16471" t="str">
            <v>H</v>
          </cell>
          <cell r="E16471">
            <v>6.0000000000000001E-3</v>
          </cell>
          <cell r="F16471">
            <v>58.5</v>
          </cell>
          <cell r="G16471">
            <v>0.35</v>
          </cell>
        </row>
        <row r="16472">
          <cell r="B16472" t="str">
            <v>SIURB....94238</v>
          </cell>
          <cell r="C16472" t="str">
            <v>Fresadora de pavimentos a frio larg . fres. 1.000  mm</v>
          </cell>
          <cell r="D16472" t="str">
            <v>H</v>
          </cell>
          <cell r="E16472">
            <v>0.01</v>
          </cell>
          <cell r="F16472">
            <v>304.41000000000003</v>
          </cell>
          <cell r="G16472">
            <v>3.04</v>
          </cell>
        </row>
        <row r="16473">
          <cell r="B16473" t="str">
            <v>SIURB....94308</v>
          </cell>
          <cell r="C16473" t="str">
            <v>Vassoura mecânica - rebocada mecanicamente</v>
          </cell>
          <cell r="D16473" t="str">
            <v>H</v>
          </cell>
          <cell r="E16473">
            <v>0.01</v>
          </cell>
          <cell r="F16473">
            <v>47.48</v>
          </cell>
          <cell r="G16473">
            <v>0.47</v>
          </cell>
        </row>
        <row r="16474">
          <cell r="A16474" t="str">
            <v>INFRA 10-00-00</v>
          </cell>
          <cell r="B16474">
            <v>0</v>
          </cell>
          <cell r="C16474" t="str">
            <v>RECUPERAÇÃO ESTRUTURAL DE OBRAS DE ARTE (PONTES E VIADUTOS)</v>
          </cell>
          <cell r="D16474" t="str">
            <v>.</v>
          </cell>
          <cell r="F16474">
            <v>0</v>
          </cell>
          <cell r="G16474">
            <v>0</v>
          </cell>
        </row>
        <row r="16475">
          <cell r="A16475" t="str">
            <v>INFRA 10-01-00</v>
          </cell>
          <cell r="B16475">
            <v>0</v>
          </cell>
          <cell r="C16475" t="str">
            <v>ANDAIMES METÁLICOS</v>
          </cell>
          <cell r="D16475" t="str">
            <v>.</v>
          </cell>
          <cell r="F16475">
            <v>0</v>
          </cell>
          <cell r="G16475">
            <v>0</v>
          </cell>
        </row>
        <row r="16476">
          <cell r="A16476" t="str">
            <v>INFRA 10-01-01</v>
          </cell>
          <cell r="B16476">
            <v>0</v>
          </cell>
          <cell r="C16476" t="str">
            <v>ANDAIMES METÁLICOS - FORNECIMENTO.</v>
          </cell>
          <cell r="D16476" t="str">
            <v>M3xMÊS</v>
          </cell>
          <cell r="F16476">
            <v>0</v>
          </cell>
          <cell r="G16476">
            <v>5.84</v>
          </cell>
        </row>
        <row r="16477">
          <cell r="B16477" t="str">
            <v>SIURB....11205</v>
          </cell>
          <cell r="C16477" t="str">
            <v>Locação de andaime tubular tipo torre 1.50 x 1.50 m</v>
          </cell>
          <cell r="D16477" t="str">
            <v>M / Mês</v>
          </cell>
          <cell r="E16477">
            <v>0.44440000000000002</v>
          </cell>
          <cell r="F16477">
            <v>13.14</v>
          </cell>
          <cell r="G16477">
            <v>5.84</v>
          </cell>
        </row>
        <row r="16478">
          <cell r="A16478" t="str">
            <v>INFRA 10-01-02</v>
          </cell>
          <cell r="B16478">
            <v>0</v>
          </cell>
          <cell r="C16478" t="str">
            <v>ANDAIMES METÁLICOS - MONTAGEM E DESMONTAGEM.</v>
          </cell>
          <cell r="D16478" t="str">
            <v>M3</v>
          </cell>
          <cell r="F16478">
            <v>0</v>
          </cell>
          <cell r="G16478">
            <v>2.54</v>
          </cell>
        </row>
        <row r="16479">
          <cell r="B16479" t="str">
            <v>SINAPI...06111</v>
          </cell>
          <cell r="C16479" t="str">
            <v>Servente</v>
          </cell>
          <cell r="D16479" t="str">
            <v>H</v>
          </cell>
          <cell r="E16479">
            <v>0.08</v>
          </cell>
          <cell r="F16479">
            <v>9.16</v>
          </cell>
          <cell r="G16479">
            <v>0.73</v>
          </cell>
        </row>
        <row r="16480">
          <cell r="B16480" t="str">
            <v>SINAPI...25957</v>
          </cell>
          <cell r="C16480" t="str">
            <v xml:space="preserve">Montador de estrutura metálica </v>
          </cell>
          <cell r="D16480" t="str">
            <v>H</v>
          </cell>
          <cell r="E16480">
            <v>0.16</v>
          </cell>
          <cell r="F16480">
            <v>11.3</v>
          </cell>
          <cell r="G16480">
            <v>1.81</v>
          </cell>
        </row>
        <row r="16481">
          <cell r="A16481" t="str">
            <v>INFRA 10-02-00</v>
          </cell>
          <cell r="B16481">
            <v>0</v>
          </cell>
          <cell r="C16481" t="str">
            <v>PLATAFORMA DE MADEIRA A SEREM ARMADAS SOBRE ANDAIMES METÁLICOS</v>
          </cell>
          <cell r="D16481" t="str">
            <v>M2</v>
          </cell>
          <cell r="F16481">
            <v>0</v>
          </cell>
          <cell r="G16481">
            <v>3.7800000000000002</v>
          </cell>
        </row>
        <row r="16482">
          <cell r="B16482" t="str">
            <v>SINAPI...06111</v>
          </cell>
          <cell r="C16482" t="str">
            <v>Servente</v>
          </cell>
          <cell r="D16482" t="str">
            <v>H</v>
          </cell>
          <cell r="E16482">
            <v>0.15</v>
          </cell>
          <cell r="F16482">
            <v>9.16</v>
          </cell>
          <cell r="G16482">
            <v>1.37</v>
          </cell>
        </row>
        <row r="16483">
          <cell r="B16483" t="str">
            <v>SIURB....11070</v>
          </cell>
          <cell r="C16483" t="str">
            <v>Pinus - tábua de 1" x 12" - bruta</v>
          </cell>
          <cell r="D16483" t="str">
            <v>M</v>
          </cell>
          <cell r="E16483">
            <v>0.6</v>
          </cell>
          <cell r="F16483">
            <v>4.0199999999999996</v>
          </cell>
          <cell r="G16483">
            <v>2.41</v>
          </cell>
        </row>
        <row r="16484">
          <cell r="A16484" t="str">
            <v>INFRA 10-03-00</v>
          </cell>
          <cell r="B16484">
            <v>0</v>
          </cell>
          <cell r="C16484" t="str">
            <v>APICOAMENTO DE SUPERFÍCIES DE CONCRETO (COM EQUIPAMENTO PNEUMÁTICO)</v>
          </cell>
          <cell r="D16484" t="str">
            <v>M2</v>
          </cell>
          <cell r="F16484">
            <v>0</v>
          </cell>
          <cell r="G16484">
            <v>10.78</v>
          </cell>
        </row>
        <row r="16485">
          <cell r="B16485" t="str">
            <v>SIURB....94019</v>
          </cell>
          <cell r="C16485" t="str">
            <v>Compressor portátil - 295 pcm ( com diesel e operador )</v>
          </cell>
          <cell r="D16485" t="str">
            <v>H</v>
          </cell>
          <cell r="E16485">
            <v>0.26500000000000001</v>
          </cell>
          <cell r="F16485">
            <v>32.83</v>
          </cell>
          <cell r="G16485">
            <v>8.6999999999999993</v>
          </cell>
        </row>
        <row r="16486">
          <cell r="B16486" t="str">
            <v>SINAPI...04045</v>
          </cell>
          <cell r="C16486" t="str">
            <v>Martelete ou rompedor pneumatico tipo atlas copco 27 a 44kg inclusive conjunto de mangueiras ( 2 x 15m)</v>
          </cell>
          <cell r="D16486" t="str">
            <v>H</v>
          </cell>
          <cell r="E16486">
            <v>0.53</v>
          </cell>
          <cell r="F16486">
            <v>3.93</v>
          </cell>
          <cell r="G16486">
            <v>2.08</v>
          </cell>
        </row>
        <row r="16487">
          <cell r="A16487" t="str">
            <v>INFRA 10-04-00</v>
          </cell>
          <cell r="B16487">
            <v>0</v>
          </cell>
          <cell r="C16487" t="str">
            <v>CORTE SUPERFICIAL DE CONCRETO ATÉ 3 CM DE PROFUNDIDADE</v>
          </cell>
          <cell r="D16487" t="str">
            <v>M2</v>
          </cell>
          <cell r="F16487">
            <v>0</v>
          </cell>
          <cell r="G16487">
            <v>22.78</v>
          </cell>
        </row>
        <row r="16488">
          <cell r="B16488" t="str">
            <v>SIURB....02200</v>
          </cell>
          <cell r="C16488" t="str">
            <v>Oficial de recuperação de estrutura de concreto  (sgsp)</v>
          </cell>
          <cell r="D16488" t="str">
            <v>H</v>
          </cell>
          <cell r="E16488">
            <v>0.1</v>
          </cell>
          <cell r="F16488">
            <v>12.05</v>
          </cell>
          <cell r="G16488">
            <v>1.21</v>
          </cell>
        </row>
        <row r="16489">
          <cell r="B16489" t="str">
            <v>SIURB....94019</v>
          </cell>
          <cell r="C16489" t="str">
            <v>Compressor portátil - 295 pcm ( com diesel e operador )</v>
          </cell>
          <cell r="D16489" t="str">
            <v>H</v>
          </cell>
          <cell r="E16489">
            <v>0.53</v>
          </cell>
          <cell r="F16489">
            <v>32.83</v>
          </cell>
          <cell r="G16489">
            <v>17.399999999999999</v>
          </cell>
        </row>
        <row r="16490">
          <cell r="B16490" t="str">
            <v>SINAPI...04045</v>
          </cell>
          <cell r="C16490" t="str">
            <v>Martelete ou rompedor pneumatico tipo atlas copco 27 a 44kg inclusive conjunto de mangueiras ( 2 x 15m)</v>
          </cell>
          <cell r="D16490" t="str">
            <v>H</v>
          </cell>
          <cell r="E16490">
            <v>1.06</v>
          </cell>
          <cell r="F16490">
            <v>3.93</v>
          </cell>
          <cell r="G16490">
            <v>4.17</v>
          </cell>
        </row>
        <row r="16491">
          <cell r="A16491" t="str">
            <v>INFRA 10-05-00</v>
          </cell>
          <cell r="B16491">
            <v>0</v>
          </cell>
          <cell r="C16491" t="str">
            <v>JATEAMENTO PARA LIMPEZA DE FERRAGENS E SUPERFÍCIES DE CONCRETO.</v>
          </cell>
          <cell r="D16491" t="str">
            <v>M2</v>
          </cell>
          <cell r="F16491">
            <v>0</v>
          </cell>
          <cell r="G16491">
            <v>59.26</v>
          </cell>
        </row>
        <row r="16492">
          <cell r="B16492" t="str">
            <v>AUX 37504</v>
          </cell>
          <cell r="C16492" t="str">
            <v>JATEAMENTO PARA LIMPEZA DE FERRAGENS E SUPERFÍCIES DE CONCRETO</v>
          </cell>
          <cell r="D16492" t="str">
            <v>M2</v>
          </cell>
          <cell r="E16492">
            <v>1</v>
          </cell>
          <cell r="F16492">
            <v>59.26</v>
          </cell>
          <cell r="G16492">
            <v>59.26</v>
          </cell>
        </row>
        <row r="16493">
          <cell r="A16493" t="str">
            <v>INFRA 10-06-00</v>
          </cell>
          <cell r="B16493">
            <v>0</v>
          </cell>
          <cell r="C16493" t="str">
            <v>FORNECIMENTO, PREPARO E APLICAÇÃO DE ADESIVO EPOXÍDICO PARA COLAGEM</v>
          </cell>
          <cell r="D16493" t="str">
            <v>M2</v>
          </cell>
          <cell r="F16493">
            <v>0</v>
          </cell>
          <cell r="G16493">
            <v>23.62</v>
          </cell>
        </row>
        <row r="16494">
          <cell r="B16494" t="str">
            <v>SINAPI...04750</v>
          </cell>
          <cell r="C16494" t="str">
            <v>Pedreiro</v>
          </cell>
          <cell r="D16494" t="str">
            <v>H</v>
          </cell>
          <cell r="E16494">
            <v>0.2</v>
          </cell>
          <cell r="F16494">
            <v>11.15</v>
          </cell>
          <cell r="G16494">
            <v>2.23</v>
          </cell>
        </row>
        <row r="16495">
          <cell r="B16495" t="str">
            <v>SINAPI...06111</v>
          </cell>
          <cell r="C16495" t="str">
            <v>Servente</v>
          </cell>
          <cell r="D16495" t="str">
            <v>H</v>
          </cell>
          <cell r="E16495">
            <v>0.2</v>
          </cell>
          <cell r="F16495">
            <v>9.16</v>
          </cell>
          <cell r="G16495">
            <v>1.83</v>
          </cell>
        </row>
        <row r="16496">
          <cell r="B16496" t="str">
            <v>SIURB....02200</v>
          </cell>
          <cell r="C16496" t="str">
            <v>Oficial de recuperação de estrutura de concreto  (sgsp)</v>
          </cell>
          <cell r="D16496" t="str">
            <v>H</v>
          </cell>
          <cell r="E16496">
            <v>0.05</v>
          </cell>
          <cell r="F16496">
            <v>12.05</v>
          </cell>
          <cell r="G16496">
            <v>0.6</v>
          </cell>
        </row>
        <row r="16497">
          <cell r="B16497" t="str">
            <v>SINAPI...07333</v>
          </cell>
          <cell r="C16497" t="str">
            <v>Adesivo estrutural base epoxi</v>
          </cell>
          <cell r="D16497" t="str">
            <v>KG</v>
          </cell>
          <cell r="E16497">
            <v>0.6</v>
          </cell>
          <cell r="F16497">
            <v>30.56</v>
          </cell>
          <cell r="G16497">
            <v>18.34</v>
          </cell>
        </row>
        <row r="16498">
          <cell r="B16498" t="str">
            <v>SIURB....87050</v>
          </cell>
          <cell r="C16498" t="str">
            <v>Solvente para materiais base epóxi</v>
          </cell>
          <cell r="D16498" t="str">
            <v>L</v>
          </cell>
          <cell r="E16498">
            <v>2.5000000000000001E-2</v>
          </cell>
          <cell r="F16498">
            <v>24.66</v>
          </cell>
          <cell r="G16498">
            <v>0.62</v>
          </cell>
        </row>
        <row r="16499">
          <cell r="A16499" t="str">
            <v>INFRA 10-07-00</v>
          </cell>
          <cell r="B16499">
            <v>0</v>
          </cell>
          <cell r="C16499" t="str">
            <v>FORNECIMENTO, PREPARO E APLICAÇÃO DE CONCRETO PROJETADO, MEDIDO NO PROJETO</v>
          </cell>
          <cell r="D16499" t="str">
            <v>.</v>
          </cell>
          <cell r="F16499">
            <v>0</v>
          </cell>
          <cell r="G16499">
            <v>0</v>
          </cell>
        </row>
        <row r="16500">
          <cell r="A16500" t="str">
            <v>INFRA 10-07-02</v>
          </cell>
          <cell r="B16500">
            <v>0</v>
          </cell>
          <cell r="C16500" t="str">
            <v>FORNECIMENTO, PREPARO E APLICAÇÃO DE CONCRETO PROJETADO, MEDIDO NO PROJETO - FCK = 20MPA - EM OBRAS DE CONTENÇÃO</v>
          </cell>
          <cell r="D16500" t="str">
            <v>M3</v>
          </cell>
          <cell r="F16500">
            <v>0</v>
          </cell>
          <cell r="G16500">
            <v>440.26000000000005</v>
          </cell>
        </row>
        <row r="16501">
          <cell r="B16501" t="str">
            <v>SINAPI...06128</v>
          </cell>
          <cell r="C16501" t="str">
            <v>|em processo de desativação| ajudante geral</v>
          </cell>
          <cell r="D16501" t="str">
            <v>H</v>
          </cell>
          <cell r="E16501">
            <v>1</v>
          </cell>
          <cell r="F16501">
            <v>9.16</v>
          </cell>
          <cell r="G16501">
            <v>9.16</v>
          </cell>
        </row>
        <row r="16502">
          <cell r="B16502" t="str">
            <v>SINAPI...06111</v>
          </cell>
          <cell r="C16502" t="str">
            <v>Servente</v>
          </cell>
          <cell r="D16502" t="str">
            <v>H</v>
          </cell>
          <cell r="E16502">
            <v>3</v>
          </cell>
          <cell r="F16502">
            <v>9.16</v>
          </cell>
          <cell r="G16502">
            <v>27.48</v>
          </cell>
        </row>
        <row r="16503">
          <cell r="B16503" t="str">
            <v>SIURB....02193</v>
          </cell>
          <cell r="C16503" t="str">
            <v>Mangoteiro (sgsp)</v>
          </cell>
          <cell r="D16503" t="str">
            <v>H</v>
          </cell>
          <cell r="E16503">
            <v>1</v>
          </cell>
          <cell r="F16503">
            <v>14.11</v>
          </cell>
          <cell r="G16503">
            <v>14.11</v>
          </cell>
        </row>
        <row r="16504">
          <cell r="B16504" t="str">
            <v>SIURB....02212</v>
          </cell>
          <cell r="C16504" t="str">
            <v>Operador de máquina de concreto projetado (sgsp)</v>
          </cell>
          <cell r="D16504" t="str">
            <v>H</v>
          </cell>
          <cell r="E16504">
            <v>1</v>
          </cell>
          <cell r="F16504">
            <v>13.91</v>
          </cell>
          <cell r="G16504">
            <v>13.91</v>
          </cell>
        </row>
        <row r="16505">
          <cell r="B16505" t="str">
            <v>SIURB....10504</v>
          </cell>
          <cell r="C16505" t="str">
            <v>Areia lavada grossa</v>
          </cell>
          <cell r="D16505" t="str">
            <v>M3</v>
          </cell>
          <cell r="E16505">
            <v>0.70299999999999996</v>
          </cell>
          <cell r="F16505">
            <v>74.2</v>
          </cell>
          <cell r="G16505">
            <v>52.16</v>
          </cell>
        </row>
        <row r="16506">
          <cell r="B16506" t="str">
            <v>SINAPI...13284</v>
          </cell>
          <cell r="C16506" t="str">
            <v>Cimento portland de alto forno cp iii-32</v>
          </cell>
          <cell r="D16506" t="str">
            <v>KG</v>
          </cell>
          <cell r="E16506">
            <v>399</v>
          </cell>
          <cell r="F16506">
            <v>0.38</v>
          </cell>
          <cell r="G16506">
            <v>151.62</v>
          </cell>
        </row>
        <row r="16507">
          <cell r="B16507" t="str">
            <v>SIURB....10550</v>
          </cell>
          <cell r="C16507" t="str">
            <v>Pedrisco limpo</v>
          </cell>
          <cell r="D16507" t="str">
            <v>M3</v>
          </cell>
          <cell r="E16507">
            <v>0.84299999999999997</v>
          </cell>
          <cell r="F16507">
            <v>69.599999999999994</v>
          </cell>
          <cell r="G16507">
            <v>58.67</v>
          </cell>
        </row>
        <row r="16508">
          <cell r="B16508" t="str">
            <v>SIURB....10720</v>
          </cell>
          <cell r="C16508" t="str">
            <v>Aditivo acelerador de pega para concreto projetado</v>
          </cell>
          <cell r="D16508" t="str">
            <v>KG</v>
          </cell>
          <cell r="E16508">
            <v>16</v>
          </cell>
          <cell r="F16508">
            <v>2.74</v>
          </cell>
          <cell r="G16508">
            <v>43.84</v>
          </cell>
        </row>
        <row r="16509">
          <cell r="B16509" t="str">
            <v>SIURB....10730</v>
          </cell>
          <cell r="C16509" t="str">
            <v>Fibra de polipropileno p/ concreto dosado em central</v>
          </cell>
          <cell r="D16509" t="str">
            <v>KG</v>
          </cell>
          <cell r="E16509">
            <v>0.6</v>
          </cell>
          <cell r="F16509">
            <v>15.6</v>
          </cell>
          <cell r="G16509">
            <v>9.36</v>
          </cell>
        </row>
        <row r="16510">
          <cell r="B16510" t="str">
            <v>SIURB....84003</v>
          </cell>
          <cell r="C16510" t="str">
            <v>Água potável - fornecimento em caminhão tanque cam. 10.000 l -empr. que forn. no município (p/construtora)</v>
          </cell>
          <cell r="D16510" t="str">
            <v>M3</v>
          </cell>
          <cell r="E16510">
            <v>0.192</v>
          </cell>
          <cell r="F16510">
            <v>16.57</v>
          </cell>
          <cell r="G16510">
            <v>3.18</v>
          </cell>
        </row>
        <row r="16511">
          <cell r="B16511" t="str">
            <v>SINAPI...10532</v>
          </cell>
          <cell r="C16511" t="str">
            <v>Betoneira de 320 a 600 litros com carregador e motor eletrico trifasico (locacao)</v>
          </cell>
          <cell r="D16511" t="str">
            <v>H</v>
          </cell>
          <cell r="E16511">
            <v>1</v>
          </cell>
          <cell r="F16511">
            <v>0.9</v>
          </cell>
          <cell r="G16511">
            <v>0.9</v>
          </cell>
        </row>
        <row r="16512">
          <cell r="B16512" t="str">
            <v>SIURB....94209</v>
          </cell>
          <cell r="C16512" t="str">
            <v>Bomba submersível de drenagem 5 hp</v>
          </cell>
          <cell r="D16512" t="str">
            <v>H</v>
          </cell>
          <cell r="E16512">
            <v>1</v>
          </cell>
          <cell r="F16512">
            <v>2.1800000000000002</v>
          </cell>
          <cell r="G16512">
            <v>2.1800000000000002</v>
          </cell>
        </row>
        <row r="16513">
          <cell r="B16513" t="str">
            <v>SIURB....94223</v>
          </cell>
          <cell r="C16513" t="str">
            <v>Compressor portátil - 400 pcm ( com diesel e operador )</v>
          </cell>
          <cell r="D16513" t="str">
            <v>H</v>
          </cell>
          <cell r="E16513">
            <v>1</v>
          </cell>
          <cell r="F16513">
            <v>44.98</v>
          </cell>
          <cell r="G16513">
            <v>44.98</v>
          </cell>
        </row>
        <row r="16514">
          <cell r="B16514" t="str">
            <v>SIURB....94252</v>
          </cell>
          <cell r="C16514" t="str">
            <v>Máquina de projeção de concreto cap. 3 m3/h</v>
          </cell>
          <cell r="D16514" t="str">
            <v>H</v>
          </cell>
          <cell r="E16514">
            <v>1</v>
          </cell>
          <cell r="F16514">
            <v>8.7100000000000009</v>
          </cell>
          <cell r="G16514">
            <v>8.7100000000000009</v>
          </cell>
        </row>
        <row r="16515">
          <cell r="A16515" t="str">
            <v>INFRA 10-07-03</v>
          </cell>
          <cell r="B16515">
            <v>0</v>
          </cell>
          <cell r="C16515" t="str">
            <v>FORNECIMENTO, PREPARO E APLICAÇÃO DE CONCRETO PROJETADO, MEDIDO NO PROJETO - FCK = 25MPA - EM OBRAS DE CONTENÇÃO</v>
          </cell>
          <cell r="D16515" t="str">
            <v>M3</v>
          </cell>
          <cell r="F16515">
            <v>0</v>
          </cell>
          <cell r="G16515">
            <v>452.65</v>
          </cell>
        </row>
        <row r="16516">
          <cell r="B16516" t="str">
            <v>SINAPI...06128</v>
          </cell>
          <cell r="C16516" t="str">
            <v>|em processo de desativação| ajudante geral</v>
          </cell>
          <cell r="D16516" t="str">
            <v>H</v>
          </cell>
          <cell r="E16516">
            <v>1</v>
          </cell>
          <cell r="F16516">
            <v>9.16</v>
          </cell>
          <cell r="G16516">
            <v>9.16</v>
          </cell>
        </row>
        <row r="16517">
          <cell r="B16517" t="str">
            <v>SINAPI...06111</v>
          </cell>
          <cell r="C16517" t="str">
            <v>Servente</v>
          </cell>
          <cell r="D16517" t="str">
            <v>H</v>
          </cell>
          <cell r="E16517">
            <v>3</v>
          </cell>
          <cell r="F16517">
            <v>9.16</v>
          </cell>
          <cell r="G16517">
            <v>27.48</v>
          </cell>
        </row>
        <row r="16518">
          <cell r="B16518" t="str">
            <v>SIURB....02193</v>
          </cell>
          <cell r="C16518" t="str">
            <v>Mangoteiro (sgsp)</v>
          </cell>
          <cell r="D16518" t="str">
            <v>H</v>
          </cell>
          <cell r="E16518">
            <v>1</v>
          </cell>
          <cell r="F16518">
            <v>14.11</v>
          </cell>
          <cell r="G16518">
            <v>14.11</v>
          </cell>
        </row>
        <row r="16519">
          <cell r="B16519" t="str">
            <v>SIURB....02212</v>
          </cell>
          <cell r="C16519" t="str">
            <v>Operador de máquina de concreto projetado (sgsp)</v>
          </cell>
          <cell r="D16519" t="str">
            <v>H</v>
          </cell>
          <cell r="E16519">
            <v>1</v>
          </cell>
          <cell r="F16519">
            <v>13.91</v>
          </cell>
          <cell r="G16519">
            <v>13.91</v>
          </cell>
        </row>
        <row r="16520">
          <cell r="B16520" t="str">
            <v>SIURB....10504</v>
          </cell>
          <cell r="C16520" t="str">
            <v>Areia lavada grossa</v>
          </cell>
          <cell r="D16520" t="str">
            <v>M3</v>
          </cell>
          <cell r="E16520">
            <v>0.60799999999999998</v>
          </cell>
          <cell r="F16520">
            <v>74.2</v>
          </cell>
          <cell r="G16520">
            <v>45.11</v>
          </cell>
        </row>
        <row r="16521">
          <cell r="B16521" t="str">
            <v>SINAPI...13284</v>
          </cell>
          <cell r="C16521" t="str">
            <v>Cimento portland de alto forno cp iii-32</v>
          </cell>
          <cell r="D16521" t="str">
            <v>KG</v>
          </cell>
          <cell r="E16521">
            <v>430</v>
          </cell>
          <cell r="F16521">
            <v>0.38</v>
          </cell>
          <cell r="G16521">
            <v>163.4</v>
          </cell>
        </row>
        <row r="16522">
          <cell r="B16522" t="str">
            <v>SIURB....10550</v>
          </cell>
          <cell r="C16522" t="str">
            <v>Pedrisco limpo</v>
          </cell>
          <cell r="D16522" t="str">
            <v>M3</v>
          </cell>
          <cell r="E16522">
            <v>0.91</v>
          </cell>
          <cell r="F16522">
            <v>69.599999999999994</v>
          </cell>
          <cell r="G16522">
            <v>63.34</v>
          </cell>
        </row>
        <row r="16523">
          <cell r="B16523" t="str">
            <v>SIURB....10720</v>
          </cell>
          <cell r="C16523" t="str">
            <v>Aditivo acelerador de pega para concreto projetado</v>
          </cell>
          <cell r="D16523" t="str">
            <v>KG</v>
          </cell>
          <cell r="E16523">
            <v>17</v>
          </cell>
          <cell r="F16523">
            <v>2.74</v>
          </cell>
          <cell r="G16523">
            <v>46.58</v>
          </cell>
        </row>
        <row r="16524">
          <cell r="B16524" t="str">
            <v>SIURB....10730</v>
          </cell>
          <cell r="C16524" t="str">
            <v>Fibra de polipropileno p/ concreto dosado em central</v>
          </cell>
          <cell r="D16524" t="str">
            <v>KG</v>
          </cell>
          <cell r="E16524">
            <v>0.6</v>
          </cell>
          <cell r="F16524">
            <v>15.6</v>
          </cell>
          <cell r="G16524">
            <v>9.36</v>
          </cell>
        </row>
        <row r="16525">
          <cell r="B16525" t="str">
            <v>SIURB....84003</v>
          </cell>
          <cell r="C16525" t="str">
            <v>Água potável - fornecimento em caminhão tanque cam. 10.000 l -empr. que forn. no município (p/construtora)</v>
          </cell>
          <cell r="D16525" t="str">
            <v>M3</v>
          </cell>
          <cell r="E16525">
            <v>0.20699999999999999</v>
          </cell>
          <cell r="F16525">
            <v>16.57</v>
          </cell>
          <cell r="G16525">
            <v>3.43</v>
          </cell>
        </row>
        <row r="16526">
          <cell r="B16526" t="str">
            <v>SINAPI...10532</v>
          </cell>
          <cell r="C16526" t="str">
            <v>Betoneira de 320 a 600 litros com carregador e motor eletrico trifasico (locacao)</v>
          </cell>
          <cell r="D16526" t="str">
            <v>H</v>
          </cell>
          <cell r="E16526">
            <v>1</v>
          </cell>
          <cell r="F16526">
            <v>0.9</v>
          </cell>
          <cell r="G16526">
            <v>0.9</v>
          </cell>
        </row>
        <row r="16527">
          <cell r="B16527" t="str">
            <v>SIURB....94209</v>
          </cell>
          <cell r="C16527" t="str">
            <v>Bomba submersível de drenagem 5 hp</v>
          </cell>
          <cell r="D16527" t="str">
            <v>H</v>
          </cell>
          <cell r="E16527">
            <v>1</v>
          </cell>
          <cell r="F16527">
            <v>2.1800000000000002</v>
          </cell>
          <cell r="G16527">
            <v>2.1800000000000002</v>
          </cell>
        </row>
        <row r="16528">
          <cell r="B16528" t="str">
            <v>SIURB....94223</v>
          </cell>
          <cell r="C16528" t="str">
            <v>Compressor portátil - 400 pcm ( com diesel e operador )</v>
          </cell>
          <cell r="D16528" t="str">
            <v>H</v>
          </cell>
          <cell r="E16528">
            <v>1</v>
          </cell>
          <cell r="F16528">
            <v>44.98</v>
          </cell>
          <cell r="G16528">
            <v>44.98</v>
          </cell>
        </row>
        <row r="16529">
          <cell r="B16529" t="str">
            <v>SIURB....94252</v>
          </cell>
          <cell r="C16529" t="str">
            <v>Máquina de projeção de concreto cap. 3 m3/h</v>
          </cell>
          <cell r="D16529" t="str">
            <v>H</v>
          </cell>
          <cell r="E16529">
            <v>1</v>
          </cell>
          <cell r="F16529">
            <v>8.7100000000000009</v>
          </cell>
          <cell r="G16529">
            <v>8.7100000000000009</v>
          </cell>
        </row>
        <row r="16530">
          <cell r="A16530" t="str">
            <v>INFRA 10-07-04</v>
          </cell>
          <cell r="B16530">
            <v>0</v>
          </cell>
          <cell r="C16530" t="str">
            <v>FORNECIMENTO, PREPARO E APLICAÇÃO DE CONCRETO PROJETADO, MEDIDO NO PROJETO - FCK = 30MPA - EM OBRAS DE CONTENÇÃO</v>
          </cell>
          <cell r="D16530" t="str">
            <v>M3</v>
          </cell>
          <cell r="F16530">
            <v>0</v>
          </cell>
          <cell r="G16530">
            <v>470.81000000000006</v>
          </cell>
        </row>
        <row r="16531">
          <cell r="B16531" t="str">
            <v>SINAPI...06128</v>
          </cell>
          <cell r="C16531" t="str">
            <v>|em processo de desativação| ajudante geral</v>
          </cell>
          <cell r="D16531" t="str">
            <v>H</v>
          </cell>
          <cell r="E16531">
            <v>1</v>
          </cell>
          <cell r="F16531">
            <v>9.16</v>
          </cell>
          <cell r="G16531">
            <v>9.16</v>
          </cell>
        </row>
        <row r="16532">
          <cell r="B16532" t="str">
            <v>SINAPI...06111</v>
          </cell>
          <cell r="C16532" t="str">
            <v>Servente</v>
          </cell>
          <cell r="D16532" t="str">
            <v>H</v>
          </cell>
          <cell r="E16532">
            <v>3</v>
          </cell>
          <cell r="F16532">
            <v>9.16</v>
          </cell>
          <cell r="G16532">
            <v>27.48</v>
          </cell>
        </row>
        <row r="16533">
          <cell r="B16533" t="str">
            <v>SIURB....02193</v>
          </cell>
          <cell r="C16533" t="str">
            <v>Mangoteiro (sgsp)</v>
          </cell>
          <cell r="D16533" t="str">
            <v>H</v>
          </cell>
          <cell r="E16533">
            <v>1</v>
          </cell>
          <cell r="F16533">
            <v>14.11</v>
          </cell>
          <cell r="G16533">
            <v>14.11</v>
          </cell>
        </row>
        <row r="16534">
          <cell r="B16534" t="str">
            <v>SIURB....02212</v>
          </cell>
          <cell r="C16534" t="str">
            <v>Operador de máquina de concreto projetado (sgsp)</v>
          </cell>
          <cell r="D16534" t="str">
            <v>H</v>
          </cell>
          <cell r="E16534">
            <v>1</v>
          </cell>
          <cell r="F16534">
            <v>13.91</v>
          </cell>
          <cell r="G16534">
            <v>13.91</v>
          </cell>
        </row>
        <row r="16535">
          <cell r="B16535" t="str">
            <v>SIURB....10504</v>
          </cell>
          <cell r="C16535" t="str">
            <v>Areia lavada grossa</v>
          </cell>
          <cell r="D16535" t="str">
            <v>M3</v>
          </cell>
          <cell r="E16535">
            <v>0.66</v>
          </cell>
          <cell r="F16535">
            <v>74.2</v>
          </cell>
          <cell r="G16535">
            <v>48.97</v>
          </cell>
        </row>
        <row r="16536">
          <cell r="B16536" t="str">
            <v>SINAPI...13284</v>
          </cell>
          <cell r="C16536" t="str">
            <v>Cimento portland de alto forno cp iii-32</v>
          </cell>
          <cell r="D16536" t="str">
            <v>KG</v>
          </cell>
          <cell r="E16536">
            <v>468</v>
          </cell>
          <cell r="F16536">
            <v>0.38</v>
          </cell>
          <cell r="G16536">
            <v>177.84</v>
          </cell>
        </row>
        <row r="16537">
          <cell r="B16537" t="str">
            <v>SIURB....10550</v>
          </cell>
          <cell r="C16537" t="str">
            <v>Pedrisco limpo</v>
          </cell>
          <cell r="D16537" t="str">
            <v>M3</v>
          </cell>
          <cell r="E16537">
            <v>0.82499999999999996</v>
          </cell>
          <cell r="F16537">
            <v>69.599999999999994</v>
          </cell>
          <cell r="G16537">
            <v>57.42</v>
          </cell>
        </row>
        <row r="16538">
          <cell r="B16538" t="str">
            <v>SIURB....10720</v>
          </cell>
          <cell r="C16538" t="str">
            <v>Aditivo acelerador de pega para concreto projetado</v>
          </cell>
          <cell r="D16538" t="str">
            <v>KG</v>
          </cell>
          <cell r="E16538">
            <v>19</v>
          </cell>
          <cell r="F16538">
            <v>2.74</v>
          </cell>
          <cell r="G16538">
            <v>52.06</v>
          </cell>
        </row>
        <row r="16539">
          <cell r="B16539" t="str">
            <v>SIURB....10730</v>
          </cell>
          <cell r="C16539" t="str">
            <v>Fibra de polipropileno p/ concreto dosado em central</v>
          </cell>
          <cell r="D16539" t="str">
            <v>KG</v>
          </cell>
          <cell r="E16539">
            <v>0.6</v>
          </cell>
          <cell r="F16539">
            <v>15.6</v>
          </cell>
          <cell r="G16539">
            <v>9.36</v>
          </cell>
        </row>
        <row r="16540">
          <cell r="B16540" t="str">
            <v>SIURB....84003</v>
          </cell>
          <cell r="C16540" t="str">
            <v>Água potável - fornecimento em caminhão tanque cam. 10.000 l -empr. que forn. no município (p/construtora)</v>
          </cell>
          <cell r="D16540" t="str">
            <v>M3</v>
          </cell>
          <cell r="E16540">
            <v>0.22500000000000001</v>
          </cell>
          <cell r="F16540">
            <v>16.57</v>
          </cell>
          <cell r="G16540">
            <v>3.73</v>
          </cell>
        </row>
        <row r="16541">
          <cell r="B16541" t="str">
            <v>SINAPI...10532</v>
          </cell>
          <cell r="C16541" t="str">
            <v>Betoneira de 320 a 600 litros com carregador e motor eletrico trifasico (locacao)</v>
          </cell>
          <cell r="D16541" t="str">
            <v>H</v>
          </cell>
          <cell r="E16541">
            <v>1</v>
          </cell>
          <cell r="F16541">
            <v>0.9</v>
          </cell>
          <cell r="G16541">
            <v>0.9</v>
          </cell>
        </row>
        <row r="16542">
          <cell r="B16542" t="str">
            <v>SIURB....94209</v>
          </cell>
          <cell r="C16542" t="str">
            <v>Bomba submersível de drenagem 5 hp</v>
          </cell>
          <cell r="D16542" t="str">
            <v>H</v>
          </cell>
          <cell r="E16542">
            <v>1</v>
          </cell>
          <cell r="F16542">
            <v>2.1800000000000002</v>
          </cell>
          <cell r="G16542">
            <v>2.1800000000000002</v>
          </cell>
        </row>
        <row r="16543">
          <cell r="B16543" t="str">
            <v>SIURB....94223</v>
          </cell>
          <cell r="C16543" t="str">
            <v>Compressor portátil - 400 pcm ( com diesel e operador )</v>
          </cell>
          <cell r="D16543" t="str">
            <v>H</v>
          </cell>
          <cell r="E16543">
            <v>1</v>
          </cell>
          <cell r="F16543">
            <v>44.98</v>
          </cell>
          <cell r="G16543">
            <v>44.98</v>
          </cell>
        </row>
        <row r="16544">
          <cell r="B16544" t="str">
            <v>SIURB....94252</v>
          </cell>
          <cell r="C16544" t="str">
            <v>Máquina de projeção de concreto cap. 3 m3/h</v>
          </cell>
          <cell r="D16544" t="str">
            <v>H</v>
          </cell>
          <cell r="E16544">
            <v>1</v>
          </cell>
          <cell r="F16544">
            <v>8.7100000000000009</v>
          </cell>
          <cell r="G16544">
            <v>8.7100000000000009</v>
          </cell>
        </row>
        <row r="16545">
          <cell r="A16545" t="str">
            <v>INFRA 10-08-00</v>
          </cell>
          <cell r="B16545">
            <v>0</v>
          </cell>
          <cell r="C16545" t="str">
            <v>GRAUTE</v>
          </cell>
          <cell r="D16545" t="str">
            <v>.</v>
          </cell>
          <cell r="F16545">
            <v>0</v>
          </cell>
          <cell r="G16545">
            <v>0</v>
          </cell>
        </row>
        <row r="16546">
          <cell r="A16546" t="str">
            <v>INFRA 10-08-01</v>
          </cell>
          <cell r="B16546">
            <v>0</v>
          </cell>
          <cell r="C16546" t="str">
            <v>GRAUTE COM PEDRISCO - FORNECIMENTO, PREPARO E APLICAÇÃO</v>
          </cell>
          <cell r="D16546" t="str">
            <v>M3</v>
          </cell>
          <cell r="F16546">
            <v>0</v>
          </cell>
          <cell r="G16546">
            <v>3501.3399999999997</v>
          </cell>
        </row>
        <row r="16547">
          <cell r="B16547" t="str">
            <v>SINAPI...04750</v>
          </cell>
          <cell r="C16547" t="str">
            <v>Pedreiro</v>
          </cell>
          <cell r="D16547" t="str">
            <v>H</v>
          </cell>
          <cell r="E16547">
            <v>15</v>
          </cell>
          <cell r="F16547">
            <v>11.15</v>
          </cell>
          <cell r="G16547">
            <v>167.25</v>
          </cell>
        </row>
        <row r="16548">
          <cell r="B16548" t="str">
            <v>SINAPI...06111</v>
          </cell>
          <cell r="C16548" t="str">
            <v>Servente</v>
          </cell>
          <cell r="D16548" t="str">
            <v>H</v>
          </cell>
          <cell r="E16548">
            <v>15</v>
          </cell>
          <cell r="F16548">
            <v>9.16</v>
          </cell>
          <cell r="G16548">
            <v>137.4</v>
          </cell>
        </row>
        <row r="16549">
          <cell r="B16549" t="str">
            <v>SIURB....10550</v>
          </cell>
          <cell r="C16549" t="str">
            <v>Pedrisco limpo</v>
          </cell>
          <cell r="D16549" t="str">
            <v>M3</v>
          </cell>
          <cell r="E16549">
            <v>0.3</v>
          </cell>
          <cell r="F16549">
            <v>69.599999999999994</v>
          </cell>
          <cell r="G16549">
            <v>20.88</v>
          </cell>
        </row>
        <row r="16550">
          <cell r="B16550" t="str">
            <v>SINAPI...00134</v>
          </cell>
          <cell r="C16550" t="str">
            <v>Argamassa autonivelante para grouteamento em geral sikagrout ou equivalente</v>
          </cell>
          <cell r="D16550" t="str">
            <v>KG</v>
          </cell>
          <cell r="E16550">
            <v>1800</v>
          </cell>
          <cell r="F16550">
            <v>1.76</v>
          </cell>
          <cell r="G16550">
            <v>3168</v>
          </cell>
        </row>
        <row r="16551">
          <cell r="B16551" t="str">
            <v>SIURB....84003</v>
          </cell>
          <cell r="C16551" t="str">
            <v>Água potável - fornecimento em caminhão tanque cam. 10.000 l -empr. que forn. no município (p/construtora)</v>
          </cell>
          <cell r="D16551" t="str">
            <v>M3</v>
          </cell>
          <cell r="E16551">
            <v>0.2</v>
          </cell>
          <cell r="F16551">
            <v>16.57</v>
          </cell>
          <cell r="G16551">
            <v>3.31</v>
          </cell>
        </row>
        <row r="16552">
          <cell r="B16552" t="str">
            <v>SINAPI...10532</v>
          </cell>
          <cell r="C16552" t="str">
            <v>Betoneira de 320 a 600 litros com carregador e motor eletrico trifasico (locacao)</v>
          </cell>
          <cell r="D16552" t="str">
            <v>H</v>
          </cell>
          <cell r="E16552">
            <v>5</v>
          </cell>
          <cell r="F16552">
            <v>0.9</v>
          </cell>
          <cell r="G16552">
            <v>4.5</v>
          </cell>
        </row>
        <row r="16553">
          <cell r="A16553" t="str">
            <v>INFRA 10-08-02</v>
          </cell>
          <cell r="B16553">
            <v>0</v>
          </cell>
          <cell r="C16553" t="str">
            <v>GRAUTE - FORNECIMENTO, PREPARO E APLICAÇÃO</v>
          </cell>
          <cell r="D16553" t="str">
            <v>M3</v>
          </cell>
          <cell r="F16553">
            <v>0</v>
          </cell>
          <cell r="G16553">
            <v>3832.46</v>
          </cell>
        </row>
        <row r="16554">
          <cell r="B16554" t="str">
            <v>SINAPI...04750</v>
          </cell>
          <cell r="C16554" t="str">
            <v>Pedreiro</v>
          </cell>
          <cell r="D16554" t="str">
            <v>H</v>
          </cell>
          <cell r="E16554">
            <v>15</v>
          </cell>
          <cell r="F16554">
            <v>11.15</v>
          </cell>
          <cell r="G16554">
            <v>167.25</v>
          </cell>
        </row>
        <row r="16555">
          <cell r="B16555" t="str">
            <v>SINAPI...06111</v>
          </cell>
          <cell r="C16555" t="str">
            <v>Servente</v>
          </cell>
          <cell r="D16555" t="str">
            <v>H</v>
          </cell>
          <cell r="E16555">
            <v>15</v>
          </cell>
          <cell r="F16555">
            <v>9.16</v>
          </cell>
          <cell r="G16555">
            <v>137.4</v>
          </cell>
        </row>
        <row r="16556">
          <cell r="B16556" t="str">
            <v>SINAPI...00134</v>
          </cell>
          <cell r="C16556" t="str">
            <v>Argamassa autonivelante para grouteamento em geral sikagrout ou equivalente</v>
          </cell>
          <cell r="D16556" t="str">
            <v>KG</v>
          </cell>
          <cell r="E16556">
            <v>2000</v>
          </cell>
          <cell r="F16556">
            <v>1.76</v>
          </cell>
          <cell r="G16556">
            <v>3520</v>
          </cell>
        </row>
        <row r="16557">
          <cell r="B16557" t="str">
            <v>SIURB....84003</v>
          </cell>
          <cell r="C16557" t="str">
            <v>Água potável - fornecimento em caminhão tanque cam. 10.000 l -empr. que forn. no município (p/construtora)</v>
          </cell>
          <cell r="D16557" t="str">
            <v>M3</v>
          </cell>
          <cell r="E16557">
            <v>0.2</v>
          </cell>
          <cell r="F16557">
            <v>16.57</v>
          </cell>
          <cell r="G16557">
            <v>3.31</v>
          </cell>
        </row>
        <row r="16558">
          <cell r="B16558" t="str">
            <v>SINAPI...10532</v>
          </cell>
          <cell r="C16558" t="str">
            <v>Betoneira de 320 a 600 litros com carregador e motor eletrico trifasico (locacao)</v>
          </cell>
          <cell r="D16558" t="str">
            <v>H</v>
          </cell>
          <cell r="E16558">
            <v>5</v>
          </cell>
          <cell r="F16558">
            <v>0.9</v>
          </cell>
          <cell r="G16558">
            <v>4.5</v>
          </cell>
        </row>
        <row r="16559">
          <cell r="A16559" t="str">
            <v>INFRA 10-09-00</v>
          </cell>
          <cell r="B16559">
            <v>0</v>
          </cell>
          <cell r="C16559" t="str">
            <v>COLMATAÇÃO DE FISSURAS COM FORNECIMENTO E APLICAÇÃO DE ARGAMASSA EPOXÍDICA</v>
          </cell>
          <cell r="D16559" t="str">
            <v>M</v>
          </cell>
          <cell r="F16559">
            <v>0</v>
          </cell>
          <cell r="G16559">
            <v>9.3800000000000008</v>
          </cell>
        </row>
        <row r="16560">
          <cell r="B16560" t="str">
            <v>SINAPI...04750</v>
          </cell>
          <cell r="C16560" t="str">
            <v>Pedreiro</v>
          </cell>
          <cell r="D16560" t="str">
            <v>H</v>
          </cell>
          <cell r="E16560">
            <v>0.1</v>
          </cell>
          <cell r="F16560">
            <v>11.15</v>
          </cell>
          <cell r="G16560">
            <v>1.1200000000000001</v>
          </cell>
        </row>
        <row r="16561">
          <cell r="B16561" t="str">
            <v>SINAPI...06111</v>
          </cell>
          <cell r="C16561" t="str">
            <v>Servente</v>
          </cell>
          <cell r="D16561" t="str">
            <v>H</v>
          </cell>
          <cell r="E16561">
            <v>0.1</v>
          </cell>
          <cell r="F16561">
            <v>9.16</v>
          </cell>
          <cell r="G16561">
            <v>0.92</v>
          </cell>
        </row>
        <row r="16562">
          <cell r="B16562" t="str">
            <v>SIURB....02200</v>
          </cell>
          <cell r="C16562" t="str">
            <v>Oficial de recuperação de estrutura de concreto  (sgsp)</v>
          </cell>
          <cell r="D16562" t="str">
            <v>H</v>
          </cell>
          <cell r="E16562">
            <v>0.03</v>
          </cell>
          <cell r="F16562">
            <v>12.05</v>
          </cell>
          <cell r="G16562">
            <v>0.36</v>
          </cell>
        </row>
        <row r="16563">
          <cell r="B16563" t="str">
            <v>SINAPI...07333</v>
          </cell>
          <cell r="C16563" t="str">
            <v>Adesivo estrutural base epoxi</v>
          </cell>
          <cell r="D16563" t="str">
            <v>KG</v>
          </cell>
          <cell r="E16563">
            <v>0.15</v>
          </cell>
          <cell r="F16563">
            <v>30.56</v>
          </cell>
          <cell r="G16563">
            <v>4.58</v>
          </cell>
        </row>
        <row r="16564">
          <cell r="B16564" t="str">
            <v>SIURB....87050</v>
          </cell>
          <cell r="C16564" t="str">
            <v>Solvente para materiais base epóxi</v>
          </cell>
          <cell r="D16564" t="str">
            <v>L</v>
          </cell>
          <cell r="E16564">
            <v>1.4999999999999999E-2</v>
          </cell>
          <cell r="F16564">
            <v>24.66</v>
          </cell>
          <cell r="G16564">
            <v>0.37</v>
          </cell>
        </row>
        <row r="16565">
          <cell r="B16565" t="str">
            <v>SIURB....94019</v>
          </cell>
          <cell r="C16565" t="str">
            <v>Compressor portátil - 295 pcm ( com diesel e operador )</v>
          </cell>
          <cell r="D16565" t="str">
            <v>H</v>
          </cell>
          <cell r="E16565">
            <v>0.05</v>
          </cell>
          <cell r="F16565">
            <v>32.83</v>
          </cell>
          <cell r="G16565">
            <v>1.64</v>
          </cell>
        </row>
        <row r="16566">
          <cell r="B16566" t="str">
            <v>SINAPI...04045</v>
          </cell>
          <cell r="C16566" t="str">
            <v>Martelete ou rompedor pneumatico tipo atlas copco 27 a 44kg inclusive conjunto de mangueiras ( 2 x 15m)</v>
          </cell>
          <cell r="D16566" t="str">
            <v>H</v>
          </cell>
          <cell r="E16566">
            <v>0.1</v>
          </cell>
          <cell r="F16566">
            <v>3.93</v>
          </cell>
          <cell r="G16566">
            <v>0.39</v>
          </cell>
        </row>
        <row r="16567">
          <cell r="A16567" t="str">
            <v>INFRA 10-10-00</v>
          </cell>
          <cell r="B16567">
            <v>0</v>
          </cell>
          <cell r="C16567" t="str">
            <v>BICOS DE INJEÇÃO PARA RESINAS - FORNECIMENTO, INSTALAÇÃO E POSTERIOR CORTE</v>
          </cell>
          <cell r="D16567" t="str">
            <v>UN</v>
          </cell>
          <cell r="F16567">
            <v>0</v>
          </cell>
          <cell r="G16567">
            <v>3.4699999999999998</v>
          </cell>
        </row>
        <row r="16568">
          <cell r="B16568" t="str">
            <v>SINAPI...04750</v>
          </cell>
          <cell r="C16568" t="str">
            <v>Pedreiro</v>
          </cell>
          <cell r="D16568" t="str">
            <v>H</v>
          </cell>
          <cell r="E16568">
            <v>0.1</v>
          </cell>
          <cell r="F16568">
            <v>11.15</v>
          </cell>
          <cell r="G16568">
            <v>1.1200000000000001</v>
          </cell>
        </row>
        <row r="16569">
          <cell r="B16569" t="str">
            <v>SINAPI...06111</v>
          </cell>
          <cell r="C16569" t="str">
            <v>Servente</v>
          </cell>
          <cell r="D16569" t="str">
            <v>H</v>
          </cell>
          <cell r="E16569">
            <v>0.1</v>
          </cell>
          <cell r="F16569">
            <v>9.16</v>
          </cell>
          <cell r="G16569">
            <v>0.92</v>
          </cell>
        </row>
        <row r="16570">
          <cell r="B16570" t="str">
            <v>SIURB....02200</v>
          </cell>
          <cell r="C16570" t="str">
            <v>Oficial de recuperação de estrutura de concreto  (sgsp)</v>
          </cell>
          <cell r="D16570" t="str">
            <v>H</v>
          </cell>
          <cell r="E16570">
            <v>3.3000000000000002E-2</v>
          </cell>
          <cell r="F16570">
            <v>12.05</v>
          </cell>
          <cell r="G16570">
            <v>0.4</v>
          </cell>
        </row>
        <row r="16571">
          <cell r="B16571" t="str">
            <v>SINAPI...07333</v>
          </cell>
          <cell r="C16571" t="str">
            <v>Adesivo estrutural base epoxi</v>
          </cell>
          <cell r="D16571" t="str">
            <v>KG</v>
          </cell>
          <cell r="E16571">
            <v>6.0000000000000001E-3</v>
          </cell>
          <cell r="F16571">
            <v>30.56</v>
          </cell>
          <cell r="G16571">
            <v>0.18</v>
          </cell>
        </row>
        <row r="16572">
          <cell r="B16572" t="str">
            <v>SIURB....73612</v>
          </cell>
          <cell r="C16572" t="str">
            <v>Tubo de alumínio d = 1/2" - e=1.58mm</v>
          </cell>
          <cell r="D16572" t="str">
            <v>M</v>
          </cell>
          <cell r="E16572">
            <v>0.1</v>
          </cell>
          <cell r="F16572">
            <v>2.31</v>
          </cell>
          <cell r="G16572">
            <v>0.23</v>
          </cell>
        </row>
        <row r="16573">
          <cell r="B16573" t="str">
            <v>SIURB....84020</v>
          </cell>
          <cell r="C16573" t="str">
            <v>Mangueira plástica flexível d = 1/2" - esp = 2mm - cristal</v>
          </cell>
          <cell r="D16573" t="str">
            <v>M</v>
          </cell>
          <cell r="E16573">
            <v>0.2</v>
          </cell>
          <cell r="F16573">
            <v>1.69</v>
          </cell>
          <cell r="G16573">
            <v>0.34</v>
          </cell>
        </row>
        <row r="16574">
          <cell r="B16574" t="str">
            <v>SIURB....87050</v>
          </cell>
          <cell r="C16574" t="str">
            <v>Solvente para materiais base epóxi</v>
          </cell>
          <cell r="D16574" t="str">
            <v>L</v>
          </cell>
          <cell r="E16574">
            <v>5.9999999999999995E-4</v>
          </cell>
          <cell r="F16574">
            <v>24.66</v>
          </cell>
          <cell r="G16574">
            <v>0.01</v>
          </cell>
        </row>
        <row r="16575">
          <cell r="B16575" t="str">
            <v>SINAPI...03291</v>
          </cell>
          <cell r="C16575" t="str">
            <v>Furadeira de impacto, portatil, eletrica, tipo industrial, com madril de 5/8" (locacao)</v>
          </cell>
          <cell r="D16575" t="str">
            <v>H</v>
          </cell>
          <cell r="E16575">
            <v>8.3000000000000004E-2</v>
          </cell>
          <cell r="F16575">
            <v>0.68</v>
          </cell>
          <cell r="G16575">
            <v>0.06</v>
          </cell>
        </row>
        <row r="16576">
          <cell r="B16576" t="str">
            <v>SINAPI...03290</v>
          </cell>
          <cell r="C16576" t="str">
            <v>Lixadeira eletrica industrial p/ corte ou desgaste diam 7" portatil</v>
          </cell>
          <cell r="D16576" t="str">
            <v>H</v>
          </cell>
          <cell r="E16576">
            <v>1.6E-2</v>
          </cell>
          <cell r="F16576">
            <v>0.56999999999999995</v>
          </cell>
          <cell r="G16576">
            <v>0.01</v>
          </cell>
        </row>
        <row r="16577">
          <cell r="B16577" t="str">
            <v>SIURB....95010</v>
          </cell>
          <cell r="C16577" t="str">
            <v>Broca de widia d=  1/2" - comprimento útil= 10 cm</v>
          </cell>
          <cell r="D16577" t="str">
            <v>UN</v>
          </cell>
          <cell r="E16577">
            <v>0.01</v>
          </cell>
          <cell r="F16577">
            <v>19.66</v>
          </cell>
          <cell r="G16577">
            <v>0.2</v>
          </cell>
        </row>
        <row r="16578">
          <cell r="A16578" t="str">
            <v>INFRA 10-11-00</v>
          </cell>
          <cell r="B16578">
            <v>0</v>
          </cell>
          <cell r="C16578" t="str">
            <v>TRATAMENTO DE TRINCAS INATIVAS COM INJEÇÃO DE RESINA EPÓXI</v>
          </cell>
          <cell r="D16578" t="str">
            <v>KG</v>
          </cell>
          <cell r="F16578">
            <v>0</v>
          </cell>
          <cell r="G16578">
            <v>66.95</v>
          </cell>
        </row>
        <row r="16579">
          <cell r="B16579" t="str">
            <v>SINAPI...04750</v>
          </cell>
          <cell r="C16579" t="str">
            <v>Pedreiro</v>
          </cell>
          <cell r="D16579" t="str">
            <v>H</v>
          </cell>
          <cell r="E16579">
            <v>0.16</v>
          </cell>
          <cell r="F16579">
            <v>11.15</v>
          </cell>
          <cell r="G16579">
            <v>1.78</v>
          </cell>
        </row>
        <row r="16580">
          <cell r="B16580" t="str">
            <v>SINAPI...06111</v>
          </cell>
          <cell r="C16580" t="str">
            <v>Servente</v>
          </cell>
          <cell r="D16580" t="str">
            <v>H</v>
          </cell>
          <cell r="E16580">
            <v>0.32</v>
          </cell>
          <cell r="F16580">
            <v>9.16</v>
          </cell>
          <cell r="G16580">
            <v>2.93</v>
          </cell>
        </row>
        <row r="16581">
          <cell r="B16581" t="str">
            <v>SIURB....02200</v>
          </cell>
          <cell r="C16581" t="str">
            <v>Oficial de recuperação de estrutura de concreto  (sgsp)</v>
          </cell>
          <cell r="D16581" t="str">
            <v>H</v>
          </cell>
          <cell r="E16581">
            <v>0.04</v>
          </cell>
          <cell r="F16581">
            <v>12.05</v>
          </cell>
          <cell r="G16581">
            <v>0.48</v>
          </cell>
        </row>
        <row r="16582">
          <cell r="B16582" t="str">
            <v>SINAPI...07335</v>
          </cell>
          <cell r="C16582" t="str">
            <v>Adesivo para trincas e fissuras estruturais.</v>
          </cell>
          <cell r="D16582" t="str">
            <v>KG</v>
          </cell>
          <cell r="E16582">
            <v>1</v>
          </cell>
          <cell r="F16582">
            <v>55.24</v>
          </cell>
          <cell r="G16582">
            <v>55.24</v>
          </cell>
        </row>
        <row r="16583">
          <cell r="B16583" t="str">
            <v>SIURB....87050</v>
          </cell>
          <cell r="C16583" t="str">
            <v>Solvente para materiais base epóxi</v>
          </cell>
          <cell r="D16583" t="str">
            <v>L</v>
          </cell>
          <cell r="E16583">
            <v>0.05</v>
          </cell>
          <cell r="F16583">
            <v>24.66</v>
          </cell>
          <cell r="G16583">
            <v>1.23</v>
          </cell>
        </row>
        <row r="16584">
          <cell r="B16584" t="str">
            <v>SIURB....94019</v>
          </cell>
          <cell r="C16584" t="str">
            <v>Compressor portátil - 295 pcm ( com diesel e operador )</v>
          </cell>
          <cell r="D16584" t="str">
            <v>H</v>
          </cell>
          <cell r="E16584">
            <v>0.16</v>
          </cell>
          <cell r="F16584">
            <v>32.83</v>
          </cell>
          <cell r="G16584">
            <v>5.25</v>
          </cell>
        </row>
        <row r="16585">
          <cell r="B16585" t="str">
            <v>SIURB....94285</v>
          </cell>
          <cell r="C16585" t="str">
            <v>Tanque para injeção de resinas, natas e argamassas</v>
          </cell>
          <cell r="D16585" t="str">
            <v>H</v>
          </cell>
          <cell r="E16585">
            <v>0.16</v>
          </cell>
          <cell r="F16585">
            <v>0.26</v>
          </cell>
          <cell r="G16585">
            <v>0.04</v>
          </cell>
        </row>
        <row r="16586">
          <cell r="A16586" t="str">
            <v>INFRA 10-12-00</v>
          </cell>
          <cell r="B16586">
            <v>0</v>
          </cell>
          <cell r="C16586" t="str">
            <v>CALDA DE CIMENTO PARA INJEÇÃO - FORNECIMENTO, PREPARO E APLICAÇÃO</v>
          </cell>
          <cell r="D16586" t="str">
            <v>L</v>
          </cell>
          <cell r="F16586">
            <v>0</v>
          </cell>
          <cell r="G16586">
            <v>0.73</v>
          </cell>
        </row>
        <row r="16587">
          <cell r="B16587" t="str">
            <v>SINAPI...04750</v>
          </cell>
          <cell r="C16587" t="str">
            <v>Pedreiro</v>
          </cell>
          <cell r="D16587" t="str">
            <v>H</v>
          </cell>
          <cell r="E16587">
            <v>3.0000000000000001E-3</v>
          </cell>
          <cell r="F16587">
            <v>11.15</v>
          </cell>
          <cell r="G16587">
            <v>0.03</v>
          </cell>
        </row>
        <row r="16588">
          <cell r="B16588" t="str">
            <v>SINAPI...06111</v>
          </cell>
          <cell r="C16588" t="str">
            <v>Servente</v>
          </cell>
          <cell r="D16588" t="str">
            <v>H</v>
          </cell>
          <cell r="E16588">
            <v>8.9999999999999993E-3</v>
          </cell>
          <cell r="F16588">
            <v>9.16</v>
          </cell>
          <cell r="G16588">
            <v>0.08</v>
          </cell>
        </row>
        <row r="16589">
          <cell r="B16589" t="str">
            <v>SINAPI...13284</v>
          </cell>
          <cell r="C16589" t="str">
            <v>Cimento portland de alto forno cp iii-32</v>
          </cell>
          <cell r="D16589" t="str">
            <v>KG</v>
          </cell>
          <cell r="E16589">
            <v>1.3839999999999999</v>
          </cell>
          <cell r="F16589">
            <v>0.38</v>
          </cell>
          <cell r="G16589">
            <v>0.53</v>
          </cell>
        </row>
        <row r="16590">
          <cell r="B16590" t="str">
            <v>SIURB....10715</v>
          </cell>
          <cell r="C16590" t="str">
            <v>Aditivo expansor para encunhamento e injeções de cimento</v>
          </cell>
          <cell r="D16590" t="str">
            <v>KG</v>
          </cell>
          <cell r="E16590">
            <v>1.1599999999999999E-2</v>
          </cell>
          <cell r="F16590">
            <v>5.93</v>
          </cell>
          <cell r="G16590">
            <v>7.0000000000000007E-2</v>
          </cell>
        </row>
        <row r="16591">
          <cell r="B16591" t="str">
            <v>SIURB....94207</v>
          </cell>
          <cell r="C16591" t="str">
            <v>Bomba para injeçao de nata  de cimento 20 a 40 l/min.</v>
          </cell>
          <cell r="D16591" t="str">
            <v>H</v>
          </cell>
          <cell r="E16591">
            <v>3.0000000000000001E-3</v>
          </cell>
          <cell r="F16591">
            <v>4.24</v>
          </cell>
          <cell r="G16591">
            <v>0.01</v>
          </cell>
        </row>
        <row r="16592">
          <cell r="B16592" t="str">
            <v>SIURB....94261</v>
          </cell>
          <cell r="C16592" t="str">
            <v>Misturador de argamassa</v>
          </cell>
          <cell r="D16592" t="str">
            <v>H</v>
          </cell>
          <cell r="E16592">
            <v>3.0000000000000001E-3</v>
          </cell>
          <cell r="F16592">
            <v>2.12</v>
          </cell>
          <cell r="G16592">
            <v>0.01</v>
          </cell>
        </row>
        <row r="16593">
          <cell r="A16593" t="str">
            <v>INFRA 10-15-00</v>
          </cell>
          <cell r="B16593">
            <v>0</v>
          </cell>
          <cell r="C16593" t="str">
            <v>CURA QUÍMICA</v>
          </cell>
          <cell r="D16593" t="str">
            <v>M2</v>
          </cell>
          <cell r="F16593">
            <v>0</v>
          </cell>
          <cell r="G16593">
            <v>0.96</v>
          </cell>
        </row>
        <row r="16594">
          <cell r="B16594" t="str">
            <v>SINAPI...06111</v>
          </cell>
          <cell r="C16594" t="str">
            <v>Servente</v>
          </cell>
          <cell r="D16594" t="str">
            <v>H</v>
          </cell>
          <cell r="E16594">
            <v>1.2999999999999999E-2</v>
          </cell>
          <cell r="F16594">
            <v>9.16</v>
          </cell>
          <cell r="G16594">
            <v>0.12</v>
          </cell>
        </row>
        <row r="16595">
          <cell r="B16595" t="str">
            <v>SIURB....10705</v>
          </cell>
          <cell r="C16595" t="str">
            <v>Agente de cura para concreto</v>
          </cell>
          <cell r="D16595" t="str">
            <v>KG</v>
          </cell>
          <cell r="E16595">
            <v>0.24</v>
          </cell>
          <cell r="F16595">
            <v>3.49</v>
          </cell>
          <cell r="G16595">
            <v>0.84</v>
          </cell>
        </row>
        <row r="16596">
          <cell r="B16596" t="str">
            <v>SIURB....94270</v>
          </cell>
          <cell r="C16596" t="str">
            <v>Pulverizador tipo costal</v>
          </cell>
          <cell r="D16596" t="str">
            <v>H</v>
          </cell>
          <cell r="E16596">
            <v>1.2999999999999999E-2</v>
          </cell>
          <cell r="F16596">
            <v>0.03</v>
          </cell>
          <cell r="G16596">
            <v>0</v>
          </cell>
        </row>
        <row r="16597">
          <cell r="A16597" t="str">
            <v>INFRA 10-16-00</v>
          </cell>
          <cell r="B16597">
            <v>0</v>
          </cell>
          <cell r="C16597" t="str">
            <v>SINALIZAÇÃO</v>
          </cell>
          <cell r="D16597" t="str">
            <v>.</v>
          </cell>
          <cell r="F16597">
            <v>0</v>
          </cell>
          <cell r="G16597">
            <v>0</v>
          </cell>
        </row>
        <row r="16598">
          <cell r="A16598" t="str">
            <v>INFRA 10-16-01</v>
          </cell>
          <cell r="B16598">
            <v>0</v>
          </cell>
          <cell r="C16598" t="str">
            <v>SINALIZAÇÃO - TAPUME MÓVEL</v>
          </cell>
          <cell r="D16598" t="str">
            <v>M2</v>
          </cell>
          <cell r="F16598">
            <v>0</v>
          </cell>
          <cell r="G16598">
            <v>24.650000000000002</v>
          </cell>
        </row>
        <row r="16599">
          <cell r="B16599" t="str">
            <v>SINAPI...01213</v>
          </cell>
          <cell r="C16599" t="str">
            <v>Carpinteiro de formas</v>
          </cell>
          <cell r="D16599" t="str">
            <v>H</v>
          </cell>
          <cell r="E16599">
            <v>0.4</v>
          </cell>
          <cell r="F16599">
            <v>11.15</v>
          </cell>
          <cell r="G16599">
            <v>4.46</v>
          </cell>
        </row>
        <row r="16600">
          <cell r="B16600" t="str">
            <v>SINAPI...06117</v>
          </cell>
          <cell r="C16600" t="str">
            <v>Ajudante de carpinteiro</v>
          </cell>
          <cell r="D16600" t="str">
            <v>H</v>
          </cell>
          <cell r="E16600">
            <v>0.4</v>
          </cell>
          <cell r="F16600">
            <v>9.93</v>
          </cell>
          <cell r="G16600">
            <v>3.97</v>
          </cell>
        </row>
        <row r="16601">
          <cell r="B16601" t="str">
            <v>SINAPI...04750</v>
          </cell>
          <cell r="C16601" t="str">
            <v>Pedreiro</v>
          </cell>
          <cell r="D16601" t="str">
            <v>H</v>
          </cell>
          <cell r="E16601">
            <v>0.02</v>
          </cell>
          <cell r="F16601">
            <v>11.15</v>
          </cell>
          <cell r="G16601">
            <v>0.22</v>
          </cell>
        </row>
        <row r="16602">
          <cell r="B16602" t="str">
            <v>SINAPI...04783</v>
          </cell>
          <cell r="C16602" t="str">
            <v>Pintor</v>
          </cell>
          <cell r="D16602" t="str">
            <v>H</v>
          </cell>
          <cell r="E16602">
            <v>0.2</v>
          </cell>
          <cell r="F16602">
            <v>11.75</v>
          </cell>
          <cell r="G16602">
            <v>2.35</v>
          </cell>
        </row>
        <row r="16603">
          <cell r="B16603" t="str">
            <v>SINAPI...06111</v>
          </cell>
          <cell r="C16603" t="str">
            <v>Servente</v>
          </cell>
          <cell r="D16603" t="str">
            <v>H</v>
          </cell>
          <cell r="E16603">
            <v>0.19500000000000001</v>
          </cell>
          <cell r="F16603">
            <v>9.16</v>
          </cell>
          <cell r="G16603">
            <v>1.79</v>
          </cell>
        </row>
        <row r="16604">
          <cell r="B16604" t="str">
            <v>SIURB....10535</v>
          </cell>
          <cell r="C16604" t="str">
            <v>Concreto usinado, consumo 120 kg cimento/m3 - brita 1 e 2</v>
          </cell>
          <cell r="D16604" t="str">
            <v>M3</v>
          </cell>
          <cell r="E16604">
            <v>5.5999999999999999E-3</v>
          </cell>
          <cell r="F16604">
            <v>223.44</v>
          </cell>
          <cell r="G16604">
            <v>1.25</v>
          </cell>
        </row>
        <row r="16605">
          <cell r="B16605" t="str">
            <v>SIURB....11020</v>
          </cell>
          <cell r="C16605" t="str">
            <v>Compensado resinado 10mm</v>
          </cell>
          <cell r="D16605" t="str">
            <v>M2</v>
          </cell>
          <cell r="E16605">
            <v>0.5</v>
          </cell>
          <cell r="F16605">
            <v>9.34</v>
          </cell>
          <cell r="G16605">
            <v>4.67</v>
          </cell>
        </row>
        <row r="16606">
          <cell r="B16606" t="str">
            <v>SIURB....11046</v>
          </cell>
          <cell r="C16606" t="str">
            <v>Pinus - pontalete de 3" x 3" - bruto</v>
          </cell>
          <cell r="D16606" t="str">
            <v>M</v>
          </cell>
          <cell r="E16606">
            <v>0.82499999999999996</v>
          </cell>
          <cell r="F16606">
            <v>2.38</v>
          </cell>
          <cell r="G16606">
            <v>1.96</v>
          </cell>
        </row>
        <row r="16607">
          <cell r="B16607" t="str">
            <v>SIURB....11066</v>
          </cell>
          <cell r="C16607" t="str">
            <v>Pinus - sarrafo de 1" x 4" - bruto</v>
          </cell>
          <cell r="D16607" t="str">
            <v>M</v>
          </cell>
          <cell r="E16607">
            <v>1.85</v>
          </cell>
          <cell r="F16607">
            <v>1.07</v>
          </cell>
          <cell r="G16607">
            <v>1.98</v>
          </cell>
        </row>
        <row r="16608">
          <cell r="B16608" t="str">
            <v>SINAPI...05061</v>
          </cell>
          <cell r="C16608" t="str">
            <v>Prego polido com cabeca 18 x 27</v>
          </cell>
          <cell r="D16608" t="str">
            <v>KG</v>
          </cell>
          <cell r="E16608">
            <v>6.2E-2</v>
          </cell>
          <cell r="F16608">
            <v>5.43</v>
          </cell>
          <cell r="G16608">
            <v>0.34</v>
          </cell>
        </row>
        <row r="16609">
          <cell r="B16609" t="str">
            <v>SINAPI...07345</v>
          </cell>
          <cell r="C16609" t="str">
            <v>Tinta latex pva</v>
          </cell>
          <cell r="D16609" t="str">
            <v>L</v>
          </cell>
          <cell r="E16609">
            <v>0.12</v>
          </cell>
          <cell r="F16609">
            <v>13.85</v>
          </cell>
          <cell r="G16609">
            <v>1.66</v>
          </cell>
        </row>
        <row r="16610">
          <cell r="A16610" t="str">
            <v>INFRA 10-16-02</v>
          </cell>
          <cell r="B16610">
            <v>0</v>
          </cell>
          <cell r="C16610" t="str">
            <v>SINALIZAÇÃO - ILUMINAÇÃO</v>
          </cell>
          <cell r="D16610" t="str">
            <v>M</v>
          </cell>
          <cell r="F16610">
            <v>0</v>
          </cell>
          <cell r="G16610">
            <v>4.16</v>
          </cell>
        </row>
        <row r="16611">
          <cell r="B16611" t="str">
            <v>SINAPI...06113</v>
          </cell>
          <cell r="C16611" t="str">
            <v>|em processo de desativação| ajudante de eletricista</v>
          </cell>
          <cell r="D16611" t="str">
            <v>H</v>
          </cell>
          <cell r="E16611">
            <v>4.3999999999999997E-2</v>
          </cell>
          <cell r="F16611">
            <v>10.029999999999999</v>
          </cell>
          <cell r="G16611">
            <v>0.44</v>
          </cell>
        </row>
        <row r="16612">
          <cell r="B16612" t="str">
            <v>SINAPI...02436</v>
          </cell>
          <cell r="C16612" t="str">
            <v>Eletricista</v>
          </cell>
          <cell r="D16612" t="str">
            <v>H</v>
          </cell>
          <cell r="E16612">
            <v>4.3999999999999997E-2</v>
          </cell>
          <cell r="F16612">
            <v>12.73</v>
          </cell>
          <cell r="G16612">
            <v>0.56000000000000005</v>
          </cell>
        </row>
        <row r="16613">
          <cell r="B16613" t="str">
            <v>SINAPI...01014</v>
          </cell>
          <cell r="C16613" t="str">
            <v>Cabo de cobre isolamento anti-chama 450/750v 2,5mm2, flexivel, tp foresplast alcoa ou equiv</v>
          </cell>
          <cell r="D16613" t="str">
            <v>M</v>
          </cell>
          <cell r="E16613">
            <v>0.37</v>
          </cell>
          <cell r="F16613">
            <v>1.35</v>
          </cell>
          <cell r="G16613">
            <v>0.5</v>
          </cell>
        </row>
        <row r="16614">
          <cell r="B16614" t="str">
            <v>SINAPI...03763</v>
          </cell>
          <cell r="C16614" t="str">
            <v>Lampada incandescente 100w</v>
          </cell>
          <cell r="D16614" t="str">
            <v>UN</v>
          </cell>
          <cell r="E16614">
            <v>0.63</v>
          </cell>
          <cell r="F16614">
            <v>1.03</v>
          </cell>
          <cell r="G16614">
            <v>0.65</v>
          </cell>
        </row>
        <row r="16615">
          <cell r="B16615" t="str">
            <v>SIURB....59037</v>
          </cell>
          <cell r="C16615" t="str">
            <v>Soquete em baquelite termoplástico com rabicho, casquilho  em latão, rosca e27 - 4a/250v</v>
          </cell>
          <cell r="D16615" t="str">
            <v>UN</v>
          </cell>
          <cell r="E16615">
            <v>0.36</v>
          </cell>
          <cell r="F16615">
            <v>1.68</v>
          </cell>
          <cell r="G16615">
            <v>0.6</v>
          </cell>
        </row>
        <row r="16616">
          <cell r="B16616" t="str">
            <v>SINAPI...04815</v>
          </cell>
          <cell r="C16616" t="str">
            <v>Balde vermelho p/ sinalizacao</v>
          </cell>
          <cell r="D16616" t="str">
            <v>UN</v>
          </cell>
          <cell r="E16616">
            <v>0.36</v>
          </cell>
          <cell r="F16616">
            <v>3.93</v>
          </cell>
          <cell r="G16616">
            <v>1.41</v>
          </cell>
        </row>
        <row r="16617">
          <cell r="A16617" t="str">
            <v>INFRA 10-17-00</v>
          </cell>
          <cell r="B16617">
            <v>0</v>
          </cell>
          <cell r="C16617" t="str">
            <v>HIDROJATEAMENTO DE ALTA PRESSÃO PARA LIMPEZA DE SUPERFÍCIES</v>
          </cell>
          <cell r="D16617" t="str">
            <v>M2</v>
          </cell>
          <cell r="F16617">
            <v>0</v>
          </cell>
          <cell r="G16617">
            <v>2.97</v>
          </cell>
        </row>
        <row r="16618">
          <cell r="B16618" t="str">
            <v>AUX 37503</v>
          </cell>
          <cell r="C16618" t="str">
            <v>HIDROJATEAMENTO PARA LIMPEZA DE SUPERFÍCIES</v>
          </cell>
          <cell r="D16618" t="str">
            <v>M2</v>
          </cell>
          <cell r="E16618">
            <v>1</v>
          </cell>
          <cell r="F16618">
            <v>2.9700000000000006</v>
          </cell>
          <cell r="G16618">
            <v>2.97</v>
          </cell>
        </row>
        <row r="16619">
          <cell r="A16619" t="str">
            <v>INFRA 10-18-00</v>
          </cell>
          <cell r="B16619">
            <v>0</v>
          </cell>
          <cell r="C16619" t="str">
            <v>PROTEÇÃO PARA TERCEIROS COM TELA DE NYLON</v>
          </cell>
          <cell r="D16619" t="str">
            <v>M2</v>
          </cell>
          <cell r="F16619">
            <v>0</v>
          </cell>
          <cell r="G16619">
            <v>1.73</v>
          </cell>
        </row>
        <row r="16620">
          <cell r="B16620" t="str">
            <v>SINAPI...06111</v>
          </cell>
          <cell r="C16620" t="str">
            <v>Servente</v>
          </cell>
          <cell r="D16620" t="str">
            <v>H</v>
          </cell>
          <cell r="E16620">
            <v>0.16</v>
          </cell>
          <cell r="F16620">
            <v>9.16</v>
          </cell>
          <cell r="G16620">
            <v>1.47</v>
          </cell>
        </row>
        <row r="16621">
          <cell r="B16621" t="str">
            <v>SIURB....84520</v>
          </cell>
          <cell r="C16621" t="str">
            <v>Tela tapume - em polietileno estirado p/ demarcação de obra - cor laranja</v>
          </cell>
          <cell r="D16621" t="str">
            <v>M2</v>
          </cell>
          <cell r="E16621">
            <v>0.27500000000000002</v>
          </cell>
          <cell r="F16621">
            <v>0.95</v>
          </cell>
          <cell r="G16621">
            <v>0.26</v>
          </cell>
        </row>
        <row r="16622">
          <cell r="A16622" t="str">
            <v>INFRA 10-19-00</v>
          </cell>
          <cell r="B16622">
            <v>0</v>
          </cell>
          <cell r="C16622" t="str">
            <v>LIXAMENTO MECÂNICO DE SUPERFÍCIES DE CONCRETO.</v>
          </cell>
          <cell r="D16622" t="str">
            <v>M2</v>
          </cell>
          <cell r="F16622">
            <v>0</v>
          </cell>
          <cell r="G16622">
            <v>3.7</v>
          </cell>
        </row>
        <row r="16623">
          <cell r="B16623" t="str">
            <v>AUX 37505</v>
          </cell>
          <cell r="C16623" t="str">
            <v>LIXAMENTO MECÂNICO DE SUPERFÍCIES DE CONCRETO</v>
          </cell>
          <cell r="D16623" t="str">
            <v>M2</v>
          </cell>
          <cell r="E16623">
            <v>1</v>
          </cell>
          <cell r="F16623">
            <v>3.6999999999999997</v>
          </cell>
          <cell r="G16623">
            <v>3.7</v>
          </cell>
        </row>
        <row r="16624">
          <cell r="A16624" t="str">
            <v>INFRA 10-20-00</v>
          </cell>
          <cell r="B16624">
            <v>0</v>
          </cell>
          <cell r="C16624" t="str">
            <v>FORNECIMENTO E APLICAÇÃO DE RESINA EPOXÍDICA PARA CHUMBAMENTO DE ARMADURAS EM FUROS DE CONCRETO</v>
          </cell>
          <cell r="D16624" t="str">
            <v>KG</v>
          </cell>
          <cell r="F16624">
            <v>0</v>
          </cell>
          <cell r="G16624">
            <v>43.19</v>
          </cell>
        </row>
        <row r="16625">
          <cell r="B16625" t="str">
            <v>SINAPI...04750</v>
          </cell>
          <cell r="C16625" t="str">
            <v>Pedreiro</v>
          </cell>
          <cell r="D16625" t="str">
            <v>H</v>
          </cell>
          <cell r="E16625">
            <v>0.5</v>
          </cell>
          <cell r="F16625">
            <v>11.15</v>
          </cell>
          <cell r="G16625">
            <v>5.58</v>
          </cell>
        </row>
        <row r="16626">
          <cell r="B16626" t="str">
            <v>SINAPI...06111</v>
          </cell>
          <cell r="C16626" t="str">
            <v>Servente</v>
          </cell>
          <cell r="D16626" t="str">
            <v>H</v>
          </cell>
          <cell r="E16626">
            <v>0.5</v>
          </cell>
          <cell r="F16626">
            <v>9.16</v>
          </cell>
          <cell r="G16626">
            <v>4.58</v>
          </cell>
        </row>
        <row r="16627">
          <cell r="B16627" t="str">
            <v>SINAPI...07333</v>
          </cell>
          <cell r="C16627" t="str">
            <v>Adesivo estrutural base epoxi</v>
          </cell>
          <cell r="D16627" t="str">
            <v>KG</v>
          </cell>
          <cell r="E16627">
            <v>1</v>
          </cell>
          <cell r="F16627">
            <v>30.56</v>
          </cell>
          <cell r="G16627">
            <v>30.56</v>
          </cell>
        </row>
        <row r="16628">
          <cell r="B16628" t="str">
            <v>SIURB....87050</v>
          </cell>
          <cell r="C16628" t="str">
            <v>Solvente para materiais base epóxi</v>
          </cell>
          <cell r="D16628" t="str">
            <v>L</v>
          </cell>
          <cell r="E16628">
            <v>0.1</v>
          </cell>
          <cell r="F16628">
            <v>24.66</v>
          </cell>
          <cell r="G16628">
            <v>2.4700000000000002</v>
          </cell>
        </row>
        <row r="16629">
          <cell r="A16629" t="str">
            <v>INFRA 10-21-00</v>
          </cell>
          <cell r="B16629">
            <v>0</v>
          </cell>
          <cell r="C16629" t="str">
            <v>CORTE DE CONCRETO COM DISCO DIAMANTADO ATÉ PROFUNDIDADE DE 13CM</v>
          </cell>
          <cell r="D16629" t="str">
            <v>M2</v>
          </cell>
          <cell r="F16629">
            <v>0</v>
          </cell>
          <cell r="G16629">
            <v>33.879999999999995</v>
          </cell>
        </row>
        <row r="16630">
          <cell r="B16630" t="str">
            <v>SINAPI...04750</v>
          </cell>
          <cell r="C16630" t="str">
            <v>Pedreiro</v>
          </cell>
          <cell r="D16630" t="str">
            <v>H</v>
          </cell>
          <cell r="E16630">
            <v>0.6</v>
          </cell>
          <cell r="F16630">
            <v>11.15</v>
          </cell>
          <cell r="G16630">
            <v>6.69</v>
          </cell>
        </row>
        <row r="16631">
          <cell r="B16631" t="str">
            <v>SIURB....84003</v>
          </cell>
          <cell r="C16631" t="str">
            <v>Água potável - fornecimento em caminhão tanque cam. 10.000 l -empr. que forn. no município (p/construtora)</v>
          </cell>
          <cell r="D16631" t="str">
            <v>M3</v>
          </cell>
          <cell r="E16631">
            <v>3.5999999999999997E-2</v>
          </cell>
          <cell r="F16631">
            <v>16.57</v>
          </cell>
          <cell r="G16631">
            <v>0.6</v>
          </cell>
        </row>
        <row r="16632">
          <cell r="B16632" t="str">
            <v>SIURB....94283</v>
          </cell>
          <cell r="C16632" t="str">
            <v>Serra circular para corte de concreto ( s/ disco ) prof. 13cm</v>
          </cell>
          <cell r="D16632" t="str">
            <v>H</v>
          </cell>
          <cell r="E16632">
            <v>0.6</v>
          </cell>
          <cell r="F16632">
            <v>2.44</v>
          </cell>
          <cell r="G16632">
            <v>1.46</v>
          </cell>
        </row>
        <row r="16633">
          <cell r="B16633" t="str">
            <v>SINAPI...13887</v>
          </cell>
          <cell r="C16633" t="str">
            <v>Serra diamantada 14" p/concreto</v>
          </cell>
          <cell r="D16633" t="str">
            <v>UN</v>
          </cell>
          <cell r="E16633">
            <v>0.1</v>
          </cell>
          <cell r="F16633">
            <v>251.29</v>
          </cell>
          <cell r="G16633">
            <v>25.13</v>
          </cell>
        </row>
        <row r="16634">
          <cell r="A16634" t="str">
            <v>INFRA 10-22-00</v>
          </cell>
          <cell r="B16634">
            <v>0</v>
          </cell>
          <cell r="C16634" t="str">
            <v>REMOÇÃO DE PINTURA EXISTENTE COM REMOVEDOR "PINTOFF" OU SIMILAR</v>
          </cell>
          <cell r="D16634" t="str">
            <v>M2</v>
          </cell>
          <cell r="F16634">
            <v>0</v>
          </cell>
          <cell r="G16634">
            <v>7.76</v>
          </cell>
        </row>
        <row r="16635">
          <cell r="B16635" t="str">
            <v>SINAPI...06128</v>
          </cell>
          <cell r="C16635" t="str">
            <v xml:space="preserve">|em processo de desativação| ajudante geral </v>
          </cell>
          <cell r="D16635" t="str">
            <v>H</v>
          </cell>
          <cell r="E16635">
            <v>0.2</v>
          </cell>
          <cell r="F16635">
            <v>9.16</v>
          </cell>
          <cell r="G16635">
            <v>1.83</v>
          </cell>
        </row>
        <row r="16636">
          <cell r="B16636" t="str">
            <v>SIURB....37529</v>
          </cell>
          <cell r="C16636" t="str">
            <v>Trincha 2.1/2" (para látex)</v>
          </cell>
          <cell r="D16636" t="str">
            <v>UN</v>
          </cell>
          <cell r="E16636">
            <v>5.0000000000000001E-3</v>
          </cell>
          <cell r="F16636">
            <v>7.65</v>
          </cell>
          <cell r="G16636">
            <v>0.04</v>
          </cell>
        </row>
        <row r="16637">
          <cell r="B16637" t="str">
            <v>SINAPI...05320</v>
          </cell>
          <cell r="C16637" t="str">
            <v>Removedor de tinta oleo/esmalte verniz</v>
          </cell>
          <cell r="D16637" t="str">
            <v>L</v>
          </cell>
          <cell r="E16637">
            <v>0.25</v>
          </cell>
          <cell r="F16637">
            <v>23.57</v>
          </cell>
          <cell r="G16637">
            <v>5.89</v>
          </cell>
        </row>
        <row r="16638">
          <cell r="A16638" t="str">
            <v>INFRA 10-23-00</v>
          </cell>
          <cell r="B16638">
            <v>0</v>
          </cell>
          <cell r="C16638" t="str">
            <v>TINTA PVA (LÁTEX) - CONCRETO OU REBOCO SEM MASSA CORRIDA.</v>
          </cell>
          <cell r="D16638" t="str">
            <v>M2</v>
          </cell>
          <cell r="F16638">
            <v>0</v>
          </cell>
          <cell r="G16638">
            <v>13.2</v>
          </cell>
        </row>
        <row r="16639">
          <cell r="B16639" t="str">
            <v>SINAPI...04783</v>
          </cell>
          <cell r="C16639" t="str">
            <v>Pintor</v>
          </cell>
          <cell r="D16639" t="str">
            <v>H</v>
          </cell>
          <cell r="E16639">
            <v>0.45</v>
          </cell>
          <cell r="F16639">
            <v>11.75</v>
          </cell>
          <cell r="G16639">
            <v>5.29</v>
          </cell>
        </row>
        <row r="16640">
          <cell r="B16640" t="str">
            <v>SINAPI...06128</v>
          </cell>
          <cell r="C16640" t="str">
            <v xml:space="preserve">|em processo de desativação| ajudante geral </v>
          </cell>
          <cell r="D16640" t="str">
            <v>H</v>
          </cell>
          <cell r="E16640">
            <v>0.2</v>
          </cell>
          <cell r="F16640">
            <v>9.16</v>
          </cell>
          <cell r="G16640">
            <v>1.83</v>
          </cell>
        </row>
        <row r="16641">
          <cell r="B16641" t="str">
            <v>SINAPI...07345</v>
          </cell>
          <cell r="C16641" t="str">
            <v>Tinta latex pva</v>
          </cell>
          <cell r="D16641" t="str">
            <v>L</v>
          </cell>
          <cell r="E16641">
            <v>0.25</v>
          </cell>
          <cell r="F16641">
            <v>13.85</v>
          </cell>
          <cell r="G16641">
            <v>3.46</v>
          </cell>
        </row>
        <row r="16642">
          <cell r="B16642" t="str">
            <v>SINAPI...06085</v>
          </cell>
          <cell r="C16642" t="str">
            <v>Selador acrilico.</v>
          </cell>
          <cell r="D16642" t="str">
            <v>L</v>
          </cell>
          <cell r="E16642">
            <v>0.2</v>
          </cell>
          <cell r="F16642">
            <v>13.11</v>
          </cell>
          <cell r="G16642">
            <v>2.62</v>
          </cell>
        </row>
        <row r="16643">
          <cell r="A16643" t="str">
            <v>INFRA 10-24-00</v>
          </cell>
          <cell r="B16643">
            <v>0</v>
          </cell>
          <cell r="C16643" t="str">
            <v>FURAÇÃO EM CONCRETO ARMADO</v>
          </cell>
          <cell r="D16643" t="str">
            <v>.</v>
          </cell>
          <cell r="F16643">
            <v>0</v>
          </cell>
          <cell r="G16643">
            <v>0</v>
          </cell>
        </row>
        <row r="16644">
          <cell r="A16644" t="str">
            <v>INFRA 10-24-01</v>
          </cell>
          <cell r="B16644">
            <v>0</v>
          </cell>
          <cell r="C16644" t="str">
            <v>FURAÇÃO EM CONCRETO - DIÂMETRO 5/8"</v>
          </cell>
          <cell r="D16644" t="str">
            <v>CM</v>
          </cell>
          <cell r="F16644">
            <v>0</v>
          </cell>
          <cell r="G16644">
            <v>0.45</v>
          </cell>
        </row>
        <row r="16645">
          <cell r="B16645" t="str">
            <v>SIURB....84205</v>
          </cell>
          <cell r="C16645" t="str">
            <v>Furo em concreto diâmetro 5/8" - profundidade 15cm</v>
          </cell>
          <cell r="D16645" t="str">
            <v>CM</v>
          </cell>
          <cell r="E16645">
            <v>1</v>
          </cell>
          <cell r="F16645">
            <v>0.45</v>
          </cell>
          <cell r="G16645">
            <v>0.45</v>
          </cell>
        </row>
        <row r="16646">
          <cell r="A16646" t="str">
            <v>INFRA 10-24-02</v>
          </cell>
          <cell r="B16646">
            <v>0</v>
          </cell>
          <cell r="C16646" t="str">
            <v>FURAÇÃO EM CONCRETO - DIÂMETRO 3/4"</v>
          </cell>
          <cell r="D16646" t="str">
            <v>CM</v>
          </cell>
          <cell r="F16646">
            <v>0</v>
          </cell>
          <cell r="G16646">
            <v>0.56999999999999995</v>
          </cell>
        </row>
        <row r="16647">
          <cell r="B16647" t="str">
            <v>SIURB....84207</v>
          </cell>
          <cell r="C16647" t="str">
            <v>Furo em concreto diâmetro 3/4" - profundidade 15cm</v>
          </cell>
          <cell r="D16647" t="str">
            <v>CM</v>
          </cell>
          <cell r="E16647">
            <v>1</v>
          </cell>
          <cell r="F16647">
            <v>0.56999999999999995</v>
          </cell>
          <cell r="G16647">
            <v>0.56999999999999995</v>
          </cell>
        </row>
        <row r="16648">
          <cell r="A16648" t="str">
            <v>INFRA 10-24-03</v>
          </cell>
          <cell r="B16648">
            <v>0</v>
          </cell>
          <cell r="C16648" t="str">
            <v>FURAÇÃO EM CONCRETO - DIÂMETRO 1"</v>
          </cell>
          <cell r="D16648" t="str">
            <v>CM</v>
          </cell>
          <cell r="F16648">
            <v>0</v>
          </cell>
          <cell r="G16648">
            <v>0.79</v>
          </cell>
        </row>
        <row r="16649">
          <cell r="B16649" t="str">
            <v>SIURB....84209</v>
          </cell>
          <cell r="C16649" t="str">
            <v>Furo em concreto diâmetro 1" - profundidade 15cm</v>
          </cell>
          <cell r="D16649" t="str">
            <v>CM</v>
          </cell>
          <cell r="E16649">
            <v>1</v>
          </cell>
          <cell r="F16649">
            <v>0.79</v>
          </cell>
          <cell r="G16649">
            <v>0.79</v>
          </cell>
        </row>
        <row r="16650">
          <cell r="A16650" t="str">
            <v>INFRA 10-24-04</v>
          </cell>
          <cell r="B16650">
            <v>0</v>
          </cell>
          <cell r="C16650" t="str">
            <v>FURAÇÃO EM CONCRETO - DIÂMETRO 1 1/4"</v>
          </cell>
          <cell r="D16650" t="str">
            <v>CM</v>
          </cell>
          <cell r="F16650">
            <v>0</v>
          </cell>
          <cell r="G16650">
            <v>1.03</v>
          </cell>
        </row>
        <row r="16651">
          <cell r="B16651" t="str">
            <v>SIURB....84211</v>
          </cell>
          <cell r="C16651" t="str">
            <v>Furo em concreto diâmetro 1.1/4" - profundidade 15cm</v>
          </cell>
          <cell r="D16651" t="str">
            <v>CM</v>
          </cell>
          <cell r="E16651">
            <v>1</v>
          </cell>
          <cell r="F16651">
            <v>1.03</v>
          </cell>
          <cell r="G16651">
            <v>1.03</v>
          </cell>
        </row>
        <row r="16652">
          <cell r="A16652" t="str">
            <v>INFRA 10-24-05</v>
          </cell>
          <cell r="B16652">
            <v>0</v>
          </cell>
          <cell r="C16652" t="str">
            <v>FURAÇÃO EM CONCRETO ARMADO - DIÂMETRO 2"</v>
          </cell>
          <cell r="D16652" t="str">
            <v>CM</v>
          </cell>
          <cell r="F16652">
            <v>0</v>
          </cell>
          <cell r="G16652">
            <v>1.46</v>
          </cell>
        </row>
        <row r="16653">
          <cell r="B16653" t="str">
            <v>SIURB....84215</v>
          </cell>
          <cell r="C16653" t="str">
            <v>Furo em concreto armado diâmetro 2" - profundidade 15cm</v>
          </cell>
          <cell r="D16653" t="str">
            <v>CM</v>
          </cell>
          <cell r="E16653">
            <v>1</v>
          </cell>
          <cell r="F16653">
            <v>1.46</v>
          </cell>
          <cell r="G16653">
            <v>1.46</v>
          </cell>
        </row>
        <row r="16654">
          <cell r="A16654" t="str">
            <v>INFRA 10-24-06</v>
          </cell>
          <cell r="B16654">
            <v>0</v>
          </cell>
          <cell r="C16654" t="str">
            <v>FURAÇÃO EM CONCRETO ARMADO - DIÂMETRO 3"</v>
          </cell>
          <cell r="D16654" t="str">
            <v>CM</v>
          </cell>
          <cell r="F16654">
            <v>0</v>
          </cell>
          <cell r="G16654">
            <v>1.56</v>
          </cell>
        </row>
        <row r="16655">
          <cell r="B16655" t="str">
            <v>SIURB....84217</v>
          </cell>
          <cell r="C16655" t="str">
            <v>Furo em concreto armado diâmetro 3" - profundidade 15cm</v>
          </cell>
          <cell r="D16655" t="str">
            <v>CM</v>
          </cell>
          <cell r="E16655">
            <v>1</v>
          </cell>
          <cell r="F16655">
            <v>1.56</v>
          </cell>
          <cell r="G16655">
            <v>1.56</v>
          </cell>
        </row>
        <row r="16656">
          <cell r="A16656" t="str">
            <v>INFRA 10-24-07</v>
          </cell>
          <cell r="B16656">
            <v>0</v>
          </cell>
          <cell r="C16656" t="str">
            <v>FURAÇÃO EM CONCRETO ARMADO - DIÂMETRO 4"</v>
          </cell>
          <cell r="D16656" t="str">
            <v>CM</v>
          </cell>
          <cell r="F16656">
            <v>0</v>
          </cell>
          <cell r="G16656">
            <v>1.93</v>
          </cell>
        </row>
        <row r="16657">
          <cell r="B16657" t="str">
            <v>SIURB....84219</v>
          </cell>
          <cell r="C16657" t="str">
            <v>Furo em concreto armado diâmetro 4" - profundidade 15cm</v>
          </cell>
          <cell r="D16657" t="str">
            <v>CM</v>
          </cell>
          <cell r="E16657">
            <v>1</v>
          </cell>
          <cell r="F16657">
            <v>1.93</v>
          </cell>
          <cell r="G16657">
            <v>1.93</v>
          </cell>
        </row>
        <row r="16658">
          <cell r="A16658" t="str">
            <v>INFRA 10-24-08</v>
          </cell>
          <cell r="B16658">
            <v>0</v>
          </cell>
          <cell r="C16658" t="str">
            <v>FURAÇÃO DE CONCRETO ARMADO - DIÂMETRO 1 1/2"</v>
          </cell>
          <cell r="D16658" t="str">
            <v>CM</v>
          </cell>
          <cell r="F16658">
            <v>0</v>
          </cell>
          <cell r="G16658">
            <v>1.28</v>
          </cell>
        </row>
        <row r="16659">
          <cell r="B16659" t="str">
            <v>SIURB....84213</v>
          </cell>
          <cell r="C16659" t="str">
            <v>Furo em concreto armado diâmetro 1.1/2" - profundidade 15cm</v>
          </cell>
          <cell r="D16659" t="str">
            <v>CM</v>
          </cell>
          <cell r="E16659">
            <v>1</v>
          </cell>
          <cell r="F16659">
            <v>1.28</v>
          </cell>
          <cell r="G16659">
            <v>1.28</v>
          </cell>
        </row>
        <row r="16660">
          <cell r="A16660" t="str">
            <v>INFRA 10-25-01</v>
          </cell>
          <cell r="B16660">
            <v>0</v>
          </cell>
          <cell r="C16660" t="str">
            <v>APLICAÇÃO DE TINTA ANTI-PICHAÇÃO - BASE SOLVENTE - 2 DEMÃOS</v>
          </cell>
          <cell r="D16660" t="str">
            <v>M2</v>
          </cell>
          <cell r="F16660">
            <v>0</v>
          </cell>
          <cell r="G16660">
            <v>29.1</v>
          </cell>
        </row>
        <row r="16661">
          <cell r="B16661" t="str">
            <v>SINAPI...04783</v>
          </cell>
          <cell r="C16661" t="str">
            <v>Pintor</v>
          </cell>
          <cell r="D16661" t="str">
            <v>H</v>
          </cell>
          <cell r="E16661">
            <v>0.45</v>
          </cell>
          <cell r="F16661">
            <v>11.75</v>
          </cell>
          <cell r="G16661">
            <v>5.29</v>
          </cell>
        </row>
        <row r="16662">
          <cell r="B16662" t="str">
            <v>SINAPI...06128</v>
          </cell>
          <cell r="C16662" t="str">
            <v xml:space="preserve">|em processo de desativação| ajudante geral </v>
          </cell>
          <cell r="D16662" t="str">
            <v>H</v>
          </cell>
          <cell r="E16662">
            <v>0.2</v>
          </cell>
          <cell r="F16662">
            <v>9.16</v>
          </cell>
          <cell r="G16662">
            <v>1.83</v>
          </cell>
        </row>
        <row r="16663">
          <cell r="B16663" t="str">
            <v>SIURB....14023</v>
          </cell>
          <cell r="C16663" t="str">
            <v>Primer para tinta anti-pichação</v>
          </cell>
          <cell r="D16663" t="str">
            <v>L</v>
          </cell>
          <cell r="E16663">
            <v>0.12</v>
          </cell>
          <cell r="F16663">
            <v>22.46</v>
          </cell>
          <cell r="G16663">
            <v>2.7</v>
          </cell>
        </row>
        <row r="16664">
          <cell r="B16664" t="str">
            <v>SIURB....37065</v>
          </cell>
          <cell r="C16664" t="str">
            <v>Tinta anti-pichação - base solvente (solúvel em solvente)</v>
          </cell>
          <cell r="D16664" t="str">
            <v>L</v>
          </cell>
          <cell r="E16664">
            <v>0.25</v>
          </cell>
          <cell r="F16664">
            <v>77.099999999999994</v>
          </cell>
          <cell r="G16664">
            <v>19.28</v>
          </cell>
        </row>
        <row r="16665">
          <cell r="A16665" t="str">
            <v>INFRA 10-25-03</v>
          </cell>
          <cell r="B16665">
            <v>0</v>
          </cell>
          <cell r="C16665" t="str">
            <v>APLICAÇÃO DE VERNIZ ANTI-PICHAÇÃO - BASE SOLVENTE - 2 DEMÃOS (REMOÇÃO DA PICHAÇÃO SOMENTE A SECO OU COM ÁGUA E SABÃO)</v>
          </cell>
          <cell r="D16665" t="str">
            <v>M2</v>
          </cell>
          <cell r="F16665">
            <v>0</v>
          </cell>
          <cell r="G16665">
            <v>23.68</v>
          </cell>
        </row>
        <row r="16666">
          <cell r="B16666" t="str">
            <v>SINAPI...04783</v>
          </cell>
          <cell r="C16666" t="str">
            <v>Pintor</v>
          </cell>
          <cell r="D16666" t="str">
            <v>H</v>
          </cell>
          <cell r="E16666">
            <v>0.54</v>
          </cell>
          <cell r="F16666">
            <v>11.75</v>
          </cell>
          <cell r="G16666">
            <v>6.35</v>
          </cell>
        </row>
        <row r="16667">
          <cell r="B16667" t="str">
            <v>SINAPI...06128</v>
          </cell>
          <cell r="C16667" t="str">
            <v xml:space="preserve">|em processo de desativação| ajudante geral </v>
          </cell>
          <cell r="D16667" t="str">
            <v>H</v>
          </cell>
          <cell r="E16667">
            <v>0.27</v>
          </cell>
          <cell r="F16667">
            <v>9.16</v>
          </cell>
          <cell r="G16667">
            <v>2.4700000000000002</v>
          </cell>
        </row>
        <row r="16668">
          <cell r="B16668" t="str">
            <v>SIURB....14024</v>
          </cell>
          <cell r="C16668" t="str">
            <v>Primer para verniz anti-pichação</v>
          </cell>
          <cell r="D16668" t="str">
            <v>L</v>
          </cell>
          <cell r="E16668">
            <v>0.12</v>
          </cell>
          <cell r="F16668">
            <v>22.46</v>
          </cell>
          <cell r="G16668">
            <v>2.7</v>
          </cell>
        </row>
        <row r="16669">
          <cell r="B16669" t="str">
            <v>SIURB....37587</v>
          </cell>
          <cell r="C16669" t="str">
            <v>Verniz anti-pichação - base solvente incolor (solúvel em solvente)</v>
          </cell>
          <cell r="D16669" t="str">
            <v>L</v>
          </cell>
          <cell r="E16669">
            <v>0.25</v>
          </cell>
          <cell r="F16669">
            <v>48.63</v>
          </cell>
          <cell r="G16669">
            <v>12.16</v>
          </cell>
        </row>
        <row r="16670">
          <cell r="A16670" t="str">
            <v>INFRA 11-00-00</v>
          </cell>
          <cell r="B16670">
            <v>0</v>
          </cell>
          <cell r="C16670" t="str">
            <v>CUSTO HORÁRIO EM OPERAÇÃO DE MÁQUINAS E VIATURAS (INCLUI COMBUSTÍVEL E OPERADOR)</v>
          </cell>
          <cell r="D16670" t="str">
            <v>.</v>
          </cell>
          <cell r="F16670">
            <v>0</v>
          </cell>
          <cell r="G16670">
            <v>0</v>
          </cell>
        </row>
        <row r="16671">
          <cell r="A16671" t="str">
            <v>INFRA 11-02-00</v>
          </cell>
          <cell r="B16671">
            <v>0</v>
          </cell>
          <cell r="C16671" t="str">
            <v>CAMINHÃO BASCULANTE 4,0M3</v>
          </cell>
          <cell r="D16671" t="str">
            <v>H</v>
          </cell>
          <cell r="F16671">
            <v>0</v>
          </cell>
          <cell r="G16671">
            <v>56.25</v>
          </cell>
        </row>
        <row r="16672">
          <cell r="B16672" t="str">
            <v>SINAPI...01133</v>
          </cell>
          <cell r="C16672" t="str">
            <v xml:space="preserve">Caminhao basculante com capacidade de *5* m3 / *11* t, motor diesel de 142 hp (locacao) </v>
          </cell>
          <cell r="D16672" t="str">
            <v>H</v>
          </cell>
          <cell r="E16672">
            <v>1</v>
          </cell>
          <cell r="F16672">
            <v>56.25</v>
          </cell>
          <cell r="G16672">
            <v>56.25</v>
          </cell>
        </row>
        <row r="16673">
          <cell r="A16673" t="str">
            <v>INFRA 11-03-00</v>
          </cell>
          <cell r="B16673">
            <v>0</v>
          </cell>
          <cell r="C16673" t="str">
            <v>CAMINHÃO CARGA SECA CAPACIDADE  8TON.</v>
          </cell>
          <cell r="D16673" t="str">
            <v>H</v>
          </cell>
          <cell r="F16673">
            <v>0</v>
          </cell>
          <cell r="G16673">
            <v>76.760000000000005</v>
          </cell>
        </row>
        <row r="16674">
          <cell r="B16674" t="str">
            <v>SIURB....94215</v>
          </cell>
          <cell r="C16674" t="str">
            <v>Caminhão carga seca capacidade  8 ton.</v>
          </cell>
          <cell r="D16674" t="str">
            <v>H</v>
          </cell>
          <cell r="E16674">
            <v>1</v>
          </cell>
          <cell r="F16674">
            <v>76.760000000000005</v>
          </cell>
          <cell r="G16674">
            <v>76.760000000000005</v>
          </cell>
        </row>
        <row r="16675">
          <cell r="A16675" t="str">
            <v>INFRA 11-04-00</v>
          </cell>
          <cell r="B16675">
            <v>0</v>
          </cell>
          <cell r="C16675" t="str">
            <v>CAMINHÃO CARGA SECA CAPACIDADE 8TON COM GUINDASTE</v>
          </cell>
          <cell r="D16675" t="str">
            <v>H</v>
          </cell>
          <cell r="F16675">
            <v>0</v>
          </cell>
          <cell r="G16675">
            <v>84.22</v>
          </cell>
        </row>
        <row r="16676">
          <cell r="B16676" t="str">
            <v>SIURB....94216</v>
          </cell>
          <cell r="C16676" t="str">
            <v>Caminhão carga seca cap. 8 ton com guindaste cap. 3ton/3m</v>
          </cell>
          <cell r="D16676" t="str">
            <v>H</v>
          </cell>
          <cell r="E16676">
            <v>1</v>
          </cell>
          <cell r="F16676">
            <v>84.22</v>
          </cell>
          <cell r="G16676">
            <v>84.22</v>
          </cell>
        </row>
        <row r="16677">
          <cell r="A16677" t="str">
            <v>INFRA 11-05-00</v>
          </cell>
          <cell r="B16677">
            <v>0</v>
          </cell>
          <cell r="C16677" t="str">
            <v>CAMINHÃO COM TANQUE IRRIGADOR DE 6000 LITROS</v>
          </cell>
          <cell r="D16677" t="str">
            <v>H</v>
          </cell>
          <cell r="F16677">
            <v>0</v>
          </cell>
          <cell r="G16677">
            <v>58.5</v>
          </cell>
        </row>
        <row r="16678">
          <cell r="B16678" t="str">
            <v>SINAPI...01147</v>
          </cell>
          <cell r="C16678" t="str">
            <v xml:space="preserve">Caminhao pipa com barra espargidora e capacidade de *6000* litros (locacao com operador, combustivel e manutencao) </v>
          </cell>
          <cell r="D16678" t="str">
            <v>H</v>
          </cell>
          <cell r="E16678">
            <v>1</v>
          </cell>
          <cell r="F16678">
            <v>58.5</v>
          </cell>
          <cell r="G16678">
            <v>58.5</v>
          </cell>
        </row>
        <row r="16679">
          <cell r="A16679" t="str">
            <v>INFRA 11-06-00</v>
          </cell>
          <cell r="B16679">
            <v>0</v>
          </cell>
          <cell r="C16679" t="str">
            <v>CAMINHÃO TRATOR COM SEMI REBOQUE PLANO CARREGA TUDO</v>
          </cell>
          <cell r="D16679" t="str">
            <v>H</v>
          </cell>
          <cell r="F16679">
            <v>0</v>
          </cell>
          <cell r="G16679">
            <v>169.58</v>
          </cell>
        </row>
        <row r="16680">
          <cell r="B16680" t="str">
            <v>SIURB....94017</v>
          </cell>
          <cell r="C16680" t="str">
            <v>Caminhão trator com semi reboque plano carrega tudo</v>
          </cell>
          <cell r="D16680" t="str">
            <v>H</v>
          </cell>
          <cell r="E16680">
            <v>1</v>
          </cell>
          <cell r="F16680">
            <v>169.58</v>
          </cell>
          <cell r="G16680">
            <v>169.58</v>
          </cell>
        </row>
        <row r="16681">
          <cell r="A16681" t="str">
            <v>INFRA 11-07-00</v>
          </cell>
          <cell r="B16681">
            <v>0</v>
          </cell>
          <cell r="C16681" t="str">
            <v>COMPRESSOR PORTÁTIL - 295 PCM</v>
          </cell>
          <cell r="D16681" t="str">
            <v>H</v>
          </cell>
          <cell r="F16681">
            <v>0</v>
          </cell>
          <cell r="G16681">
            <v>32.83</v>
          </cell>
        </row>
        <row r="16682">
          <cell r="B16682" t="str">
            <v>SIURB....94019</v>
          </cell>
          <cell r="C16682" t="str">
            <v>Compressor portátil - 295 pcm ( com diesel e operador )</v>
          </cell>
          <cell r="D16682" t="str">
            <v>H</v>
          </cell>
          <cell r="E16682">
            <v>1</v>
          </cell>
          <cell r="F16682">
            <v>32.83</v>
          </cell>
          <cell r="G16682">
            <v>32.83</v>
          </cell>
        </row>
        <row r="16683">
          <cell r="A16683" t="str">
            <v>INFRA 11-08-00</v>
          </cell>
          <cell r="B16683">
            <v>0</v>
          </cell>
          <cell r="C16683" t="str">
            <v>CARRO POPULAR</v>
          </cell>
          <cell r="D16683" t="str">
            <v>H</v>
          </cell>
          <cell r="F16683">
            <v>0</v>
          </cell>
          <cell r="G16683">
            <v>27.49</v>
          </cell>
        </row>
        <row r="16684">
          <cell r="B16684" t="str">
            <v>SIURB....94219</v>
          </cell>
          <cell r="C16684" t="str">
            <v>Carro popular</v>
          </cell>
          <cell r="D16684" t="str">
            <v>H</v>
          </cell>
          <cell r="E16684">
            <v>1</v>
          </cell>
          <cell r="F16684">
            <v>27.49</v>
          </cell>
          <cell r="G16684">
            <v>27.49</v>
          </cell>
        </row>
        <row r="16685">
          <cell r="A16685" t="str">
            <v>INFRA 11-09-00</v>
          </cell>
          <cell r="B16685">
            <v>0</v>
          </cell>
          <cell r="C16685" t="str">
            <v>MOTONIVELADORA - 125HP</v>
          </cell>
          <cell r="D16685" t="str">
            <v>H</v>
          </cell>
          <cell r="F16685">
            <v>0</v>
          </cell>
          <cell r="G16685">
            <v>119.92</v>
          </cell>
        </row>
        <row r="16686">
          <cell r="B16686" t="str">
            <v>SINAPI...04092</v>
          </cell>
          <cell r="C16686" t="str">
            <v>Motoniveladora ate 130hp (incl manut/operacao)</v>
          </cell>
          <cell r="D16686" t="str">
            <v>H</v>
          </cell>
          <cell r="E16686">
            <v>1</v>
          </cell>
          <cell r="F16686">
            <v>119.92</v>
          </cell>
          <cell r="G16686">
            <v>119.92</v>
          </cell>
        </row>
        <row r="16687">
          <cell r="A16687" t="str">
            <v>INFRA 11-10-00</v>
          </cell>
          <cell r="B16687">
            <v>0</v>
          </cell>
          <cell r="C16687" t="str">
            <v>MOTONIVELADORA</v>
          </cell>
          <cell r="D16687" t="str">
            <v>H</v>
          </cell>
          <cell r="F16687">
            <v>0</v>
          </cell>
          <cell r="G16687">
            <v>139.78</v>
          </cell>
        </row>
        <row r="16688">
          <cell r="B16688" t="str">
            <v>SIURB....94267</v>
          </cell>
          <cell r="C16688" t="str">
            <v>Motoniveladora</v>
          </cell>
          <cell r="D16688" t="str">
            <v>H</v>
          </cell>
          <cell r="E16688">
            <v>1</v>
          </cell>
          <cell r="F16688">
            <v>139.78</v>
          </cell>
          <cell r="G16688">
            <v>139.78</v>
          </cell>
        </row>
        <row r="16689">
          <cell r="A16689" t="str">
            <v>INFRA 11-11-00</v>
          </cell>
          <cell r="B16689">
            <v>0</v>
          </cell>
          <cell r="C16689" t="str">
            <v>PÁ CARREGADEIRA DE PNEUS - 1,80M3</v>
          </cell>
          <cell r="D16689" t="str">
            <v>H</v>
          </cell>
          <cell r="F16689">
            <v>0</v>
          </cell>
          <cell r="G16689">
            <v>90</v>
          </cell>
        </row>
        <row r="16690">
          <cell r="B16690" t="str">
            <v>SINAPI...04260</v>
          </cell>
          <cell r="C16690" t="str">
            <v xml:space="preserve">Pa carregadeira sobre pneus com motor de 105 hp e capacidade na cacamba de 1,91 m3 (locacao com operador, combustivel e manutencao) </v>
          </cell>
          <cell r="D16690" t="str">
            <v>H</v>
          </cell>
          <cell r="E16690">
            <v>1</v>
          </cell>
          <cell r="F16690">
            <v>90</v>
          </cell>
          <cell r="G16690">
            <v>90</v>
          </cell>
        </row>
        <row r="16691">
          <cell r="A16691" t="str">
            <v>INFRA 11-14-00</v>
          </cell>
          <cell r="B16691">
            <v>0</v>
          </cell>
          <cell r="C16691" t="str">
            <v>RETROESCAVADEIRA CAP CAÇAMBA FRONTAL 0,76M3</v>
          </cell>
          <cell r="D16691" t="str">
            <v>H</v>
          </cell>
          <cell r="F16691">
            <v>0</v>
          </cell>
          <cell r="G16691">
            <v>74.930000000000007</v>
          </cell>
        </row>
        <row r="16692">
          <cell r="B16692" t="str">
            <v>SINAPI...06042</v>
          </cell>
          <cell r="C16692" t="str">
            <v>Retroescavadeira c/ carregadeira sobre pneus 76hp transmissao mecanica (incl manutencao/operacao e combustível )</v>
          </cell>
          <cell r="D16692" t="str">
            <v>H</v>
          </cell>
          <cell r="E16692">
            <v>1</v>
          </cell>
          <cell r="F16692">
            <v>74.930000000000007</v>
          </cell>
          <cell r="G16692">
            <v>74.930000000000007</v>
          </cell>
        </row>
        <row r="16693">
          <cell r="A16693" t="str">
            <v>INFRA 11-15-00</v>
          </cell>
          <cell r="B16693">
            <v>0</v>
          </cell>
          <cell r="C16693" t="str">
            <v>ROLO COMPACTADOR VIBRATÓRIO LISO 4T</v>
          </cell>
          <cell r="D16693" t="str">
            <v>H</v>
          </cell>
          <cell r="F16693">
            <v>0</v>
          </cell>
          <cell r="G16693">
            <v>58.41</v>
          </cell>
        </row>
        <row r="16694">
          <cell r="B16694" t="str">
            <v>SIURB....94279</v>
          </cell>
          <cell r="C16694" t="str">
            <v>Rolo compactador vibratório liso - 4 t</v>
          </cell>
          <cell r="D16694" t="str">
            <v>H</v>
          </cell>
          <cell r="E16694">
            <v>1</v>
          </cell>
          <cell r="F16694">
            <v>58.41</v>
          </cell>
          <cell r="G16694">
            <v>58.41</v>
          </cell>
        </row>
        <row r="16695">
          <cell r="A16695" t="str">
            <v>INFRA 11-17-00</v>
          </cell>
          <cell r="B16695">
            <v>0</v>
          </cell>
          <cell r="C16695" t="str">
            <v>ROLO COMPACTADOR  PÉ DE CARNEIRO DE UM CIL. 12,2 TON</v>
          </cell>
          <cell r="D16695" t="str">
            <v>H</v>
          </cell>
          <cell r="F16695">
            <v>0</v>
          </cell>
          <cell r="G16695">
            <v>123.22</v>
          </cell>
        </row>
        <row r="16696">
          <cell r="B16696" t="str">
            <v>SIURB....94273</v>
          </cell>
          <cell r="C16696" t="str">
            <v>Rolo compactador  pé de carneiro de um cil. 12,2 ton</v>
          </cell>
          <cell r="D16696" t="str">
            <v>H</v>
          </cell>
          <cell r="E16696">
            <v>1</v>
          </cell>
          <cell r="F16696">
            <v>123.22</v>
          </cell>
          <cell r="G16696">
            <v>123.22</v>
          </cell>
        </row>
        <row r="16697">
          <cell r="A16697" t="str">
            <v>INFRA 11-18-00</v>
          </cell>
          <cell r="B16697">
            <v>0</v>
          </cell>
          <cell r="C16697" t="str">
            <v>TRATOR DE TRAÇÃO AGRÍCOLA</v>
          </cell>
          <cell r="D16697" t="str">
            <v>H</v>
          </cell>
          <cell r="F16697">
            <v>0</v>
          </cell>
          <cell r="G16697">
            <v>61.18</v>
          </cell>
        </row>
        <row r="16698">
          <cell r="B16698" t="str">
            <v>SIURB....94059</v>
          </cell>
          <cell r="C16698" t="str">
            <v>Trator de tração agrícola</v>
          </cell>
          <cell r="D16698" t="str">
            <v>H</v>
          </cell>
          <cell r="E16698">
            <v>1</v>
          </cell>
          <cell r="F16698">
            <v>61.18</v>
          </cell>
          <cell r="G16698">
            <v>61.18</v>
          </cell>
        </row>
        <row r="16699">
          <cell r="A16699" t="str">
            <v>INFRA 11-19-00</v>
          </cell>
          <cell r="B16699">
            <v>0</v>
          </cell>
          <cell r="C16699" t="str">
            <v>TRATOR DE ESTEIRA - 9TON</v>
          </cell>
          <cell r="D16699" t="str">
            <v>H</v>
          </cell>
          <cell r="F16699">
            <v>0</v>
          </cell>
          <cell r="G16699">
            <v>87.75</v>
          </cell>
        </row>
        <row r="16700">
          <cell r="B16700" t="str">
            <v>SINAPI...07626</v>
          </cell>
          <cell r="C16700" t="str">
            <v>Trator de esteiras com lamina, potencia de *90* hp, peso operacional de *9* t (locacao com operador, combustivel e manutencao)</v>
          </cell>
          <cell r="D16700" t="str">
            <v>H</v>
          </cell>
          <cell r="E16700">
            <v>1</v>
          </cell>
          <cell r="F16700">
            <v>87.75</v>
          </cell>
          <cell r="G16700">
            <v>87.75</v>
          </cell>
        </row>
        <row r="16701">
          <cell r="A16701" t="str">
            <v>INFRA 11-20-00</v>
          </cell>
          <cell r="B16701">
            <v>0</v>
          </cell>
          <cell r="C16701" t="str">
            <v>TRATOR DE ESTEIRA - 16TON</v>
          </cell>
          <cell r="D16701" t="str">
            <v>H</v>
          </cell>
          <cell r="F16701">
            <v>0</v>
          </cell>
          <cell r="G16701">
            <v>132.5</v>
          </cell>
        </row>
        <row r="16702">
          <cell r="B16702" t="str">
            <v>SINAPI...07629</v>
          </cell>
          <cell r="C16702" t="str">
            <v>Trator de esteiras 160 a 300hp c/ lamina peso operacional * 16t * (incl manut/operacao)</v>
          </cell>
          <cell r="D16702" t="str">
            <v>H</v>
          </cell>
          <cell r="E16702">
            <v>1</v>
          </cell>
          <cell r="F16702">
            <v>132.5</v>
          </cell>
          <cell r="G16702">
            <v>132.5</v>
          </cell>
        </row>
        <row r="16703">
          <cell r="A16703" t="str">
            <v>INFRA 11-22-00</v>
          </cell>
          <cell r="B16703">
            <v>0</v>
          </cell>
          <cell r="C16703" t="str">
            <v>PERUA KOMBI 50% EM OPERAÇÃO.</v>
          </cell>
          <cell r="D16703" t="str">
            <v>H</v>
          </cell>
          <cell r="F16703">
            <v>0</v>
          </cell>
          <cell r="G16703">
            <v>28.21</v>
          </cell>
        </row>
        <row r="16704">
          <cell r="B16704" t="str">
            <v>AUX 94296</v>
          </cell>
          <cell r="C16704" t="str">
            <v>PERUA KOMBI 50% EM OPERAÇÃO</v>
          </cell>
          <cell r="D16704" t="str">
            <v>H</v>
          </cell>
          <cell r="E16704">
            <v>1</v>
          </cell>
          <cell r="F16704">
            <v>28.21</v>
          </cell>
          <cell r="G16704">
            <v>28.21</v>
          </cell>
        </row>
        <row r="16705">
          <cell r="A16705" t="str">
            <v>INFRA 11-23-00</v>
          </cell>
          <cell r="B16705">
            <v>0</v>
          </cell>
          <cell r="C16705" t="str">
            <v>CAMINHÃO BASCULANTE 10M3</v>
          </cell>
          <cell r="D16705" t="str">
            <v>H</v>
          </cell>
          <cell r="F16705">
            <v>0</v>
          </cell>
          <cell r="G16705">
            <v>66.8</v>
          </cell>
        </row>
        <row r="16706">
          <cell r="B16706" t="str">
            <v>SINAPI...01139</v>
          </cell>
          <cell r="C16706" t="str">
            <v xml:space="preserve">Caminhão basculante 8,0m3/16t diesel tipo mercedes 170hp lk-1418 ou equiv (incl manut/operacao) </v>
          </cell>
          <cell r="D16706" t="str">
            <v>H</v>
          </cell>
          <cell r="E16706">
            <v>1</v>
          </cell>
          <cell r="F16706">
            <v>66.8</v>
          </cell>
          <cell r="G16706">
            <v>66.8</v>
          </cell>
        </row>
        <row r="16707">
          <cell r="A16707" t="str">
            <v>INFRA 11-24-00</v>
          </cell>
          <cell r="B16707">
            <v>0</v>
          </cell>
          <cell r="C16707" t="str">
            <v>ROMPEDOR</v>
          </cell>
          <cell r="D16707" t="str">
            <v>H</v>
          </cell>
          <cell r="F16707">
            <v>0</v>
          </cell>
          <cell r="G16707">
            <v>2.82</v>
          </cell>
        </row>
        <row r="16708">
          <cell r="B16708" t="str">
            <v>SINAPI...04044</v>
          </cell>
          <cell r="C16708" t="str">
            <v xml:space="preserve">Martelete ou rompedor pneumatico tipo atlas copco tex-32 32,6 kg ou equiv </v>
          </cell>
          <cell r="D16708" t="str">
            <v>H</v>
          </cell>
          <cell r="E16708">
            <v>1</v>
          </cell>
          <cell r="F16708">
            <v>2.82</v>
          </cell>
          <cell r="G16708">
            <v>2.82</v>
          </cell>
        </row>
        <row r="16709">
          <cell r="A16709" t="str">
            <v>INFRA 11-25-00</v>
          </cell>
          <cell r="B16709">
            <v>0</v>
          </cell>
          <cell r="C16709" t="str">
            <v>CAMINHÃO ESPARGIDOR - 6000L</v>
          </cell>
          <cell r="D16709" t="str">
            <v>H</v>
          </cell>
          <cell r="F16709">
            <v>0</v>
          </cell>
          <cell r="G16709">
            <v>58.5</v>
          </cell>
        </row>
        <row r="16710">
          <cell r="B16710" t="str">
            <v>SINAPI...01147</v>
          </cell>
          <cell r="C16710" t="str">
            <v>Caminhao pipa com barra espargidora e capacidade de *6000* litros (locacao com operador, combustivel e manutencao)</v>
          </cell>
          <cell r="D16710" t="str">
            <v>H</v>
          </cell>
          <cell r="E16710">
            <v>1</v>
          </cell>
          <cell r="F16710">
            <v>58.5</v>
          </cell>
          <cell r="G16710">
            <v>58.5</v>
          </cell>
        </row>
        <row r="16711">
          <cell r="A16711" t="str">
            <v>INFRA 11-26-00</v>
          </cell>
          <cell r="B16711">
            <v>0</v>
          </cell>
          <cell r="C16711" t="str">
            <v>VIBROACABADORA  DE ASFALTO SOBRE ESTEIRA CAP. 300 TON/H</v>
          </cell>
          <cell r="D16711" t="str">
            <v>H</v>
          </cell>
          <cell r="F16711">
            <v>0</v>
          </cell>
          <cell r="G16711">
            <v>116.47</v>
          </cell>
        </row>
        <row r="16712">
          <cell r="B16712" t="str">
            <v>SIURB....94293</v>
          </cell>
          <cell r="C16712" t="str">
            <v>Vibroacabadora  de asfalto sobre esteira cap. 300 ton/h</v>
          </cell>
          <cell r="D16712" t="str">
            <v>H</v>
          </cell>
          <cell r="E16712">
            <v>1</v>
          </cell>
          <cell r="F16712">
            <v>116.47</v>
          </cell>
          <cell r="G16712">
            <v>116.47</v>
          </cell>
        </row>
        <row r="16713">
          <cell r="A16713" t="str">
            <v>INFRA 11-27-00</v>
          </cell>
          <cell r="B16713">
            <v>0</v>
          </cell>
          <cell r="C16713" t="str">
            <v>GUINDASTE DE LANÇA FIXA SOBRE ESTEIRAS - 12T</v>
          </cell>
          <cell r="D16713" t="str">
            <v>H</v>
          </cell>
          <cell r="F16713">
            <v>0</v>
          </cell>
          <cell r="G16713">
            <v>86.84</v>
          </cell>
        </row>
        <row r="16714">
          <cell r="B16714" t="str">
            <v>SIURB....94030</v>
          </cell>
          <cell r="C16714" t="str">
            <v>Guindaste de lança fixa sobre esteiras - 12 t</v>
          </cell>
          <cell r="D16714" t="str">
            <v>H</v>
          </cell>
          <cell r="E16714">
            <v>1</v>
          </cell>
          <cell r="F16714">
            <v>86.84</v>
          </cell>
          <cell r="G16714">
            <v>86.84</v>
          </cell>
        </row>
        <row r="16715">
          <cell r="A16715" t="str">
            <v>INFRA 11-28-00</v>
          </cell>
          <cell r="B16715">
            <v>0</v>
          </cell>
          <cell r="C16715" t="str">
            <v>GUINDASTE HIDRÁULICO SOBRE PNEUS - 20/25 T</v>
          </cell>
          <cell r="D16715" t="str">
            <v>H</v>
          </cell>
          <cell r="F16715">
            <v>0</v>
          </cell>
          <cell r="G16715">
            <v>186.94</v>
          </cell>
        </row>
        <row r="16716">
          <cell r="B16716" t="str">
            <v>SIURB....94245</v>
          </cell>
          <cell r="C16716" t="str">
            <v>Guindaste hidráulico sobre pneus - 20/25 t</v>
          </cell>
          <cell r="D16716" t="str">
            <v>H</v>
          </cell>
          <cell r="E16716">
            <v>1</v>
          </cell>
          <cell r="F16716">
            <v>186.94</v>
          </cell>
          <cell r="G16716">
            <v>186.94</v>
          </cell>
        </row>
        <row r="16717">
          <cell r="A16717" t="str">
            <v>INFRA 12-00-00</v>
          </cell>
          <cell r="B16717">
            <v>0</v>
          </cell>
          <cell r="C16717" t="str">
            <v>MÃO DE OBRA PARA SERVIÇOS NAS SUBPREFEITURAS  (INCLUI ENCARGOS SOCIAIS)</v>
          </cell>
          <cell r="D16717" t="str">
            <v>.</v>
          </cell>
          <cell r="F16717">
            <v>0</v>
          </cell>
          <cell r="G16717">
            <v>0</v>
          </cell>
        </row>
        <row r="16718">
          <cell r="A16718" t="str">
            <v>INFRA 12-02-00</v>
          </cell>
          <cell r="B16718">
            <v>0</v>
          </cell>
          <cell r="C16718" t="str">
            <v>CALCETEIRO</v>
          </cell>
          <cell r="D16718" t="str">
            <v>H</v>
          </cell>
          <cell r="F16718">
            <v>0</v>
          </cell>
          <cell r="G16718">
            <v>9.66</v>
          </cell>
        </row>
        <row r="16719">
          <cell r="B16719" t="str">
            <v>SINAPI...04759</v>
          </cell>
          <cell r="C16719" t="str">
            <v>Calceteiro</v>
          </cell>
          <cell r="D16719" t="str">
            <v>H</v>
          </cell>
          <cell r="E16719">
            <v>1</v>
          </cell>
          <cell r="F16719">
            <v>9.66</v>
          </cell>
          <cell r="G16719">
            <v>9.66</v>
          </cell>
        </row>
        <row r="16720">
          <cell r="A16720" t="str">
            <v>INFRA 12-03-00</v>
          </cell>
          <cell r="B16720">
            <v>0</v>
          </cell>
          <cell r="C16720" t="str">
            <v>CARPINTEIRO</v>
          </cell>
          <cell r="D16720" t="str">
            <v>H</v>
          </cell>
          <cell r="F16720">
            <v>0</v>
          </cell>
          <cell r="G16720">
            <v>15.19</v>
          </cell>
        </row>
        <row r="16721">
          <cell r="B16721" t="str">
            <v>SIURB....01185</v>
          </cell>
          <cell r="C16721" t="str">
            <v>Carpinteiro (sgsp) mensalista</v>
          </cell>
          <cell r="D16721" t="str">
            <v>H</v>
          </cell>
          <cell r="E16721">
            <v>1</v>
          </cell>
          <cell r="F16721">
            <v>15.19</v>
          </cell>
          <cell r="G16721">
            <v>15.19</v>
          </cell>
        </row>
        <row r="16722">
          <cell r="A16722" t="str">
            <v>INFRA 12-04-00</v>
          </cell>
          <cell r="B16722">
            <v>0</v>
          </cell>
          <cell r="C16722" t="str">
            <v>ELETRICISTA</v>
          </cell>
          <cell r="D16722" t="str">
            <v>H</v>
          </cell>
          <cell r="F16722">
            <v>0</v>
          </cell>
          <cell r="G16722">
            <v>12.73</v>
          </cell>
        </row>
        <row r="16723">
          <cell r="B16723" t="str">
            <v>SINAPI...02436</v>
          </cell>
          <cell r="C16723" t="str">
            <v xml:space="preserve">Eletricista </v>
          </cell>
          <cell r="D16723" t="str">
            <v>H</v>
          </cell>
          <cell r="E16723">
            <v>1</v>
          </cell>
          <cell r="F16723">
            <v>12.73</v>
          </cell>
          <cell r="G16723">
            <v>12.73</v>
          </cell>
        </row>
        <row r="16724">
          <cell r="A16724" t="str">
            <v>INFRA 12-05-00</v>
          </cell>
          <cell r="B16724">
            <v>0</v>
          </cell>
          <cell r="C16724" t="str">
            <v>ENCANADOR</v>
          </cell>
          <cell r="D16724" t="str">
            <v>H</v>
          </cell>
          <cell r="F16724">
            <v>0</v>
          </cell>
          <cell r="G16724">
            <v>13.15</v>
          </cell>
        </row>
        <row r="16725">
          <cell r="B16725" t="str">
            <v>SINAPI...02696</v>
          </cell>
          <cell r="C16725" t="str">
            <v>Encanador ou bombeiro hidraulico</v>
          </cell>
          <cell r="D16725" t="str">
            <v>H</v>
          </cell>
          <cell r="E16725">
            <v>1</v>
          </cell>
          <cell r="F16725">
            <v>13.15</v>
          </cell>
          <cell r="G16725">
            <v>13.15</v>
          </cell>
        </row>
        <row r="16726">
          <cell r="A16726" t="str">
            <v>INFRA 12-06-00</v>
          </cell>
          <cell r="B16726">
            <v>0</v>
          </cell>
          <cell r="C16726" t="str">
            <v>ESGOTEIRO</v>
          </cell>
          <cell r="D16726" t="str">
            <v>H</v>
          </cell>
          <cell r="F16726">
            <v>0</v>
          </cell>
          <cell r="G16726">
            <v>10.64</v>
          </cell>
        </row>
        <row r="16727">
          <cell r="B16727" t="str">
            <v>SIURB....02006</v>
          </cell>
          <cell r="C16727" t="str">
            <v>Esgoteiro (sgsp)</v>
          </cell>
          <cell r="D16727" t="str">
            <v>H</v>
          </cell>
          <cell r="E16727">
            <v>1</v>
          </cell>
          <cell r="F16727">
            <v>10.64</v>
          </cell>
          <cell r="G16727">
            <v>10.64</v>
          </cell>
        </row>
        <row r="16728">
          <cell r="A16728" t="str">
            <v>INFRA 12-07-00</v>
          </cell>
          <cell r="B16728">
            <v>0</v>
          </cell>
          <cell r="C16728" t="str">
            <v>FERREIRO</v>
          </cell>
          <cell r="D16728" t="str">
            <v>H</v>
          </cell>
          <cell r="F16728">
            <v>0</v>
          </cell>
          <cell r="G16728">
            <v>11.15</v>
          </cell>
        </row>
        <row r="16729">
          <cell r="B16729" t="str">
            <v>SINAPI...00378</v>
          </cell>
          <cell r="C16729" t="str">
            <v>Armador</v>
          </cell>
          <cell r="D16729" t="str">
            <v>H</v>
          </cell>
          <cell r="E16729">
            <v>1</v>
          </cell>
          <cell r="F16729">
            <v>11.15</v>
          </cell>
          <cell r="G16729">
            <v>11.15</v>
          </cell>
        </row>
        <row r="16730">
          <cell r="A16730" t="str">
            <v>INFRA 12-08-00</v>
          </cell>
          <cell r="B16730">
            <v>0</v>
          </cell>
          <cell r="C16730" t="str">
            <v>MOTORISTA DE CAMINHÃO</v>
          </cell>
          <cell r="D16730" t="str">
            <v>H</v>
          </cell>
          <cell r="F16730">
            <v>0</v>
          </cell>
          <cell r="G16730">
            <v>18.8</v>
          </cell>
        </row>
        <row r="16731">
          <cell r="B16731" t="str">
            <v>SINAPI...04097</v>
          </cell>
          <cell r="C16731" t="str">
            <v>Motorista de veiculo pesado</v>
          </cell>
          <cell r="D16731" t="str">
            <v>H</v>
          </cell>
          <cell r="E16731">
            <v>1</v>
          </cell>
          <cell r="F16731">
            <v>18.8</v>
          </cell>
          <cell r="G16731">
            <v>18.8</v>
          </cell>
        </row>
        <row r="16732">
          <cell r="A16732" t="str">
            <v>INFRA 12-09-00</v>
          </cell>
          <cell r="B16732">
            <v>0</v>
          </cell>
          <cell r="C16732" t="str">
            <v>OPERADOR DE MÁQUINA PESADA</v>
          </cell>
          <cell r="D16732" t="str">
            <v>H</v>
          </cell>
          <cell r="F16732">
            <v>0</v>
          </cell>
          <cell r="G16732">
            <v>17.05</v>
          </cell>
        </row>
        <row r="16733">
          <cell r="B16733" t="str">
            <v>SINAPI...04234</v>
          </cell>
          <cell r="C16733" t="str">
            <v>Operador de escavadeira</v>
          </cell>
          <cell r="D16733" t="str">
            <v>H</v>
          </cell>
          <cell r="E16733">
            <v>1</v>
          </cell>
          <cell r="F16733">
            <v>17.05</v>
          </cell>
          <cell r="G16733">
            <v>17.05</v>
          </cell>
        </row>
        <row r="16734">
          <cell r="A16734" t="str">
            <v>INFRA 12-10-00</v>
          </cell>
          <cell r="B16734">
            <v>0</v>
          </cell>
          <cell r="C16734" t="str">
            <v>PEDREIRO</v>
          </cell>
          <cell r="D16734" t="str">
            <v>H</v>
          </cell>
          <cell r="F16734">
            <v>0</v>
          </cell>
          <cell r="G16734">
            <v>11.15</v>
          </cell>
        </row>
        <row r="16735">
          <cell r="B16735" t="str">
            <v>SINAPI...04750</v>
          </cell>
          <cell r="C16735" t="str">
            <v>Pedreiro</v>
          </cell>
          <cell r="D16735" t="str">
            <v>H</v>
          </cell>
          <cell r="E16735">
            <v>1</v>
          </cell>
          <cell r="F16735">
            <v>11.15</v>
          </cell>
          <cell r="G16735">
            <v>11.15</v>
          </cell>
        </row>
        <row r="16736">
          <cell r="A16736" t="str">
            <v>INFRA 12-11-00</v>
          </cell>
          <cell r="B16736">
            <v>0</v>
          </cell>
          <cell r="C16736" t="str">
            <v>SERVENTE</v>
          </cell>
          <cell r="D16736" t="str">
            <v>H</v>
          </cell>
          <cell r="F16736">
            <v>0</v>
          </cell>
          <cell r="G16736">
            <v>9.16</v>
          </cell>
        </row>
        <row r="16737">
          <cell r="B16737" t="str">
            <v>SINAPI...06111</v>
          </cell>
          <cell r="C16737" t="str">
            <v>Servente</v>
          </cell>
          <cell r="D16737" t="str">
            <v>H</v>
          </cell>
          <cell r="E16737">
            <v>1</v>
          </cell>
          <cell r="F16737">
            <v>9.16</v>
          </cell>
          <cell r="G16737">
            <v>9.16</v>
          </cell>
        </row>
        <row r="16738">
          <cell r="A16738" t="str">
            <v>INFRA 12-12-00</v>
          </cell>
          <cell r="B16738">
            <v>0</v>
          </cell>
          <cell r="C16738" t="str">
            <v>ENCARREGADO</v>
          </cell>
          <cell r="D16738" t="str">
            <v>H</v>
          </cell>
          <cell r="F16738">
            <v>0</v>
          </cell>
          <cell r="G16738">
            <v>27.36</v>
          </cell>
        </row>
        <row r="16739">
          <cell r="B16739" t="str">
            <v>SIURB....02108</v>
          </cell>
          <cell r="C16739" t="str">
            <v>Encarregado de obra (sgsp)</v>
          </cell>
          <cell r="D16739" t="str">
            <v>H</v>
          </cell>
          <cell r="E16739">
            <v>1</v>
          </cell>
          <cell r="F16739">
            <v>27.36</v>
          </cell>
          <cell r="G16739">
            <v>27.36</v>
          </cell>
        </row>
        <row r="16740">
          <cell r="A16740" t="str">
            <v>INFRA 13-00-00</v>
          </cell>
          <cell r="B16740">
            <v>0</v>
          </cell>
          <cell r="C16740" t="str">
            <v>FUNDAÇÕES.</v>
          </cell>
          <cell r="D16740" t="str">
            <v>.</v>
          </cell>
          <cell r="F16740">
            <v>0</v>
          </cell>
          <cell r="G16740">
            <v>0</v>
          </cell>
        </row>
        <row r="16741">
          <cell r="A16741" t="str">
            <v>INFRA 13-01-00</v>
          </cell>
          <cell r="B16741">
            <v>0</v>
          </cell>
          <cell r="C16741" t="str">
            <v>EXECUÇÃO DE ESTACA RAIZ, SEM O FORNECIMENTO DOS MATERIAIS</v>
          </cell>
          <cell r="D16741" t="str">
            <v>.</v>
          </cell>
          <cell r="F16741">
            <v>0</v>
          </cell>
          <cell r="G16741">
            <v>0</v>
          </cell>
        </row>
        <row r="16742">
          <cell r="A16742" t="str">
            <v>INFRA 13-01-01</v>
          </cell>
          <cell r="B16742">
            <v>0</v>
          </cell>
          <cell r="C16742" t="str">
            <v>ESTACA TIPO RAIZ, 100MM, COM PERFURAÇÃO EM SOLO - 10T</v>
          </cell>
          <cell r="D16742" t="str">
            <v>M</v>
          </cell>
          <cell r="F16742">
            <v>0</v>
          </cell>
          <cell r="G16742">
            <v>116.41</v>
          </cell>
        </row>
        <row r="16743">
          <cell r="B16743" t="str">
            <v>SIURB....10120</v>
          </cell>
          <cell r="C16743" t="str">
            <v>Execução de estacas raiz d=100mm perfuradas em solo - 10t (sem fornecimento de materiais)</v>
          </cell>
          <cell r="D16743" t="str">
            <v>M</v>
          </cell>
          <cell r="E16743">
            <v>1</v>
          </cell>
          <cell r="F16743">
            <v>116.41</v>
          </cell>
          <cell r="G16743">
            <v>116.41</v>
          </cell>
        </row>
        <row r="16744">
          <cell r="A16744" t="str">
            <v>INFRA 13-01-02</v>
          </cell>
          <cell r="B16744">
            <v>0</v>
          </cell>
          <cell r="C16744" t="str">
            <v>ESTACA TIPO RAIZ, 100MM, COM PERFURAÇÃO EM ROCHA - 10T</v>
          </cell>
          <cell r="D16744" t="str">
            <v>M</v>
          </cell>
          <cell r="F16744">
            <v>0</v>
          </cell>
          <cell r="G16744">
            <v>391.4</v>
          </cell>
        </row>
        <row r="16745">
          <cell r="B16745" t="str">
            <v>SIURB....10100</v>
          </cell>
          <cell r="C16745" t="str">
            <v>Execução de estacas raiz d=100mm perfuradas em rocha - 10t (sem fornecimento de materiais)</v>
          </cell>
          <cell r="D16745" t="str">
            <v>M</v>
          </cell>
          <cell r="E16745">
            <v>1</v>
          </cell>
          <cell r="F16745">
            <v>391.4</v>
          </cell>
          <cell r="G16745">
            <v>391.4</v>
          </cell>
        </row>
        <row r="16746">
          <cell r="A16746" t="str">
            <v>INFRA 13-01-03</v>
          </cell>
          <cell r="B16746">
            <v>0</v>
          </cell>
          <cell r="C16746" t="str">
            <v>ESTACA TIPO RAIZ, 120MM, COM PERFURAÇÃO EM SOLO - 15T</v>
          </cell>
          <cell r="D16746" t="str">
            <v>M</v>
          </cell>
          <cell r="F16746">
            <v>0</v>
          </cell>
          <cell r="G16746">
            <v>124.46</v>
          </cell>
        </row>
        <row r="16747">
          <cell r="B16747" t="str">
            <v>SIURB....10121</v>
          </cell>
          <cell r="C16747" t="str">
            <v>Execução de estacas raiz d=120mm perfuradas em solo - 15t (sem fornecimento de materiais)</v>
          </cell>
          <cell r="D16747" t="str">
            <v>M</v>
          </cell>
          <cell r="E16747">
            <v>1</v>
          </cell>
          <cell r="F16747">
            <v>124.46</v>
          </cell>
          <cell r="G16747">
            <v>124.46</v>
          </cell>
        </row>
        <row r="16748">
          <cell r="A16748" t="str">
            <v>INFRA 13-01-04</v>
          </cell>
          <cell r="B16748">
            <v>0</v>
          </cell>
          <cell r="C16748" t="str">
            <v>ESTACA TIPO RAIZ, 120MM, COM PERFURAÇÃO EM ROCHA - 15T</v>
          </cell>
          <cell r="D16748" t="str">
            <v>M</v>
          </cell>
          <cell r="F16748">
            <v>0</v>
          </cell>
          <cell r="G16748">
            <v>439.24</v>
          </cell>
        </row>
        <row r="16749">
          <cell r="B16749" t="str">
            <v>SIURB....10101</v>
          </cell>
          <cell r="C16749" t="str">
            <v>Execução de estacas raiz d=120mm perfuradas em rocha - 15t (sem fornecimento de materiais)</v>
          </cell>
          <cell r="D16749" t="str">
            <v>M</v>
          </cell>
          <cell r="E16749">
            <v>1</v>
          </cell>
          <cell r="F16749">
            <v>439.24</v>
          </cell>
          <cell r="G16749">
            <v>439.24</v>
          </cell>
        </row>
        <row r="16750">
          <cell r="A16750" t="str">
            <v>INFRA 13-01-05</v>
          </cell>
          <cell r="B16750">
            <v>0</v>
          </cell>
          <cell r="C16750" t="str">
            <v>ESTACA TIPO RAIZ, 150MM, COM PERFURAÇÃO EM SOLO - 25T</v>
          </cell>
          <cell r="D16750" t="str">
            <v>M</v>
          </cell>
          <cell r="F16750">
            <v>0</v>
          </cell>
          <cell r="G16750">
            <v>140.47</v>
          </cell>
        </row>
        <row r="16751">
          <cell r="B16751" t="str">
            <v>SIURB....10122</v>
          </cell>
          <cell r="C16751" t="str">
            <v>Execução de estacas raiz d=150mm perfuradas em solo - 25t (sem fornecimento de materiais)</v>
          </cell>
          <cell r="D16751" t="str">
            <v>M</v>
          </cell>
          <cell r="E16751">
            <v>1</v>
          </cell>
          <cell r="F16751">
            <v>140.47</v>
          </cell>
          <cell r="G16751">
            <v>140.47</v>
          </cell>
        </row>
        <row r="16752">
          <cell r="A16752" t="str">
            <v>INFRA 13-01-06</v>
          </cell>
          <cell r="B16752">
            <v>0</v>
          </cell>
          <cell r="C16752" t="str">
            <v>ESTACA TIPO RAIZ, 150MM, COM PERFURAÇÃO EM ROCHA - 25T</v>
          </cell>
          <cell r="D16752" t="str">
            <v>M</v>
          </cell>
          <cell r="F16752">
            <v>0</v>
          </cell>
          <cell r="G16752">
            <v>484.29</v>
          </cell>
        </row>
        <row r="16753">
          <cell r="B16753" t="str">
            <v>SIURB....10102</v>
          </cell>
          <cell r="C16753" t="str">
            <v>Execução de estacas raiz d=150mm perfuradas em rocha - 25t (sem fornecimento de materiais)</v>
          </cell>
          <cell r="D16753" t="str">
            <v>M</v>
          </cell>
          <cell r="E16753">
            <v>1</v>
          </cell>
          <cell r="F16753">
            <v>484.29</v>
          </cell>
          <cell r="G16753">
            <v>484.29</v>
          </cell>
        </row>
        <row r="16754">
          <cell r="A16754" t="str">
            <v>INFRA 13-01-07</v>
          </cell>
          <cell r="B16754">
            <v>0</v>
          </cell>
          <cell r="C16754" t="str">
            <v>ESTACA TIPO RAIZ, 160MM, COM PERFURAÇÃO EM SOLO - 35T</v>
          </cell>
          <cell r="D16754" t="str">
            <v>M</v>
          </cell>
          <cell r="F16754">
            <v>0</v>
          </cell>
          <cell r="G16754">
            <v>149.88</v>
          </cell>
        </row>
        <row r="16755">
          <cell r="B16755" t="str">
            <v>SIURB....10123</v>
          </cell>
          <cell r="C16755" t="str">
            <v>Execução de estacas raiz d=160mm perfuradas em solo - 35t (sem fornecimento de materiais)</v>
          </cell>
          <cell r="D16755" t="str">
            <v>M</v>
          </cell>
          <cell r="E16755">
            <v>1</v>
          </cell>
          <cell r="F16755">
            <v>149.88</v>
          </cell>
          <cell r="G16755">
            <v>149.88</v>
          </cell>
        </row>
        <row r="16756">
          <cell r="A16756" t="str">
            <v>INFRA 13-01-08</v>
          </cell>
          <cell r="B16756">
            <v>0</v>
          </cell>
          <cell r="C16756" t="str">
            <v>ESTACA TIPO RAIZ, 160MM, COM PERFURAÇÃO EM ROCHA - 35T</v>
          </cell>
          <cell r="D16756" t="str">
            <v>M</v>
          </cell>
          <cell r="F16756">
            <v>0</v>
          </cell>
          <cell r="G16756">
            <v>517.09</v>
          </cell>
        </row>
        <row r="16757">
          <cell r="B16757" t="str">
            <v>SIURB....10103</v>
          </cell>
          <cell r="C16757" t="str">
            <v>Execução de estacas raiz d=160mm perfuradas em rocha - 35t (sem fornecimento de materiais)</v>
          </cell>
          <cell r="D16757" t="str">
            <v>M</v>
          </cell>
          <cell r="E16757">
            <v>1</v>
          </cell>
          <cell r="F16757">
            <v>517.09</v>
          </cell>
          <cell r="G16757">
            <v>517.09</v>
          </cell>
        </row>
        <row r="16758">
          <cell r="A16758" t="str">
            <v>INFRA 13-01-09</v>
          </cell>
          <cell r="B16758">
            <v>0</v>
          </cell>
          <cell r="C16758" t="str">
            <v>ESTACA TIPO RAIZ, 200MM, COM PERFURAÇÃO EM SOLO - 50T</v>
          </cell>
          <cell r="D16758" t="str">
            <v>M</v>
          </cell>
          <cell r="F16758">
            <v>0</v>
          </cell>
          <cell r="G16758">
            <v>164.54</v>
          </cell>
        </row>
        <row r="16759">
          <cell r="B16759" t="str">
            <v>SIURB....10124</v>
          </cell>
          <cell r="C16759" t="str">
            <v>Execução de estacas raiz d=200mm perfuradas em solo - 50t (sem fornecimento de materiais)</v>
          </cell>
          <cell r="D16759" t="str">
            <v>M</v>
          </cell>
          <cell r="E16759">
            <v>1</v>
          </cell>
          <cell r="F16759">
            <v>164.54</v>
          </cell>
          <cell r="G16759">
            <v>164.54</v>
          </cell>
        </row>
        <row r="16760">
          <cell r="A16760" t="str">
            <v>INFRA 13-01-10</v>
          </cell>
          <cell r="B16760">
            <v>0</v>
          </cell>
          <cell r="C16760" t="str">
            <v>ESTACA TIPO RAIZ, 200MM, COM PERFURAÇÃO EM ROCHA - 50T</v>
          </cell>
          <cell r="D16760" t="str">
            <v>M</v>
          </cell>
          <cell r="F16760">
            <v>0</v>
          </cell>
          <cell r="G16760">
            <v>598.94000000000005</v>
          </cell>
        </row>
        <row r="16761">
          <cell r="B16761" t="str">
            <v>SIURB....10104</v>
          </cell>
          <cell r="C16761" t="str">
            <v>Execução de estacas raiz d=200mm perfuradas em rocha - 50t (sem fornecimento de materiais)</v>
          </cell>
          <cell r="D16761" t="str">
            <v>M</v>
          </cell>
          <cell r="E16761">
            <v>1</v>
          </cell>
          <cell r="F16761">
            <v>598.94000000000005</v>
          </cell>
          <cell r="G16761">
            <v>598.94000000000005</v>
          </cell>
        </row>
        <row r="16762">
          <cell r="A16762" t="str">
            <v>INFRA 13-01-11</v>
          </cell>
          <cell r="B16762">
            <v>0</v>
          </cell>
          <cell r="C16762" t="str">
            <v>ESTACA TIPO RAIZ, 250MM, COM PERFURAÇÃO EM SOLO - 80T</v>
          </cell>
          <cell r="D16762" t="str">
            <v>M</v>
          </cell>
          <cell r="F16762">
            <v>0</v>
          </cell>
          <cell r="G16762">
            <v>180.1</v>
          </cell>
        </row>
        <row r="16763">
          <cell r="B16763" t="str">
            <v>SIURB....10125</v>
          </cell>
          <cell r="C16763" t="str">
            <v>Execução de estacas raiz d=250mm perfuradas em solo - 80t (sem fornecimento de materiais)</v>
          </cell>
          <cell r="D16763" t="str">
            <v>M</v>
          </cell>
          <cell r="E16763">
            <v>1</v>
          </cell>
          <cell r="F16763">
            <v>180.1</v>
          </cell>
          <cell r="G16763">
            <v>180.1</v>
          </cell>
        </row>
        <row r="16764">
          <cell r="A16764" t="str">
            <v>INFRA 13-01-12</v>
          </cell>
          <cell r="B16764">
            <v>0</v>
          </cell>
          <cell r="C16764" t="str">
            <v>ESTACA TIPO RAIZ, 250MM, COM PERFURAÇÃO EM ROCHA - 80T</v>
          </cell>
          <cell r="D16764" t="str">
            <v>M</v>
          </cell>
          <cell r="F16764">
            <v>0</v>
          </cell>
          <cell r="G16764">
            <v>655.55</v>
          </cell>
        </row>
        <row r="16765">
          <cell r="B16765" t="str">
            <v>SIURB....10105</v>
          </cell>
          <cell r="C16765" t="str">
            <v>Execução de estacas raiz d=250mm perfuradas em rocha - 80t (sem fornecimento de materiais)</v>
          </cell>
          <cell r="D16765" t="str">
            <v>M</v>
          </cell>
          <cell r="E16765">
            <v>1</v>
          </cell>
          <cell r="F16765">
            <v>655.55</v>
          </cell>
          <cell r="G16765">
            <v>655.55</v>
          </cell>
        </row>
        <row r="16766">
          <cell r="A16766" t="str">
            <v>INFRA 13-01-13</v>
          </cell>
          <cell r="B16766">
            <v>0</v>
          </cell>
          <cell r="C16766" t="str">
            <v>ESTACA TIPO RAIZ, 310MM, COM PERFURAÇÃO EM SOLO - 100T</v>
          </cell>
          <cell r="D16766" t="str">
            <v>M</v>
          </cell>
          <cell r="F16766">
            <v>0</v>
          </cell>
          <cell r="G16766">
            <v>195.92</v>
          </cell>
        </row>
        <row r="16767">
          <cell r="B16767" t="str">
            <v>SIURB....10126</v>
          </cell>
          <cell r="C16767" t="str">
            <v>Execução de estacas raiz d=310mm perfuradas em solo - 100t (sem fornecimento de materiais)</v>
          </cell>
          <cell r="D16767" t="str">
            <v>M</v>
          </cell>
          <cell r="E16767">
            <v>1</v>
          </cell>
          <cell r="F16767">
            <v>195.92</v>
          </cell>
          <cell r="G16767">
            <v>195.92</v>
          </cell>
        </row>
        <row r="16768">
          <cell r="A16768" t="str">
            <v>INFRA 13-01-14</v>
          </cell>
          <cell r="B16768">
            <v>0</v>
          </cell>
          <cell r="C16768" t="str">
            <v>ESTACA TIPO RAIZ, 310MM, COM PERFURAÇÃO EM ROCHA - 100T</v>
          </cell>
          <cell r="D16768" t="str">
            <v>M</v>
          </cell>
          <cell r="F16768">
            <v>0</v>
          </cell>
          <cell r="G16768">
            <v>784.44</v>
          </cell>
        </row>
        <row r="16769">
          <cell r="B16769" t="str">
            <v>SIURB....10106</v>
          </cell>
          <cell r="C16769" t="str">
            <v>Execução de estacas raiz d=310mm perfuradas em rocha - 100t (sem fornecimento de materiais)</v>
          </cell>
          <cell r="D16769" t="str">
            <v>M</v>
          </cell>
          <cell r="E16769">
            <v>1</v>
          </cell>
          <cell r="F16769">
            <v>784.44</v>
          </cell>
          <cell r="G16769">
            <v>784.44</v>
          </cell>
        </row>
        <row r="16770">
          <cell r="A16770" t="str">
            <v>INFRA 13-01-15</v>
          </cell>
          <cell r="B16770">
            <v>0</v>
          </cell>
          <cell r="C16770" t="str">
            <v>ESTACA TIPO RAIZ, 400MM, COM PERFURAÇÃO EM SOLO - 130T</v>
          </cell>
          <cell r="D16770" t="str">
            <v>M</v>
          </cell>
          <cell r="F16770">
            <v>0</v>
          </cell>
          <cell r="G16770">
            <v>269.99</v>
          </cell>
        </row>
        <row r="16771">
          <cell r="B16771" t="str">
            <v>SIURB....10127</v>
          </cell>
          <cell r="C16771" t="str">
            <v>Execução de estacas raiz d=400mm perfuradas em solo - 130t (sem fornecimento de materiais)</v>
          </cell>
          <cell r="D16771" t="str">
            <v>M</v>
          </cell>
          <cell r="E16771">
            <v>1</v>
          </cell>
          <cell r="F16771">
            <v>269.99</v>
          </cell>
          <cell r="G16771">
            <v>269.99</v>
          </cell>
        </row>
        <row r="16772">
          <cell r="A16772" t="str">
            <v>INFRA 13-01-16</v>
          </cell>
          <cell r="B16772">
            <v>0</v>
          </cell>
          <cell r="C16772" t="str">
            <v>ESTACA TIPO RAIZ, 400MM, COM PERFURAÇÃO EM ROCHA - 130T</v>
          </cell>
          <cell r="D16772" t="str">
            <v>M</v>
          </cell>
          <cell r="F16772">
            <v>0</v>
          </cell>
          <cell r="G16772">
            <v>962.7</v>
          </cell>
        </row>
        <row r="16773">
          <cell r="B16773" t="str">
            <v>SIURB....10107</v>
          </cell>
          <cell r="C16773" t="str">
            <v>Execução de estacas raiz d=400mm perfuradas em rocha - 130t (sem fornecimento de materiais)</v>
          </cell>
          <cell r="D16773" t="str">
            <v>M</v>
          </cell>
          <cell r="E16773">
            <v>1</v>
          </cell>
          <cell r="F16773">
            <v>962.7</v>
          </cell>
          <cell r="G16773">
            <v>962.7</v>
          </cell>
        </row>
        <row r="16774">
          <cell r="A16774" t="str">
            <v>INFRA 13-02-00</v>
          </cell>
          <cell r="B16774">
            <v>0</v>
          </cell>
          <cell r="C16774" t="str">
            <v>MATERIAIS PARA A ESTACA TIPO RAIZ (AS QUANTIDADES SERÃO LEVANTADAS NO PROJETO)</v>
          </cell>
          <cell r="D16774" t="str">
            <v>.</v>
          </cell>
          <cell r="F16774">
            <v>0</v>
          </cell>
          <cell r="G16774">
            <v>0</v>
          </cell>
        </row>
        <row r="16775">
          <cell r="A16775" t="str">
            <v>INFRA 13-02-01</v>
          </cell>
          <cell r="B16775">
            <v>0</v>
          </cell>
          <cell r="C16775" t="str">
            <v>MATERIAIS PARA A ESTACA TIPO RAIZ (AS QUANTIDADES SERÃO LEVANTADAS NO PROJETO) - FORNECIMENTO DE CIMENTO COMUM</v>
          </cell>
          <cell r="D16775" t="str">
            <v>KG</v>
          </cell>
          <cell r="F16775">
            <v>0</v>
          </cell>
          <cell r="G16775">
            <v>0.38</v>
          </cell>
        </row>
        <row r="16776">
          <cell r="B16776" t="str">
            <v>SINAPI...13284</v>
          </cell>
          <cell r="C16776" t="str">
            <v>Cimento portland de alto forno cp iii-32</v>
          </cell>
          <cell r="D16776" t="str">
            <v>KG</v>
          </cell>
          <cell r="E16776">
            <v>1</v>
          </cell>
          <cell r="F16776">
            <v>0.38</v>
          </cell>
          <cell r="G16776">
            <v>0.38</v>
          </cell>
        </row>
        <row r="16777">
          <cell r="A16777" t="str">
            <v>INFRA 13-02-02</v>
          </cell>
          <cell r="B16777">
            <v>0</v>
          </cell>
          <cell r="C16777" t="str">
            <v>MATERIAIS PARA A ESTACA TIPO RAIZ (AS QUANTIDADES SERÃO LEVANTADAS NO PROJETO) - FORNECIMENTO DE AREIA</v>
          </cell>
          <cell r="D16777" t="str">
            <v>M3</v>
          </cell>
          <cell r="F16777">
            <v>0</v>
          </cell>
          <cell r="G16777">
            <v>74.92</v>
          </cell>
        </row>
        <row r="16778">
          <cell r="B16778" t="str">
            <v>SIURB....10506</v>
          </cell>
          <cell r="C16778" t="str">
            <v>Areia lavada média</v>
          </cell>
          <cell r="D16778" t="str">
            <v>M3</v>
          </cell>
          <cell r="E16778">
            <v>1</v>
          </cell>
          <cell r="F16778">
            <v>74.92</v>
          </cell>
          <cell r="G16778">
            <v>74.92</v>
          </cell>
        </row>
        <row r="16779">
          <cell r="A16779" t="str">
            <v>INFRA 13-02-03</v>
          </cell>
          <cell r="B16779">
            <v>0</v>
          </cell>
          <cell r="C16779" t="str">
            <v>MATERIAIS PARA A ESTACA TIPO RAIZ (AS QUANTIDADES SERÃO LEVANTADAS NO PROJETO) - FORNECIMENTO DE AÇO CA-50, COM BITOLA &gt; = 12,5MM</v>
          </cell>
          <cell r="D16779" t="str">
            <v>KG</v>
          </cell>
          <cell r="F16779">
            <v>0</v>
          </cell>
          <cell r="G16779">
            <v>3.39</v>
          </cell>
        </row>
        <row r="16780">
          <cell r="B16780" t="str">
            <v>SINAPI...00031</v>
          </cell>
          <cell r="C16780" t="str">
            <v>Aco ca-50 1/2" (12,70 mm)</v>
          </cell>
          <cell r="D16780" t="str">
            <v>KG</v>
          </cell>
          <cell r="E16780">
            <v>1</v>
          </cell>
          <cell r="F16780">
            <v>3.39</v>
          </cell>
          <cell r="G16780">
            <v>3.39</v>
          </cell>
        </row>
        <row r="16781">
          <cell r="A16781" t="str">
            <v>INFRA 13-02-04</v>
          </cell>
          <cell r="B16781">
            <v>0</v>
          </cell>
          <cell r="C16781" t="str">
            <v>MATERIAIS PARA A ESTACA TIPO RAIZ (AS QUANTIDADES SERÃO LEVANTADAS NO PROJETO) - FORNECIMENTO DE AÇO CA-50, COM BITOLA = &lt; 12,5MM</v>
          </cell>
          <cell r="D16781" t="str">
            <v>KG</v>
          </cell>
          <cell r="F16781">
            <v>0</v>
          </cell>
          <cell r="G16781">
            <v>3.49</v>
          </cell>
        </row>
        <row r="16782">
          <cell r="B16782" t="str">
            <v>SINAPI...00034</v>
          </cell>
          <cell r="C16782" t="str">
            <v>Aco ca-50 3/8" (9,52 mm)</v>
          </cell>
          <cell r="D16782" t="str">
            <v>KG</v>
          </cell>
          <cell r="E16782">
            <v>1</v>
          </cell>
          <cell r="F16782">
            <v>3.49</v>
          </cell>
          <cell r="G16782">
            <v>3.49</v>
          </cell>
        </row>
        <row r="16783">
          <cell r="A16783" t="str">
            <v>INFRA 13-02-05</v>
          </cell>
          <cell r="B16783">
            <v>0</v>
          </cell>
          <cell r="C16783" t="str">
            <v>MATERIAIS PARA A ESTACA TIPO RAIZ (AS QUANTIDADES SERÃO LEVANTADAS NO PROJETO) - FORNECIMENTO DE ÁGUA</v>
          </cell>
          <cell r="D16783" t="str">
            <v>M3</v>
          </cell>
          <cell r="F16783">
            <v>0</v>
          </cell>
          <cell r="G16783">
            <v>16.57</v>
          </cell>
        </row>
        <row r="16784">
          <cell r="B16784" t="str">
            <v>SIURB....84003</v>
          </cell>
          <cell r="C16784" t="str">
            <v>Água potável - fornecimento em caminhão tanque cam. 10.000 l -empr. que forn. no município (p/construtora)</v>
          </cell>
          <cell r="D16784" t="str">
            <v>M3</v>
          </cell>
          <cell r="E16784">
            <v>1</v>
          </cell>
          <cell r="F16784">
            <v>16.57</v>
          </cell>
          <cell r="G16784">
            <v>16.57</v>
          </cell>
        </row>
        <row r="16785">
          <cell r="A16785" t="str">
            <v>INFRA 13-02-06</v>
          </cell>
          <cell r="B16785">
            <v>0</v>
          </cell>
          <cell r="C16785" t="str">
            <v>MATERIAIS PARA A ESTACA TIPO RAIZ (AS QUANTIDADES SERÃO LEVANTADAS NO PROJETO) - FORNECIMENTO DE ARAME RECOZIDO N.18</v>
          </cell>
          <cell r="D16785" t="str">
            <v>KG</v>
          </cell>
          <cell r="F16785">
            <v>0</v>
          </cell>
          <cell r="G16785">
            <v>6.09</v>
          </cell>
        </row>
        <row r="16786">
          <cell r="B16786" t="str">
            <v>SINAPI...00337</v>
          </cell>
          <cell r="C16786" t="str">
            <v>Arame preto recozido, para armacao de ferragem, n. 18, d = 1,25 mm (0,01 kgm)</v>
          </cell>
          <cell r="D16786" t="str">
            <v>KG</v>
          </cell>
          <cell r="E16786">
            <v>1</v>
          </cell>
          <cell r="F16786">
            <v>6.09</v>
          </cell>
          <cell r="G16786">
            <v>6.09</v>
          </cell>
        </row>
        <row r="16787">
          <cell r="A16787" t="str">
            <v>INFRA 14-00-00</v>
          </cell>
          <cell r="B16787">
            <v>0</v>
          </cell>
          <cell r="C16787" t="str">
            <v>SERVIÇOS COM AGREGADOS RECICLADOS DE RESÍDUOS DA CONSTRUÇÃO</v>
          </cell>
          <cell r="D16787" t="str">
            <v>.</v>
          </cell>
          <cell r="F16787">
            <v>0</v>
          </cell>
          <cell r="G16787">
            <v>0</v>
          </cell>
        </row>
        <row r="16788">
          <cell r="A16788" t="str">
            <v>INFRA 14-01-00</v>
          </cell>
          <cell r="B16788">
            <v>0</v>
          </cell>
          <cell r="C16788" t="str">
            <v>SERVIÇOS NÃO INCLUINDO O FORNECIMENTO DOS  AGREGADOS RECICLADOS</v>
          </cell>
          <cell r="D16788" t="str">
            <v>.</v>
          </cell>
          <cell r="F16788">
            <v>0</v>
          </cell>
          <cell r="G16788">
            <v>0</v>
          </cell>
        </row>
        <row r="16789">
          <cell r="A16789" t="str">
            <v>INFRA 14-01-01</v>
          </cell>
          <cell r="B16789">
            <v>0</v>
          </cell>
          <cell r="C16789" t="str">
            <v>FUNDAÇÃO DE RACHÃO.</v>
          </cell>
          <cell r="D16789" t="str">
            <v>M3</v>
          </cell>
          <cell r="F16789">
            <v>0</v>
          </cell>
          <cell r="G16789">
            <v>22.19</v>
          </cell>
        </row>
        <row r="16790">
          <cell r="B16790" t="str">
            <v>SINAPI...06111</v>
          </cell>
          <cell r="C16790" t="str">
            <v>Servente</v>
          </cell>
          <cell r="D16790" t="str">
            <v>H</v>
          </cell>
          <cell r="E16790">
            <v>2</v>
          </cell>
          <cell r="F16790">
            <v>9.16</v>
          </cell>
          <cell r="G16790">
            <v>18.32</v>
          </cell>
        </row>
        <row r="16791">
          <cell r="B16791" t="str">
            <v>SINAPI...04260</v>
          </cell>
          <cell r="C16791" t="str">
            <v xml:space="preserve">Pa carregadeira sobre pneus com motor de 105 hp e capacidade na cacamba de 1,91 m3 (locacao com operador, combustivel e manutencao) </v>
          </cell>
          <cell r="D16791" t="str">
            <v>H</v>
          </cell>
          <cell r="E16791">
            <v>1.5900000000000001E-2</v>
          </cell>
          <cell r="F16791">
            <v>90</v>
          </cell>
          <cell r="G16791">
            <v>1.43</v>
          </cell>
        </row>
        <row r="16792">
          <cell r="B16792" t="str">
            <v>SINAPI...07626</v>
          </cell>
          <cell r="C16792" t="str">
            <v>Trator de esteiras com lamina, potencia de *90* hp, peso operacional de *9* t (locacao com operador, combustivel e manutencao)</v>
          </cell>
          <cell r="D16792" t="str">
            <v>H</v>
          </cell>
          <cell r="E16792">
            <v>2.7799999999999998E-2</v>
          </cell>
          <cell r="F16792">
            <v>87.75</v>
          </cell>
          <cell r="G16792">
            <v>2.44</v>
          </cell>
        </row>
        <row r="16793">
          <cell r="A16793" t="str">
            <v>INFRA 14-01-02</v>
          </cell>
          <cell r="B16793">
            <v>0</v>
          </cell>
          <cell r="C16793" t="str">
            <v>REVESTIMENTO PRIMÁRIO COM AGREGADO RECICLADO MISTURADO AO SOLO LOCAL, INCLUSIVE ESCARIFICAÇÃO, VERIFICAÇÃO, UMEDECIMENTO, COMPACTAÇÃO E ENSAIOS, CAMADA ACABADA, SEM FORNECIMENTO DE AGREGADO</v>
          </cell>
          <cell r="D16793" t="str">
            <v>M3</v>
          </cell>
          <cell r="F16793">
            <v>0</v>
          </cell>
          <cell r="G16793">
            <v>30.269999999999996</v>
          </cell>
        </row>
        <row r="16794">
          <cell r="B16794" t="str">
            <v>SINAPI...06111</v>
          </cell>
          <cell r="C16794" t="str">
            <v>Servente</v>
          </cell>
          <cell r="D16794" t="str">
            <v>H</v>
          </cell>
          <cell r="E16794">
            <v>0.64</v>
          </cell>
          <cell r="F16794">
            <v>9.16</v>
          </cell>
          <cell r="G16794">
            <v>5.86</v>
          </cell>
        </row>
        <row r="16795">
          <cell r="B16795" t="str">
            <v>SINAPI...01147</v>
          </cell>
          <cell r="C16795" t="str">
            <v xml:space="preserve">Caminhao pipa com barra espargidora e capacidade de *6000* litros (locacao com operador, combustivel e manutencao) </v>
          </cell>
          <cell r="D16795" t="str">
            <v>H</v>
          </cell>
          <cell r="E16795">
            <v>0.01</v>
          </cell>
          <cell r="F16795">
            <v>58.5</v>
          </cell>
          <cell r="G16795">
            <v>0.59</v>
          </cell>
        </row>
        <row r="16796">
          <cell r="B16796" t="str">
            <v>SINAPI...04092</v>
          </cell>
          <cell r="C16796" t="str">
            <v>Motoniveladora ate 130hp (incl manut/operacao)</v>
          </cell>
          <cell r="D16796" t="str">
            <v>H</v>
          </cell>
          <cell r="E16796">
            <v>0.15</v>
          </cell>
          <cell r="F16796">
            <v>119.92</v>
          </cell>
          <cell r="G16796">
            <v>17.989999999999998</v>
          </cell>
        </row>
        <row r="16797">
          <cell r="B16797" t="str">
            <v>SIURB....94049</v>
          </cell>
          <cell r="C16797" t="str">
            <v>Rolo compactador vibratório de um cilindro 7 ton.</v>
          </cell>
          <cell r="D16797" t="str">
            <v>H</v>
          </cell>
          <cell r="E16797">
            <v>7.4999999999999997E-2</v>
          </cell>
          <cell r="F16797">
            <v>77.7</v>
          </cell>
          <cell r="G16797">
            <v>5.83</v>
          </cell>
        </row>
        <row r="16798">
          <cell r="A16798" t="str">
            <v>INFRA 14-01-03</v>
          </cell>
          <cell r="B16798">
            <v>0</v>
          </cell>
          <cell r="C16798" t="str">
            <v>BASE DE AGREGADO RECICLADO, SEM FORNECIMENTO DE AGREGADO</v>
          </cell>
          <cell r="D16798" t="str">
            <v>M3</v>
          </cell>
          <cell r="F16798">
            <v>0</v>
          </cell>
          <cell r="G16798">
            <v>13.809999999999999</v>
          </cell>
        </row>
        <row r="16799">
          <cell r="B16799" t="str">
            <v>SINAPI...06111</v>
          </cell>
          <cell r="C16799" t="str">
            <v>Servente</v>
          </cell>
          <cell r="D16799" t="str">
            <v>H</v>
          </cell>
          <cell r="E16799">
            <v>0.15240000000000001</v>
          </cell>
          <cell r="F16799">
            <v>9.16</v>
          </cell>
          <cell r="G16799">
            <v>1.4</v>
          </cell>
        </row>
        <row r="16800">
          <cell r="B16800" t="str">
            <v>SINAPI...01147</v>
          </cell>
          <cell r="C16800" t="str">
            <v xml:space="preserve">Caminhao pipa com barra espargidora e capacidade de *6000* litros (locacao com operador, combustivel e manutencao) </v>
          </cell>
          <cell r="D16800" t="str">
            <v>H</v>
          </cell>
          <cell r="E16800">
            <v>3.6400000000000002E-2</v>
          </cell>
          <cell r="F16800">
            <v>58.5</v>
          </cell>
          <cell r="G16800">
            <v>2.13</v>
          </cell>
        </row>
        <row r="16801">
          <cell r="B16801" t="str">
            <v>SINAPI...04092</v>
          </cell>
          <cell r="C16801" t="str">
            <v>Motoniveladora ate 130hp (incl manut/operacao)</v>
          </cell>
          <cell r="D16801" t="str">
            <v>H</v>
          </cell>
          <cell r="E16801">
            <v>5.1999999999999998E-2</v>
          </cell>
          <cell r="F16801">
            <v>119.92</v>
          </cell>
          <cell r="G16801">
            <v>6.24</v>
          </cell>
        </row>
        <row r="16802">
          <cell r="B16802" t="str">
            <v>SIURB....94049</v>
          </cell>
          <cell r="C16802" t="str">
            <v>Rolo compactador vibratório de um cilindro 7 ton.</v>
          </cell>
          <cell r="D16802" t="str">
            <v>H</v>
          </cell>
          <cell r="E16802">
            <v>5.1999999999999998E-2</v>
          </cell>
          <cell r="F16802">
            <v>77.7</v>
          </cell>
          <cell r="G16802">
            <v>4.04</v>
          </cell>
        </row>
        <row r="16803">
          <cell r="A16803" t="str">
            <v>INFRA 14-01-04</v>
          </cell>
          <cell r="B16803">
            <v>0</v>
          </cell>
          <cell r="C16803" t="str">
            <v>REFORÇO SO SUB-LEITO/SUB-BASE DE SOLO MELHORADO COM AGREGADO RECICLADO 10% EM VOLUME, SEM FORNECIMENTO DE AGREGADO</v>
          </cell>
          <cell r="D16803" t="str">
            <v>M3</v>
          </cell>
          <cell r="F16803">
            <v>0</v>
          </cell>
          <cell r="G16803">
            <v>11.49</v>
          </cell>
        </row>
        <row r="16804">
          <cell r="B16804" t="str">
            <v>SINAPI...06111</v>
          </cell>
          <cell r="C16804" t="str">
            <v>Servente</v>
          </cell>
          <cell r="D16804" t="str">
            <v>H</v>
          </cell>
          <cell r="E16804">
            <v>0.02</v>
          </cell>
          <cell r="F16804">
            <v>9.16</v>
          </cell>
          <cell r="G16804">
            <v>0.18</v>
          </cell>
        </row>
        <row r="16805">
          <cell r="B16805" t="str">
            <v>SINAPI...01147</v>
          </cell>
          <cell r="C16805" t="str">
            <v xml:space="preserve">Caminhao pipa com barra espargidora e capacidade de *6000* litros (locacao com operador, combustivel e manutencao) </v>
          </cell>
          <cell r="D16805" t="str">
            <v>H</v>
          </cell>
          <cell r="E16805">
            <v>8.9999999999999993E-3</v>
          </cell>
          <cell r="F16805">
            <v>58.5</v>
          </cell>
          <cell r="G16805">
            <v>0.53</v>
          </cell>
        </row>
        <row r="16806">
          <cell r="B16806" t="str">
            <v>SIURB....94029</v>
          </cell>
          <cell r="C16806" t="str">
            <v>Grade aradora de 18 discos</v>
          </cell>
          <cell r="D16806" t="str">
            <v>H</v>
          </cell>
          <cell r="E16806">
            <v>0.02</v>
          </cell>
          <cell r="F16806">
            <v>2.44</v>
          </cell>
          <cell r="G16806">
            <v>0.05</v>
          </cell>
        </row>
        <row r="16807">
          <cell r="B16807" t="str">
            <v>SINAPI...04092</v>
          </cell>
          <cell r="C16807" t="str">
            <v>Motoniveladora ate 130hp (incl manut/operacao)</v>
          </cell>
          <cell r="D16807" t="str">
            <v>H</v>
          </cell>
          <cell r="E16807">
            <v>0.03</v>
          </cell>
          <cell r="F16807">
            <v>119.92</v>
          </cell>
          <cell r="G16807">
            <v>3.6</v>
          </cell>
        </row>
        <row r="16808">
          <cell r="B16808" t="str">
            <v>SIURB....94049</v>
          </cell>
          <cell r="C16808" t="str">
            <v>Rolo compactador vibratório de um cilindro 7 ton.</v>
          </cell>
          <cell r="D16808" t="str">
            <v>H</v>
          </cell>
          <cell r="E16808">
            <v>1.0999999999999999E-2</v>
          </cell>
          <cell r="F16808">
            <v>77.7</v>
          </cell>
          <cell r="G16808">
            <v>0.85</v>
          </cell>
        </row>
        <row r="16809">
          <cell r="B16809" t="str">
            <v>SIURB....94054</v>
          </cell>
          <cell r="C16809" t="str">
            <v>Rolo compactador vibratório de um cilindro pé de carneiro 7,5 ton</v>
          </cell>
          <cell r="D16809" t="str">
            <v>H</v>
          </cell>
          <cell r="E16809">
            <v>0.02</v>
          </cell>
          <cell r="F16809">
            <v>76.13</v>
          </cell>
          <cell r="G16809">
            <v>1.52</v>
          </cell>
        </row>
        <row r="16810">
          <cell r="B16810" t="str">
            <v>SIURB....94059</v>
          </cell>
          <cell r="C16810" t="str">
            <v>Trator de tração agrícola</v>
          </cell>
          <cell r="D16810" t="str">
            <v>H</v>
          </cell>
          <cell r="E16810">
            <v>0.02</v>
          </cell>
          <cell r="F16810">
            <v>61.18</v>
          </cell>
          <cell r="G16810">
            <v>1.22</v>
          </cell>
        </row>
        <row r="16811">
          <cell r="B16811" t="str">
            <v>SIURB....94275</v>
          </cell>
          <cell r="C16811" t="str">
            <v>Rolo compactador de pneus -27 ton</v>
          </cell>
          <cell r="D16811" t="str">
            <v>H</v>
          </cell>
          <cell r="E16811">
            <v>3.0499999999999999E-2</v>
          </cell>
          <cell r="F16811">
            <v>115.97</v>
          </cell>
          <cell r="G16811">
            <v>3.54</v>
          </cell>
        </row>
        <row r="16812">
          <cell r="A16812" t="str">
            <v>INFRA 14-01-05</v>
          </cell>
          <cell r="B16812">
            <v>0</v>
          </cell>
          <cell r="C16812" t="str">
            <v>REFORÇO DO SUB-LEITO/SUB-BASE DE SOLO MELHORADO COM AGREGADO RECICLADO 20% EM VOLUME, SEM FORNECIMENTO DE AGREGADO</v>
          </cell>
          <cell r="D16812" t="str">
            <v>M3</v>
          </cell>
          <cell r="F16812">
            <v>0</v>
          </cell>
          <cell r="G16812">
            <v>11.49</v>
          </cell>
        </row>
        <row r="16813">
          <cell r="B16813" t="str">
            <v>SINAPI...06111</v>
          </cell>
          <cell r="C16813" t="str">
            <v>Servente</v>
          </cell>
          <cell r="D16813" t="str">
            <v>H</v>
          </cell>
          <cell r="E16813">
            <v>0.02</v>
          </cell>
          <cell r="F16813">
            <v>9.16</v>
          </cell>
          <cell r="G16813">
            <v>0.18</v>
          </cell>
        </row>
        <row r="16814">
          <cell r="B16814" t="str">
            <v>SINAPI...01147</v>
          </cell>
          <cell r="C16814" t="str">
            <v xml:space="preserve">Caminhao pipa com barra espargidora e capacidade de *6000* litros (locacao com operador, combustivel e manutencao) </v>
          </cell>
          <cell r="D16814" t="str">
            <v>H</v>
          </cell>
          <cell r="E16814">
            <v>8.9999999999999993E-3</v>
          </cell>
          <cell r="F16814">
            <v>58.5</v>
          </cell>
          <cell r="G16814">
            <v>0.53</v>
          </cell>
        </row>
        <row r="16815">
          <cell r="B16815" t="str">
            <v>SIURB....94029</v>
          </cell>
          <cell r="C16815" t="str">
            <v>Grade aradora de 18 discos</v>
          </cell>
          <cell r="D16815" t="str">
            <v>H</v>
          </cell>
          <cell r="E16815">
            <v>0.02</v>
          </cell>
          <cell r="F16815">
            <v>2.44</v>
          </cell>
          <cell r="G16815">
            <v>0.05</v>
          </cell>
        </row>
        <row r="16816">
          <cell r="B16816" t="str">
            <v>SINAPI...04092</v>
          </cell>
          <cell r="C16816" t="str">
            <v>Motoniveladora ate 130hp (incl manut/operacao)</v>
          </cell>
          <cell r="D16816" t="str">
            <v>H</v>
          </cell>
          <cell r="E16816">
            <v>0.03</v>
          </cell>
          <cell r="F16816">
            <v>119.92</v>
          </cell>
          <cell r="G16816">
            <v>3.6</v>
          </cell>
        </row>
        <row r="16817">
          <cell r="B16817" t="str">
            <v>SIURB....94049</v>
          </cell>
          <cell r="C16817" t="str">
            <v>Rolo compactador vibratório de um cilindro 7 ton.</v>
          </cell>
          <cell r="D16817" t="str">
            <v>H</v>
          </cell>
          <cell r="E16817">
            <v>1.0999999999999999E-2</v>
          </cell>
          <cell r="F16817">
            <v>77.7</v>
          </cell>
          <cell r="G16817">
            <v>0.85</v>
          </cell>
        </row>
        <row r="16818">
          <cell r="B16818" t="str">
            <v>SIURB....94054</v>
          </cell>
          <cell r="C16818" t="str">
            <v>Rolo compactador vibratório de um cilindro pé de carneiro 7,5 ton</v>
          </cell>
          <cell r="D16818" t="str">
            <v>H</v>
          </cell>
          <cell r="E16818">
            <v>0.02</v>
          </cell>
          <cell r="F16818">
            <v>76.13</v>
          </cell>
          <cell r="G16818">
            <v>1.52</v>
          </cell>
        </row>
        <row r="16819">
          <cell r="B16819" t="str">
            <v>SIURB....94059</v>
          </cell>
          <cell r="C16819" t="str">
            <v>Trator de tração agrícola</v>
          </cell>
          <cell r="D16819" t="str">
            <v>H</v>
          </cell>
          <cell r="E16819">
            <v>0.02</v>
          </cell>
          <cell r="F16819">
            <v>61.18</v>
          </cell>
          <cell r="G16819">
            <v>1.22</v>
          </cell>
        </row>
        <row r="16820">
          <cell r="B16820" t="str">
            <v>SIURB....94275</v>
          </cell>
          <cell r="C16820" t="str">
            <v>Rolo compactador de pneus -27 ton</v>
          </cell>
          <cell r="D16820" t="str">
            <v>H</v>
          </cell>
          <cell r="E16820">
            <v>3.0499999999999999E-2</v>
          </cell>
          <cell r="F16820">
            <v>115.97</v>
          </cell>
          <cell r="G16820">
            <v>3.54</v>
          </cell>
        </row>
        <row r="16821">
          <cell r="A16821" t="str">
            <v>INFRA 14-01-06</v>
          </cell>
          <cell r="B16821">
            <v>0</v>
          </cell>
          <cell r="C16821" t="str">
            <v>REFORÇO DO SUB-LEITO/SUB-BASE DE SOLO MELHORADO COM AGREGADO RECICLADO 30% EM VOLUME, SEM FORNECIMENTO DE AGREGADO</v>
          </cell>
          <cell r="D16821" t="str">
            <v>M3</v>
          </cell>
          <cell r="F16821">
            <v>0</v>
          </cell>
          <cell r="G16821">
            <v>11.49</v>
          </cell>
        </row>
        <row r="16822">
          <cell r="B16822" t="str">
            <v>SINAPI...06111</v>
          </cell>
          <cell r="C16822" t="str">
            <v>Servente</v>
          </cell>
          <cell r="D16822" t="str">
            <v>H</v>
          </cell>
          <cell r="E16822">
            <v>0.02</v>
          </cell>
          <cell r="F16822">
            <v>9.16</v>
          </cell>
          <cell r="G16822">
            <v>0.18</v>
          </cell>
        </row>
        <row r="16823">
          <cell r="B16823" t="str">
            <v>SINAPI...01147</v>
          </cell>
          <cell r="C16823" t="str">
            <v xml:space="preserve">Caminhao pipa com barra espargidora e capacidade de *6000* litros (locacao com operador, combustivel e manutencao) </v>
          </cell>
          <cell r="D16823" t="str">
            <v>H</v>
          </cell>
          <cell r="E16823">
            <v>8.9999999999999993E-3</v>
          </cell>
          <cell r="F16823">
            <v>58.5</v>
          </cell>
          <cell r="G16823">
            <v>0.53</v>
          </cell>
        </row>
        <row r="16824">
          <cell r="B16824" t="str">
            <v>SIURB....94029</v>
          </cell>
          <cell r="C16824" t="str">
            <v>Grade aradora de 18 discos</v>
          </cell>
          <cell r="D16824" t="str">
            <v>H</v>
          </cell>
          <cell r="E16824">
            <v>0.02</v>
          </cell>
          <cell r="F16824">
            <v>2.44</v>
          </cell>
          <cell r="G16824">
            <v>0.05</v>
          </cell>
        </row>
        <row r="16825">
          <cell r="B16825" t="str">
            <v>SINAPI...04092</v>
          </cell>
          <cell r="C16825" t="str">
            <v>Motoniveladora ate 130hp (incl manut/operacao)</v>
          </cell>
          <cell r="D16825" t="str">
            <v>H</v>
          </cell>
          <cell r="E16825">
            <v>0.03</v>
          </cell>
          <cell r="F16825">
            <v>119.92</v>
          </cell>
          <cell r="G16825">
            <v>3.6</v>
          </cell>
        </row>
        <row r="16826">
          <cell r="B16826" t="str">
            <v>SIURB....94049</v>
          </cell>
          <cell r="C16826" t="str">
            <v>Rolo compactador vibratório de um cilindro 7 ton.</v>
          </cell>
          <cell r="D16826" t="str">
            <v>H</v>
          </cell>
          <cell r="E16826">
            <v>1.0999999999999999E-2</v>
          </cell>
          <cell r="F16826">
            <v>77.7</v>
          </cell>
          <cell r="G16826">
            <v>0.85</v>
          </cell>
        </row>
        <row r="16827">
          <cell r="B16827" t="str">
            <v>SIURB....94054</v>
          </cell>
          <cell r="C16827" t="str">
            <v>Rolo compactador vibratório de um cilindro pé de carneiro 7,5 ton</v>
          </cell>
          <cell r="D16827" t="str">
            <v>H</v>
          </cell>
          <cell r="E16827">
            <v>0.02</v>
          </cell>
          <cell r="F16827">
            <v>76.13</v>
          </cell>
          <cell r="G16827">
            <v>1.52</v>
          </cell>
        </row>
        <row r="16828">
          <cell r="B16828" t="str">
            <v>SIURB....94059</v>
          </cell>
          <cell r="C16828" t="str">
            <v>Trator de tração agrícola</v>
          </cell>
          <cell r="D16828" t="str">
            <v>H</v>
          </cell>
          <cell r="E16828">
            <v>0.02</v>
          </cell>
          <cell r="F16828">
            <v>61.18</v>
          </cell>
          <cell r="G16828">
            <v>1.22</v>
          </cell>
        </row>
        <row r="16829">
          <cell r="B16829" t="str">
            <v>SIURB....94275</v>
          </cell>
          <cell r="C16829" t="str">
            <v>Rolo compactador de pneus -27 ton</v>
          </cell>
          <cell r="D16829" t="str">
            <v>H</v>
          </cell>
          <cell r="E16829">
            <v>3.0499999999999999E-2</v>
          </cell>
          <cell r="F16829">
            <v>115.97</v>
          </cell>
          <cell r="G16829">
            <v>3.54</v>
          </cell>
        </row>
        <row r="16830">
          <cell r="A16830" t="str">
            <v>INFRA 14-01-07</v>
          </cell>
          <cell r="B16830">
            <v>0</v>
          </cell>
          <cell r="C16830" t="str">
            <v>REFORÇO DO SUB-LEITO/SUB-BASE DE SOLO MELHORADO COM AGREGADO RECICLADO 40% EM VOLUME, SEM FORNECIMENTO DE AGREGADO</v>
          </cell>
          <cell r="D16830" t="str">
            <v>M3</v>
          </cell>
          <cell r="F16830">
            <v>0</v>
          </cell>
          <cell r="G16830">
            <v>11.49</v>
          </cell>
        </row>
        <row r="16831">
          <cell r="B16831" t="str">
            <v>SINAPI...06111</v>
          </cell>
          <cell r="C16831" t="str">
            <v>Servente</v>
          </cell>
          <cell r="D16831" t="str">
            <v>H</v>
          </cell>
          <cell r="E16831">
            <v>0.02</v>
          </cell>
          <cell r="F16831">
            <v>9.16</v>
          </cell>
          <cell r="G16831">
            <v>0.18</v>
          </cell>
        </row>
        <row r="16832">
          <cell r="B16832" t="str">
            <v>SINAPI...01147</v>
          </cell>
          <cell r="C16832" t="str">
            <v xml:space="preserve">Caminhao pipa com barra espargidora e capacidade de *6000* litros (locacao com operador, combustivel e manutencao) </v>
          </cell>
          <cell r="D16832" t="str">
            <v>H</v>
          </cell>
          <cell r="E16832">
            <v>8.9999999999999993E-3</v>
          </cell>
          <cell r="F16832">
            <v>58.5</v>
          </cell>
          <cell r="G16832">
            <v>0.53</v>
          </cell>
        </row>
        <row r="16833">
          <cell r="B16833" t="str">
            <v>SIURB....94029</v>
          </cell>
          <cell r="C16833" t="str">
            <v>Grade aradora de 18 discos</v>
          </cell>
          <cell r="D16833" t="str">
            <v>H</v>
          </cell>
          <cell r="E16833">
            <v>0.02</v>
          </cell>
          <cell r="F16833">
            <v>2.44</v>
          </cell>
          <cell r="G16833">
            <v>0.05</v>
          </cell>
        </row>
        <row r="16834">
          <cell r="B16834" t="str">
            <v>SINAPI...04092</v>
          </cell>
          <cell r="C16834" t="str">
            <v>Motoniveladora ate 130hp (incl manut/operacao)</v>
          </cell>
          <cell r="D16834" t="str">
            <v>H</v>
          </cell>
          <cell r="E16834">
            <v>0.03</v>
          </cell>
          <cell r="F16834">
            <v>119.92</v>
          </cell>
          <cell r="G16834">
            <v>3.6</v>
          </cell>
        </row>
        <row r="16835">
          <cell r="B16835" t="str">
            <v>SIURB....94049</v>
          </cell>
          <cell r="C16835" t="str">
            <v>Rolo compactador vibratório de um cilindro 7 ton.</v>
          </cell>
          <cell r="D16835" t="str">
            <v>H</v>
          </cell>
          <cell r="E16835">
            <v>1.0999999999999999E-2</v>
          </cell>
          <cell r="F16835">
            <v>77.7</v>
          </cell>
          <cell r="G16835">
            <v>0.85</v>
          </cell>
        </row>
        <row r="16836">
          <cell r="B16836" t="str">
            <v>SIURB....94054</v>
          </cell>
          <cell r="C16836" t="str">
            <v>Rolo compactador vibratório de um cilindro pé de carneiro 7,5 ton</v>
          </cell>
          <cell r="D16836" t="str">
            <v>H</v>
          </cell>
          <cell r="E16836">
            <v>0.02</v>
          </cell>
          <cell r="F16836">
            <v>76.13</v>
          </cell>
          <cell r="G16836">
            <v>1.52</v>
          </cell>
        </row>
        <row r="16837">
          <cell r="B16837" t="str">
            <v>SIURB....94059</v>
          </cell>
          <cell r="C16837" t="str">
            <v>Trator de tração agrícola</v>
          </cell>
          <cell r="D16837" t="str">
            <v>H</v>
          </cell>
          <cell r="E16837">
            <v>0.02</v>
          </cell>
          <cell r="F16837">
            <v>61.18</v>
          </cell>
          <cell r="G16837">
            <v>1.22</v>
          </cell>
        </row>
        <row r="16838">
          <cell r="B16838" t="str">
            <v>SIURB....94275</v>
          </cell>
          <cell r="C16838" t="str">
            <v>Rolo compactador de pneus -27 ton</v>
          </cell>
          <cell r="D16838" t="str">
            <v>H</v>
          </cell>
          <cell r="E16838">
            <v>3.0499999999999999E-2</v>
          </cell>
          <cell r="F16838">
            <v>115.97</v>
          </cell>
          <cell r="G16838">
            <v>3.54</v>
          </cell>
        </row>
        <row r="16839">
          <cell r="A16839" t="str">
            <v>INFRA 14-01-08</v>
          </cell>
          <cell r="B16839">
            <v>0</v>
          </cell>
          <cell r="C16839" t="str">
            <v>REFORÇO DO SUB-LEITO/SUB-BASE DE SOLO MELHORADO COM AGREGADO RECICLADO 50% EM VOLUME, SEM FORNECIMENTO DE AGREGADO</v>
          </cell>
          <cell r="D16839" t="str">
            <v>M3</v>
          </cell>
          <cell r="F16839">
            <v>0</v>
          </cell>
          <cell r="G16839">
            <v>11.49</v>
          </cell>
        </row>
        <row r="16840">
          <cell r="B16840" t="str">
            <v>SINAPI...06111</v>
          </cell>
          <cell r="C16840" t="str">
            <v>Servente</v>
          </cell>
          <cell r="D16840" t="str">
            <v>H</v>
          </cell>
          <cell r="E16840">
            <v>0.02</v>
          </cell>
          <cell r="F16840">
            <v>9.16</v>
          </cell>
          <cell r="G16840">
            <v>0.18</v>
          </cell>
        </row>
        <row r="16841">
          <cell r="B16841" t="str">
            <v>SINAPI...01147</v>
          </cell>
          <cell r="C16841" t="str">
            <v xml:space="preserve">Caminhao pipa com barra espargidora e capacidade de *6000* litros (locacao com operador, combustivel e manutencao) </v>
          </cell>
          <cell r="D16841" t="str">
            <v>H</v>
          </cell>
          <cell r="E16841">
            <v>8.9999999999999993E-3</v>
          </cell>
          <cell r="F16841">
            <v>58.5</v>
          </cell>
          <cell r="G16841">
            <v>0.53</v>
          </cell>
        </row>
        <row r="16842">
          <cell r="B16842" t="str">
            <v>SIURB....94029</v>
          </cell>
          <cell r="C16842" t="str">
            <v>Grade aradora de 18 discos</v>
          </cell>
          <cell r="D16842" t="str">
            <v>H</v>
          </cell>
          <cell r="E16842">
            <v>0.02</v>
          </cell>
          <cell r="F16842">
            <v>2.44</v>
          </cell>
          <cell r="G16842">
            <v>0.05</v>
          </cell>
        </row>
        <row r="16843">
          <cell r="B16843" t="str">
            <v>SINAPI...04092</v>
          </cell>
          <cell r="C16843" t="str">
            <v>Motoniveladora ate 130hp (incl manut/operacao)</v>
          </cell>
          <cell r="D16843" t="str">
            <v>H</v>
          </cell>
          <cell r="E16843">
            <v>0.03</v>
          </cell>
          <cell r="F16843">
            <v>119.92</v>
          </cell>
          <cell r="G16843">
            <v>3.6</v>
          </cell>
        </row>
        <row r="16844">
          <cell r="B16844" t="str">
            <v>SIURB....94049</v>
          </cell>
          <cell r="C16844" t="str">
            <v>Rolo compactador vibratório de um cilindro 7 ton.</v>
          </cell>
          <cell r="D16844" t="str">
            <v>H</v>
          </cell>
          <cell r="E16844">
            <v>1.0999999999999999E-2</v>
          </cell>
          <cell r="F16844">
            <v>77.7</v>
          </cell>
          <cell r="G16844">
            <v>0.85</v>
          </cell>
        </row>
        <row r="16845">
          <cell r="B16845" t="str">
            <v>SIURB....94054</v>
          </cell>
          <cell r="C16845" t="str">
            <v>Rolo compactador vibratório de um cilindro pé de carneiro 7,5 ton</v>
          </cell>
          <cell r="D16845" t="str">
            <v>H</v>
          </cell>
          <cell r="E16845">
            <v>0.02</v>
          </cell>
          <cell r="F16845">
            <v>76.13</v>
          </cell>
          <cell r="G16845">
            <v>1.52</v>
          </cell>
        </row>
        <row r="16846">
          <cell r="B16846" t="str">
            <v>SIURB....94059</v>
          </cell>
          <cell r="C16846" t="str">
            <v>Trator de tração agrícola</v>
          </cell>
          <cell r="D16846" t="str">
            <v>H</v>
          </cell>
          <cell r="E16846">
            <v>0.02</v>
          </cell>
          <cell r="F16846">
            <v>61.18</v>
          </cell>
          <cell r="G16846">
            <v>1.22</v>
          </cell>
        </row>
        <row r="16847">
          <cell r="B16847" t="str">
            <v>SIURB....94275</v>
          </cell>
          <cell r="C16847" t="str">
            <v>Rolo compactador de pneus -27 ton</v>
          </cell>
          <cell r="D16847" t="str">
            <v>H</v>
          </cell>
          <cell r="E16847">
            <v>3.0499999999999999E-2</v>
          </cell>
          <cell r="F16847">
            <v>115.97</v>
          </cell>
          <cell r="G16847">
            <v>3.54</v>
          </cell>
        </row>
        <row r="16848">
          <cell r="A16848" t="str">
            <v>INFRA 14-01-09</v>
          </cell>
          <cell r="B16848">
            <v>0</v>
          </cell>
          <cell r="C16848" t="str">
            <v>REFORÇO DO SUB-LEITO/SUB-BASE DE SOLO MELHORADO COM AGREGADO RECICLADO 60% EM VOLUME, SEM FORNECIMENTO DE AGREGADO</v>
          </cell>
          <cell r="D16848" t="str">
            <v>M3</v>
          </cell>
          <cell r="F16848">
            <v>0</v>
          </cell>
          <cell r="G16848">
            <v>11.49</v>
          </cell>
        </row>
        <row r="16849">
          <cell r="B16849" t="str">
            <v>SINAPI...06111</v>
          </cell>
          <cell r="C16849" t="str">
            <v>Servente</v>
          </cell>
          <cell r="D16849" t="str">
            <v>H</v>
          </cell>
          <cell r="E16849">
            <v>0.02</v>
          </cell>
          <cell r="F16849">
            <v>9.16</v>
          </cell>
          <cell r="G16849">
            <v>0.18</v>
          </cell>
        </row>
        <row r="16850">
          <cell r="B16850" t="str">
            <v>SINAPI...01147</v>
          </cell>
          <cell r="C16850" t="str">
            <v xml:space="preserve">Caminhao pipa com barra espargidora e capacidade de *6000* litros (locacao com operador, combustivel e manutencao) </v>
          </cell>
          <cell r="D16850" t="str">
            <v>H</v>
          </cell>
          <cell r="E16850">
            <v>8.9999999999999993E-3</v>
          </cell>
          <cell r="F16850">
            <v>58.5</v>
          </cell>
          <cell r="G16850">
            <v>0.53</v>
          </cell>
        </row>
        <row r="16851">
          <cell r="B16851" t="str">
            <v>SIURB....94029</v>
          </cell>
          <cell r="C16851" t="str">
            <v>Grade aradora de 18 discos</v>
          </cell>
          <cell r="D16851" t="str">
            <v>H</v>
          </cell>
          <cell r="E16851">
            <v>0.02</v>
          </cell>
          <cell r="F16851">
            <v>2.44</v>
          </cell>
          <cell r="G16851">
            <v>0.05</v>
          </cell>
        </row>
        <row r="16852">
          <cell r="B16852" t="str">
            <v>SINAPI...04092</v>
          </cell>
          <cell r="C16852" t="str">
            <v>Motoniveladora ate 130hp (incl manut/operacao)</v>
          </cell>
          <cell r="D16852" t="str">
            <v>H</v>
          </cell>
          <cell r="E16852">
            <v>0.03</v>
          </cell>
          <cell r="F16852">
            <v>119.92</v>
          </cell>
          <cell r="G16852">
            <v>3.6</v>
          </cell>
        </row>
        <row r="16853">
          <cell r="B16853" t="str">
            <v>SIURB....94049</v>
          </cell>
          <cell r="C16853" t="str">
            <v>Rolo compactador vibratório de um cilindro 7 ton.</v>
          </cell>
          <cell r="D16853" t="str">
            <v>H</v>
          </cell>
          <cell r="E16853">
            <v>1.0999999999999999E-2</v>
          </cell>
          <cell r="F16853">
            <v>77.7</v>
          </cell>
          <cell r="G16853">
            <v>0.85</v>
          </cell>
        </row>
        <row r="16854">
          <cell r="B16854" t="str">
            <v>SIURB....94054</v>
          </cell>
          <cell r="C16854" t="str">
            <v>Rolo compactador vibratório de um cilindro pé de carneiro 7,5 ton</v>
          </cell>
          <cell r="D16854" t="str">
            <v>H</v>
          </cell>
          <cell r="E16854">
            <v>0.02</v>
          </cell>
          <cell r="F16854">
            <v>76.13</v>
          </cell>
          <cell r="G16854">
            <v>1.52</v>
          </cell>
        </row>
        <row r="16855">
          <cell r="B16855" t="str">
            <v>SIURB....94059</v>
          </cell>
          <cell r="C16855" t="str">
            <v>Trator de tração agrícola</v>
          </cell>
          <cell r="D16855" t="str">
            <v>H</v>
          </cell>
          <cell r="E16855">
            <v>0.02</v>
          </cell>
          <cell r="F16855">
            <v>61.18</v>
          </cell>
          <cell r="G16855">
            <v>1.22</v>
          </cell>
        </row>
        <row r="16856">
          <cell r="B16856" t="str">
            <v>SIURB....94275</v>
          </cell>
          <cell r="C16856" t="str">
            <v>Rolo compactador de pneus -27 ton</v>
          </cell>
          <cell r="D16856" t="str">
            <v>H</v>
          </cell>
          <cell r="E16856">
            <v>3.0499999999999999E-2</v>
          </cell>
          <cell r="F16856">
            <v>115.97</v>
          </cell>
          <cell r="G16856">
            <v>3.54</v>
          </cell>
        </row>
        <row r="16857">
          <cell r="A16857" t="str">
            <v>INFRA 14-01-10</v>
          </cell>
          <cell r="B16857">
            <v>0</v>
          </cell>
          <cell r="C16857" t="str">
            <v>LASTRO DE AGREGADO RECICLADO, SEM FORNECIMENTO DE AGREGADO</v>
          </cell>
          <cell r="D16857" t="str">
            <v>M3</v>
          </cell>
          <cell r="F16857">
            <v>0</v>
          </cell>
          <cell r="G16857">
            <v>10.06</v>
          </cell>
        </row>
        <row r="16858">
          <cell r="B16858" t="str">
            <v>SINAPI...06111</v>
          </cell>
          <cell r="C16858" t="str">
            <v>Servente</v>
          </cell>
          <cell r="D16858" t="str">
            <v>H</v>
          </cell>
          <cell r="E16858">
            <v>1</v>
          </cell>
          <cell r="F16858">
            <v>9.16</v>
          </cell>
          <cell r="G16858">
            <v>9.16</v>
          </cell>
        </row>
        <row r="16859">
          <cell r="B16859" t="str">
            <v>SINAPI...06042</v>
          </cell>
          <cell r="C16859" t="str">
            <v>Retroescavadeira c/ carregadeira sobre pneus 76hp transmissao mecanica (incl manutencao/operacao e combustível )</v>
          </cell>
          <cell r="D16859" t="str">
            <v>H</v>
          </cell>
          <cell r="E16859">
            <v>1.2E-2</v>
          </cell>
          <cell r="F16859">
            <v>74.930000000000007</v>
          </cell>
          <cell r="G16859">
            <v>0.9</v>
          </cell>
        </row>
        <row r="16860">
          <cell r="A16860" t="str">
            <v>INFRA 14-01-11</v>
          </cell>
          <cell r="B16860">
            <v>0</v>
          </cell>
          <cell r="C16860" t="str">
            <v>DRENO DE AGREGADO RECICLADO, SEM FORNECIMENTO DE AGREGADO</v>
          </cell>
          <cell r="D16860" t="str">
            <v>M3</v>
          </cell>
          <cell r="F16860">
            <v>0</v>
          </cell>
          <cell r="G16860">
            <v>18.32</v>
          </cell>
        </row>
        <row r="16861">
          <cell r="B16861" t="str">
            <v>SINAPI...06111</v>
          </cell>
          <cell r="C16861" t="str">
            <v>Servente</v>
          </cell>
          <cell r="D16861" t="str">
            <v>H</v>
          </cell>
          <cell r="E16861">
            <v>2</v>
          </cell>
          <cell r="F16861">
            <v>9.16</v>
          </cell>
          <cell r="G16861">
            <v>18.32</v>
          </cell>
        </row>
        <row r="16862">
          <cell r="A16862" t="str">
            <v>INFRA 14-02-00</v>
          </cell>
          <cell r="B16862">
            <v>0</v>
          </cell>
          <cell r="C16862" t="str">
            <v>SERVIÇOS INCLUINDO O FORNECIMENTO DOS AGREGADOS RECICLADOS</v>
          </cell>
          <cell r="D16862" t="str">
            <v>.</v>
          </cell>
          <cell r="F16862">
            <v>0</v>
          </cell>
          <cell r="G16862">
            <v>0</v>
          </cell>
        </row>
        <row r="16863">
          <cell r="A16863" t="str">
            <v>INFRA 14-02-01</v>
          </cell>
          <cell r="B16863">
            <v>0</v>
          </cell>
          <cell r="C16863" t="str">
            <v>FUNDAÇÃO DE AGREGADO RECICLADO, COM FORNECIMENTO DE AGREGADO</v>
          </cell>
          <cell r="D16863" t="str">
            <v>M3</v>
          </cell>
          <cell r="F16863">
            <v>0</v>
          </cell>
          <cell r="G16863">
            <v>72.820000000000007</v>
          </cell>
        </row>
        <row r="16864">
          <cell r="B16864" t="str">
            <v>SINAPI...06111</v>
          </cell>
          <cell r="C16864" t="str">
            <v>Servente</v>
          </cell>
          <cell r="D16864" t="str">
            <v>H</v>
          </cell>
          <cell r="E16864">
            <v>2</v>
          </cell>
          <cell r="F16864">
            <v>9.16</v>
          </cell>
          <cell r="G16864">
            <v>18.32</v>
          </cell>
        </row>
        <row r="16865">
          <cell r="B16865" t="str">
            <v>SIURB....10502</v>
          </cell>
          <cell r="C16865" t="str">
            <v>Agregado reciclado (diversas glanulometrias)</v>
          </cell>
          <cell r="D16865" t="str">
            <v>M3</v>
          </cell>
          <cell r="E16865">
            <v>1.25</v>
          </cell>
          <cell r="F16865">
            <v>40.5</v>
          </cell>
          <cell r="G16865">
            <v>50.63</v>
          </cell>
        </row>
        <row r="16866">
          <cell r="B16866" t="str">
            <v>SINAPI...04260</v>
          </cell>
          <cell r="C16866" t="str">
            <v xml:space="preserve">Pa carregadeira sobre pneus com motor de 105 hp e capacidade na cacamba de 1,91 m3 (locacao com operador, combustivel e manutencao) </v>
          </cell>
          <cell r="D16866" t="str">
            <v>H</v>
          </cell>
          <cell r="E16866">
            <v>1.5900000000000001E-2</v>
          </cell>
          <cell r="F16866">
            <v>90</v>
          </cell>
          <cell r="G16866">
            <v>1.43</v>
          </cell>
        </row>
        <row r="16867">
          <cell r="B16867" t="str">
            <v>SINAPI...07626</v>
          </cell>
          <cell r="C16867" t="str">
            <v>Trator de esteiras com lamina, potencia de *90* hp, peso operacional de *9* t (locacao com operador, combustivel e manutencao)</v>
          </cell>
          <cell r="D16867" t="str">
            <v>H</v>
          </cell>
          <cell r="E16867">
            <v>2.7799999999999998E-2</v>
          </cell>
          <cell r="F16867">
            <v>87.75</v>
          </cell>
          <cell r="G16867">
            <v>2.44</v>
          </cell>
        </row>
        <row r="16868">
          <cell r="A16868" t="str">
            <v>INFRA 14-02-02</v>
          </cell>
          <cell r="B16868">
            <v>0</v>
          </cell>
          <cell r="C16868" t="str">
            <v>REVESTIMENTO PRIMÁRIO COM AGREGADO RECICLADO MISTURADO AO SOLO LOCAL, COM FORNECIMENTO DE AGREGADO</v>
          </cell>
          <cell r="D16868" t="str">
            <v>M3</v>
          </cell>
          <cell r="F16868">
            <v>0</v>
          </cell>
          <cell r="G16868">
            <v>46.47</v>
          </cell>
        </row>
        <row r="16869">
          <cell r="B16869" t="str">
            <v>SINAPI...06111</v>
          </cell>
          <cell r="C16869" t="str">
            <v>Servente</v>
          </cell>
          <cell r="D16869" t="str">
            <v>H</v>
          </cell>
          <cell r="E16869">
            <v>0.64</v>
          </cell>
          <cell r="F16869">
            <v>9.16</v>
          </cell>
          <cell r="G16869">
            <v>5.86</v>
          </cell>
        </row>
        <row r="16870">
          <cell r="B16870" t="str">
            <v>SIURB....10502</v>
          </cell>
          <cell r="C16870" t="str">
            <v>Agregado reciclado (diversas glanulometrias)</v>
          </cell>
          <cell r="D16870" t="str">
            <v>M3</v>
          </cell>
          <cell r="E16870">
            <v>0.4</v>
          </cell>
          <cell r="F16870">
            <v>40.5</v>
          </cell>
          <cell r="G16870">
            <v>16.2</v>
          </cell>
        </row>
        <row r="16871">
          <cell r="B16871" t="str">
            <v>SINAPI...01147</v>
          </cell>
          <cell r="C16871" t="str">
            <v xml:space="preserve">Caminhao pipa com barra espargidora e capacidade de *6000* litros (locacao com operador, combustivel e manutencao) </v>
          </cell>
          <cell r="D16871" t="str">
            <v>H</v>
          </cell>
          <cell r="E16871">
            <v>0.01</v>
          </cell>
          <cell r="F16871">
            <v>58.5</v>
          </cell>
          <cell r="G16871">
            <v>0.59</v>
          </cell>
        </row>
        <row r="16872">
          <cell r="B16872" t="str">
            <v>SINAPI...04092</v>
          </cell>
          <cell r="C16872" t="str">
            <v>Motoniveladora ate 130hp (incl manut/operacao)</v>
          </cell>
          <cell r="D16872" t="str">
            <v>H</v>
          </cell>
          <cell r="E16872">
            <v>0.15</v>
          </cell>
          <cell r="F16872">
            <v>119.92</v>
          </cell>
          <cell r="G16872">
            <v>17.989999999999998</v>
          </cell>
        </row>
        <row r="16873">
          <cell r="B16873" t="str">
            <v>SIURB....94049</v>
          </cell>
          <cell r="C16873" t="str">
            <v>Rolo compactador vibratório de um cilindro 7 ton.</v>
          </cell>
          <cell r="D16873" t="str">
            <v>H</v>
          </cell>
          <cell r="E16873">
            <v>7.4999999999999997E-2</v>
          </cell>
          <cell r="F16873">
            <v>77.7</v>
          </cell>
          <cell r="G16873">
            <v>5.83</v>
          </cell>
        </row>
        <row r="16874">
          <cell r="A16874" t="str">
            <v>INFRA 14-02-03</v>
          </cell>
          <cell r="B16874">
            <v>0</v>
          </cell>
          <cell r="C16874" t="str">
            <v>BASE DE AGREGADO RECICLADO, COM FORNECIMENTO DE AGREGADO</v>
          </cell>
          <cell r="D16874" t="str">
            <v>M3</v>
          </cell>
          <cell r="F16874">
            <v>0</v>
          </cell>
          <cell r="G16874">
            <v>62.410000000000004</v>
          </cell>
        </row>
        <row r="16875">
          <cell r="B16875" t="str">
            <v>SINAPI...06111</v>
          </cell>
          <cell r="C16875" t="str">
            <v>Servente</v>
          </cell>
          <cell r="D16875" t="str">
            <v>H</v>
          </cell>
          <cell r="E16875">
            <v>0.15240000000000001</v>
          </cell>
          <cell r="F16875">
            <v>9.16</v>
          </cell>
          <cell r="G16875">
            <v>1.4</v>
          </cell>
        </row>
        <row r="16876">
          <cell r="B16876" t="str">
            <v>SIURB....10502</v>
          </cell>
          <cell r="C16876" t="str">
            <v>Agregado reciclado (diversas glanulometrias)</v>
          </cell>
          <cell r="D16876" t="str">
            <v>M3</v>
          </cell>
          <cell r="E16876">
            <v>1.2</v>
          </cell>
          <cell r="F16876">
            <v>40.5</v>
          </cell>
          <cell r="G16876">
            <v>48.6</v>
          </cell>
        </row>
        <row r="16877">
          <cell r="B16877" t="str">
            <v>SINAPI...01147</v>
          </cell>
          <cell r="C16877" t="str">
            <v xml:space="preserve">Caminhao pipa com barra espargidora e capacidade de *6000* litros (locacao com operador, combustivel e manutencao) </v>
          </cell>
          <cell r="D16877" t="str">
            <v>H</v>
          </cell>
          <cell r="E16877">
            <v>3.6400000000000002E-2</v>
          </cell>
          <cell r="F16877">
            <v>58.5</v>
          </cell>
          <cell r="G16877">
            <v>2.13</v>
          </cell>
        </row>
        <row r="16878">
          <cell r="B16878" t="str">
            <v>SINAPI...04092</v>
          </cell>
          <cell r="C16878" t="str">
            <v>Motoniveladora ate 130hp (incl manut/operacao)</v>
          </cell>
          <cell r="D16878" t="str">
            <v>H</v>
          </cell>
          <cell r="E16878">
            <v>5.1999999999999998E-2</v>
          </cell>
          <cell r="F16878">
            <v>119.92</v>
          </cell>
          <cell r="G16878">
            <v>6.24</v>
          </cell>
        </row>
        <row r="16879">
          <cell r="B16879" t="str">
            <v>SIURB....94049</v>
          </cell>
          <cell r="C16879" t="str">
            <v>Rolo compactador vibratório de um cilindro 7 ton.</v>
          </cell>
          <cell r="D16879" t="str">
            <v>H</v>
          </cell>
          <cell r="E16879">
            <v>5.1999999999999998E-2</v>
          </cell>
          <cell r="F16879">
            <v>77.7</v>
          </cell>
          <cell r="G16879">
            <v>4.04</v>
          </cell>
        </row>
        <row r="16880">
          <cell r="A16880" t="str">
            <v>INFRA 14-02-04</v>
          </cell>
          <cell r="B16880">
            <v>0</v>
          </cell>
          <cell r="C16880" t="str">
            <v>REFORÇO DO SUB-LEITO/SUB-BASE DE SOLO MELHORADO COM AGREGADO RECICLADO 10% EM VOLUME, COM FORNECIMENTO DE AGREGADO</v>
          </cell>
          <cell r="D16880" t="str">
            <v>M3</v>
          </cell>
          <cell r="F16880">
            <v>0</v>
          </cell>
          <cell r="G16880">
            <v>16.350000000000001</v>
          </cell>
        </row>
        <row r="16881">
          <cell r="B16881" t="str">
            <v>SINAPI...06111</v>
          </cell>
          <cell r="C16881" t="str">
            <v>Servente</v>
          </cell>
          <cell r="D16881" t="str">
            <v>H</v>
          </cell>
          <cell r="E16881">
            <v>0.02</v>
          </cell>
          <cell r="F16881">
            <v>9.16</v>
          </cell>
          <cell r="G16881">
            <v>0.18</v>
          </cell>
        </row>
        <row r="16882">
          <cell r="B16882" t="str">
            <v>SIURB....10502</v>
          </cell>
          <cell r="C16882" t="str">
            <v>Agregado reciclado (diversas glanulometrias)</v>
          </cell>
          <cell r="D16882" t="str">
            <v>M3</v>
          </cell>
          <cell r="E16882">
            <v>0.12</v>
          </cell>
          <cell r="F16882">
            <v>40.5</v>
          </cell>
          <cell r="G16882">
            <v>4.8600000000000003</v>
          </cell>
        </row>
        <row r="16883">
          <cell r="B16883" t="str">
            <v>SINAPI...01147</v>
          </cell>
          <cell r="C16883" t="str">
            <v xml:space="preserve">Caminhao pipa com barra espargidora e capacidade de *6000* litros (locacao com operador, combustivel e manutencao) </v>
          </cell>
          <cell r="D16883" t="str">
            <v>H</v>
          </cell>
          <cell r="E16883">
            <v>8.9999999999999993E-3</v>
          </cell>
          <cell r="F16883">
            <v>58.5</v>
          </cell>
          <cell r="G16883">
            <v>0.53</v>
          </cell>
        </row>
        <row r="16884">
          <cell r="B16884" t="str">
            <v>SIURB....94029</v>
          </cell>
          <cell r="C16884" t="str">
            <v>Grade aradora de 18 discos</v>
          </cell>
          <cell r="D16884" t="str">
            <v>H</v>
          </cell>
          <cell r="E16884">
            <v>0.02</v>
          </cell>
          <cell r="F16884">
            <v>2.44</v>
          </cell>
          <cell r="G16884">
            <v>0.05</v>
          </cell>
        </row>
        <row r="16885">
          <cell r="B16885" t="str">
            <v>SINAPI...04092</v>
          </cell>
          <cell r="C16885" t="str">
            <v>Motoniveladora ate 130hp (incl manut/operacao)</v>
          </cell>
          <cell r="D16885" t="str">
            <v>H</v>
          </cell>
          <cell r="E16885">
            <v>0.03</v>
          </cell>
          <cell r="F16885">
            <v>119.92</v>
          </cell>
          <cell r="G16885">
            <v>3.6</v>
          </cell>
        </row>
        <row r="16886">
          <cell r="B16886" t="str">
            <v>SIURB....94049</v>
          </cell>
          <cell r="C16886" t="str">
            <v>Rolo compactador vibratório de um cilindro 7 ton.</v>
          </cell>
          <cell r="D16886" t="str">
            <v>H</v>
          </cell>
          <cell r="E16886">
            <v>1.0999999999999999E-2</v>
          </cell>
          <cell r="F16886">
            <v>77.7</v>
          </cell>
          <cell r="G16886">
            <v>0.85</v>
          </cell>
        </row>
        <row r="16887">
          <cell r="B16887" t="str">
            <v>SIURB....94054</v>
          </cell>
          <cell r="C16887" t="str">
            <v>Rolo compactador vibratório de um cilindro pé de carneiro 7,5 ton</v>
          </cell>
          <cell r="D16887" t="str">
            <v>H</v>
          </cell>
          <cell r="E16887">
            <v>0.02</v>
          </cell>
          <cell r="F16887">
            <v>76.13</v>
          </cell>
          <cell r="G16887">
            <v>1.52</v>
          </cell>
        </row>
        <row r="16888">
          <cell r="B16888" t="str">
            <v>SIURB....94059</v>
          </cell>
          <cell r="C16888" t="str">
            <v>Trator de tração agrícola</v>
          </cell>
          <cell r="D16888" t="str">
            <v>H</v>
          </cell>
          <cell r="E16888">
            <v>0.02</v>
          </cell>
          <cell r="F16888">
            <v>61.18</v>
          </cell>
          <cell r="G16888">
            <v>1.22</v>
          </cell>
        </row>
        <row r="16889">
          <cell r="B16889" t="str">
            <v>SIURB....94275</v>
          </cell>
          <cell r="C16889" t="str">
            <v>Rolo compactador de pneus -27 ton</v>
          </cell>
          <cell r="D16889" t="str">
            <v>H</v>
          </cell>
          <cell r="E16889">
            <v>3.0499999999999999E-2</v>
          </cell>
          <cell r="F16889">
            <v>115.97</v>
          </cell>
          <cell r="G16889">
            <v>3.54</v>
          </cell>
        </row>
        <row r="16890">
          <cell r="A16890" t="str">
            <v>INFRA 14-02-05</v>
          </cell>
          <cell r="B16890">
            <v>0</v>
          </cell>
          <cell r="C16890" t="str">
            <v>REFORÇO DO SUB-LEITO/SUB-BASE DE SOLO MELHORADO COM AGREGADO RECICLADO 20% EM VOLUME, COM FORNECIMENTO DE AGREGADO</v>
          </cell>
          <cell r="D16890" t="str">
            <v>M3</v>
          </cell>
          <cell r="F16890">
            <v>0</v>
          </cell>
          <cell r="G16890">
            <v>21.209999999999997</v>
          </cell>
        </row>
        <row r="16891">
          <cell r="B16891" t="str">
            <v>SINAPI...06111</v>
          </cell>
          <cell r="C16891" t="str">
            <v>Servente</v>
          </cell>
          <cell r="D16891" t="str">
            <v>H</v>
          </cell>
          <cell r="E16891">
            <v>0.02</v>
          </cell>
          <cell r="F16891">
            <v>9.16</v>
          </cell>
          <cell r="G16891">
            <v>0.18</v>
          </cell>
        </row>
        <row r="16892">
          <cell r="B16892" t="str">
            <v>SIURB....10502</v>
          </cell>
          <cell r="C16892" t="str">
            <v>Agregado reciclado (diversas glanulometrias)</v>
          </cell>
          <cell r="D16892" t="str">
            <v>M3</v>
          </cell>
          <cell r="E16892">
            <v>0.24</v>
          </cell>
          <cell r="F16892">
            <v>40.5</v>
          </cell>
          <cell r="G16892">
            <v>9.7200000000000006</v>
          </cell>
        </row>
        <row r="16893">
          <cell r="B16893" t="str">
            <v>SINAPI...01147</v>
          </cell>
          <cell r="C16893" t="str">
            <v xml:space="preserve">Caminhao pipa com barra espargidora e capacidade de *6000* litros (locacao com operador, combustivel e manutencao) </v>
          </cell>
          <cell r="D16893" t="str">
            <v>H</v>
          </cell>
          <cell r="E16893">
            <v>8.9999999999999993E-3</v>
          </cell>
          <cell r="F16893">
            <v>58.5</v>
          </cell>
          <cell r="G16893">
            <v>0.53</v>
          </cell>
        </row>
        <row r="16894">
          <cell r="B16894" t="str">
            <v>SIURB....94029</v>
          </cell>
          <cell r="C16894" t="str">
            <v>Grade aradora de 18 discos</v>
          </cell>
          <cell r="D16894" t="str">
            <v>H</v>
          </cell>
          <cell r="E16894">
            <v>0.02</v>
          </cell>
          <cell r="F16894">
            <v>2.44</v>
          </cell>
          <cell r="G16894">
            <v>0.05</v>
          </cell>
        </row>
        <row r="16895">
          <cell r="B16895" t="str">
            <v>SINAPI...04092</v>
          </cell>
          <cell r="C16895" t="str">
            <v>Motoniveladora ate 130hp (incl manut/operacao)</v>
          </cell>
          <cell r="D16895" t="str">
            <v>H</v>
          </cell>
          <cell r="E16895">
            <v>0.03</v>
          </cell>
          <cell r="F16895">
            <v>119.92</v>
          </cell>
          <cell r="G16895">
            <v>3.6</v>
          </cell>
        </row>
        <row r="16896">
          <cell r="B16896" t="str">
            <v>SIURB....94049</v>
          </cell>
          <cell r="C16896" t="str">
            <v>Rolo compactador vibratório de um cilindro 7 ton.</v>
          </cell>
          <cell r="D16896" t="str">
            <v>H</v>
          </cell>
          <cell r="E16896">
            <v>1.0999999999999999E-2</v>
          </cell>
          <cell r="F16896">
            <v>77.7</v>
          </cell>
          <cell r="G16896">
            <v>0.85</v>
          </cell>
        </row>
        <row r="16897">
          <cell r="B16897" t="str">
            <v>SIURB....94054</v>
          </cell>
          <cell r="C16897" t="str">
            <v>Rolo compactador vibratório de um cilindro pé de carneiro 7,5 ton</v>
          </cell>
          <cell r="D16897" t="str">
            <v>H</v>
          </cell>
          <cell r="E16897">
            <v>0.02</v>
          </cell>
          <cell r="F16897">
            <v>76.13</v>
          </cell>
          <cell r="G16897">
            <v>1.52</v>
          </cell>
        </row>
        <row r="16898">
          <cell r="B16898" t="str">
            <v>SIURB....94059</v>
          </cell>
          <cell r="C16898" t="str">
            <v>Trator de tração agrícola</v>
          </cell>
          <cell r="D16898" t="str">
            <v>H</v>
          </cell>
          <cell r="E16898">
            <v>0.02</v>
          </cell>
          <cell r="F16898">
            <v>61.18</v>
          </cell>
          <cell r="G16898">
            <v>1.22</v>
          </cell>
        </row>
        <row r="16899">
          <cell r="B16899" t="str">
            <v>SIURB....94275</v>
          </cell>
          <cell r="C16899" t="str">
            <v>Rolo compactador de pneus -27 ton</v>
          </cell>
          <cell r="D16899" t="str">
            <v>H</v>
          </cell>
          <cell r="E16899">
            <v>3.0499999999999999E-2</v>
          </cell>
          <cell r="F16899">
            <v>115.97</v>
          </cell>
          <cell r="G16899">
            <v>3.54</v>
          </cell>
        </row>
        <row r="16900">
          <cell r="A16900" t="str">
            <v>INFRA 14-02-06</v>
          </cell>
          <cell r="B16900">
            <v>0</v>
          </cell>
          <cell r="C16900" t="str">
            <v>REFORÇO DO SUB-LEITO/SUB-BASE DE SOLO MELHORADO COM AGREGADO RECICLADO 30% EM VOLUME, COM FORNECIMENTO DE AGREGADO</v>
          </cell>
          <cell r="D16900" t="str">
            <v>M3</v>
          </cell>
          <cell r="F16900">
            <v>0</v>
          </cell>
          <cell r="G16900">
            <v>26.07</v>
          </cell>
        </row>
        <row r="16901">
          <cell r="B16901" t="str">
            <v>SINAPI...06111</v>
          </cell>
          <cell r="C16901" t="str">
            <v>Servente</v>
          </cell>
          <cell r="D16901" t="str">
            <v>H</v>
          </cell>
          <cell r="E16901">
            <v>0.02</v>
          </cell>
          <cell r="F16901">
            <v>9.16</v>
          </cell>
          <cell r="G16901">
            <v>0.18</v>
          </cell>
        </row>
        <row r="16902">
          <cell r="B16902" t="str">
            <v>SIURB....10502</v>
          </cell>
          <cell r="C16902" t="str">
            <v>Agregado reciclado (diversas glanulometrias)</v>
          </cell>
          <cell r="D16902" t="str">
            <v>M3</v>
          </cell>
          <cell r="E16902">
            <v>0.36</v>
          </cell>
          <cell r="F16902">
            <v>40.5</v>
          </cell>
          <cell r="G16902">
            <v>14.58</v>
          </cell>
        </row>
        <row r="16903">
          <cell r="B16903" t="str">
            <v>SINAPI...01147</v>
          </cell>
          <cell r="C16903" t="str">
            <v xml:space="preserve">Caminhao pipa com barra espargidora e capacidade de *6000* litros (locacao com operador, combustivel e manutencao) </v>
          </cell>
          <cell r="D16903" t="str">
            <v>H</v>
          </cell>
          <cell r="E16903">
            <v>8.9999999999999993E-3</v>
          </cell>
          <cell r="F16903">
            <v>58.5</v>
          </cell>
          <cell r="G16903">
            <v>0.53</v>
          </cell>
        </row>
        <row r="16904">
          <cell r="B16904" t="str">
            <v>SIURB....94029</v>
          </cell>
          <cell r="C16904" t="str">
            <v>Grade aradora de 18 discos</v>
          </cell>
          <cell r="D16904" t="str">
            <v>H</v>
          </cell>
          <cell r="E16904">
            <v>0.02</v>
          </cell>
          <cell r="F16904">
            <v>2.44</v>
          </cell>
          <cell r="G16904">
            <v>0.05</v>
          </cell>
        </row>
        <row r="16905">
          <cell r="B16905" t="str">
            <v>SINAPI...04092</v>
          </cell>
          <cell r="C16905" t="str">
            <v>Motoniveladora ate 130hp (incl manut/operacao)</v>
          </cell>
          <cell r="D16905" t="str">
            <v>H</v>
          </cell>
          <cell r="E16905">
            <v>0.03</v>
          </cell>
          <cell r="F16905">
            <v>119.92</v>
          </cell>
          <cell r="G16905">
            <v>3.6</v>
          </cell>
        </row>
        <row r="16906">
          <cell r="B16906" t="str">
            <v>SIURB....94049</v>
          </cell>
          <cell r="C16906" t="str">
            <v>Rolo compactador vibratório de um cilindro 7 ton.</v>
          </cell>
          <cell r="D16906" t="str">
            <v>H</v>
          </cell>
          <cell r="E16906">
            <v>1.0999999999999999E-2</v>
          </cell>
          <cell r="F16906">
            <v>77.7</v>
          </cell>
          <cell r="G16906">
            <v>0.85</v>
          </cell>
        </row>
        <row r="16907">
          <cell r="B16907" t="str">
            <v>SIURB....94054</v>
          </cell>
          <cell r="C16907" t="str">
            <v>Rolo compactador vibratório de um cilindro pé de carneiro 7,5 ton</v>
          </cell>
          <cell r="D16907" t="str">
            <v>H</v>
          </cell>
          <cell r="E16907">
            <v>0.02</v>
          </cell>
          <cell r="F16907">
            <v>76.13</v>
          </cell>
          <cell r="G16907">
            <v>1.52</v>
          </cell>
        </row>
        <row r="16908">
          <cell r="B16908" t="str">
            <v>SIURB....94059</v>
          </cell>
          <cell r="C16908" t="str">
            <v>Trator de tração agrícola</v>
          </cell>
          <cell r="D16908" t="str">
            <v>H</v>
          </cell>
          <cell r="E16908">
            <v>0.02</v>
          </cell>
          <cell r="F16908">
            <v>61.18</v>
          </cell>
          <cell r="G16908">
            <v>1.22</v>
          </cell>
        </row>
        <row r="16909">
          <cell r="B16909" t="str">
            <v>SIURB....94275</v>
          </cell>
          <cell r="C16909" t="str">
            <v>Rolo compactador de pneus -27 ton</v>
          </cell>
          <cell r="D16909" t="str">
            <v>H</v>
          </cell>
          <cell r="E16909">
            <v>3.0499999999999999E-2</v>
          </cell>
          <cell r="F16909">
            <v>115.97</v>
          </cell>
          <cell r="G16909">
            <v>3.54</v>
          </cell>
        </row>
        <row r="16910">
          <cell r="A16910" t="str">
            <v>INFRA 14-02-07</v>
          </cell>
          <cell r="B16910">
            <v>0</v>
          </cell>
          <cell r="C16910" t="str">
            <v>REFORÇO DO SUB-LEITO/SUB-BASE DE SOLO MELHORADO COM AGREGADO RECICLADO 40% EM VOLUME, COM FORNECIMENTO DE AGREGADO</v>
          </cell>
          <cell r="D16910" t="str">
            <v>M3</v>
          </cell>
          <cell r="F16910">
            <v>0</v>
          </cell>
          <cell r="G16910">
            <v>30.930000000000003</v>
          </cell>
        </row>
        <row r="16911">
          <cell r="B16911" t="str">
            <v>SINAPI...06111</v>
          </cell>
          <cell r="C16911" t="str">
            <v>Servente</v>
          </cell>
          <cell r="D16911" t="str">
            <v>H</v>
          </cell>
          <cell r="E16911">
            <v>0.02</v>
          </cell>
          <cell r="F16911">
            <v>9.16</v>
          </cell>
          <cell r="G16911">
            <v>0.18</v>
          </cell>
        </row>
        <row r="16912">
          <cell r="B16912" t="str">
            <v>SIURB....10502</v>
          </cell>
          <cell r="C16912" t="str">
            <v>Agregado reciclado (diversas glanulometrias)</v>
          </cell>
          <cell r="D16912" t="str">
            <v>M3</v>
          </cell>
          <cell r="E16912">
            <v>0.48</v>
          </cell>
          <cell r="F16912">
            <v>40.5</v>
          </cell>
          <cell r="G16912">
            <v>19.440000000000001</v>
          </cell>
        </row>
        <row r="16913">
          <cell r="B16913" t="str">
            <v>SINAPI...01147</v>
          </cell>
          <cell r="C16913" t="str">
            <v xml:space="preserve">Caminhao pipa com barra espargidora e capacidade de *6000* litros (locacao com operador, combustivel e manutencao) </v>
          </cell>
          <cell r="D16913" t="str">
            <v>H</v>
          </cell>
          <cell r="E16913">
            <v>8.9999999999999993E-3</v>
          </cell>
          <cell r="F16913">
            <v>58.5</v>
          </cell>
          <cell r="G16913">
            <v>0.53</v>
          </cell>
        </row>
        <row r="16914">
          <cell r="B16914" t="str">
            <v>SIURB....94029</v>
          </cell>
          <cell r="C16914" t="str">
            <v>Grade aradora de 18 discos</v>
          </cell>
          <cell r="D16914" t="str">
            <v>H</v>
          </cell>
          <cell r="E16914">
            <v>0.02</v>
          </cell>
          <cell r="F16914">
            <v>2.44</v>
          </cell>
          <cell r="G16914">
            <v>0.05</v>
          </cell>
        </row>
        <row r="16915">
          <cell r="B16915" t="str">
            <v>SINAPI...04092</v>
          </cell>
          <cell r="C16915" t="str">
            <v>Motoniveladora ate 130hp (incl manut/operacao)</v>
          </cell>
          <cell r="D16915" t="str">
            <v>H</v>
          </cell>
          <cell r="E16915">
            <v>0.03</v>
          </cell>
          <cell r="F16915">
            <v>119.92</v>
          </cell>
          <cell r="G16915">
            <v>3.6</v>
          </cell>
        </row>
        <row r="16916">
          <cell r="B16916" t="str">
            <v>SIURB....94049</v>
          </cell>
          <cell r="C16916" t="str">
            <v>Rolo compactador vibratório de um cilindro 7 ton.</v>
          </cell>
          <cell r="D16916" t="str">
            <v>H</v>
          </cell>
          <cell r="E16916">
            <v>1.0999999999999999E-2</v>
          </cell>
          <cell r="F16916">
            <v>77.7</v>
          </cell>
          <cell r="G16916">
            <v>0.85</v>
          </cell>
        </row>
        <row r="16917">
          <cell r="B16917" t="str">
            <v>SIURB....94054</v>
          </cell>
          <cell r="C16917" t="str">
            <v>Rolo compactador vibratório de um cilindro pé de carneiro 7,5 ton</v>
          </cell>
          <cell r="D16917" t="str">
            <v>H</v>
          </cell>
          <cell r="E16917">
            <v>0.02</v>
          </cell>
          <cell r="F16917">
            <v>76.13</v>
          </cell>
          <cell r="G16917">
            <v>1.52</v>
          </cell>
        </row>
        <row r="16918">
          <cell r="B16918" t="str">
            <v>SIURB....94059</v>
          </cell>
          <cell r="C16918" t="str">
            <v>Trator de tração agrícola</v>
          </cell>
          <cell r="D16918" t="str">
            <v>H</v>
          </cell>
          <cell r="E16918">
            <v>0.02</v>
          </cell>
          <cell r="F16918">
            <v>61.18</v>
          </cell>
          <cell r="G16918">
            <v>1.22</v>
          </cell>
        </row>
        <row r="16919">
          <cell r="B16919" t="str">
            <v>SIURB....94275</v>
          </cell>
          <cell r="C16919" t="str">
            <v>Rolo compactador de pneus -27 ton</v>
          </cell>
          <cell r="D16919" t="str">
            <v>H</v>
          </cell>
          <cell r="E16919">
            <v>3.0499999999999999E-2</v>
          </cell>
          <cell r="F16919">
            <v>115.97</v>
          </cell>
          <cell r="G16919">
            <v>3.54</v>
          </cell>
        </row>
        <row r="16920">
          <cell r="A16920" t="str">
            <v>INFRA 14-02-08</v>
          </cell>
          <cell r="B16920">
            <v>0</v>
          </cell>
          <cell r="C16920" t="str">
            <v>REFORÇO DO SUB-LEITO/SUB-BASE DE SOLO MELHORADO COM AGREGADO RECICLADO 50% EM VOLUME, COM FORNECIMENTO DE AGREGADO</v>
          </cell>
          <cell r="D16920" t="str">
            <v>M3</v>
          </cell>
          <cell r="F16920">
            <v>0</v>
          </cell>
          <cell r="G16920">
            <v>35.790000000000006</v>
          </cell>
        </row>
        <row r="16921">
          <cell r="B16921" t="str">
            <v>SINAPI...06111</v>
          </cell>
          <cell r="C16921" t="str">
            <v>Servente</v>
          </cell>
          <cell r="D16921" t="str">
            <v>H</v>
          </cell>
          <cell r="E16921">
            <v>0.02</v>
          </cell>
          <cell r="F16921">
            <v>9.16</v>
          </cell>
          <cell r="G16921">
            <v>0.18</v>
          </cell>
        </row>
        <row r="16922">
          <cell r="B16922" t="str">
            <v>SIURB....10502</v>
          </cell>
          <cell r="C16922" t="str">
            <v>Agregado reciclado (diversas glanulometrias)</v>
          </cell>
          <cell r="D16922" t="str">
            <v>M3</v>
          </cell>
          <cell r="E16922">
            <v>0.6</v>
          </cell>
          <cell r="F16922">
            <v>40.5</v>
          </cell>
          <cell r="G16922">
            <v>24.3</v>
          </cell>
        </row>
        <row r="16923">
          <cell r="B16923" t="str">
            <v>SINAPI...01147</v>
          </cell>
          <cell r="C16923" t="str">
            <v xml:space="preserve">Caminhao pipa com barra espargidora e capacidade de *6000* litros (locacao com operador, combustivel e manutencao) </v>
          </cell>
          <cell r="D16923" t="str">
            <v>H</v>
          </cell>
          <cell r="E16923">
            <v>8.9999999999999993E-3</v>
          </cell>
          <cell r="F16923">
            <v>58.5</v>
          </cell>
          <cell r="G16923">
            <v>0.53</v>
          </cell>
        </row>
        <row r="16924">
          <cell r="B16924" t="str">
            <v>SIURB....94029</v>
          </cell>
          <cell r="C16924" t="str">
            <v>Grade aradora de 18 discos</v>
          </cell>
          <cell r="D16924" t="str">
            <v>H</v>
          </cell>
          <cell r="E16924">
            <v>0.02</v>
          </cell>
          <cell r="F16924">
            <v>2.44</v>
          </cell>
          <cell r="G16924">
            <v>0.05</v>
          </cell>
        </row>
        <row r="16925">
          <cell r="B16925" t="str">
            <v>SINAPI...04092</v>
          </cell>
          <cell r="C16925" t="str">
            <v>Motoniveladora ate 130hp (incl manut/operacao)</v>
          </cell>
          <cell r="D16925" t="str">
            <v>H</v>
          </cell>
          <cell r="E16925">
            <v>0.03</v>
          </cell>
          <cell r="F16925">
            <v>119.92</v>
          </cell>
          <cell r="G16925">
            <v>3.6</v>
          </cell>
        </row>
        <row r="16926">
          <cell r="B16926" t="str">
            <v>SIURB....94049</v>
          </cell>
          <cell r="C16926" t="str">
            <v>Rolo compactador vibratório de um cilindro 7 ton.</v>
          </cell>
          <cell r="D16926" t="str">
            <v>H</v>
          </cell>
          <cell r="E16926">
            <v>1.0999999999999999E-2</v>
          </cell>
          <cell r="F16926">
            <v>77.7</v>
          </cell>
          <cell r="G16926">
            <v>0.85</v>
          </cell>
        </row>
        <row r="16927">
          <cell r="B16927" t="str">
            <v>SIURB....94054</v>
          </cell>
          <cell r="C16927" t="str">
            <v>Rolo compactador vibratório de um cilindro pé de carneiro 7,5 ton</v>
          </cell>
          <cell r="D16927" t="str">
            <v>H</v>
          </cell>
          <cell r="E16927">
            <v>0.02</v>
          </cell>
          <cell r="F16927">
            <v>76.13</v>
          </cell>
          <cell r="G16927">
            <v>1.52</v>
          </cell>
        </row>
        <row r="16928">
          <cell r="B16928" t="str">
            <v>SIURB....94059</v>
          </cell>
          <cell r="C16928" t="str">
            <v>Trator de tração agrícola</v>
          </cell>
          <cell r="D16928" t="str">
            <v>H</v>
          </cell>
          <cell r="E16928">
            <v>0.02</v>
          </cell>
          <cell r="F16928">
            <v>61.18</v>
          </cell>
          <cell r="G16928">
            <v>1.22</v>
          </cell>
        </row>
        <row r="16929">
          <cell r="B16929" t="str">
            <v>SIURB....94275</v>
          </cell>
          <cell r="C16929" t="str">
            <v>Rolo compactador de pneus -27 ton</v>
          </cell>
          <cell r="D16929" t="str">
            <v>H</v>
          </cell>
          <cell r="E16929">
            <v>3.0499999999999999E-2</v>
          </cell>
          <cell r="F16929">
            <v>115.97</v>
          </cell>
          <cell r="G16929">
            <v>3.54</v>
          </cell>
        </row>
        <row r="16930">
          <cell r="A16930" t="str">
            <v>INFRA 14-02-09</v>
          </cell>
          <cell r="B16930">
            <v>0</v>
          </cell>
          <cell r="C16930" t="str">
            <v>REFORÇO DO SUB-LEITO/SUB-BASE DE SOLO MELHORADO COM AGREGADO RECICLADO 60% EM VOLUME, COM FORNECIMENTO DE AGREGADO</v>
          </cell>
          <cell r="D16930" t="str">
            <v>M3</v>
          </cell>
          <cell r="F16930">
            <v>0</v>
          </cell>
          <cell r="G16930">
            <v>40.650000000000006</v>
          </cell>
        </row>
        <row r="16931">
          <cell r="B16931" t="str">
            <v>SINAPI...06111</v>
          </cell>
          <cell r="C16931" t="str">
            <v>Servente</v>
          </cell>
          <cell r="D16931" t="str">
            <v>H</v>
          </cell>
          <cell r="E16931">
            <v>0.02</v>
          </cell>
          <cell r="F16931">
            <v>9.16</v>
          </cell>
          <cell r="G16931">
            <v>0.18</v>
          </cell>
        </row>
        <row r="16932">
          <cell r="B16932" t="str">
            <v>SIURB....10502</v>
          </cell>
          <cell r="C16932" t="str">
            <v>Agregado reciclado (diversas glanulometrias)</v>
          </cell>
          <cell r="D16932" t="str">
            <v>M3</v>
          </cell>
          <cell r="E16932">
            <v>0.72</v>
          </cell>
          <cell r="F16932">
            <v>40.5</v>
          </cell>
          <cell r="G16932">
            <v>29.16</v>
          </cell>
        </row>
        <row r="16933">
          <cell r="B16933" t="str">
            <v>SINAPI...01147</v>
          </cell>
          <cell r="C16933" t="str">
            <v xml:space="preserve">Caminhao pipa com barra espargidora e capacidade de *6000* litros (locacao com operador, combustivel e manutencao) </v>
          </cell>
          <cell r="D16933" t="str">
            <v>H</v>
          </cell>
          <cell r="E16933">
            <v>8.9999999999999993E-3</v>
          </cell>
          <cell r="F16933">
            <v>58.5</v>
          </cell>
          <cell r="G16933">
            <v>0.53</v>
          </cell>
        </row>
        <row r="16934">
          <cell r="B16934" t="str">
            <v>SIURB....94029</v>
          </cell>
          <cell r="C16934" t="str">
            <v>Grade aradora de 18 discos</v>
          </cell>
          <cell r="D16934" t="str">
            <v>H</v>
          </cell>
          <cell r="E16934">
            <v>0.02</v>
          </cell>
          <cell r="F16934">
            <v>2.44</v>
          </cell>
          <cell r="G16934">
            <v>0.05</v>
          </cell>
        </row>
        <row r="16935">
          <cell r="B16935" t="str">
            <v>SINAPI...04092</v>
          </cell>
          <cell r="C16935" t="str">
            <v>Motoniveladora ate 130hp (incl manut/operacao)</v>
          </cell>
          <cell r="D16935" t="str">
            <v>H</v>
          </cell>
          <cell r="E16935">
            <v>0.03</v>
          </cell>
          <cell r="F16935">
            <v>119.92</v>
          </cell>
          <cell r="G16935">
            <v>3.6</v>
          </cell>
        </row>
        <row r="16936">
          <cell r="B16936" t="str">
            <v>SIURB....94049</v>
          </cell>
          <cell r="C16936" t="str">
            <v>Rolo compactador vibratório de um cilindro 7 ton.</v>
          </cell>
          <cell r="D16936" t="str">
            <v>H</v>
          </cell>
          <cell r="E16936">
            <v>1.0999999999999999E-2</v>
          </cell>
          <cell r="F16936">
            <v>77.7</v>
          </cell>
          <cell r="G16936">
            <v>0.85</v>
          </cell>
        </row>
        <row r="16937">
          <cell r="B16937" t="str">
            <v>SIURB....94054</v>
          </cell>
          <cell r="C16937" t="str">
            <v>Rolo compactador vibratório de um cilindro pé de carneiro 7,5 ton</v>
          </cell>
          <cell r="D16937" t="str">
            <v>H</v>
          </cell>
          <cell r="E16937">
            <v>0.02</v>
          </cell>
          <cell r="F16937">
            <v>76.13</v>
          </cell>
          <cell r="G16937">
            <v>1.52</v>
          </cell>
        </row>
        <row r="16938">
          <cell r="B16938" t="str">
            <v>SIURB....94059</v>
          </cell>
          <cell r="C16938" t="str">
            <v>Trator de tração agrícola</v>
          </cell>
          <cell r="D16938" t="str">
            <v>H</v>
          </cell>
          <cell r="E16938">
            <v>0.02</v>
          </cell>
          <cell r="F16938">
            <v>61.18</v>
          </cell>
          <cell r="G16938">
            <v>1.22</v>
          </cell>
        </row>
        <row r="16939">
          <cell r="B16939" t="str">
            <v>SIURB....94275</v>
          </cell>
          <cell r="C16939" t="str">
            <v>Rolo compactador de pneus -27 ton</v>
          </cell>
          <cell r="D16939" t="str">
            <v>H</v>
          </cell>
          <cell r="E16939">
            <v>3.0499999999999999E-2</v>
          </cell>
          <cell r="F16939">
            <v>115.97</v>
          </cell>
          <cell r="G16939">
            <v>3.54</v>
          </cell>
        </row>
        <row r="16940">
          <cell r="A16940" t="str">
            <v>INFRA 14-02-10</v>
          </cell>
          <cell r="B16940">
            <v>0</v>
          </cell>
          <cell r="C16940" t="str">
            <v>LASTRO DE AGREGADO RECICLADO, COM FORNECIMENTO DE AGREGADO</v>
          </cell>
          <cell r="D16940" t="str">
            <v>M3</v>
          </cell>
          <cell r="F16940">
            <v>0</v>
          </cell>
          <cell r="G16940">
            <v>58.660000000000004</v>
          </cell>
        </row>
        <row r="16941">
          <cell r="B16941" t="str">
            <v>SINAPI...06111</v>
          </cell>
          <cell r="C16941" t="str">
            <v>Servente</v>
          </cell>
          <cell r="D16941" t="str">
            <v>H</v>
          </cell>
          <cell r="E16941">
            <v>1</v>
          </cell>
          <cell r="F16941">
            <v>9.16</v>
          </cell>
          <cell r="G16941">
            <v>9.16</v>
          </cell>
        </row>
        <row r="16942">
          <cell r="B16942" t="str">
            <v>SIURB....10502</v>
          </cell>
          <cell r="C16942" t="str">
            <v>Agregado reciclado (diversas glanulometrias)</v>
          </cell>
          <cell r="D16942" t="str">
            <v>M3</v>
          </cell>
          <cell r="E16942">
            <v>1.2</v>
          </cell>
          <cell r="F16942">
            <v>40.5</v>
          </cell>
          <cell r="G16942">
            <v>48.6</v>
          </cell>
        </row>
        <row r="16943">
          <cell r="B16943" t="str">
            <v>SINAPI...06042</v>
          </cell>
          <cell r="C16943" t="str">
            <v>Retroescavadeira c/ carregadeira sobre pneus 76hp transmissao mecanica (incl manutencao/operacao e combustível )</v>
          </cell>
          <cell r="D16943" t="str">
            <v>H</v>
          </cell>
          <cell r="E16943">
            <v>1.2E-2</v>
          </cell>
          <cell r="F16943">
            <v>74.930000000000007</v>
          </cell>
          <cell r="G16943">
            <v>0.9</v>
          </cell>
        </row>
        <row r="16944">
          <cell r="A16944" t="str">
            <v>INFRA 14-02-11</v>
          </cell>
          <cell r="B16944">
            <v>0</v>
          </cell>
          <cell r="C16944" t="str">
            <v>DRENO DE AGREGADO RECICLADO, COM FORNECIMENTO DE AGREGADO</v>
          </cell>
          <cell r="D16944" t="str">
            <v>M3</v>
          </cell>
          <cell r="F16944">
            <v>0</v>
          </cell>
          <cell r="G16944">
            <v>66.92</v>
          </cell>
        </row>
        <row r="16945">
          <cell r="B16945" t="str">
            <v>SINAPI...06111</v>
          </cell>
          <cell r="C16945" t="str">
            <v>Servente</v>
          </cell>
          <cell r="D16945" t="str">
            <v>H</v>
          </cell>
          <cell r="E16945">
            <v>2</v>
          </cell>
          <cell r="F16945">
            <v>9.16</v>
          </cell>
          <cell r="G16945">
            <v>18.32</v>
          </cell>
        </row>
        <row r="16946">
          <cell r="B16946" t="str">
            <v>SIURB....10502</v>
          </cell>
          <cell r="C16946" t="str">
            <v>Agregado reciclado (diversas glanulometrias)</v>
          </cell>
          <cell r="D16946" t="str">
            <v>M3</v>
          </cell>
          <cell r="E16946">
            <v>1.2</v>
          </cell>
          <cell r="F16946">
            <v>40.5</v>
          </cell>
          <cell r="G16946">
            <v>48.6</v>
          </cell>
        </row>
        <row r="16947">
          <cell r="A16947" t="str">
            <v>INFRA 15-00-00</v>
          </cell>
          <cell r="B16947">
            <v>0</v>
          </cell>
          <cell r="C16947" t="str">
            <v>TÚNEIS</v>
          </cell>
          <cell r="D16947" t="str">
            <v>.</v>
          </cell>
          <cell r="F16947">
            <v>0</v>
          </cell>
          <cell r="G16947">
            <v>0</v>
          </cell>
        </row>
        <row r="16948">
          <cell r="A16948" t="str">
            <v>INFRA 15-01-00</v>
          </cell>
          <cell r="B16948">
            <v>0</v>
          </cell>
          <cell r="C16948" t="str">
            <v>ESCAVAÇÃO MANUAL EM SOLO PARA EXECUÇÃO DE TÚNEL POR SISTEMA NÃO DESTRUTIVO, INCLUSIVE REMOÇÃO DO MATERIAL ESCAVADO ATÉ FORA DO POÇO</v>
          </cell>
          <cell r="D16948" t="str">
            <v>M3</v>
          </cell>
          <cell r="F16948">
            <v>0</v>
          </cell>
          <cell r="G16948">
            <v>136.47999999999999</v>
          </cell>
        </row>
        <row r="16949">
          <cell r="B16949" t="str">
            <v>SINAPI...06111</v>
          </cell>
          <cell r="C16949" t="str">
            <v>Servente</v>
          </cell>
          <cell r="D16949" t="str">
            <v>H</v>
          </cell>
          <cell r="E16949">
            <v>6.71</v>
          </cell>
          <cell r="F16949">
            <v>9.16</v>
          </cell>
          <cell r="G16949">
            <v>61.46</v>
          </cell>
        </row>
        <row r="16950">
          <cell r="B16950" t="str">
            <v>SIURB....02236</v>
          </cell>
          <cell r="C16950" t="str">
            <v>Frentista de escavação subterrânea (sgsp)</v>
          </cell>
          <cell r="D16950" t="str">
            <v>H</v>
          </cell>
          <cell r="E16950">
            <v>4.47</v>
          </cell>
          <cell r="F16950">
            <v>15.72</v>
          </cell>
          <cell r="G16950">
            <v>70.27</v>
          </cell>
        </row>
        <row r="16951">
          <cell r="B16951" t="str">
            <v>SIURB....94231</v>
          </cell>
          <cell r="C16951" t="str">
            <v>Equipamento para transporte horizontal dentro de tunnel liner</v>
          </cell>
          <cell r="D16951" t="str">
            <v>H</v>
          </cell>
          <cell r="E16951">
            <v>2.2400000000000002</v>
          </cell>
          <cell r="F16951">
            <v>1.07</v>
          </cell>
          <cell r="G16951">
            <v>2.4</v>
          </cell>
        </row>
        <row r="16952">
          <cell r="B16952" t="str">
            <v>SIURB....94244</v>
          </cell>
          <cell r="C16952" t="str">
            <v>Guincho de coluna com moto freio - 400 kg</v>
          </cell>
          <cell r="D16952" t="str">
            <v>H</v>
          </cell>
          <cell r="E16952">
            <v>2.2400000000000002</v>
          </cell>
          <cell r="F16952">
            <v>1.05</v>
          </cell>
          <cell r="G16952">
            <v>2.35</v>
          </cell>
        </row>
        <row r="16953">
          <cell r="A16953" t="str">
            <v>INFRA 15-02-00</v>
          </cell>
          <cell r="B16953">
            <v>0</v>
          </cell>
          <cell r="C16953" t="str">
            <v>ESCAVAÇÃO MANUAL EM SOLO PARA EXECUÇÃO DE POÇO DE ACESSO</v>
          </cell>
          <cell r="D16953" t="str">
            <v>M3</v>
          </cell>
          <cell r="F16953">
            <v>0</v>
          </cell>
          <cell r="G16953">
            <v>59.96</v>
          </cell>
        </row>
        <row r="16954">
          <cell r="B16954" t="str">
            <v>SINAPI...06111</v>
          </cell>
          <cell r="C16954" t="str">
            <v>Servente</v>
          </cell>
          <cell r="D16954" t="str">
            <v>H</v>
          </cell>
          <cell r="E16954">
            <v>2.36</v>
          </cell>
          <cell r="F16954">
            <v>9.16</v>
          </cell>
          <cell r="G16954">
            <v>21.62</v>
          </cell>
        </row>
        <row r="16955">
          <cell r="B16955" t="str">
            <v>SIURB....02236</v>
          </cell>
          <cell r="C16955" t="str">
            <v>Frentista de escavação subterrânea (sgsp)</v>
          </cell>
          <cell r="D16955" t="str">
            <v>H</v>
          </cell>
          <cell r="E16955">
            <v>2.36</v>
          </cell>
          <cell r="F16955">
            <v>15.72</v>
          </cell>
          <cell r="G16955">
            <v>37.1</v>
          </cell>
        </row>
        <row r="16956">
          <cell r="B16956" t="str">
            <v>SIURB....94244</v>
          </cell>
          <cell r="C16956" t="str">
            <v>Guincho de coluna com moto freio - 400 kg</v>
          </cell>
          <cell r="D16956" t="str">
            <v>H</v>
          </cell>
          <cell r="E16956">
            <v>1.18</v>
          </cell>
          <cell r="F16956">
            <v>1.05</v>
          </cell>
          <cell r="G16956">
            <v>1.24</v>
          </cell>
        </row>
        <row r="16957">
          <cell r="A16957" t="str">
            <v>INFRA 15-03-00</v>
          </cell>
          <cell r="B16957">
            <v>0</v>
          </cell>
          <cell r="C16957" t="str">
            <v>ILUMINAÇÃO E VENTILAÇÃO PARA EXECUÇÃO DE TÚNEL POR SISTEMA NÃO DESTRUTIVO</v>
          </cell>
          <cell r="D16957" t="str">
            <v>M</v>
          </cell>
          <cell r="F16957">
            <v>0</v>
          </cell>
          <cell r="G16957">
            <v>35.4</v>
          </cell>
        </row>
        <row r="16958">
          <cell r="B16958" t="str">
            <v>SINAPI...02436</v>
          </cell>
          <cell r="C16958" t="str">
            <v xml:space="preserve">Eletricista </v>
          </cell>
          <cell r="D16958" t="str">
            <v>H</v>
          </cell>
          <cell r="E16958">
            <v>1.76</v>
          </cell>
          <cell r="F16958">
            <v>12.73</v>
          </cell>
          <cell r="G16958">
            <v>22.4</v>
          </cell>
        </row>
        <row r="16959">
          <cell r="B16959" t="str">
            <v>SINAPI...01022</v>
          </cell>
          <cell r="C16959" t="str">
            <v>Cabo de cobre isolamento anti-chama 0,6/1kv 2,5mm2 (1 condutor) tp sintenax pirelli ou equiv</v>
          </cell>
          <cell r="D16959" t="str">
            <v>M</v>
          </cell>
          <cell r="E16959">
            <v>1</v>
          </cell>
          <cell r="F16959">
            <v>1.46</v>
          </cell>
          <cell r="G16959">
            <v>1.46</v>
          </cell>
        </row>
        <row r="16960">
          <cell r="B16960" t="str">
            <v>SINAPI...03763</v>
          </cell>
          <cell r="C16960" t="str">
            <v>Lampada incandescente 100w</v>
          </cell>
          <cell r="D16960" t="str">
            <v>UN</v>
          </cell>
          <cell r="E16960">
            <v>0.5</v>
          </cell>
          <cell r="F16960">
            <v>1.03</v>
          </cell>
          <cell r="G16960">
            <v>0.52</v>
          </cell>
        </row>
        <row r="16961">
          <cell r="B16961" t="str">
            <v>SIURB....59037</v>
          </cell>
          <cell r="C16961" t="str">
            <v>Soquete em baquelite termoplástico com rabicho, casquilho  em latão, rosca e27 - 4a/250v</v>
          </cell>
          <cell r="D16961" t="str">
            <v>UN</v>
          </cell>
          <cell r="E16961">
            <v>0.25</v>
          </cell>
          <cell r="F16961">
            <v>1.68</v>
          </cell>
          <cell r="G16961">
            <v>0.42</v>
          </cell>
        </row>
        <row r="16962">
          <cell r="B16962" t="str">
            <v>SINAPI...09836</v>
          </cell>
          <cell r="C16962" t="str">
            <v>Tubo pvc serie normal - esgoto predial dn 100mm - nbr 5688</v>
          </cell>
          <cell r="D16962" t="str">
            <v>M</v>
          </cell>
          <cell r="E16962">
            <v>0.25</v>
          </cell>
          <cell r="F16962">
            <v>8.7899999999999991</v>
          </cell>
          <cell r="G16962">
            <v>2.2000000000000002</v>
          </cell>
        </row>
        <row r="16963">
          <cell r="B16963" t="str">
            <v>SIURB....94292</v>
          </cell>
          <cell r="C16963" t="str">
            <v>Exaustor elétrico 66 m3/h 250 mmca</v>
          </cell>
          <cell r="D16963" t="str">
            <v>H</v>
          </cell>
          <cell r="E16963">
            <v>7</v>
          </cell>
          <cell r="F16963">
            <v>1.2</v>
          </cell>
          <cell r="G16963">
            <v>8.4</v>
          </cell>
        </row>
        <row r="16964">
          <cell r="A16964" t="str">
            <v>INFRA 15-04-00</v>
          </cell>
          <cell r="B16964">
            <v>0</v>
          </cell>
          <cell r="C16964" t="str">
            <v>EXECUÇÃO DE POÇO DE ACESSO EM CHAPA DE AÇO CORRUGADA, INCLUSA MONTAGEM DAS CHAPAS E CONSOLIDAÇÃO EXTERNA COM INJEÇÃO DE SOLO-CIMENTO, SEM FORNECIMENTO DE SOLO, CIMENTO E CHAPAS DE AÇO</v>
          </cell>
          <cell r="D16964" t="str">
            <v>.</v>
          </cell>
          <cell r="F16964">
            <v>0</v>
          </cell>
          <cell r="G16964">
            <v>0</v>
          </cell>
        </row>
        <row r="16965">
          <cell r="A16965" t="str">
            <v>INFRA 15-04-01</v>
          </cell>
          <cell r="B16965">
            <v>0</v>
          </cell>
          <cell r="C16965" t="str">
            <v>EXECUÇÃO DE POÇO DE ACESSO EM CHAPA DE AÇO CORRUGADA, INCLUSA MONTAGEM DAS CHAPAS E CONSOLIDAÇÃO EXTERNA COM INJEÇÃO DE SOLO-CIMENTO, SEM FORNECIMENTO DE SOLO, CIMENTO E CHAPAS DE AÇO - DIÂMETRO 2,40M</v>
          </cell>
          <cell r="D16965" t="str">
            <v>M</v>
          </cell>
          <cell r="F16965">
            <v>0</v>
          </cell>
          <cell r="G16965">
            <v>136.63</v>
          </cell>
        </row>
        <row r="16966">
          <cell r="B16966" t="str">
            <v>SINAPI...06128</v>
          </cell>
          <cell r="C16966" t="str">
            <v>|em processo de desativação| ajudante geral</v>
          </cell>
          <cell r="D16966" t="str">
            <v>H</v>
          </cell>
          <cell r="E16966">
            <v>6.54</v>
          </cell>
          <cell r="F16966">
            <v>9.16</v>
          </cell>
          <cell r="G16966">
            <v>59.91</v>
          </cell>
        </row>
        <row r="16967">
          <cell r="B16967" t="str">
            <v>SIURB....02235</v>
          </cell>
          <cell r="C16967" t="str">
            <v>Montador de estrutura metálica (sgsp)</v>
          </cell>
          <cell r="D16967" t="str">
            <v>H</v>
          </cell>
          <cell r="E16967">
            <v>5</v>
          </cell>
          <cell r="F16967">
            <v>12.19</v>
          </cell>
          <cell r="G16967">
            <v>60.95</v>
          </cell>
        </row>
        <row r="16968">
          <cell r="B16968" t="str">
            <v>SIURB....02237</v>
          </cell>
          <cell r="C16968" t="str">
            <v>Injetador - oficial de injeção (sgsp)</v>
          </cell>
          <cell r="D16968" t="str">
            <v>H</v>
          </cell>
          <cell r="E16968">
            <v>0.77</v>
          </cell>
          <cell r="F16968">
            <v>14.13</v>
          </cell>
          <cell r="G16968">
            <v>10.88</v>
          </cell>
        </row>
        <row r="16969">
          <cell r="B16969" t="str">
            <v>SIURB....94207</v>
          </cell>
          <cell r="C16969" t="str">
            <v>Bomba para injeçao de nata  de cimento 20 a 40 l/min.</v>
          </cell>
          <cell r="D16969" t="str">
            <v>H</v>
          </cell>
          <cell r="E16969">
            <v>0.77</v>
          </cell>
          <cell r="F16969">
            <v>4.24</v>
          </cell>
          <cell r="G16969">
            <v>3.26</v>
          </cell>
        </row>
        <row r="16970">
          <cell r="B16970" t="str">
            <v>SIURB....94261</v>
          </cell>
          <cell r="C16970" t="str">
            <v>Misturador de argamassa</v>
          </cell>
          <cell r="D16970" t="str">
            <v>H</v>
          </cell>
          <cell r="E16970">
            <v>0.77</v>
          </cell>
          <cell r="F16970">
            <v>2.12</v>
          </cell>
          <cell r="G16970">
            <v>1.63</v>
          </cell>
        </row>
        <row r="16971">
          <cell r="A16971" t="str">
            <v>INFRA 15-04-02</v>
          </cell>
          <cell r="B16971">
            <v>0</v>
          </cell>
          <cell r="C16971" t="str">
            <v>EXECUÇÃO DE POÇO DE ACESSO EM CHAPA DE AÇO CORRUGADA, INCLUSA MONTAGEM DAS CHAPAS E CONSOLIDAÇÃO EXTERNA COM INJEÇÃO DE SOLO-CIMENTO, SEM FORNECIMENTO DE SOLO, CIMENTO E CHAPAS DE AÇO - DIÂMETRO 2,60M</v>
          </cell>
          <cell r="D16971" t="str">
            <v>M</v>
          </cell>
          <cell r="F16971">
            <v>0</v>
          </cell>
          <cell r="G16971">
            <v>150.41</v>
          </cell>
        </row>
        <row r="16972">
          <cell r="B16972" t="str">
            <v>SINAPI...06128</v>
          </cell>
          <cell r="C16972" t="str">
            <v>|em processo de desativação| ajudante geral</v>
          </cell>
          <cell r="D16972" t="str">
            <v>H</v>
          </cell>
          <cell r="E16972">
            <v>7.2</v>
          </cell>
          <cell r="F16972">
            <v>9.16</v>
          </cell>
          <cell r="G16972">
            <v>65.95</v>
          </cell>
        </row>
        <row r="16973">
          <cell r="B16973" t="str">
            <v>SIURB....02235</v>
          </cell>
          <cell r="C16973" t="str">
            <v>Montador de estrutura metálica (sgsp)</v>
          </cell>
          <cell r="D16973" t="str">
            <v>H</v>
          </cell>
          <cell r="E16973">
            <v>5.5</v>
          </cell>
          <cell r="F16973">
            <v>12.19</v>
          </cell>
          <cell r="G16973">
            <v>67.05</v>
          </cell>
        </row>
        <row r="16974">
          <cell r="B16974" t="str">
            <v>SIURB....02237</v>
          </cell>
          <cell r="C16974" t="str">
            <v>Injetador - oficial de injeção (sgsp)</v>
          </cell>
          <cell r="D16974" t="str">
            <v>H</v>
          </cell>
          <cell r="E16974">
            <v>0.85</v>
          </cell>
          <cell r="F16974">
            <v>14.13</v>
          </cell>
          <cell r="G16974">
            <v>12.01</v>
          </cell>
        </row>
        <row r="16975">
          <cell r="B16975" t="str">
            <v>SIURB....94207</v>
          </cell>
          <cell r="C16975" t="str">
            <v>Bomba para injeçao de nata  de cimento 20 a 40 l/min.</v>
          </cell>
          <cell r="D16975" t="str">
            <v>H</v>
          </cell>
          <cell r="E16975">
            <v>0.85</v>
          </cell>
          <cell r="F16975">
            <v>4.24</v>
          </cell>
          <cell r="G16975">
            <v>3.6</v>
          </cell>
        </row>
        <row r="16976">
          <cell r="B16976" t="str">
            <v>SIURB....94261</v>
          </cell>
          <cell r="C16976" t="str">
            <v>Misturador de argamassa</v>
          </cell>
          <cell r="D16976" t="str">
            <v>H</v>
          </cell>
          <cell r="E16976">
            <v>0.85</v>
          </cell>
          <cell r="F16976">
            <v>2.12</v>
          </cell>
          <cell r="G16976">
            <v>1.8</v>
          </cell>
        </row>
        <row r="16977">
          <cell r="A16977" t="str">
            <v>INFRA 15-04-03</v>
          </cell>
          <cell r="B16977">
            <v>0</v>
          </cell>
          <cell r="C16977" t="str">
            <v>EXECUÇÃO DE POÇO DE ACESSO EM CHAPA DE AÇO CORRUGADA, INCLUSA MONTAGEM DAS CHAPAS E CONSOLIDAÇÃO EXTERNA COM INJEÇÃO DE SOLO-CIMENTO, SEM FORNECIMENTO DE SOLO, CIMENTO E CHAPAS DE AÇO - DIÂMETRO 2,80M</v>
          </cell>
          <cell r="D16977" t="str">
            <v>M</v>
          </cell>
          <cell r="F16977">
            <v>0</v>
          </cell>
          <cell r="G16977">
            <v>163.79999999999998</v>
          </cell>
        </row>
        <row r="16978">
          <cell r="B16978" t="str">
            <v>SINAPI...06128</v>
          </cell>
          <cell r="C16978" t="str">
            <v>|em processo de desativação| ajudante geral</v>
          </cell>
          <cell r="D16978" t="str">
            <v>H</v>
          </cell>
          <cell r="E16978">
            <v>7.84</v>
          </cell>
          <cell r="F16978">
            <v>9.16</v>
          </cell>
          <cell r="G16978">
            <v>71.81</v>
          </cell>
        </row>
        <row r="16979">
          <cell r="B16979" t="str">
            <v>SIURB....02235</v>
          </cell>
          <cell r="C16979" t="str">
            <v>Montador de estrutura metálica (sgsp)</v>
          </cell>
          <cell r="D16979" t="str">
            <v>H</v>
          </cell>
          <cell r="E16979">
            <v>6</v>
          </cell>
          <cell r="F16979">
            <v>12.19</v>
          </cell>
          <cell r="G16979">
            <v>73.14</v>
          </cell>
        </row>
        <row r="16980">
          <cell r="B16980" t="str">
            <v>SIURB....02237</v>
          </cell>
          <cell r="C16980" t="str">
            <v>Injetador - oficial de injeção (sgsp)</v>
          </cell>
          <cell r="D16980" t="str">
            <v>H</v>
          </cell>
          <cell r="E16980">
            <v>0.92</v>
          </cell>
          <cell r="F16980">
            <v>14.13</v>
          </cell>
          <cell r="G16980">
            <v>13</v>
          </cell>
        </row>
        <row r="16981">
          <cell r="B16981" t="str">
            <v>SIURB....94207</v>
          </cell>
          <cell r="C16981" t="str">
            <v>Bomba para injeçao de nata  de cimento 20 a 40 l/min.</v>
          </cell>
          <cell r="D16981" t="str">
            <v>H</v>
          </cell>
          <cell r="E16981">
            <v>0.92</v>
          </cell>
          <cell r="F16981">
            <v>4.24</v>
          </cell>
          <cell r="G16981">
            <v>3.9</v>
          </cell>
        </row>
        <row r="16982">
          <cell r="B16982" t="str">
            <v>SIURB....94261</v>
          </cell>
          <cell r="C16982" t="str">
            <v>Misturador de argamassa</v>
          </cell>
          <cell r="D16982" t="str">
            <v>H</v>
          </cell>
          <cell r="E16982">
            <v>0.92</v>
          </cell>
          <cell r="F16982">
            <v>2.12</v>
          </cell>
          <cell r="G16982">
            <v>1.95</v>
          </cell>
        </row>
        <row r="16983">
          <cell r="A16983" t="str">
            <v>INFRA 15-04-04</v>
          </cell>
          <cell r="B16983">
            <v>0</v>
          </cell>
          <cell r="C16983" t="str">
            <v>EXECUÇÃO DE POÇO DE ACESSO EM CHAPA DE AÇO CORRUGADA, INCLUSA MONTAGEM DAS CHAPAS E CONSOLIDAÇÃO EXTERNA COM INJEÇÃO DE SOLO-CIMENTO, SEM FORNECIMENTO DE SOLO, CIMENTO E CHAPAS DE AÇO - DIÂMETRO 3,00M</v>
          </cell>
          <cell r="D16983" t="str">
            <v>M</v>
          </cell>
          <cell r="F16983">
            <v>0</v>
          </cell>
          <cell r="G16983">
            <v>177.59</v>
          </cell>
        </row>
        <row r="16984">
          <cell r="B16984" t="str">
            <v>SINAPI...06128</v>
          </cell>
          <cell r="C16984" t="str">
            <v>|em processo de desativação| ajudante geral</v>
          </cell>
          <cell r="D16984" t="str">
            <v>H</v>
          </cell>
          <cell r="E16984">
            <v>8.5</v>
          </cell>
          <cell r="F16984">
            <v>9.16</v>
          </cell>
          <cell r="G16984">
            <v>77.86</v>
          </cell>
        </row>
        <row r="16985">
          <cell r="B16985" t="str">
            <v>SIURB....02235</v>
          </cell>
          <cell r="C16985" t="str">
            <v>Montador de estrutura metálica (sgsp)</v>
          </cell>
          <cell r="D16985" t="str">
            <v>H</v>
          </cell>
          <cell r="E16985">
            <v>6.5</v>
          </cell>
          <cell r="F16985">
            <v>12.19</v>
          </cell>
          <cell r="G16985">
            <v>79.239999999999995</v>
          </cell>
        </row>
        <row r="16986">
          <cell r="B16986" t="str">
            <v>SIURB....02237</v>
          </cell>
          <cell r="C16986" t="str">
            <v>Injetador - oficial de injeção (sgsp)</v>
          </cell>
          <cell r="D16986" t="str">
            <v>H</v>
          </cell>
          <cell r="E16986">
            <v>1</v>
          </cell>
          <cell r="F16986">
            <v>14.13</v>
          </cell>
          <cell r="G16986">
            <v>14.13</v>
          </cell>
        </row>
        <row r="16987">
          <cell r="B16987" t="str">
            <v>SIURB....94207</v>
          </cell>
          <cell r="C16987" t="str">
            <v>Bomba para injeçao de nata  de cimento 20 a 40 l/min.</v>
          </cell>
          <cell r="D16987" t="str">
            <v>H</v>
          </cell>
          <cell r="E16987">
            <v>1</v>
          </cell>
          <cell r="F16987">
            <v>4.24</v>
          </cell>
          <cell r="G16987">
            <v>4.24</v>
          </cell>
        </row>
        <row r="16988">
          <cell r="B16988" t="str">
            <v>SIURB....94261</v>
          </cell>
          <cell r="C16988" t="str">
            <v>Misturador de argamassa</v>
          </cell>
          <cell r="D16988" t="str">
            <v>H</v>
          </cell>
          <cell r="E16988">
            <v>1</v>
          </cell>
          <cell r="F16988">
            <v>2.12</v>
          </cell>
          <cell r="G16988">
            <v>2.12</v>
          </cell>
        </row>
        <row r="16989">
          <cell r="A16989" t="str">
            <v>INFRA 15-04-05</v>
          </cell>
          <cell r="B16989">
            <v>0</v>
          </cell>
          <cell r="C16989" t="str">
            <v>EXECUÇÃO DE POÇO DE ACESSO EM CHAPA DE AÇO CORRUGADA, INCLUSA MONTAGEM DAS CHAPAS E CONSOLIDAÇÃO EXTERNA COM INJEÇÃO DE SOLO-CIMENTO, SEM FORNECIMENTO DE SOLO, CIMENTO E CHAPAS DE AÇO - DIÂMETRO 3,20M</v>
          </cell>
          <cell r="D16989" t="str">
            <v>M</v>
          </cell>
          <cell r="F16989">
            <v>0</v>
          </cell>
          <cell r="G16989">
            <v>191.37</v>
          </cell>
        </row>
        <row r="16990">
          <cell r="B16990" t="str">
            <v>SINAPI...06128</v>
          </cell>
          <cell r="C16990" t="str">
            <v>|em processo de desativação| ajudante geral</v>
          </cell>
          <cell r="D16990" t="str">
            <v>H</v>
          </cell>
          <cell r="E16990">
            <v>9.16</v>
          </cell>
          <cell r="F16990">
            <v>9.16</v>
          </cell>
          <cell r="G16990">
            <v>83.91</v>
          </cell>
        </row>
        <row r="16991">
          <cell r="B16991" t="str">
            <v>SIURB....02235</v>
          </cell>
          <cell r="C16991" t="str">
            <v>Montador de estrutura metálica (sgsp)</v>
          </cell>
          <cell r="D16991" t="str">
            <v>H</v>
          </cell>
          <cell r="E16991">
            <v>7</v>
          </cell>
          <cell r="F16991">
            <v>12.19</v>
          </cell>
          <cell r="G16991">
            <v>85.33</v>
          </cell>
        </row>
        <row r="16992">
          <cell r="B16992" t="str">
            <v>SIURB....02237</v>
          </cell>
          <cell r="C16992" t="str">
            <v>Injetador - oficial de injeção (sgsp)</v>
          </cell>
          <cell r="D16992" t="str">
            <v>H</v>
          </cell>
          <cell r="E16992">
            <v>1.08</v>
          </cell>
          <cell r="F16992">
            <v>14.13</v>
          </cell>
          <cell r="G16992">
            <v>15.26</v>
          </cell>
        </row>
        <row r="16993">
          <cell r="B16993" t="str">
            <v>SIURB....94207</v>
          </cell>
          <cell r="C16993" t="str">
            <v>Bomba para injeçao de nata  de cimento 20 a 40 l/min.</v>
          </cell>
          <cell r="D16993" t="str">
            <v>H</v>
          </cell>
          <cell r="E16993">
            <v>1.08</v>
          </cell>
          <cell r="F16993">
            <v>4.24</v>
          </cell>
          <cell r="G16993">
            <v>4.58</v>
          </cell>
        </row>
        <row r="16994">
          <cell r="B16994" t="str">
            <v>SIURB....94261</v>
          </cell>
          <cell r="C16994" t="str">
            <v>Misturador de argamassa</v>
          </cell>
          <cell r="D16994" t="str">
            <v>H</v>
          </cell>
          <cell r="E16994">
            <v>1.08</v>
          </cell>
          <cell r="F16994">
            <v>2.12</v>
          </cell>
          <cell r="G16994">
            <v>2.29</v>
          </cell>
        </row>
        <row r="16995">
          <cell r="A16995" t="str">
            <v>INFRA 15-05-00</v>
          </cell>
          <cell r="B16995">
            <v>0</v>
          </cell>
          <cell r="C16995" t="str">
            <v>EXECUÇÃO DE "TUNNEL LINER" INCLUSA MONTAGEM DAS CHAPAS E CONSOLIDAÇÃO EXTERNA COM INJEÇÃO DE SOLO-CIMENTO, SEM FORNECIMENTO DAS CHAPAS DE AÇO, SOLO E CIMENTO</v>
          </cell>
          <cell r="D16995" t="str">
            <v>.</v>
          </cell>
          <cell r="F16995">
            <v>0</v>
          </cell>
          <cell r="G16995">
            <v>0</v>
          </cell>
        </row>
        <row r="16996">
          <cell r="A16996" t="str">
            <v>INFRA 15-05-01</v>
          </cell>
          <cell r="B16996">
            <v>0</v>
          </cell>
          <cell r="C16996" t="str">
            <v>EXECUÇÃO DE "TUNNEL LINER" INCLUSA MONTAGEM DAS CHAPAS E CONSOLIDAÇÃO EXTERNA COM INJEÇÃO DE SOLO-CIMENTO, SEM FORNECIMENTO DAS CHAPAS DE AÇO, SOLO E CIMENTO - DIÂMETRO 1,60M</v>
          </cell>
          <cell r="D16996" t="str">
            <v>M</v>
          </cell>
          <cell r="F16996">
            <v>0</v>
          </cell>
          <cell r="G16996">
            <v>138.97</v>
          </cell>
        </row>
        <row r="16997">
          <cell r="B16997" t="str">
            <v>SINAPI...06128</v>
          </cell>
          <cell r="C16997" t="str">
            <v>|em processo de desativação| ajudante geral</v>
          </cell>
          <cell r="D16997" t="str">
            <v>H</v>
          </cell>
          <cell r="E16997">
            <v>6.66</v>
          </cell>
          <cell r="F16997">
            <v>9.16</v>
          </cell>
          <cell r="G16997">
            <v>61.01</v>
          </cell>
        </row>
        <row r="16998">
          <cell r="B16998" t="str">
            <v>SIURB....02235</v>
          </cell>
          <cell r="C16998" t="str">
            <v>Montador de estrutura metálica (sgsp)</v>
          </cell>
          <cell r="D16998" t="str">
            <v>H</v>
          </cell>
          <cell r="E16998">
            <v>5</v>
          </cell>
          <cell r="F16998">
            <v>12.19</v>
          </cell>
          <cell r="G16998">
            <v>60.95</v>
          </cell>
        </row>
        <row r="16999">
          <cell r="B16999" t="str">
            <v>SIURB....02237</v>
          </cell>
          <cell r="C16999" t="str">
            <v>Injetador - oficial de injeção (sgsp)</v>
          </cell>
          <cell r="D16999" t="str">
            <v>H</v>
          </cell>
          <cell r="E16999">
            <v>0.83</v>
          </cell>
          <cell r="F16999">
            <v>14.13</v>
          </cell>
          <cell r="G16999">
            <v>11.73</v>
          </cell>
        </row>
        <row r="17000">
          <cell r="B17000" t="str">
            <v>SIURB....94207</v>
          </cell>
          <cell r="C17000" t="str">
            <v>Bomba para injeçao de nata  de cimento 20 a 40 l/min.</v>
          </cell>
          <cell r="D17000" t="str">
            <v>H</v>
          </cell>
          <cell r="E17000">
            <v>0.83</v>
          </cell>
          <cell r="F17000">
            <v>4.24</v>
          </cell>
          <cell r="G17000">
            <v>3.52</v>
          </cell>
        </row>
        <row r="17001">
          <cell r="B17001" t="str">
            <v>SIURB....94261</v>
          </cell>
          <cell r="C17001" t="str">
            <v>Misturador de argamassa</v>
          </cell>
          <cell r="D17001" t="str">
            <v>H</v>
          </cell>
          <cell r="E17001">
            <v>0.83</v>
          </cell>
          <cell r="F17001">
            <v>2.12</v>
          </cell>
          <cell r="G17001">
            <v>1.76</v>
          </cell>
        </row>
        <row r="17002">
          <cell r="A17002" t="str">
            <v>INFRA 15-05-02</v>
          </cell>
          <cell r="B17002">
            <v>0</v>
          </cell>
          <cell r="C17002" t="str">
            <v>EXECUÇÃO DE "TUNNEL LINER" INCLUSA MONTAGEM DAS CHAPAS E CONSOLIDAÇÃO EXTERNA COM INJEÇÃO DE SOLO-CIMENTO, SEM FORNECIMENTO DAS CHAPAS DE AÇO, SOLO E CIMENTO - DIÂMETRO 1,80M</v>
          </cell>
          <cell r="D17002" t="str">
            <v>M</v>
          </cell>
          <cell r="F17002">
            <v>0</v>
          </cell>
          <cell r="G17002">
            <v>153.13</v>
          </cell>
        </row>
        <row r="17003">
          <cell r="B17003" t="str">
            <v>SINAPI...06128</v>
          </cell>
          <cell r="C17003" t="str">
            <v>|em processo de desativação| ajudante geral</v>
          </cell>
          <cell r="D17003" t="str">
            <v>H</v>
          </cell>
          <cell r="E17003">
            <v>7.34</v>
          </cell>
          <cell r="F17003">
            <v>9.16</v>
          </cell>
          <cell r="G17003">
            <v>67.23</v>
          </cell>
        </row>
        <row r="17004">
          <cell r="B17004" t="str">
            <v>SIURB....02235</v>
          </cell>
          <cell r="C17004" t="str">
            <v>Montador de estrutura metálica (sgsp)</v>
          </cell>
          <cell r="D17004" t="str">
            <v>H</v>
          </cell>
          <cell r="E17004">
            <v>5.5</v>
          </cell>
          <cell r="F17004">
            <v>12.19</v>
          </cell>
          <cell r="G17004">
            <v>67.05</v>
          </cell>
        </row>
        <row r="17005">
          <cell r="B17005" t="str">
            <v>SIURB....02237</v>
          </cell>
          <cell r="C17005" t="str">
            <v>Injetador - oficial de injeção (sgsp)</v>
          </cell>
          <cell r="D17005" t="str">
            <v>H</v>
          </cell>
          <cell r="E17005">
            <v>0.92</v>
          </cell>
          <cell r="F17005">
            <v>14.13</v>
          </cell>
          <cell r="G17005">
            <v>13</v>
          </cell>
        </row>
        <row r="17006">
          <cell r="B17006" t="str">
            <v>SIURB....94207</v>
          </cell>
          <cell r="C17006" t="str">
            <v>Bomba para injeçao de nata  de cimento 20 a 40 l/min.</v>
          </cell>
          <cell r="D17006" t="str">
            <v>H</v>
          </cell>
          <cell r="E17006">
            <v>0.92</v>
          </cell>
          <cell r="F17006">
            <v>4.24</v>
          </cell>
          <cell r="G17006">
            <v>3.9</v>
          </cell>
        </row>
        <row r="17007">
          <cell r="B17007" t="str">
            <v>SIURB....94261</v>
          </cell>
          <cell r="C17007" t="str">
            <v>Misturador de argamassa</v>
          </cell>
          <cell r="D17007" t="str">
            <v>H</v>
          </cell>
          <cell r="E17007">
            <v>0.92</v>
          </cell>
          <cell r="F17007">
            <v>2.12</v>
          </cell>
          <cell r="G17007">
            <v>1.95</v>
          </cell>
        </row>
        <row r="17008">
          <cell r="A17008" t="str">
            <v>INFRA 15-05-03</v>
          </cell>
          <cell r="B17008">
            <v>0</v>
          </cell>
          <cell r="C17008" t="str">
            <v>EXECUÇÃO DE "TUNNEL LINER" INCLUSA MONTAGEM DAS CHAPAS E CONSOLIDAÇÃO EXTERNA COM INJEÇÃO DE SOLO-CIMENTO, SEM FORNECIMENTO DAS CHAPAS DE AÇO, SOLO E CIMENTO - DIÂMETRO 2,00M</v>
          </cell>
          <cell r="D17008" t="str">
            <v>M</v>
          </cell>
          <cell r="F17008">
            <v>0</v>
          </cell>
          <cell r="G17008">
            <v>166.91000000000003</v>
          </cell>
        </row>
        <row r="17009">
          <cell r="B17009" t="str">
            <v>SINAPI...06128</v>
          </cell>
          <cell r="C17009" t="str">
            <v>|em processo de desativação| ajudante geral</v>
          </cell>
          <cell r="D17009" t="str">
            <v>H</v>
          </cell>
          <cell r="E17009">
            <v>8</v>
          </cell>
          <cell r="F17009">
            <v>9.16</v>
          </cell>
          <cell r="G17009">
            <v>73.28</v>
          </cell>
        </row>
        <row r="17010">
          <cell r="B17010" t="str">
            <v>SIURB....02235</v>
          </cell>
          <cell r="C17010" t="str">
            <v>Montador de estrutura metálica (sgsp)</v>
          </cell>
          <cell r="D17010" t="str">
            <v>H</v>
          </cell>
          <cell r="E17010">
            <v>6</v>
          </cell>
          <cell r="F17010">
            <v>12.19</v>
          </cell>
          <cell r="G17010">
            <v>73.14</v>
          </cell>
        </row>
        <row r="17011">
          <cell r="B17011" t="str">
            <v>SIURB....02237</v>
          </cell>
          <cell r="C17011" t="str">
            <v>Injetador - oficial de injeção (sgsp)</v>
          </cell>
          <cell r="D17011" t="str">
            <v>H</v>
          </cell>
          <cell r="E17011">
            <v>1</v>
          </cell>
          <cell r="F17011">
            <v>14.13</v>
          </cell>
          <cell r="G17011">
            <v>14.13</v>
          </cell>
        </row>
        <row r="17012">
          <cell r="B17012" t="str">
            <v>SIURB....94207</v>
          </cell>
          <cell r="C17012" t="str">
            <v>Bomba para injeçao de nata  de cimento 20 a 40 l/min.</v>
          </cell>
          <cell r="D17012" t="str">
            <v>H</v>
          </cell>
          <cell r="E17012">
            <v>1</v>
          </cell>
          <cell r="F17012">
            <v>4.24</v>
          </cell>
          <cell r="G17012">
            <v>4.24</v>
          </cell>
        </row>
        <row r="17013">
          <cell r="B17013" t="str">
            <v>SIURB....94261</v>
          </cell>
          <cell r="C17013" t="str">
            <v>Misturador de argamassa</v>
          </cell>
          <cell r="D17013" t="str">
            <v>H</v>
          </cell>
          <cell r="E17013">
            <v>1</v>
          </cell>
          <cell r="F17013">
            <v>2.12</v>
          </cell>
          <cell r="G17013">
            <v>2.12</v>
          </cell>
        </row>
        <row r="17014">
          <cell r="A17014" t="str">
            <v>INFRA 15-05-04</v>
          </cell>
          <cell r="B17014">
            <v>0</v>
          </cell>
          <cell r="C17014" t="str">
            <v>EXECUÇÃO DE "TUNNEL LINER" INCLUSA MONTAGEM DAS CHAPAS E CONSOLIDAÇÃO EXTERNA COM INJEÇÃO DE SOLO-CIMENTO, SEM FORNECIMENTO DAS CHAPAS DE AÇO, SOLO E CIMENTO - DIÂMETRO 2,20M</v>
          </cell>
          <cell r="D17014" t="str">
            <v>M</v>
          </cell>
          <cell r="F17014">
            <v>0</v>
          </cell>
          <cell r="G17014">
            <v>180.7</v>
          </cell>
        </row>
        <row r="17015">
          <cell r="B17015" t="str">
            <v>SINAPI...06128</v>
          </cell>
          <cell r="C17015" t="str">
            <v>|em processo de desativação| ajudante geral</v>
          </cell>
          <cell r="D17015" t="str">
            <v>H</v>
          </cell>
          <cell r="E17015">
            <v>8.66</v>
          </cell>
          <cell r="F17015">
            <v>9.16</v>
          </cell>
          <cell r="G17015">
            <v>79.33</v>
          </cell>
        </row>
        <row r="17016">
          <cell r="B17016" t="str">
            <v>SIURB....02235</v>
          </cell>
          <cell r="C17016" t="str">
            <v>Montador de estrutura metálica (sgsp)</v>
          </cell>
          <cell r="D17016" t="str">
            <v>H</v>
          </cell>
          <cell r="E17016">
            <v>6.5</v>
          </cell>
          <cell r="F17016">
            <v>12.19</v>
          </cell>
          <cell r="G17016">
            <v>79.239999999999995</v>
          </cell>
        </row>
        <row r="17017">
          <cell r="B17017" t="str">
            <v>SIURB....02237</v>
          </cell>
          <cell r="C17017" t="str">
            <v>Injetador - oficial de injeção (sgsp)</v>
          </cell>
          <cell r="D17017" t="str">
            <v>H</v>
          </cell>
          <cell r="E17017">
            <v>1.08</v>
          </cell>
          <cell r="F17017">
            <v>14.13</v>
          </cell>
          <cell r="G17017">
            <v>15.26</v>
          </cell>
        </row>
        <row r="17018">
          <cell r="B17018" t="str">
            <v>SIURB....94207</v>
          </cell>
          <cell r="C17018" t="str">
            <v>Bomba para injeçao de nata  de cimento 20 a 40 l/min.</v>
          </cell>
          <cell r="D17018" t="str">
            <v>H</v>
          </cell>
          <cell r="E17018">
            <v>1.08</v>
          </cell>
          <cell r="F17018">
            <v>4.24</v>
          </cell>
          <cell r="G17018">
            <v>4.58</v>
          </cell>
        </row>
        <row r="17019">
          <cell r="B17019" t="str">
            <v>SIURB....94261</v>
          </cell>
          <cell r="C17019" t="str">
            <v>Misturador de argamassa</v>
          </cell>
          <cell r="D17019" t="str">
            <v>H</v>
          </cell>
          <cell r="E17019">
            <v>1.08</v>
          </cell>
          <cell r="F17019">
            <v>2.12</v>
          </cell>
          <cell r="G17019">
            <v>2.29</v>
          </cell>
        </row>
        <row r="17020">
          <cell r="A17020" t="str">
            <v>INFRA 15-06-00</v>
          </cell>
          <cell r="B17020">
            <v>0</v>
          </cell>
          <cell r="C17020" t="str">
            <v>FORNECIMENTO DE CHAPA DE AÇO CORRUGADA, TIPO "TUNNEL LINER", GALVANIZADA</v>
          </cell>
          <cell r="D17020" t="str">
            <v>.</v>
          </cell>
          <cell r="F17020">
            <v>0</v>
          </cell>
          <cell r="G17020">
            <v>0</v>
          </cell>
        </row>
        <row r="17021">
          <cell r="A17021" t="str">
            <v>INFRA 15-06-01</v>
          </cell>
          <cell r="B17021">
            <v>0</v>
          </cell>
          <cell r="C17021" t="str">
            <v>FORNECIMENTO DE CHAPA DE AÇO CORRUGADA, TIPO "TUNNEL LINER", GALVANIZADA - DIÂMETRO 1,60M E ESPESSURA 2,70MM</v>
          </cell>
          <cell r="D17021" t="str">
            <v>M</v>
          </cell>
          <cell r="F17021">
            <v>0</v>
          </cell>
          <cell r="G17021">
            <v>1974.78</v>
          </cell>
        </row>
        <row r="17022">
          <cell r="B17022" t="str">
            <v>SIURB....24502</v>
          </cell>
          <cell r="C17022" t="str">
            <v>Chapa corrugada armco (tunnel liner) d=1.60m e=2.7mm, circular, galvanizada</v>
          </cell>
          <cell r="D17022" t="str">
            <v>M</v>
          </cell>
          <cell r="E17022">
            <v>1</v>
          </cell>
          <cell r="F17022">
            <v>1974.78</v>
          </cell>
          <cell r="G17022">
            <v>1974.78</v>
          </cell>
        </row>
        <row r="17023">
          <cell r="A17023" t="str">
            <v>INFRA 15-06-02</v>
          </cell>
          <cell r="B17023">
            <v>0</v>
          </cell>
          <cell r="C17023" t="str">
            <v>FORNECIMENTO DE CHAPA DE AÇO CORRUGADA, TIPO "TUNNEL LINER", GALVANIZADA - DIÂMETRO 1,80M E ESPESSURA 2,70MM</v>
          </cell>
          <cell r="D17023" t="str">
            <v>M</v>
          </cell>
          <cell r="F17023">
            <v>0</v>
          </cell>
          <cell r="G17023">
            <v>2255.15</v>
          </cell>
        </row>
        <row r="17024">
          <cell r="B17024" t="str">
            <v>SIURB....24504</v>
          </cell>
          <cell r="C17024" t="str">
            <v>Chapa corrugada armco (tunnel liner) d=1.80m e=2.7mm, circular, galvanizada</v>
          </cell>
          <cell r="D17024" t="str">
            <v>M</v>
          </cell>
          <cell r="E17024">
            <v>1</v>
          </cell>
          <cell r="F17024">
            <v>2255.15</v>
          </cell>
          <cell r="G17024">
            <v>2255.15</v>
          </cell>
        </row>
        <row r="17025">
          <cell r="A17025" t="str">
            <v>INFRA 15-06-03</v>
          </cell>
          <cell r="B17025">
            <v>0</v>
          </cell>
          <cell r="C17025" t="str">
            <v>FORNECIMENTO DE CHAPA DE AÇO CORRUGADA, TIPO "TUNNEL LINER", GALVANIZADA - DIÂMETRO 2,00M E ESPESSURA 2,70MM</v>
          </cell>
          <cell r="D17025" t="str">
            <v>M</v>
          </cell>
          <cell r="F17025">
            <v>0</v>
          </cell>
          <cell r="G17025">
            <v>2474.5700000000002</v>
          </cell>
        </row>
        <row r="17026">
          <cell r="B17026" t="str">
            <v>SIURB....24506</v>
          </cell>
          <cell r="C17026" t="str">
            <v>Chapa corrugada armco (tunnel liner) d=2.00m e=2.7mm, circular, galvanizada</v>
          </cell>
          <cell r="D17026" t="str">
            <v>M</v>
          </cell>
          <cell r="E17026">
            <v>1</v>
          </cell>
          <cell r="F17026">
            <v>2474.5700000000002</v>
          </cell>
          <cell r="G17026">
            <v>2474.5700000000002</v>
          </cell>
        </row>
        <row r="17027">
          <cell r="A17027" t="str">
            <v>INFRA 15-06-04</v>
          </cell>
          <cell r="B17027">
            <v>0</v>
          </cell>
          <cell r="C17027" t="str">
            <v>FORNECIMENTO DE CHAPA DE AÇO CORRUGADA, TIPO "TUNNEL LINER", GALVANIZADA - DIÂMETRO 2,20M E ESPESSURA 2,70MM</v>
          </cell>
          <cell r="D17027" t="str">
            <v>M</v>
          </cell>
          <cell r="F17027">
            <v>0</v>
          </cell>
          <cell r="G17027">
            <v>2742.75</v>
          </cell>
        </row>
        <row r="17028">
          <cell r="B17028" t="str">
            <v>SIURB....24508</v>
          </cell>
          <cell r="C17028" t="str">
            <v>Chapa corrugada armco (tunnel liner) d=2.20m e=2.7mm, circular, galvanizada</v>
          </cell>
          <cell r="D17028" t="str">
            <v>M</v>
          </cell>
          <cell r="E17028">
            <v>1</v>
          </cell>
          <cell r="F17028">
            <v>2742.75</v>
          </cell>
          <cell r="G17028">
            <v>2742.75</v>
          </cell>
        </row>
        <row r="17029">
          <cell r="A17029" t="str">
            <v>INFRA 15-06-05</v>
          </cell>
          <cell r="B17029">
            <v>0</v>
          </cell>
          <cell r="C17029" t="str">
            <v>FORNECIMENTO DE CHAPA DE AÇO CORRUGADA, TIPO "TUNNEL LINER", GALVANIZADA - DIÂMETRO 2,40M E ESPESSURA 2,70MM</v>
          </cell>
          <cell r="D17029" t="str">
            <v>M</v>
          </cell>
          <cell r="F17029">
            <v>0</v>
          </cell>
          <cell r="G17029">
            <v>2974.36</v>
          </cell>
        </row>
        <row r="17030">
          <cell r="B17030" t="str">
            <v>SIURB....24510</v>
          </cell>
          <cell r="C17030" t="str">
            <v>Chapa corrugada armco (tunnel liner) d=2.40m e=2.7mm, circular, galvanizada</v>
          </cell>
          <cell r="D17030" t="str">
            <v>M</v>
          </cell>
          <cell r="E17030">
            <v>1</v>
          </cell>
          <cell r="F17030">
            <v>2974.36</v>
          </cell>
          <cell r="G17030">
            <v>2974.36</v>
          </cell>
        </row>
        <row r="17031">
          <cell r="A17031" t="str">
            <v>INFRA 15-06-06</v>
          </cell>
          <cell r="B17031">
            <v>0</v>
          </cell>
          <cell r="C17031" t="str">
            <v>FORNECIMENTO DE CHAPA DE AÇO CORRUGADA, TIPO "TUNNEL LINER", GALVANIZADA - DIÂMETRO 2,60M E ESPESSURA 2,70MM</v>
          </cell>
          <cell r="D17031" t="str">
            <v>M</v>
          </cell>
          <cell r="F17031">
            <v>0</v>
          </cell>
          <cell r="G17031">
            <v>3242.54</v>
          </cell>
        </row>
        <row r="17032">
          <cell r="B17032" t="str">
            <v>SIURB....24512</v>
          </cell>
          <cell r="C17032" t="str">
            <v>Chapa corrugada armco (tunnel liner) d=2.60m e=2.7mm, circular, galvanizada</v>
          </cell>
          <cell r="D17032" t="str">
            <v>M</v>
          </cell>
          <cell r="E17032">
            <v>1</v>
          </cell>
          <cell r="F17032">
            <v>3242.54</v>
          </cell>
          <cell r="G17032">
            <v>3242.54</v>
          </cell>
        </row>
        <row r="17033">
          <cell r="A17033" t="str">
            <v>INFRA 15-06-07</v>
          </cell>
          <cell r="B17033">
            <v>0</v>
          </cell>
          <cell r="C17033" t="str">
            <v>FORNECIMENTO DE CHAPA DE AÇO CORRUGADA, TIPO "TUNNEL LINER", GALVANIZADA - DIÂMETRO 2,80M E ESPESSURA 2,70MM</v>
          </cell>
          <cell r="D17033" t="str">
            <v>M</v>
          </cell>
          <cell r="F17033">
            <v>0</v>
          </cell>
          <cell r="G17033">
            <v>3461.96</v>
          </cell>
        </row>
        <row r="17034">
          <cell r="B17034" t="str">
            <v>SIURB....24514</v>
          </cell>
          <cell r="C17034" t="str">
            <v>Chapa corrugada armco (tunnel liner) d=2.80m e=2.7mm, circular, galvanizada</v>
          </cell>
          <cell r="D17034" t="str">
            <v>M</v>
          </cell>
          <cell r="E17034">
            <v>1</v>
          </cell>
          <cell r="F17034">
            <v>3461.96</v>
          </cell>
          <cell r="G17034">
            <v>3461.96</v>
          </cell>
        </row>
        <row r="17035">
          <cell r="A17035" t="str">
            <v>INFRA 15-06-08</v>
          </cell>
          <cell r="B17035">
            <v>0</v>
          </cell>
          <cell r="C17035" t="str">
            <v>FORNECIMENTO DE CHAPA DE AÇO CORRUGADA, TIPO "TUNNEL LINER", GALVANIZADA - DIÂMETRO 3,00M E ESPESSURA 2,70MM</v>
          </cell>
          <cell r="D17035" t="str">
            <v>M</v>
          </cell>
          <cell r="F17035">
            <v>0</v>
          </cell>
          <cell r="G17035">
            <v>3730.14</v>
          </cell>
        </row>
        <row r="17036">
          <cell r="B17036" t="str">
            <v>SIURB....24516</v>
          </cell>
          <cell r="C17036" t="str">
            <v>Chapa corrugada armco (tunnel liner) d=3.00m e=2.7mm, circular, galvanizada</v>
          </cell>
          <cell r="D17036" t="str">
            <v>M</v>
          </cell>
          <cell r="E17036">
            <v>1</v>
          </cell>
          <cell r="F17036">
            <v>3730.14</v>
          </cell>
          <cell r="G17036">
            <v>3730.14</v>
          </cell>
        </row>
        <row r="17037">
          <cell r="A17037" t="str">
            <v>INFRA 15-06-09</v>
          </cell>
          <cell r="B17037">
            <v>0</v>
          </cell>
          <cell r="C17037" t="str">
            <v>FORNECIMENTO DE CHAPA DE AÇO CORRUGADA, TIPO "TUNNEL LINER", GALVANIZADA - DIÂMETRO 3,20M E ESPESSURA 2,70MM</v>
          </cell>
          <cell r="D17037" t="str">
            <v>M</v>
          </cell>
          <cell r="F17037">
            <v>0</v>
          </cell>
          <cell r="G17037">
            <v>3961.75</v>
          </cell>
        </row>
        <row r="17038">
          <cell r="B17038" t="str">
            <v>SIURB....24518</v>
          </cell>
          <cell r="C17038" t="str">
            <v>Chapa corrugada armco (tunnel liner) d=3.20m e=2.7mm, circular, galvanizada</v>
          </cell>
          <cell r="D17038" t="str">
            <v>M</v>
          </cell>
          <cell r="E17038">
            <v>1</v>
          </cell>
          <cell r="F17038">
            <v>3961.75</v>
          </cell>
          <cell r="G17038">
            <v>3961.75</v>
          </cell>
        </row>
        <row r="17039">
          <cell r="A17039" t="str">
            <v>INFRA 15-06-10</v>
          </cell>
          <cell r="B17039">
            <v>0</v>
          </cell>
          <cell r="C17039" t="str">
            <v>FORNECIMENTO DE CHAPA DE AÇO CORRUGADA, TIPO "TUNNEL LINER", GALVANIZADA - DIÂMETRO 2,00M E ESPESSURA 3,40MM</v>
          </cell>
          <cell r="D17039" t="str">
            <v>M</v>
          </cell>
          <cell r="F17039">
            <v>0</v>
          </cell>
          <cell r="G17039">
            <v>2952.5</v>
          </cell>
        </row>
        <row r="17040">
          <cell r="B17040" t="str">
            <v>SIURB....24520</v>
          </cell>
          <cell r="C17040" t="str">
            <v>Chapa corrugada armco (tunnel liner) d=2.00m e=3.4mm, circular, galvanizada</v>
          </cell>
          <cell r="D17040" t="str">
            <v>M</v>
          </cell>
          <cell r="E17040">
            <v>1</v>
          </cell>
          <cell r="F17040">
            <v>2952.5</v>
          </cell>
          <cell r="G17040">
            <v>2952.5</v>
          </cell>
        </row>
        <row r="17041">
          <cell r="A17041" t="str">
            <v>INFRA 15-06-11</v>
          </cell>
          <cell r="B17041">
            <v>0</v>
          </cell>
          <cell r="C17041" t="str">
            <v>FORNECIMENTO DE CHAPA DE AÇO CORRUGADA, TIPO "TUNNEL LINER", GALVANIZADA - DIÂMETRO 2,20M E ESPESSURA 3,40MM</v>
          </cell>
          <cell r="D17041" t="str">
            <v>M</v>
          </cell>
          <cell r="F17041">
            <v>0</v>
          </cell>
          <cell r="G17041">
            <v>3271.37</v>
          </cell>
        </row>
        <row r="17042">
          <cell r="B17042" t="str">
            <v>SIURB....24522</v>
          </cell>
          <cell r="C17042" t="str">
            <v>Chapa corrugada armco (tunnel liner) d=2.20m e=3.4mm, circular, galvanizada</v>
          </cell>
          <cell r="D17042" t="str">
            <v>M</v>
          </cell>
          <cell r="E17042">
            <v>1</v>
          </cell>
          <cell r="F17042">
            <v>3271.37</v>
          </cell>
          <cell r="G17042">
            <v>3271.37</v>
          </cell>
        </row>
        <row r="17043">
          <cell r="A17043" t="str">
            <v>INFRA 15-06-12</v>
          </cell>
          <cell r="B17043">
            <v>0</v>
          </cell>
          <cell r="C17043" t="str">
            <v>FORNECIMENTO DE CHAPA DE AÇO CORRUGADA, TIPO "TUNNEL LINER", GALVANIZADA - DIÂMETRO 2,40M E ESPESSURA 3,40MM</v>
          </cell>
          <cell r="D17043" t="str">
            <v>M</v>
          </cell>
          <cell r="F17043">
            <v>0</v>
          </cell>
          <cell r="G17043">
            <v>3543</v>
          </cell>
        </row>
        <row r="17044">
          <cell r="B17044" t="str">
            <v>SIURB....24524</v>
          </cell>
          <cell r="C17044" t="str">
            <v>Chapa corrugada armco (tunnel liner) d=2.40m e=3.4mm, circular, galvanizada</v>
          </cell>
          <cell r="D17044" t="str">
            <v>M</v>
          </cell>
          <cell r="E17044">
            <v>1</v>
          </cell>
          <cell r="F17044">
            <v>3543</v>
          </cell>
          <cell r="G17044">
            <v>3543</v>
          </cell>
        </row>
        <row r="17045">
          <cell r="A17045" t="str">
            <v>INFRA 15-06-13</v>
          </cell>
          <cell r="B17045">
            <v>0</v>
          </cell>
          <cell r="C17045" t="str">
            <v>FORNECIMENTO DE CHAPA DE AÇO CORRUGADA, TIPO "TUNNEL LINER", GALVANIZADA - DIÂMETRO 2,60M E ESPESSURA 3,40MM</v>
          </cell>
          <cell r="D17045" t="str">
            <v>M</v>
          </cell>
          <cell r="F17045">
            <v>0</v>
          </cell>
          <cell r="G17045">
            <v>3861.87</v>
          </cell>
        </row>
        <row r="17046">
          <cell r="B17046" t="str">
            <v>SIURB....24526</v>
          </cell>
          <cell r="C17046" t="str">
            <v>Chapa corrugada armco (tunnel liner) d=2.60m e=3.4mm, circular, galvanizada</v>
          </cell>
          <cell r="D17046" t="str">
            <v>M</v>
          </cell>
          <cell r="E17046">
            <v>1</v>
          </cell>
          <cell r="F17046">
            <v>3861.87</v>
          </cell>
          <cell r="G17046">
            <v>3861.87</v>
          </cell>
        </row>
        <row r="17047">
          <cell r="A17047" t="str">
            <v>INFRA 15-06-14</v>
          </cell>
          <cell r="B17047">
            <v>0</v>
          </cell>
          <cell r="C17047" t="str">
            <v>FORNECIMENTO DE CHAPA DE AÇO CORRUGADA, TIPO "TUNNEL LINER", GALVANIZADA - DIÂMETRO 2,80M E ESPESSURA 3,40MM</v>
          </cell>
          <cell r="D17047" t="str">
            <v>M</v>
          </cell>
          <cell r="F17047">
            <v>0</v>
          </cell>
          <cell r="G17047">
            <v>4133.5</v>
          </cell>
        </row>
        <row r="17048">
          <cell r="B17048" t="str">
            <v>SIURB....24528</v>
          </cell>
          <cell r="C17048" t="str">
            <v>Chapa corrugada armco (tunnel liner) d=2.80m e=3.4mm, circular, galvanizada</v>
          </cell>
          <cell r="D17048" t="str">
            <v>M</v>
          </cell>
          <cell r="E17048">
            <v>1</v>
          </cell>
          <cell r="F17048">
            <v>4133.5</v>
          </cell>
          <cell r="G17048">
            <v>4133.5</v>
          </cell>
        </row>
        <row r="17049">
          <cell r="A17049" t="str">
            <v>INFRA 15-06-15</v>
          </cell>
          <cell r="B17049">
            <v>0</v>
          </cell>
          <cell r="C17049" t="str">
            <v>FORNECIMENTO DE CHAPA DE AÇO CORRUGADA, TIPO "TUNNEL LINER", GALVANIZADA - DIÂMETRO 3,00M E ESPESSURA 3,40MM</v>
          </cell>
          <cell r="D17049" t="str">
            <v>M</v>
          </cell>
          <cell r="F17049">
            <v>0</v>
          </cell>
          <cell r="G17049">
            <v>4452.37</v>
          </cell>
        </row>
        <row r="17050">
          <cell r="B17050" t="str">
            <v>SIURB....24530</v>
          </cell>
          <cell r="C17050" t="str">
            <v>Chapa corrugada armco (tunnel liner) d=3.00m e=3.4mm, circular, galvanizada</v>
          </cell>
          <cell r="D17050" t="str">
            <v>M</v>
          </cell>
          <cell r="E17050">
            <v>1</v>
          </cell>
          <cell r="F17050">
            <v>4452.37</v>
          </cell>
          <cell r="G17050">
            <v>4452.37</v>
          </cell>
        </row>
        <row r="17051">
          <cell r="A17051" t="str">
            <v>INFRA 15-06-16</v>
          </cell>
          <cell r="B17051">
            <v>0</v>
          </cell>
          <cell r="C17051" t="str">
            <v>FORNECIMENTO DE CHAPA DE AÇO CORRUGADA, TIPO "TUNNEL LINER", GALVANIZADA - DIÂMETRO 3,20M E ESPESSURA 3,40MM</v>
          </cell>
          <cell r="D17051" t="str">
            <v>M</v>
          </cell>
          <cell r="F17051">
            <v>0</v>
          </cell>
          <cell r="G17051">
            <v>4724</v>
          </cell>
        </row>
        <row r="17052">
          <cell r="B17052" t="str">
            <v>SIURB....24532</v>
          </cell>
          <cell r="C17052" t="str">
            <v>Chapa corrugada armco (tunnel liner) d=3.20m e=3.4mm, circular, galvanizada</v>
          </cell>
          <cell r="D17052" t="str">
            <v>M</v>
          </cell>
          <cell r="E17052">
            <v>1</v>
          </cell>
          <cell r="F17052">
            <v>4724</v>
          </cell>
          <cell r="G17052">
            <v>4724</v>
          </cell>
        </row>
        <row r="17053">
          <cell r="A17053" t="str">
            <v>INFRA 15-07-00</v>
          </cell>
          <cell r="B17053">
            <v>0</v>
          </cell>
          <cell r="C17053" t="str">
            <v>FORNECIMENTO DE CHAPA PRETA DE AÇO CORRUGADA, TIPO "TUNNEL LINER"</v>
          </cell>
          <cell r="D17053" t="str">
            <v>.</v>
          </cell>
          <cell r="F17053">
            <v>0</v>
          </cell>
          <cell r="G17053">
            <v>0</v>
          </cell>
        </row>
        <row r="17054">
          <cell r="A17054" t="str">
            <v>INFRA 15-07-01</v>
          </cell>
          <cell r="B17054">
            <v>0</v>
          </cell>
          <cell r="C17054" t="str">
            <v>FORNECIMENTO DE CHAPA PRETA DE AÇO CORRUGADA, TIPO "TUNNEL LINER" - DIÂMETRO 1,60M E ESPESSURA 2,50MM</v>
          </cell>
          <cell r="D17054" t="str">
            <v>M</v>
          </cell>
          <cell r="F17054">
            <v>0</v>
          </cell>
          <cell r="G17054">
            <v>1229.8599999999999</v>
          </cell>
        </row>
        <row r="17055">
          <cell r="B17055" t="str">
            <v>SIURB....24534</v>
          </cell>
          <cell r="C17055" t="str">
            <v>Chapa de aço, preta, corrugada, p/ túnel, d=1.60m e e=2.50m</v>
          </cell>
          <cell r="D17055" t="str">
            <v>M</v>
          </cell>
          <cell r="E17055">
            <v>1</v>
          </cell>
          <cell r="F17055">
            <v>1229.8599999999999</v>
          </cell>
          <cell r="G17055">
            <v>1229.8599999999999</v>
          </cell>
        </row>
        <row r="17056">
          <cell r="A17056" t="str">
            <v>INFRA 15-07-02</v>
          </cell>
          <cell r="B17056">
            <v>0</v>
          </cell>
          <cell r="C17056" t="str">
            <v>FORNECIMENTO DE CHAPA PRETA DE AÇO CORRUGADA, TIPO "TUNNEL LINER" - DIÂMETRO 1,80M E ESPESSURA 2,50MM</v>
          </cell>
          <cell r="D17056" t="str">
            <v>M</v>
          </cell>
          <cell r="F17056">
            <v>0</v>
          </cell>
          <cell r="G17056">
            <v>1404.42</v>
          </cell>
        </row>
        <row r="17057">
          <cell r="B17057" t="str">
            <v>SIURB....24536</v>
          </cell>
          <cell r="C17057" t="str">
            <v>Chapa de aço, preta, corrugada, p/ túnel, d=1.80m e e=2.50m</v>
          </cell>
          <cell r="D17057" t="str">
            <v>M</v>
          </cell>
          <cell r="E17057">
            <v>1</v>
          </cell>
          <cell r="F17057">
            <v>1404.42</v>
          </cell>
          <cell r="G17057">
            <v>1404.42</v>
          </cell>
        </row>
        <row r="17058">
          <cell r="A17058" t="str">
            <v>INFRA 15-07-03</v>
          </cell>
          <cell r="B17058">
            <v>0</v>
          </cell>
          <cell r="C17058" t="str">
            <v>FORNECIMENTO DE CHAPA PRETA DE AÇO CORRUGADA, TIPO "TUNNEL LINER" - DIÂMETRO 2,00M E ESPESSURA 2,50MM</v>
          </cell>
          <cell r="D17058" t="str">
            <v>M</v>
          </cell>
          <cell r="F17058">
            <v>0</v>
          </cell>
          <cell r="G17058">
            <v>1547.25</v>
          </cell>
        </row>
        <row r="17059">
          <cell r="B17059" t="str">
            <v>SIURB....24538</v>
          </cell>
          <cell r="C17059" t="str">
            <v>Chapa de aço, preta, corrugada, p/ túnel, d=2.00m e e=2.50m</v>
          </cell>
          <cell r="D17059" t="str">
            <v>M</v>
          </cell>
          <cell r="E17059">
            <v>1</v>
          </cell>
          <cell r="F17059">
            <v>1547.25</v>
          </cell>
          <cell r="G17059">
            <v>1547.25</v>
          </cell>
        </row>
        <row r="17060">
          <cell r="A17060" t="str">
            <v>INFRA 15-07-04</v>
          </cell>
          <cell r="B17060">
            <v>0</v>
          </cell>
          <cell r="C17060" t="str">
            <v>FORNECIMENTO DE CHAPA PRETA DE AÇO CORRUGADA, TIPO "TUNNEL LINER" - DIÂMETRO 2,20M E ESPESSURA 2,50MM</v>
          </cell>
          <cell r="D17060" t="str">
            <v>M</v>
          </cell>
          <cell r="F17060">
            <v>0</v>
          </cell>
          <cell r="G17060">
            <v>1721.81</v>
          </cell>
        </row>
        <row r="17061">
          <cell r="B17061" t="str">
            <v>SIURB....24540</v>
          </cell>
          <cell r="C17061" t="str">
            <v>Chapa de aço, preta, corrugada, p/ túnel, d=2.20m e e=2.50m</v>
          </cell>
          <cell r="D17061" t="str">
            <v>M</v>
          </cell>
          <cell r="E17061">
            <v>1</v>
          </cell>
          <cell r="F17061">
            <v>1721.81</v>
          </cell>
          <cell r="G17061">
            <v>1721.81</v>
          </cell>
        </row>
        <row r="17062">
          <cell r="A17062" t="str">
            <v>INFRA 15-07-05</v>
          </cell>
          <cell r="B17062">
            <v>0</v>
          </cell>
          <cell r="C17062" t="str">
            <v>FORNECIMENTO DE CHAPA PRETA DE AÇO CORRUGADA, TIPO "TUNNEL LINER" - DIÂMETRO 2,40M E ESPESSURA 2,50MM</v>
          </cell>
          <cell r="D17062" t="str">
            <v>M</v>
          </cell>
          <cell r="F17062">
            <v>0</v>
          </cell>
          <cell r="G17062">
            <v>1856.7</v>
          </cell>
        </row>
        <row r="17063">
          <cell r="B17063" t="str">
            <v>SIURB....24542</v>
          </cell>
          <cell r="C17063" t="str">
            <v>Chapa de aço, preta, corrugada, p/ túnel, d=2.40m e e=2.50m</v>
          </cell>
          <cell r="D17063" t="str">
            <v>M</v>
          </cell>
          <cell r="E17063">
            <v>1</v>
          </cell>
          <cell r="F17063">
            <v>1856.7</v>
          </cell>
          <cell r="G17063">
            <v>1856.7</v>
          </cell>
        </row>
        <row r="17064">
          <cell r="A17064" t="str">
            <v>INFRA 15-07-06</v>
          </cell>
          <cell r="B17064">
            <v>0</v>
          </cell>
          <cell r="C17064" t="str">
            <v>FORNECIMENTO DE CHAPA PRETA DE AÇO CORRUGADA, TIPO "TUNNEL LINER" - DIÂMETRO 2,60M E ESPESSURA 2,50MM</v>
          </cell>
          <cell r="D17064" t="str">
            <v>M</v>
          </cell>
          <cell r="F17064">
            <v>0</v>
          </cell>
          <cell r="G17064">
            <v>2015.39</v>
          </cell>
        </row>
        <row r="17065">
          <cell r="B17065" t="str">
            <v>SIURB....24544</v>
          </cell>
          <cell r="C17065" t="str">
            <v>Chapa de aço, preta, corrugada, p/ túnel, d=2.60m e e=2.50m</v>
          </cell>
          <cell r="D17065" t="str">
            <v>M</v>
          </cell>
          <cell r="E17065">
            <v>1</v>
          </cell>
          <cell r="F17065">
            <v>2015.39</v>
          </cell>
          <cell r="G17065">
            <v>2015.39</v>
          </cell>
        </row>
        <row r="17066">
          <cell r="A17066" t="str">
            <v>INFRA 15-07-07</v>
          </cell>
          <cell r="B17066">
            <v>0</v>
          </cell>
          <cell r="C17066" t="str">
            <v>FORNECIMENTO DE CHAPA PRETA DE AÇO CORRUGADA, TIPO "TUNNEL LINER" - DIÂMETRO 2,80M E ESPESSURA 2,50MM</v>
          </cell>
          <cell r="D17066" t="str">
            <v>M</v>
          </cell>
          <cell r="F17066">
            <v>0</v>
          </cell>
          <cell r="G17066">
            <v>2150.2800000000002</v>
          </cell>
        </row>
        <row r="17067">
          <cell r="B17067" t="str">
            <v>SIURB....24546</v>
          </cell>
          <cell r="C17067" t="str">
            <v>Chapa de aço, preta, corrugada, p/ túnel, d=2.80m e e=2.50m</v>
          </cell>
          <cell r="D17067" t="str">
            <v>M</v>
          </cell>
          <cell r="E17067">
            <v>1</v>
          </cell>
          <cell r="F17067">
            <v>2150.2800000000002</v>
          </cell>
          <cell r="G17067">
            <v>2150.2800000000002</v>
          </cell>
        </row>
        <row r="17068">
          <cell r="A17068" t="str">
            <v>INFRA 15-07-08</v>
          </cell>
          <cell r="B17068">
            <v>0</v>
          </cell>
          <cell r="C17068" t="str">
            <v>FORNECIMENTO DE CHAPA PRETA DE AÇO CORRUGADA, TIPO "TUNNEL LINER" - DIÂMETRO 3,00M E ESPESSURA 2,50MM</v>
          </cell>
          <cell r="D17068" t="str">
            <v>M</v>
          </cell>
          <cell r="F17068">
            <v>0</v>
          </cell>
          <cell r="G17068">
            <v>2324.84</v>
          </cell>
        </row>
        <row r="17069">
          <cell r="B17069" t="str">
            <v>SIURB....24548</v>
          </cell>
          <cell r="C17069" t="str">
            <v>Chapa de aço, preta, corrugada, p/ túnel, d=3.00m e e=2.50m</v>
          </cell>
          <cell r="D17069" t="str">
            <v>M</v>
          </cell>
          <cell r="E17069">
            <v>1</v>
          </cell>
          <cell r="F17069">
            <v>2324.84</v>
          </cell>
          <cell r="G17069">
            <v>2324.84</v>
          </cell>
        </row>
        <row r="17070">
          <cell r="A17070" t="str">
            <v>INFRA 15-07-09</v>
          </cell>
          <cell r="B17070">
            <v>0</v>
          </cell>
          <cell r="C17070" t="str">
            <v>FORNECIMENTO DE CHAPA PRETA DE AÇO CORRUGADA, TIPO "TUNNEL LINER" - DIÂMETRO 3,20M E ESPESSURA 2,50MM</v>
          </cell>
          <cell r="D17070" t="str">
            <v>M</v>
          </cell>
          <cell r="F17070">
            <v>0</v>
          </cell>
          <cell r="G17070">
            <v>2467.66</v>
          </cell>
        </row>
        <row r="17071">
          <cell r="B17071" t="str">
            <v>SIURB....24550</v>
          </cell>
          <cell r="C17071" t="str">
            <v>Chapa de aço, preta, corrugada, p/ túnel, d=3.20m e e=2.50m</v>
          </cell>
          <cell r="D17071" t="str">
            <v>M</v>
          </cell>
          <cell r="E17071">
            <v>1</v>
          </cell>
          <cell r="F17071">
            <v>2467.66</v>
          </cell>
          <cell r="G17071">
            <v>2467.66</v>
          </cell>
        </row>
        <row r="17072">
          <cell r="A17072" t="str">
            <v>INFRA 15-07-10</v>
          </cell>
          <cell r="B17072">
            <v>0</v>
          </cell>
          <cell r="C17072" t="str">
            <v>FORNECIMENTO DE CHAPA PRETA DE AÇO CORRUGADA, TIPO "TUNNEL LINER" - DIÂMETRO 2,00M E ESPESSURA 3,40MM</v>
          </cell>
          <cell r="D17072" t="str">
            <v>M</v>
          </cell>
          <cell r="F17072">
            <v>0</v>
          </cell>
          <cell r="G17072">
            <v>1874.84</v>
          </cell>
        </row>
        <row r="17073">
          <cell r="B17073" t="str">
            <v>SIURB....24552</v>
          </cell>
          <cell r="C17073" t="str">
            <v>Chapa de aço, preta, corrugada, p/ túnel, d=2.00m e e=3.20m</v>
          </cell>
          <cell r="D17073" t="str">
            <v>M</v>
          </cell>
          <cell r="E17073">
            <v>1</v>
          </cell>
          <cell r="F17073">
            <v>1874.84</v>
          </cell>
          <cell r="G17073">
            <v>1874.84</v>
          </cell>
        </row>
        <row r="17074">
          <cell r="A17074" t="str">
            <v>INFRA 15-07-11</v>
          </cell>
          <cell r="B17074">
            <v>0</v>
          </cell>
          <cell r="C17074" t="str">
            <v>FORNECIMENTO DE CHAPA PRETA DE AÇO CORRUGADA, TIPO "TUNNEL LINER" - DIÂMETRO 2,20M E ESPESSURA 3,40MM</v>
          </cell>
          <cell r="D17074" t="str">
            <v>M</v>
          </cell>
          <cell r="F17074">
            <v>0</v>
          </cell>
          <cell r="G17074">
            <v>2077.1</v>
          </cell>
        </row>
        <row r="17075">
          <cell r="B17075" t="str">
            <v>SIURB....24554</v>
          </cell>
          <cell r="C17075" t="str">
            <v>Chapa de aço, preta, corrugada, p/ túnel, d=2.20m e e=3.20m</v>
          </cell>
          <cell r="D17075" t="str">
            <v>M</v>
          </cell>
          <cell r="E17075">
            <v>1</v>
          </cell>
          <cell r="F17075">
            <v>2077.1</v>
          </cell>
          <cell r="G17075">
            <v>2077.1</v>
          </cell>
        </row>
        <row r="17076">
          <cell r="A17076" t="str">
            <v>INFRA 15-07-12</v>
          </cell>
          <cell r="B17076">
            <v>0</v>
          </cell>
          <cell r="C17076" t="str">
            <v>FORNECIMENTO DE CHAPA PRETA DE AÇO CORRUGADA, TIPO "TUNNEL LINER" - DIÂMETRO 2,40M E ESPESSURA 3,40MM</v>
          </cell>
          <cell r="D17076" t="str">
            <v>M</v>
          </cell>
          <cell r="F17076">
            <v>0</v>
          </cell>
          <cell r="G17076">
            <v>2248.25</v>
          </cell>
        </row>
        <row r="17077">
          <cell r="B17077" t="str">
            <v>SIURB....24556</v>
          </cell>
          <cell r="C17077" t="str">
            <v>Chapa de aço, preta, corrugada, p/ túnel, d=2.40m e e=3.20m</v>
          </cell>
          <cell r="D17077" t="str">
            <v>M</v>
          </cell>
          <cell r="E17077">
            <v>1</v>
          </cell>
          <cell r="F17077">
            <v>2248.25</v>
          </cell>
          <cell r="G17077">
            <v>2248.25</v>
          </cell>
        </row>
        <row r="17078">
          <cell r="A17078" t="str">
            <v>INFRA 15-07-13</v>
          </cell>
          <cell r="B17078">
            <v>0</v>
          </cell>
          <cell r="C17078" t="str">
            <v>FORNECIMENTO DE CHAPA PRETA DE AÇO CORRUGADA, TIPO "TUNNEL LINER" - DIÂMETRO 2,60M E ESPESSURA 3,40MM</v>
          </cell>
          <cell r="D17078" t="str">
            <v>M</v>
          </cell>
          <cell r="F17078">
            <v>0</v>
          </cell>
          <cell r="G17078">
            <v>2450.5100000000002</v>
          </cell>
        </row>
        <row r="17079">
          <cell r="B17079" t="str">
            <v>SIURB....24558</v>
          </cell>
          <cell r="C17079" t="str">
            <v>Chapa de aço, preta, corrugada, p/ túnel, d=2.60m e e=3.20m</v>
          </cell>
          <cell r="D17079" t="str">
            <v>M</v>
          </cell>
          <cell r="E17079">
            <v>1</v>
          </cell>
          <cell r="F17079">
            <v>2450.5100000000002</v>
          </cell>
          <cell r="G17079">
            <v>2450.5100000000002</v>
          </cell>
        </row>
        <row r="17080">
          <cell r="A17080" t="str">
            <v>INFRA 15-07-14</v>
          </cell>
          <cell r="B17080">
            <v>0</v>
          </cell>
          <cell r="C17080" t="str">
            <v>FORNECIMENTO DE CHAPA PRETA DE AÇO CORRUGADA, TIPO "TUNNEL LINER" - DIÂMETRO 2,80M E ESPESSURA 3,40MM</v>
          </cell>
          <cell r="D17080" t="str">
            <v>M</v>
          </cell>
          <cell r="F17080">
            <v>0</v>
          </cell>
          <cell r="G17080">
            <v>2621.66</v>
          </cell>
        </row>
        <row r="17081">
          <cell r="B17081" t="str">
            <v>SIURB....24560</v>
          </cell>
          <cell r="C17081" t="str">
            <v>Chapa de aço, preta, corrugada, p/ túnel, d=2.80m e e=3.20m</v>
          </cell>
          <cell r="D17081" t="str">
            <v>M</v>
          </cell>
          <cell r="E17081">
            <v>1</v>
          </cell>
          <cell r="F17081">
            <v>2621.66</v>
          </cell>
          <cell r="G17081">
            <v>2621.66</v>
          </cell>
        </row>
        <row r="17082">
          <cell r="A17082" t="str">
            <v>INFRA 15-07-15</v>
          </cell>
          <cell r="B17082">
            <v>0</v>
          </cell>
          <cell r="C17082" t="str">
            <v>FORNECIMENTO DE CHAPA PRETA DE AÇO CORRUGADA, TIPO "TUNNEL LINER" - DIÂMETRO 3,00M E ESPESSURA 3,40MM</v>
          </cell>
          <cell r="D17082" t="str">
            <v>M</v>
          </cell>
          <cell r="F17082">
            <v>0</v>
          </cell>
          <cell r="G17082">
            <v>2823.92</v>
          </cell>
        </row>
        <row r="17083">
          <cell r="B17083" t="str">
            <v>SIURB....24562</v>
          </cell>
          <cell r="C17083" t="str">
            <v>Chapa de aço, preta, corrugada, p/ túnel, d=3.00m e e=3.20m</v>
          </cell>
          <cell r="D17083" t="str">
            <v>M</v>
          </cell>
          <cell r="E17083">
            <v>1</v>
          </cell>
          <cell r="F17083">
            <v>2823.92</v>
          </cell>
          <cell r="G17083">
            <v>2823.92</v>
          </cell>
        </row>
        <row r="17084">
          <cell r="A17084" t="str">
            <v>INFRA 15-07-16</v>
          </cell>
          <cell r="B17084">
            <v>0</v>
          </cell>
          <cell r="C17084" t="str">
            <v>FORNECIMENTO DE CHAPA PRETA DE AÇO CORRUGADA, TIPO "TUNNEL LINER" - DIÂMETRO 3,20M E ESPESSURA 3,40MM</v>
          </cell>
          <cell r="D17084" t="str">
            <v>M</v>
          </cell>
          <cell r="F17084">
            <v>0</v>
          </cell>
          <cell r="G17084">
            <v>2995.07</v>
          </cell>
        </row>
        <row r="17085">
          <cell r="B17085" t="str">
            <v>SIURB....24564</v>
          </cell>
          <cell r="C17085" t="str">
            <v>Chapa de aço, preta, corrugada, p/ túnel, d=3.20m e e=3.20m</v>
          </cell>
          <cell r="D17085" t="str">
            <v>M</v>
          </cell>
          <cell r="E17085">
            <v>1</v>
          </cell>
          <cell r="F17085">
            <v>2995.07</v>
          </cell>
          <cell r="G17085">
            <v>2995.07</v>
          </cell>
        </row>
        <row r="17086">
          <cell r="A17086" t="str">
            <v>INFRA 15-08-00</v>
          </cell>
          <cell r="B17086">
            <v>0</v>
          </cell>
          <cell r="C17086" t="str">
            <v>CAMBOTAS METÁLICAS PARA TÚNEL NATM</v>
          </cell>
          <cell r="D17086" t="str">
            <v>KG</v>
          </cell>
          <cell r="F17086">
            <v>0</v>
          </cell>
          <cell r="G17086">
            <v>6.86</v>
          </cell>
        </row>
        <row r="17087">
          <cell r="B17087" t="str">
            <v>SINAPI...06128</v>
          </cell>
          <cell r="C17087" t="str">
            <v>|em processo de desativação| ajudante geral</v>
          </cell>
          <cell r="D17087" t="str">
            <v>H</v>
          </cell>
          <cell r="E17087">
            <v>0.1</v>
          </cell>
          <cell r="F17087">
            <v>9.16</v>
          </cell>
          <cell r="G17087">
            <v>0.92</v>
          </cell>
        </row>
        <row r="17088">
          <cell r="B17088" t="str">
            <v>SINAPI...00378</v>
          </cell>
          <cell r="C17088" t="str">
            <v>Armador</v>
          </cell>
          <cell r="D17088" t="str">
            <v>H</v>
          </cell>
          <cell r="E17088">
            <v>0.1</v>
          </cell>
          <cell r="F17088">
            <v>11.15</v>
          </cell>
          <cell r="G17088">
            <v>1.1200000000000001</v>
          </cell>
        </row>
        <row r="17089">
          <cell r="B17089" t="str">
            <v>SINAPI...06160</v>
          </cell>
          <cell r="C17089" t="str">
            <v>Soldador</v>
          </cell>
          <cell r="D17089" t="str">
            <v>H</v>
          </cell>
          <cell r="E17089">
            <v>0.04</v>
          </cell>
          <cell r="F17089">
            <v>18.8</v>
          </cell>
          <cell r="G17089">
            <v>0.75</v>
          </cell>
        </row>
        <row r="17090">
          <cell r="B17090" t="str">
            <v>SIURB....11230</v>
          </cell>
          <cell r="C17090" t="str">
            <v>Chapas e acessórios para escoramento</v>
          </cell>
          <cell r="D17090" t="str">
            <v>KG</v>
          </cell>
          <cell r="E17090">
            <v>0.21299999999999999</v>
          </cell>
          <cell r="F17090">
            <v>3.15</v>
          </cell>
          <cell r="G17090">
            <v>0.67</v>
          </cell>
        </row>
        <row r="17091">
          <cell r="B17091" t="str">
            <v>SINAPI...00032</v>
          </cell>
          <cell r="C17091" t="str">
            <v>Aco ca-50 1/4" (6,35 mm)</v>
          </cell>
          <cell r="D17091" t="str">
            <v>KG</v>
          </cell>
          <cell r="E17091">
            <v>0.19400000000000001</v>
          </cell>
          <cell r="F17091">
            <v>3.93</v>
          </cell>
          <cell r="G17091">
            <v>0.76</v>
          </cell>
        </row>
        <row r="17092">
          <cell r="B17092" t="str">
            <v>SINAPI...00031</v>
          </cell>
          <cell r="C17092" t="str">
            <v>Aco ca-50 1/2" (12,70 mm)</v>
          </cell>
          <cell r="D17092" t="str">
            <v>KG</v>
          </cell>
          <cell r="E17092">
            <v>0.57299999999999995</v>
          </cell>
          <cell r="F17092">
            <v>3.39</v>
          </cell>
          <cell r="G17092">
            <v>1.94</v>
          </cell>
        </row>
        <row r="17093">
          <cell r="B17093" t="str">
            <v>SIURB....17046</v>
          </cell>
          <cell r="C17093" t="str">
            <v>Parafuso c/ rosca soberba de ferro galvanizado</v>
          </cell>
          <cell r="D17093" t="str">
            <v>UN</v>
          </cell>
          <cell r="E17093">
            <v>0.35099999999999998</v>
          </cell>
          <cell r="F17093">
            <v>1.27</v>
          </cell>
          <cell r="G17093">
            <v>0.45</v>
          </cell>
        </row>
        <row r="17094">
          <cell r="B17094" t="str">
            <v>SINAPI...10998</v>
          </cell>
          <cell r="C17094" t="str">
            <v>Eletrodo aws e-6010 (0k 22.50; wi 610) d = 4mm ( solda eletrica )</v>
          </cell>
          <cell r="D17094" t="str">
            <v>KG</v>
          </cell>
          <cell r="E17094">
            <v>4.0000000000000001E-3</v>
          </cell>
          <cell r="F17094">
            <v>16.09</v>
          </cell>
          <cell r="G17094">
            <v>0.06</v>
          </cell>
        </row>
        <row r="17095">
          <cell r="B17095" t="str">
            <v>SIURB....94254</v>
          </cell>
          <cell r="C17095" t="str">
            <v>Máquina de solda-retificador 500a</v>
          </cell>
          <cell r="D17095" t="str">
            <v>H</v>
          </cell>
          <cell r="E17095">
            <v>0.04</v>
          </cell>
          <cell r="F17095">
            <v>4.72</v>
          </cell>
          <cell r="G17095">
            <v>0.19</v>
          </cell>
        </row>
        <row r="17096">
          <cell r="A17096" t="str">
            <v>INFRA 15-09-00</v>
          </cell>
          <cell r="B17096">
            <v>0</v>
          </cell>
          <cell r="C17096" t="str">
            <v>FORNECIMENTO E APLICAÇÃO DE ENFILAGEM, COM TUBO DE AÇO, DIÂMETRO 2 1/2" E PAREDE DE 5,16MM DE ESPESSURA, EXCETO INJEÇÃO, PARA IMPLATAÇÃO DE TÚNEL NATM</v>
          </cell>
          <cell r="D17096" t="str">
            <v>M</v>
          </cell>
          <cell r="F17096">
            <v>0</v>
          </cell>
          <cell r="G17096">
            <v>40.01</v>
          </cell>
        </row>
        <row r="17097">
          <cell r="B17097" t="str">
            <v>SINAPI...06128</v>
          </cell>
          <cell r="C17097" t="str">
            <v>|em processo de desativação| ajudante geral</v>
          </cell>
          <cell r="D17097" t="str">
            <v>H</v>
          </cell>
          <cell r="E17097">
            <v>0.3</v>
          </cell>
          <cell r="F17097">
            <v>9.16</v>
          </cell>
          <cell r="G17097">
            <v>2.75</v>
          </cell>
        </row>
        <row r="17098">
          <cell r="B17098" t="str">
            <v>SINAPI...00378</v>
          </cell>
          <cell r="C17098" t="str">
            <v>Armador</v>
          </cell>
          <cell r="D17098" t="str">
            <v>H</v>
          </cell>
          <cell r="E17098">
            <v>0.05</v>
          </cell>
          <cell r="F17098">
            <v>11.15</v>
          </cell>
          <cell r="G17098">
            <v>0.56000000000000005</v>
          </cell>
        </row>
        <row r="17099">
          <cell r="B17099" t="str">
            <v>SINAPI...06160</v>
          </cell>
          <cell r="C17099" t="str">
            <v>Soldador</v>
          </cell>
          <cell r="D17099" t="str">
            <v>H</v>
          </cell>
          <cell r="E17099">
            <v>0.05</v>
          </cell>
          <cell r="F17099">
            <v>18.8</v>
          </cell>
          <cell r="G17099">
            <v>0.94</v>
          </cell>
        </row>
        <row r="17100">
          <cell r="B17100" t="str">
            <v>SINAPI...21005</v>
          </cell>
          <cell r="C17100" t="str">
            <v>Tubo aco preto c/ costura nbr 5580 classe leve dn 65mm ( 2.1/2" ) e = 3,35mm - 6,02kg/m</v>
          </cell>
          <cell r="D17100" t="str">
            <v>M</v>
          </cell>
          <cell r="E17100">
            <v>1</v>
          </cell>
          <cell r="F17100">
            <v>27.5</v>
          </cell>
          <cell r="G17100">
            <v>27.5</v>
          </cell>
        </row>
        <row r="17101">
          <cell r="B17101" t="str">
            <v>SIURB....84110</v>
          </cell>
          <cell r="C17101" t="str">
            <v>Manchete de borracha (32x35x100)mm</v>
          </cell>
          <cell r="D17101" t="str">
            <v>UN</v>
          </cell>
          <cell r="E17101">
            <v>0.5</v>
          </cell>
          <cell r="F17101">
            <v>0.6</v>
          </cell>
          <cell r="G17101">
            <v>0.3</v>
          </cell>
        </row>
        <row r="17102">
          <cell r="B17102" t="str">
            <v>SINAPI...01147</v>
          </cell>
          <cell r="C17102" t="str">
            <v xml:space="preserve">Caminhao pipa com barra espargidora e capacidade de *6000* litros (locacao com operador, combustivel e manutencao) </v>
          </cell>
          <cell r="D17102" t="str">
            <v>H</v>
          </cell>
          <cell r="E17102">
            <v>0.05</v>
          </cell>
          <cell r="F17102">
            <v>58.5</v>
          </cell>
          <cell r="G17102">
            <v>2.93</v>
          </cell>
        </row>
        <row r="17103">
          <cell r="B17103" t="str">
            <v>SINAPI...04084</v>
          </cell>
          <cell r="C17103" t="str">
            <v>Bomba submersivel para drenagem e esgotamento com motor eletrico trifasico de ate 2 cv, descarga = 2", altura manometrica = 10 m, vazao = 25 m3/h (417 litros/minuto) (locacao)</v>
          </cell>
          <cell r="D17103" t="str">
            <v>H</v>
          </cell>
          <cell r="E17103">
            <v>0.05</v>
          </cell>
          <cell r="F17103">
            <v>1.35</v>
          </cell>
          <cell r="G17103">
            <v>7.0000000000000007E-2</v>
          </cell>
        </row>
        <row r="17104">
          <cell r="B17104" t="str">
            <v>SIURB....94258</v>
          </cell>
          <cell r="C17104" t="str">
            <v>Mini perfuratriz rotativa hidráulica s/ esteiras 200mm</v>
          </cell>
          <cell r="D17104" t="str">
            <v>H</v>
          </cell>
          <cell r="E17104">
            <v>0.05</v>
          </cell>
          <cell r="F17104">
            <v>99.11</v>
          </cell>
          <cell r="G17104">
            <v>4.96</v>
          </cell>
        </row>
        <row r="17105">
          <cell r="A17105" t="str">
            <v>INFRA 15-10-00</v>
          </cell>
          <cell r="B17105">
            <v>0</v>
          </cell>
          <cell r="C17105" t="str">
            <v>FORMAS METÁLICAS PARA CONCRETAGEM DO REVESTIMENTO INTERNO DE "TUNNEL LINER", FORNECIMENTO, MONTAGEM E POSTERIOR DESMONTAGEM</v>
          </cell>
          <cell r="D17105" t="str">
            <v>M2</v>
          </cell>
          <cell r="F17105">
            <v>0</v>
          </cell>
          <cell r="G17105">
            <v>16.93</v>
          </cell>
        </row>
        <row r="17106">
          <cell r="B17106" t="str">
            <v>AUX 24310</v>
          </cell>
          <cell r="C17106" t="str">
            <v>FORMA METÁLICA PARA CONCRETAGEM DO REVEST. INTER.DE TÚNEL</v>
          </cell>
          <cell r="D17106" t="str">
            <v>UN</v>
          </cell>
          <cell r="E17106">
            <v>6.9999999999999999E-4</v>
          </cell>
          <cell r="F17106">
            <v>8741.2199999999993</v>
          </cell>
          <cell r="G17106">
            <v>6.12</v>
          </cell>
        </row>
        <row r="17107">
          <cell r="B17107" t="str">
            <v>SINAPI...06128</v>
          </cell>
          <cell r="C17107" t="str">
            <v>|em processo de desativação| ajudante geral</v>
          </cell>
          <cell r="D17107" t="str">
            <v>H</v>
          </cell>
          <cell r="E17107">
            <v>0.5</v>
          </cell>
          <cell r="F17107">
            <v>9.16</v>
          </cell>
          <cell r="G17107">
            <v>4.58</v>
          </cell>
        </row>
        <row r="17108">
          <cell r="B17108" t="str">
            <v>SINAPI...25957</v>
          </cell>
          <cell r="C17108" t="str">
            <v xml:space="preserve">Montador de estrutura metálica </v>
          </cell>
          <cell r="D17108" t="str">
            <v>H</v>
          </cell>
          <cell r="E17108">
            <v>0.5</v>
          </cell>
          <cell r="F17108">
            <v>11.3</v>
          </cell>
          <cell r="G17108">
            <v>5.65</v>
          </cell>
        </row>
        <row r="17109">
          <cell r="B17109" t="str">
            <v>SINAPI...02692</v>
          </cell>
          <cell r="C17109" t="str">
            <v>Desmoldante para forma de madeira</v>
          </cell>
          <cell r="D17109" t="str">
            <v>L</v>
          </cell>
          <cell r="E17109">
            <v>0.05</v>
          </cell>
          <cell r="F17109">
            <v>8.92</v>
          </cell>
          <cell r="G17109">
            <v>0.45</v>
          </cell>
        </row>
        <row r="17110">
          <cell r="B17110" t="str">
            <v>SIURB....94244</v>
          </cell>
          <cell r="C17110" t="str">
            <v>Guincho de coluna com moto freio - 400 kg</v>
          </cell>
          <cell r="D17110" t="str">
            <v>H</v>
          </cell>
          <cell r="E17110">
            <v>0.125</v>
          </cell>
          <cell r="F17110">
            <v>1.05</v>
          </cell>
          <cell r="G17110">
            <v>0.13</v>
          </cell>
        </row>
      </sheetData>
      <sheetData sheetId="4">
        <row r="1">
          <cell r="A1" t="str">
            <v>CODIGO  DA COMPOSICAO</v>
          </cell>
          <cell r="B1" t="str">
            <v>DESCRICAO DA COMPOSICAO</v>
          </cell>
          <cell r="C1" t="str">
            <v>UNID</v>
          </cell>
          <cell r="D1" t="str">
            <v>CUSTO TOTAL</v>
          </cell>
        </row>
        <row r="2">
          <cell r="A2" t="str">
            <v>73887/1</v>
          </cell>
          <cell r="B2" t="str">
            <v>ASSENTAMENTO SIMPLES DE TUBOS DE FERRO FUNDIDO (FOFO) C/ JUNTA ELASTICA -  DN 75 MM - INCLUSIVE TRANSPORTE</v>
          </cell>
          <cell r="C2" t="str">
            <v>M</v>
          </cell>
          <cell r="D2" t="str">
            <v>2,09</v>
          </cell>
        </row>
        <row r="3">
          <cell r="A3" t="str">
            <v>73887/2</v>
          </cell>
          <cell r="B3" t="str">
            <v>ASSENTAMENTO SIMPLES DE TUBOS DE FERRO FUNDIDO (FOFO) C/ JUNTA ELASTICA - DN 100 - INCLUSIVE TRANSPORTE</v>
          </cell>
          <cell r="C3" t="str">
            <v>M</v>
          </cell>
          <cell r="D3" t="str">
            <v>2,52</v>
          </cell>
        </row>
        <row r="4">
          <cell r="A4" t="str">
            <v>73887/3</v>
          </cell>
          <cell r="B4" t="str">
            <v>ASSENTAMENTO SIMPLES DE TUBOS DE FERRO FUNDIDO (FOFO) C/ JUNTA ELASTICA - DN 150 - INCLUSIVE TRANSPORTE</v>
          </cell>
          <cell r="C4" t="str">
            <v>M</v>
          </cell>
          <cell r="D4" t="str">
            <v>4,49</v>
          </cell>
        </row>
        <row r="5">
          <cell r="A5" t="str">
            <v>73887/4</v>
          </cell>
          <cell r="B5" t="str">
            <v>ASSENTAMENTO SIMPLES DE TUBOS DE FERRO FUNDIDO (FOFO) C/ JUNTA ELASTICA - DN 200 - INCLUSIVE TRANSPORTE</v>
          </cell>
          <cell r="C5" t="str">
            <v>M</v>
          </cell>
          <cell r="D5" t="str">
            <v>5,74</v>
          </cell>
        </row>
        <row r="6">
          <cell r="A6" t="str">
            <v>73887/5</v>
          </cell>
          <cell r="B6" t="str">
            <v>ASSENTAMENTO SIMPLES DE TUBOS DE FERRO FUNDIDO (FOFO) C/ JUNTA ELASTICA - DN 250 MM - INCLUSIVE TRANSPORTE</v>
          </cell>
          <cell r="C6" t="str">
            <v>M</v>
          </cell>
          <cell r="D6" t="str">
            <v>6,94</v>
          </cell>
        </row>
        <row r="7">
          <cell r="A7" t="str">
            <v>73887/6</v>
          </cell>
          <cell r="B7" t="str">
            <v>ASSENTAMENTO SIMPLES DE TUBOS DE FERRO FUNDIDO (FOFO) C/ JUNTA ELASTICA - DN 300 - INCLUSIVE TRANSPORTE</v>
          </cell>
          <cell r="C7" t="str">
            <v>M</v>
          </cell>
          <cell r="D7" t="str">
            <v>7,85</v>
          </cell>
        </row>
        <row r="8">
          <cell r="A8" t="str">
            <v>73887/7</v>
          </cell>
          <cell r="B8" t="str">
            <v>ASSENTAMENTO SIMPLES DE TUBOS DE FERRO FUNDIDO (FOFO) C/ JUNTA ELASTICA - DN 350 MM - INCLUSIVE TRANSPORTE</v>
          </cell>
          <cell r="C8" t="str">
            <v>M</v>
          </cell>
          <cell r="D8" t="str">
            <v>9,20</v>
          </cell>
        </row>
        <row r="9">
          <cell r="A9" t="str">
            <v>73887/8</v>
          </cell>
          <cell r="B9" t="str">
            <v>ASSENTAMENTO SIMPLES DE TUBOS DE FERRO FUNDIDO (FOFO) C/ JUNTA ELASTICA - DN 400 MM - INCLUSIVE TRANSPORTE</v>
          </cell>
          <cell r="C9" t="str">
            <v>M</v>
          </cell>
          <cell r="D9" t="str">
            <v>10,54</v>
          </cell>
        </row>
        <row r="10">
          <cell r="A10" t="str">
            <v>73887/9</v>
          </cell>
          <cell r="B10" t="str">
            <v>ASSENTAMENTO SIMPLES DE TUBOS DE FERRO FUNDIDO (FOFO) C/ JUNTA ELASTICA - DN 450 MM - INCLUSIVE TRANSPORTE</v>
          </cell>
          <cell r="C10" t="str">
            <v>M</v>
          </cell>
          <cell r="D10" t="str">
            <v>11,86</v>
          </cell>
        </row>
        <row r="11">
          <cell r="A11" t="str">
            <v>73887/10</v>
          </cell>
          <cell r="B11" t="str">
            <v>ASSENTAMENTO SIMPLES DE TUBOS DE FERRO FUNDIDO (FOFO) C/ JUNTA ELASTICA - DN 500 MM - INCLUSIVE TRANSPORTE</v>
          </cell>
          <cell r="C11" t="str">
            <v>M</v>
          </cell>
          <cell r="D11" t="str">
            <v>13,20</v>
          </cell>
        </row>
        <row r="12">
          <cell r="A12" t="str">
            <v>73887/11</v>
          </cell>
          <cell r="B12" t="str">
            <v>ASSENTAMENTO SIMPLES DE TUBOS DE FERRO FUNDIDO (FOFO) C/ JUNTA ELASTICA - DN 600 MM - INCLUSIVE TRANSPORTE</v>
          </cell>
          <cell r="C12" t="str">
            <v>M</v>
          </cell>
          <cell r="D12" t="str">
            <v>15,93</v>
          </cell>
        </row>
        <row r="13">
          <cell r="A13" t="str">
            <v>73887/12</v>
          </cell>
          <cell r="B13" t="str">
            <v>ASSENTAMENTO SIMPLES DE TUBOS DE FERRO FUNDIDO (FOFO) C/ JUNTA ELASTICA - DN 700 MM - INCLUSIVE TRANSPORTE</v>
          </cell>
          <cell r="C13" t="str">
            <v>M</v>
          </cell>
          <cell r="D13" t="str">
            <v>19,88</v>
          </cell>
        </row>
        <row r="14">
          <cell r="A14" t="str">
            <v>73887/13</v>
          </cell>
          <cell r="B14" t="str">
            <v>ASSENTAMENTO SIMPLES DE TUBOS DE FERRO FUNDIDO (FOFO) C/ JUNTA ELASTICA - DN 800 MM - INCLUSIVE TRANSPORTES</v>
          </cell>
          <cell r="C14" t="str">
            <v>M</v>
          </cell>
          <cell r="D14" t="str">
            <v>22,93</v>
          </cell>
        </row>
        <row r="15">
          <cell r="A15" t="str">
            <v>73887/14</v>
          </cell>
          <cell r="B15" t="str">
            <v>ASSENTAMENTO SIMPLES DE TUBOS DE FERRO FUNDIDO (FOFO) C/ JUNTA ELASTICA - DN 900 MM - INCLUSIVE TRANSPORTE</v>
          </cell>
          <cell r="C15" t="str">
            <v>M</v>
          </cell>
          <cell r="D15" t="str">
            <v>26,91</v>
          </cell>
        </row>
        <row r="16">
          <cell r="A16" t="str">
            <v>73887/15</v>
          </cell>
          <cell r="B16" t="str">
            <v>ASSENTAMENTO SIMPLES DE TUBOS DE FERRO FUNDIDO (FOFO) C/ JUNTA ELASTICA - DN 1000 MM - INCLUSIVE TRANSPORTE</v>
          </cell>
          <cell r="C16" t="str">
            <v>M</v>
          </cell>
          <cell r="D16" t="str">
            <v>28,90</v>
          </cell>
        </row>
        <row r="17">
          <cell r="A17" t="str">
            <v>73887/16</v>
          </cell>
          <cell r="B17" t="str">
            <v>ASSENTAMENTO SIMPLES DE TUBOS DE FERRO FUNDIDO (FOFO) C/ JUNTA ELASTICA - DN 1100 MM - INCLUSIVE TRANSPORTE</v>
          </cell>
          <cell r="C17" t="str">
            <v>M</v>
          </cell>
          <cell r="D17" t="str">
            <v>34,24</v>
          </cell>
        </row>
        <row r="18">
          <cell r="A18" t="str">
            <v>73887/17</v>
          </cell>
          <cell r="B18" t="str">
            <v>ASSENTAMENTO SIMPLES DE TUBOS DE FERRO FUNDIDO (FOFO) C/ JUNTA ELASTICA - DN 1200 MM - INCLUSIVE TRANSPORTE</v>
          </cell>
          <cell r="C18" t="str">
            <v>M</v>
          </cell>
          <cell r="D18" t="str">
            <v>40,46</v>
          </cell>
        </row>
        <row r="19">
          <cell r="A19" t="str">
            <v>74213/1</v>
          </cell>
          <cell r="B19" t="str">
            <v>MODULO TIPO: REDE DE AGUA, COM FORNECIMENTO E ASSENTAMENTO DE TUBO FºFº DN 200 MM-K7, COMPREENDENDO: LOCACAO, CADASTRAMENTO DE INTERFERENCIAS, ESCAVACAO E REATERRO COMPACTADO DE VALA, EXCETO ROCHA, ATE 1,50 M. INCLUSIVE TOPOGRAFO. ATENÇÃO: VIDE DESCRIÇÃO</v>
          </cell>
          <cell r="C19" t="str">
            <v>M</v>
          </cell>
          <cell r="D19" t="str">
            <v>15,97</v>
          </cell>
        </row>
        <row r="20">
          <cell r="A20" t="str">
            <v>83655</v>
          </cell>
          <cell r="B20" t="str">
            <v>ASSENTAMENTO SIMPLES DE TUBOS DE FERRO FUNDIDO (FOFO), COM JUNTA ELASTICA, DN 50 MM.</v>
          </cell>
          <cell r="C20" t="str">
            <v>M</v>
          </cell>
          <cell r="D20" t="str">
            <v>1,84</v>
          </cell>
        </row>
        <row r="21">
          <cell r="A21" t="str">
            <v>73840/1</v>
          </cell>
          <cell r="B21" t="str">
            <v>ASSENTAMENTO TUBO PVC COM JUNTA ELASTICA, DN 100 MM - (OU RPVC, OU PRFV) - PARA ESGOTO.</v>
          </cell>
          <cell r="C21" t="str">
            <v>M</v>
          </cell>
          <cell r="D21" t="str">
            <v>2,40</v>
          </cell>
        </row>
        <row r="22">
          <cell r="A22" t="str">
            <v>73840/2</v>
          </cell>
          <cell r="B22" t="str">
            <v>ASSENTAMENTO TUBO PVC COM JUNTA ELASTICA, DN 125 MM - (OU RPVC, OU PRFV) - PARA ESGOTO.</v>
          </cell>
          <cell r="C22" t="str">
            <v>M</v>
          </cell>
          <cell r="D22" t="str">
            <v>2,57</v>
          </cell>
        </row>
        <row r="23">
          <cell r="A23" t="str">
            <v>73840/3</v>
          </cell>
          <cell r="B23" t="str">
            <v>ASSENTAMENTO TUBO PVC COM JUNTA ELASTICA, DN 150 MM - (OU RPVC, OU PRFV) - PARA ESGOTO.</v>
          </cell>
          <cell r="C23" t="str">
            <v>M</v>
          </cell>
          <cell r="D23" t="str">
            <v>2,74</v>
          </cell>
        </row>
        <row r="24">
          <cell r="A24" t="str">
            <v>73840/4</v>
          </cell>
          <cell r="B24" t="str">
            <v>ASSENTAMENTO TUBO PVC COM JUNTA ELASTICA, DN 200 MM - (OU RPVC, OU PRFV) - PARA ESGOTO.</v>
          </cell>
          <cell r="C24" t="str">
            <v>M</v>
          </cell>
          <cell r="D24" t="str">
            <v>3,08</v>
          </cell>
        </row>
        <row r="25">
          <cell r="A25" t="str">
            <v>73840/5</v>
          </cell>
          <cell r="B25" t="str">
            <v>ASSENTAMENTO TUBO PVC COM JUNTA ELASTICA, DN 250 MM - (OU RPVC, OU PRFV) - PARA ESGOTO.</v>
          </cell>
          <cell r="C25" t="str">
            <v>M</v>
          </cell>
          <cell r="D25" t="str">
            <v>3,43</v>
          </cell>
        </row>
        <row r="26">
          <cell r="A26" t="str">
            <v>73840/6</v>
          </cell>
          <cell r="B26" t="str">
            <v>ASSENTAMENTO TUBO PVC COM JUNTA ELASTICA, DN 300 MM - (OU RPVC, OU PRFV) - PARA ESGOTO.</v>
          </cell>
          <cell r="C26" t="str">
            <v>M</v>
          </cell>
          <cell r="D26" t="str">
            <v>3,77</v>
          </cell>
        </row>
        <row r="27">
          <cell r="A27" t="str">
            <v>73888/1</v>
          </cell>
          <cell r="B27" t="str">
            <v>ASSENTAMENTO TUBO PVC COM JUNTA ELASTICA, DN 50 MM - (OU RPVC, OU PVC DEFOFO, OU PRFV) - PARA AGUA.</v>
          </cell>
          <cell r="C27" t="str">
            <v>M</v>
          </cell>
          <cell r="D27" t="str">
            <v>1,02</v>
          </cell>
        </row>
        <row r="28">
          <cell r="A28" t="str">
            <v>73888/2</v>
          </cell>
          <cell r="B28" t="str">
            <v>ASSENTAMENTO TUBO PVC COM JUNTA ELASTICA, DN 75 MM - (OU RPVC, OU PVC DEFOFO, OU PRFV) - PARA AGUA.</v>
          </cell>
          <cell r="C28" t="str">
            <v>M</v>
          </cell>
          <cell r="D28" t="str">
            <v>1,37</v>
          </cell>
        </row>
        <row r="29">
          <cell r="A29" t="str">
            <v>73888/3</v>
          </cell>
          <cell r="B29" t="str">
            <v>ASSENTAMENTO TUBO PVC COM JUNTA ELASTICA, DN 100 MM - (OU RPVC, OU PVC DEFOFO, OU PRFV) - PARA AGUA.</v>
          </cell>
          <cell r="C29" t="str">
            <v>M</v>
          </cell>
          <cell r="D29" t="str">
            <v>1,71</v>
          </cell>
        </row>
        <row r="30">
          <cell r="A30" t="str">
            <v>73888/4</v>
          </cell>
          <cell r="B30" t="str">
            <v>ASSENTAMENTO TUBO PVC COM JUNTA ELASTICA, DN 150 MM - (OU RPVC, OU PVC DEFOFO, OU PRFV P/ AGUA)</v>
          </cell>
          <cell r="C30" t="str">
            <v>M</v>
          </cell>
          <cell r="D30" t="str">
            <v>2,05</v>
          </cell>
        </row>
        <row r="31">
          <cell r="A31" t="str">
            <v>73888/5</v>
          </cell>
          <cell r="B31" t="str">
            <v>ASSENTAMENTO TUBO PVC COM JUNTA ELASTICA, DN 200 MM - (OU RPVC, OU PVC DEFOFO, OU PRFV P/ AGUA)</v>
          </cell>
          <cell r="C31" t="str">
            <v>M</v>
          </cell>
          <cell r="D31" t="str">
            <v>2,40</v>
          </cell>
        </row>
        <row r="32">
          <cell r="A32" t="str">
            <v>73888/6</v>
          </cell>
          <cell r="B32" t="str">
            <v>ASSENTAMENTO TUBO PVC COM JUNTA ELASTICA, DN 250 MM - (OU RPVC, OU PVC DEFOFO, OU PRFV P/ AGUA)</v>
          </cell>
          <cell r="C32" t="str">
            <v>M</v>
          </cell>
          <cell r="D32" t="str">
            <v>2,74</v>
          </cell>
        </row>
        <row r="33">
          <cell r="A33" t="str">
            <v>73888/7</v>
          </cell>
          <cell r="B33" t="str">
            <v>ASSENTAMENTO TUBO PVC COM JUNTA ELASTICA, DN 300 MM - (OU RPVC, OU PVC DEFOFO, OU PRFV P/ AGUA)</v>
          </cell>
          <cell r="C33" t="str">
            <v>M</v>
          </cell>
          <cell r="D33" t="str">
            <v>3,43</v>
          </cell>
        </row>
        <row r="34">
          <cell r="A34" t="str">
            <v>73888/8</v>
          </cell>
          <cell r="B34" t="str">
            <v>ASSENTAMENTO TUBO PVC COM JUNTA ELASTICA, DN 350 MM - (OU RPVC, OU PVC DEFOFO, OU PRFV) PARA AGUA</v>
          </cell>
          <cell r="C34" t="str">
            <v>M</v>
          </cell>
          <cell r="D34" t="str">
            <v>3,77</v>
          </cell>
        </row>
        <row r="35">
          <cell r="A35" t="str">
            <v>73888/9</v>
          </cell>
          <cell r="B35" t="str">
            <v>ASSENTAMENTO TUBO PVC COM JUNTA ELASTICA, DN 400 MM - (OU RPVC, OU PVC DEFOFO, OU PRFV) - PARA AGUA.</v>
          </cell>
          <cell r="C35" t="str">
            <v>M</v>
          </cell>
          <cell r="D35" t="str">
            <v>5,27</v>
          </cell>
        </row>
        <row r="36">
          <cell r="A36" t="str">
            <v>73888/10</v>
          </cell>
          <cell r="B36" t="str">
            <v>ASSENTAMENTO TUBO PVC COM JUNTA ELASTICA, DN 500 MM - (OU RPVC, OU PVC DEFOFO, OU PRFV) - PARA AGUA.</v>
          </cell>
          <cell r="C36" t="str">
            <v>M</v>
          </cell>
          <cell r="D36" t="str">
            <v>5,83</v>
          </cell>
        </row>
        <row r="37">
          <cell r="A37" t="str">
            <v>73888/11</v>
          </cell>
          <cell r="B37" t="str">
            <v>ASSENTAMENTO TUBO PVC COM JUNTA ELASTICA, DN 600 MM - (OU RPVC, OU PVC DEFOFO, OU PRFV) - PARA AGUA.</v>
          </cell>
          <cell r="C37" t="str">
            <v>M</v>
          </cell>
          <cell r="D37" t="str">
            <v>6,55</v>
          </cell>
        </row>
        <row r="38">
          <cell r="A38" t="str">
            <v>73888/12</v>
          </cell>
          <cell r="B38" t="str">
            <v>ASSENTAMENTO TUBO PVC COM JUNTA ELASTICA, DN 700 MM - (OU RPVC, OU PVC DEFOFO, OU PRFV) - PARA AGUA.</v>
          </cell>
          <cell r="C38" t="str">
            <v>M</v>
          </cell>
          <cell r="D38" t="str">
            <v>7,14</v>
          </cell>
        </row>
        <row r="39">
          <cell r="A39" t="str">
            <v>73888/13</v>
          </cell>
          <cell r="B39" t="str">
            <v>ASSENTAMENTO TUBO PVC COM JUNTA ELASTICA, DN 800 MM - (OU RPVC, OU PVC DEFOFO, OU PRFV) - PARA AGUA.</v>
          </cell>
          <cell r="C39" t="str">
            <v>M</v>
          </cell>
          <cell r="D39" t="str">
            <v>7,82</v>
          </cell>
        </row>
        <row r="40">
          <cell r="A40" t="str">
            <v>73888/14</v>
          </cell>
          <cell r="B40" t="str">
            <v>ASSENTAMENTO TUBO PVC COM JUNTA ELASTICA, DN 900 MM - (OU RPVC, OU PVC DEFOFO, OU PRFV) - PARA AGUA.</v>
          </cell>
          <cell r="C40" t="str">
            <v>M</v>
          </cell>
          <cell r="D40" t="str">
            <v>8,46</v>
          </cell>
        </row>
        <row r="41">
          <cell r="A41" t="str">
            <v>73888/15</v>
          </cell>
          <cell r="B41" t="str">
            <v>ASSENTAMENTO TUBO PVC COM JUNTA ELASTICA, DN 1000 MM - (OU RPVC, OU PVC DEFOFO, OU PRFV) - PARA AGUA.</v>
          </cell>
          <cell r="C41" t="str">
            <v>M</v>
          </cell>
          <cell r="D41" t="str">
            <v>9,02</v>
          </cell>
        </row>
        <row r="42">
          <cell r="A42" t="str">
            <v>83652</v>
          </cell>
          <cell r="B42" t="str">
            <v>TUBO PVC PARA ESGOTO, EB 644, D = 200 MM, COM JUNTA ELASTICA</v>
          </cell>
          <cell r="C42" t="str">
            <v>M</v>
          </cell>
          <cell r="D42" t="str">
            <v>71,19</v>
          </cell>
        </row>
        <row r="43">
          <cell r="A43" t="str">
            <v>75028/1</v>
          </cell>
          <cell r="B43" t="str">
            <v>TUBO CERAMICO 75MM REJUNTADO COM ARGAMASSA DE CIMENTO E AREIA TRACO 1:3 - FORNECIMENTO E INSTALACAO</v>
          </cell>
          <cell r="C43" t="str">
            <v>M</v>
          </cell>
          <cell r="D43" t="str">
            <v>18,31</v>
          </cell>
        </row>
        <row r="44">
          <cell r="A44" t="str">
            <v>75028/2</v>
          </cell>
          <cell r="B44" t="str">
            <v>TUBO CERÂMICO 100MM REJUNTADO COM ARGAMASSA DE CIMENTO E AREIA TRACO 1:3 - FORNECIMENTO E INSTALACAO</v>
          </cell>
          <cell r="C44" t="str">
            <v>M</v>
          </cell>
          <cell r="D44" t="str">
            <v>18,70</v>
          </cell>
        </row>
        <row r="45">
          <cell r="A45" t="str">
            <v>75028/3</v>
          </cell>
          <cell r="B45" t="str">
            <v>TUBO CERÂMICO 150MM REJUNTADO COM ARGAMASSA DE CIMENTO E AREIA TRACO 1:3 - FORNECIMENTO E INSTALACAO</v>
          </cell>
          <cell r="C45" t="str">
            <v>M</v>
          </cell>
          <cell r="D45" t="str">
            <v>23,96</v>
          </cell>
        </row>
        <row r="46">
          <cell r="A46" t="str">
            <v>75028/4</v>
          </cell>
          <cell r="B46" t="str">
            <v>TUBO CERÂMICO 200MM REJUNTADO COM ARGAMASSA DE CIMENTO E AREIA TRACO 1:3 - FORNECIMENTO E INSTALACAO</v>
          </cell>
          <cell r="C46" t="str">
            <v>M</v>
          </cell>
          <cell r="D46" t="str">
            <v>36,67</v>
          </cell>
        </row>
        <row r="47">
          <cell r="A47" t="str">
            <v>75028/5</v>
          </cell>
          <cell r="B47" t="str">
            <v>TUBO CERAMICO 250MM REJUNTADO COM ARGAMASSA DE CIMENTO E AREIA TRACO 1:3 - FORNECIMENTO E INSTALACAO</v>
          </cell>
          <cell r="C47" t="str">
            <v>M</v>
          </cell>
          <cell r="D47" t="str">
            <v>59,37</v>
          </cell>
        </row>
        <row r="48">
          <cell r="A48" t="str">
            <v>75028/6</v>
          </cell>
          <cell r="B48" t="str">
            <v>TUBO CERAMICO 300MM REJUNTADO COM ARGAMASSA DE CIMENTO E AREIA TRACO 1:3 - FORNECIMENTO E INSTALACAO</v>
          </cell>
          <cell r="C48" t="str">
            <v>M</v>
          </cell>
          <cell r="D48" t="str">
            <v>87,15</v>
          </cell>
        </row>
        <row r="49">
          <cell r="A49" t="str">
            <v>73684</v>
          </cell>
          <cell r="B49" t="str">
            <v>ASSENTAMENTO DE TUBOS CERÂMICOS DIAMETRO 150MM, COM JUNTA ASFÁLTICA</v>
          </cell>
          <cell r="C49" t="str">
            <v>M</v>
          </cell>
          <cell r="D49" t="str">
            <v>17,99</v>
          </cell>
        </row>
        <row r="50">
          <cell r="A50" t="str">
            <v>73811/1</v>
          </cell>
          <cell r="B50" t="str">
            <v>ASSENTAMENTO SIMPLES DE TUBOS DE CERÂMICA COM JUNTA ASFÁLTICA - DN 100 MM</v>
          </cell>
          <cell r="C50" t="str">
            <v>M</v>
          </cell>
          <cell r="D50" t="str">
            <v>8,55</v>
          </cell>
        </row>
        <row r="51">
          <cell r="A51" t="str">
            <v>73811/2</v>
          </cell>
          <cell r="B51" t="str">
            <v>ASSENTAMENTO SIMPLES DE TUBOS DE CERÂMICA COM JUNTA ASFÁLTICA - DN 200 MM</v>
          </cell>
          <cell r="C51" t="str">
            <v>M</v>
          </cell>
          <cell r="D51" t="str">
            <v>12,97</v>
          </cell>
        </row>
        <row r="52">
          <cell r="A52" t="str">
            <v>73811/3</v>
          </cell>
          <cell r="B52" t="str">
            <v>ASSENTAMENTO SIMPLES DE TUBOS DE CERÂMICA COM JUNTA ASFÁLTICA - DN 250 MM</v>
          </cell>
          <cell r="C52" t="str">
            <v>M</v>
          </cell>
          <cell r="D52" t="str">
            <v>15,67</v>
          </cell>
        </row>
        <row r="53">
          <cell r="A53" t="str">
            <v>73811/4</v>
          </cell>
          <cell r="B53" t="str">
            <v>ASSENTAMENTO SIMPLES DE TUBOS DE CERÂMICA COM JUNTA ASFÁLTICA - DN 300 MM</v>
          </cell>
          <cell r="C53" t="str">
            <v>M</v>
          </cell>
          <cell r="D53" t="str">
            <v>18,04</v>
          </cell>
        </row>
        <row r="54">
          <cell r="A54" t="str">
            <v>73811/5</v>
          </cell>
          <cell r="B54" t="str">
            <v>ASSENTAMENTO SIMPLES DE TUBOS DE CERÂMICA COM JUNTA ASFÁLTICA - DN 375 MM</v>
          </cell>
          <cell r="C54" t="str">
            <v>M</v>
          </cell>
          <cell r="D54" t="str">
            <v>20,76</v>
          </cell>
        </row>
        <row r="55">
          <cell r="A55" t="str">
            <v>73879/1</v>
          </cell>
          <cell r="B55" t="str">
            <v>ASSENTAMENTO DE TUBOS DE CONCRETO COM JUNTA ELÁSTICA - DN 300 MM</v>
          </cell>
          <cell r="C55" t="str">
            <v>M</v>
          </cell>
          <cell r="D55" t="str">
            <v>13,88</v>
          </cell>
        </row>
        <row r="56">
          <cell r="A56" t="str">
            <v>73879/2</v>
          </cell>
          <cell r="B56" t="str">
            <v>ASSENTAMENTO DE TUBO DE CONCRETO DIAMETRO 400 MM, JUNTAS COM ANEL DE BORRACHA, MONTAGEM COM AUXÍLIO DE EQUIPAMENTOS</v>
          </cell>
          <cell r="C56" t="str">
            <v>M</v>
          </cell>
          <cell r="D56" t="str">
            <v>21,59</v>
          </cell>
        </row>
        <row r="57">
          <cell r="A57" t="str">
            <v>73879/3</v>
          </cell>
          <cell r="B57" t="str">
            <v>ASSENTAMENTO DE TUBO DE CONCRETO DIAMETRO 500 MM, JUNTAS COM ANEL DE BORRACHA, MONTAGEM COM AUXÍLIO DE EQUIPAMENTOS</v>
          </cell>
          <cell r="C57" t="str">
            <v>M</v>
          </cell>
          <cell r="D57" t="str">
            <v>32,79</v>
          </cell>
        </row>
        <row r="58">
          <cell r="A58" t="str">
            <v>73879/4</v>
          </cell>
          <cell r="B58" t="str">
            <v>ASSENTAMENTO DE TUBO DE CONCRETO DIAMETRO 600 MM, JUNTAS COM ANEL DE BORRACHA, MONTAGEM COM AUXÍLIO DE EQUIPAMENTOS</v>
          </cell>
          <cell r="C58" t="str">
            <v>M</v>
          </cell>
          <cell r="D58" t="str">
            <v>42,38</v>
          </cell>
        </row>
        <row r="59">
          <cell r="A59" t="str">
            <v>73879/5</v>
          </cell>
          <cell r="B59" t="str">
            <v>ASSENTAMENTO DE TUBO DE CONCRETO DIAMETRO 700 MM, JUNTAS COM ANEL DE BORRACHA, MONTAGEM COM AUXÍLIO DE EQUIPAMENTOS</v>
          </cell>
          <cell r="C59" t="str">
            <v>M</v>
          </cell>
          <cell r="D59" t="str">
            <v>61,41</v>
          </cell>
        </row>
        <row r="60">
          <cell r="A60" t="str">
            <v>73879/6</v>
          </cell>
          <cell r="B60" t="str">
            <v>ASSENTAMENTO DE TUBO DE CONCRETO DIAMETRO 800 MM, JUNTAS COM ANEL DE BORRACHA, MONTAGEM COM AUXÍLIO DE EQUIPAMENTOS</v>
          </cell>
          <cell r="C60" t="str">
            <v>M</v>
          </cell>
          <cell r="D60" t="str">
            <v>68,58</v>
          </cell>
        </row>
        <row r="61">
          <cell r="A61" t="str">
            <v>73879/7</v>
          </cell>
          <cell r="B61" t="str">
            <v>ASSENTAMENTO DE TUBO DE CONCRETO DIAMETRO 900 MM, JUNTAS COM ANEL DE BORRACHA, MONTAGEM COM AUXÍLIO DE EQUIPAMENTOS</v>
          </cell>
          <cell r="C61" t="str">
            <v>M</v>
          </cell>
          <cell r="D61" t="str">
            <v>97,41</v>
          </cell>
        </row>
        <row r="62">
          <cell r="A62" t="str">
            <v>73879/8</v>
          </cell>
          <cell r="B62" t="str">
            <v>ASSENTAMENTO DE TUBO DE CONCRETO DIAMETRO 1000MM, JUNTAS COM ANEL DE BORRACHA, MONTAGEM COM AUXÍLIO DE EQUIPAMENTOS</v>
          </cell>
          <cell r="C62" t="str">
            <v>M</v>
          </cell>
          <cell r="D62" t="str">
            <v>107,17</v>
          </cell>
        </row>
        <row r="63">
          <cell r="A63" t="str">
            <v>73879/9</v>
          </cell>
          <cell r="B63" t="str">
            <v>ASSENTAMENTO DE TUBO DE CONCRETO DIAMETRO 1200 MM, JUNTAS COM ANEL DE BORRACHA, MONTAGEM COM AUXÍLIO DE EQUIPAMENTOS</v>
          </cell>
          <cell r="C63" t="str">
            <v>M</v>
          </cell>
          <cell r="D63" t="str">
            <v>143,96</v>
          </cell>
        </row>
        <row r="64">
          <cell r="A64" t="str">
            <v>73720</v>
          </cell>
          <cell r="B64" t="str">
            <v>ASSENTAMENTO DE TUBOS DE CONCRETO DIAMETRO = 800MM, SIMPLES OU ARMADO, JUNTA EM ARGAMASSA 1:3 CIMENTO:AREIA</v>
          </cell>
          <cell r="C64" t="str">
            <v>M</v>
          </cell>
          <cell r="D64" t="str">
            <v>67,29</v>
          </cell>
        </row>
        <row r="65">
          <cell r="A65" t="str">
            <v>73721</v>
          </cell>
          <cell r="B65" t="str">
            <v>ASSENTAMENTO DE TUBOS DE CONCRETO DIAMETRO = 1000MM, SIMPLES OU ARMADO, JUNTA EM ARGAMASSA 1:3 CIMENTO:AREIA</v>
          </cell>
          <cell r="C65" t="str">
            <v>M</v>
          </cell>
          <cell r="D65" t="str">
            <v>100,79</v>
          </cell>
        </row>
        <row r="66">
          <cell r="A66" t="str">
            <v>73722</v>
          </cell>
          <cell r="B66" t="str">
            <v>ASSENTAMENTO DE TUBOS DE CONCRETO DIAMETRO = 600MM, SIMPLES OU ARMADO, JUNTA EM ARGAMASSA 1:3 CIMENTO:AREIA</v>
          </cell>
          <cell r="C66" t="str">
            <v>M</v>
          </cell>
          <cell r="D66" t="str">
            <v>32,46</v>
          </cell>
        </row>
        <row r="67">
          <cell r="A67" t="str">
            <v>73723</v>
          </cell>
          <cell r="B67" t="str">
            <v>ASSENTAMENTO DE TUBOS DE CONCRETO DIAMETRO = 500MM, SIMPLES OU ARMADO, JUNTA EM ARGAMASSA 1:3 CIMENTO:AREIA</v>
          </cell>
          <cell r="C67" t="str">
            <v>M</v>
          </cell>
          <cell r="D67" t="str">
            <v>25,32</v>
          </cell>
        </row>
        <row r="68">
          <cell r="A68" t="str">
            <v>73724</v>
          </cell>
          <cell r="B68" t="str">
            <v>ASSENTAMENTO DE TUBOS DE CONCRETO DIAMETRO = 400MM, SIMPLES OU ARMADO, JUNTA EM ARGAMASSA 1:3 CIMENTO:AREIA</v>
          </cell>
          <cell r="C68" t="str">
            <v>M</v>
          </cell>
          <cell r="D68" t="str">
            <v>16,69</v>
          </cell>
        </row>
        <row r="69">
          <cell r="A69" t="str">
            <v>73730</v>
          </cell>
          <cell r="B69" t="str">
            <v>ASSENTAMENTO DE TUBOS DE CONCRETO DIAMETRO = 300MM, SIMPLES OU ARMADO, JUNTA EM ARGAMASSA 1:3 CIMENTO:AREIA</v>
          </cell>
          <cell r="C69" t="str">
            <v>M</v>
          </cell>
          <cell r="D69" t="str">
            <v>11,74</v>
          </cell>
        </row>
        <row r="70">
          <cell r="A70" t="str">
            <v>73606</v>
          </cell>
          <cell r="B70" t="str">
            <v>ASSENTAMENTO DE TAMPAO DE FERRO FUNDIDO 900 MM</v>
          </cell>
          <cell r="C70" t="str">
            <v>UN</v>
          </cell>
          <cell r="D70" t="str">
            <v>73,25</v>
          </cell>
        </row>
        <row r="71">
          <cell r="A71" t="str">
            <v>73607</v>
          </cell>
          <cell r="B71" t="str">
            <v>ASSENTAMENTO DE TAMPAO DE FERRO FUNDIDO 600 MM</v>
          </cell>
          <cell r="C71" t="str">
            <v>UN</v>
          </cell>
          <cell r="D71" t="str">
            <v>48,83</v>
          </cell>
        </row>
        <row r="72">
          <cell r="A72" t="str">
            <v>83622</v>
          </cell>
          <cell r="B72" t="str">
            <v>GRELHA DE FERRO FUNDIDO PARA CANALETA LARG = 40CM, FORNECIMENTO E ASSENTAMENTO</v>
          </cell>
          <cell r="C72" t="str">
            <v>M</v>
          </cell>
          <cell r="D72" t="str">
            <v>165,06</v>
          </cell>
        </row>
        <row r="73">
          <cell r="A73" t="str">
            <v>83623</v>
          </cell>
          <cell r="B73" t="str">
            <v>GRELHA DE FERRO FUNDIDO PARA CANALETA LARG = 30CM, FORNECIMENTO E ASSENTAMENTO</v>
          </cell>
          <cell r="C73" t="str">
            <v>M</v>
          </cell>
          <cell r="D73" t="str">
            <v>121,46</v>
          </cell>
        </row>
        <row r="74">
          <cell r="A74" t="str">
            <v>83624</v>
          </cell>
          <cell r="B74" t="str">
            <v>GRELHA DE FERRO FUNDIDO PARA CANALETA LARG = 20CM, FORNECIMENTO E ASSENTAMENTO</v>
          </cell>
          <cell r="C74" t="str">
            <v>M</v>
          </cell>
          <cell r="D74" t="str">
            <v>61,46</v>
          </cell>
        </row>
        <row r="75">
          <cell r="A75" t="str">
            <v>83626</v>
          </cell>
          <cell r="B75" t="str">
            <v>GRELHA DE FERRO FUNDIDO PARA CANALETA LARG = 15CM, FORNECIMENTO E ASSENTAMENTO</v>
          </cell>
          <cell r="C75" t="str">
            <v>M</v>
          </cell>
          <cell r="D75" t="str">
            <v>47,46</v>
          </cell>
        </row>
        <row r="76">
          <cell r="A76" t="str">
            <v>83627</v>
          </cell>
          <cell r="B76" t="str">
            <v>TAMPAO DE FERRO FUNDIDO, D = 60CM, 175KG, P = CHAMINE CX AREIA/POCO VISITA ASSENTADO COM ARG CIM/AREIA 1:4, FORNECIMENTO E ASSENTAMENTO</v>
          </cell>
          <cell r="C76" t="str">
            <v>UN</v>
          </cell>
          <cell r="D76" t="str">
            <v>482,00</v>
          </cell>
        </row>
        <row r="77">
          <cell r="A77" t="str">
            <v>83724</v>
          </cell>
          <cell r="B77" t="str">
            <v>ASSENTAMENTO DE PECAS, CONEXOES, APARELHOS E ACESSORIOS DE FERRO FUNDIDO DUCTIL, JUNTA ELASTICA, MECANICA OU FLANGEADA, COM DIAMETROS DE 50 A 300 MM.</v>
          </cell>
          <cell r="C77" t="str">
            <v>KG</v>
          </cell>
          <cell r="D77" t="str">
            <v>1,02</v>
          </cell>
        </row>
        <row r="78">
          <cell r="A78" t="str">
            <v>83725</v>
          </cell>
          <cell r="B78" t="str">
            <v>ASSENTAMENTO DE PECAS, CONEXOES, APARELHOS E ACESSORIOS DE FERRO FUNDIDO DUCTIL, JUNTA ELASTICA, MECANICA OU FLANGEADA, COM DIAMETROS DE 350 A 600 MM.</v>
          </cell>
          <cell r="C78" t="str">
            <v>KG</v>
          </cell>
          <cell r="D78" t="str">
            <v>0,79</v>
          </cell>
        </row>
        <row r="79">
          <cell r="A79" t="str">
            <v>83726</v>
          </cell>
          <cell r="B79" t="str">
            <v>ASSENTAMENTO DE PECAS, CONEXOES, APARELHOS E ACESSORIOS DE FERRO FUNDIDO DUCTIL, JUNTA ELASTICA, MECANICA OU FLANGEADA, COM DIAMETROS DE 700 A 1200 MM.</v>
          </cell>
          <cell r="C79" t="str">
            <v>KG</v>
          </cell>
          <cell r="D79" t="str">
            <v>0,53</v>
          </cell>
        </row>
        <row r="80">
          <cell r="A80" t="str">
            <v>83536</v>
          </cell>
          <cell r="B80" t="str">
            <v>FORNECIMENTO E ASSENTAMENTO DE TUBO CERAMICO DN 375 MM, JUNTA ELASTICA.</v>
          </cell>
          <cell r="C80" t="str">
            <v>M</v>
          </cell>
          <cell r="D80" t="str">
            <v>166,97</v>
          </cell>
        </row>
        <row r="81">
          <cell r="A81" t="str">
            <v>83537</v>
          </cell>
          <cell r="B81" t="str">
            <v>FORNECIMENTO E ASSENTAMENTO DE TUBO CERAMICO DN 300 MM, JUNTA ELASTICA.</v>
          </cell>
          <cell r="C81" t="str">
            <v>M</v>
          </cell>
          <cell r="D81" t="str">
            <v>117,60</v>
          </cell>
        </row>
        <row r="82">
          <cell r="A82" t="str">
            <v>83538</v>
          </cell>
          <cell r="B82" t="str">
            <v>FORNECIMENTO E ASSENTAMENTO DE TUBO CERAMICO DN 250 MM, JUNTA ELASTICA.</v>
          </cell>
          <cell r="C82" t="str">
            <v>M</v>
          </cell>
          <cell r="D82" t="str">
            <v>83,84</v>
          </cell>
        </row>
        <row r="83">
          <cell r="A83" t="str">
            <v>83539</v>
          </cell>
          <cell r="B83" t="str">
            <v>FORNECIMENTO E ASSENTAMENTO DE TUBO CERAMICO DN 200, JUNTA ELASTICA.</v>
          </cell>
          <cell r="C83" t="str">
            <v>M</v>
          </cell>
          <cell r="D83" t="str">
            <v>55,96</v>
          </cell>
        </row>
        <row r="84">
          <cell r="A84" t="str">
            <v>83619</v>
          </cell>
          <cell r="B84" t="str">
            <v>FORNECIMENTO E ASSENTAMENTO DE TUBO CERAMICO DN 150, COM JUNTA ELASTICA.</v>
          </cell>
          <cell r="C84" t="str">
            <v>M</v>
          </cell>
          <cell r="D84" t="str">
            <v>34,27</v>
          </cell>
        </row>
        <row r="85">
          <cell r="A85" t="str">
            <v>83620</v>
          </cell>
          <cell r="B85" t="str">
            <v>FORNECIMENTO E ASSENTAMENTO DE TUBO CERAMICO DN 100 MM, COM JUNTA ELASTICA</v>
          </cell>
          <cell r="C85" t="str">
            <v>M</v>
          </cell>
          <cell r="D85" t="str">
            <v>24,95</v>
          </cell>
        </row>
        <row r="86">
          <cell r="A86" t="str">
            <v>74215/1</v>
          </cell>
          <cell r="B86" t="str">
            <v>MODULO TIPO: REDE DE AGUA, COM FORNECIMENTO E ASSENTAMENTO DE TUBO PVC DEFOFO 200MM EB-1208 P/ REDE AGUA JE 1 MPA, COMPREENDENDO: LOCACAO, CADASTRAMENTO DE INTERFERENCIAS, ESCAVACAO E REATERRO COMPACTADO DE VALA, EXCETO ROCHA, ATE 1,50 M, INCLUSIVE TOPÓG</v>
          </cell>
          <cell r="C86" t="str">
            <v>M</v>
          </cell>
          <cell r="D86" t="str">
            <v>181,18</v>
          </cell>
        </row>
        <row r="87">
          <cell r="A87" t="str">
            <v>74215/2</v>
          </cell>
          <cell r="B87" t="str">
            <v>MODULO TIPO: REDE DE AGUA, COM FORNECIMENTO E ASSENTAMENTO DE TUBO PVC DEFOFO 150MM EB-1208 P/ REDE AGUA JE 1 MPA, COMPREENDENDO: LOCACAO, CADASTRAMENTO DE INTERFERENCIAS, ESCAVACAO E REATERRO COMPACTADO DE VALA, EXCETO ROCHA, ATE 1,50 M, INCLUSIVE TOPÓG</v>
          </cell>
          <cell r="C87" t="str">
            <v>M</v>
          </cell>
          <cell r="D87" t="str">
            <v>108,14</v>
          </cell>
        </row>
        <row r="88">
          <cell r="A88" t="str">
            <v>74215/3</v>
          </cell>
          <cell r="B88" t="str">
            <v>MODULO TIPO: REDE DE AGUA, COM FORNECIMENTO E ASSENTAMENTO DE TUBO PVC DEFOFO 100MM EB-1208 P/ REDE AGUA JE 1 MPA, COMPREENDENDO: LOCACAO, CADASTRAMENTO DE INTERFERENCIAS, ESCAVACAO E REATERRO COMPACTADO DE VALA, EXCETO ROCHA, ATE 1,50 M, INCLUSIVE TOPÓG</v>
          </cell>
          <cell r="C88" t="str">
            <v>M</v>
          </cell>
          <cell r="D88" t="str">
            <v>57,25</v>
          </cell>
        </row>
        <row r="89">
          <cell r="A89" t="str">
            <v>83520</v>
          </cell>
          <cell r="B89" t="str">
            <v>TE PVC PARA COLETOR ESGOTO, EB644, D=100MM, COM JUNTA ELASTICA.</v>
          </cell>
          <cell r="C89" t="str">
            <v>UN</v>
          </cell>
          <cell r="D89" t="str">
            <v>107,51</v>
          </cell>
        </row>
        <row r="90">
          <cell r="A90" t="str">
            <v>83521</v>
          </cell>
          <cell r="B90" t="str">
            <v>TE CERAMICO REDUCAO 300 X 100MM, COM JUNTA ARGAMASSADA.</v>
          </cell>
          <cell r="C90" t="str">
            <v>UN</v>
          </cell>
          <cell r="D90" t="str">
            <v>112,41</v>
          </cell>
        </row>
        <row r="91">
          <cell r="A91" t="str">
            <v>83522</v>
          </cell>
          <cell r="B91" t="str">
            <v>TE CERAMICO REDUCAO 200 X 100MM, COM JUNTA ARGAMASSADA.</v>
          </cell>
          <cell r="C91" t="str">
            <v>UN</v>
          </cell>
          <cell r="D91" t="str">
            <v>54,49</v>
          </cell>
        </row>
        <row r="92">
          <cell r="A92" t="str">
            <v>83523</v>
          </cell>
          <cell r="B92" t="str">
            <v>TE CERAMICO REDUCAO 150 X 100MM, COM JUNTA ARGAMASSADA.</v>
          </cell>
          <cell r="C92" t="str">
            <v>UN</v>
          </cell>
          <cell r="D92" t="str">
            <v>39,71</v>
          </cell>
        </row>
        <row r="93">
          <cell r="A93" t="str">
            <v>83524</v>
          </cell>
          <cell r="B93" t="str">
            <v>TE CERAMICO 90GR 200 X 200MM, COM JUNTA ARGAMASSADA</v>
          </cell>
          <cell r="C93" t="str">
            <v>UN</v>
          </cell>
          <cell r="D93" t="str">
            <v>82,55</v>
          </cell>
        </row>
        <row r="94">
          <cell r="A94" t="str">
            <v>83527</v>
          </cell>
          <cell r="B94" t="str">
            <v>TE CERAMICO 150 X 150MM, COM JUNTA ARGAMASSADA.</v>
          </cell>
          <cell r="C94" t="str">
            <v>UN</v>
          </cell>
          <cell r="D94" t="str">
            <v>44,76</v>
          </cell>
        </row>
        <row r="95">
          <cell r="A95" t="str">
            <v>83528</v>
          </cell>
          <cell r="B95" t="str">
            <v>TE CERAMICO 100 X 100MM, COM JUNTA ARGAMASSADA.</v>
          </cell>
          <cell r="C95" t="str">
            <v>UN</v>
          </cell>
          <cell r="D95" t="str">
            <v>38,74</v>
          </cell>
        </row>
        <row r="96">
          <cell r="A96" t="str">
            <v>83529</v>
          </cell>
          <cell r="B96" t="str">
            <v>JUNCAO REDUCAO CERAMICA 200 X 100MM, COM JUNTA ARGAMASSADA.</v>
          </cell>
          <cell r="C96" t="str">
            <v>UN</v>
          </cell>
          <cell r="D96" t="str">
            <v>55,93</v>
          </cell>
        </row>
        <row r="97">
          <cell r="A97" t="str">
            <v>83530</v>
          </cell>
          <cell r="B97" t="str">
            <v>JUNCAO CERAMICA 45G ESG BBP DN 150 X 100</v>
          </cell>
          <cell r="C97" t="str">
            <v>UN</v>
          </cell>
          <cell r="D97" t="str">
            <v>40,37</v>
          </cell>
        </row>
        <row r="98">
          <cell r="A98" t="str">
            <v>83531</v>
          </cell>
          <cell r="B98" t="str">
            <v>CURVA PARA REDE COLETOR ESGOTO, EB 644, 90GR, DN=200MM, COM JUNTA ELASTICA</v>
          </cell>
          <cell r="C98" t="str">
            <v>UN</v>
          </cell>
          <cell r="D98" t="str">
            <v>382,54</v>
          </cell>
        </row>
        <row r="99">
          <cell r="A99" t="str">
            <v>83535</v>
          </cell>
          <cell r="B99" t="str">
            <v>CURVA PVC PARA REDE COLETOR ESGOTO, EB-644, 45 GR, 200 MM, COM JUNTA ELASTICA.</v>
          </cell>
          <cell r="C99" t="str">
            <v>UN</v>
          </cell>
          <cell r="D99" t="str">
            <v>302,71</v>
          </cell>
        </row>
        <row r="100">
          <cell r="A100" t="str">
            <v>73884/1</v>
          </cell>
          <cell r="B100" t="str">
            <v>INSTALAÇÃO DE VÁLVULAS OU REGISTROS COM JUNTA FLANGEADA - DN 50</v>
          </cell>
          <cell r="C100" t="str">
            <v>UN</v>
          </cell>
          <cell r="D100" t="str">
            <v>36,59</v>
          </cell>
        </row>
        <row r="101">
          <cell r="A101" t="str">
            <v>73884/2</v>
          </cell>
          <cell r="B101" t="str">
            <v>INSTALAÇÃO DE VÁLVULAS OU REGISTROS COM JUNTA FLANGEADA - DN 75</v>
          </cell>
          <cell r="C101" t="str">
            <v>UN</v>
          </cell>
          <cell r="D101" t="str">
            <v>55,57</v>
          </cell>
        </row>
        <row r="102">
          <cell r="A102" t="str">
            <v>73884/3</v>
          </cell>
          <cell r="B102" t="str">
            <v>INSTALAÇÃO DE VÁLVULAS OU REGISTROS COM JUNTA FLANGEADA - DN 100</v>
          </cell>
          <cell r="C102" t="str">
            <v>UN</v>
          </cell>
          <cell r="D102" t="str">
            <v>69,47</v>
          </cell>
        </row>
        <row r="103">
          <cell r="A103" t="str">
            <v>73884/4</v>
          </cell>
          <cell r="B103" t="str">
            <v>INSTALAÇÃO DE VÁLVULAS OU REGISTROS COM JUNTA FLANGEADA - DN 150</v>
          </cell>
          <cell r="C103" t="str">
            <v>UN</v>
          </cell>
          <cell r="D103" t="str">
            <v>334,98</v>
          </cell>
        </row>
        <row r="104">
          <cell r="A104" t="str">
            <v>73884/5</v>
          </cell>
          <cell r="B104" t="str">
            <v>INSTALAÇÃO DE VÁLVULAS OU REGISTROS COM JUNTA FLANGEADA - DN 200</v>
          </cell>
          <cell r="C104" t="str">
            <v>UN</v>
          </cell>
          <cell r="D104" t="str">
            <v>390,82</v>
          </cell>
        </row>
        <row r="105">
          <cell r="A105" t="str">
            <v>73884/6</v>
          </cell>
          <cell r="B105" t="str">
            <v>INSTALAÇÃO DE VÁLVULAS OU REGISTROS COM JUNTA FLANGEADA - DN 250</v>
          </cell>
          <cell r="C105" t="str">
            <v>UN</v>
          </cell>
          <cell r="D105" t="str">
            <v>474,56</v>
          </cell>
        </row>
        <row r="106">
          <cell r="A106" t="str">
            <v>73884/7</v>
          </cell>
          <cell r="B106" t="str">
            <v>INSTALAÇÃO DE VÁLVULAS OU REGISTROS COM JUNTA FLANGEADA - DN 300</v>
          </cell>
          <cell r="C106" t="str">
            <v>UN</v>
          </cell>
          <cell r="D106" t="str">
            <v>530,40</v>
          </cell>
        </row>
        <row r="107">
          <cell r="A107" t="str">
            <v>73884/8</v>
          </cell>
          <cell r="B107" t="str">
            <v>INSTALAÇÃO DE VÁLVULAS OU REGISTROS COM JUNTA FLANGEADA - DN 350</v>
          </cell>
          <cell r="C107" t="str">
            <v>UN</v>
          </cell>
          <cell r="D107" t="str">
            <v>558,31</v>
          </cell>
        </row>
        <row r="108">
          <cell r="A108" t="str">
            <v>73884/9</v>
          </cell>
          <cell r="B108" t="str">
            <v>INSTALAÇÃO DE VÁLVULAS OU REGISTROS COM JUNTA FLANGEADA - DN 400</v>
          </cell>
          <cell r="C108" t="str">
            <v>UN</v>
          </cell>
          <cell r="D108" t="str">
            <v>614,14</v>
          </cell>
        </row>
        <row r="109">
          <cell r="A109" t="str">
            <v>73884/10</v>
          </cell>
          <cell r="B109" t="str">
            <v>INSTALAÇÃO DE VÁLVULAS OU REGISTROS COM JUNTA FLANGEADA - DN 450</v>
          </cell>
          <cell r="C109" t="str">
            <v>UN</v>
          </cell>
          <cell r="D109" t="str">
            <v>642,06</v>
          </cell>
        </row>
        <row r="110">
          <cell r="A110" t="str">
            <v>73884/11</v>
          </cell>
          <cell r="B110" t="str">
            <v>INSTALAÇÃO DE VÁLVULAS OU REGISTROS COM JUNTA FLANGEADA - DN 500</v>
          </cell>
          <cell r="C110" t="str">
            <v>UN</v>
          </cell>
          <cell r="D110" t="str">
            <v>697,89</v>
          </cell>
        </row>
        <row r="111">
          <cell r="A111" t="str">
            <v>73884/12</v>
          </cell>
          <cell r="B111" t="str">
            <v>INSTALAÇÃO DE VÁLVULAS OU REGISTROS COM JUNTA FLANGEADA - DN 600</v>
          </cell>
          <cell r="C111" t="str">
            <v>UN</v>
          </cell>
          <cell r="D111" t="str">
            <v>753,72</v>
          </cell>
        </row>
        <row r="112">
          <cell r="A112" t="str">
            <v>73884/13</v>
          </cell>
          <cell r="B112" t="str">
            <v>INSTALAÇÃO DE VÁLVULAS OU REGISTROS COM JUNTA FLANGEADA - DN 700</v>
          </cell>
          <cell r="C112" t="str">
            <v>UN</v>
          </cell>
          <cell r="D112" t="str">
            <v>832,95</v>
          </cell>
        </row>
        <row r="113">
          <cell r="A113" t="str">
            <v>73884/14</v>
          </cell>
          <cell r="B113" t="str">
            <v>INSTALAÇÃO DE VÁLVULAS OU REGISTROS COM JUNTA FLANGEADA - DN 800</v>
          </cell>
          <cell r="C113" t="str">
            <v>UN</v>
          </cell>
          <cell r="D113" t="str">
            <v>832,95</v>
          </cell>
        </row>
        <row r="114">
          <cell r="A114" t="str">
            <v>73884/15</v>
          </cell>
          <cell r="B114" t="str">
            <v>INSTALAÇÃO DE VÁLVULAS OU REGISTROS COM JUNTA FLANGEADA - DN 900</v>
          </cell>
          <cell r="C114" t="str">
            <v>UN</v>
          </cell>
          <cell r="D114" t="str">
            <v>862,70</v>
          </cell>
        </row>
        <row r="115">
          <cell r="A115" t="str">
            <v>73884/16</v>
          </cell>
          <cell r="B115" t="str">
            <v>INSTALAÇÃO DE VÁLVULAS OU REGISTROS COM JUNTA FLANGEADA - DN 1000</v>
          </cell>
          <cell r="C115" t="str">
            <v>UN</v>
          </cell>
          <cell r="D115" t="str">
            <v>951,94</v>
          </cell>
        </row>
        <row r="116">
          <cell r="A116" t="str">
            <v>73885/1</v>
          </cell>
          <cell r="B116" t="str">
            <v>INSTALAÇÃO DE VÁLVULAS OU REGISTROS COM JUNTA ELÁSTICA - DN 50</v>
          </cell>
          <cell r="C116" t="str">
            <v>UN</v>
          </cell>
          <cell r="D116" t="str">
            <v>17,16</v>
          </cell>
        </row>
        <row r="117">
          <cell r="A117" t="str">
            <v>73885/2</v>
          </cell>
          <cell r="B117" t="str">
            <v>INSTALAÇÃO DE VÁLVULAS OU REGISTROS COM JUNTA ELÁSTICA - DN 75</v>
          </cell>
          <cell r="C117" t="str">
            <v>UN</v>
          </cell>
          <cell r="D117" t="str">
            <v>20,84</v>
          </cell>
        </row>
        <row r="118">
          <cell r="A118" t="str">
            <v>73885/3</v>
          </cell>
          <cell r="B118" t="str">
            <v>INSTALAÇÃO DE VÁLVULAS OU REGISTROS COM JUNTA ELÁSTICA - DN 100</v>
          </cell>
          <cell r="C118" t="str">
            <v>UN</v>
          </cell>
          <cell r="D118" t="str">
            <v>23,61</v>
          </cell>
        </row>
        <row r="119">
          <cell r="A119" t="str">
            <v>73885/4</v>
          </cell>
          <cell r="B119" t="str">
            <v>INSTALAÇÃO DE VÁLVULAS OU REGISTROS COM JUNTA ELÁSTICA - DN 150</v>
          </cell>
          <cell r="C119" t="str">
            <v>UN</v>
          </cell>
          <cell r="D119" t="str">
            <v>122,82</v>
          </cell>
        </row>
        <row r="120">
          <cell r="A120" t="str">
            <v>73885/5</v>
          </cell>
          <cell r="B120" t="str">
            <v>INSTALAÇÃO DE VÁLVULAS OU REGISTROS COM JUNTA ELÁSTICA - DN 200</v>
          </cell>
          <cell r="C120" t="str">
            <v>UN</v>
          </cell>
          <cell r="D120" t="str">
            <v>159,12</v>
          </cell>
        </row>
        <row r="121">
          <cell r="A121" t="str">
            <v>73885/6</v>
          </cell>
          <cell r="B121" t="str">
            <v>INSTALAÇÃO DE VÁLVULAS OU REGISTROS COM JUNTA ELÁSTICA - DN 250</v>
          </cell>
          <cell r="C121" t="str">
            <v>UN</v>
          </cell>
          <cell r="D121" t="str">
            <v>187,03</v>
          </cell>
        </row>
        <row r="122">
          <cell r="A122" t="str">
            <v>73885/7</v>
          </cell>
          <cell r="B122" t="str">
            <v>INSTALAÇÃO DE VÁLVULAS OU REGISTROS COM JUNTA ELÁSTICA - DN 300</v>
          </cell>
          <cell r="C122" t="str">
            <v>UN</v>
          </cell>
          <cell r="D122" t="str">
            <v>203,78</v>
          </cell>
        </row>
        <row r="123">
          <cell r="A123" t="str">
            <v>73885/8</v>
          </cell>
          <cell r="B123" t="str">
            <v>INSTALAÇÃO DE VÁLVULAS OU REGISTROS COM JUNTA ELÁSTICA - DN 350</v>
          </cell>
          <cell r="C123" t="str">
            <v>UN</v>
          </cell>
          <cell r="D123" t="str">
            <v>223,32</v>
          </cell>
        </row>
        <row r="124">
          <cell r="A124" t="str">
            <v>73885/9</v>
          </cell>
          <cell r="B124" t="str">
            <v>INSTALAÇÃO DE VÁLVULAS OU REGISTROS COM JUNTA ELÁSTICA - DN 400</v>
          </cell>
          <cell r="C124" t="str">
            <v>UN</v>
          </cell>
          <cell r="D124" t="str">
            <v>245,65</v>
          </cell>
        </row>
        <row r="125">
          <cell r="A125" t="str">
            <v>73885/10</v>
          </cell>
          <cell r="B125" t="str">
            <v>INSTALAÇÃO DE VÁLVULAS OU REGISTROS COM JUNTA ELÁSTICA - DN 450</v>
          </cell>
          <cell r="C125" t="str">
            <v>UN</v>
          </cell>
          <cell r="D125" t="str">
            <v>265,20</v>
          </cell>
        </row>
        <row r="126">
          <cell r="A126" t="str">
            <v>73885/11</v>
          </cell>
          <cell r="B126" t="str">
            <v>INSTALAÇÃO DE VÁLVULAS OU REGISTROS COM JUNTA ELÁSTICA - DN 500</v>
          </cell>
          <cell r="C126" t="str">
            <v>UN</v>
          </cell>
          <cell r="D126" t="str">
            <v>279,15</v>
          </cell>
        </row>
        <row r="127">
          <cell r="A127" t="str">
            <v>73885/12</v>
          </cell>
          <cell r="B127" t="str">
            <v>INSTALAÇÃO DE VÁLVULAS OU REGISTROS COM JUNTA ELÁSTICA - DN 600</v>
          </cell>
          <cell r="C127" t="str">
            <v>UN</v>
          </cell>
          <cell r="D127" t="str">
            <v>318,24</v>
          </cell>
        </row>
        <row r="128">
          <cell r="A128" t="str">
            <v>73839/1</v>
          </cell>
          <cell r="B128" t="str">
            <v>ASSENTAMENTO DE TUBOS DE AÇO, COM JUNTA ELÁSTICA (COMPRIMENTO DE 6,00 M) - DN 150 MM</v>
          </cell>
          <cell r="C128" t="str">
            <v>M</v>
          </cell>
          <cell r="D128" t="str">
            <v>4,85</v>
          </cell>
        </row>
        <row r="129">
          <cell r="A129" t="str">
            <v>73839/2</v>
          </cell>
          <cell r="B129" t="str">
            <v>ASSENTAMENTO DE TUBOS DE AÇO, COM JUNTA ELÁSTICA (COMPRIMENTO DE 6,00 M) - DN 200 MM</v>
          </cell>
          <cell r="C129" t="str">
            <v>M</v>
          </cell>
          <cell r="D129" t="str">
            <v>6,21</v>
          </cell>
        </row>
        <row r="130">
          <cell r="A130" t="str">
            <v>73839/3</v>
          </cell>
          <cell r="B130" t="str">
            <v>ASSENTAMENTO DE TUBOS DE AÇO, COM JUNTA ELÁSTICA (COMPRIMENTO DE 6,00 M) - DN 250 MM</v>
          </cell>
          <cell r="C130" t="str">
            <v>M</v>
          </cell>
          <cell r="D130" t="str">
            <v>7,50</v>
          </cell>
        </row>
        <row r="131">
          <cell r="A131" t="str">
            <v>73839/4</v>
          </cell>
          <cell r="B131" t="str">
            <v>ASSENTAMENTO DE TUBOS DE AÇO, COM JUNTA ELÁSTICA (COMPRIMENTO DE 6,00 M) - DN 300 MM</v>
          </cell>
          <cell r="C131" t="str">
            <v>M</v>
          </cell>
          <cell r="D131" t="str">
            <v>8,47</v>
          </cell>
        </row>
        <row r="132">
          <cell r="A132" t="str">
            <v>73839/5</v>
          </cell>
          <cell r="B132" t="str">
            <v>ASSENTAMENTO DE TUBOS DE AÇO, COM JUNTA ELÁSTICA (COMPRIMENTO DE 6,00 M) - DN 350 MM</v>
          </cell>
          <cell r="C132" t="str">
            <v>M</v>
          </cell>
          <cell r="D132" t="str">
            <v>9,91</v>
          </cell>
        </row>
        <row r="133">
          <cell r="A133" t="str">
            <v>73839/6</v>
          </cell>
          <cell r="B133" t="str">
            <v>ASSENTAMENTO DE TUBOS DE AÇO, COM JUNTA ELÁSTICA (COMPRIMENTO DE 6,00 M) - DN 400 MM</v>
          </cell>
          <cell r="C133" t="str">
            <v>M</v>
          </cell>
          <cell r="D133" t="str">
            <v>11,34</v>
          </cell>
        </row>
        <row r="134">
          <cell r="A134" t="str">
            <v>73839/7</v>
          </cell>
          <cell r="B134" t="str">
            <v>ASSENTAMENTO DE TUBOS DE AÇO, COM JUNTA ELÁSTICA (COMPRIMENTO DE 6,00 M) - DN 450 MM</v>
          </cell>
          <cell r="C134" t="str">
            <v>M</v>
          </cell>
          <cell r="D134" t="str">
            <v>12,74</v>
          </cell>
        </row>
        <row r="135">
          <cell r="A135" t="str">
            <v>73839/8</v>
          </cell>
          <cell r="B135" t="str">
            <v>ASSENTAMENTO DE TUBOS DE AÇO, COM JUNTA ELÁSTICA (COMPRIMENTO DE 6,00 M) - DN 500 MM</v>
          </cell>
          <cell r="C135" t="str">
            <v>M</v>
          </cell>
          <cell r="D135" t="str">
            <v>14,17</v>
          </cell>
        </row>
        <row r="136">
          <cell r="A136" t="str">
            <v>73839/9</v>
          </cell>
          <cell r="B136" t="str">
            <v>ASSENTAMENTO DE TUBOS DE AÇO, COM JUNTA ELÁSTICA (COMPRIMENTO DE 6,00 M) - DN 600 MM</v>
          </cell>
          <cell r="C136" t="str">
            <v>M</v>
          </cell>
          <cell r="D136" t="str">
            <v>17,07</v>
          </cell>
        </row>
        <row r="137">
          <cell r="A137" t="str">
            <v>73839/10</v>
          </cell>
          <cell r="B137" t="str">
            <v>ASSENTAMENTO DE TUBOS DE AÇO, COM JUNTA ELÁSTICA (COMPRIMENTO DE 6,00 M) - DN 700 MM</v>
          </cell>
          <cell r="C137" t="str">
            <v>M</v>
          </cell>
          <cell r="D137" t="str">
            <v>21,29</v>
          </cell>
        </row>
        <row r="138">
          <cell r="A138" t="str">
            <v>73839/11</v>
          </cell>
          <cell r="B138" t="str">
            <v>ASSENTAMENTO DE TUBOS DE AÇO, COM JUNTA ELÁSTICA (COMPRIMENTO DE 6,00 M) - DN 800 MM</v>
          </cell>
          <cell r="C138" t="str">
            <v>M</v>
          </cell>
          <cell r="D138" t="str">
            <v>24,51</v>
          </cell>
        </row>
        <row r="139">
          <cell r="A139" t="str">
            <v>73839/12</v>
          </cell>
          <cell r="B139" t="str">
            <v>ASSENTAMENTO DE TUBOS DE AÇO, COM JUNTA ELÁSTICA (COMPRIMENTO DE 6,00 M) - DN 900 MM</v>
          </cell>
          <cell r="C139" t="str">
            <v>M</v>
          </cell>
          <cell r="D139" t="str">
            <v>28,74</v>
          </cell>
        </row>
        <row r="140">
          <cell r="A140" t="str">
            <v>73839/13</v>
          </cell>
          <cell r="B140" t="str">
            <v>ASSENTAMENTO DE TUBOS DE AÇO, COM JUNTA ELÁSTICA (COMPRIMENTO DE 6,00 M) - DN 1000 MM</v>
          </cell>
          <cell r="C140" t="str">
            <v>M</v>
          </cell>
          <cell r="D140" t="str">
            <v>30,77</v>
          </cell>
        </row>
        <row r="141">
          <cell r="A141" t="str">
            <v>73839/14</v>
          </cell>
          <cell r="B141" t="str">
            <v>ASSENTAMENTO DE TUBOS DE AÇO, COM JUNTA ELÁSTICA (COMPRIMENTO DE 6,00 M) - DN 1100 MM</v>
          </cell>
          <cell r="C141" t="str">
            <v>M</v>
          </cell>
          <cell r="D141" t="str">
            <v>36,48</v>
          </cell>
        </row>
        <row r="142">
          <cell r="A142" t="str">
            <v>73839/15</v>
          </cell>
          <cell r="B142" t="str">
            <v>ASSENTAMENTO DE TUBOS DE AÇO, COM JUNTA ELÁSTICA (COMPRIMENTO DE 6,00 M) - DN 1200 MM</v>
          </cell>
          <cell r="C142" t="str">
            <v>M</v>
          </cell>
          <cell r="D142" t="str">
            <v>43,14</v>
          </cell>
        </row>
        <row r="143">
          <cell r="A143" t="str">
            <v>73752/1</v>
          </cell>
          <cell r="B143" t="str">
            <v>SANITARIO COM VASO E CHUVEIRO PARA PESSOAL DE OBRA, COLETIVO DE 2 MODULOS, INCLUSIVE INSTALACAO E APARELHOS, REAPROVEITADO 2 VEZES</v>
          </cell>
          <cell r="C143" t="str">
            <v>UN</v>
          </cell>
          <cell r="D143" t="str">
            <v>2.471,99</v>
          </cell>
        </row>
        <row r="144">
          <cell r="A144" t="str">
            <v>73803/1</v>
          </cell>
          <cell r="B144" t="str">
            <v>GALPAO ABERTO PARA OFICINA E DEPOSITO DE CANTEIRO DE OBRAS, EM MADEIRA DE LEI</v>
          </cell>
          <cell r="C144" t="str">
            <v>M2</v>
          </cell>
          <cell r="D144" t="str">
            <v>171,27</v>
          </cell>
        </row>
        <row r="145">
          <cell r="A145" t="str">
            <v>73805/1</v>
          </cell>
          <cell r="B145" t="str">
            <v>BARRACAO DE OBRA PARA ALOJAMENTO/ESCRITORIO, PISO EM PINHO 3A, PAREDES EM COMPENSADO 10MM, COBERTURA EM TELHA AMIANTO 6MM, INCLUSO INSTALACOES ELETRICAS E ESQUADRIAS</v>
          </cell>
          <cell r="C145" t="str">
            <v>M2</v>
          </cell>
          <cell r="D145" t="str">
            <v>199,60</v>
          </cell>
        </row>
        <row r="146">
          <cell r="A146" t="str">
            <v>74210/1</v>
          </cell>
          <cell r="B146" t="str">
            <v>BARRACAO PARA DEPOSITO EM TABUAS DE MADEIRA, COBERTURA EM FIBROCIMENTO 4 MM,  INCLUSO PISO ARGAMASSA TRAÇO 1:6 (CIMENTO E AREIA)</v>
          </cell>
          <cell r="C146" t="str">
            <v>M2</v>
          </cell>
          <cell r="D146" t="str">
            <v>250,51</v>
          </cell>
        </row>
        <row r="147">
          <cell r="A147" t="str">
            <v>74242/1</v>
          </cell>
          <cell r="B147" t="str">
            <v>BARRACAO DE OBRA EM CHAPA DE MADEIRA COMPENSADA COM BANHEIRO, COBERTURA EM FIBROCIMENTO 4 MM, INCLUSO INSTALACOES HIDRO-SANITARIAS E ELETRICAS</v>
          </cell>
          <cell r="C147" t="str">
            <v>M2</v>
          </cell>
          <cell r="D147" t="str">
            <v>148,14</v>
          </cell>
        </row>
        <row r="148">
          <cell r="A148" t="str">
            <v>85253</v>
          </cell>
          <cell r="B148" t="str">
            <v>GALPAO ABERTO EM CANTEIRO DE OBRA, COM ESTRUTURA EM MADEIRA (REAPROVEITAMENTO 3X) E TELHA ONDULADA 6MM, INCLUINDO PISO CIMENTADO COM PREPARO DO TERRENO</v>
          </cell>
          <cell r="C148" t="str">
            <v>M2</v>
          </cell>
          <cell r="D148" t="str">
            <v>134,54</v>
          </cell>
        </row>
        <row r="149">
          <cell r="A149" t="str">
            <v>74209/1</v>
          </cell>
          <cell r="B149" t="str">
            <v>PLACA DE OBRA EM CHAPA DE ACO GALVANIZADO</v>
          </cell>
          <cell r="C149" t="str">
            <v>M2</v>
          </cell>
          <cell r="D149" t="str">
            <v>249,02</v>
          </cell>
        </row>
        <row r="150">
          <cell r="A150" t="str">
            <v>73756/1</v>
          </cell>
          <cell r="B150" t="str">
            <v>MONTAGEM / DESMONTAGEM DE USINA CONCRETO TIPO PAREDE C/SILOS HORIZONTAL P/3 AGREGADOS, INCLUSIVE MECANICO (PESADO) E MESTRE DE OBRAS</v>
          </cell>
          <cell r="C150" t="str">
            <v>UN</v>
          </cell>
          <cell r="D150" t="str">
            <v>27.929,26</v>
          </cell>
        </row>
        <row r="151">
          <cell r="A151" t="str">
            <v>73847/1</v>
          </cell>
          <cell r="B151" t="str">
            <v>ALUGUEL CONTAINER/ESCRIT INCL INST ELET LARG=2,20 COMP=6,20M          ALT=2,50M CHAPA ACO C/NERV TRAPEZ FORRO C/ISOL TERMO/ACUSTICO         CHASSIS REFORC PISO COMPENS NAVAL EXC TRANSP/CARGA/DESCARGA</v>
          </cell>
          <cell r="C151" t="str">
            <v>MES</v>
          </cell>
          <cell r="D151" t="str">
            <v>378,57</v>
          </cell>
        </row>
        <row r="152">
          <cell r="A152" t="str">
            <v>73847/2</v>
          </cell>
          <cell r="B152" t="str">
            <v>ALUGUEL CONTAINER/ESCRIT/WC C/1 VASO/1 LAV/1 MIC/4 CHUV LARG          =2,20M COMPR=6,20M ALT=2,50M CHAPA ACO NERV TRAPEZ FORROC/            ISOL TERMO-ACUST CHASSIS REFORC PISO COMPENS NAVAL INCL INST          ELETR/HIDRO-SANIT EXCL TRANSP/CARGA/DESCARGA</v>
          </cell>
          <cell r="C152" t="str">
            <v>MES</v>
          </cell>
          <cell r="D152" t="str">
            <v>431,50</v>
          </cell>
        </row>
        <row r="153">
          <cell r="A153" t="str">
            <v>73847/3</v>
          </cell>
          <cell r="B153" t="str">
            <v>ALUGUEL CONTAINER/SANIT C/2 VASOS/1 LAVAT/1 MIC/4 CHUV LARG=          2,20M COMPR=6,20M ALT=2,50M CHAPA ACO C/NERV TRAPEZ FORRO C/          ISOLAM TERMO/ACUSTICO CHASSIS REFORC PISO COMPENS NAVAL INCL          INST ELETR/HIDR EXCL TRANSP/CARGA/DESCARG</v>
          </cell>
          <cell r="C153" t="str">
            <v>MES</v>
          </cell>
          <cell r="D153" t="str">
            <v>597,21</v>
          </cell>
        </row>
        <row r="154">
          <cell r="A154" t="str">
            <v>73847/4</v>
          </cell>
          <cell r="B154" t="str">
            <v>ALUGUEL CONTAINER/SANIT C/4 VASOS/1 LAVAT/1 MIC/4 CHUV LARG=          2,20M COMPR=6,20M ALT=2,50M CHAPAS ACO C/NERV TRAPEZ FORRO C/         ISOL TERMO-ACUST CHASSIS REFORC PISO COMPENS NAVAL INCL INST RA       ELETR/HIDRO-SANIT EXCL TRANSP/CARGA/DESCARGA</v>
          </cell>
          <cell r="C154" t="str">
            <v>MES</v>
          </cell>
          <cell r="D154" t="str">
            <v>647,19</v>
          </cell>
        </row>
        <row r="155">
          <cell r="A155" t="str">
            <v>73847/5</v>
          </cell>
          <cell r="B155" t="str">
            <v>ALUGUEL CONTAINER/SANIT C/7 VASOS/1 LAVAT/1 MIC LARG=2,20M            COMPR=6,20M ALT=2,50M CHAPA ACO NERV TRAPEZ FORRO C/ISOL              TERMO-ACUST CHASSIS REFORC PISO COMPENS NAVAL INCL INST ELET          /HIDRO-SANIT EXCL TRANSP/CARGA/DESCARGA</v>
          </cell>
          <cell r="C155" t="str">
            <v>MES</v>
          </cell>
          <cell r="D155" t="str">
            <v>674,91</v>
          </cell>
        </row>
        <row r="156">
          <cell r="A156" t="str">
            <v>5631</v>
          </cell>
          <cell r="B156" t="str">
            <v>ESCAVADEIRA HIDRAULICA SOBRE ESTEIRA 105HP, PESO OPERACIONAL 17T, CAP. 0,8M3 - CHP DIURNO</v>
          </cell>
          <cell r="C156" t="str">
            <v>CHP</v>
          </cell>
          <cell r="D156" t="str">
            <v>154,41</v>
          </cell>
        </row>
        <row r="157">
          <cell r="A157" t="str">
            <v>5678</v>
          </cell>
          <cell r="B157" t="str">
            <v>RETRO-ESCAVADEIRA, 4 X 4, 86 CV (VU= 5 ANOS)  - CHP DIURNO</v>
          </cell>
          <cell r="C157" t="str">
            <v>CHP</v>
          </cell>
          <cell r="D157" t="str">
            <v>98,21</v>
          </cell>
        </row>
        <row r="158">
          <cell r="A158" t="str">
            <v>5680</v>
          </cell>
          <cell r="B158" t="str">
            <v>RETRO-ESCAVADEIRA, 75CV (VU= 5 ANOS) -CHP DIURNO</v>
          </cell>
          <cell r="C158" t="str">
            <v>CHP</v>
          </cell>
          <cell r="D158" t="str">
            <v>89,77</v>
          </cell>
        </row>
        <row r="159">
          <cell r="A159" t="str">
            <v>5682</v>
          </cell>
          <cell r="B159" t="str">
            <v>ROLO COMPACTADOR VIBRATÓRIO, CILINDRO LISO, AUTO-PROPEL. 80HP, PESO MÁXIMO OPERACIONAL 8,1T - CHP DIURNO</v>
          </cell>
          <cell r="C159" t="str">
            <v>CHP</v>
          </cell>
          <cell r="D159" t="str">
            <v>116,65</v>
          </cell>
        </row>
        <row r="160">
          <cell r="A160" t="str">
            <v>5684</v>
          </cell>
          <cell r="B160" t="str">
            <v>ROLO COMPACTADOR VIBRATÓRIO DE CILINDRO LISO, AUTO-PROPEL.  83 CV -  6,6T, IMPACTO DINÂMICO 18,5/11,5T - CHP DIURNO</v>
          </cell>
          <cell r="C160" t="str">
            <v>CHP</v>
          </cell>
          <cell r="D160" t="str">
            <v>96,81</v>
          </cell>
        </row>
        <row r="161">
          <cell r="A161" t="str">
            <v>5686</v>
          </cell>
          <cell r="B161" t="str">
            <v>ROLO COMPACTADOR VIBRATÓRIO, TANDEM, AUTO PROPEL., CILINDRO LISO DE AÇO, 40HP -  4,4T, IMPACTO DINÂMICO 3,1T- VU 5 ANOS - CHP DIURNO.</v>
          </cell>
          <cell r="C161" t="str">
            <v>CHP</v>
          </cell>
          <cell r="D161" t="str">
            <v>49,35</v>
          </cell>
        </row>
        <row r="162">
          <cell r="A162" t="str">
            <v>5689</v>
          </cell>
          <cell r="B162" t="str">
            <v>GRADE ARADORA COM 24 DISCOS DE 24" SOBRE PNEUS - CHP DIURNO</v>
          </cell>
          <cell r="C162" t="str">
            <v>CHP</v>
          </cell>
          <cell r="D162" t="str">
            <v>4,87</v>
          </cell>
        </row>
        <row r="163">
          <cell r="A163" t="str">
            <v>5761</v>
          </cell>
          <cell r="B163" t="str">
            <v>CAMINHAO PIPA 6000L TOCO, 162CV - 7,5T (VU=6ANOS) (INCLUI TANQUE DE ACO PARA TRANSPORTE DE AGUA E MOTOBOMBA CENTRIFUGA A GASOLINA 3,5CV) - CUSTO HORARIO PRODUTIVO DIURNO</v>
          </cell>
          <cell r="C163" t="str">
            <v>CHP</v>
          </cell>
          <cell r="D163" t="str">
            <v>111,25</v>
          </cell>
        </row>
        <row r="164">
          <cell r="A164" t="str">
            <v>5795</v>
          </cell>
          <cell r="B164" t="str">
            <v>MARTELETE OU ROMPEDOR PNEUMÁTICO MANUAL 28KG, FREQUENCIA DE IMPACTO 1230/MINUTO - CHP DIURNO</v>
          </cell>
          <cell r="C164" t="str">
            <v>CHP</v>
          </cell>
          <cell r="D164" t="str">
            <v>16,90</v>
          </cell>
        </row>
        <row r="165">
          <cell r="A165" t="str">
            <v>5808</v>
          </cell>
          <cell r="B165" t="str">
            <v>USINA DE ASFALTO A QUENTE FIXA CAP.40/80 TON/H - CHP DIURNO</v>
          </cell>
          <cell r="C165" t="str">
            <v>CHP</v>
          </cell>
          <cell r="D165" t="str">
            <v>409,43</v>
          </cell>
        </row>
        <row r="166">
          <cell r="A166" t="str">
            <v>5811</v>
          </cell>
          <cell r="B166" t="str">
            <v>CAMINHAO BASCULANTE,  6M3,12T - 162HP (VU=5ANOS) - CHP DIURNO</v>
          </cell>
          <cell r="C166" t="str">
            <v>CHP</v>
          </cell>
          <cell r="D166" t="str">
            <v>111,18</v>
          </cell>
        </row>
        <row r="167">
          <cell r="A167" t="str">
            <v>5823</v>
          </cell>
          <cell r="B167" t="str">
            <v>USINA DE CONCRETO FIXA CAPACIDADE 90/120 M³, 63HP - CHP DIURNO</v>
          </cell>
          <cell r="C167" t="str">
            <v>CHP</v>
          </cell>
          <cell r="D167" t="str">
            <v>91,11</v>
          </cell>
        </row>
        <row r="168">
          <cell r="A168" t="str">
            <v>5824</v>
          </cell>
          <cell r="B168" t="str">
            <v>CAMINHAO CARROCERIA ABERTA,EM MADEIRA, TOCO, 170CV - 11T (VU=6ANOS) - CUSTO HORÁRIO DE PRODUÇÃO DIURNA</v>
          </cell>
          <cell r="C168" t="str">
            <v>CHP</v>
          </cell>
          <cell r="D168" t="str">
            <v>104,06</v>
          </cell>
        </row>
        <row r="169">
          <cell r="A169" t="str">
            <v>5835</v>
          </cell>
          <cell r="B169" t="str">
            <v>VIBROACABADORA SOBRE ESTEIRAS POTENCIA MAX. 105CV CAPACIDADE ATE 450 T/H  - CHP DIURNO</v>
          </cell>
          <cell r="C169" t="str">
            <v>CHP</v>
          </cell>
          <cell r="D169" t="str">
            <v>201,67</v>
          </cell>
        </row>
        <row r="170">
          <cell r="A170" t="str">
            <v>5839</v>
          </cell>
          <cell r="B170" t="str">
            <v>VASSOURA MECÂNICA REBOCÁVEL C/ ESCOVA CILÍNDRICA LARGURA = 2,44M - CHP DIURNO</v>
          </cell>
          <cell r="C170" t="str">
            <v>CHP</v>
          </cell>
          <cell r="D170" t="str">
            <v>3,44</v>
          </cell>
        </row>
        <row r="171">
          <cell r="A171" t="str">
            <v>5843</v>
          </cell>
          <cell r="B171" t="str">
            <v>TRATOR DE PNEUS 110 A 126 HP - CHP DIURNO</v>
          </cell>
          <cell r="C171" t="str">
            <v>CHP</v>
          </cell>
          <cell r="D171" t="str">
            <v>112,96</v>
          </cell>
        </row>
        <row r="172">
          <cell r="A172" t="str">
            <v>5847</v>
          </cell>
          <cell r="B172" t="str">
            <v>TRATOR DE ESTEIRAS POTENCIA 165 HP, PESO OPERACIONAL 17,1T  - CHP DIURNO</v>
          </cell>
          <cell r="C172" t="str">
            <v>CHP</v>
          </cell>
          <cell r="D172" t="str">
            <v>250,12</v>
          </cell>
        </row>
        <row r="173">
          <cell r="A173" t="str">
            <v>5851</v>
          </cell>
          <cell r="B173" t="str">
            <v>TRATOR DE ESTEIRAS 153HP PESO OPERACIONAL 15T, COM RODA MOTRIZ ELEVADA  - CHP DIURNO</v>
          </cell>
          <cell r="C173" t="str">
            <v>CHP</v>
          </cell>
          <cell r="D173" t="str">
            <v>248,09</v>
          </cell>
        </row>
        <row r="174">
          <cell r="A174" t="str">
            <v>5855</v>
          </cell>
          <cell r="B174" t="str">
            <v>TRATOR DE ESTEIRAS COM LAMINA - POTENCIA 305 HP - PESO OPERACIONAL 37 T - CHP DIURNO</v>
          </cell>
          <cell r="C174" t="str">
            <v>CHP</v>
          </cell>
          <cell r="D174" t="str">
            <v>564,49</v>
          </cell>
        </row>
        <row r="175">
          <cell r="A175" t="str">
            <v>5863</v>
          </cell>
          <cell r="B175" t="str">
            <v>ROLO COMPACTADOR VIBRATÓRIO REBOCÁVEL AÇO LISO, PESO 4,7T, IMPACTO DINÂMICO 18,3T - CHP DIURNO</v>
          </cell>
          <cell r="C175" t="str">
            <v>CHP</v>
          </cell>
          <cell r="D175" t="str">
            <v>60,24</v>
          </cell>
        </row>
        <row r="176">
          <cell r="A176" t="str">
            <v>5867</v>
          </cell>
          <cell r="B176" t="str">
            <v>ROLO COMPACTADOR VIBRATÓRIO TANDEM AÇO LISO, POTÊNCIA 58CV, PESO SEM/COM LASTRO 6,5/9,4 T - CHP DIURNO</v>
          </cell>
          <cell r="C176" t="str">
            <v>CHP</v>
          </cell>
          <cell r="D176" t="str">
            <v>87,10</v>
          </cell>
        </row>
        <row r="177">
          <cell r="A177" t="str">
            <v>5871</v>
          </cell>
          <cell r="B177" t="str">
            <v>ROLO COMPACTADOR DE PNEUS ESTÁTICO PARA ASFALTO, PRESSÃO VARIÁVEL, POTÊNCIA 99HP, PESO OPERACIONAL SEM/COM LASTRO 8,3/21,0 T - CHP DIURNO</v>
          </cell>
          <cell r="C177" t="str">
            <v>CHP</v>
          </cell>
          <cell r="D177" t="str">
            <v>138,64</v>
          </cell>
        </row>
        <row r="178">
          <cell r="A178" t="str">
            <v>5875</v>
          </cell>
          <cell r="B178" t="str">
            <v>RETRO-ESCAVADEIRA, 74HP   - (VU = 6 ANOS) - CHP DIURNO</v>
          </cell>
          <cell r="C178" t="str">
            <v>CHP</v>
          </cell>
          <cell r="D178" t="str">
            <v>91,62</v>
          </cell>
        </row>
        <row r="179">
          <cell r="A179" t="str">
            <v>5879</v>
          </cell>
          <cell r="B179" t="str">
            <v>ROLO COMPACTADOR VIBRATÓRIO PÉ DE CARNEIRO, OPERADO POR CONTROLE REMOTO, POTÊNCIA 17HP, PESO OPERACIONAL 1,65T - CHP DIURNO</v>
          </cell>
          <cell r="C179" t="str">
            <v>CHP</v>
          </cell>
          <cell r="D179" t="str">
            <v>7,55</v>
          </cell>
        </row>
        <row r="180">
          <cell r="A180" t="str">
            <v>5882</v>
          </cell>
          <cell r="B180" t="str">
            <v>EQUIPAMENTO PARA LAMA ASFALTICA COM SILO DE AGREGADO 6M3, DOSADOR DE CIMENTO, A SER MONTADO SOBRE CAMINHÃO (NAO INCLUI O CAMINHAO) - CUSTO HORARIO PRODUTIVO DIURNO</v>
          </cell>
          <cell r="C180" t="str">
            <v>CHP</v>
          </cell>
          <cell r="D180" t="str">
            <v>135,29</v>
          </cell>
        </row>
        <row r="181">
          <cell r="A181" t="str">
            <v>5886</v>
          </cell>
          <cell r="B181" t="str">
            <v>CAMINHAO PIPA FORD F12000 6000L 162CV C/BOMBA GASOLINA - CHP DIURNO</v>
          </cell>
          <cell r="C181" t="str">
            <v>CHP</v>
          </cell>
          <cell r="D181" t="str">
            <v>92,94</v>
          </cell>
        </row>
        <row r="182">
          <cell r="A182" t="str">
            <v>5890</v>
          </cell>
          <cell r="B182" t="str">
            <v>CAMINHAO TOCO, 177CV - 14T (VU=6ANOS) (NAO INCLUI CARROCERIA) - CUSTO HORARIO PRODUTIVO DIURNO</v>
          </cell>
          <cell r="C182" t="str">
            <v>CHP</v>
          </cell>
          <cell r="D182" t="str">
            <v>106,93</v>
          </cell>
        </row>
        <row r="183">
          <cell r="A183" t="str">
            <v>5894</v>
          </cell>
          <cell r="B183" t="str">
            <v>CAMINHAO TOCO, 170CV - 11T (VU=6ANOS) (NAO INCLUI CARROCERIA) - CUSTO HORARIO PRODUTIVO DIURNO</v>
          </cell>
          <cell r="C183" t="str">
            <v>CHP</v>
          </cell>
          <cell r="D183" t="str">
            <v>102,77</v>
          </cell>
        </row>
        <row r="184">
          <cell r="A184" t="str">
            <v>5901</v>
          </cell>
          <cell r="B184" t="str">
            <v>CAMINHAO PIPA 10000L TRUCADO, 208CV - 21,1T (VU=6ANOS) (INCLUI TANQUE DE ACO PARA TRANSPORTE DE AGUA E MOTOBOMBA CENTRIFUGA A GASOLINA 3,5CV) - CUSTO HORARIO PRODUTIVO DIURNO</v>
          </cell>
          <cell r="C184" t="str">
            <v>CHP</v>
          </cell>
          <cell r="D184" t="str">
            <v>107,04</v>
          </cell>
        </row>
        <row r="185">
          <cell r="A185" t="str">
            <v>5905</v>
          </cell>
          <cell r="B185" t="str">
            <v>DISTRIBUIDOR DE AGREGADO TIPO DOSADOR REBOCAVEL  COM 4 PNEUS COM LARGURA 3,66 M - CHP DIURNO</v>
          </cell>
          <cell r="C185" t="str">
            <v>CHP</v>
          </cell>
          <cell r="D185" t="str">
            <v>12,69</v>
          </cell>
        </row>
        <row r="186">
          <cell r="A186" t="str">
            <v>5909</v>
          </cell>
          <cell r="B186" t="str">
            <v>DISTRIBUIDOR DE BETUME COM TANQUE DE 2500L, REBOCAVEL, PNEUMATICO COM MOTOR A GASOLINA 3,4HP - CHP DIURNO</v>
          </cell>
          <cell r="C186" t="str">
            <v>CHP</v>
          </cell>
          <cell r="D186" t="str">
            <v>53,07</v>
          </cell>
        </row>
        <row r="187">
          <cell r="A187" t="str">
            <v>5913</v>
          </cell>
          <cell r="B187" t="str">
            <v>DISTRIBUIDOR DE ASFALTO MONTADO SOBRE CAMINHAO TOCO 162 HP, COM TANQUE ISOLADO 6 M3 COM BARRA ESPARGIDORA DE 3,66 M - CHP DIURNO</v>
          </cell>
          <cell r="C187" t="str">
            <v>CHP</v>
          </cell>
          <cell r="D187" t="str">
            <v>195,75</v>
          </cell>
        </row>
        <row r="188">
          <cell r="A188" t="str">
            <v>5921</v>
          </cell>
          <cell r="B188" t="str">
            <v>GRADE ARADORA COM 20 DISCOS DE 24 " SOBRE PNEUS - CHP DIURNO</v>
          </cell>
          <cell r="C188" t="str">
            <v>CHP</v>
          </cell>
          <cell r="D188" t="str">
            <v>4,09</v>
          </cell>
        </row>
        <row r="189">
          <cell r="A189" t="str">
            <v>5924</v>
          </cell>
          <cell r="B189" t="str">
            <v>LANCA ELEVATORIA TELESCOPICA DE ACIONAMENTO HIDRAULICO, CAPACIDADE DE CARGA 30.000 KG, COM CESTO, MONTADA SOBRE CAMINHAO TRUCADO  - CHP DIURNO</v>
          </cell>
          <cell r="C189" t="str">
            <v>CHP</v>
          </cell>
          <cell r="D189" t="str">
            <v>290,88</v>
          </cell>
        </row>
        <row r="190">
          <cell r="A190" t="str">
            <v>5928</v>
          </cell>
          <cell r="B190" t="str">
            <v>GUINDASTE MUNK COM CESTO, CARGA MAXIMA 5,75T (A 2M) E 2,3T ( A 5M), ALT URA MAXIMA = 7,9M, MONTADO SOBRE CAMINHAO DE CARROCERIA 162HP  -  CHP DIURNO</v>
          </cell>
          <cell r="C190" t="str">
            <v>CHP</v>
          </cell>
          <cell r="D190" t="str">
            <v>115,16</v>
          </cell>
        </row>
        <row r="191">
          <cell r="A191" t="str">
            <v>5932</v>
          </cell>
          <cell r="B191" t="str">
            <v>MOTONIVELADORA CATERPILLAR 120 140HP (VU=6ANOS) - CHP DIURNO</v>
          </cell>
          <cell r="C191" t="str">
            <v>CHP</v>
          </cell>
          <cell r="D191" t="str">
            <v>189,77</v>
          </cell>
        </row>
        <row r="192">
          <cell r="A192" t="str">
            <v>5940</v>
          </cell>
          <cell r="B192" t="str">
            <v>PA CARREGADEIRA SOBRE RODAS 105 HP - CAPACIDADE DA CACAMBA 1,4 A 1,7 M3 - PESO OPERACIONAL 9.100 KG  - CHP DIURNO</v>
          </cell>
          <cell r="C192" t="str">
            <v>CHP</v>
          </cell>
          <cell r="D192" t="str">
            <v>137,79</v>
          </cell>
        </row>
        <row r="193">
          <cell r="A193" t="str">
            <v>5944</v>
          </cell>
          <cell r="B193" t="str">
            <v>PA CARREGADEIRA SOBRE RODAS 180 HP - CAPACIDADE DA CACAMBA. 2,5 A 3,3 M3 - PESO OPERACIONAL 17.428 - CHP DIURNO</v>
          </cell>
          <cell r="C193" t="str">
            <v>CHP</v>
          </cell>
          <cell r="D193" t="str">
            <v>235,05</v>
          </cell>
        </row>
        <row r="194">
          <cell r="A194" t="str">
            <v>5948</v>
          </cell>
          <cell r="B194" t="str">
            <v>ROLO COMPACTADOR VIBRATÓRIO DE UM CILINDRO AÇO LISO, POTÊNCIA 80HP, PESO OPERACIONAL 8,1T - CHP DIURNO</v>
          </cell>
          <cell r="C194" t="str">
            <v>CHP</v>
          </cell>
          <cell r="D194" t="str">
            <v>118,23</v>
          </cell>
        </row>
        <row r="195">
          <cell r="A195" t="str">
            <v>5953</v>
          </cell>
          <cell r="B195" t="str">
            <v>COMPRESSOR DE AR REBOCAVEL, DESCARGA LIVRE EFETIVA 180PCM, PRESSAO DE TRABALHO 102 PSI, MOTOR A DIESEL 89CV - CUSTO HORARIO PRODUTIVO DIURNO</v>
          </cell>
          <cell r="C195" t="str">
            <v>CHP</v>
          </cell>
          <cell r="D195" t="str">
            <v>59,02</v>
          </cell>
        </row>
        <row r="196">
          <cell r="A196" t="str">
            <v>5955</v>
          </cell>
          <cell r="B196" t="str">
            <v>BOMBA ELETRICA SUBMERSA MONOFASICA 3CV - CHP DIURNO</v>
          </cell>
          <cell r="C196" t="str">
            <v>CHP</v>
          </cell>
          <cell r="D196" t="str">
            <v>1,42</v>
          </cell>
        </row>
        <row r="197">
          <cell r="A197" t="str">
            <v>6174</v>
          </cell>
          <cell r="B197" t="str">
            <v>CAMINHAO BASCULANTE - 5,0M3 - 170HP,11,24T (VU=5ANOS) - CHP DIURNO</v>
          </cell>
          <cell r="C197" t="str">
            <v>CHP</v>
          </cell>
          <cell r="D197" t="str">
            <v>120,00</v>
          </cell>
        </row>
        <row r="198">
          <cell r="A198" t="str">
            <v>6236</v>
          </cell>
          <cell r="B198" t="str">
            <v>TRATOR DE ESTEIRAS COM LAMINA - POTENCIA 305 HP - PESO OPERACIONAL 37 T (VU=10ANOS) - CHP DIURNO</v>
          </cell>
          <cell r="C198" t="str">
            <v>CHP</v>
          </cell>
          <cell r="D198" t="str">
            <v>397,53</v>
          </cell>
        </row>
        <row r="199">
          <cell r="A199" t="str">
            <v>6242</v>
          </cell>
          <cell r="B199" t="str">
            <v>PA CARREGADEIRA SOBRE RODAS 180 HP - CAPACIDADE DA CACAMBA. 2,5 A 3,3 M3 - PESO OPERACIONAL 17.428  - CHP DIURNO</v>
          </cell>
          <cell r="C199" t="str">
            <v>CHP</v>
          </cell>
          <cell r="D199" t="str">
            <v>186,70</v>
          </cell>
        </row>
        <row r="200">
          <cell r="A200" t="str">
            <v>6246</v>
          </cell>
          <cell r="B200" t="str">
            <v>MOTONIVELADORA 140HP PESO OPERACIONAL 12,5T - CHP DIURNO</v>
          </cell>
          <cell r="C200" t="str">
            <v>CHP</v>
          </cell>
          <cell r="D200" t="str">
            <v>170,96</v>
          </cell>
        </row>
        <row r="201">
          <cell r="A201" t="str">
            <v>6250</v>
          </cell>
          <cell r="B201" t="str">
            <v>TRATOR DE ESTEIRAS CATERPILLAR D6 153HP (VU=10AN0S) - CHP DIURNO</v>
          </cell>
          <cell r="C201" t="str">
            <v>CHP</v>
          </cell>
          <cell r="D201" t="str">
            <v>182,23</v>
          </cell>
        </row>
        <row r="202">
          <cell r="A202" t="str">
            <v>6256</v>
          </cell>
          <cell r="B202" t="str">
            <v>CAMINHAO BASCULANTE 204CV (VU=7ANOS/14.000H) - CHP DIURNO</v>
          </cell>
          <cell r="C202" t="str">
            <v>CHP</v>
          </cell>
          <cell r="D202" t="str">
            <v>144,28</v>
          </cell>
        </row>
        <row r="203">
          <cell r="A203" t="str">
            <v>6259</v>
          </cell>
          <cell r="B203" t="str">
            <v>CAMINHAO PIPA 6000L TOCO, 162CV - 7,5T (VU=6ANOS) (INCLUI TANQUE DE ACO PARA TRANSPORTE DE AGUA) - CUSTO HORARIO PRODUTIVO DIURNO</v>
          </cell>
          <cell r="C203" t="str">
            <v>CHP</v>
          </cell>
          <cell r="D203" t="str">
            <v>78,80</v>
          </cell>
        </row>
        <row r="204">
          <cell r="A204" t="str">
            <v>6388</v>
          </cell>
          <cell r="B204" t="str">
            <v>MAQUINA SOLDA ARCO 375A DIESEL 33CV CHP DIURNO EXCLUSIVE OPERADOR</v>
          </cell>
          <cell r="C204" t="str">
            <v>H</v>
          </cell>
          <cell r="D204" t="str">
            <v>34,57</v>
          </cell>
        </row>
        <row r="205">
          <cell r="A205" t="str">
            <v>6554</v>
          </cell>
          <cell r="B205" t="str">
            <v>TRATOR DE PNEUS TRAÇÃO 4 X 2, 82CV  - CHP DIURNO</v>
          </cell>
          <cell r="C205" t="str">
            <v>CHP</v>
          </cell>
          <cell r="D205" t="str">
            <v>86,54</v>
          </cell>
        </row>
        <row r="206">
          <cell r="A206" t="str">
            <v>6878</v>
          </cell>
          <cell r="B206" t="str">
            <v>CAMINHAO BASCULANTE 4,0M3 TOCO 162CV PBT=11800KG - CHP DIURNO</v>
          </cell>
          <cell r="C206" t="str">
            <v>CHP</v>
          </cell>
          <cell r="D206" t="str">
            <v>109,68</v>
          </cell>
        </row>
        <row r="207">
          <cell r="A207" t="str">
            <v>6879</v>
          </cell>
          <cell r="B207" t="str">
            <v>ROLO COMPACTADOR DE PNEUS ESTATICO, PRESSAO VARIAVEL, POTENCIA 111HP - PESO SEM/COM LASTRO 9,5/22,4T. - CHP</v>
          </cell>
          <cell r="C207" t="str">
            <v>CHP</v>
          </cell>
          <cell r="D207" t="str">
            <v>156,65</v>
          </cell>
        </row>
        <row r="208">
          <cell r="A208" t="str">
            <v>7006</v>
          </cell>
          <cell r="B208" t="str">
            <v>EXTRUSORA DE GUIAS E SARJETAS 14HP - CHP</v>
          </cell>
          <cell r="C208" t="str">
            <v>CHP</v>
          </cell>
          <cell r="D208" t="str">
            <v>15,49</v>
          </cell>
        </row>
        <row r="209">
          <cell r="A209" t="str">
            <v>7012</v>
          </cell>
          <cell r="B209" t="str">
            <v>VEICULO UTILITARIO TIPO PICK-UP A GASOLINA COM 56,8CV - CHP</v>
          </cell>
          <cell r="C209" t="str">
            <v>CHP</v>
          </cell>
          <cell r="D209" t="str">
            <v>65,03</v>
          </cell>
        </row>
        <row r="210">
          <cell r="A210" t="str">
            <v>7018</v>
          </cell>
          <cell r="B210" t="str">
            <v>DISTRIBUIDOR DE BETUME 6000L 56CV SOB PRESSAO MONTADO SOBRE CHASSIS DE CAMINHAO - CHP</v>
          </cell>
          <cell r="C210" t="str">
            <v>CHP</v>
          </cell>
          <cell r="D210" t="str">
            <v>166,67</v>
          </cell>
        </row>
        <row r="211">
          <cell r="A211" t="str">
            <v>7024</v>
          </cell>
          <cell r="B211" t="str">
            <v>ROLO COMPACTADOR DE PNEUS 111HP 11TON - CHP</v>
          </cell>
          <cell r="C211" t="str">
            <v>CHP</v>
          </cell>
          <cell r="D211" t="str">
            <v>122,55</v>
          </cell>
        </row>
        <row r="212">
          <cell r="A212" t="str">
            <v>7029</v>
          </cell>
          <cell r="B212" t="str">
            <v>ROLO COMPACTADOR DE PNEUS 111HP 11TON - CUSTOS COM MAO-DE-OBRA NA OPERACAO DIURNA</v>
          </cell>
          <cell r="C212" t="str">
            <v>H</v>
          </cell>
          <cell r="D212" t="str">
            <v>17,04</v>
          </cell>
        </row>
        <row r="213">
          <cell r="A213" t="str">
            <v>7030</v>
          </cell>
          <cell r="B213" t="str">
            <v>TANQUE ESTACINARIO TAA COM SERPENTINA E CAPACIDADE PARA 30.000L - CHP</v>
          </cell>
          <cell r="C213" t="str">
            <v>CHP</v>
          </cell>
          <cell r="D213" t="str">
            <v>422,19</v>
          </cell>
        </row>
        <row r="214">
          <cell r="A214" t="str">
            <v>7036</v>
          </cell>
          <cell r="B214" t="str">
            <v>ROLO COMPACTADOR DE PNEUS ESTÁTICO PRESSÃO VARIÁVEL AUTO-PROPELIDO, POTÊNCIA 111HP, PESO OPERACIONAL SEM/COM LASTRO 8/23 T - CHP</v>
          </cell>
          <cell r="C214" t="str">
            <v>CHP</v>
          </cell>
          <cell r="D214" t="str">
            <v>122,55</v>
          </cell>
        </row>
        <row r="215">
          <cell r="A215" t="str">
            <v>7042</v>
          </cell>
          <cell r="B215" t="str">
            <v>CONJUNTO MOTOR-BOMBA DIESEL PARA DRENAGEM DE AGUA SUJA - 6HP - CHP</v>
          </cell>
          <cell r="C215" t="str">
            <v>CHP</v>
          </cell>
          <cell r="D215" t="str">
            <v>22,24</v>
          </cell>
        </row>
        <row r="216">
          <cell r="A216" t="str">
            <v>7049</v>
          </cell>
          <cell r="B216" t="str">
            <v>ROLO COMPACTADOR VIBRATÓRIO PÉ DE CARNEIRO, POTÊNCIA 150HP, PESO OPERACIONAL 9,8 T, IMPACTO DINÂMICO 31,75 T - CHP</v>
          </cell>
          <cell r="C216" t="str">
            <v>CHP</v>
          </cell>
          <cell r="D216" t="str">
            <v>126,83</v>
          </cell>
        </row>
        <row r="217">
          <cell r="A217" t="str">
            <v>67826</v>
          </cell>
          <cell r="B217" t="str">
            <v>CAMINHAO BASCULANTE -4,0 M3 - 152CV - 8,5T (CHP)</v>
          </cell>
          <cell r="C217" t="str">
            <v>CHP</v>
          </cell>
          <cell r="D217" t="str">
            <v>118,35</v>
          </cell>
        </row>
        <row r="218">
          <cell r="A218" t="str">
            <v>73294</v>
          </cell>
          <cell r="B218" t="str">
            <v>BETONEIRA MOTOR GAS P/320L MIST SECA (CP) CARREG MEC E TAMBOR REVERSI-VEL - EXCL OPERADOR</v>
          </cell>
          <cell r="C218" t="str">
            <v>H</v>
          </cell>
          <cell r="D218" t="str">
            <v>6,26</v>
          </cell>
        </row>
        <row r="219">
          <cell r="A219" t="str">
            <v>73306</v>
          </cell>
          <cell r="B219" t="str">
            <v>CAMINHAO BASCULANTE (TOCO) 5 M3, MOTOR DIESEL, 132CV, COM MOTORISTA, CHP.</v>
          </cell>
          <cell r="C219" t="str">
            <v>H</v>
          </cell>
          <cell r="D219" t="str">
            <v>89,89</v>
          </cell>
        </row>
        <row r="220">
          <cell r="A220" t="str">
            <v>73318</v>
          </cell>
          <cell r="B220" t="str">
            <v>TRATOR CARREGADEIRA E RETRO-ESCAVADEIRA DIESEL 75CV (CP) INCL OPERADOR-CAPAC CACAMBA 0,76M3</v>
          </cell>
          <cell r="C220" t="str">
            <v>H</v>
          </cell>
          <cell r="D220" t="str">
            <v>100,35</v>
          </cell>
        </row>
        <row r="221">
          <cell r="A221" t="str">
            <v>73360</v>
          </cell>
          <cell r="B221" t="str">
            <v>AQUECEDOR DE FLUIDO TERMICO C/CALDEIRA - CHP</v>
          </cell>
          <cell r="C221" t="str">
            <v>CHP</v>
          </cell>
          <cell r="D221" t="str">
            <v>10,80</v>
          </cell>
        </row>
        <row r="222">
          <cell r="A222" t="str">
            <v>73408</v>
          </cell>
          <cell r="B222" t="str">
            <v>DISTRIBUIDOR DE AGREGADOS AUTOPROPELIDO, CAP 3 M3, A DIESEL, 6 CC, 140 CV, CHP</v>
          </cell>
          <cell r="C222" t="str">
            <v>CHP</v>
          </cell>
          <cell r="D222" t="str">
            <v>213,41</v>
          </cell>
        </row>
        <row r="223">
          <cell r="A223" t="str">
            <v>73412</v>
          </cell>
          <cell r="B223" t="str">
            <v>CUSTO HORARIO PRODUTIVO DIURNO - COMPRESSOR ATLAS COPCO - XA80 170 PCM 80 HP</v>
          </cell>
          <cell r="C223" t="str">
            <v>CHP</v>
          </cell>
          <cell r="D223" t="str">
            <v>57,16</v>
          </cell>
        </row>
        <row r="224">
          <cell r="A224" t="str">
            <v>73417</v>
          </cell>
          <cell r="B224" t="str">
            <v>GRUPO GERADOR 150 KVA- CHP</v>
          </cell>
          <cell r="C224" t="str">
            <v>CHP</v>
          </cell>
          <cell r="D224" t="str">
            <v>84,44</v>
          </cell>
        </row>
        <row r="225">
          <cell r="A225" t="str">
            <v>73436</v>
          </cell>
          <cell r="B225" t="str">
            <v>ROLO COMPACTADOR VIBRATORIO PE DE CARNEIRO PARA SOLOS, POTENCIA 80HP, PESO MÁXIMO OPERACIONAL 8,8T</v>
          </cell>
          <cell r="C225" t="str">
            <v>CHP</v>
          </cell>
          <cell r="D225" t="str">
            <v>163,97</v>
          </cell>
        </row>
        <row r="226">
          <cell r="A226" t="str">
            <v>73467</v>
          </cell>
          <cell r="B226" t="str">
            <v>CUSTO HORARIO PRODUTIVO DIURNO - CAMINHAO CARROCERIA MERCEDES BENZ -  1418/48 184 HP</v>
          </cell>
          <cell r="C226" t="str">
            <v>CHP</v>
          </cell>
          <cell r="D226" t="str">
            <v>122,48</v>
          </cell>
        </row>
        <row r="227">
          <cell r="A227" t="str">
            <v>73480</v>
          </cell>
          <cell r="B227" t="str">
            <v>CUSTO HORARIO PRODUTIVO - GUINDASTE MUNK 640/18 - 8T S/CAMINHAO MERCE-DES BENZ 1418/51 - 184 HP</v>
          </cell>
          <cell r="C227" t="str">
            <v>H</v>
          </cell>
          <cell r="D227" t="str">
            <v>105,25</v>
          </cell>
        </row>
        <row r="228">
          <cell r="A228" t="str">
            <v>73502</v>
          </cell>
          <cell r="B228" t="str">
            <v>CUSTO HORARIO PRODUTIVO DIURNO - GUINDASTE AUTOPROPELIDO MADAL -      MD 10A 45 HP</v>
          </cell>
          <cell r="C228" t="str">
            <v>CHP</v>
          </cell>
          <cell r="D228" t="str">
            <v>84,12</v>
          </cell>
        </row>
        <row r="229">
          <cell r="A229" t="str">
            <v>73536</v>
          </cell>
          <cell r="B229" t="str">
            <v>BOMBA C/MOTOR A GASOLINA AUTOESCORVANTE PARA AGUA SUJA - 3/4HP        CHP DIURNA</v>
          </cell>
          <cell r="C229" t="str">
            <v>CHP</v>
          </cell>
          <cell r="D229" t="str">
            <v>2,72</v>
          </cell>
        </row>
        <row r="230">
          <cell r="A230" t="str">
            <v>73538</v>
          </cell>
          <cell r="B230" t="str">
            <v>MAQUINA DE DEMARCAR FAIXAS AUTOPROP. - CHP</v>
          </cell>
          <cell r="C230" t="str">
            <v>CHP</v>
          </cell>
          <cell r="D230" t="str">
            <v>136,78</v>
          </cell>
        </row>
        <row r="231">
          <cell r="A231" t="str">
            <v>73583</v>
          </cell>
          <cell r="B231" t="str">
            <v>CUSTO HORARIO PRODUTIVO - MOTONIVELADORA CATERPILLAR 120G - 125 HP</v>
          </cell>
          <cell r="C231" t="str">
            <v>H</v>
          </cell>
          <cell r="D231" t="str">
            <v>158,65</v>
          </cell>
        </row>
        <row r="232">
          <cell r="A232" t="str">
            <v>73585</v>
          </cell>
          <cell r="B232" t="str">
            <v>CAMINHAO CARROCERIA FIXA FORD F-12000 12T / 142CV</v>
          </cell>
          <cell r="C232" t="str">
            <v>CHP</v>
          </cell>
          <cell r="D232" t="str">
            <v>109,23</v>
          </cell>
        </row>
        <row r="233">
          <cell r="A233" t="str">
            <v>73586</v>
          </cell>
          <cell r="B233" t="str">
            <v>CUSTO HORARIO PRODUTIVO DIURNO - TRATOR DE ESTEIRAS CATERPILLAR       D6D PS - 163 6A - 140 HP</v>
          </cell>
          <cell r="C233" t="str">
            <v>CHP</v>
          </cell>
          <cell r="D233" t="str">
            <v>176,71</v>
          </cell>
        </row>
        <row r="234">
          <cell r="A234" t="str">
            <v>74032/1</v>
          </cell>
          <cell r="B234" t="str">
            <v>ESCAVADEIRA HIDRAULICA SOBRE ESTEIRAS 110HP A DIESEL - CHP - INCLUSIVE OPERADOR</v>
          </cell>
          <cell r="C234" t="str">
            <v>CHP</v>
          </cell>
          <cell r="D234" t="str">
            <v>144,61</v>
          </cell>
        </row>
        <row r="235">
          <cell r="A235" t="str">
            <v>83353</v>
          </cell>
          <cell r="B235" t="str">
            <v>CHP - CAMINHAO BASCULANTE TRUCADO CARGA UTIL = 10 M3 - 15 T</v>
          </cell>
          <cell r="C235" t="str">
            <v>CHP</v>
          </cell>
          <cell r="D235" t="str">
            <v>137,86</v>
          </cell>
        </row>
        <row r="236">
          <cell r="A236" t="str">
            <v>83362</v>
          </cell>
          <cell r="B236" t="str">
            <v>CAMINHAO DISTRIBUIDOR DE ASFALTO - CHP</v>
          </cell>
          <cell r="C236" t="str">
            <v>CHP</v>
          </cell>
          <cell r="D236" t="str">
            <v>159,30</v>
          </cell>
        </row>
        <row r="237">
          <cell r="A237" t="str">
            <v>83759</v>
          </cell>
          <cell r="B237" t="str">
            <v>CHP-GUINDASTE MADAL MD-10A</v>
          </cell>
          <cell r="C237" t="str">
            <v>CHP</v>
          </cell>
          <cell r="D237" t="str">
            <v>112,88</v>
          </cell>
        </row>
        <row r="238">
          <cell r="A238" t="str">
            <v>83765</v>
          </cell>
          <cell r="B238" t="str">
            <v>CHP-GRUPO DE SOLDAGEM BAMBOZZI 375-A</v>
          </cell>
          <cell r="C238" t="str">
            <v>CHP</v>
          </cell>
          <cell r="D238" t="str">
            <v>44,09</v>
          </cell>
        </row>
        <row r="239">
          <cell r="A239" t="str">
            <v>83999</v>
          </cell>
          <cell r="B239" t="str">
            <v>CAMINHÃO TOCO, CARROCERIA FIXA ABERTA DE MADEIRA, MOTOR A DIESEL - CHP - COM MOTORISTA</v>
          </cell>
          <cell r="C239" t="str">
            <v>CHP</v>
          </cell>
          <cell r="D239" t="str">
            <v>90,95</v>
          </cell>
        </row>
        <row r="240">
          <cell r="A240" t="str">
            <v>84136</v>
          </cell>
          <cell r="B240" t="str">
            <v>USINA DE ASFALTO A FRIO ALMEIDA PMF - 35 DPD CAP/60/80 T/H 30 HP (ELETRICA)</v>
          </cell>
          <cell r="C240" t="str">
            <v>CHP</v>
          </cell>
          <cell r="D240" t="str">
            <v>80,97</v>
          </cell>
        </row>
        <row r="241">
          <cell r="A241" t="str">
            <v>84141</v>
          </cell>
          <cell r="B241" t="str">
            <v>CAMINHÃO TOCO VW 8120 EURO III 115 CV, CARROC. FIXA MADEIRA, PBT 7700 KG, C.UTIL + CARROC 4640 KG, COM MUNCK MADAL MD-6501 CARGA MAX 3,25T (A 2M) E 1,62T (A 4M)</v>
          </cell>
          <cell r="C241" t="str">
            <v>CHP</v>
          </cell>
          <cell r="D241" t="str">
            <v>96,54</v>
          </cell>
        </row>
        <row r="242">
          <cell r="A242" t="str">
            <v>5809</v>
          </cell>
          <cell r="B242" t="str">
            <v>USINA DE ASFALTO A QUENTE FIXA CAP.40/80 TON/H - CHP NOTURNO</v>
          </cell>
          <cell r="C242" t="str">
            <v>CHP-N</v>
          </cell>
          <cell r="D242" t="str">
            <v>418,18</v>
          </cell>
        </row>
        <row r="243">
          <cell r="A243" t="str">
            <v>5812</v>
          </cell>
          <cell r="B243" t="str">
            <v>CAMINHAO BASCULANTE, 6M3,12T - 162HP (VU=5ANOS) - CHP NOTURNO</v>
          </cell>
          <cell r="C243" t="str">
            <v>CHP-N</v>
          </cell>
          <cell r="D243" t="str">
            <v>113,96</v>
          </cell>
        </row>
        <row r="244">
          <cell r="A244" t="str">
            <v>5825</v>
          </cell>
          <cell r="B244" t="str">
            <v>CAMINHAO CARROCERIA ABERTA,EM MADEIRA, TOCO, 170CV - 11T (VU=6ANOS)  - CHP NOTURNO</v>
          </cell>
          <cell r="C244" t="str">
            <v>CHP-N</v>
          </cell>
          <cell r="D244" t="str">
            <v>103,28</v>
          </cell>
        </row>
        <row r="245">
          <cell r="A245" t="str">
            <v>5828</v>
          </cell>
          <cell r="B245" t="str">
            <v>USINA DE CONCRETO FIXA CAPACIDADE 90/120 M³, 63HP - CHP NOTURNO</v>
          </cell>
          <cell r="C245" t="str">
            <v>CHP-N</v>
          </cell>
          <cell r="D245" t="str">
            <v>96,94</v>
          </cell>
        </row>
        <row r="246">
          <cell r="A246" t="str">
            <v>5836</v>
          </cell>
          <cell r="B246" t="str">
            <v>VIBROACABADORA SOBRE ESTEIRAS POTENCIA MAX. 105CV CAPACIDADE ATE 450 T/H  - CHP NOTURNO</v>
          </cell>
          <cell r="C246" t="str">
            <v>CHP-N</v>
          </cell>
          <cell r="D246" t="str">
            <v>205,08</v>
          </cell>
        </row>
        <row r="247">
          <cell r="A247" t="str">
            <v>5844</v>
          </cell>
          <cell r="B247" t="str">
            <v>TRATOR DE PNEUS 110 A 126 HP - CHP NOTURNO</v>
          </cell>
          <cell r="C247" t="str">
            <v>CHP-N</v>
          </cell>
          <cell r="D247" t="str">
            <v>120,47</v>
          </cell>
        </row>
        <row r="248">
          <cell r="A248" t="str">
            <v>5848</v>
          </cell>
          <cell r="B248" t="str">
            <v>TRATOR DE ESTEIRAS POTENCIA 165 HP, PESO OPERACIONAL 17,1T - CHP NOTURNO</v>
          </cell>
          <cell r="C248" t="str">
            <v>CHP-N</v>
          </cell>
          <cell r="D248" t="str">
            <v>250,73</v>
          </cell>
        </row>
        <row r="249">
          <cell r="A249" t="str">
            <v>5852</v>
          </cell>
          <cell r="B249" t="str">
            <v>TRATOR DE ESTEIRAS 153HP PESO OPERACIONAL 15T, COM RODA MOTRIZ ELEVADA - CHP NOTURNO</v>
          </cell>
          <cell r="C249" t="str">
            <v>CHP-N</v>
          </cell>
          <cell r="D249" t="str">
            <v>251,84</v>
          </cell>
        </row>
        <row r="250">
          <cell r="A250" t="str">
            <v>5856</v>
          </cell>
          <cell r="B250" t="str">
            <v>TRATOR DE ESTEIRAS COM LAMINA - POTENCIA 305 HP - PESO OPERACIONAL 37 T - CHP NOTURNO</v>
          </cell>
          <cell r="C250" t="str">
            <v>CHP-N</v>
          </cell>
          <cell r="D250" t="str">
            <v>568,24</v>
          </cell>
        </row>
        <row r="251">
          <cell r="A251" t="str">
            <v>5860</v>
          </cell>
          <cell r="B251" t="str">
            <v>TRATOR DE ESTEIRAS 99HP, PESO OPERACIONAL 8,5T - CHP NOTURNO</v>
          </cell>
          <cell r="C251" t="str">
            <v>CHP-N</v>
          </cell>
          <cell r="D251" t="str">
            <v>146,94</v>
          </cell>
        </row>
        <row r="252">
          <cell r="A252" t="str">
            <v>5864</v>
          </cell>
          <cell r="B252" t="str">
            <v>ROLO COMPACTADOR VIBRATÓRIO REBOCÁVEL AÇO LISO, PESO 4,7T, IMPACTO DINÂMICO 18,3T - CHP NOTURNO</v>
          </cell>
          <cell r="C252" t="str">
            <v>CHP-N</v>
          </cell>
          <cell r="D252" t="str">
            <v>63,65</v>
          </cell>
        </row>
        <row r="253">
          <cell r="A253" t="str">
            <v>5868</v>
          </cell>
          <cell r="B253" t="str">
            <v>ROLO COMPACTADOR VIBRATÓRIO TANDEM AÇO LISO, POTÊNCIA 58CV, PESO SEM/COM LASTRO 6,5/9,4 T - CHP NOTURNO</v>
          </cell>
          <cell r="C253" t="str">
            <v>CHP-N</v>
          </cell>
          <cell r="D253" t="str">
            <v>85,67</v>
          </cell>
        </row>
        <row r="254">
          <cell r="A254" t="str">
            <v>5872</v>
          </cell>
          <cell r="B254" t="str">
            <v>ROLO COMPACTADOR DE PNEUS ESTÁTICO PARA ASFALTO, PRESSÃO VARIÁVEL, POTÊNCIA 99HP, PESO OPERACIONAL SEM/COM LASTRO 8,3/21,0 T - CHP NOTURNO</v>
          </cell>
          <cell r="C254" t="str">
            <v>CHP-N</v>
          </cell>
          <cell r="D254" t="str">
            <v>147,85</v>
          </cell>
        </row>
        <row r="255">
          <cell r="A255" t="str">
            <v>5876</v>
          </cell>
          <cell r="B255" t="str">
            <v>RETRO-ESCAVADEIRA, 74HP (VU = 6 ANOS) - CHP NOTURNO</v>
          </cell>
          <cell r="C255" t="str">
            <v>CHP-N</v>
          </cell>
          <cell r="D255" t="str">
            <v>93,11</v>
          </cell>
        </row>
        <row r="256">
          <cell r="A256" t="str">
            <v>5880</v>
          </cell>
          <cell r="B256" t="str">
            <v>ROLO COMPACTADOR VIBRATÓRIO PÉ DE CARNEIRO, OPERADO POR CONTROLE REMOTO, POTÊNCIA 17HP, PESO OPERACIONAL 1,65T - CHP NOTURNO</v>
          </cell>
          <cell r="C256" t="str">
            <v>CHP-N</v>
          </cell>
          <cell r="D256" t="str">
            <v>7,55</v>
          </cell>
        </row>
        <row r="257">
          <cell r="A257" t="str">
            <v>5883</v>
          </cell>
          <cell r="B257" t="str">
            <v>EQUIPAMENTO PARA LAMA ASFALTICA COM SILO DE AGREGADO 6M3, DOSADOR DE CIMENTO, A SER MONTADO SOBRE CAMINHÃO (NAO INCLUI O CAMINHAO) - CUSTO HORARIO PRODUTIVO NOTURNO</v>
          </cell>
          <cell r="C257" t="str">
            <v>CHP-N</v>
          </cell>
          <cell r="D257" t="str">
            <v>138,78</v>
          </cell>
        </row>
        <row r="258">
          <cell r="A258" t="str">
            <v>5891</v>
          </cell>
          <cell r="B258" t="str">
            <v>CAMINHAO TOCO, 177CV - 14T (VU=6ANOS) (NAO INCLUI CARROCERIA) - CUSTO HORARIO PRODUTIVO NOTURNO</v>
          </cell>
          <cell r="C258" t="str">
            <v>CHP-N</v>
          </cell>
          <cell r="D258" t="str">
            <v>110,43</v>
          </cell>
        </row>
        <row r="259">
          <cell r="A259" t="str">
            <v>5895</v>
          </cell>
          <cell r="B259" t="str">
            <v>CAMINHAO TOCO, 170CV - 11T (VU=6ANOS) (NAO INCLUI CARROCERIA) - CUSTO HORARIO PRODUTIVO NOTURNO</v>
          </cell>
          <cell r="C259" t="str">
            <v>CHP-N</v>
          </cell>
          <cell r="D259" t="str">
            <v>106,26</v>
          </cell>
        </row>
        <row r="260">
          <cell r="A260" t="str">
            <v>5898</v>
          </cell>
          <cell r="B260" t="str">
            <v>CAMINHAO PIPA 6000L TOCO, 162CV - 7,5T (VU=6ANOS) (INCLUI TANQUE DE ACO PARA TRANSPORTE DE AGUA E MOTOBOMBA CENTRIFUGA A GASOLINA 3,5CV) - CUSTO HORARIO PRODUTIVO NOTURNO</v>
          </cell>
          <cell r="C260" t="str">
            <v>CHP-N</v>
          </cell>
          <cell r="D260" t="str">
            <v>114,74</v>
          </cell>
        </row>
        <row r="261">
          <cell r="A261" t="str">
            <v>5902</v>
          </cell>
          <cell r="B261" t="str">
            <v>CAMINHAO PIPA 10000L TRUCADO, 208CV - 21,1T (VU=6ANOS) (INCLUI TANQUE DE ACO PARA TRANSPORTE DE AGUA E MOTOBOMBA CENTRIFUGA A GASOLINA 3,5CV) - CUSTO HORARIO PRODUTIVO NOTURNO</v>
          </cell>
          <cell r="C261" t="str">
            <v>CHP-N</v>
          </cell>
          <cell r="D261" t="str">
            <v>110,53</v>
          </cell>
        </row>
        <row r="262">
          <cell r="A262" t="str">
            <v>5906</v>
          </cell>
          <cell r="B262" t="str">
            <v>DISTRIBUIDOR DE AGREGADO TIPO DOSADOR REBOCAVEL  COM 4 PNEUS COM LARGURA 3,66 M - CHP NOTURNO</v>
          </cell>
          <cell r="C262" t="str">
            <v>CHP-N</v>
          </cell>
          <cell r="D262" t="str">
            <v>12,69</v>
          </cell>
        </row>
        <row r="263">
          <cell r="A263" t="str">
            <v>5910</v>
          </cell>
          <cell r="B263" t="str">
            <v>DISTRIBUIDOR DE BETUME COM TANQUE DE 2500L, REBOCAVEL, PNEUMATICO COM MOTOR A GASOLINA 3,4HP - CHP NOTURNO</v>
          </cell>
          <cell r="C263" t="str">
            <v>CHP-N</v>
          </cell>
          <cell r="D263" t="str">
            <v>53,09</v>
          </cell>
        </row>
        <row r="264">
          <cell r="A264" t="str">
            <v>5914</v>
          </cell>
          <cell r="B264" t="str">
            <v>DISTRIBUIDOR DE ASFALTO MONTADO SOBRE CAMINHAO TOCO 162 HP, COM TANQUE ISOLADO 6 M3 COM BARRA ESPARGIDORA DE 3,66 M - CHP NOTURNO</v>
          </cell>
          <cell r="C264" t="str">
            <v>CHP-N</v>
          </cell>
          <cell r="D264" t="str">
            <v>202,74</v>
          </cell>
        </row>
        <row r="265">
          <cell r="A265" t="str">
            <v>5922</v>
          </cell>
          <cell r="B265" t="str">
            <v>GRADE ARADORA COM 20 DISCOS DE 24 " SOBRE PNEUS - CHP NOTURNO</v>
          </cell>
          <cell r="C265" t="str">
            <v>CHP-N</v>
          </cell>
          <cell r="D265" t="str">
            <v>4,09</v>
          </cell>
        </row>
        <row r="266">
          <cell r="A266" t="str">
            <v>5925</v>
          </cell>
          <cell r="B266" t="str">
            <v>LANCA ELEVATORIA TELESCOPICA DE ACIONAMENTO HIDRAULICO, CAPACIDADE DE CARGA 30.000 KG, COM CESTO, MONTADA SOBRE CAMINHAO TRUCADO - CHP NOTURNO</v>
          </cell>
          <cell r="C266" t="str">
            <v>CHP-N</v>
          </cell>
          <cell r="D266" t="str">
            <v>294,37</v>
          </cell>
        </row>
        <row r="267">
          <cell r="A267" t="str">
            <v>5929</v>
          </cell>
          <cell r="B267" t="str">
            <v>GUINDASTE MUNK COM CESTO, CARGA MAXIMA 5,75T (A 2M) E 2,3T ( A 5M), ALTURA MAXIMA = 7,9M, MONTADO SOBRE CAMINHAO DE CARROCERIA 162HP  - CHP NOTURNO</v>
          </cell>
          <cell r="C267" t="str">
            <v>CHP-N</v>
          </cell>
          <cell r="D267" t="str">
            <v>118,66</v>
          </cell>
        </row>
        <row r="268">
          <cell r="A268" t="str">
            <v>5933</v>
          </cell>
          <cell r="B268" t="str">
            <v>MOTONIVELADORA 140HP (VU=6ANOS) - CHP NOTURNO</v>
          </cell>
          <cell r="C268" t="str">
            <v>CHP-N</v>
          </cell>
          <cell r="D268" t="str">
            <v>193,51</v>
          </cell>
        </row>
        <row r="269">
          <cell r="A269" t="str">
            <v>5941</v>
          </cell>
          <cell r="B269" t="str">
            <v>PA CARREGADEIRA SOBRE RODAS 105 HP - CAPACIDADE DA CACAMBA 1,4 A 1,7 M3 - PESO OPERACIONAL 9.100 KG - CHP NOTURNO</v>
          </cell>
          <cell r="C269" t="str">
            <v>CHP-N</v>
          </cell>
          <cell r="D269" t="str">
            <v>141,46</v>
          </cell>
        </row>
        <row r="270">
          <cell r="A270" t="str">
            <v>5945</v>
          </cell>
          <cell r="B270" t="str">
            <v>PA CARREGADEIRA SOBRE RODAS 180 HP - CAPACIDADE DA CACAMBA. 2,5 A 3,3 M3 - PESO OPERACIONAL 17.428 - CHP NOTURNO</v>
          </cell>
          <cell r="C270" t="str">
            <v>CHP-N</v>
          </cell>
          <cell r="D270" t="str">
            <v>238,72</v>
          </cell>
        </row>
        <row r="271">
          <cell r="A271" t="str">
            <v>5949</v>
          </cell>
          <cell r="B271" t="str">
            <v>ROLO COMPACTADOR VIBRATÓRIO DE UM CILINDRO AÇO LISO, POTÊNCIA 80HP, PESO OPERACIONAL 8,1T - CHP NOTURNO</v>
          </cell>
          <cell r="C271" t="str">
            <v>CHP-N</v>
          </cell>
          <cell r="D271" t="str">
            <v>96,98</v>
          </cell>
        </row>
        <row r="272">
          <cell r="A272" t="str">
            <v>5957</v>
          </cell>
          <cell r="B272" t="str">
            <v>COMPACTADOR DE SOLOS COM PLACA VIBRATORIA, 46X51CM, 5HP, 156KG, DIESEL, IMPACTO DINAMICO 1700KG - CUSTO HORARIO PRODUTIVO DIURNO</v>
          </cell>
          <cell r="C272" t="str">
            <v>CHP</v>
          </cell>
          <cell r="D272" t="str">
            <v>16,15</v>
          </cell>
        </row>
        <row r="273">
          <cell r="A273" t="str">
            <v>5958</v>
          </cell>
          <cell r="B273" t="str">
            <v>COMPACTADOR DE SOLOS COM PLACA VIBRATORIA, 46X51CM, 5HP, 156KG, DIESEL, IMPACTO DINAMICO 1700KG - CUSTO HORARIO PRODUTIVO NOTURNO</v>
          </cell>
          <cell r="C273" t="str">
            <v>CHP-N</v>
          </cell>
          <cell r="D273" t="str">
            <v>17,98</v>
          </cell>
        </row>
        <row r="274">
          <cell r="A274" t="str">
            <v>5632</v>
          </cell>
          <cell r="B274" t="str">
            <v>ESCAVADEIRA HIDRAULICA SOBRE ESTEIRA 105HP, PESO OPERACIONAL 17T, CAP. 0,8M3  - CHI DIURNO</v>
          </cell>
          <cell r="C274" t="str">
            <v>CHI</v>
          </cell>
          <cell r="D274" t="str">
            <v>65,83</v>
          </cell>
        </row>
        <row r="275">
          <cell r="A275" t="str">
            <v>5679</v>
          </cell>
          <cell r="B275" t="str">
            <v>RETRO-ESCAVADEIRA, 4 X 4, 86 CV (VU= 5 ANOS) - CHI DIURNO</v>
          </cell>
          <cell r="C275" t="str">
            <v>CHI</v>
          </cell>
          <cell r="D275" t="str">
            <v>44,61</v>
          </cell>
        </row>
        <row r="276">
          <cell r="A276" t="str">
            <v>5681</v>
          </cell>
          <cell r="B276" t="str">
            <v>RETRO-ESCAVADEIRA, 75CV (VU= 5 ANOS) -CHI DIURNO</v>
          </cell>
          <cell r="C276" t="str">
            <v>CHI</v>
          </cell>
          <cell r="D276" t="str">
            <v>42,51</v>
          </cell>
        </row>
        <row r="277">
          <cell r="A277" t="str">
            <v>5683</v>
          </cell>
          <cell r="B277" t="str">
            <v>ROLO COMPACTADOR VIBRATÓRIO DE CILINDRO LISO, AUTO-PROPEL. DE AÇO, 80HP - 8,1T - CHI DIURNO</v>
          </cell>
          <cell r="C277" t="str">
            <v>CHI</v>
          </cell>
          <cell r="D277" t="str">
            <v>44,31</v>
          </cell>
        </row>
        <row r="278">
          <cell r="A278" t="str">
            <v>5685</v>
          </cell>
          <cell r="B278" t="str">
            <v>ROLO COMPACTADOR VIBRATÓRIO DE CILINDRO LISO,  83 HP -  6,6T, IMPACTO DINÂMICO 18,5/11,5T - CHI.</v>
          </cell>
          <cell r="C278" t="str">
            <v>CHI</v>
          </cell>
          <cell r="D278" t="str">
            <v>26,57</v>
          </cell>
        </row>
        <row r="279">
          <cell r="A279" t="str">
            <v>5690</v>
          </cell>
          <cell r="B279" t="str">
            <v>GRADE ARADORA COM 24 DISCOS DE 24  SOBRE PNEUS - CHI DIURNO</v>
          </cell>
          <cell r="C279" t="str">
            <v>CHI</v>
          </cell>
          <cell r="D279" t="str">
            <v>3,65</v>
          </cell>
        </row>
        <row r="280">
          <cell r="A280" t="str">
            <v>5806</v>
          </cell>
          <cell r="B280" t="str">
            <v>BOMBA C/MOTOR A GASOLINA AUTOESCORVANTE P/AGUA SUJA 3/4HP -CHI DIURNA</v>
          </cell>
          <cell r="C280" t="str">
            <v>CHI</v>
          </cell>
          <cell r="D280" t="str">
            <v>0,33</v>
          </cell>
        </row>
        <row r="281">
          <cell r="A281" t="str">
            <v>5826</v>
          </cell>
          <cell r="B281" t="str">
            <v>CAMINHAO CARROCERIA ABERTA,EM MADEIRA, TOCO, 170CV - 11T (VU=6ANOS) - CHI DIURNO</v>
          </cell>
          <cell r="C281" t="str">
            <v>CHI</v>
          </cell>
          <cell r="D281" t="str">
            <v>36,86</v>
          </cell>
        </row>
        <row r="282">
          <cell r="A282" t="str">
            <v>5829</v>
          </cell>
          <cell r="B282" t="str">
            <v>USINA DE CONCRETO FIXA CAPACIDADE 90/120 M³, 63HP - CHI DIURNO</v>
          </cell>
          <cell r="C282" t="str">
            <v>CHI</v>
          </cell>
          <cell r="D282" t="str">
            <v>54,18</v>
          </cell>
        </row>
        <row r="283">
          <cell r="A283" t="str">
            <v>5837</v>
          </cell>
          <cell r="B283" t="str">
            <v>VIBROACABADORA SOBRE ESTEIRAS POTENCIA MAX. 105CV CAPACIDADE ATE 450 T/H  - CHI DIURNO</v>
          </cell>
          <cell r="C283" t="str">
            <v>CHI</v>
          </cell>
          <cell r="D283" t="str">
            <v>117,75</v>
          </cell>
        </row>
        <row r="284">
          <cell r="A284" t="str">
            <v>5841</v>
          </cell>
          <cell r="B284" t="str">
            <v>VASSOURA MECÂNICA REBOCÁVEL C/ ESCOVA CILÍNDRICA LARGURA = 2,44M - CHI DIURNO</v>
          </cell>
          <cell r="C284" t="str">
            <v>CHI</v>
          </cell>
          <cell r="D284" t="str">
            <v>2,58</v>
          </cell>
        </row>
        <row r="285">
          <cell r="A285" t="str">
            <v>5845</v>
          </cell>
          <cell r="B285" t="str">
            <v>TRATOR DE PNEUS 110 A 126 HP - CHI DIURNO</v>
          </cell>
          <cell r="C285" t="str">
            <v>CHI</v>
          </cell>
          <cell r="D285" t="str">
            <v>43,65</v>
          </cell>
        </row>
        <row r="286">
          <cell r="A286" t="str">
            <v>5849</v>
          </cell>
          <cell r="B286" t="str">
            <v>TRATOR DE ESTEIRAS POTENCIA 165 HP, PESO OPERACIONAL 17,1T - CHI DIURNO</v>
          </cell>
          <cell r="C286" t="str">
            <v>CHI</v>
          </cell>
          <cell r="D286" t="str">
            <v>112,55</v>
          </cell>
        </row>
        <row r="287">
          <cell r="A287" t="str">
            <v>5853</v>
          </cell>
          <cell r="B287" t="str">
            <v>TRATOR DE ESTEIRAS 153HP PESO OPERACIONAL 15T, COM RODA MOTRIZ ELEVADA  - CHI DIURNO</v>
          </cell>
          <cell r="C287" t="str">
            <v>CHI</v>
          </cell>
          <cell r="D287" t="str">
            <v>111,75</v>
          </cell>
        </row>
        <row r="288">
          <cell r="A288" t="str">
            <v>5857</v>
          </cell>
          <cell r="B288" t="str">
            <v>TRATOR DE ESTEIRAS COM LAMINA - POTENCIA 305 HP - PESO OPERACIONAL 37 T - CHI DIURNO</v>
          </cell>
          <cell r="C288" t="str">
            <v>CHI</v>
          </cell>
          <cell r="D288" t="str">
            <v>254,52</v>
          </cell>
        </row>
        <row r="289">
          <cell r="A289" t="str">
            <v>5861</v>
          </cell>
          <cell r="B289" t="str">
            <v>TRATOR DE ESTEIRAS 99HP, PESO OPERACIONAL 8,5T - CHI DIURNO</v>
          </cell>
          <cell r="C289" t="str">
            <v>CHI</v>
          </cell>
          <cell r="D289" t="str">
            <v>69,95</v>
          </cell>
        </row>
        <row r="290">
          <cell r="A290" t="str">
            <v>5865</v>
          </cell>
          <cell r="B290" t="str">
            <v>ROLO COMPACTADOR VIBRATÓRIO REBOCÁVEL AÇO LISO, PESO 4,7T, IMPACTO DINÂMICO 18,3T - CHI DIURNO</v>
          </cell>
          <cell r="C290" t="str">
            <v>CHI</v>
          </cell>
          <cell r="D290" t="str">
            <v>24,92</v>
          </cell>
        </row>
        <row r="291">
          <cell r="A291" t="str">
            <v>5869</v>
          </cell>
          <cell r="B291" t="str">
            <v>ROLO COMPACTADOR VIBRATÓRIO TANDEM AÇO LISO, POTÊNCIA 58CV, PESO SEM/COM LASTRO 6,5/9,4 T - CHI DIURNO</v>
          </cell>
          <cell r="C291" t="str">
            <v>CHI</v>
          </cell>
          <cell r="D291" t="str">
            <v>42,20</v>
          </cell>
        </row>
        <row r="292">
          <cell r="A292" t="str">
            <v>5873</v>
          </cell>
          <cell r="B292" t="str">
            <v>ROLO COMPACTADOR DE PNEUS ESTÁTICO PARA ASFALTO, PRESSÃO VARIÁVEL, POTÊNCIA 99HP, PESO OPERACIONAL SEM/COM LASTRO 8,3/21,0 T - CHI DIURNO</v>
          </cell>
          <cell r="C292" t="str">
            <v>CHI</v>
          </cell>
          <cell r="D292" t="str">
            <v>54,04</v>
          </cell>
        </row>
        <row r="293">
          <cell r="A293" t="str">
            <v>5877</v>
          </cell>
          <cell r="B293" t="str">
            <v>RETRO-ESCAVADEIRA, 74HP (VU = 6 ANOS) - CHI DIURNO</v>
          </cell>
          <cell r="C293" t="str">
            <v>CHI</v>
          </cell>
          <cell r="D293" t="str">
            <v>40,81</v>
          </cell>
        </row>
        <row r="294">
          <cell r="A294" t="str">
            <v>5881</v>
          </cell>
          <cell r="B294" t="str">
            <v>ROLO COMPACTADOR VIBRATÓRIO PÉ DE CARNEIRO, OPERADO POR CONTROLE REMOTO, POTÊNCIA 17HP, PESO OPERACIONAL 1,65T - CHI</v>
          </cell>
          <cell r="C294" t="str">
            <v>CHI</v>
          </cell>
          <cell r="D294" t="str">
            <v>5,66</v>
          </cell>
        </row>
        <row r="295">
          <cell r="A295" t="str">
            <v>5884</v>
          </cell>
          <cell r="B295" t="str">
            <v>EQUIPAMENTO PARA LAMA ASFALTICA COM SILO DE AGREGADO 6M3, DOSADOR DE CIMENTO, A SER MONTADO SOBRE CAMINHÃO (NAO INCLUI O CAMINHAO) - CUSTO HORARIO IMPRODUTIVO DIURNO</v>
          </cell>
          <cell r="C295" t="str">
            <v>CHI</v>
          </cell>
          <cell r="D295" t="str">
            <v>60,72</v>
          </cell>
        </row>
        <row r="296">
          <cell r="A296" t="str">
            <v>5888</v>
          </cell>
          <cell r="B296" t="str">
            <v>CAMINHAO PIPA FORD F12000 6000L 162CV C/BOMBA GASOLINA - CHI DIURNO</v>
          </cell>
          <cell r="C296" t="str">
            <v>CHI</v>
          </cell>
          <cell r="D296" t="str">
            <v>39,59</v>
          </cell>
        </row>
        <row r="297">
          <cell r="A297" t="str">
            <v>5892</v>
          </cell>
          <cell r="B297" t="str">
            <v>CAMINHAO TOCO, 177CV - 14T (VU=6ANOS) (NAO INCLUI CARROCERIA) - CUSTO HORARIO IMPRODUTIVO DIURNO</v>
          </cell>
          <cell r="C297" t="str">
            <v>CHI</v>
          </cell>
          <cell r="D297" t="str">
            <v>36,40</v>
          </cell>
        </row>
        <row r="298">
          <cell r="A298" t="str">
            <v>5896</v>
          </cell>
          <cell r="B298" t="str">
            <v>CAMINHAO TOCO, 170CV - 11T (VU=6ANOS) (NAO INCLUI CARROCERIA) - CUSTO HORARIO IMPRODUTIVO DIURNO</v>
          </cell>
          <cell r="C298" t="str">
            <v>CHI</v>
          </cell>
          <cell r="D298" t="str">
            <v>36,04</v>
          </cell>
        </row>
        <row r="299">
          <cell r="A299" t="str">
            <v>5903</v>
          </cell>
          <cell r="B299" t="str">
            <v>CAMINHAO PIPA 10000L TRUCADO, 208CV - 21,1T (VU=6ANOS) (INCLUI TANQUE DE ACO PARA TRANSPORTE DE AGUA E MOTOBOMBA CENTRIFUGA A GASOLINA 3,5CV) - CUSTO HORARIO IMPRODUTIVO DIURNO</v>
          </cell>
          <cell r="C299" t="str">
            <v>CHI</v>
          </cell>
          <cell r="D299" t="str">
            <v>38,72</v>
          </cell>
        </row>
        <row r="300">
          <cell r="A300" t="str">
            <v>5907</v>
          </cell>
          <cell r="B300" t="str">
            <v>DISTRIBUIDOR DE AGREGADO TIPO DOSADOR REBOCAVEL  COM 4 PNEUS COM LARGURA 3,66 M - CHI DIURNO</v>
          </cell>
          <cell r="C300" t="str">
            <v>CHI</v>
          </cell>
          <cell r="D300" t="str">
            <v>9,31</v>
          </cell>
        </row>
        <row r="301">
          <cell r="A301" t="str">
            <v>5911</v>
          </cell>
          <cell r="B301" t="str">
            <v>DISTRIBUIDOR DE BETUME COM TANQUE DE 2500L, REBOCAVEL, PNEUMATICO COM MOTOR A GASOLINA 3,4HP - CHI DIURNO</v>
          </cell>
          <cell r="C301" t="str">
            <v>CHI</v>
          </cell>
          <cell r="D301" t="str">
            <v>10,95</v>
          </cell>
        </row>
        <row r="302">
          <cell r="A302" t="str">
            <v>5915</v>
          </cell>
          <cell r="B302" t="str">
            <v>DISTRIBUIDOR DE ASFALTO MONTADO SOBRE CAMINHAO TOCO 162 HP, COM TANQUE ISOLADO 6 M3 COM BARRA ESPARGIDORA DE 3,66 M - CHI DIURNO</v>
          </cell>
          <cell r="C302" t="str">
            <v>CHI</v>
          </cell>
          <cell r="D302" t="str">
            <v>83,23</v>
          </cell>
        </row>
        <row r="303">
          <cell r="A303" t="str">
            <v>5923</v>
          </cell>
          <cell r="B303" t="str">
            <v>GRADE ARADORA COM 20 DISCOS DE 24" SOBRE PNEUS - CHI DIURNO</v>
          </cell>
          <cell r="C303" t="str">
            <v>CHI</v>
          </cell>
          <cell r="D303" t="str">
            <v>3,07</v>
          </cell>
        </row>
        <row r="304">
          <cell r="A304" t="str">
            <v>5926</v>
          </cell>
          <cell r="B304" t="str">
            <v>LANCA ELEVATORIA TELESCOPICA DE ACIONAMENTO HIDRAULICO, CAPACIDADE DE CARGA 30.000 KG, COM CESTO, MONTADA SOBRE CAMINHAO TRUCADO - CHI DIURNO</v>
          </cell>
          <cell r="C304" t="str">
            <v>CHI</v>
          </cell>
          <cell r="D304" t="str">
            <v>162,07</v>
          </cell>
        </row>
        <row r="305">
          <cell r="A305" t="str">
            <v>5930</v>
          </cell>
          <cell r="B305" t="str">
            <v>GUINDASTE MUNK COM CESTO, CARGA MAXIMA 5,75T (A 2M) E 2,3T ( A 5M), ALT URA MAXIMA = 7,9M, MONTADO SOBRE CAMINHAO DE CARROCERIA 162HP - CHI DIURNO</v>
          </cell>
          <cell r="C305" t="str">
            <v>CHI</v>
          </cell>
          <cell r="D305" t="str">
            <v>44,45</v>
          </cell>
        </row>
        <row r="306">
          <cell r="A306" t="str">
            <v>5934</v>
          </cell>
          <cell r="B306" t="str">
            <v>MOTONIVELADORA 140HP (VU=6ANOS) - CHI DIURNO</v>
          </cell>
          <cell r="C306" t="str">
            <v>CHI</v>
          </cell>
          <cell r="D306" t="str">
            <v>88,80</v>
          </cell>
        </row>
        <row r="307">
          <cell r="A307" t="str">
            <v>5942</v>
          </cell>
          <cell r="B307" t="str">
            <v>PA CARREGADEIRA SOBRE RODAS 105 HP - CAPACIDADE DA CACAMBA 1,4 A 1,7 M3 - PESO OPERACIONAL 9.100 KG - CHI DIURNO</v>
          </cell>
          <cell r="C307" t="str">
            <v>CHI</v>
          </cell>
          <cell r="D307" t="str">
            <v>61,81</v>
          </cell>
        </row>
        <row r="308">
          <cell r="A308" t="str">
            <v>5946</v>
          </cell>
          <cell r="B308" t="str">
            <v>PA CARREGADEIRA SOBRE RODAS 180 HP - CAPACIDADE DA CACAMBA. 2,5 A 3,3 M3 - PESO OPERACIONAL 17.428 - CHI DIURNO</v>
          </cell>
          <cell r="C308" t="str">
            <v>CHI</v>
          </cell>
          <cell r="D308" t="str">
            <v>100,00</v>
          </cell>
        </row>
        <row r="309">
          <cell r="A309" t="str">
            <v>5952</v>
          </cell>
          <cell r="B309" t="str">
            <v>MARTELETE OU ROMPEDOR PNEUMÁTICO MANUAL 28KG, FREQUENCIA DE IMPACTO 1230/MINUTO - CHI DIURNO</v>
          </cell>
          <cell r="C309" t="str">
            <v>CHI</v>
          </cell>
          <cell r="D309" t="str">
            <v>14,34</v>
          </cell>
        </row>
        <row r="310">
          <cell r="A310" t="str">
            <v>5954</v>
          </cell>
          <cell r="B310" t="str">
            <v>COMPRESSOR DE AR REBOCAVEL, DESCARGA LIVRE EFETIVA 180PCM, PRESSAO DE TRABALHO 102 PSI, MOTOR A DIESEL 89CV - CUSTO HORARIO IMPRODUTIVO DIURNO</v>
          </cell>
          <cell r="C310" t="str">
            <v>CHI</v>
          </cell>
          <cell r="D310" t="str">
            <v>22,00</v>
          </cell>
        </row>
        <row r="311">
          <cell r="A311" t="str">
            <v>5959</v>
          </cell>
          <cell r="B311" t="str">
            <v>COMPACTADOR DE SOLOS COM PLACA VIBRATORIA, 46X51CM, 5HP, 156KG, DIESEL, IMPACTO DINAMICO 1700KG - CUSTO HORARIO IMPRODUTIVO DIURNO</v>
          </cell>
          <cell r="C311" t="str">
            <v>CHI</v>
          </cell>
          <cell r="D311" t="str">
            <v>12,93</v>
          </cell>
        </row>
        <row r="312">
          <cell r="A312" t="str">
            <v>5961</v>
          </cell>
          <cell r="B312" t="str">
            <v>CAMINHAO BASCULANTE, 162HP, 6M3 - 12T (VU=5ANOS) - CHI DIURNO</v>
          </cell>
          <cell r="C312" t="str">
            <v>CHI</v>
          </cell>
          <cell r="D312" t="str">
            <v>36,00</v>
          </cell>
        </row>
        <row r="313">
          <cell r="A313" t="str">
            <v>5965</v>
          </cell>
          <cell r="B313" t="str">
            <v>TANQUE ESTACIONARIO TAA -MACARICO CAP 20 000 L - CHI DIURNO</v>
          </cell>
          <cell r="C313" t="str">
            <v>CHI</v>
          </cell>
          <cell r="D313" t="str">
            <v>8,76</v>
          </cell>
        </row>
        <row r="314">
          <cell r="A314" t="str">
            <v>6156</v>
          </cell>
          <cell r="B314" t="str">
            <v>CAMINHAO BASCULANTE 4,0M3 TOCO 162CV PBT=11800KG - CHI DIURNO</v>
          </cell>
          <cell r="C314" t="str">
            <v>CHI</v>
          </cell>
          <cell r="D314" t="str">
            <v>35,83</v>
          </cell>
        </row>
        <row r="315">
          <cell r="A315" t="str">
            <v>6239</v>
          </cell>
          <cell r="B315" t="str">
            <v>TRATOR DE ESTEIRAS COM LAMINA - POTENCIA 305 HP - PESO OPERACIONAL 37 T (VU=10ANOS)  -CHI DIURNO</v>
          </cell>
          <cell r="C315" t="str">
            <v>CHI</v>
          </cell>
          <cell r="D315" t="str">
            <v>176,94</v>
          </cell>
        </row>
        <row r="316">
          <cell r="A316" t="str">
            <v>6243</v>
          </cell>
          <cell r="B316" t="str">
            <v>PA CARREGADEIRA SOBRE RODAS 180 HP - CAPACIDADE DA CACAMBA. 2,5 A 3,3 M3 - PESO OPERACIONAL 17.428  - CHI DIURNO</v>
          </cell>
          <cell r="C316" t="str">
            <v>CHI</v>
          </cell>
          <cell r="D316" t="str">
            <v>80,69</v>
          </cell>
        </row>
        <row r="317">
          <cell r="A317" t="str">
            <v>6247</v>
          </cell>
          <cell r="B317" t="str">
            <v>MOTONIVELADORA CATERPILLAR 140HP (VU=8ANOS/16.000H) - CHI DIURNO</v>
          </cell>
          <cell r="C317" t="str">
            <v>CHI</v>
          </cell>
          <cell r="D317" t="str">
            <v>80,19</v>
          </cell>
        </row>
        <row r="318">
          <cell r="A318" t="str">
            <v>6257</v>
          </cell>
          <cell r="B318" t="str">
            <v>CAMINHAO BASCULANTE 204CV (VU=7ANOS/14.000H) - CHI DIURNO</v>
          </cell>
          <cell r="C318" t="str">
            <v>CHI</v>
          </cell>
          <cell r="D318" t="str">
            <v>41,57</v>
          </cell>
        </row>
        <row r="319">
          <cell r="A319" t="str">
            <v>6260</v>
          </cell>
          <cell r="B319" t="str">
            <v>CAMINHAO PIPA 6000L TOCO, 162CV - 7,5T (VU=6ANOS) (INCLUI TANQUE DE ACO PARA TRANSPORTE DE AGUA) - CUSTO HORARIO IMPRODUTIVO DIURNO</v>
          </cell>
          <cell r="C319" t="str">
            <v>CHI</v>
          </cell>
          <cell r="D319" t="str">
            <v>34,09</v>
          </cell>
        </row>
        <row r="320">
          <cell r="A320" t="str">
            <v>6389</v>
          </cell>
          <cell r="B320" t="str">
            <v>MAQUINA SOLDA ARCO 375A DIESEL 33CV CHI DIURNO EXCLUSIVE OPERADOR</v>
          </cell>
          <cell r="C320" t="str">
            <v>H</v>
          </cell>
          <cell r="D320" t="str">
            <v>10,14</v>
          </cell>
        </row>
        <row r="321">
          <cell r="A321" t="str">
            <v>6880</v>
          </cell>
          <cell r="B321" t="str">
            <v>ROLO COMPACTADOR DE PNEUS ESTATICO, PRESSAO VARIAVEL, POTENCIA 111HP - PESO SEM/COM LASTRO 9,5/22,4T - CHI</v>
          </cell>
          <cell r="C321" t="str">
            <v>CHI</v>
          </cell>
          <cell r="D321" t="str">
            <v>87,23</v>
          </cell>
        </row>
        <row r="322">
          <cell r="A322" t="str">
            <v>7023</v>
          </cell>
          <cell r="B322" t="str">
            <v>DISTRIBUIDOR DE BETUME 6000L 56CV SOB PRESSAO MONTADO SOBRE CHASSIS DE CAMINHÃO - CHI</v>
          </cell>
          <cell r="C322" t="str">
            <v>CHI</v>
          </cell>
          <cell r="D322" t="str">
            <v>32,05</v>
          </cell>
        </row>
        <row r="323">
          <cell r="A323" t="str">
            <v>7025</v>
          </cell>
          <cell r="B323" t="str">
            <v>ROLO COMPACTADOR DE PNEUS 111HP 11TON - CHI</v>
          </cell>
          <cell r="C323" t="str">
            <v>CHI</v>
          </cell>
          <cell r="D323" t="str">
            <v>53,13</v>
          </cell>
        </row>
        <row r="324">
          <cell r="A324" t="str">
            <v>7031</v>
          </cell>
          <cell r="B324" t="str">
            <v>TANQUE ESTACINARIO TAA COM SERPENTINA E CAPACIDADE PARA 30.000L - CHI</v>
          </cell>
          <cell r="C324" t="str">
            <v>CHI</v>
          </cell>
          <cell r="D324" t="str">
            <v>9,50</v>
          </cell>
        </row>
        <row r="325">
          <cell r="A325" t="str">
            <v>7037</v>
          </cell>
          <cell r="B325" t="str">
            <v>ROLO COMPACTADOR DE PNEUS ESTÁTICO PRESSÃO VARIÁVEL AUTO-PROPELIDO, POTÊNCIA 111HP, PESO OPERACIONAL SEM/COM LASTRO 8/23 T - CHI</v>
          </cell>
          <cell r="C325" t="str">
            <v>CHI</v>
          </cell>
          <cell r="D325" t="str">
            <v>53,13</v>
          </cell>
        </row>
        <row r="326">
          <cell r="A326" t="str">
            <v>7043</v>
          </cell>
          <cell r="B326" t="str">
            <v>CONJUNTO MOTOR-BOMBA DIESEL PARA DRENAGEM DE AGUA SUJA - 6HP - CHI</v>
          </cell>
          <cell r="C326" t="str">
            <v>CHI</v>
          </cell>
          <cell r="D326" t="str">
            <v>18,33</v>
          </cell>
        </row>
        <row r="327">
          <cell r="A327" t="str">
            <v>7050</v>
          </cell>
          <cell r="B327" t="str">
            <v>ROLO COMPACTADOR AUTOPROPELIDO 127HP 10260KG - CHI</v>
          </cell>
          <cell r="C327" t="str">
            <v>CHI</v>
          </cell>
          <cell r="D327" t="str">
            <v>51,50</v>
          </cell>
        </row>
        <row r="328">
          <cell r="A328" t="str">
            <v>67827</v>
          </cell>
          <cell r="B328" t="str">
            <v>CAMINHAO TOCO BASCULANTE 152CV, 4M3, 8,5T (CHI)</v>
          </cell>
          <cell r="C328" t="str">
            <v>CHI</v>
          </cell>
          <cell r="D328" t="str">
            <v>40,98</v>
          </cell>
        </row>
        <row r="329">
          <cell r="A329" t="str">
            <v>73295</v>
          </cell>
          <cell r="B329" t="str">
            <v>BETONEIRA MOTOR GAS P/320L MIST SECA (CI) CARREG MEC E TAMBOR REVERSI-VEL - EXCL OPERADOR</v>
          </cell>
          <cell r="C329" t="str">
            <v>H</v>
          </cell>
          <cell r="D329" t="str">
            <v>1,16</v>
          </cell>
        </row>
        <row r="330">
          <cell r="A330" t="str">
            <v>73320</v>
          </cell>
          <cell r="B330" t="str">
            <v>TRATOR CARREGADEIRA E RETRO-ESCAVADEIRA DIESEL 75CV (CI) INCL OPERADOR-CAPAC CACAMBA 0,76M3</v>
          </cell>
          <cell r="C330" t="str">
            <v>H</v>
          </cell>
          <cell r="D330" t="str">
            <v>43,44</v>
          </cell>
        </row>
        <row r="331">
          <cell r="A331" t="str">
            <v>73326</v>
          </cell>
          <cell r="B331" t="str">
            <v>CAMINHAO BASCULANTE (TOCO), 5 M3, MOTOR DIESEL, 132CV, COM MOTORISTA,  (CHI).</v>
          </cell>
          <cell r="C331" t="str">
            <v>H</v>
          </cell>
          <cell r="D331" t="str">
            <v>35,83</v>
          </cell>
        </row>
        <row r="332">
          <cell r="A332" t="str">
            <v>73395</v>
          </cell>
          <cell r="B332" t="str">
            <v>GRUPO GERADOR 150 KVA- CHI</v>
          </cell>
          <cell r="C332" t="str">
            <v>CHI</v>
          </cell>
          <cell r="D332" t="str">
            <v>5,17</v>
          </cell>
        </row>
        <row r="333">
          <cell r="A333" t="str">
            <v>73472</v>
          </cell>
          <cell r="B333" t="str">
            <v>CUSTO HORARIO IMPRODUTIVO DIURNO - COMPRESSOR ATLAS COPCO - XA80 170  PCM 80 HP</v>
          </cell>
          <cell r="C333" t="str">
            <v>CHI</v>
          </cell>
          <cell r="D333" t="str">
            <v>20,13</v>
          </cell>
        </row>
        <row r="334">
          <cell r="A334" t="str">
            <v>83760</v>
          </cell>
          <cell r="B334" t="str">
            <v>CHI-GUINDASTE MADAL MD-10A</v>
          </cell>
          <cell r="C334" t="str">
            <v>CHI</v>
          </cell>
          <cell r="D334" t="str">
            <v>53,81</v>
          </cell>
        </row>
        <row r="335">
          <cell r="A335" t="str">
            <v>83766</v>
          </cell>
          <cell r="B335" t="str">
            <v>CHI-GRUPO DE SOLDAGEM BAMBOZZI 375-A</v>
          </cell>
          <cell r="C335" t="str">
            <v>CHI</v>
          </cell>
          <cell r="D335" t="str">
            <v>28,78</v>
          </cell>
        </row>
        <row r="336">
          <cell r="A336" t="str">
            <v>83998</v>
          </cell>
          <cell r="B336" t="str">
            <v>CAMINHÃO TOCO, CARROCERIA FIXA ABERTA MADEIRA, MOTOR DIESEL - CHI - COM MOTORISTA</v>
          </cell>
          <cell r="C336" t="str">
            <v>CHI</v>
          </cell>
          <cell r="D336" t="str">
            <v>38,08</v>
          </cell>
        </row>
        <row r="337">
          <cell r="A337" t="str">
            <v>84013</v>
          </cell>
          <cell r="B337" t="str">
            <v>ESCAVADEIRA HIDRAULICA SOBRE ESTEIRAS 110HP A DIESEL - CHI - INCLUISVE OPERADOR</v>
          </cell>
          <cell r="C337" t="str">
            <v>CHI</v>
          </cell>
          <cell r="D337" t="str">
            <v>63,59</v>
          </cell>
        </row>
        <row r="338">
          <cell r="A338" t="str">
            <v>5822</v>
          </cell>
          <cell r="B338" t="str">
            <v>CAMINHAO BASCULANTE,  6M3, 12T - 162HP (VU=5ANOS) - CHI NOTURNO</v>
          </cell>
          <cell r="C338" t="str">
            <v>CHI-N</v>
          </cell>
          <cell r="D338" t="str">
            <v>38,78</v>
          </cell>
        </row>
        <row r="339">
          <cell r="A339" t="str">
            <v>5827</v>
          </cell>
          <cell r="B339" t="str">
            <v>CAMINHAO CARROCERIA ABERTA,EM MADEIRA, TOCO, 170CV - 11T (VU=6ANOS) - CHI NOTURNO</v>
          </cell>
          <cell r="C339" t="str">
            <v>CHI-N</v>
          </cell>
          <cell r="D339" t="str">
            <v>36,08</v>
          </cell>
        </row>
        <row r="340">
          <cell r="A340" t="str">
            <v>5830</v>
          </cell>
          <cell r="B340" t="str">
            <v>USINA DE CONCRETO FIXA CAPACIDADE 90/120 M³, 63HP - CHI NOTURNO</v>
          </cell>
          <cell r="C340" t="str">
            <v>CHI-N</v>
          </cell>
          <cell r="D340" t="str">
            <v>60,02</v>
          </cell>
        </row>
        <row r="341">
          <cell r="A341" t="str">
            <v>5834</v>
          </cell>
          <cell r="B341" t="str">
            <v>USINA MISTURADORA DE SOLOS, DOSADORES TRIPLOS, CALHA VIBRATÓRIA, CAPCIDADE 200/500 TON, 201HP - CHI NOTURNO</v>
          </cell>
          <cell r="C341" t="str">
            <v>CHI-N</v>
          </cell>
          <cell r="D341" t="str">
            <v>190,17</v>
          </cell>
        </row>
        <row r="342">
          <cell r="A342" t="str">
            <v>5838</v>
          </cell>
          <cell r="B342" t="str">
            <v>VIBROACABADORA SOBRE ESTEIRAS POTENCIA MAX. 105CV CAPACIDADE ATE 450 T/H  - CHI NOTURNO</v>
          </cell>
          <cell r="C342" t="str">
            <v>CHI-N</v>
          </cell>
          <cell r="D342" t="str">
            <v>121,16</v>
          </cell>
        </row>
        <row r="343">
          <cell r="A343" t="str">
            <v>5846</v>
          </cell>
          <cell r="B343" t="str">
            <v>TRATOR DE PNEUS 110 A 126 HP - CHI NOTURNO</v>
          </cell>
          <cell r="C343" t="str">
            <v>CHI-N</v>
          </cell>
          <cell r="D343" t="str">
            <v>51,16</v>
          </cell>
        </row>
        <row r="344">
          <cell r="A344" t="str">
            <v>5850</v>
          </cell>
          <cell r="B344" t="str">
            <v>TRATOR DE ESTEIRAS POTENCIA 165 HP, PESO OPERACIONAL 17,1 - CHI NOTURNO</v>
          </cell>
          <cell r="C344" t="str">
            <v>CHI-N</v>
          </cell>
          <cell r="D344" t="str">
            <v>113,16</v>
          </cell>
        </row>
        <row r="345">
          <cell r="A345" t="str">
            <v>5854</v>
          </cell>
          <cell r="B345" t="str">
            <v>TRATOR DE ESTEIRAS 153HP PESO OPERACIONAL 15T, COM RODA MOTRIZ ELEVADA  - CHI NOTURNO</v>
          </cell>
          <cell r="C345" t="str">
            <v>CHI-N</v>
          </cell>
          <cell r="D345" t="str">
            <v>115,50</v>
          </cell>
        </row>
        <row r="346">
          <cell r="A346" t="str">
            <v>5858</v>
          </cell>
          <cell r="B346" t="str">
            <v>TRATOR DE ESTEIRAS COM LAMINA - POTENCIA 305 HP - PESO OPERACIONAL 37 T - CHI NOTURNO</v>
          </cell>
          <cell r="C346" t="str">
            <v>CHI-N</v>
          </cell>
          <cell r="D346" t="str">
            <v>258,27</v>
          </cell>
        </row>
        <row r="347">
          <cell r="A347" t="str">
            <v>5862</v>
          </cell>
          <cell r="B347" t="str">
            <v>TRATOR DE ESTEIRAS 99HP, PESO OPERACIONAL 8,5T - CHI NOTURNO</v>
          </cell>
          <cell r="C347" t="str">
            <v>CHI-N</v>
          </cell>
          <cell r="D347" t="str">
            <v>73,70</v>
          </cell>
        </row>
        <row r="348">
          <cell r="A348" t="str">
            <v>5866</v>
          </cell>
          <cell r="B348" t="str">
            <v>ROLO COMPACTADOR VIBRATÓRIO REBOCÁVEL AÇO LISO, PESO 4,7T, IMPACTO DINÂMICO 18,3T - CHI NOTURNO</v>
          </cell>
          <cell r="C348" t="str">
            <v>CHI-N</v>
          </cell>
          <cell r="D348" t="str">
            <v>28,33</v>
          </cell>
        </row>
        <row r="349">
          <cell r="A349" t="str">
            <v>5870</v>
          </cell>
          <cell r="B349" t="str">
            <v>ROLO COMPACTADOR VIBRATÓRIO TANDEM AÇO LISO, POTÊNCIA 58CV, PESO SEM/COM LASTRO 6,5/9,4 T - CHI NOTURNO</v>
          </cell>
          <cell r="C349" t="str">
            <v>CHI-N</v>
          </cell>
          <cell r="D349" t="str">
            <v>40,78</v>
          </cell>
        </row>
        <row r="350">
          <cell r="A350" t="str">
            <v>5874</v>
          </cell>
          <cell r="B350" t="str">
            <v>ROLO COMPACTADOR DE PNEUS ESTÁTICO PARA ASFALTO, PRESSÃO VARIÁVEL, POTÊNCIA 99HP, PESO OPERACIONAL SEM/COM LASTRO 8,3/21,0 T - CHI NOTURNO</v>
          </cell>
          <cell r="C350" t="str">
            <v>CHI-N</v>
          </cell>
          <cell r="D350" t="str">
            <v>63,25</v>
          </cell>
        </row>
        <row r="351">
          <cell r="A351" t="str">
            <v>5878</v>
          </cell>
          <cell r="B351" t="str">
            <v>RETRO-ESCAVADEIRA, 74HP (VU = 6 ANOS) - CHI NOTURNO</v>
          </cell>
          <cell r="C351" t="str">
            <v>CHI-N</v>
          </cell>
          <cell r="D351" t="str">
            <v>42,30</v>
          </cell>
        </row>
        <row r="352">
          <cell r="A352" t="str">
            <v>5885</v>
          </cell>
          <cell r="B352" t="str">
            <v>EQUIPAMENTO PARA LAMA ASFALTICA COM SILO DE AGREGADO 6M3, DOSADOR DE CIMENTO, MONTADO SOBRE CAMINHÃO  - CHI NOTURNO</v>
          </cell>
          <cell r="C352" t="str">
            <v>CHI-N</v>
          </cell>
          <cell r="D352" t="str">
            <v>64,22</v>
          </cell>
        </row>
        <row r="353">
          <cell r="A353" t="str">
            <v>5893</v>
          </cell>
          <cell r="B353" t="str">
            <v>CAMINHAO TOCO, 177CV - 14T (VU=6ANOS) (NAO INCLUI CARROCERIA) - CUSTO HORARIO IMPRODUTIVO NOTURNO</v>
          </cell>
          <cell r="C353" t="str">
            <v>CHI-N</v>
          </cell>
          <cell r="D353" t="str">
            <v>39,90</v>
          </cell>
        </row>
        <row r="354">
          <cell r="A354" t="str">
            <v>5897</v>
          </cell>
          <cell r="B354" t="str">
            <v>CAMINHAO TOCO, 170CV - 11T (VU=6ANOS) (NAO INCLUI CARROCERIA) - CUSTO HORARIO IMPRODUTIVO NOTURNO</v>
          </cell>
          <cell r="C354" t="str">
            <v>CHI-N</v>
          </cell>
          <cell r="D354" t="str">
            <v>39,54</v>
          </cell>
        </row>
        <row r="355">
          <cell r="A355" t="str">
            <v>5900</v>
          </cell>
          <cell r="B355" t="str">
            <v>CAMINHAO PIPA 6000L TOCO, 162CV - 7,5T (VU=6ANOS) (INCLUI TANQUE DE ACO PARA TRANSPORTE DE AGUA E MOTOBOMBA CENTRIFUGA A GASOLINA 3,5CV) - CUSTO HORARIO IMPRODUTIVO NOTURNO</v>
          </cell>
          <cell r="C355" t="str">
            <v>CHI-N</v>
          </cell>
          <cell r="D355" t="str">
            <v>40,25</v>
          </cell>
        </row>
        <row r="356">
          <cell r="A356" t="str">
            <v>5904</v>
          </cell>
          <cell r="B356" t="str">
            <v>CAMINHAO PIPA 10000L TRUCADO, 208CV - 21,1T (VU=6ANOS) (INCLUI TANQUE DE ACO PARA TRANSPORTE DE AGUA E MOTOBOMBA CENTRIFUGA A GASOLINA 3,5CV) - CUSTO HORARIO IMPRODUTIVO NOTURNO</v>
          </cell>
          <cell r="C356" t="str">
            <v>CHI-N</v>
          </cell>
          <cell r="D356" t="str">
            <v>42,22</v>
          </cell>
        </row>
        <row r="357">
          <cell r="A357" t="str">
            <v>5908</v>
          </cell>
          <cell r="B357" t="str">
            <v>DISTRIBUIDOR DE AGREGADO TIPO DOSADOR REBOCAVEL  COM 4 PNEUS COM LARGURA 3,66 M - CHI NOTURNO</v>
          </cell>
          <cell r="C357" t="str">
            <v>CHI-N</v>
          </cell>
          <cell r="D357" t="str">
            <v>9,31</v>
          </cell>
        </row>
        <row r="358">
          <cell r="A358" t="str">
            <v>5912</v>
          </cell>
          <cell r="B358" t="str">
            <v>DISTRIBUIDOR DE BETUME COM TANQUE DE 2500L, REBOCAVEL, PNEUMATICO COM MOTOR A GASOLINA 3,4HP  - CHI NOTURNO</v>
          </cell>
          <cell r="C358" t="str">
            <v>CHI-N</v>
          </cell>
          <cell r="D358" t="str">
            <v>10,96</v>
          </cell>
        </row>
        <row r="359">
          <cell r="A359" t="str">
            <v>5916</v>
          </cell>
          <cell r="B359" t="str">
            <v>DISTRIBUIDOR DE ASFALTO MONTADO SOBRE CAMINHAO TOCO 162 HP, COM TANQUE ISOLADO 6 M3 COM BARRA ESPARGIDORA DE 3,66 M - CHI NOTURNO</v>
          </cell>
          <cell r="C359" t="str">
            <v>CHI-N</v>
          </cell>
          <cell r="D359" t="str">
            <v>90,21</v>
          </cell>
        </row>
        <row r="360">
          <cell r="A360" t="str">
            <v>5927</v>
          </cell>
          <cell r="B360" t="str">
            <v>LANCA ELEVATORIA TELESCOPICA DE ACIONAMENTO HIDRAULICO, CAPACIDADE DE CARGA 30.000 KG, COM CESTO, MONTADA SOBRE CAMINHAO TRUCADO - CHI NOTURNO</v>
          </cell>
          <cell r="C360" t="str">
            <v>CHI-N</v>
          </cell>
          <cell r="D360" t="str">
            <v>165,57</v>
          </cell>
        </row>
        <row r="361">
          <cell r="A361" t="str">
            <v>5931</v>
          </cell>
          <cell r="B361" t="str">
            <v>GUINDASTE MUNK COM CESTO, CARGA MAXIMA 5,75T (A 2M) E 2,3T ( A 5M), ALT URA MAXIMA = 7,9M, MONTADO SOBRE CAMINHAO DE CARROCERIA 162HP - CHI NOTURNO</v>
          </cell>
          <cell r="C361" t="str">
            <v>CHI-N</v>
          </cell>
          <cell r="D361" t="str">
            <v>47,94</v>
          </cell>
        </row>
        <row r="362">
          <cell r="A362" t="str">
            <v>5935</v>
          </cell>
          <cell r="B362" t="str">
            <v>MOTONIVELADORA 140HP (VU=6ANOS) - CHI NOTURNO</v>
          </cell>
          <cell r="C362" t="str">
            <v>CHI-N</v>
          </cell>
          <cell r="D362" t="str">
            <v>92,54</v>
          </cell>
        </row>
        <row r="363">
          <cell r="A363" t="str">
            <v>5943</v>
          </cell>
          <cell r="B363" t="str">
            <v>PA CARREGADEIRA SOBRE RODAS 105 HP - CAPACIDADE DA CACAMBA 1,4 A 1,7 M3 - PESO OPERACIONAL 9.100 KG - CHI NOTURNO</v>
          </cell>
          <cell r="C363" t="str">
            <v>CHI-N</v>
          </cell>
          <cell r="D363" t="str">
            <v>65,48</v>
          </cell>
        </row>
        <row r="364">
          <cell r="A364" t="str">
            <v>5947</v>
          </cell>
          <cell r="B364" t="str">
            <v>PA CARREGADEIRA SOBRE RODAS 180 HP - CAPACIDADE DA CACAMBA. 2,5 A 3,3 M3 - PESO OPERACIONAL 17.428 - CHI NOTURNO</v>
          </cell>
          <cell r="C364" t="str">
            <v>CHI-N</v>
          </cell>
          <cell r="D364" t="str">
            <v>103,67</v>
          </cell>
        </row>
        <row r="365">
          <cell r="A365" t="str">
            <v>5951</v>
          </cell>
          <cell r="B365" t="str">
            <v>ROLO COMPACTADOR VIBRATÓRIO DE UM CILINDRO AÇO LISO, POTÊNCIA 80HP, PESO OPERACIONAL 8,1T - CHI NOTURNO</v>
          </cell>
          <cell r="C365" t="str">
            <v>CHI-N</v>
          </cell>
          <cell r="D365" t="str">
            <v>47,84</v>
          </cell>
        </row>
        <row r="366">
          <cell r="A366" t="str">
            <v>5960</v>
          </cell>
          <cell r="B366" t="str">
            <v>COMPACTADOR DE SOLOS COM PLACA VIBRATORIA, 46X51CM, 5HP, 156KG, DIESEL, IMPACTO DINAMICO 1700KG - CUSTO HORARIO IMPRODUTIVO NOTURNO</v>
          </cell>
          <cell r="C366" t="str">
            <v>CHI-N</v>
          </cell>
          <cell r="D366" t="str">
            <v>14,77</v>
          </cell>
        </row>
        <row r="367">
          <cell r="A367" t="str">
            <v>6390</v>
          </cell>
          <cell r="B367" t="str">
            <v>MAQUINA SOLDA ARCO 375A DIESEL 33CV CHI NOTURNO EXCLUSIVE OPERADOR</v>
          </cell>
          <cell r="C367" t="str">
            <v>H</v>
          </cell>
          <cell r="D367" t="str">
            <v>7,21</v>
          </cell>
        </row>
        <row r="368">
          <cell r="A368" t="str">
            <v>53868</v>
          </cell>
          <cell r="B368" t="str">
            <v>ROLO COMPACTADOR VIBRATÓRIO PÉ DE CARNEIRO, OPERADO POR CONTROLE REMOTO, POTÊNCIA 17HP, PESO OPERACIONAL 1,65T - CHI NOTURNO</v>
          </cell>
          <cell r="C368" t="str">
            <v>CHI-N</v>
          </cell>
          <cell r="D368" t="str">
            <v>5,66</v>
          </cell>
        </row>
        <row r="369">
          <cell r="A369" t="str">
            <v>53869</v>
          </cell>
          <cell r="B369" t="str">
            <v>GRADE ARADORA COM 20 DISCOS DE 24 " SOBRE PNEUS  - CHI NOTURNO</v>
          </cell>
          <cell r="C369" t="str">
            <v>CHI-N</v>
          </cell>
          <cell r="D369" t="str">
            <v>3,07</v>
          </cell>
        </row>
        <row r="370">
          <cell r="A370" t="str">
            <v>5089</v>
          </cell>
          <cell r="B370" t="str">
            <v>ROLO COMPACTADOR VIBRATORIO PE DE CARNEIRO PARA SOLOS, POTENCIA 80HP, PESO MÁXIMO OPERACIONAL 8,8T - MANUTENCAO</v>
          </cell>
          <cell r="C370" t="str">
            <v>H</v>
          </cell>
          <cell r="D370" t="str">
            <v>15,69</v>
          </cell>
        </row>
        <row r="371">
          <cell r="A371" t="str">
            <v>5623</v>
          </cell>
          <cell r="B371" t="str">
            <v>CAMINHAO BASCULANTE 4,0M3 TOCO 162CV PBT=11800KG  - JUROS</v>
          </cell>
          <cell r="C371" t="str">
            <v>H</v>
          </cell>
          <cell r="D371" t="str">
            <v>4,77</v>
          </cell>
        </row>
        <row r="372">
          <cell r="A372" t="str">
            <v>5624</v>
          </cell>
          <cell r="B372" t="str">
            <v>CAMINHAO BASCULANTE 4,0M3 TOCO 162CV PBT=11800KG - OPERACAO</v>
          </cell>
          <cell r="C372" t="str">
            <v>H</v>
          </cell>
          <cell r="D372" t="str">
            <v>61,08</v>
          </cell>
        </row>
        <row r="373">
          <cell r="A373" t="str">
            <v>5627</v>
          </cell>
          <cell r="B373" t="str">
            <v>ESCAVADEIRA HIDRAULICA SOBRE ESTEIRA 105HP, PESO OPERACIONAL 17T, CAP. 0,8M3 - DEPRECIACAO</v>
          </cell>
          <cell r="C373" t="str">
            <v>H</v>
          </cell>
          <cell r="D373" t="str">
            <v>35,40</v>
          </cell>
        </row>
        <row r="374">
          <cell r="A374" t="str">
            <v>5628</v>
          </cell>
          <cell r="B374" t="str">
            <v>ESCAVADEIRA HIDRAULICA SOBRE ESTEIRA 105HP, PESO OPERACIONAL 17T, CAP. 0,8M3 - JUROS</v>
          </cell>
          <cell r="C374" t="str">
            <v>H</v>
          </cell>
          <cell r="D374" t="str">
            <v>13,38</v>
          </cell>
        </row>
        <row r="375">
          <cell r="A375" t="str">
            <v>5629</v>
          </cell>
          <cell r="B375" t="str">
            <v>ESCAVADEIRA HIDRAULICA SOBRE ESTEIRA 105HP, PESO OPERACIONAL 17T, CAP. 0,8M3 - MANUTENCAO</v>
          </cell>
          <cell r="C375" t="str">
            <v>H</v>
          </cell>
          <cell r="D375" t="str">
            <v>28,34</v>
          </cell>
        </row>
        <row r="376">
          <cell r="A376" t="str">
            <v>5630</v>
          </cell>
          <cell r="B376" t="str">
            <v>ESCAVADEIRA HIDRAULICA SOBRE ESTEIRA 105HP, PESO OPERACIONAL 17T, CAP. 0,8M3 - MATERIAIS NA OPERACAO</v>
          </cell>
          <cell r="C376" t="str">
            <v>H</v>
          </cell>
          <cell r="D376" t="str">
            <v>60,22</v>
          </cell>
        </row>
        <row r="377">
          <cell r="A377" t="str">
            <v>5653</v>
          </cell>
          <cell r="B377" t="str">
            <v>PA CARREGADEIRA SOBRE RODAS, POTENCIA 105HP, CAPACIDADE DA CACAMBA 1,4 A 1,7M3 - DEPRECIACAO E JUROS</v>
          </cell>
          <cell r="C377" t="str">
            <v>H</v>
          </cell>
          <cell r="D377" t="str">
            <v>43,47</v>
          </cell>
        </row>
        <row r="378">
          <cell r="A378" t="str">
            <v>5654</v>
          </cell>
          <cell r="B378" t="str">
            <v>PA CARREGADEIRA SOBRE RODAS, POTENCIA 105HP, CAPACIDADE DA CACAMBA 1,4 A 1,7M3 - MANUTENCAO</v>
          </cell>
          <cell r="C378" t="str">
            <v>H</v>
          </cell>
          <cell r="D378" t="str">
            <v>32,96</v>
          </cell>
        </row>
        <row r="379">
          <cell r="A379" t="str">
            <v>5655</v>
          </cell>
          <cell r="B379" t="str">
            <v>PA CARREGADEIRA SOBRE RODAS, POTENCIA 105HP, CAPACIDADE DA CACAMBA 1,4 A 1,7M3 - CUSTO HORARIO DE MATERIAIS NA OPERACAO</v>
          </cell>
          <cell r="C379" t="str">
            <v>H</v>
          </cell>
          <cell r="D379" t="str">
            <v>49,04</v>
          </cell>
        </row>
        <row r="380">
          <cell r="A380" t="str">
            <v>5656</v>
          </cell>
          <cell r="B380" t="str">
            <v>PA CARREGADEIRA SOBRE RODAS, POTENCIA 105HP, CAPACIDADE DA CACAMBA 1,4 A 1,7M3 - MAO-DE-OBRA DIURNA NA OPERACAO</v>
          </cell>
          <cell r="C380" t="str">
            <v>H</v>
          </cell>
          <cell r="D380" t="str">
            <v>18,34</v>
          </cell>
        </row>
        <row r="381">
          <cell r="A381" t="str">
            <v>5657</v>
          </cell>
          <cell r="B381" t="str">
            <v>GRADE ARADORA COM 24 DISCOS DE 24 SOBRE PNEUS - DEPRECIACAO/JUROS</v>
          </cell>
          <cell r="C381" t="str">
            <v>H</v>
          </cell>
          <cell r="D381" t="str">
            <v>3,65</v>
          </cell>
        </row>
        <row r="382">
          <cell r="A382" t="str">
            <v>5658</v>
          </cell>
          <cell r="B382" t="str">
            <v>GRADE ARADORA COM 24 DISCOS DE 24" SOBRE PNEUS - MANUTENCAO</v>
          </cell>
          <cell r="C382" t="str">
            <v>H</v>
          </cell>
          <cell r="D382" t="str">
            <v>1,21</v>
          </cell>
        </row>
        <row r="383">
          <cell r="A383" t="str">
            <v>5663</v>
          </cell>
          <cell r="B383" t="str">
            <v>RETRO-ESCAVADEIRA, 4 X 4, 86 CV (VU= 5 ANOS)  - DEPRECIAÇÃO E JUROS</v>
          </cell>
          <cell r="C383" t="str">
            <v>H</v>
          </cell>
          <cell r="D383" t="str">
            <v>27,56</v>
          </cell>
        </row>
        <row r="384">
          <cell r="A384" t="str">
            <v>5664</v>
          </cell>
          <cell r="B384" t="str">
            <v>RETRO-ESCAVADEIRA, 4 X 4, 86 CV (VU= 5 ANOS) - MANUTENÇÃO</v>
          </cell>
          <cell r="C384" t="str">
            <v>H</v>
          </cell>
          <cell r="D384" t="str">
            <v>20,90</v>
          </cell>
        </row>
        <row r="385">
          <cell r="A385" t="str">
            <v>5665</v>
          </cell>
          <cell r="B385" t="str">
            <v>RETRO-ESCAVADEIRA, 4 X 4, 86 CV (VU= 5 ANOS) - MÃO DE OBRA/OPERAÇÃO</v>
          </cell>
          <cell r="C385" t="str">
            <v>H</v>
          </cell>
          <cell r="D385" t="str">
            <v>17,04</v>
          </cell>
        </row>
        <row r="386">
          <cell r="A386" t="str">
            <v>5666</v>
          </cell>
          <cell r="B386" t="str">
            <v>RETROESCAVADEIRA SOBRE RODAS 79 HP</v>
          </cell>
          <cell r="C386" t="str">
            <v>H</v>
          </cell>
          <cell r="D386" t="str">
            <v>25,46</v>
          </cell>
        </row>
        <row r="387">
          <cell r="A387" t="str">
            <v>5667</v>
          </cell>
          <cell r="B387" t="str">
            <v>RETROESCAVADEIRA C/ CARREGADEIRA SOBRE PNEUS C/TRANSMISSÃO MECÂNICA 79HP (VU=5ANOS) - MANUTENÇÃO</v>
          </cell>
          <cell r="C387" t="str">
            <v>H</v>
          </cell>
          <cell r="D387" t="str">
            <v>19,29</v>
          </cell>
        </row>
        <row r="388">
          <cell r="A388" t="str">
            <v>5668</v>
          </cell>
          <cell r="B388" t="str">
            <v>RETRO-ESCAVADEIRA, 75CV (VU= 5 ANOS)-CUSTO DE MATERIAIS NA OPERACAO</v>
          </cell>
          <cell r="C388" t="str">
            <v>H</v>
          </cell>
          <cell r="D388" t="str">
            <v>27,96</v>
          </cell>
        </row>
        <row r="389">
          <cell r="A389" t="str">
            <v>5669</v>
          </cell>
          <cell r="B389" t="str">
            <v>RETRO-ESCAVADEIRA, 75CV (VU= 5 ANOS)-MÃO DE OBRA/OPERAÇÃO</v>
          </cell>
          <cell r="C389" t="str">
            <v>H</v>
          </cell>
          <cell r="D389" t="str">
            <v>17,04</v>
          </cell>
        </row>
        <row r="390">
          <cell r="A390" t="str">
            <v>5670</v>
          </cell>
          <cell r="B390" t="str">
            <v>ROLO COMPACTADOR VIBRATORIO, CILINDRO LISO, AUTO-PROPELIDO 80HP, PESO MAXIMO OPERACIONAL 8,1T - CHP DIURNO - JUROS E DEPRECIACAO</v>
          </cell>
          <cell r="C390" t="str">
            <v>H</v>
          </cell>
          <cell r="D390" t="str">
            <v>27,26</v>
          </cell>
        </row>
        <row r="391">
          <cell r="A391" t="str">
            <v>5671</v>
          </cell>
          <cell r="B391" t="str">
            <v>ROLO COMPACTADOR VIBRATORIO DE UM CILINDRO LISO DE ACO, POTENCIA 80HP, PESO MAXIMO OPERACIONAL 8,1T - MANUTENCAO</v>
          </cell>
          <cell r="C391" t="str">
            <v>H</v>
          </cell>
          <cell r="D391" t="str">
            <v>16,41</v>
          </cell>
        </row>
        <row r="392">
          <cell r="A392" t="str">
            <v>5672</v>
          </cell>
          <cell r="B392" t="str">
            <v>ROLO COMPACTADOR VIBRATÓRIO DE CILINDRO LISO, AUTO-PROP., POTÊNCIA 80HP, PESO MÁXIMO OPERACIONAL 8,1T - CUSTO DA MÃO-DE-OBRA NA OPERAÇÃO</v>
          </cell>
          <cell r="C392" t="str">
            <v>H</v>
          </cell>
          <cell r="D392" t="str">
            <v>17,04</v>
          </cell>
        </row>
        <row r="393">
          <cell r="A393" t="str">
            <v>5673</v>
          </cell>
          <cell r="B393" t="str">
            <v>ROLO COMPACTADOR VIBRATORIO LISO AUTO-PROP, POTÊNCIA 83 CV -  6,6T, IMPACTO DINÂMICO 18,5/11,5T - DEPRECIAÇÃO E JUROS</v>
          </cell>
          <cell r="C393" t="str">
            <v>H</v>
          </cell>
          <cell r="D393" t="str">
            <v>9,52</v>
          </cell>
        </row>
        <row r="394">
          <cell r="A394" t="str">
            <v>5674</v>
          </cell>
          <cell r="B394" t="str">
            <v>ROLO COMPACTADOR VIBRATÓRIO,AUTO-PROPEL., DE CILINDRO LISO,  83 CV, PESO OPERACIONAL 6,6T, IMPACTO DINÂMICO 18,5/11,5T - MANUTENÇÃO.</v>
          </cell>
          <cell r="C394" t="str">
            <v>H</v>
          </cell>
          <cell r="D394" t="str">
            <v>14,31</v>
          </cell>
        </row>
        <row r="395">
          <cell r="A395" t="str">
            <v>5675</v>
          </cell>
          <cell r="B395" t="str">
            <v>ROLO COMPACTADOR VIBRATÓRIO, TANDEM, CILINDRO LISO DE AÇO, AUTO-PROPEL., 40HP -  4,4T, IMPACTO DINÂMICO 3,1T, VU 5 ANOS - DEPRECIAÇÃO E JUROS</v>
          </cell>
          <cell r="C395" t="str">
            <v>H</v>
          </cell>
          <cell r="D395" t="str">
            <v>8,88</v>
          </cell>
        </row>
        <row r="396">
          <cell r="A396" t="str">
            <v>5676</v>
          </cell>
          <cell r="B396" t="str">
            <v>ROLO COMPACTADOR VIBRATORIO, TANDEM, CILINDRO LISO, AUTO-PROPEL. 40HP - 4,4T, IMPACTO DINAMICO 3,1T, VU 5 ANOS - MANUTENCAO.</v>
          </cell>
          <cell r="C396" t="str">
            <v>H</v>
          </cell>
          <cell r="D396" t="str">
            <v>5,34</v>
          </cell>
        </row>
        <row r="397">
          <cell r="A397" t="str">
            <v>5677</v>
          </cell>
          <cell r="B397" t="str">
            <v>ROLO COMPACTADOR VIBRATORIO, TANDEM, CILINDRO LISO AUTO-PROPEL. 40HP -  4,4T, IMPACTO DINAMICO 3,1T, VU 5 ANOS - CUSTO COM MATERIAIS NA OPERAÇÃO.</v>
          </cell>
          <cell r="C397" t="str">
            <v>H</v>
          </cell>
          <cell r="D397" t="str">
            <v>18,06</v>
          </cell>
        </row>
        <row r="398">
          <cell r="A398" t="str">
            <v>5691</v>
          </cell>
          <cell r="B398" t="str">
            <v>BOMBA CENTRIFUGA C/ MOTOR A GASOLINA 3,5CV - DEPRECIAÇÃO E JUROS</v>
          </cell>
          <cell r="C398" t="str">
            <v>H</v>
          </cell>
          <cell r="D398" t="str">
            <v>0,33</v>
          </cell>
        </row>
        <row r="399">
          <cell r="A399" t="str">
            <v>5692</v>
          </cell>
          <cell r="B399" t="str">
            <v>BOMBA CENTRIFUGA C/ MOTOR A GASOLINA 3,5CV - MANUTENÇÃO</v>
          </cell>
          <cell r="C399" t="str">
            <v>H</v>
          </cell>
          <cell r="D399" t="str">
            <v>0,13</v>
          </cell>
        </row>
        <row r="400">
          <cell r="A400" t="str">
            <v>5693</v>
          </cell>
          <cell r="B400" t="str">
            <v>BOMBA C/MOTOR A GASOLINA AUTOESCORVANTE PARA AGUA SUJA - 3/4 HP       MATERIAIS - OPERACAO</v>
          </cell>
          <cell r="C400" t="str">
            <v>H</v>
          </cell>
          <cell r="D400" t="str">
            <v>2,24</v>
          </cell>
        </row>
        <row r="401">
          <cell r="A401" t="str">
            <v>5694</v>
          </cell>
          <cell r="B401" t="str">
            <v>CAMINHAO BASCULANTE, 162HP- 6M3 (VU=5ANOS) - DEPRECIACAO E JUROS</v>
          </cell>
          <cell r="C401" t="str">
            <v>H</v>
          </cell>
          <cell r="D401" t="str">
            <v>22,10</v>
          </cell>
        </row>
        <row r="402">
          <cell r="A402" t="str">
            <v>5695</v>
          </cell>
          <cell r="B402" t="str">
            <v>CAMINHAO BASCULANTE, 162HP- 6M3 (VU=5ANOS) - MANUTENCAO</v>
          </cell>
          <cell r="C402" t="str">
            <v>H</v>
          </cell>
          <cell r="D402" t="str">
            <v>19,25</v>
          </cell>
        </row>
        <row r="403">
          <cell r="A403" t="str">
            <v>5696</v>
          </cell>
          <cell r="B403" t="str">
            <v>USINA DE ASFALTO A QUENTE FIXA CAP.40/80 TON/H-DEPRECIACA0 E JUROS</v>
          </cell>
          <cell r="C403" t="str">
            <v>H</v>
          </cell>
          <cell r="D403" t="str">
            <v>217,23</v>
          </cell>
        </row>
        <row r="404">
          <cell r="A404" t="str">
            <v>5697</v>
          </cell>
          <cell r="B404" t="str">
            <v>USINA DE ASFALTO A QUENTE FIXA CAP.40/80 TON/H-MANUTENCAO</v>
          </cell>
          <cell r="C404" t="str">
            <v>H</v>
          </cell>
          <cell r="D404" t="str">
            <v>141,88</v>
          </cell>
        </row>
        <row r="405">
          <cell r="A405" t="str">
            <v>5698</v>
          </cell>
          <cell r="B405" t="str">
            <v>USINA DE ASFALTO A QUENTE FIXA CAP.40/80 TON/H-MATERIAL E OPERACAO</v>
          </cell>
          <cell r="C405" t="str">
            <v>H</v>
          </cell>
          <cell r="D405" t="str">
            <v>6,55</v>
          </cell>
        </row>
        <row r="406">
          <cell r="A406" t="str">
            <v>5699</v>
          </cell>
          <cell r="B406" t="str">
            <v>USINA DA ASFALTO A QUENTE, FIXA, CAPACIDADE 40 A 80TON/H - MÃO-DE-OBRA NA OPERAÇÃO DIURNA</v>
          </cell>
          <cell r="C406" t="str">
            <v>H</v>
          </cell>
          <cell r="D406" t="str">
            <v>43,76</v>
          </cell>
        </row>
        <row r="407">
          <cell r="A407" t="str">
            <v>5700</v>
          </cell>
          <cell r="B407" t="str">
            <v>USINA DA ASFALTO A QUENTE, FIXA, CAPACIDADE 40 A 80TON/H - MÃO-DE-OBRA NA OPERAÇÃO NOTURNA</v>
          </cell>
          <cell r="C407" t="str">
            <v>H</v>
          </cell>
          <cell r="D407" t="str">
            <v>52,51</v>
          </cell>
        </row>
        <row r="408">
          <cell r="A408" t="str">
            <v>5701</v>
          </cell>
          <cell r="B408" t="str">
            <v>CAMINHAO BASCULANTE, 162HP- 6M3 /MAO-DE-OBRA NA OPERACAO NOTURNA</v>
          </cell>
          <cell r="C408" t="str">
            <v>H</v>
          </cell>
          <cell r="D408" t="str">
            <v>16,68</v>
          </cell>
        </row>
        <row r="409">
          <cell r="A409" t="str">
            <v>5702</v>
          </cell>
          <cell r="B409" t="str">
            <v>USINA DE CONCRETO FIXA CAPACIDADE 90/120 M³, 63HP - DEPRECIAÇÃO E JUROS</v>
          </cell>
          <cell r="C409" t="str">
            <v>H</v>
          </cell>
          <cell r="D409" t="str">
            <v>25,01</v>
          </cell>
        </row>
        <row r="410">
          <cell r="A410" t="str">
            <v>5703</v>
          </cell>
          <cell r="B410" t="str">
            <v>USINA DE CONCRETO FIXA CAPACIDADE 90/120 M³, 63HP - MATERIAIS NA OPERAÇÃO</v>
          </cell>
          <cell r="C410" t="str">
            <v>H</v>
          </cell>
          <cell r="D410" t="str">
            <v>18,32</v>
          </cell>
        </row>
        <row r="411">
          <cell r="A411" t="str">
            <v>5704</v>
          </cell>
          <cell r="B411" t="str">
            <v>USINA DE CONCRETO FIXA CAPACIDADE 90/120 M³, 63HP - MÃO-DE-OBRA NA OPERAÇÃO DIURNA</v>
          </cell>
          <cell r="C411" t="str">
            <v>H</v>
          </cell>
          <cell r="D411" t="str">
            <v>29,17</v>
          </cell>
        </row>
        <row r="412">
          <cell r="A412" t="str">
            <v>5705</v>
          </cell>
          <cell r="B412" t="str">
            <v>CAMINHAO CARROCERIA ABERTA,EM MADEIRA, TOCO, 170CV - 11T (VU=6ANOS) - MANUTENCAO</v>
          </cell>
          <cell r="C412" t="str">
            <v>H</v>
          </cell>
          <cell r="D412" t="str">
            <v>11,27</v>
          </cell>
        </row>
        <row r="413">
          <cell r="A413" t="str">
            <v>5706</v>
          </cell>
          <cell r="B413" t="str">
            <v>USINA MISTURADORA DE SOLOS, DOSADORES TRIPLOS, CALHA VIBRATÓRIA, CAPCIDADE 200/500 TON, 201HP - DEPRECIAÇÃO E JUROS</v>
          </cell>
          <cell r="C413" t="str">
            <v>H</v>
          </cell>
          <cell r="D413" t="str">
            <v>128,89</v>
          </cell>
        </row>
        <row r="414">
          <cell r="A414" t="str">
            <v>5707</v>
          </cell>
          <cell r="B414" t="str">
            <v>USINA MISTURADORA DE SOLOS, DOSADORES TRIPLOS, CALHA VIBRATÓRIA, CAPCIDADE 200/500 TON, 201HP - MANUTENÇÃO</v>
          </cell>
          <cell r="C414" t="str">
            <v>H</v>
          </cell>
          <cell r="D414" t="str">
            <v>84,09</v>
          </cell>
        </row>
        <row r="415">
          <cell r="A415" t="str">
            <v>5708</v>
          </cell>
          <cell r="B415" t="str">
            <v>USINA MISTURADORA DE SOLOS, DOSADORES TRIPLOS, CALHA VIBRATÓRIA, CAPCIDADE 200/500 TON, 201HP - MÃO-DE-OBRA NA OPERAÇÃO NOTURNA</v>
          </cell>
          <cell r="C415" t="str">
            <v>H</v>
          </cell>
          <cell r="D415" t="str">
            <v>61,27</v>
          </cell>
        </row>
        <row r="416">
          <cell r="A416" t="str">
            <v>5709</v>
          </cell>
          <cell r="B416" t="str">
            <v>VIBROACABADORA SOBRE ESTEIRAS POTENCIA MAX. 105CV CAPACIDADE ATE 450 T/H - DEPRECIACAO E JUROS</v>
          </cell>
          <cell r="C416" t="str">
            <v>H</v>
          </cell>
          <cell r="D416" t="str">
            <v>100,70</v>
          </cell>
        </row>
        <row r="417">
          <cell r="A417" t="str">
            <v>5710</v>
          </cell>
          <cell r="B417" t="str">
            <v>VIBROACABADORA SOBRE ESTEIRAS POTENCIA MAX. 105CV CAPACIDADE ATE 450 T/H - MANUTENCAO</v>
          </cell>
          <cell r="C417" t="str">
            <v>H</v>
          </cell>
          <cell r="D417" t="str">
            <v>60,47</v>
          </cell>
        </row>
        <row r="418">
          <cell r="A418" t="str">
            <v>5711</v>
          </cell>
          <cell r="B418" t="str">
            <v>VIBROACABADORA SOBRE ESTEIRAS POTENCIA MAX. 105CV CAPACIDADE ATE 450 T/H  -  MATERIAS NA OPERACAO</v>
          </cell>
          <cell r="C418" t="str">
            <v>H</v>
          </cell>
          <cell r="D418" t="str">
            <v>23,44</v>
          </cell>
        </row>
        <row r="419">
          <cell r="A419" t="str">
            <v>5712</v>
          </cell>
          <cell r="B419" t="str">
            <v>VASSOURA MECÂNICA REBOCÁVEL C/ ESCOVA CILÍNDRICA LARGURA = 2,44M - DEPRECIAÇÃO E JUROS</v>
          </cell>
          <cell r="C419" t="str">
            <v>H</v>
          </cell>
          <cell r="D419" t="str">
            <v>2,58</v>
          </cell>
        </row>
        <row r="420">
          <cell r="A420" t="str">
            <v>5713</v>
          </cell>
          <cell r="B420" t="str">
            <v>TRATOR PNEUS TRAÇÃO 4X2, 82CV, PESO C/ LASTRO 4,555 T (VU=5ANOS) -DEPRECIAÇÃO E JUROS</v>
          </cell>
          <cell r="C420" t="str">
            <v>H</v>
          </cell>
          <cell r="D420" t="str">
            <v>13,28</v>
          </cell>
        </row>
        <row r="421">
          <cell r="A421" t="str">
            <v>5714</v>
          </cell>
          <cell r="B421" t="str">
            <v>TRATOR PNEUS TRAÇÃO 4X2, 82 CV, PESO C/ LASTRO 4,555 T (VU=5ANOS) - MANUTENÇÃO</v>
          </cell>
          <cell r="C421" t="str">
            <v>H</v>
          </cell>
          <cell r="D421" t="str">
            <v>8,05</v>
          </cell>
        </row>
        <row r="422">
          <cell r="A422" t="str">
            <v>5715</v>
          </cell>
          <cell r="B422" t="str">
            <v>TRATOR PNEUS TRAÇÃO 4X2, 82 CV, PESO C/ LASTRO 4,555 T - MATERIAIS NA OPERAÇÃO</v>
          </cell>
          <cell r="C422" t="str">
            <v>H</v>
          </cell>
          <cell r="D422" t="str">
            <v>46,46</v>
          </cell>
        </row>
        <row r="423">
          <cell r="A423" t="str">
            <v>5716</v>
          </cell>
          <cell r="B423" t="str">
            <v>TRATOR PNEUS TRAÇÃO 4X2, 82 CV, PESO C/ LASTRO 4,555 T - MÃO-DE-OBRA OPERACAO DIURNA</v>
          </cell>
          <cell r="C423" t="str">
            <v>H</v>
          </cell>
          <cell r="D423" t="str">
            <v>18,74</v>
          </cell>
        </row>
        <row r="424">
          <cell r="A424" t="str">
            <v>5717</v>
          </cell>
          <cell r="B424" t="str">
            <v>TRATOR DE ESTEIRAS POTENCIA 165 HP, PESO OPERACIONAL 17,1T (VU=5ANOS) - DEPRECIACAO E JUROS</v>
          </cell>
          <cell r="C424" t="str">
            <v>H</v>
          </cell>
          <cell r="D424" t="str">
            <v>90,66</v>
          </cell>
        </row>
        <row r="425">
          <cell r="A425" t="str">
            <v>5718</v>
          </cell>
          <cell r="B425" t="str">
            <v>TRATOR DE ESTEIRAS POTENCIA 165 HP, PESO OPERACIONAL 17,1T - VALOR MATERIAIS NA OPERACAO</v>
          </cell>
          <cell r="C425" t="str">
            <v>H</v>
          </cell>
          <cell r="D425" t="str">
            <v>68,83</v>
          </cell>
        </row>
        <row r="426">
          <cell r="A426" t="str">
            <v>5720</v>
          </cell>
          <cell r="B426" t="str">
            <v>TRATOR DE ESTEIRAS 153HP PESO OPERACIONAL 15T, COM RODA MOTRIZ ELEVADA  (VU=5ANOS) -DEPRECIACAO E JUROS</v>
          </cell>
          <cell r="C426" t="str">
            <v>H</v>
          </cell>
          <cell r="D426" t="str">
            <v>93,01</v>
          </cell>
        </row>
        <row r="427">
          <cell r="A427" t="str">
            <v>5721</v>
          </cell>
          <cell r="B427" t="str">
            <v>TRATOR DE ESTEIRAS 153HP PESO OPERACIONAL 15T, COM RODA MOTRIZ ELEVADA - MATERIAIS NA OPERACAO</v>
          </cell>
          <cell r="C427" t="str">
            <v>H</v>
          </cell>
          <cell r="D427" t="str">
            <v>65,82</v>
          </cell>
        </row>
        <row r="428">
          <cell r="A428" t="str">
            <v>5722</v>
          </cell>
          <cell r="B428" t="str">
            <v>TRATOR DE ESTEIRAS COM LAMINA - POTENCIA 305 HP - PESO OPERACIONAL 37 T - MATERIAIS NA OPERACAO</v>
          </cell>
          <cell r="C428" t="str">
            <v>H</v>
          </cell>
          <cell r="D428" t="str">
            <v>131,21</v>
          </cell>
        </row>
        <row r="429">
          <cell r="A429" t="str">
            <v>5723</v>
          </cell>
          <cell r="B429" t="str">
            <v>TRATOR DE ESTEIRAS 99HP, PESO OPERACIONAL 8,5T  (VU=5ANOS) - DEPRECIAO E JUROS</v>
          </cell>
          <cell r="C429" t="str">
            <v>H</v>
          </cell>
          <cell r="D429" t="str">
            <v>51,21</v>
          </cell>
        </row>
        <row r="430">
          <cell r="A430" t="str">
            <v>5724</v>
          </cell>
          <cell r="B430" t="str">
            <v>TRATOR DE ESTEIRAS 99HP, PESO OPERACIONAL 8,5T  (VU=5ANOS) - MANUTENCAO</v>
          </cell>
          <cell r="C430" t="str">
            <v>H</v>
          </cell>
          <cell r="D430" t="str">
            <v>38,82</v>
          </cell>
        </row>
        <row r="431">
          <cell r="A431" t="str">
            <v>5725</v>
          </cell>
          <cell r="B431" t="str">
            <v>TRATOR DE ESTEIRAS 99HP, PESO OPERACIONAL 8,5T - MAO-DE-OBRA NA OPERACAO DIURNA</v>
          </cell>
          <cell r="C431" t="str">
            <v>H</v>
          </cell>
          <cell r="D431" t="str">
            <v>18,74</v>
          </cell>
        </row>
        <row r="432">
          <cell r="A432" t="str">
            <v>5726</v>
          </cell>
          <cell r="B432" t="str">
            <v>TRATOR DE ESTEIRAS 99HP, PESO OPERACIONAL 8,5T - MAO-DE-OBRA NA OPERACAO NOTURNA</v>
          </cell>
          <cell r="C432" t="str">
            <v>H</v>
          </cell>
          <cell r="D432" t="str">
            <v>22,49</v>
          </cell>
        </row>
        <row r="433">
          <cell r="A433" t="str">
            <v>5727</v>
          </cell>
          <cell r="B433" t="str">
            <v>ROLO COMPACTADOR VIBRATÓRIO REBOCÁVEL CILINDRO LISO, 4,7T, IMPACTO DINÂMICO 18,3T - MANUTENÇÃO.</v>
          </cell>
          <cell r="C433" t="str">
            <v>H</v>
          </cell>
          <cell r="D433" t="str">
            <v>2,62</v>
          </cell>
        </row>
        <row r="434">
          <cell r="A434" t="str">
            <v>5728</v>
          </cell>
          <cell r="B434" t="str">
            <v>ROLO COMPACTADOR VIBRATÓRIO, TANDEM, AUTO-PROPEL.,CILINDRO LISO,  58CV -  6,5/9,4 T, SEM OU COM LASTRO - DEPRECIAÇÃO E JUROS.</v>
          </cell>
          <cell r="C434" t="str">
            <v>H</v>
          </cell>
          <cell r="D434" t="str">
            <v>20,32</v>
          </cell>
        </row>
        <row r="435">
          <cell r="A435" t="str">
            <v>5729</v>
          </cell>
          <cell r="B435" t="str">
            <v>ROLO COMPACTADOR VIBRATÓRIO, TANDEM, AUTO-PROPEL.,CILINDRO LISO,  58CV -  6,5/9,4 T, SEM OU COM LASTRO - MANUTENÇÃO.</v>
          </cell>
          <cell r="C435" t="str">
            <v>H</v>
          </cell>
          <cell r="D435" t="str">
            <v>12,20</v>
          </cell>
        </row>
        <row r="436">
          <cell r="A436" t="str">
            <v>5730</v>
          </cell>
          <cell r="B436" t="str">
            <v>ROLO COMPACTADOR VIBRATÓRIO, TANDEM, AUTO-PROPEL.,CILINDRO LISO,  58CV -  6,5/9,4 T, SEM OU COM LASTRO - CUSTOS COM MATERIAIS NA OPERAÇÃO.</v>
          </cell>
          <cell r="C436" t="str">
            <v>H</v>
          </cell>
          <cell r="D436" t="str">
            <v>32,69</v>
          </cell>
        </row>
        <row r="437">
          <cell r="A437" t="str">
            <v>5731</v>
          </cell>
          <cell r="B437" t="str">
            <v>ROLO COMPACTADOR VIBRATÓRIO, TANDEM, AUTO-PROPEL.,CILINDRO LISO,  58CV -  6,5/9,4 T, SEM OU COM LASTRO - CUSTOS COM MÃO DE OBRA NA OPERAÇÃO NOTURNA.</v>
          </cell>
          <cell r="C437" t="str">
            <v>H</v>
          </cell>
          <cell r="D437" t="str">
            <v>20,45</v>
          </cell>
        </row>
        <row r="438">
          <cell r="A438" t="str">
            <v>5732</v>
          </cell>
          <cell r="B438" t="str">
            <v>ROLO COMPACTADOR PNEUMÁTICO, AUTO-PROPEL., PRESSÃO VARIÁVEL,  99HP, PESO OPERACIONAL SEM OU COM LASTRO 8,3/21,0 T - MANUTENÇÃO.</v>
          </cell>
          <cell r="C438" t="str">
            <v>H</v>
          </cell>
          <cell r="D438" t="str">
            <v>22,21</v>
          </cell>
        </row>
        <row r="439">
          <cell r="A439" t="str">
            <v>5733</v>
          </cell>
          <cell r="B439" t="str">
            <v>ROLO COMPACTADOR PNEUMÁTICO, AUTO-PROPEL., PRESSÃO VARIÁVEL, 99HP, PESO OPERACIONAL SEM OU COM LASTRO 8,3/21,0 T - CUSTO COM MATERIAIS NA OPERAÇÃO</v>
          </cell>
          <cell r="C439" t="str">
            <v>H</v>
          </cell>
          <cell r="D439" t="str">
            <v>62,37</v>
          </cell>
        </row>
        <row r="440">
          <cell r="A440" t="str">
            <v>5734</v>
          </cell>
          <cell r="B440" t="str">
            <v>RETRO-ESCAVADEIRA, 74HP   (VU=6 ANOS)- DEPRECIAÇÃO E JUROS</v>
          </cell>
          <cell r="C440" t="str">
            <v>H</v>
          </cell>
          <cell r="D440" t="str">
            <v>25,25</v>
          </cell>
        </row>
        <row r="441">
          <cell r="A441" t="str">
            <v>5735</v>
          </cell>
          <cell r="B441" t="str">
            <v>RETRO-ESCAVADEIRA, 74HP (VU= 6 ANOS)  - MANUTENÇÃO</v>
          </cell>
          <cell r="C441" t="str">
            <v>H</v>
          </cell>
          <cell r="D441" t="str">
            <v>14,67</v>
          </cell>
        </row>
        <row r="442">
          <cell r="A442" t="str">
            <v>5736</v>
          </cell>
          <cell r="B442" t="str">
            <v>RETRO-ESCAVADEIRA, 74HP (VU= 5 ANOS)  - MATERIAIS OPERAÇÃO</v>
          </cell>
          <cell r="C442" t="str">
            <v>H</v>
          </cell>
          <cell r="D442" t="str">
            <v>36,13</v>
          </cell>
        </row>
        <row r="443">
          <cell r="A443" t="str">
            <v>5737</v>
          </cell>
          <cell r="B443" t="str">
            <v>RETRO-ESCAVADEIRA, 74HP   (VU=6 ANOS) - MÃO-DE-OBRA/OPERAÇÃO NOTURNO</v>
          </cell>
          <cell r="C443" t="str">
            <v>H</v>
          </cell>
          <cell r="D443" t="str">
            <v>17,04</v>
          </cell>
        </row>
        <row r="444">
          <cell r="A444" t="str">
            <v>5738</v>
          </cell>
          <cell r="B444" t="str">
            <v>ROLO COMPACTADOR VIBRATÓRIO PÉ DE CARNEIRO, OPERADO POR CONTROLE REMOTO, POTÊNCIA 17HP, PESO OPERACIONAL 1,65T - DEPRECIAÇÃO E JUROS</v>
          </cell>
          <cell r="C444" t="str">
            <v>H</v>
          </cell>
          <cell r="D444" t="str">
            <v>5,66</v>
          </cell>
        </row>
        <row r="445">
          <cell r="A445" t="str">
            <v>5739</v>
          </cell>
          <cell r="B445" t="str">
            <v>ROLO COMPACTADOR VIBRATÓRIO PÉ DE CARNEIRO, OPERADO POR CONTROLE REMOTO, 17HP - 1,65T - MANUTENÇÃO.</v>
          </cell>
          <cell r="C445" t="str">
            <v>H</v>
          </cell>
          <cell r="D445" t="str">
            <v>1,88</v>
          </cell>
        </row>
        <row r="446">
          <cell r="A446" t="str">
            <v>5740</v>
          </cell>
          <cell r="B446" t="str">
            <v>EQUIPAMENTO PARA LAMA ASFALTICA COM SILO DE AGREGADO 6M3, DOSADOR DE CIMENTO, MONTADO SOBRE CAMINHÃO - DEPRECIACAO E JUROS</v>
          </cell>
          <cell r="C446" t="str">
            <v>H</v>
          </cell>
          <cell r="D446" t="str">
            <v>43,26</v>
          </cell>
        </row>
        <row r="447">
          <cell r="A447" t="str">
            <v>5741</v>
          </cell>
          <cell r="B447" t="str">
            <v>EQUIPAMENTO PARA LAMA ASFALTICA COM SILO DE AGREGADO 6M3, DOSADOR DE CIMENTO, A SER MONTADO SOBRE CAMINHÃO (NAO INCLUI O CAMINHAO) - CUSTO HORARIO DE MANUTENCAO</v>
          </cell>
          <cell r="C447" t="str">
            <v>H</v>
          </cell>
          <cell r="D447" t="str">
            <v>19,49</v>
          </cell>
        </row>
        <row r="448">
          <cell r="A448" t="str">
            <v>5742</v>
          </cell>
          <cell r="B448" t="str">
            <v>EQUIPAMENTO PARA LAMA ASFALTICA COM SILO DE AGREGADO 6M3, DOSADOR DE CIMENTO, A SER MONTADO SOBRE CAMINHÃO (NAO INCLUI O CAMINHAO) - CUSTO HORARIO DE MATERIAIS NA OPERACAO</v>
          </cell>
          <cell r="C448" t="str">
            <v>H</v>
          </cell>
          <cell r="D448" t="str">
            <v>55,06</v>
          </cell>
        </row>
        <row r="449">
          <cell r="A449" t="str">
            <v>5743</v>
          </cell>
          <cell r="B449" t="str">
            <v>EQUIPAMENTO PARA LAMA ASFALTICA COM SILO DE AGREGADO 6M3, DOSADOR DE CIMENTO, A SER MONTADO SOBRE CAMINHÃO (NAO INCLUI O CAMINHAO) - MAO-DE-OBRA DIURNA NA OPERACAO</v>
          </cell>
          <cell r="C449" t="str">
            <v>H</v>
          </cell>
          <cell r="D449" t="str">
            <v>17,46</v>
          </cell>
        </row>
        <row r="450">
          <cell r="A450" t="str">
            <v>5744</v>
          </cell>
          <cell r="B450" t="str">
            <v>EQUIPAMENTO PARA LAMA ASFALTICA COM SILO DE AGREGADO 6M3, DOSADOR DE CIMENTO, MONTADO SOBRE CAMINHÃO - MAO-DE-OBRA NOTURNA NA OPERACAO</v>
          </cell>
          <cell r="C450" t="str">
            <v>H</v>
          </cell>
          <cell r="D450" t="str">
            <v>20,95</v>
          </cell>
        </row>
        <row r="451">
          <cell r="A451" t="str">
            <v>5745</v>
          </cell>
          <cell r="B451" t="str">
            <v>CAMINHAO PIPA 6.000L TOCO 162CV - PBT=11800KG  C/BOMBA GASOLINA - DEPRECIACAO E JUROS</v>
          </cell>
          <cell r="C451" t="str">
            <v>H</v>
          </cell>
          <cell r="D451" t="str">
            <v>22,12</v>
          </cell>
        </row>
        <row r="452">
          <cell r="A452" t="str">
            <v>5746</v>
          </cell>
          <cell r="B452" t="str">
            <v>CAMINHAO PIPA 6.000L TOCO 162CV - PBT=11800KG  C/BOMBA GASOLINA -MANUTENCAO</v>
          </cell>
          <cell r="C452" t="str">
            <v>H</v>
          </cell>
          <cell r="D452" t="str">
            <v>13,34</v>
          </cell>
        </row>
        <row r="453">
          <cell r="A453" t="str">
            <v>5747</v>
          </cell>
          <cell r="B453" t="str">
            <v>CAMINHAO PIPA 6000L TOCO, 162CV - 7,5T (VU=6ANOS) (INCLUI TANQUE DE ACO PARA TRANSPORTE DE AGUA) - CUSTO HORARIO DE MATERIAIS NA OPERACAO</v>
          </cell>
          <cell r="C453" t="str">
            <v>H</v>
          </cell>
          <cell r="D453" t="str">
            <v>40,00</v>
          </cell>
        </row>
        <row r="454">
          <cell r="A454" t="str">
            <v>5748</v>
          </cell>
          <cell r="B454" t="str">
            <v>CAMINHAO PIPA 6000L TOCO, 162CV - 7,5T (VU=6ANOS) (INCLUI TANQUE DE ACO PARA TRANSPORTE DE AGUA E MOTOBOMBA CENTRIFUGA A GASOLINA 3,5CV) - MAO-DE-OBRA DIURNA NA OPERACAO</v>
          </cell>
          <cell r="C454" t="str">
            <v>H</v>
          </cell>
          <cell r="D454" t="str">
            <v>17,46</v>
          </cell>
        </row>
        <row r="455">
          <cell r="A455" t="str">
            <v>5750</v>
          </cell>
          <cell r="B455" t="str">
            <v>CAMINHAO TOCO, 177CV - 14T (VU=6ANOS) (NAO INCLUI CARROCERIA) - DEPRECIACAO E JUROS</v>
          </cell>
          <cell r="C455" t="str">
            <v>H</v>
          </cell>
          <cell r="D455" t="str">
            <v>18,94</v>
          </cell>
        </row>
        <row r="456">
          <cell r="A456" t="str">
            <v>5751</v>
          </cell>
          <cell r="B456" t="str">
            <v>CAMINHAO TOCO, 177CV - 14T (VU=6ANOS) (NAO INCLUI CARROCERIA) - MANUTENCAO</v>
          </cell>
          <cell r="C456" t="str">
            <v>H</v>
          </cell>
          <cell r="D456" t="str">
            <v>13,74</v>
          </cell>
        </row>
        <row r="457">
          <cell r="A457" t="str">
            <v>5752</v>
          </cell>
          <cell r="B457" t="str">
            <v>CAMINHAO TOCO, 177CV - 14T (VU=6ANOS) (NAO INCLUI CARROCERIA) - MAO-DE-OBRA NOTURNA NA OPERACAO</v>
          </cell>
          <cell r="C457" t="str">
            <v>H</v>
          </cell>
          <cell r="D457" t="str">
            <v>20,95</v>
          </cell>
        </row>
        <row r="458">
          <cell r="A458" t="str">
            <v>5753</v>
          </cell>
          <cell r="B458" t="str">
            <v>CAMINHAO TOCO, 170CV - 11T (VU=6ANOS) (NAO INCLUI CARROCERIA) - DEPRECIACAO E JUROS</v>
          </cell>
          <cell r="C458" t="str">
            <v>H</v>
          </cell>
          <cell r="D458" t="str">
            <v>18,58</v>
          </cell>
        </row>
        <row r="459">
          <cell r="A459" t="str">
            <v>5754</v>
          </cell>
          <cell r="B459" t="str">
            <v>CAMINHAO TOCO, 170CV - 11T (VU=6ANOS) (NAO INCLUI CARROCERIA) - MANUTENCAO</v>
          </cell>
          <cell r="C459" t="str">
            <v>H</v>
          </cell>
          <cell r="D459" t="str">
            <v>10,79</v>
          </cell>
        </row>
        <row r="460">
          <cell r="A460" t="str">
            <v>5755</v>
          </cell>
          <cell r="B460" t="str">
            <v>CAMINHAO TOCO, 170CV - 11T (VU=6ANOS) (NAO INCLUI CARROCERIA) - MAO-DE-OBRA DIURNA NA OPERACAO</v>
          </cell>
          <cell r="C460" t="str">
            <v>H</v>
          </cell>
          <cell r="D460" t="str">
            <v>17,46</v>
          </cell>
        </row>
        <row r="461">
          <cell r="A461" t="str">
            <v>5756</v>
          </cell>
          <cell r="B461" t="str">
            <v>CAMINHAO PIPA 6000L TOCO, 162CV - 7,5T (VU=6ANOS) (INCLUI TANQUE DE ACO PARA TRANSPORTE DE AGUA E MOTOBOMBA CENTRIFUGA A GASOLINA 3,5CV) - DEPRECIACAO E JUROS</v>
          </cell>
          <cell r="C461" t="str">
            <v>H</v>
          </cell>
          <cell r="D461" t="str">
            <v>19,29</v>
          </cell>
        </row>
        <row r="462">
          <cell r="A462" t="str">
            <v>5757</v>
          </cell>
          <cell r="B462" t="str">
            <v>CAMINHAO PIPA 6000L TOCO, 162CV - 7,5T (VU=6ANOS) (INCLUI TANQUE DE ACO PARA TRANSPORTE DE AGUA E MOTOBOMBA CENTRIFUGA A GASOLINA 3,5CV) - MANUTENCAO</v>
          </cell>
          <cell r="C462" t="str">
            <v>H</v>
          </cell>
          <cell r="D462" t="str">
            <v>11,15</v>
          </cell>
        </row>
        <row r="463">
          <cell r="A463" t="str">
            <v>5758</v>
          </cell>
          <cell r="B463" t="str">
            <v>CAMINHAO PIPA 6000L TOCO, 162CV - 7,5T (VU=6ANOS) (INCLUI TANQUE DE ACO PARA TRANSPORTE DE AGUA E MOTOBOMBA CENTRIFUGA A GASOLINA 3,5CV) - CUSTO HORARIO DE MATERIAIS NA OPERACAO</v>
          </cell>
          <cell r="C463" t="str">
            <v>H</v>
          </cell>
          <cell r="D463" t="str">
            <v>63,33</v>
          </cell>
        </row>
        <row r="464">
          <cell r="A464" t="str">
            <v>5759</v>
          </cell>
          <cell r="B464" t="str">
            <v>CAMINHAO PIPA F12000 142HP TANQUE 6000L/MAO-DE-OBRA NA OPERACAO DIURNA</v>
          </cell>
          <cell r="C464" t="str">
            <v>H</v>
          </cell>
          <cell r="D464" t="str">
            <v>13,90</v>
          </cell>
        </row>
        <row r="465">
          <cell r="A465" t="str">
            <v>5760</v>
          </cell>
          <cell r="B465" t="str">
            <v>CAMINHAO PIPA 6000L TOCO, 162CV - 7,5T (VU=6ANOS) (INCLUI TANQUE DE ACO PARA TRANSPORTE DE AGUA) - MAO-DE-OBRA NOTURNA NA OPERACAO</v>
          </cell>
          <cell r="C465" t="str">
            <v>H</v>
          </cell>
          <cell r="D465" t="str">
            <v>20,95</v>
          </cell>
        </row>
        <row r="466">
          <cell r="A466" t="str">
            <v>5762</v>
          </cell>
          <cell r="B466" t="str">
            <v>CAMINHAO PIPA 10000L TRUCADO, 208CV - 21,1T (VU=6ANOS) (INCLUI TANQUE DE ACO PARA TRANSPORTE DE AGUA E MOTOBOMBA CENTRIFUGA A GASOLINA 3,5CV) - DEPRECIACAO E JUROS</v>
          </cell>
          <cell r="C466" t="str">
            <v>H</v>
          </cell>
          <cell r="D466" t="str">
            <v>21,26</v>
          </cell>
        </row>
        <row r="467">
          <cell r="A467" t="str">
            <v>5763</v>
          </cell>
          <cell r="B467" t="str">
            <v>CAMINHAO PIPA 10000L TRUCADO, 208CV - 21,1T (VU=6ANOS) (INCLUI TANQUE DE ACO PARA TRANSPORTE DE AGUA E MOTOBOMBA CENTRIFUGA A GASOLINA 3,5CV) - MANUTENCAO</v>
          </cell>
          <cell r="C467" t="str">
            <v>H</v>
          </cell>
          <cell r="D467" t="str">
            <v>12,29</v>
          </cell>
        </row>
        <row r="468">
          <cell r="A468" t="str">
            <v>5764</v>
          </cell>
          <cell r="B468" t="str">
            <v>CAMINHAO PIPA 10000L TRUCADO, 208CV - 21,1T (VU=6ANOS) (INCLUI TANQUE DE ACO PARA TRANSPORTE DE AGUA E MOTOBOMBA CENTRIFUGA A GASOLINA 3,5CV) - MAO-DE-OBRA NOTURNA NA OPERACAO</v>
          </cell>
          <cell r="C468" t="str">
            <v>H</v>
          </cell>
          <cell r="D468" t="str">
            <v>20,95</v>
          </cell>
        </row>
        <row r="469">
          <cell r="A469" t="str">
            <v>5765</v>
          </cell>
          <cell r="B469" t="str">
            <v>DISTRIBUIDOR DE BETUME COM TANQUE DE 2500L, REBOCAVEL, PNEUMATICO COM MOTOR A GASOLINA 3,4HP -  MANUTENCAO</v>
          </cell>
          <cell r="C469" t="str">
            <v>H</v>
          </cell>
          <cell r="D469" t="str">
            <v>6,30</v>
          </cell>
        </row>
        <row r="470">
          <cell r="A470" t="str">
            <v>5766</v>
          </cell>
          <cell r="B470" t="str">
            <v>DISTRIBUIDOR DE BETUME COM TANQUE DE 2500L, REBOCAVEL, PNEUMATICO COM MOTOR A GASOLINA 3,4HP  - CUSTO COM MATERIAIS NA OPERACAO</v>
          </cell>
          <cell r="C470" t="str">
            <v>H</v>
          </cell>
          <cell r="D470" t="str">
            <v>35,82</v>
          </cell>
        </row>
        <row r="471">
          <cell r="A471" t="str">
            <v>5767</v>
          </cell>
          <cell r="B471" t="str">
            <v>DISTRIBUIDOR DE BETUME COM TANQUE DE 2500L, REBOCAVEL, PNEUMATICO COM MOTOR A GASOLINA 3,4HP  - CUSTO COM MAO-DE-OBRA NA OPERACAO DIURNA</v>
          </cell>
          <cell r="C471" t="str">
            <v>H</v>
          </cell>
          <cell r="D471" t="str">
            <v>0,08</v>
          </cell>
        </row>
        <row r="472">
          <cell r="A472" t="str">
            <v>5768</v>
          </cell>
          <cell r="B472" t="str">
            <v>DISTRIBUIDOR DE BETUME COM TANQUE DE 2500L, REBOCAVEL, PNEUMATICO COM MOTOR A GASOLINA 3,4HP  - CUSTO COM MAO-DE-OBRA NA OPERACAO NOTURNA</v>
          </cell>
          <cell r="C472" t="str">
            <v>H</v>
          </cell>
          <cell r="D472" t="str">
            <v>0,09</v>
          </cell>
        </row>
        <row r="473">
          <cell r="A473" t="str">
            <v>5769</v>
          </cell>
          <cell r="B473" t="str">
            <v>DISTRIBUIDOR DE ASFALTO MONTADO SOBRE CAMINHAO TOCO 162 HP, COM TANQUE ISOLADO 6 M3 COM BARRA ESPARGIDORA  DE 3,66 M - MANUTENCAO</v>
          </cell>
          <cell r="C473" t="str">
            <v>H</v>
          </cell>
          <cell r="D473" t="str">
            <v>28,63</v>
          </cell>
        </row>
        <row r="474">
          <cell r="A474" t="str">
            <v>5770</v>
          </cell>
          <cell r="B474" t="str">
            <v>DISTRIBUIDOR DE ASFALTO MONTADO SOBRE CAMINHAO TOCO 162 HP, COM TANQUE ISOLADO 6 M3 COM BARRA ESPARGIDORA  DE 3,66 M - CUSTO C/ MAO-DE-OBRA NA OPERACAO DIURNA.</v>
          </cell>
          <cell r="C474" t="str">
            <v>H</v>
          </cell>
          <cell r="D474" t="str">
            <v>34,93</v>
          </cell>
        </row>
        <row r="475">
          <cell r="A475" t="str">
            <v>5771</v>
          </cell>
          <cell r="B475" t="str">
            <v>DISTRIBUIDOR DE ASFALTO CAP 5.000L SOBRE CAMINHAO TOCO 142HP - CUSTO C/ MAO-DE-OBRA NA OPERACAO NOTURNA</v>
          </cell>
          <cell r="C475" t="str">
            <v>H</v>
          </cell>
          <cell r="D475" t="str">
            <v>41,91</v>
          </cell>
        </row>
        <row r="476">
          <cell r="A476" t="str">
            <v>5775</v>
          </cell>
          <cell r="B476" t="str">
            <v>LANCA ELEVATORIA TELESCOPICA DE ACIONAMENTO HIDRAULICO, CAPACIDADE DE CARGA 30.000 KG, COM CESTO, MONTADA SOBRE CAMINHAO TRUCADO - MANUTENCAO</v>
          </cell>
          <cell r="C476" t="str">
            <v>H</v>
          </cell>
          <cell r="D476" t="str">
            <v>72,01</v>
          </cell>
        </row>
        <row r="477">
          <cell r="A477" t="str">
            <v>5776</v>
          </cell>
          <cell r="B477" t="str">
            <v>LANCA ELEVATORIA TELESCOPICA DE ACIONAMENTO HIDRAULICO, CAPACIDADE DE CARGA 30.000 KG, COM CESTO, MONTADA SOBRE CAMINHAO TRUCADO  - CUSTO COM MATERIAIS NA OPERACAO</v>
          </cell>
          <cell r="C477" t="str">
            <v>H</v>
          </cell>
          <cell r="D477" t="str">
            <v>56,78</v>
          </cell>
        </row>
        <row r="478">
          <cell r="A478" t="str">
            <v>5777</v>
          </cell>
          <cell r="B478" t="str">
            <v>GUINDASTE MUNK COM CESTO, CARGA MAXIMA 5,75T (A 2M) E 2,3T ( A 5M), ALTURA MAXIMA = 7,9M, MONTADO SOBRE CAMINHAO DE CARROCERIA FORD 162HP - MANUTENCAO</v>
          </cell>
          <cell r="C478" t="str">
            <v>H</v>
          </cell>
          <cell r="D478" t="str">
            <v>14,78</v>
          </cell>
        </row>
        <row r="479">
          <cell r="A479" t="str">
            <v>5778</v>
          </cell>
          <cell r="B479" t="str">
            <v>MOTONIVELADORA 140HP (VU=6ANOS) - DEPRECIACAO E JUROS</v>
          </cell>
          <cell r="C479" t="str">
            <v>H</v>
          </cell>
          <cell r="D479" t="str">
            <v>70,11</v>
          </cell>
        </row>
        <row r="480">
          <cell r="A480" t="str">
            <v>5779</v>
          </cell>
          <cell r="B480" t="str">
            <v>MOTONIVELADORA 140HP (VU=6ANOS) - MANUTENCAO</v>
          </cell>
          <cell r="C480" t="str">
            <v>H</v>
          </cell>
          <cell r="D480" t="str">
            <v>40,73</v>
          </cell>
        </row>
        <row r="481">
          <cell r="A481" t="str">
            <v>5782</v>
          </cell>
          <cell r="B481" t="str">
            <v>MOTOSCRAPER  270HP  - CUSTO COM MATERIAIS NA OPERACAO</v>
          </cell>
          <cell r="C481" t="str">
            <v>H</v>
          </cell>
          <cell r="D481" t="str">
            <v>116,15</v>
          </cell>
        </row>
        <row r="482">
          <cell r="A482" t="str">
            <v>5783</v>
          </cell>
          <cell r="B482" t="str">
            <v>MOTOSCRAPER  270HP -CUSTO COM MA0-DE-0BRA NA OPERACAO DIURNA</v>
          </cell>
          <cell r="C482" t="str">
            <v>H</v>
          </cell>
          <cell r="D482" t="str">
            <v>17,04</v>
          </cell>
        </row>
        <row r="483">
          <cell r="A483" t="str">
            <v>5786</v>
          </cell>
          <cell r="B483" t="str">
            <v>PA CARREGADEIRA SOBRE RODAS 180 HP - CAPACIDADE DA CACAMBA. 2,5 A 3,3 M3 - PESO OPERACIONAL 17.428 - (VU=5ANOS)  - DEPRECIACAO E JUROS</v>
          </cell>
          <cell r="C483" t="str">
            <v>H</v>
          </cell>
          <cell r="D483" t="str">
            <v>81,66</v>
          </cell>
        </row>
        <row r="484">
          <cell r="A484" t="str">
            <v>5787</v>
          </cell>
          <cell r="B484" t="str">
            <v>PA CARREGADEIRA SOBRE RODAS 180 HP - CAPACIDADE DA CACAMBA. 2,5 A 3,3 M3 - PESO OPERACIONAL 17.428  -  CUSTO C/MATERIAIS NA OPERACAO</v>
          </cell>
          <cell r="C484" t="str">
            <v>H</v>
          </cell>
          <cell r="D484" t="str">
            <v>73,13</v>
          </cell>
        </row>
        <row r="485">
          <cell r="A485" t="str">
            <v>5788</v>
          </cell>
          <cell r="B485" t="str">
            <v>PA CARREGADEIRA SOBRE RODAS 180 HP - CAPACIDADE DA CACAMBA. 2,5 A 3,3 M3 - PESO OPERACIONAL 17.428 - CUSTO C/ MAO-DE-OBRA NA OPERACAO DIURNA</v>
          </cell>
          <cell r="C485" t="str">
            <v>H</v>
          </cell>
          <cell r="D485" t="str">
            <v>18,34</v>
          </cell>
        </row>
        <row r="486">
          <cell r="A486" t="str">
            <v>5789</v>
          </cell>
          <cell r="B486" t="str">
            <v>PA CARREGADEIRA SOBRE RODAS 180 HP - CAPACIDADE DA CACAMBA. 2,5 A 3,3 M3 - PESO OPERACIONAL 17.428 - CUSTO C/ MAO-DE-OBRA NA OPERACAO NOTURNA</v>
          </cell>
          <cell r="C486" t="str">
            <v>H</v>
          </cell>
          <cell r="D486" t="str">
            <v>22,01</v>
          </cell>
        </row>
        <row r="487">
          <cell r="A487" t="str">
            <v>5790</v>
          </cell>
          <cell r="B487" t="str">
            <v>ROLO COMPACTADOR VIBRATÓRIO DE UM CILINDRO AÇO LISO, POTÊNCIA 80HP, PESO OPERACIONAL 8,1T - DEPRECIAÇÃO E JUROS</v>
          </cell>
          <cell r="C487" t="str">
            <v>H</v>
          </cell>
          <cell r="D487" t="str">
            <v>27,38</v>
          </cell>
        </row>
        <row r="488">
          <cell r="A488" t="str">
            <v>5791</v>
          </cell>
          <cell r="B488" t="str">
            <v>ROLO COMPACTADOR VIBRATÓRIO, AUTO-PREOPEL.,CILINDRO LISO, 80HP - 8,1T - MANUTENÇÃO.</v>
          </cell>
          <cell r="C488" t="str">
            <v>H</v>
          </cell>
          <cell r="D488" t="str">
            <v>16,44</v>
          </cell>
        </row>
        <row r="489">
          <cell r="A489" t="str">
            <v>5792</v>
          </cell>
          <cell r="B489" t="str">
            <v>ROLO COMPACTADOR VIBRATÓRIO, AUTO-PREOPEL.,CILINDRO LISO, 80HP - 8,1T - CUSTOS COM MATERIAIS NAOPERAÇÃO.</v>
          </cell>
          <cell r="C489" t="str">
            <v>H</v>
          </cell>
          <cell r="D489" t="str">
            <v>32,69</v>
          </cell>
        </row>
        <row r="490">
          <cell r="A490" t="str">
            <v>5793</v>
          </cell>
          <cell r="B490" t="str">
            <v>ROLO COMPACTADOR VIBRATÓRIO DE UM CILINDRO LISO, POTÊNCIA 80HP, PESO OPERACIONAL 8,1T - MÃO-DE-OBRA NA OPERAÇÃO NOTURNA</v>
          </cell>
          <cell r="C490" t="str">
            <v>H</v>
          </cell>
          <cell r="D490" t="str">
            <v>20,45</v>
          </cell>
        </row>
        <row r="491">
          <cell r="A491" t="str">
            <v>5794</v>
          </cell>
          <cell r="B491" t="str">
            <v>MARTELETE OU ROMPEDOR PNEUMÁTICO MANUAL 28KG, FREQUENCIA DE IMPACTO 1230/MINUTO - DEPRECIAÇÃO E JUROS</v>
          </cell>
          <cell r="C491" t="str">
            <v>H</v>
          </cell>
          <cell r="D491" t="str">
            <v>1,94</v>
          </cell>
        </row>
        <row r="492">
          <cell r="A492" t="str">
            <v>5796</v>
          </cell>
          <cell r="B492" t="str">
            <v>MARTELETE OU ROMPEDOR PNEUMÁTICO MANUAL 28KG, FREQUENCIA DE IMPACTO 1230/MINUTO - MÃO DE OBRA NA OPERAÇÃO DIURNA</v>
          </cell>
          <cell r="C492" t="str">
            <v>H</v>
          </cell>
          <cell r="D492" t="str">
            <v>12,40</v>
          </cell>
        </row>
        <row r="493">
          <cell r="A493" t="str">
            <v>5797</v>
          </cell>
          <cell r="B493" t="str">
            <v>COMPRESSOR DE AR REBOCAVEL, DESCARGA LIVRE EFETIVA 180PCM, PRESSAO DE TRABALHO 102 PSI, MOTOR A DIESEL 89CV - MANUTENCAO</v>
          </cell>
          <cell r="C493" t="str">
            <v>H</v>
          </cell>
          <cell r="D493" t="str">
            <v>2,61</v>
          </cell>
        </row>
        <row r="494">
          <cell r="A494" t="str">
            <v>5798</v>
          </cell>
          <cell r="B494" t="str">
            <v>COMPRESSOR DE AR REBOCAVEL, DESCARGA LIVRE EFETIVA 180PCM, PRESSAO DE TRABALHO 102 PSI, MOTOR A DIESEL 89CV - MAO-DE-OBRA DIURNA NA OPERACAO</v>
          </cell>
          <cell r="C494" t="str">
            <v>H</v>
          </cell>
          <cell r="D494" t="str">
            <v>9,16</v>
          </cell>
        </row>
        <row r="495">
          <cell r="A495" t="str">
            <v>5799</v>
          </cell>
          <cell r="B495" t="str">
            <v>BOMBA ELETRICA TRIFASICA SUBMERSA 3CV PARA DRENAGEM - JUROS E DEPRECIACAO</v>
          </cell>
          <cell r="C495" t="str">
            <v>H</v>
          </cell>
          <cell r="D495" t="str">
            <v>0,55</v>
          </cell>
        </row>
        <row r="496">
          <cell r="A496" t="str">
            <v>5800</v>
          </cell>
          <cell r="B496" t="str">
            <v>BOMBA ELETRICA SUBMERSA TRIFASICA 3CV - MANUTENCAO</v>
          </cell>
          <cell r="C496" t="str">
            <v>H</v>
          </cell>
          <cell r="D496" t="str">
            <v>0,22</v>
          </cell>
        </row>
        <row r="497">
          <cell r="A497" t="str">
            <v>5801</v>
          </cell>
          <cell r="B497" t="str">
            <v>COMPACTADOR DE SOLOS COM PLACA VIBRATORIA, 46X51CM, 5HP, 156KG, DIESEL, IMPACTO DINAMICO 1700KG - DEPRECIACAO E JUROS</v>
          </cell>
          <cell r="C497" t="str">
            <v>H</v>
          </cell>
          <cell r="D497" t="str">
            <v>3,77</v>
          </cell>
        </row>
        <row r="498">
          <cell r="A498" t="str">
            <v>5802</v>
          </cell>
          <cell r="B498" t="str">
            <v>COMPACTADOR DE SOLOS COM PLACA VIBRATORIA, 46X51CM, 5HP, 156KG, DIESEL, IMPACTO DINAMICO 1700KG - MANUTENCAO</v>
          </cell>
          <cell r="C498" t="str">
            <v>H</v>
          </cell>
          <cell r="D498" t="str">
            <v>1,49</v>
          </cell>
        </row>
        <row r="499">
          <cell r="A499" t="str">
            <v>5804</v>
          </cell>
          <cell r="B499" t="str">
            <v>COMPACTADOR DE SOLOS COM PLACA VIBRATORIA, 46X51CM, 5HP, 156KG, DIESEL, IMPACTO DINAMICO 1700KG - MAO-DE-OBRA DIURNA NA OPERACAO</v>
          </cell>
          <cell r="C499" t="str">
            <v>H</v>
          </cell>
          <cell r="D499" t="str">
            <v>9,16</v>
          </cell>
        </row>
        <row r="500">
          <cell r="A500" t="str">
            <v>5962</v>
          </cell>
          <cell r="B500" t="str">
            <v>TANQUE ESTACIONARIO TAA -MACARICO CAP 20 000 L  - DEPRECIACAO E JUROS</v>
          </cell>
          <cell r="C500" t="str">
            <v>UN</v>
          </cell>
          <cell r="D500" t="str">
            <v>8,76</v>
          </cell>
        </row>
        <row r="501">
          <cell r="A501" t="str">
            <v>6175</v>
          </cell>
          <cell r="B501" t="str">
            <v>CAMINHAO BASCULANTE - 5,0M3 - 170HP,11,24T (VU=5ANOS)/DEPRECIACAO E JUROS</v>
          </cell>
          <cell r="C501" t="str">
            <v>CHI</v>
          </cell>
          <cell r="D501" t="str">
            <v>35,71</v>
          </cell>
        </row>
        <row r="502">
          <cell r="A502" t="str">
            <v>6176</v>
          </cell>
          <cell r="B502" t="str">
            <v>CAMINHAO BASCULANTE,5,0 M3 - 11,24T - 170HP (VU=5ANOS) - DEPRECIACAO</v>
          </cell>
          <cell r="C502" t="str">
            <v>H</v>
          </cell>
          <cell r="D502" t="str">
            <v>27,07</v>
          </cell>
        </row>
        <row r="503">
          <cell r="A503" t="str">
            <v>6177</v>
          </cell>
          <cell r="B503" t="str">
            <v>CAMINHAO BASCULANTE, 5,0 M3 - 170HP -11,24T (VU=5ANOS) - JUROS</v>
          </cell>
          <cell r="C503" t="str">
            <v>H</v>
          </cell>
          <cell r="D503" t="str">
            <v>8,63</v>
          </cell>
        </row>
        <row r="504">
          <cell r="A504" t="str">
            <v>6178</v>
          </cell>
          <cell r="B504" t="str">
            <v>CAMINHAO BASCULANTE,TOCO 5,0 M3 - 170HP -11,24T (VU=5ANOS)  -CUSTOS C/ MATERIAL NA OPERACAO.</v>
          </cell>
          <cell r="C504" t="str">
            <v>H</v>
          </cell>
          <cell r="D504" t="str">
            <v>57,21</v>
          </cell>
        </row>
        <row r="505">
          <cell r="A505" t="str">
            <v>6237</v>
          </cell>
          <cell r="B505" t="str">
            <v>TRATOR DE ESTEIRAS COM LAMINA - POTENCIA 305 HP - PESO OPERACIONAL 37 T (VU=10ANOS) - DEPRECIACAO E JUROS</v>
          </cell>
          <cell r="C505" t="str">
            <v>H</v>
          </cell>
          <cell r="D505" t="str">
            <v>158,19</v>
          </cell>
        </row>
        <row r="506">
          <cell r="A506" t="str">
            <v>6238</v>
          </cell>
          <cell r="B506" t="str">
            <v>TRATOR DE ESTEIRAS COM LAMINA - POTENCIA 305 HP - PESO OPERACIONAL 37 T (VU=10ANOS) - MANUTENCAO</v>
          </cell>
          <cell r="C506" t="str">
            <v>H</v>
          </cell>
          <cell r="D506" t="str">
            <v>89,37</v>
          </cell>
        </row>
        <row r="507">
          <cell r="A507" t="str">
            <v>6240</v>
          </cell>
          <cell r="B507" t="str">
            <v>PA CARREGADEIRA SOBRE RODAS 180 HP - CAPACIDADE DA CACAMBA. 2,5 A 3,3 M3 - PESO OPERACIONAL 17.428 (VU=8A)  - DEPRECIACAO E JUROS</v>
          </cell>
          <cell r="C507" t="str">
            <v>H</v>
          </cell>
          <cell r="D507" t="str">
            <v>62,34</v>
          </cell>
        </row>
        <row r="508">
          <cell r="A508" t="str">
            <v>6241</v>
          </cell>
          <cell r="B508" t="str">
            <v>PA CARREGADEIRA SOBRE RODAS 180 HP - CAPACIDADE DA CACAMBA. 2,5 A 3,3 M3 - PESO OPERACIONAL 17.428 (VU=8ANOS) - MANUTENCAO</v>
          </cell>
          <cell r="C508" t="str">
            <v>H</v>
          </cell>
          <cell r="D508" t="str">
            <v>32,87</v>
          </cell>
        </row>
        <row r="509">
          <cell r="A509" t="str">
            <v>6244</v>
          </cell>
          <cell r="B509" t="str">
            <v>MOTONIVELADORA 140HP PESO OPERACIONAL 12,5T - DEPRECIACAO E JUROS</v>
          </cell>
          <cell r="C509" t="str">
            <v>H</v>
          </cell>
          <cell r="D509" t="str">
            <v>61,50</v>
          </cell>
        </row>
        <row r="510">
          <cell r="A510" t="str">
            <v>6245</v>
          </cell>
          <cell r="B510" t="str">
            <v>MOTONIVELADORA 140HP PESO OPERACIONAL 12,5T - MANUTENCAO</v>
          </cell>
          <cell r="C510" t="str">
            <v>H</v>
          </cell>
          <cell r="D510" t="str">
            <v>30,53</v>
          </cell>
        </row>
        <row r="511">
          <cell r="A511" t="str">
            <v>6248</v>
          </cell>
          <cell r="B511" t="str">
            <v>TRATOR DE ESTEIRAS 153HP PESO OPERACIONAL 15T, COM RODA MOTRIZ ELEVADA (VU=10AN0S) -DEPRECIAO E JUROS</v>
          </cell>
          <cell r="C511" t="str">
            <v>H</v>
          </cell>
          <cell r="D511" t="str">
            <v>62,40</v>
          </cell>
        </row>
        <row r="512">
          <cell r="A512" t="str">
            <v>6249</v>
          </cell>
          <cell r="B512" t="str">
            <v>TRATOR DE ESTEIRAS CATERPILLAR D6 153HP (VU=10AN0S) - MANUTENCAO</v>
          </cell>
          <cell r="C512" t="str">
            <v>H</v>
          </cell>
          <cell r="D512" t="str">
            <v>35,25</v>
          </cell>
        </row>
        <row r="513">
          <cell r="A513" t="str">
            <v>6252</v>
          </cell>
          <cell r="B513" t="str">
            <v>CAMINHAO BASCULANTE,6,0 M3 -  211CV - 11,24T,(VU=7ANOS) - DEPRECIACAO E JUROS</v>
          </cell>
          <cell r="C513" t="str">
            <v>H</v>
          </cell>
          <cell r="D513" t="str">
            <v>25,47</v>
          </cell>
        </row>
        <row r="514">
          <cell r="A514" t="str">
            <v>6253</v>
          </cell>
          <cell r="B514" t="str">
            <v>CAMINHAO BASCULANTE 204CV (VU=7ANOS) - MANUTENCAO</v>
          </cell>
          <cell r="C514" t="str">
            <v>H</v>
          </cell>
          <cell r="D514" t="str">
            <v>14,94</v>
          </cell>
        </row>
        <row r="515">
          <cell r="A515" t="str">
            <v>6254</v>
          </cell>
          <cell r="B515" t="str">
            <v>CAMINHAO BASCULANTE 204CV - CUSTO COM MATERIAL NA OPERACAO</v>
          </cell>
          <cell r="C515" t="str">
            <v>H</v>
          </cell>
          <cell r="D515" t="str">
            <v>87,76</v>
          </cell>
        </row>
        <row r="516">
          <cell r="A516" t="str">
            <v>6255</v>
          </cell>
          <cell r="B516" t="str">
            <v>CAMINHAO BASCULANTE 204CV / VALOR DA MAO-DE-OBRA NA OPERACAO</v>
          </cell>
          <cell r="C516" t="str">
            <v>H</v>
          </cell>
          <cell r="D516" t="str">
            <v>16,10</v>
          </cell>
        </row>
        <row r="517">
          <cell r="A517" t="str">
            <v>6258</v>
          </cell>
          <cell r="B517" t="str">
            <v>CAMINHAO PIPA 6000L TOCO, 162CV - 7,5T (VU=6ANOS) (INCLUI TANQUE DE ACO PARA TRANSPORTE DE AGUA) - DEPRECIACAO E JUROS</v>
          </cell>
          <cell r="C517" t="str">
            <v>H</v>
          </cell>
          <cell r="D517" t="str">
            <v>16,63</v>
          </cell>
        </row>
        <row r="518">
          <cell r="A518" t="str">
            <v>6538</v>
          </cell>
          <cell r="B518" t="str">
            <v>TRATOR DE ESTEIRAS - D6 - DEPRECIACAO</v>
          </cell>
          <cell r="C518" t="str">
            <v>H</v>
          </cell>
          <cell r="D518" t="str">
            <v>70,51</v>
          </cell>
        </row>
        <row r="519">
          <cell r="A519" t="str">
            <v>6539</v>
          </cell>
          <cell r="B519" t="str">
            <v>TRATOR DE ESTEIRAS - D6 - JUROS</v>
          </cell>
          <cell r="C519" t="str">
            <v>H</v>
          </cell>
          <cell r="D519" t="str">
            <v>22,49</v>
          </cell>
        </row>
        <row r="520">
          <cell r="A520" t="str">
            <v>6540</v>
          </cell>
          <cell r="B520" t="str">
            <v>TRATOR DE ESTEIRAS - D6 - MANUTENCAO</v>
          </cell>
          <cell r="C520" t="str">
            <v>H</v>
          </cell>
          <cell r="D520" t="str">
            <v>70,51</v>
          </cell>
        </row>
        <row r="521">
          <cell r="A521" t="str">
            <v>6542</v>
          </cell>
          <cell r="B521" t="str">
            <v>TRATOR DE ESTEIRAS - D6 - MAO DE OBRA NA OPERACAO</v>
          </cell>
          <cell r="C521" t="str">
            <v>H</v>
          </cell>
          <cell r="D521" t="str">
            <v>17,92</v>
          </cell>
        </row>
        <row r="522">
          <cell r="A522" t="str">
            <v>7008</v>
          </cell>
          <cell r="B522" t="str">
            <v>EXTRUSORA DE GUIAS E SARJETAS 14HP - DEPRECIACAO</v>
          </cell>
          <cell r="C522" t="str">
            <v>H</v>
          </cell>
          <cell r="D522" t="str">
            <v>5,68</v>
          </cell>
        </row>
        <row r="523">
          <cell r="A523" t="str">
            <v>7009</v>
          </cell>
          <cell r="B523" t="str">
            <v>EXTRUSORA DE GUIAS E SARJETAS 14HP - JUROS</v>
          </cell>
          <cell r="C523" t="str">
            <v>H</v>
          </cell>
          <cell r="D523" t="str">
            <v>2,14</v>
          </cell>
        </row>
        <row r="524">
          <cell r="A524" t="str">
            <v>7010</v>
          </cell>
          <cell r="B524" t="str">
            <v>EXTRUSORA DE GUIAS E SARJETAS 14HP - MANUTENCAO</v>
          </cell>
          <cell r="C524" t="str">
            <v>H</v>
          </cell>
          <cell r="D524" t="str">
            <v>2,84</v>
          </cell>
        </row>
        <row r="525">
          <cell r="A525" t="str">
            <v>7013</v>
          </cell>
          <cell r="B525" t="str">
            <v>VEICULO UTILITARIO TIPO PICK-UP A GASOLINA COM 56,8CV - DEPRECIACAO</v>
          </cell>
          <cell r="C525" t="str">
            <v>H</v>
          </cell>
          <cell r="D525" t="str">
            <v>4,43</v>
          </cell>
        </row>
        <row r="526">
          <cell r="A526" t="str">
            <v>7014</v>
          </cell>
          <cell r="B526" t="str">
            <v>VEICULO UTILITARIO TIPO PICK-UP A GASOLINA COM 56,8CV -  JUROS</v>
          </cell>
          <cell r="C526" t="str">
            <v>H</v>
          </cell>
          <cell r="D526" t="str">
            <v>1,87</v>
          </cell>
        </row>
        <row r="527">
          <cell r="A527" t="str">
            <v>7015</v>
          </cell>
          <cell r="B527" t="str">
            <v>VEICULO UTILITARIO TIPO PICK-UP A GASOLINA COM 56,8CV - MANUTENCAO</v>
          </cell>
          <cell r="C527" t="str">
            <v>H</v>
          </cell>
          <cell r="D527" t="str">
            <v>3,65</v>
          </cell>
        </row>
        <row r="528">
          <cell r="A528" t="str">
            <v>7016</v>
          </cell>
          <cell r="B528" t="str">
            <v>VEICULO UTILITARIO TIPO PICK-UP A GASOLINA COM 56,8CV - CUSTOS C/MATERIAL NA OPERACAO</v>
          </cell>
          <cell r="C528" t="str">
            <v>H</v>
          </cell>
          <cell r="D528" t="str">
            <v>37,71</v>
          </cell>
        </row>
        <row r="529">
          <cell r="A529" t="str">
            <v>7017</v>
          </cell>
          <cell r="B529" t="str">
            <v>MÃO-DE-OBRA OPERAÇÃO DIURNA - VEÍCULO LEVE</v>
          </cell>
          <cell r="C529" t="str">
            <v>H</v>
          </cell>
          <cell r="D529" t="str">
            <v>17,36</v>
          </cell>
        </row>
        <row r="530">
          <cell r="A530" t="str">
            <v>7019</v>
          </cell>
          <cell r="B530" t="str">
            <v>DISTRIBUIDOR DE BETUME 6000L 56CV SOB PRESSAO MONTADO SOBRE CHASSIS DE CAMINHAO - DEPRECIACAO</v>
          </cell>
          <cell r="C530" t="str">
            <v>H</v>
          </cell>
          <cell r="D530" t="str">
            <v>21,36</v>
          </cell>
        </row>
        <row r="531">
          <cell r="A531" t="str">
            <v>7020</v>
          </cell>
          <cell r="B531" t="str">
            <v>DISTRIBUIDOR DE BETUME 6000L 56CV SOB PRESSAO MONTADO SOBRE CHASSIS DE CAMINHAO - JUROS</v>
          </cell>
          <cell r="C531" t="str">
            <v>H</v>
          </cell>
          <cell r="D531" t="str">
            <v>10,68</v>
          </cell>
        </row>
        <row r="532">
          <cell r="A532" t="str">
            <v>7021</v>
          </cell>
          <cell r="B532" t="str">
            <v>DISTRIBUIDOR DE BETUME 6000L 56CV SOB PRESSAO MONTADO SOBRE CHASSIS DE CAMINHAO - MANUTENCAO</v>
          </cell>
          <cell r="C532" t="str">
            <v>H</v>
          </cell>
          <cell r="D532" t="str">
            <v>19,23</v>
          </cell>
        </row>
        <row r="533">
          <cell r="A533" t="str">
            <v>7022</v>
          </cell>
          <cell r="B533" t="str">
            <v>DISTRIBUIDOR DE BETUME 6000L, 56CV SOB PRESSAO MONTADO SOBRE CHASSIS DE CAMINHAO - CUSTOS COM MATERIAL OPERACAO DIURNA</v>
          </cell>
          <cell r="C533" t="str">
            <v>H</v>
          </cell>
          <cell r="D533" t="str">
            <v>115,38</v>
          </cell>
        </row>
        <row r="534">
          <cell r="A534" t="str">
            <v>7026</v>
          </cell>
          <cell r="B534" t="str">
            <v>ROLO COMPACTADOR DE PNEUS 111HP 11TON - DEPRECIACAO</v>
          </cell>
          <cell r="C534" t="str">
            <v>H</v>
          </cell>
          <cell r="D534" t="str">
            <v>24,05</v>
          </cell>
        </row>
        <row r="535">
          <cell r="A535" t="str">
            <v>7027</v>
          </cell>
          <cell r="B535" t="str">
            <v>ROLO COMPACTADOR DE PNEUS 111HP 11TON - JUROS</v>
          </cell>
          <cell r="C535" t="str">
            <v>H</v>
          </cell>
          <cell r="D535" t="str">
            <v>12,02</v>
          </cell>
        </row>
        <row r="536">
          <cell r="A536" t="str">
            <v>7028</v>
          </cell>
          <cell r="B536" t="str">
            <v>ROLO COMPACTADOR DE PNEUS 111HP 11TON  - MANUTENCAO</v>
          </cell>
          <cell r="C536" t="str">
            <v>H</v>
          </cell>
          <cell r="D536" t="str">
            <v>21,66</v>
          </cell>
        </row>
        <row r="537">
          <cell r="A537" t="str">
            <v>7032</v>
          </cell>
          <cell r="B537" t="str">
            <v>TANQUE ESTACINARIO TAA COM SERPENTINA E CAPACIDADE PARA 30.000L - DEPRECIACAO</v>
          </cell>
          <cell r="C537" t="str">
            <v>H</v>
          </cell>
          <cell r="D537" t="str">
            <v>6,90</v>
          </cell>
        </row>
        <row r="538">
          <cell r="A538" t="str">
            <v>7033</v>
          </cell>
          <cell r="B538" t="str">
            <v>TANQUE ESTACINARIO TAA COM SERPENTINA E CAPACIDADE PARA 30.000L - JUROS</v>
          </cell>
          <cell r="C538" t="str">
            <v>H</v>
          </cell>
          <cell r="D538" t="str">
            <v>2,60</v>
          </cell>
        </row>
        <row r="539">
          <cell r="A539" t="str">
            <v>7034</v>
          </cell>
          <cell r="B539" t="str">
            <v>TANQUE ESTACINARIO TAA COM SERPENTINA E CAPACIDADE PARA 30.000L  - MANUTENCAO</v>
          </cell>
          <cell r="C539" t="str">
            <v>H</v>
          </cell>
          <cell r="D539" t="str">
            <v>3,45</v>
          </cell>
        </row>
        <row r="540">
          <cell r="A540" t="str">
            <v>7035</v>
          </cell>
          <cell r="B540" t="str">
            <v>TANQUE ESTACINARIO TAA COM SERPENTINA CAPACIDADE DE 30.000L - CUSTOS COM MATERIAL</v>
          </cell>
          <cell r="C540" t="str">
            <v>H</v>
          </cell>
          <cell r="D540" t="str">
            <v>409,24</v>
          </cell>
        </row>
        <row r="541">
          <cell r="A541" t="str">
            <v>7038</v>
          </cell>
          <cell r="B541" t="str">
            <v>ROLO COMPACTADOR DE PNEUS ESTATICO, PRESSAO VARIAVEL, POTENCIA 111HP - PESO SEM/COM LASTRO 9,5/22,4T - DEPRECIACAO</v>
          </cell>
          <cell r="C541" t="str">
            <v>H</v>
          </cell>
          <cell r="D541" t="str">
            <v>24,05</v>
          </cell>
        </row>
        <row r="542">
          <cell r="A542" t="str">
            <v>7039</v>
          </cell>
          <cell r="B542" t="str">
            <v>ROLO COMPACTADOR DE PNEUS ESTATICO, PRESSAO VARIAVEL, POTENCIA 111HP - PESO SEM/COM LASTRO 9,5/22,4T - JUROS</v>
          </cell>
          <cell r="C542" t="str">
            <v>H</v>
          </cell>
          <cell r="D542" t="str">
            <v>12,02</v>
          </cell>
        </row>
        <row r="543">
          <cell r="A543" t="str">
            <v>7040</v>
          </cell>
          <cell r="B543" t="str">
            <v>ROLO COMPACTADOR DE PNEUS ESTATICO, PRESSAO VARIAVEL, POTENCIA 111HP - PESO SEM/COM LASTRO 9,5/22,4T - MANUTENCAO</v>
          </cell>
          <cell r="C543" t="str">
            <v>H</v>
          </cell>
          <cell r="D543" t="str">
            <v>21,66</v>
          </cell>
        </row>
        <row r="544">
          <cell r="A544" t="str">
            <v>7041</v>
          </cell>
          <cell r="B544" t="str">
            <v>ROLO COMPACTADOR DE PNEUS ESTATICO, PRESSAO VARIAVEL, POTENCIA 111HP - PESO SEM/COM LASTRO 9,5/22,4T - CUSTOS COM MAO-DE-OBRA NA OPERACAO</v>
          </cell>
          <cell r="C544" t="str">
            <v>H</v>
          </cell>
          <cell r="D544" t="str">
            <v>17,04</v>
          </cell>
        </row>
        <row r="545">
          <cell r="A545" t="str">
            <v>7044</v>
          </cell>
          <cell r="B545" t="str">
            <v>CONJUNTO MOTOR-BOMBA DIESEL PARA DRENAGEM DE AGUA SUJA - 6HP - DEPRECIACAO</v>
          </cell>
          <cell r="C545" t="str">
            <v>H</v>
          </cell>
          <cell r="D545" t="str">
            <v>0,25</v>
          </cell>
        </row>
        <row r="546">
          <cell r="A546" t="str">
            <v>7045</v>
          </cell>
          <cell r="B546" t="str">
            <v>CONJUNTO MOTOR-BOMBA DIESEL PARA DRENAGEM DE AGUA SUJA - 6HP - JUROS</v>
          </cell>
          <cell r="C546" t="str">
            <v>H</v>
          </cell>
          <cell r="D546" t="str">
            <v>0,15</v>
          </cell>
        </row>
        <row r="547">
          <cell r="A547" t="str">
            <v>7046</v>
          </cell>
          <cell r="B547" t="str">
            <v>CONJUNTO MOTOR-BOMBA DIESEL PARA DRENAGEM DE AGUA SUJA - 6HP - MANUTENCAO</v>
          </cell>
          <cell r="C547" t="str">
            <v>H</v>
          </cell>
          <cell r="D547" t="str">
            <v>0,25</v>
          </cell>
        </row>
        <row r="548">
          <cell r="A548" t="str">
            <v>7047</v>
          </cell>
          <cell r="B548" t="str">
            <v>CONJUNTO MOTOR-BOMBA DIESEL PARA DRENAGEM DE AGUA SUJA - 6HP - CUSTOS COM MATERIAL NA OPERACAO</v>
          </cell>
          <cell r="C548" t="str">
            <v>H</v>
          </cell>
          <cell r="D548" t="str">
            <v>3,65</v>
          </cell>
        </row>
        <row r="549">
          <cell r="A549" t="str">
            <v>7048</v>
          </cell>
          <cell r="B549" t="str">
            <v>CONJUNTO MOTOR-BOMBA DIESEL PARA DRENAGEM DE AGUA SUJA - 6HP - MAO-DE-OBRA NA OPERACAO</v>
          </cell>
          <cell r="C549" t="str">
            <v>H</v>
          </cell>
          <cell r="D549" t="str">
            <v>17,92</v>
          </cell>
        </row>
        <row r="550">
          <cell r="A550" t="str">
            <v>7051</v>
          </cell>
          <cell r="B550" t="str">
            <v>ROLO COMPACTADOR VIBRATÓRIO PÉ DE CARNEIRO, POTÊNCIA 150HP, PESO OPERACIONAL 9,8 T, IMPACTO DINÂMICO 31,75 T - DEPRECIACAO</v>
          </cell>
          <cell r="C550" t="str">
            <v>H</v>
          </cell>
          <cell r="D550" t="str">
            <v>22,97</v>
          </cell>
        </row>
        <row r="551">
          <cell r="A551" t="str">
            <v>7052</v>
          </cell>
          <cell r="B551" t="str">
            <v>ROLO COMPACTADOR VIBRATÓRIO PÉ DE CARNEIRO, POTÊNCIA 150HP, PESO OPERACIONAL 9,8 T, IMPACTO DINÂMICO 31,75 T - JUROS</v>
          </cell>
          <cell r="C551" t="str">
            <v>H</v>
          </cell>
          <cell r="D551" t="str">
            <v>11,48</v>
          </cell>
        </row>
        <row r="552">
          <cell r="A552" t="str">
            <v>7053</v>
          </cell>
          <cell r="B552" t="str">
            <v>ROLO COMPACTADOR VIBRATÓRIO PÉ DE CARNEIRO, POTÊNCIA 150HP, PESO OPERACIONAL 9,8 T, IMPACTO DINÂMICO 31,75 T</v>
          </cell>
          <cell r="C552" t="str">
            <v>H</v>
          </cell>
          <cell r="D552" t="str">
            <v>20,68</v>
          </cell>
        </row>
        <row r="553">
          <cell r="A553" t="str">
            <v>7054</v>
          </cell>
          <cell r="B553" t="str">
            <v>ROLO COMPACTADOR VIBRATÓRIO PÉ DE CARNEIRO, POTÊNCIA 150HP, PESO OPERACIONAL 9,8 T, IMPACTO DINÂMICO 31,75 T - CUSTOS COM MATERIAL NA OPERACAO</v>
          </cell>
          <cell r="C553" t="str">
            <v>H</v>
          </cell>
          <cell r="D553" t="str">
            <v>54,63</v>
          </cell>
        </row>
        <row r="554">
          <cell r="A554" t="str">
            <v>7055</v>
          </cell>
          <cell r="B554" t="str">
            <v>ROLO COMPACTADOR AUTOPROPELIDO 127HP 10260KG - MAO-DE-OBRA NA OPERACAO</v>
          </cell>
          <cell r="C554" t="str">
            <v>H</v>
          </cell>
          <cell r="D554" t="str">
            <v>17,04</v>
          </cell>
        </row>
        <row r="555">
          <cell r="A555" t="str">
            <v>7058</v>
          </cell>
          <cell r="B555" t="str">
            <v>CAMINHAO BASCULANTE 4,0M3 152CV COM CAPACIDADE UTIL DE  8,5T - DEPRECIACAO</v>
          </cell>
          <cell r="C555" t="str">
            <v>H</v>
          </cell>
          <cell r="D555" t="str">
            <v>18,86</v>
          </cell>
        </row>
        <row r="556">
          <cell r="A556" t="str">
            <v>7059</v>
          </cell>
          <cell r="B556" t="str">
            <v>CAMINHAO BASCULANTE 4,0M3 CARGA UTIL 8,5T 152CV - JUROS</v>
          </cell>
          <cell r="C556" t="str">
            <v>H</v>
          </cell>
          <cell r="D556" t="str">
            <v>6,01</v>
          </cell>
        </row>
        <row r="557">
          <cell r="A557" t="str">
            <v>7060</v>
          </cell>
          <cell r="B557" t="str">
            <v>CAMINHAO BASCULANTE 4,0M3 CARGA UTIL 8,5T 152CV - MANUTENCAO</v>
          </cell>
          <cell r="C557" t="str">
            <v>H</v>
          </cell>
          <cell r="D557" t="str">
            <v>18,86</v>
          </cell>
        </row>
        <row r="558">
          <cell r="A558" t="str">
            <v>7061</v>
          </cell>
          <cell r="B558" t="str">
            <v>CAMINHAO BASCULANTE 4,0M3 CARGA UTIL 8,5T 152CV - CUSTOS COM MATERIAL NA OPERACAO</v>
          </cell>
          <cell r="C558" t="str">
            <v>H</v>
          </cell>
          <cell r="D558" t="str">
            <v>65,39</v>
          </cell>
        </row>
        <row r="559">
          <cell r="A559" t="str">
            <v>7062</v>
          </cell>
          <cell r="B559" t="str">
            <v>CAMINHAO BASCULANTE 4,0M3 CARGA UTIL 8,5T 152CV - MAO-DE-OBRA NA OPERACAO</v>
          </cell>
          <cell r="C559" t="str">
            <v>H</v>
          </cell>
          <cell r="D559" t="str">
            <v>16,10</v>
          </cell>
        </row>
        <row r="560">
          <cell r="A560" t="str">
            <v>7063</v>
          </cell>
          <cell r="B560" t="str">
            <v>TRATOR DE PNEUS 110 A 126 HP - DEPRECIACAO</v>
          </cell>
          <cell r="C560" t="str">
            <v>H</v>
          </cell>
          <cell r="D560" t="str">
            <v>18,88</v>
          </cell>
        </row>
        <row r="561">
          <cell r="A561" t="str">
            <v>7064</v>
          </cell>
          <cell r="B561" t="str">
            <v>TRATOR DE PNEUS 110 A 126 HP - JUROS</v>
          </cell>
          <cell r="C561" t="str">
            <v>H</v>
          </cell>
          <cell r="D561" t="str">
            <v>6,02</v>
          </cell>
        </row>
        <row r="562">
          <cell r="A562" t="str">
            <v>7065</v>
          </cell>
          <cell r="B562" t="str">
            <v>TRATOR DE PNEUS 110 A 126 HP - MANUTENCAO</v>
          </cell>
          <cell r="C562" t="str">
            <v>H</v>
          </cell>
          <cell r="D562" t="str">
            <v>15,10</v>
          </cell>
        </row>
        <row r="563">
          <cell r="A563" t="str">
            <v>7066</v>
          </cell>
          <cell r="B563" t="str">
            <v>TRATOR DE PNEUS 110 A 126 HP - CUSTOS COM MATERIAL NA OPERACAO</v>
          </cell>
          <cell r="C563" t="str">
            <v>H</v>
          </cell>
          <cell r="D563" t="str">
            <v>54,20</v>
          </cell>
        </row>
        <row r="564">
          <cell r="A564" t="str">
            <v>7067</v>
          </cell>
          <cell r="B564" t="str">
            <v>TRATOR DE PNEUS 110 A 126 HP - MAO-DE-OBRA NA OPERACAO DIURNA</v>
          </cell>
          <cell r="C564" t="str">
            <v>H</v>
          </cell>
          <cell r="D564" t="str">
            <v>18,74</v>
          </cell>
        </row>
        <row r="565">
          <cell r="A565" t="str">
            <v>53781</v>
          </cell>
          <cell r="B565" t="str">
            <v>CAMINHAO BASCULANTE 4,0M3 TOCO 162CV PBT=11800KG  - DEPRECIACAO</v>
          </cell>
          <cell r="C565" t="str">
            <v>H</v>
          </cell>
          <cell r="D565" t="str">
            <v>14,96</v>
          </cell>
        </row>
        <row r="566">
          <cell r="A566" t="str">
            <v>53782</v>
          </cell>
          <cell r="B566" t="str">
            <v>CAMINHAO BASCULANTE 4,0M3 TOCO 162CV PBT=11800KG - MANUTENCAO</v>
          </cell>
          <cell r="C566" t="str">
            <v>H</v>
          </cell>
          <cell r="D566" t="str">
            <v>14,96</v>
          </cell>
        </row>
        <row r="567">
          <cell r="A567" t="str">
            <v>53785</v>
          </cell>
          <cell r="B567" t="str">
            <v>CAMINHAO BASCULANTE 4,0M3 TOCO 162CV PBT=11800KG - MAO-DE-OBRA NA OPERACAO DIURNA</v>
          </cell>
          <cell r="C567" t="str">
            <v>H</v>
          </cell>
          <cell r="D567" t="str">
            <v>16,10</v>
          </cell>
        </row>
        <row r="568">
          <cell r="A568" t="str">
            <v>53786</v>
          </cell>
          <cell r="B568" t="str">
            <v>RETRO-ESCAVADEIRA, 4 X 4, 86 CV (VU= 5 ANOS) - MATERIAIS/OPERAÇÃO</v>
          </cell>
          <cell r="C568" t="str">
            <v>H</v>
          </cell>
          <cell r="D568" t="str">
            <v>32,69</v>
          </cell>
        </row>
        <row r="569">
          <cell r="A569" t="str">
            <v>53787</v>
          </cell>
          <cell r="B569" t="str">
            <v>ROLO COMPACTADOR VIBRATÓRIO DE CILINDRO LISO, AUTO-PROPEL.  80HP, PESO MÁXIMO OPERACIONAL 8,1T - CUSTO DE MATERIAIS NA OPERAÇÃO</v>
          </cell>
          <cell r="C569" t="str">
            <v>H</v>
          </cell>
          <cell r="D569" t="str">
            <v>55,92</v>
          </cell>
        </row>
        <row r="570">
          <cell r="A570" t="str">
            <v>53788</v>
          </cell>
          <cell r="B570" t="str">
            <v>ROLO COMPACTADOR VIBRATORIO DE CILINDRO LISO, AUTO-PROPELIDO  83 CV -  6,6T, IMPACTO DINAMICO 18,5/11,5T - CUSTO DE MATERIAIS NA OPERACAO</v>
          </cell>
          <cell r="C570" t="str">
            <v>H</v>
          </cell>
          <cell r="D570" t="str">
            <v>55,92</v>
          </cell>
        </row>
        <row r="571">
          <cell r="A571" t="str">
            <v>53789</v>
          </cell>
          <cell r="B571" t="str">
            <v>ROLO COMPACTADOR VIBRATÓRIO DE CILINDRO LISO, AUTO-PROPEL.  83 CV -  6,6T, IMPACTO DINÂMICO 18,5/11,5T - MAO-DE-OBRA  NA OPERACAO</v>
          </cell>
          <cell r="C571" t="str">
            <v>H</v>
          </cell>
          <cell r="D571" t="str">
            <v>17,04</v>
          </cell>
        </row>
        <row r="572">
          <cell r="A572" t="str">
            <v>53790</v>
          </cell>
          <cell r="B572" t="str">
            <v>ROLO COMPACTADOR VIBRATÓRIO, TANDEM, CILINDRO LISO, AUTO-PROPEL. - 40HP - 4,4T, IMPACTO DINÂMICO 3,1T, VU 5 ANOS - MAO DE OBRA NA OPERACAO.</v>
          </cell>
          <cell r="C572" t="str">
            <v>H</v>
          </cell>
          <cell r="D572" t="str">
            <v>17,04</v>
          </cell>
        </row>
        <row r="573">
          <cell r="A573" t="str">
            <v>53792</v>
          </cell>
          <cell r="B573" t="str">
            <v>CAMINHAO BASCULANTE ,162HP- 6M3 - OPERACAO DIURNA</v>
          </cell>
          <cell r="C573" t="str">
            <v>H</v>
          </cell>
          <cell r="D573" t="str">
            <v>55,92</v>
          </cell>
        </row>
        <row r="574">
          <cell r="A574" t="str">
            <v>53793</v>
          </cell>
          <cell r="B574" t="str">
            <v>CAMINHAO BASCULANTE ,162HP- 6M3 / MAO-DE-OBRA NA OPERACAO DIURNA</v>
          </cell>
          <cell r="C574" t="str">
            <v>H</v>
          </cell>
          <cell r="D574" t="str">
            <v>13,90</v>
          </cell>
        </row>
        <row r="575">
          <cell r="A575" t="str">
            <v>53794</v>
          </cell>
          <cell r="B575" t="str">
            <v>USINA DE CONCRETO FIXA CAPACIDADE 90/120 M³, 63HP - MANUTENÇÃO</v>
          </cell>
          <cell r="C575" t="str">
            <v>H</v>
          </cell>
          <cell r="D575" t="str">
            <v>18,59</v>
          </cell>
        </row>
        <row r="576">
          <cell r="A576" t="str">
            <v>53795</v>
          </cell>
          <cell r="B576" t="str">
            <v>USINA DE CONCRETO FIXA CAPACIDADE 90/120 M³, 63HP - MÃO-DE-OBRA NA OPERAÇÃO NOTURNA</v>
          </cell>
          <cell r="C576" t="str">
            <v>H</v>
          </cell>
          <cell r="D576" t="str">
            <v>35,01</v>
          </cell>
        </row>
        <row r="577">
          <cell r="A577" t="str">
            <v>53796</v>
          </cell>
          <cell r="B577" t="str">
            <v>CAMINHAO CARROCERIA ABERTA,EM MADEIRA, TOCO, 170CV - 11T (VU=6ANOS) - CHI DIURNO - DEPRECIACAO E JUROS</v>
          </cell>
          <cell r="C577" t="str">
            <v>H</v>
          </cell>
          <cell r="D577" t="str">
            <v>19,40</v>
          </cell>
        </row>
        <row r="578">
          <cell r="A578" t="str">
            <v>53797</v>
          </cell>
          <cell r="B578" t="str">
            <v>CAMINHAO CARROCERIA ABERTA,EM MADEIRA, TOCO, 170CV - 11T (VU=6ANOS) - MATERIAIS/OPERACAO</v>
          </cell>
          <cell r="C578" t="str">
            <v>H</v>
          </cell>
          <cell r="D578" t="str">
            <v>55,92</v>
          </cell>
        </row>
        <row r="579">
          <cell r="A579" t="str">
            <v>53798</v>
          </cell>
          <cell r="B579" t="str">
            <v>CAMINHAO CARROCERIA ABERTA,EM MADEIRA, TOCO, 170CV - 11T (VU=6ANOS) - MAO-DE-OBRA DIURNA NA OPERACAO</v>
          </cell>
          <cell r="C579" t="str">
            <v>H</v>
          </cell>
          <cell r="D579" t="str">
            <v>17,46</v>
          </cell>
        </row>
        <row r="580">
          <cell r="A580" t="str">
            <v>53799</v>
          </cell>
          <cell r="B580" t="str">
            <v>CAMINHAO CARROCERIA ABERTA,EM MADEIRA, TOCO, 170CV - 11T (VU=6ANOS) - CHI DIURNO - MAO-DE-OBRA NA OPERACAO NOTURNA</v>
          </cell>
          <cell r="C580" t="str">
            <v>H</v>
          </cell>
          <cell r="D580" t="str">
            <v>16,68</v>
          </cell>
        </row>
        <row r="581">
          <cell r="A581" t="str">
            <v>53800</v>
          </cell>
          <cell r="B581" t="str">
            <v>USINA MISTURADORA DE SOLOS, DOSADORES TRIPLOS, CALHA VIBRATÓRIA, CAPACIDADE 200/500 TON, 201HP - MATERIAIS NA OPERAÇÃO</v>
          </cell>
          <cell r="C581" t="str">
            <v>H</v>
          </cell>
          <cell r="D581" t="str">
            <v>21,82</v>
          </cell>
        </row>
        <row r="582">
          <cell r="A582" t="str">
            <v>53801</v>
          </cell>
          <cell r="B582" t="str">
            <v>USINA MISTURADORA DE SOLOS, DOSADORES TRIPLOS, CALHA VIBRATÓRIA, CAPCIDADE 200/500 TON, 201HP - MÃO-DE-OBRA NA OPERAÇÃO DIURNA</v>
          </cell>
          <cell r="C582" t="str">
            <v>H</v>
          </cell>
          <cell r="D582" t="str">
            <v>51,06</v>
          </cell>
        </row>
        <row r="583">
          <cell r="A583" t="str">
            <v>53802</v>
          </cell>
          <cell r="B583" t="str">
            <v>VIBROACABADORA SOBRE ESTEIRAS POTENCIA MAX. 105CV CAPACIDADE ATE 450 T/H - MAO-DE-OBRA NA OPERACAO DIURNA</v>
          </cell>
          <cell r="C583" t="str">
            <v>H</v>
          </cell>
          <cell r="D583" t="str">
            <v>17,04</v>
          </cell>
        </row>
        <row r="584">
          <cell r="A584" t="str">
            <v>53803</v>
          </cell>
          <cell r="B584" t="str">
            <v>VIBROACABADORA SOBRE ESTEIRAS POTENCIA MAX. 105CV CAPACIDADE ATE 450 T/H - MAO-DE-OBRA NA OPERACAO NOTURNA</v>
          </cell>
          <cell r="C584" t="str">
            <v>H</v>
          </cell>
          <cell r="D584" t="str">
            <v>20,45</v>
          </cell>
        </row>
        <row r="585">
          <cell r="A585" t="str">
            <v>53804</v>
          </cell>
          <cell r="B585" t="str">
            <v>VASSOURA MECÂNICA REBOCÁVEL C/ ESCOVA CILÍNDRICA LARGURA DE VARRIMENTO = 2,44M - MANUTENÇÃO</v>
          </cell>
          <cell r="C585" t="str">
            <v>H</v>
          </cell>
          <cell r="D585" t="str">
            <v>0,86</v>
          </cell>
        </row>
        <row r="586">
          <cell r="A586" t="str">
            <v>53805</v>
          </cell>
          <cell r="B586" t="str">
            <v>TRATOR PNEUS TRAÇÃO 4X2, 82 CV, PESO C/ LASTRO 4,555 T  - MAO-DE-OBRA OPERACAO NOTURNA</v>
          </cell>
          <cell r="C586" t="str">
            <v>H</v>
          </cell>
          <cell r="D586" t="str">
            <v>22,49</v>
          </cell>
        </row>
        <row r="587">
          <cell r="A587" t="str">
            <v>53806</v>
          </cell>
          <cell r="B587" t="str">
            <v>TRATOR DE ESTEIRAS POTENCIA 165 HP, PESO OPERACIONAL 17,1T (VU=5ANOS) - MANUTENCAO</v>
          </cell>
          <cell r="C587" t="str">
            <v>H</v>
          </cell>
          <cell r="D587" t="str">
            <v>68,73</v>
          </cell>
        </row>
        <row r="588">
          <cell r="A588" t="str">
            <v>53807</v>
          </cell>
          <cell r="B588" t="str">
            <v>TRATOR DE ESTEIRAS POTENCIA 165 HP, PESO OPERACIONAL 17,1T - MAO-DE-OBRA NA OPERACAO DIURNA</v>
          </cell>
          <cell r="C588" t="str">
            <v>H</v>
          </cell>
          <cell r="D588" t="str">
            <v>21,88</v>
          </cell>
        </row>
        <row r="589">
          <cell r="A589" t="str">
            <v>53808</v>
          </cell>
          <cell r="B589" t="str">
            <v>TRATOR DE ESTEIRAS POTENCIA 165 HP, PESO OPERACIONAL 17,1T - MAO-DE-OBRA NA OPERACAO NOTURNA</v>
          </cell>
          <cell r="C589" t="str">
            <v>H</v>
          </cell>
          <cell r="D589" t="str">
            <v>22,49</v>
          </cell>
        </row>
        <row r="590">
          <cell r="A590" t="str">
            <v>53810</v>
          </cell>
          <cell r="B590" t="str">
            <v>TRATOR DE ESTEIRAS 153HP PESO OPERACIONAL 15T, COM RODA MOTRIZ ELEVADA (VU=5ANOS) - MANUTENCAO</v>
          </cell>
          <cell r="C590" t="str">
            <v>H</v>
          </cell>
          <cell r="D590" t="str">
            <v>70,51</v>
          </cell>
        </row>
        <row r="591">
          <cell r="A591" t="str">
            <v>53811</v>
          </cell>
          <cell r="B591" t="str">
            <v>TRATOR DE ESTEIRAS 153HP PESO OPERACIONAL 15T, COM RODA MOTRIZ ELEVADA - MA0-DE-OBRA NA OPERACAO DIURNA</v>
          </cell>
          <cell r="C591" t="str">
            <v>H</v>
          </cell>
          <cell r="D591" t="str">
            <v>18,74</v>
          </cell>
        </row>
        <row r="592">
          <cell r="A592" t="str">
            <v>53812</v>
          </cell>
          <cell r="B592" t="str">
            <v>TRATOR DE ESTEIRAS 153HP PESO OPERACIONAL 15T, COM RODA MOTRIZ ELEVADA - MA0-DE-OBRA NA OPERACAO NOTURNA</v>
          </cell>
          <cell r="C592" t="str">
            <v>H</v>
          </cell>
          <cell r="D592" t="str">
            <v>22,49</v>
          </cell>
        </row>
        <row r="593">
          <cell r="A593" t="str">
            <v>53813</v>
          </cell>
          <cell r="B593" t="str">
            <v>TRATOR DE ESTEIRAS COM LAMINA - POTENCIA 305 HP - PESO OPERACIONAL 37 T (VU=5ANOS) -DEPRECIACAO E JUROS</v>
          </cell>
          <cell r="C593" t="str">
            <v>H</v>
          </cell>
          <cell r="D593" t="str">
            <v>235,77</v>
          </cell>
        </row>
        <row r="594">
          <cell r="A594" t="str">
            <v>53814</v>
          </cell>
          <cell r="B594" t="str">
            <v>TRATOR DE ESTEIRAS COM LAMINA - POTENCIA 305 HP - PESO OPERACIONAL 37 T (VU=5ANOS) - MANUTENCAO</v>
          </cell>
          <cell r="C594" t="str">
            <v>H</v>
          </cell>
          <cell r="D594" t="str">
            <v>178,75</v>
          </cell>
        </row>
        <row r="595">
          <cell r="A595" t="str">
            <v>53815</v>
          </cell>
          <cell r="B595" t="str">
            <v>TRATOR DE ESTEIRAS COM LAMINA - POTENCIA 305 HP - PESO OPERACIONAL 37 T  - MAO-DE-OBRA NA OPERACAO DIURNA</v>
          </cell>
          <cell r="C595" t="str">
            <v>H</v>
          </cell>
          <cell r="D595" t="str">
            <v>18,74</v>
          </cell>
        </row>
        <row r="596">
          <cell r="A596" t="str">
            <v>53816</v>
          </cell>
          <cell r="B596" t="str">
            <v>TRATOR SOBRE ESTEIRAS 305HP - MAO-DE-OBRA NA OPERACAO NOTURNA</v>
          </cell>
          <cell r="C596" t="str">
            <v>H</v>
          </cell>
          <cell r="D596" t="str">
            <v>22,49</v>
          </cell>
        </row>
        <row r="597">
          <cell r="A597" t="str">
            <v>53817</v>
          </cell>
          <cell r="B597" t="str">
            <v>TRATOR DE ESTEIRAS 99HP, PESO OPERACIONAL 8,5T  - MATERIAIS NA OPERACAO</v>
          </cell>
          <cell r="C597" t="str">
            <v>H</v>
          </cell>
          <cell r="D597" t="str">
            <v>34,41</v>
          </cell>
        </row>
        <row r="598">
          <cell r="A598" t="str">
            <v>53818</v>
          </cell>
          <cell r="B598" t="str">
            <v>ROLO COMPACTADOR VIBRATÓRIO REBOCÁVEL AÇO LISO, PESO 4,7T, IMPACTO DINÂMICO 18,3T - DEPRECIAÇÃO E JUROS</v>
          </cell>
          <cell r="C598" t="str">
            <v>H</v>
          </cell>
          <cell r="D598" t="str">
            <v>7,87</v>
          </cell>
        </row>
        <row r="599">
          <cell r="A599" t="str">
            <v>53819</v>
          </cell>
          <cell r="B599" t="str">
            <v>ROLO COMPACTADOR VIBRATÓRIO REBOCÁVEL AÇO LISO, PESO 4,7T, IMPACTO DINÂMICO 18,3T - CUSTO COM MATERIAIS NA OPERACAO</v>
          </cell>
          <cell r="C599" t="str">
            <v>H</v>
          </cell>
          <cell r="D599" t="str">
            <v>32,69</v>
          </cell>
        </row>
        <row r="600">
          <cell r="A600" t="str">
            <v>53820</v>
          </cell>
          <cell r="B600" t="str">
            <v>ROLO COMPACTADOR VIBRATÓRIO REBOCÁVEL AÇO LISO, PESO 4,7T, IMPACTO DINÂMICO 18,3T - CUSTO COM MAO-DE-OBRA NA OPERACAO DIURNA</v>
          </cell>
          <cell r="C600" t="str">
            <v>H</v>
          </cell>
          <cell r="D600" t="str">
            <v>17,04</v>
          </cell>
        </row>
        <row r="601">
          <cell r="A601" t="str">
            <v>53821</v>
          </cell>
          <cell r="B601" t="str">
            <v>ROLO COMPACTADOR VIBRATÓRIO REBOCÁVEL AÇO LISO, PESO 4,7T, IMPACTO DINÂMICO 18,3T - CUSTO COM MÃO -DE-OBRA NA OPERAÇÃO NOTURNA</v>
          </cell>
          <cell r="C601" t="str">
            <v>H</v>
          </cell>
          <cell r="D601" t="str">
            <v>20,45</v>
          </cell>
        </row>
        <row r="602">
          <cell r="A602" t="str">
            <v>53822</v>
          </cell>
          <cell r="B602" t="str">
            <v>ROLO COMPACTADOR VIBRATÓRIO TANDEM AÇO LISO, POTÊNCIA 58CV, PESO SEM/COM LASTRO 6,5/9,4 T - CUSTO COM MÃO-DE-OBRA NA OPERAÇÃO DIURNA</v>
          </cell>
          <cell r="C602" t="str">
            <v>H</v>
          </cell>
          <cell r="D602" t="str">
            <v>21,88</v>
          </cell>
        </row>
        <row r="603">
          <cell r="A603" t="str">
            <v>53823</v>
          </cell>
          <cell r="B603" t="str">
            <v>ROLO COMPACTADOR DE PNEUS ESTÁTICO PARA ASFALTO, PRESSÃO VARIÁVEL, POTÊNCIA 99HP, PESO OPERACIONAL SEM/COM LASTRO 8,3/21,0 T - DEPRECIAÇÃO E JUROS</v>
          </cell>
          <cell r="C603" t="str">
            <v>H</v>
          </cell>
          <cell r="D603" t="str">
            <v>37,00</v>
          </cell>
        </row>
        <row r="604">
          <cell r="A604" t="str">
            <v>53824</v>
          </cell>
          <cell r="B604" t="str">
            <v>ROLO COMPACTADOR DE PNEUS ESTATICO PARA ASFALTO, PRESSAO VARIAVEL, POTENCIA 99HP, PESO OPERACIONAL SEM/COM LASTRO 8,3/21,0 T - CUSTO COM MAO -DE-OBRA NA OPERACAO DIURNA</v>
          </cell>
          <cell r="C604" t="str">
            <v>H</v>
          </cell>
          <cell r="D604" t="str">
            <v>17,04</v>
          </cell>
        </row>
        <row r="605">
          <cell r="A605" t="str">
            <v>53825</v>
          </cell>
          <cell r="B605" t="str">
            <v>ROLO COMPACTADOR DE PNEUS ESTÁTICO PARA ASFALTO, PRESSÃO VARIÁVEL, POTÊNCIA 99HP, PESO OPERACIONAL SEM/COM LASTRO 8,3/21,0 T - CUSTO COM MATERIAIS NA OPERAÇÃO NOTURNA</v>
          </cell>
          <cell r="C605" t="str">
            <v>H</v>
          </cell>
          <cell r="D605" t="str">
            <v>26,25</v>
          </cell>
        </row>
        <row r="606">
          <cell r="A606" t="str">
            <v>53827</v>
          </cell>
          <cell r="B606" t="str">
            <v>CAMINHAO TOCO, 177CV - 14T (VU=6ANOS) (NAO INCLUI CARROCERIA) - CUSTO HORARIO DE MATERIAIS NA OPERACAO</v>
          </cell>
          <cell r="C606" t="str">
            <v>H</v>
          </cell>
          <cell r="D606" t="str">
            <v>56,78</v>
          </cell>
        </row>
        <row r="607">
          <cell r="A607" t="str">
            <v>53828</v>
          </cell>
          <cell r="B607" t="str">
            <v>CAMINHAO TOCO, 177CV - 14T (VU=6ANOS) (NAO INCLUI CARROCERIA) - MAO-DE-OBRA DIURNA NA OPERACAO</v>
          </cell>
          <cell r="C607" t="str">
            <v>H</v>
          </cell>
          <cell r="D607" t="str">
            <v>17,46</v>
          </cell>
        </row>
        <row r="608">
          <cell r="A608" t="str">
            <v>53829</v>
          </cell>
          <cell r="B608" t="str">
            <v>CAMINHAO TOCO, 170CV - 11T (VU=6ANOS) (NAO INCLUI CARROCERIA) - CUSTO HORARIO DE MATERIAIS NA OPERACAO</v>
          </cell>
          <cell r="C608" t="str">
            <v>H</v>
          </cell>
          <cell r="D608" t="str">
            <v>55,92</v>
          </cell>
        </row>
        <row r="609">
          <cell r="A609" t="str">
            <v>53830</v>
          </cell>
          <cell r="B609" t="str">
            <v>CAMINHAO TOCO, 170CV - 11T (VU=6ANOS) (NAO INCLUI CARROCERIA) - MAO-DE-OBRA NA OPERACAO NOTURNA</v>
          </cell>
          <cell r="C609" t="str">
            <v>H</v>
          </cell>
          <cell r="D609" t="str">
            <v>20,95</v>
          </cell>
        </row>
        <row r="610">
          <cell r="A610" t="str">
            <v>53831</v>
          </cell>
          <cell r="B610" t="str">
            <v>CAMINHAO PIPA 10000L TRUCADO, 208CV - 21,1T (VU=6ANOS) (INCLUI TANQUE DE ACO PARA TRANSPORTE DE AGUA E MOTOBOMBA CENTRIFUGA A GASOLINA 3,5CV) - CUSTO HORARIO DE MATERIAIS NA OPERACAO</v>
          </cell>
          <cell r="C610" t="str">
            <v>H</v>
          </cell>
          <cell r="D610" t="str">
            <v>56,02</v>
          </cell>
        </row>
        <row r="611">
          <cell r="A611" t="str">
            <v>53832</v>
          </cell>
          <cell r="B611" t="str">
            <v>CAMINHAO PIPA 10000L TRUCADO, 208CV - 21,1T (VU=6ANOS) (INCLUI TANQUE DE ACO PARA TRANSPORTE DE AGUA E MOTOBOMBA CENTRIFUGA A GASOLINA 3,5CV) - MAO-DE-OBRA DIURNA NA OPERACAO</v>
          </cell>
          <cell r="C611" t="str">
            <v>H</v>
          </cell>
          <cell r="D611" t="str">
            <v>17,46</v>
          </cell>
        </row>
        <row r="612">
          <cell r="A612" t="str">
            <v>53833</v>
          </cell>
          <cell r="B612" t="str">
            <v>DISTRIBUIDOR DE AGREGADO TIPO DOSADOR REBOCAVEL  COM 4 PNEUS COM LARGURA 3,66 M - DEPRECIACAO E JUROS</v>
          </cell>
          <cell r="C612" t="str">
            <v>H</v>
          </cell>
          <cell r="D612" t="str">
            <v>9,31</v>
          </cell>
        </row>
        <row r="613">
          <cell r="A613" t="str">
            <v>53834</v>
          </cell>
          <cell r="B613" t="str">
            <v>DISTRIBUIDOR DE AGREGADO TIPO DOSADOR REBOCAVEL  COM 4 PNEUS COM LARGURA 3,66 M - MANUTENCAO</v>
          </cell>
          <cell r="C613" t="str">
            <v>H</v>
          </cell>
          <cell r="D613" t="str">
            <v>3,38</v>
          </cell>
        </row>
        <row r="614">
          <cell r="A614" t="str">
            <v>53835</v>
          </cell>
          <cell r="B614" t="str">
            <v>DISTRIBUIDOR DE BETUME COM TANQUE DE 2500L, REBOCAVEL, PNEUMATICO COM MOTOR A GASOLINA 3,4HP -  DEPRECIACAO E JUROS</v>
          </cell>
          <cell r="C614" t="str">
            <v>H</v>
          </cell>
          <cell r="D614" t="str">
            <v>10,86</v>
          </cell>
        </row>
        <row r="615">
          <cell r="A615" t="str">
            <v>53836</v>
          </cell>
          <cell r="B615" t="str">
            <v>DISTRIBUIDOR DE ASFALTO MONTADO SOBRE CAMINHAO TOCO 162 HP, COM TANQUE ISOLADO 6 M3 COM BARRA ESPARGIDORA  DE 3,66 M - DEPRECIACAO E JUROS</v>
          </cell>
          <cell r="C615" t="str">
            <v>H</v>
          </cell>
          <cell r="D615" t="str">
            <v>48,29</v>
          </cell>
        </row>
        <row r="616">
          <cell r="A616" t="str">
            <v>53837</v>
          </cell>
          <cell r="B616" t="str">
            <v>DISTRIBUIDOR DE ASFALTO MONTADO SOBRE CAMINHAO TOCO 162 HP, COM TANQUE ISOLADO 6 M3 COM BARRA ESPARGIDORA  DE 3,66 M - CUSTO C/ MATERIAIS NA OPERACAO</v>
          </cell>
          <cell r="C616" t="str">
            <v>H</v>
          </cell>
          <cell r="D616" t="str">
            <v>83,88</v>
          </cell>
        </row>
        <row r="617">
          <cell r="A617" t="str">
            <v>53840</v>
          </cell>
          <cell r="B617" t="str">
            <v>GRADE ARADORA COM 20 DISCOS DE 24 " SOBRE PNEUS - DEPRECIACAO E JUROS</v>
          </cell>
          <cell r="C617" t="str">
            <v>H</v>
          </cell>
          <cell r="D617" t="str">
            <v>3,07</v>
          </cell>
        </row>
        <row r="618">
          <cell r="A618" t="str">
            <v>53841</v>
          </cell>
          <cell r="B618" t="str">
            <v>GRADE ARADORA COM 20 DISCOS DE 24 " SOBRE PNEUS - MANUTENCAO</v>
          </cell>
          <cell r="C618" t="str">
            <v>H</v>
          </cell>
          <cell r="D618" t="str">
            <v>1,02</v>
          </cell>
        </row>
        <row r="619">
          <cell r="A619" t="str">
            <v>53842</v>
          </cell>
          <cell r="B619" t="str">
            <v>LANCA ELEVATORIA TELESCOPICA DE ACIONAMENTO HIDRAULICO, CAPACIDADE DE CARGA 30.000 KG, COM CESTO, MONTADA SOBRE CAMINHAO TRUCADO - DEPRECIACAO E JUROS</v>
          </cell>
          <cell r="C619" t="str">
            <v>H</v>
          </cell>
          <cell r="D619" t="str">
            <v>144,61</v>
          </cell>
        </row>
        <row r="620">
          <cell r="A620" t="str">
            <v>53843</v>
          </cell>
          <cell r="B620" t="str">
            <v>LANCA ELEVATORIA TELESCOPICA DE ACIONAMENTO HIDRAULICO, CAPACIDADE DE CARGA 30.000 KG, COM CESTO, MONTADA SOBRE CAMINHAO TRUCADO - CUSTO COM MA0-DE-OBRA NA OPERACAO DIURNA</v>
          </cell>
          <cell r="C620" t="str">
            <v>H</v>
          </cell>
          <cell r="D620" t="str">
            <v>17,46</v>
          </cell>
        </row>
        <row r="621">
          <cell r="A621" t="str">
            <v>53844</v>
          </cell>
          <cell r="B621" t="str">
            <v>LANCA ELEVATORIA TELESCOPICA DE ACIONAMENTO HIDRAULICO, CAPACIDADE DE CARGA 30.000 KG, COM CESTO, MONTADA SOBRE CAMINHAO TRUCADO - CUSTO COM MA0-DE-OBRA NA OPERACAO NOTURNA</v>
          </cell>
          <cell r="C621" t="str">
            <v>H</v>
          </cell>
          <cell r="D621" t="str">
            <v>20,95</v>
          </cell>
        </row>
        <row r="622">
          <cell r="A622" t="str">
            <v>53845</v>
          </cell>
          <cell r="B622" t="str">
            <v>GUINDASTE MUNK COM CESTO, CARGA MAXIMA 5,75T (A 2M) E 2,3T ( A 5M), ALTURA MAXIMA = 7,9M, MONTADO SOBRE CAMINHAO DE CARROCERIA 162HP - DEPRECIACAO E JUROS</v>
          </cell>
          <cell r="C622" t="str">
            <v>H</v>
          </cell>
          <cell r="D622" t="str">
            <v>26,98</v>
          </cell>
        </row>
        <row r="623">
          <cell r="A623" t="str">
            <v>53846</v>
          </cell>
          <cell r="B623" t="str">
            <v>GUINDASTE MUNK COM CESTO, CARGA MAXIMA 5,75T (A 2M) E 2,3T ( A 5M), ALTURA MAXIMA = 7,9M, MONTADO SOBRE CAMINHAO DE CARROCERIA 162HP - CUSTO COM MATERIAIS NA OPERACAO</v>
          </cell>
          <cell r="C623" t="str">
            <v>H</v>
          </cell>
          <cell r="D623" t="str">
            <v>55,92</v>
          </cell>
        </row>
        <row r="624">
          <cell r="A624" t="str">
            <v>53847</v>
          </cell>
          <cell r="B624" t="str">
            <v>GUINDASTE MUNK COM CESTO, CARGA MAXIMA 5,75T (A 2M) E 2,3T ( A 5M), ALTURA MAXIMA = 7,9M, MONTADO SOBRE CAMINHAO DE CARROCERIA FORD 162HP - CUSTO COM MA0-DE-0BRA NA OPERACAO DIURNA</v>
          </cell>
          <cell r="C624" t="str">
            <v>H</v>
          </cell>
          <cell r="D624" t="str">
            <v>17,46</v>
          </cell>
        </row>
        <row r="625">
          <cell r="A625" t="str">
            <v>53848</v>
          </cell>
          <cell r="B625" t="str">
            <v>GUINDASTE MUNK COM CESTO, CARGA MAXIMA 5,75T (A 2M) E 2,3T ( A 5M), ALTURA MAXIMA = 7,9M, MONTADO SOBRE CAMINHAO DE CARROCERIA FORD 162HP - CUSTO C/MA0-DE-0BRA NA OPERCAO NOTURNA</v>
          </cell>
          <cell r="C625" t="str">
            <v>H</v>
          </cell>
          <cell r="D625" t="str">
            <v>20,95</v>
          </cell>
        </row>
        <row r="626">
          <cell r="A626" t="str">
            <v>53849</v>
          </cell>
          <cell r="B626" t="str">
            <v>MOTONIVELADORA 140HP PESO OPERACIONAL 12,5T  - CUSTO COM MATERIAIS NA OPERACAO</v>
          </cell>
          <cell r="C626" t="str">
            <v>H</v>
          </cell>
          <cell r="D626" t="str">
            <v>60,22</v>
          </cell>
        </row>
        <row r="627">
          <cell r="A627" t="str">
            <v>53850</v>
          </cell>
          <cell r="B627" t="str">
            <v>MOTONIVELADORA 140HP PESO OPERACIONAL 12,5T - MAO-DE-OBRA NA OPERACAO DIURNA</v>
          </cell>
          <cell r="C627" t="str">
            <v>H</v>
          </cell>
          <cell r="D627" t="str">
            <v>18,69</v>
          </cell>
        </row>
        <row r="628">
          <cell r="A628" t="str">
            <v>53851</v>
          </cell>
          <cell r="B628" t="str">
            <v>MOTONIVELADORA 140HP -MAO-DE-OBRA NA OPERACAO NOTURNA</v>
          </cell>
          <cell r="C628" t="str">
            <v>H</v>
          </cell>
          <cell r="D628" t="str">
            <v>22,43</v>
          </cell>
        </row>
        <row r="629">
          <cell r="A629" t="str">
            <v>53852</v>
          </cell>
          <cell r="B629" t="str">
            <v>MOTOSCRAPER  270HP -CUSTO COM MA0-DE-0BRA NA OPERACAO NOTURNA</v>
          </cell>
          <cell r="C629" t="str">
            <v>H</v>
          </cell>
          <cell r="D629" t="str">
            <v>20,45</v>
          </cell>
        </row>
        <row r="630">
          <cell r="A630" t="str">
            <v>53857</v>
          </cell>
          <cell r="B630" t="str">
            <v>PA CARREGADEIRA SOBRE RODAS 105 HP - CAPACIDADE DA CACAMBA 1,4 A 1,7 M3 - PESO OPERACIONAL 9.100 KG  (VU=5ANOS)  - MANUTENCAO</v>
          </cell>
          <cell r="C630" t="str">
            <v>H</v>
          </cell>
          <cell r="D630" t="str">
            <v>32,96</v>
          </cell>
        </row>
        <row r="631">
          <cell r="A631" t="str">
            <v>53858</v>
          </cell>
          <cell r="B631" t="str">
            <v>PA CARREGADEIRA SOBRE RODAS 105 HP - CAPACIDADE DA CACAMBA 1,4 A 1,7 M3 - PESO OPERACIONAL 9.100 KG - CUSTO C/ MATERIAIS NA OPERACAO</v>
          </cell>
          <cell r="C631" t="str">
            <v>H</v>
          </cell>
          <cell r="D631" t="str">
            <v>43,02</v>
          </cell>
        </row>
        <row r="632">
          <cell r="A632" t="str">
            <v>53860</v>
          </cell>
          <cell r="B632" t="str">
            <v>PA CARREGADEIRA SOBRE RODAS 105 HP - CAPACIDADE DA CACAMBA 1,4 A 1,7 M3 - PESO OPERACIONAL 9.100 KG - CUSTO C/ MAO-DE-OBRA NA OPERACAO NOTURNA</v>
          </cell>
          <cell r="C632" t="str">
            <v>H</v>
          </cell>
          <cell r="D632" t="str">
            <v>22,01</v>
          </cell>
        </row>
        <row r="633">
          <cell r="A633" t="str">
            <v>53861</v>
          </cell>
          <cell r="B633" t="str">
            <v>PA CARREGADEIRA SOBRE RODAS 180 HP - CAPACIDADE DA CACAMBA. 2,5 A 3,3 M3 - PESO OPERACIONAL 17.428  (VU=5ANOS)  - MANUTENCAO</v>
          </cell>
          <cell r="C633" t="str">
            <v>H</v>
          </cell>
          <cell r="D633" t="str">
            <v>61,91</v>
          </cell>
        </row>
        <row r="634">
          <cell r="A634" t="str">
            <v>53862</v>
          </cell>
          <cell r="B634" t="str">
            <v>ROLO COMPACTADOR VIBRATÓRIO DE UM CILINDRO AÇO LISO, POTÊNCIA 80HP, PESO OPERACIONAL 8,1T - CUSTO DA MÃO-DE-OBRA NA OPERAÇÃO DIURNA</v>
          </cell>
          <cell r="C634" t="str">
            <v>H</v>
          </cell>
          <cell r="D634" t="str">
            <v>41,71</v>
          </cell>
        </row>
        <row r="635">
          <cell r="A635" t="str">
            <v>53863</v>
          </cell>
          <cell r="B635" t="str">
            <v>MARTELETE OU ROMPEDOR PNEUMÁTICO MANUAL 28KG, FREQUENCIA DE IMPACTO 1230/MINUTO - MANUTENÇÃO</v>
          </cell>
          <cell r="C635" t="str">
            <v>H</v>
          </cell>
          <cell r="D635" t="str">
            <v>2,56</v>
          </cell>
        </row>
        <row r="636">
          <cell r="A636" t="str">
            <v>53864</v>
          </cell>
          <cell r="B636" t="str">
            <v>COMPRESSOR DE AR REBOCAVEL, DESCARGA LIVRE EFETIVA 180PCM, PRESSAO DE TRABALHO 102 PSI, MOTOR A DIESEL 89CV - DEPRECIACAO E JUROS</v>
          </cell>
          <cell r="C636" t="str">
            <v>H</v>
          </cell>
          <cell r="D636" t="str">
            <v>12,83</v>
          </cell>
        </row>
        <row r="637">
          <cell r="A637" t="str">
            <v>53865</v>
          </cell>
          <cell r="B637" t="str">
            <v>COMPRESSOR DE AR REBOCAVEL, DESCARGA LIVRE EFETIVA 180PCM, PRESSAO DE TRABALHO 102 PSI, MOTOR A DIESEL 89CV - CUSTO HORARIO DE MATERIAIS NA OPERACAO</v>
          </cell>
          <cell r="C637" t="str">
            <v>H</v>
          </cell>
          <cell r="D637" t="str">
            <v>34,41</v>
          </cell>
        </row>
        <row r="638">
          <cell r="A638" t="str">
            <v>53866</v>
          </cell>
          <cell r="B638" t="str">
            <v>BOMBA ELETRICA SUBMERSA MONOFASICA 3CV - MATERIAIS NA OPERACAO</v>
          </cell>
          <cell r="C638" t="str">
            <v>H</v>
          </cell>
          <cell r="D638" t="str">
            <v>0,64</v>
          </cell>
        </row>
        <row r="639">
          <cell r="A639" t="str">
            <v>53867</v>
          </cell>
          <cell r="B639" t="str">
            <v>COMPACTADOR DE SOLOS COM PLACA VIBRATORIA, 46X51CM, 5HP, 156KG, DIESEL, IMPACTO DINAMICO 1700KG - MAO-DE-OBRA NOTURNA NA OPERACAO</v>
          </cell>
          <cell r="C639" t="str">
            <v>H</v>
          </cell>
          <cell r="D639" t="str">
            <v>10,99</v>
          </cell>
        </row>
        <row r="640">
          <cell r="A640" t="str">
            <v>53881</v>
          </cell>
          <cell r="B640" t="str">
            <v>CAMINHAO BASCULANTE - 5,0 M3 - 170CV - 11,24T (VU=5ANOS) - MANUTENCAO</v>
          </cell>
          <cell r="C640" t="str">
            <v>H</v>
          </cell>
          <cell r="D640" t="str">
            <v>27,07</v>
          </cell>
        </row>
        <row r="641">
          <cell r="A641" t="str">
            <v>53882</v>
          </cell>
          <cell r="B641" t="str">
            <v>CAMINHAO PIPA 6000L TOCO, 162CV - 7,5T (VU=6ANOS) (INCLUI TANQUE DE ACO PARA TRANSPORTE DE AGUA) - MANUTENCAO</v>
          </cell>
          <cell r="C641" t="str">
            <v>H</v>
          </cell>
          <cell r="D641" t="str">
            <v>8,25</v>
          </cell>
        </row>
        <row r="642">
          <cell r="A642" t="str">
            <v>55147</v>
          </cell>
          <cell r="B642" t="str">
            <v>MAO-DE-OBRA NA OPERACAO-ROLO COMPACTADOR PNEUS MULLER AP-23 111HP     AUTO-PROPELIDO PESO SEM/COM LASTRO 8/23T</v>
          </cell>
          <cell r="C642" t="str">
            <v>H</v>
          </cell>
          <cell r="D642" t="str">
            <v>51,14</v>
          </cell>
        </row>
        <row r="643">
          <cell r="A643" t="str">
            <v>55255</v>
          </cell>
          <cell r="B643" t="str">
            <v>EXTRUSORA DE GUIAS E SARJETAS 14HP - CUSTOS COM MATERIAL NA OPERACAO DIURNA</v>
          </cell>
          <cell r="C643" t="str">
            <v>H</v>
          </cell>
          <cell r="D643" t="str">
            <v>4,82</v>
          </cell>
        </row>
        <row r="644">
          <cell r="A644" t="str">
            <v>55263</v>
          </cell>
          <cell r="B644" t="str">
            <v>ROLO COMPACTADOR PNEUMATICO AUTO-PROPELIDO 111HP   8/23T - CUSTOS COM MATERIAL NA OPERACAO</v>
          </cell>
          <cell r="C644" t="str">
            <v>H</v>
          </cell>
          <cell r="D644" t="str">
            <v>47,75</v>
          </cell>
        </row>
        <row r="645">
          <cell r="A645" t="str">
            <v>55264</v>
          </cell>
          <cell r="B645" t="str">
            <v>TRATOR DE PNEUS 110 A 126 HP - MAO-DE-OBRA NA OPERACAO NOTURNA</v>
          </cell>
          <cell r="C645" t="str">
            <v>H</v>
          </cell>
          <cell r="D645" t="str">
            <v>26,25</v>
          </cell>
        </row>
        <row r="646">
          <cell r="A646" t="str">
            <v>65695</v>
          </cell>
          <cell r="B646" t="str">
            <v>ROLO COMPACTADOR PNEUMATICO AUTOPROPELIDO 111HP 11TON - CUSTOS COM MATERIAL NA OPERACAO DIURNA</v>
          </cell>
          <cell r="C646" t="str">
            <v>H</v>
          </cell>
          <cell r="D646" t="str">
            <v>47,75</v>
          </cell>
        </row>
        <row r="647">
          <cell r="A647" t="str">
            <v>67825</v>
          </cell>
          <cell r="B647" t="str">
            <v>CAMINHAO BASCULANTE COM 4,0 M3,  8,5 T - 152 CV - CUSTOS COM MATERIAL NA OPERACAO</v>
          </cell>
          <cell r="C647" t="str">
            <v>H</v>
          </cell>
          <cell r="D647" t="str">
            <v>58,50</v>
          </cell>
        </row>
        <row r="648">
          <cell r="A648" t="str">
            <v>73286</v>
          </cell>
          <cell r="B648" t="str">
            <v>DEPRECIAO E JUROS-AQUECEDOR DE FLUIDO TERMICO C/CALDEIRA</v>
          </cell>
          <cell r="C648" t="str">
            <v>H</v>
          </cell>
          <cell r="D648" t="str">
            <v>5,40</v>
          </cell>
        </row>
        <row r="649">
          <cell r="A649" t="str">
            <v>73289</v>
          </cell>
          <cell r="B649" t="str">
            <v>CUSTOS C/MATRIAL-AQUECEDOR DE FLUIDO TERMICO C/CALDEIRA</v>
          </cell>
          <cell r="C649" t="str">
            <v>H</v>
          </cell>
          <cell r="D649" t="str">
            <v>2,88</v>
          </cell>
        </row>
        <row r="650">
          <cell r="A650" t="str">
            <v>73291</v>
          </cell>
          <cell r="B650" t="str">
            <v>MANUTENCAO-AQUECEDOR DE FLUIDO TERMICO C/CALDEIRA</v>
          </cell>
          <cell r="C650" t="str">
            <v>H</v>
          </cell>
          <cell r="D650" t="str">
            <v>2,52</v>
          </cell>
        </row>
        <row r="651">
          <cell r="A651" t="str">
            <v>73296</v>
          </cell>
          <cell r="B651" t="str">
            <v>ALUGUEL ELEVADOR EQUIPADO P/TRANSP CONCR A 10M ALT-CP-S/OPERADOR COM  GUINCHO DE 10CV 16M TORRE DESMONTAVEL CACAMBA AUTOMATICA DE 550L FUNILP/DESCARGA E SILO DE ESPERA DE 1000L</v>
          </cell>
          <cell r="C651" t="str">
            <v>H</v>
          </cell>
          <cell r="D651" t="str">
            <v>6,40</v>
          </cell>
        </row>
        <row r="652">
          <cell r="A652" t="str">
            <v>73298</v>
          </cell>
          <cell r="B652" t="str">
            <v>VIBRADOR DE IMERSAO MOTOR ELETR 2CV (CP) TUBO DE 48X48 C/MANGOTE      DE 5M COMP -EXCL OPERADOR</v>
          </cell>
          <cell r="C652" t="str">
            <v>H</v>
          </cell>
          <cell r="D652" t="str">
            <v>1,31</v>
          </cell>
        </row>
        <row r="653">
          <cell r="A653" t="str">
            <v>73299</v>
          </cell>
          <cell r="B653" t="str">
            <v>VIBRADOR DE IMERSAO MOTOR ELETR 2CV (CI) TUBO 48X480MM C/MANGOTE      DE 5M COMP - EXCL OPERADOR</v>
          </cell>
          <cell r="C653" t="str">
            <v>H</v>
          </cell>
          <cell r="D653" t="str">
            <v>1,01</v>
          </cell>
        </row>
        <row r="654">
          <cell r="A654" t="str">
            <v>73300</v>
          </cell>
          <cell r="B654" t="str">
            <v>ALUGUEL ELEVADOR EQUIPADO P/TRANSP CONCR A 10M ALT-CI-S/OPERADOR COM  GUINCHO DE 10CV 16M TORRE DESMONTAVEL CACAMBA AUTOMATICA DE 550L FUNILP/DESCARGA E SILO ESPERA DE 1000L</v>
          </cell>
          <cell r="C654" t="str">
            <v>H</v>
          </cell>
          <cell r="D654" t="str">
            <v>3,62</v>
          </cell>
        </row>
        <row r="655">
          <cell r="A655" t="str">
            <v>73303</v>
          </cell>
          <cell r="B655" t="str">
            <v>DEPRECIAO E JUROS - GRUPO GERADOR 150 KVA</v>
          </cell>
          <cell r="C655" t="str">
            <v>H</v>
          </cell>
          <cell r="D655" t="str">
            <v>5,17</v>
          </cell>
        </row>
        <row r="656">
          <cell r="A656" t="str">
            <v>73304</v>
          </cell>
          <cell r="B656" t="str">
            <v>CUSTOS COMBUSTIVEL + MATERIAL DISTRIBUIDOR DE AGREGADO SPRE*</v>
          </cell>
          <cell r="C656" t="str">
            <v>H</v>
          </cell>
          <cell r="D656" t="str">
            <v>42,11</v>
          </cell>
        </row>
        <row r="657">
          <cell r="A657" t="str">
            <v>73305</v>
          </cell>
          <cell r="B657" t="str">
            <v>DISTRIBUIDOR DE AGREGADOS AUTOPROPELIDO CAP 3 M3, A DIESEL, 6 CC, 140 CV - JUROS</v>
          </cell>
          <cell r="C657" t="str">
            <v>H</v>
          </cell>
          <cell r="D657" t="str">
            <v>30,93</v>
          </cell>
        </row>
        <row r="658">
          <cell r="A658" t="str">
            <v>73307</v>
          </cell>
          <cell r="B658" t="str">
            <v>MANUTENCAO - GRUPO GERADOR 150 KVA</v>
          </cell>
          <cell r="C658" t="str">
            <v>H</v>
          </cell>
          <cell r="D658" t="str">
            <v>1,82</v>
          </cell>
        </row>
        <row r="659">
          <cell r="A659" t="str">
            <v>73308</v>
          </cell>
          <cell r="B659" t="str">
            <v>DISTRIBUIDOR DE AGREGADOS AUTOPROPELIDO CAP 3 M3, A DIESEL, 6 CC, 140 CV - DEPRECIACAO</v>
          </cell>
          <cell r="C659" t="str">
            <v>H</v>
          </cell>
          <cell r="D659" t="str">
            <v>81,93</v>
          </cell>
        </row>
        <row r="660">
          <cell r="A660" t="str">
            <v>73309</v>
          </cell>
          <cell r="B660" t="str">
            <v>ROLO COMPACTADOR VIBRATORIO PE DE CARNEIRO PARA SOLOS, POTENCIA 80HP, PESO MÁXIMO OPERACIONAL 8,8T - DEPRECIACAO</v>
          </cell>
          <cell r="C660" t="str">
            <v>H</v>
          </cell>
          <cell r="D660" t="str">
            <v>17,43</v>
          </cell>
        </row>
        <row r="661">
          <cell r="A661" t="str">
            <v>73310</v>
          </cell>
          <cell r="B661" t="str">
            <v>CUSTO HORARIO COM DEPRECIACAO E JUROS-RETRO-ESCAVADEIRA SOBRE RODAS - CASE 580 H - 74 HP</v>
          </cell>
          <cell r="C661" t="str">
            <v>H</v>
          </cell>
          <cell r="D661" t="str">
            <v>25,25</v>
          </cell>
        </row>
        <row r="662">
          <cell r="A662" t="str">
            <v>73311</v>
          </cell>
          <cell r="B662" t="str">
            <v>CUSTOS C/MATERIAL OPERACAO - GRUPO GERADOR 150 KVA</v>
          </cell>
          <cell r="C662" t="str">
            <v>H</v>
          </cell>
          <cell r="D662" t="str">
            <v>77,43</v>
          </cell>
        </row>
        <row r="663">
          <cell r="A663" t="str">
            <v>73312</v>
          </cell>
          <cell r="B663" t="str">
            <v>DISTRIBUIDOR DE AGREGADOS AUTOPROPELIDO CAP 3 M3, A DIESEL, 6 CC, 140 CV - MANUTENCAO</v>
          </cell>
          <cell r="C663" t="str">
            <v>H</v>
          </cell>
          <cell r="D663" t="str">
            <v>40,96</v>
          </cell>
        </row>
        <row r="664">
          <cell r="A664" t="str">
            <v>73313</v>
          </cell>
          <cell r="B664" t="str">
            <v>ROLO COMPACTADOR VIBRATORIO PE DE CARNEIRO PARA SOLOS, POTENCIA 80HP, PESO MÁXIMO OPERACIONAL 8,8T - JUROS</v>
          </cell>
          <cell r="C664" t="str">
            <v>H</v>
          </cell>
          <cell r="D664" t="str">
            <v>8,71</v>
          </cell>
        </row>
        <row r="665">
          <cell r="A665" t="str">
            <v>73314</v>
          </cell>
          <cell r="B665" t="str">
            <v>CUSTO HORARIO COM MAO-DE-OBRA NA OPERACAO DIURNA-RETRO-ESCAVADEIRA SO-BRE RODAS - CASE 580 H - 74 HP</v>
          </cell>
          <cell r="C665" t="str">
            <v>H</v>
          </cell>
          <cell r="D665" t="str">
            <v>21,88</v>
          </cell>
        </row>
        <row r="666">
          <cell r="A666" t="str">
            <v>73315</v>
          </cell>
          <cell r="B666" t="str">
            <v>CUSTOS COMBUSTIVEL + MATERIAL NA OPERACAO DE ROLO VIBRATORIO TT SPV 84PE-DE-CARNEIRO</v>
          </cell>
          <cell r="C666" t="str">
            <v>H</v>
          </cell>
          <cell r="D666" t="str">
            <v>70,98</v>
          </cell>
        </row>
        <row r="667">
          <cell r="A667" t="str">
            <v>73316</v>
          </cell>
          <cell r="B667" t="str">
            <v>CUSTO HORARIO COM MANUTENCAO-RETRO-ESCAVADEIRA SOBRE RODAS - CASE 580 H - 74 HP</v>
          </cell>
          <cell r="C667" t="str">
            <v>H</v>
          </cell>
          <cell r="D667" t="str">
            <v>14,67</v>
          </cell>
        </row>
        <row r="668">
          <cell r="A668" t="str">
            <v>73317</v>
          </cell>
          <cell r="B668" t="str">
            <v>CUSTO HORARIO COM MATERIAIS NA OPERACAO-RETRO-ESCAVADEIRA SOBRE RODAS - CASE 580 H - 74 HP</v>
          </cell>
          <cell r="C668" t="str">
            <v>H</v>
          </cell>
          <cell r="D668" t="str">
            <v>36,13</v>
          </cell>
        </row>
        <row r="669">
          <cell r="A669" t="str">
            <v>73319</v>
          </cell>
          <cell r="B669" t="str">
            <v>CUSTO HORARIO COM DEPRECIACAO E JUROS - COMPRESSOR ATLAS COPCO - XA80  170 PCM 80 HP</v>
          </cell>
          <cell r="C669" t="str">
            <v>H</v>
          </cell>
          <cell r="D669" t="str">
            <v>12,83</v>
          </cell>
        </row>
        <row r="670">
          <cell r="A670" t="str">
            <v>73321</v>
          </cell>
          <cell r="B670" t="str">
            <v>GRUPO GERADOR TRANSPORTAVEL SOBRE RODAS 60/66KVA (CP) DIESEL 85CV     (1.800RPM) - EXCL OPERADOR</v>
          </cell>
          <cell r="C670" t="str">
            <v>H</v>
          </cell>
          <cell r="D670" t="str">
            <v>47,11</v>
          </cell>
        </row>
        <row r="671">
          <cell r="A671" t="str">
            <v>73322</v>
          </cell>
          <cell r="B671" t="str">
            <v>CUSTO HORARIO COM MATERIAIS NA OPERACAO - COMPRESSOR ATLAS COPCO - XA 80 170 PCM 80 HP</v>
          </cell>
          <cell r="C671" t="str">
            <v>H</v>
          </cell>
          <cell r="D671" t="str">
            <v>34,41</v>
          </cell>
        </row>
        <row r="672">
          <cell r="A672" t="str">
            <v>73323</v>
          </cell>
          <cell r="B672" t="str">
            <v>CUSTO HORARIO COM MANUTENCAO - COMPRESSOR ATLAS COPCO - XA80 170 PCM  80 HP</v>
          </cell>
          <cell r="C672" t="str">
            <v>H</v>
          </cell>
          <cell r="D672" t="str">
            <v>2,61</v>
          </cell>
        </row>
        <row r="673">
          <cell r="A673" t="str">
            <v>73324</v>
          </cell>
          <cell r="B673" t="str">
            <v>CARREGADOR FRONTAL RODAS DIESEL 100CV CAPAC RASA 1,30M3 (CP) INCL     OPERADOR</v>
          </cell>
          <cell r="C673" t="str">
            <v>H</v>
          </cell>
          <cell r="D673" t="str">
            <v>120,29</v>
          </cell>
        </row>
        <row r="674">
          <cell r="A674" t="str">
            <v>73325</v>
          </cell>
          <cell r="B674" t="str">
            <v>CUSTO HORARIO COM MAO-DE-OBRA NA OPERACAO DIURNA - COMPRESSOR ATLAS COPCO - XA80 170 PCM 80 HP</v>
          </cell>
          <cell r="C674" t="str">
            <v>H</v>
          </cell>
          <cell r="D674" t="str">
            <v>7,29</v>
          </cell>
        </row>
        <row r="675">
          <cell r="A675" t="str">
            <v>73327</v>
          </cell>
          <cell r="B675" t="str">
            <v>CUSTO HORARIO COM MAO-DE-OBRA NA OPERACAO DIURNA - MARTELETE OU ROMPE-DOR ATLAS COPCO - TEX 31</v>
          </cell>
          <cell r="C675" t="str">
            <v>H</v>
          </cell>
          <cell r="D675" t="str">
            <v>12,40</v>
          </cell>
        </row>
        <row r="676">
          <cell r="A676" t="str">
            <v>73329</v>
          </cell>
          <cell r="B676" t="str">
            <v>CUSTO HORARIO C/ DEPRECIACAO E JUROS - CAMINHAO CARROCERIA MERCEDES   BENZ - 1418/48 184 HP</v>
          </cell>
          <cell r="C676" t="str">
            <v>H</v>
          </cell>
          <cell r="D676" t="str">
            <v>17,27</v>
          </cell>
        </row>
        <row r="677">
          <cell r="A677" t="str">
            <v>73330</v>
          </cell>
          <cell r="B677" t="str">
            <v>CARREGADOR FRONTAL RODAS DIESEL 100CV CAPAC RASA 1,30M3 (CI) INCL     OPERADOR</v>
          </cell>
          <cell r="C677" t="str">
            <v>H</v>
          </cell>
          <cell r="D677" t="str">
            <v>56,15</v>
          </cell>
        </row>
        <row r="678">
          <cell r="A678" t="str">
            <v>73331</v>
          </cell>
          <cell r="B678" t="str">
            <v>VIBRADOR DE IMERSAO MOTOR GAS 3,5CV (CP) TUBO 48X480MM C/MANGOTE      DE 5M COMP - EXCL OPERADOR</v>
          </cell>
          <cell r="C678" t="str">
            <v>H</v>
          </cell>
          <cell r="D678" t="str">
            <v>2,52</v>
          </cell>
        </row>
        <row r="679">
          <cell r="A679" t="str">
            <v>73332</v>
          </cell>
          <cell r="B679" t="str">
            <v>CUSTO HORARIO COM MANUTENCAO - MARTELETE OU ROMPEDOR ATLAS COPCO - TEX 31</v>
          </cell>
          <cell r="C679" t="str">
            <v>H</v>
          </cell>
          <cell r="D679" t="str">
            <v>2,56</v>
          </cell>
        </row>
        <row r="680">
          <cell r="A680" t="str">
            <v>73333</v>
          </cell>
          <cell r="B680" t="str">
            <v>GRUPO GERADOR C/POTENCIA 1450W/110V C.A OU 12V C.C. (CI) GAS 3,4HP    (3.600RPM) DE 4 TEMPOS REFRIGERACAO A AR - EXCL OPERADOR</v>
          </cell>
          <cell r="C680" t="str">
            <v>H</v>
          </cell>
          <cell r="D680" t="str">
            <v>0,35</v>
          </cell>
        </row>
        <row r="681">
          <cell r="A681" t="str">
            <v>73335</v>
          </cell>
          <cell r="B681" t="str">
            <v>CUSTO HORARIO C/ MANUTENCAO - CAMINHAO CARROCERIA MERCEDES BENZ -     1418/48 184 HP</v>
          </cell>
          <cell r="C681" t="str">
            <v>H</v>
          </cell>
          <cell r="D681" t="str">
            <v>8,58</v>
          </cell>
        </row>
        <row r="682">
          <cell r="A682" t="str">
            <v>73336</v>
          </cell>
          <cell r="B682" t="str">
            <v>USINA MIST A FRIO CAPAC 50T/H (CP) INCL EQUIPE DE OPERACAO</v>
          </cell>
          <cell r="C682" t="str">
            <v>H</v>
          </cell>
          <cell r="D682" t="str">
            <v>256,30</v>
          </cell>
        </row>
        <row r="683">
          <cell r="A683" t="str">
            <v>73337</v>
          </cell>
          <cell r="B683" t="str">
            <v>CUSTO HORARIO COM DEPRECIACAO E JUROS - MARTELETE OU ROMPEDOR ATLAS COPCO - TEX 31</v>
          </cell>
          <cell r="C683" t="str">
            <v>H</v>
          </cell>
          <cell r="D683" t="str">
            <v>1,94</v>
          </cell>
        </row>
        <row r="684">
          <cell r="A684" t="str">
            <v>73338</v>
          </cell>
          <cell r="B684" t="str">
            <v>COMPRESSOR AR PORTATIL/REBOCAVEL DESC 170PCM DIESEL 40CV (CI) PRESSAO DE TRABALHO DE 102PSI - EXCL OPERADOR</v>
          </cell>
          <cell r="C684" t="str">
            <v>H</v>
          </cell>
          <cell r="D684" t="str">
            <v>7,94</v>
          </cell>
        </row>
        <row r="685">
          <cell r="A685" t="str">
            <v>73339</v>
          </cell>
          <cell r="B685" t="str">
            <v>TRATOR DE PNEUS MOTOR DIESEL 61CV (CI) INCL OPERADOR</v>
          </cell>
          <cell r="C685" t="str">
            <v>H</v>
          </cell>
          <cell r="D685" t="str">
            <v>25,47</v>
          </cell>
        </row>
        <row r="686">
          <cell r="A686" t="str">
            <v>73340</v>
          </cell>
          <cell r="B686" t="str">
            <v>CUSTO HORARIO C/ MATERIAIS NA OPERACAO - CAMINHAO CARROCERIA MERCEDES BENZ - 1418/48 HP</v>
          </cell>
          <cell r="C686" t="str">
            <v>H</v>
          </cell>
          <cell r="D686" t="str">
            <v>79,15</v>
          </cell>
        </row>
        <row r="687">
          <cell r="A687" t="str">
            <v>73343</v>
          </cell>
          <cell r="B687" t="str">
            <v>VIBRADOR DE IMERSAO MOTOR GAS 3,5CV TUBO DE 48X480MM (CI) C/MANGOTE   DE 5M COMP -EXCL OPERADOR</v>
          </cell>
          <cell r="C687" t="str">
            <v>H</v>
          </cell>
          <cell r="D687" t="str">
            <v>0,62</v>
          </cell>
        </row>
        <row r="688">
          <cell r="A688" t="str">
            <v>73344</v>
          </cell>
          <cell r="B688" t="str">
            <v>GRUPO GERADOR ESTACIONARIO C/ALTERNADOR 125/145KVA (CP) DIESEL 165CV  EXCL OPERADOR</v>
          </cell>
          <cell r="C688" t="str">
            <v>H</v>
          </cell>
          <cell r="D688" t="str">
            <v>97,32</v>
          </cell>
        </row>
        <row r="689">
          <cell r="A689" t="str">
            <v>73345</v>
          </cell>
          <cell r="B689" t="str">
            <v>ROLO COMPACTADOR TANDEM 5 A 10T DIESEL 58,5CV (CI) INCL OPERADOR</v>
          </cell>
          <cell r="C689" t="str">
            <v>H</v>
          </cell>
          <cell r="D689" t="str">
            <v>37,42</v>
          </cell>
        </row>
        <row r="690">
          <cell r="A690" t="str">
            <v>73348</v>
          </cell>
          <cell r="B690" t="str">
            <v>CUSTO HORARIO C/ DEPRECIACAO E JUROS - GUINDASTE AUTOPROPELIDO MADAL  - MD 10 A 45 HP</v>
          </cell>
          <cell r="C690" t="str">
            <v>H</v>
          </cell>
          <cell r="D690" t="str">
            <v>29,81</v>
          </cell>
        </row>
        <row r="691">
          <cell r="A691" t="str">
            <v>73352</v>
          </cell>
          <cell r="B691" t="str">
            <v>CUSTO HORARIO C/ DEPRECIACAO E JUROS - GUINCHO 8 T MUNCK - 640/18     S/ CAMINHAO MERCEDES BENZ 1418/51 184 HP</v>
          </cell>
          <cell r="C691" t="str">
            <v>H</v>
          </cell>
          <cell r="D691" t="str">
            <v>7,58</v>
          </cell>
        </row>
        <row r="692">
          <cell r="A692" t="str">
            <v>73353</v>
          </cell>
          <cell r="B692" t="str">
            <v>COMPACTADOR DE PNEUS AUTO-PROPULSOR DIESEL 76HP C/7 PNEUS-CI- PESO    5,5/20T INCL OPERADOR</v>
          </cell>
          <cell r="C692" t="str">
            <v>H</v>
          </cell>
          <cell r="D692" t="str">
            <v>52,56</v>
          </cell>
        </row>
        <row r="693">
          <cell r="A693" t="str">
            <v>73354</v>
          </cell>
          <cell r="B693" t="str">
            <v>MAQUINA DE JUNTAS GAS 8,25CV PART MANUAL (CI) INCL OPERADOR</v>
          </cell>
          <cell r="C693" t="str">
            <v>H</v>
          </cell>
          <cell r="D693" t="str">
            <v>18,84</v>
          </cell>
        </row>
        <row r="694">
          <cell r="A694" t="str">
            <v>73355</v>
          </cell>
          <cell r="B694" t="str">
            <v>ALUGUEL CAMINHAO CARROC FIXA TOCO 7,5T MOTOR DIESEL 132CV (CF) C/MOTO RISTA</v>
          </cell>
          <cell r="C694" t="str">
            <v>H</v>
          </cell>
          <cell r="D694" t="str">
            <v>44,37</v>
          </cell>
        </row>
        <row r="695">
          <cell r="A695" t="str">
            <v>73359</v>
          </cell>
          <cell r="B695" t="str">
            <v>CUSTO HORARIO C/ MANUTENCAO - GUINDASTE AUTOPROPELIDO MADAL -         MD 10A 45 HP</v>
          </cell>
          <cell r="C695" t="str">
            <v>H</v>
          </cell>
          <cell r="D695" t="str">
            <v>17,48</v>
          </cell>
        </row>
        <row r="696">
          <cell r="A696" t="str">
            <v>73365</v>
          </cell>
          <cell r="B696" t="str">
            <v>CUSTO HORARIO C/ MANUTENCAO - GUINCHO 8 T MUNCK - 640/18 S/ CAMINHAO  MERCEDES BENZ 1418/51 184 HP</v>
          </cell>
          <cell r="C696" t="str">
            <v>H</v>
          </cell>
          <cell r="D696" t="str">
            <v>3,76</v>
          </cell>
        </row>
        <row r="697">
          <cell r="A697" t="str">
            <v>73366</v>
          </cell>
          <cell r="B697" t="str">
            <v>ROLO VIBRATORIO LISO 7T AUTO-PROPULSOR DIESEL 76,5H (CI) INCL OPERADORLARG TOTAL 2,015M</v>
          </cell>
          <cell r="C697" t="str">
            <v>H</v>
          </cell>
          <cell r="D697" t="str">
            <v>44,21</v>
          </cell>
        </row>
        <row r="698">
          <cell r="A698" t="str">
            <v>73367</v>
          </cell>
          <cell r="B698" t="str">
            <v>ROMPEDOR PNEUNATICO 32,6KG CONSUMO AR 38,8L (CI) S/OPERADOR PONTEIRA  E MANGUEIRA - FREQUENCIA DE IMPACTOS 1110 IMP/MIN</v>
          </cell>
          <cell r="C698" t="str">
            <v>H</v>
          </cell>
          <cell r="D698" t="str">
            <v>2,40</v>
          </cell>
        </row>
        <row r="699">
          <cell r="A699" t="str">
            <v>73371</v>
          </cell>
          <cell r="B699" t="str">
            <v>ROLO COMPACTADOR TANDEM 5 A 10T DIESEL 58,5CV (CP) INCL OPERADOR</v>
          </cell>
          <cell r="C699" t="str">
            <v>H</v>
          </cell>
          <cell r="D699" t="str">
            <v>69,30</v>
          </cell>
        </row>
        <row r="700">
          <cell r="A700" t="str">
            <v>73373</v>
          </cell>
          <cell r="B700" t="str">
            <v>CUSTO HORARIO C/ MATERIAIS NA OPERACAO - GUINDASTE AUTOPROPELIDO MADAL- MD 10A 45 HP</v>
          </cell>
          <cell r="C700" t="str">
            <v>H</v>
          </cell>
          <cell r="D700" t="str">
            <v>19,35</v>
          </cell>
        </row>
        <row r="701">
          <cell r="A701" t="str">
            <v>73374</v>
          </cell>
          <cell r="B701" t="str">
            <v>USINA PRE-MISTURADORA DE SOLOS CAPAC 350/600T/H (CF) INCL EQUIPE      DE OPERACAO</v>
          </cell>
          <cell r="C701" t="str">
            <v>H</v>
          </cell>
          <cell r="D701" t="str">
            <v>222,19</v>
          </cell>
        </row>
        <row r="702">
          <cell r="A702" t="str">
            <v>73377</v>
          </cell>
          <cell r="B702" t="str">
            <v>VIBRO-ACABADORA ASF SOBRE ESTEIRA DIESEL 69CV (CI) C/EXTENSAO P/PAVI- MENTO - INCL OPERADOR E AUXILIAR</v>
          </cell>
          <cell r="C702" t="str">
            <v>H</v>
          </cell>
          <cell r="D702" t="str">
            <v>123,03</v>
          </cell>
        </row>
        <row r="703">
          <cell r="A703" t="str">
            <v>73378</v>
          </cell>
          <cell r="B703" t="str">
            <v>ROMPEDOR PNEUMATICO 32,6KG CONSUMO AR 38,8L (CP) S/OPERADOR PONTEIRA  E MANGUEIRA-FREQUENCIA DE IMPACTO DE 1110 IMP/MIN</v>
          </cell>
          <cell r="C703" t="str">
            <v>H</v>
          </cell>
          <cell r="D703" t="str">
            <v>3,32</v>
          </cell>
        </row>
        <row r="704">
          <cell r="A704" t="str">
            <v>73380</v>
          </cell>
          <cell r="B704" t="str">
            <v>VIBRO-ACABADORA ASF SOBRE ESTEIRA DIESEL 69CV (CP) C/EXTENSAO P/PAVI- MENTO - INCL OPERADOR E AUXILIAR</v>
          </cell>
          <cell r="C704" t="str">
            <v>H</v>
          </cell>
          <cell r="D704" t="str">
            <v>203,25</v>
          </cell>
        </row>
        <row r="705">
          <cell r="A705" t="str">
            <v>73383</v>
          </cell>
          <cell r="B705" t="str">
            <v>CUSTO HORARIO C/ MATERIAIS NA OPERACAO - GUINCHO 8 T MUNCK - 640/18   S/ CAMINHAO MERCEDES BENZ 1418/51 184 HP</v>
          </cell>
          <cell r="C705" t="str">
            <v>H</v>
          </cell>
          <cell r="D705" t="str">
            <v>73,13</v>
          </cell>
        </row>
        <row r="706">
          <cell r="A706" t="str">
            <v>73386</v>
          </cell>
          <cell r="B706" t="str">
            <v>ALUGUEL CAMINHAO BASCUL NO TOCO 4M3 DMOTOR DIESEL 85CV (CI) C/MOTORIS TA</v>
          </cell>
          <cell r="C706" t="str">
            <v>H</v>
          </cell>
          <cell r="D706" t="str">
            <v>35,83</v>
          </cell>
        </row>
        <row r="707">
          <cell r="A707" t="str">
            <v>73387</v>
          </cell>
          <cell r="B707" t="str">
            <v>GRUPO GERADOR C/POTENCIA 1450W/110V C.A OU 12V C.C. (CP) GAS 3,4HPREFRIGERADO A AR - EXCL OPERADOR</v>
          </cell>
          <cell r="C707" t="str">
            <v>H</v>
          </cell>
          <cell r="D707" t="str">
            <v>4,72</v>
          </cell>
        </row>
        <row r="708">
          <cell r="A708" t="str">
            <v>73388</v>
          </cell>
          <cell r="B708" t="str">
            <v>COMPRESSOR AR PORTATIL/REBOCAVEL DESC 170PCM DIESEL 40CV (CP) PRESSAO DE TRABALHO DE 102PSI - EXCL OPERADOR</v>
          </cell>
          <cell r="C708" t="str">
            <v>H</v>
          </cell>
          <cell r="D708" t="str">
            <v>48,35</v>
          </cell>
        </row>
        <row r="709">
          <cell r="A709" t="str">
            <v>73389</v>
          </cell>
          <cell r="B709" t="str">
            <v>ESPALHADOR AGREG REBOCAVEL CAPAC RASA 1,3M3 PESO 860KG (CP) DIAM ROLO 127MM (5") - EXCL OPERADOR</v>
          </cell>
          <cell r="C709" t="str">
            <v>H</v>
          </cell>
          <cell r="D709" t="str">
            <v>11,70</v>
          </cell>
        </row>
        <row r="710">
          <cell r="A710" t="str">
            <v>73390</v>
          </cell>
          <cell r="B710" t="str">
            <v>COMPACTADOR DE PNEUS AUTO-PROPULSOR DIESEL 76HP C/7 PNEUS-CP -PESO    5,5/20T INCL OPERADOR</v>
          </cell>
          <cell r="C710" t="str">
            <v>H</v>
          </cell>
          <cell r="D710" t="str">
            <v>97,22</v>
          </cell>
        </row>
        <row r="711">
          <cell r="A711" t="str">
            <v>73399</v>
          </cell>
          <cell r="B711" t="str">
            <v>DEPRECIAO E JUROS - MAQUINA DE DEMARCAR FAIXAS AUTOPROP.</v>
          </cell>
          <cell r="C711" t="str">
            <v>H</v>
          </cell>
          <cell r="D711" t="str">
            <v>62,86</v>
          </cell>
        </row>
        <row r="712">
          <cell r="A712" t="str">
            <v>73400</v>
          </cell>
          <cell r="B712" t="str">
            <v>TRATOR ESTEIRAS DIESEL APROX 200CV C/LAMINA 2500KG (CI) INCL OPERADOR</v>
          </cell>
          <cell r="C712" t="str">
            <v>H</v>
          </cell>
          <cell r="D712" t="str">
            <v>103,01</v>
          </cell>
        </row>
        <row r="713">
          <cell r="A713" t="str">
            <v>73401</v>
          </cell>
          <cell r="B713" t="str">
            <v>COMPRESSOR AR PORTATIL/REBOCAVEL DESC 170PCM DIESEL 40CV (CF) PRESSAO DE TRABALHO DE 102PSI - EXCL OPERADOR</v>
          </cell>
          <cell r="C713" t="str">
            <v>H</v>
          </cell>
          <cell r="D713" t="str">
            <v>12,39</v>
          </cell>
        </row>
        <row r="714">
          <cell r="A714" t="str">
            <v>73402</v>
          </cell>
          <cell r="B714" t="str">
            <v>USINA PRE-MISTURADORA DE SOLOS CAPAC 350/600T/H (CP) INCL EQUIPE      DE OPERACAO</v>
          </cell>
          <cell r="C714" t="str">
            <v>H</v>
          </cell>
          <cell r="D714" t="str">
            <v>264,66</v>
          </cell>
        </row>
        <row r="715">
          <cell r="A715" t="str">
            <v>73405</v>
          </cell>
          <cell r="B715" t="str">
            <v>CUSTO HORARIO PRODUTIVO DIURNO-RETRO-ESCAVADEIRA SOBRE RODAS - CASE   580 H - 74 HP</v>
          </cell>
          <cell r="C715" t="str">
            <v>CHP</v>
          </cell>
          <cell r="D715" t="str">
            <v>97,95</v>
          </cell>
        </row>
        <row r="716">
          <cell r="A716" t="str">
            <v>73407</v>
          </cell>
          <cell r="B716" t="str">
            <v>JUROS/CAMINHAO CARROCERIA FIXA FORD F-12000 - 142CV</v>
          </cell>
          <cell r="C716" t="str">
            <v>H</v>
          </cell>
          <cell r="D716" t="str">
            <v>5,32</v>
          </cell>
        </row>
        <row r="717">
          <cell r="A717" t="str">
            <v>73414</v>
          </cell>
          <cell r="B717" t="str">
            <v>ROLO VIBRATORIO LISO 7T AUTO-PROPULSOR DIESEL 76,5H (CP) INCL OPERADORLARGURA TOTAL 2,015M</v>
          </cell>
          <cell r="C717" t="str">
            <v>H</v>
          </cell>
          <cell r="D717" t="str">
            <v>85,06</v>
          </cell>
        </row>
        <row r="718">
          <cell r="A718" t="str">
            <v>73416</v>
          </cell>
          <cell r="B718" t="str">
            <v>CUSTOS C/MATERIAL NA OPERACAO/CAMINHAO CARROCERIA FIXA FORD F-12000 - 142HP</v>
          </cell>
          <cell r="C718" t="str">
            <v>H</v>
          </cell>
          <cell r="D718" t="str">
            <v>61,08</v>
          </cell>
        </row>
        <row r="719">
          <cell r="A719" t="str">
            <v>73419</v>
          </cell>
          <cell r="B719" t="str">
            <v>USINA P/MISTURA BETUM ALTA CLASSE A QUENTE CAPAC 60/90T/H-CP INCL     EQUIPE DE OPERACAO</v>
          </cell>
          <cell r="C719" t="str">
            <v>H</v>
          </cell>
          <cell r="D719" t="str">
            <v>1.313,38</v>
          </cell>
        </row>
        <row r="720">
          <cell r="A720" t="str">
            <v>73421</v>
          </cell>
          <cell r="B720" t="str">
            <v>CUSTO HORARIO C/DEPRECIACAO E JUROS - MOTONIVELADORA CATERPILLAR 120 G125 HP</v>
          </cell>
          <cell r="C720" t="str">
            <v>H</v>
          </cell>
          <cell r="D720" t="str">
            <v>47,88</v>
          </cell>
        </row>
        <row r="721">
          <cell r="A721" t="str">
            <v>73425</v>
          </cell>
          <cell r="B721" t="str">
            <v>CUSTO HORARIO COM DEPRECIACAO E JUROS - TRATOR DE ESTEIRAS CATERPILLARD6D PS - 163 6A - 140 HP</v>
          </cell>
          <cell r="C721" t="str">
            <v>H</v>
          </cell>
          <cell r="D721" t="str">
            <v>62,47</v>
          </cell>
        </row>
        <row r="722">
          <cell r="A722" t="str">
            <v>73428</v>
          </cell>
          <cell r="B722" t="str">
            <v>CUSTO HORARIO PRODUTIVO DIURNO - MARTELETE OU ROMPEDOR ATLAS COPCO -  TEX 31</v>
          </cell>
          <cell r="C722" t="str">
            <v>CHP</v>
          </cell>
          <cell r="D722" t="str">
            <v>16,90</v>
          </cell>
        </row>
        <row r="723">
          <cell r="A723" t="str">
            <v>73429</v>
          </cell>
          <cell r="B723" t="str">
            <v>CAMINHAO TANQUE (PIPA) 6.000 L, DIESEL, 132CV, COM MOTORISTA, (CHI).</v>
          </cell>
          <cell r="C723" t="str">
            <v>H</v>
          </cell>
          <cell r="D723" t="str">
            <v>37,63</v>
          </cell>
        </row>
        <row r="724">
          <cell r="A724" t="str">
            <v>73432</v>
          </cell>
          <cell r="B724" t="str">
            <v>CHP - BETONEIRA CAPAC. 320 L, MOTOR DIESEL 6 HP, ALFA 320 OU SIMILAR</v>
          </cell>
          <cell r="C724" t="str">
            <v>H</v>
          </cell>
          <cell r="D724" t="str">
            <v>16,48</v>
          </cell>
        </row>
        <row r="725">
          <cell r="A725" t="str">
            <v>73433</v>
          </cell>
          <cell r="B725" t="str">
            <v>DEPRECIACAO/CAMINHAO CARROCERIA FIXA FORD F-12000 CHASSI 194" - 142CV</v>
          </cell>
          <cell r="C725" t="str">
            <v>H</v>
          </cell>
          <cell r="D725" t="str">
            <v>14,07</v>
          </cell>
        </row>
        <row r="726">
          <cell r="A726" t="str">
            <v>73434</v>
          </cell>
          <cell r="B726" t="str">
            <v>CUSTO HORARIO COM MANUTENCAO - TRATOR DE ESTEIRAS CATERPILLAR         D6D PS - 163 6A - 140 HP</v>
          </cell>
          <cell r="C726" t="str">
            <v>H</v>
          </cell>
          <cell r="D726" t="str">
            <v>35,25</v>
          </cell>
        </row>
        <row r="727">
          <cell r="A727" t="str">
            <v>73435</v>
          </cell>
          <cell r="B727" t="str">
            <v>MANUTENCAO - MAQUINA DE DEMARCAR FAIXAS AUTOPROP.</v>
          </cell>
          <cell r="C727" t="str">
            <v>H</v>
          </cell>
          <cell r="D727" t="str">
            <v>43,08</v>
          </cell>
        </row>
        <row r="728">
          <cell r="A728" t="str">
            <v>73437</v>
          </cell>
          <cell r="B728" t="str">
            <v>SERRA CIRCULAR MAKITA 5900B 7` 2,3HP - CHP</v>
          </cell>
          <cell r="C728" t="str">
            <v>H</v>
          </cell>
          <cell r="D728" t="str">
            <v>12,14</v>
          </cell>
        </row>
        <row r="729">
          <cell r="A729" t="str">
            <v>73439</v>
          </cell>
          <cell r="B729" t="str">
            <v>MOTO BOMBA SOBRE RODAS GAS DE 10,5CV A 3600RPM (CI) C/BOMBA CENTRIFUGAAUTO-ESCORVANTE DE ROTOR ABERTO BOCAIS DE 3" - EXCL OPERADOR</v>
          </cell>
          <cell r="C729" t="str">
            <v>H</v>
          </cell>
          <cell r="D729" t="str">
            <v>2,94</v>
          </cell>
        </row>
        <row r="730">
          <cell r="A730" t="str">
            <v>73440</v>
          </cell>
          <cell r="B730" t="str">
            <v>USINA DOSADOR/MISTURADOR AGREG CONCR C/SILO CIM P/50T (CI) INCL       MAO-DE-OBRA P/ALIMENTACAO E OPERACAO DA CENTRAL</v>
          </cell>
          <cell r="C730" t="str">
            <v>H</v>
          </cell>
          <cell r="D730" t="str">
            <v>169,05</v>
          </cell>
        </row>
        <row r="731">
          <cell r="A731" t="str">
            <v>73441</v>
          </cell>
          <cell r="B731" t="str">
            <v>USINA DOSADORA/MIST AGREG CONCR C/SILO CIM P/50T (CP) INCL MAO-DE-OBRAP/ALIMENTACAO E OPER</v>
          </cell>
          <cell r="C731" t="str">
            <v>H</v>
          </cell>
          <cell r="D731" t="str">
            <v>211,30</v>
          </cell>
        </row>
        <row r="732">
          <cell r="A732" t="str">
            <v>73443</v>
          </cell>
          <cell r="B732" t="str">
            <v>CUSTO HORARIO C/MANUTENCAO - MOTONIVELADORA CATERPILLAR 120 G - 125 HP</v>
          </cell>
          <cell r="C732" t="str">
            <v>H</v>
          </cell>
          <cell r="D732" t="str">
            <v>36,64</v>
          </cell>
        </row>
        <row r="733">
          <cell r="A733" t="str">
            <v>73445</v>
          </cell>
          <cell r="B733" t="str">
            <v>CAIACAO INT OU EXT SOBRE REVESTIMENTO LISO C/ADOCAO DE FIXADOR COM    COM DUAS DEMAOS</v>
          </cell>
          <cell r="C733" t="str">
            <v>M2</v>
          </cell>
          <cell r="D733" t="str">
            <v>4,79</v>
          </cell>
        </row>
        <row r="734">
          <cell r="A734" t="str">
            <v>73446</v>
          </cell>
          <cell r="B734" t="str">
            <v>PINTURA DE SUPERFICIE C/TINTA GRAFITE</v>
          </cell>
          <cell r="C734" t="str">
            <v>M2</v>
          </cell>
          <cell r="D734" t="str">
            <v>11,97</v>
          </cell>
        </row>
        <row r="735">
          <cell r="A735" t="str">
            <v>73447</v>
          </cell>
          <cell r="B735" t="str">
            <v>ESCAVACAO MANUAL DE VALAS EM TERRA COMPACTA, PROF. 2 M &lt; H &lt;= 3 M</v>
          </cell>
          <cell r="C735" t="str">
            <v>M3</v>
          </cell>
          <cell r="D735" t="str">
            <v>31,61</v>
          </cell>
        </row>
        <row r="736">
          <cell r="A736" t="str">
            <v>73448</v>
          </cell>
          <cell r="B736" t="str">
            <v>BOMBA C/MOTOR A GASOLINA AUTOESCORVANTE PARA AGUA SUJA - 3/4 HP       MANUTENCAO</v>
          </cell>
          <cell r="C736" t="str">
            <v>H</v>
          </cell>
          <cell r="D736" t="str">
            <v>0,13</v>
          </cell>
        </row>
        <row r="737">
          <cell r="A737" t="str">
            <v>73450</v>
          </cell>
          <cell r="B737" t="str">
            <v>CUSTO HORARIO IMPRODUTIVO DIURNO - MARTELETE OU ROMPEDOR ATLAS COPCO - TEX 31</v>
          </cell>
          <cell r="C737" t="str">
            <v>CHI</v>
          </cell>
          <cell r="D737" t="str">
            <v>14,34</v>
          </cell>
        </row>
        <row r="738">
          <cell r="A738" t="str">
            <v>73451</v>
          </cell>
          <cell r="B738" t="str">
            <v>TRATOR ESTEIRAS DIESEL APROX 200CV C/LAMINA 2500KG (CUSTO PRODUTIVO) INCL OPERADOR</v>
          </cell>
          <cell r="C738" t="str">
            <v>H</v>
          </cell>
          <cell r="D738" t="str">
            <v>227,33</v>
          </cell>
        </row>
        <row r="739">
          <cell r="A739" t="str">
            <v>73452</v>
          </cell>
          <cell r="B739" t="str">
            <v>MOTONIVELADORA MOTOR DIESEL 125CV INCL OPERADOR (CP)</v>
          </cell>
          <cell r="C739" t="str">
            <v>H</v>
          </cell>
          <cell r="D739" t="str">
            <v>192,45</v>
          </cell>
        </row>
        <row r="740">
          <cell r="A740" t="str">
            <v>73453</v>
          </cell>
          <cell r="B740" t="str">
            <v>TRATOR DE PNEUS MOTOR DIESEL 61CV INCL OPERADOR (CP)</v>
          </cell>
          <cell r="C740" t="str">
            <v>H</v>
          </cell>
          <cell r="D740" t="str">
            <v>56,02</v>
          </cell>
        </row>
        <row r="741">
          <cell r="A741" t="str">
            <v>73456</v>
          </cell>
          <cell r="B741" t="str">
            <v>MANUTENCAO/CAMINHAO CARROCERIA FIXA FORD F-12000 - 142CV</v>
          </cell>
          <cell r="C741" t="str">
            <v>H</v>
          </cell>
          <cell r="D741" t="str">
            <v>11,27</v>
          </cell>
        </row>
        <row r="742">
          <cell r="A742" t="str">
            <v>73457</v>
          </cell>
          <cell r="B742" t="str">
            <v>CUSTO HORARIO C/MATERIAIS NA OPERACAO - MOTONIVELADORA CATERPILLAR    120G - 125 HP</v>
          </cell>
          <cell r="C742" t="str">
            <v>H</v>
          </cell>
          <cell r="D742" t="str">
            <v>60,22</v>
          </cell>
        </row>
        <row r="743">
          <cell r="A743" t="str">
            <v>73458</v>
          </cell>
          <cell r="B743" t="str">
            <v>CUSTO HORARIO COM MATERIAIS NA OPERACAO - TRATOR DE ESTEIRAS          CATERPILLAR D6D PS - 163 6A - 140  HP</v>
          </cell>
          <cell r="C743" t="str">
            <v>H</v>
          </cell>
          <cell r="D743" t="str">
            <v>60,22</v>
          </cell>
        </row>
        <row r="744">
          <cell r="A744" t="str">
            <v>73459</v>
          </cell>
          <cell r="B744" t="str">
            <v>CUSTOS C/MATERIAL OPERCAO -MAQUINA DE DEMARCAR FAIXAS AUTO</v>
          </cell>
          <cell r="C744" t="str">
            <v>H</v>
          </cell>
          <cell r="D744" t="str">
            <v>12,90</v>
          </cell>
        </row>
        <row r="745">
          <cell r="A745" t="str">
            <v>73463</v>
          </cell>
          <cell r="B745" t="str">
            <v>MOTO BOMBA SOBRE RODAS GAS DE 10,5CV A 3600RPM (CP) C/BOMBA CENTRIFUGAAUTO-ESCORVANTE DE ROTOR ABERTO BOCAIS DE 3" - EXCL OPERADOR</v>
          </cell>
          <cell r="C745" t="str">
            <v>H</v>
          </cell>
          <cell r="D745" t="str">
            <v>12,83</v>
          </cell>
        </row>
        <row r="746">
          <cell r="A746" t="str">
            <v>73464</v>
          </cell>
          <cell r="B746" t="str">
            <v>CHP MAQUINA PROJETORA DE CONCRETO</v>
          </cell>
          <cell r="C746" t="str">
            <v>H</v>
          </cell>
          <cell r="D746" t="str">
            <v>16,48</v>
          </cell>
        </row>
        <row r="747">
          <cell r="A747" t="str">
            <v>73476</v>
          </cell>
          <cell r="B747" t="str">
            <v>MOTONIVELADORA MOTOR DIESEL 125CV INCL OPERADOR (CI)</v>
          </cell>
          <cell r="C747" t="str">
            <v>H</v>
          </cell>
          <cell r="D747" t="str">
            <v>88,76</v>
          </cell>
        </row>
        <row r="748">
          <cell r="A748" t="str">
            <v>73478</v>
          </cell>
          <cell r="B748" t="str">
            <v>MAQUINA DE JUNTAS GAS 8,25CV PART MANUAL (CP) INCL OPERADOR</v>
          </cell>
          <cell r="C748" t="str">
            <v>H</v>
          </cell>
          <cell r="D748" t="str">
            <v>75,60</v>
          </cell>
        </row>
        <row r="749">
          <cell r="A749" t="str">
            <v>73479</v>
          </cell>
          <cell r="B749" t="str">
            <v>DISTRIBUIDOR BETUME SOB PRESSAO GAS (CP) SOBRE CHASSIS CAMINHAO -     INCL ESTE C/MOTORISTA</v>
          </cell>
          <cell r="C749" t="str">
            <v>H</v>
          </cell>
          <cell r="D749" t="str">
            <v>159,46</v>
          </cell>
        </row>
        <row r="750">
          <cell r="A750" t="str">
            <v>73481</v>
          </cell>
          <cell r="B750" t="str">
            <v>ESCAVACAO MANUAL DE VALAS EM TERRA COMPACTA, PROF. DE 0 M &lt; H &lt;= 1 M</v>
          </cell>
          <cell r="C750" t="str">
            <v>M3</v>
          </cell>
          <cell r="D750" t="str">
            <v>23,36</v>
          </cell>
        </row>
        <row r="751">
          <cell r="A751" t="str">
            <v>73483</v>
          </cell>
          <cell r="B751" t="str">
            <v>CUSTOS C/MAO-DE-OBRA NA OPERACAO/CAMINHAO CARROCERIA FIXA FORD F-12000- 142HP</v>
          </cell>
          <cell r="C751" t="str">
            <v>H</v>
          </cell>
          <cell r="D751" t="str">
            <v>17,46</v>
          </cell>
        </row>
        <row r="752">
          <cell r="A752" t="str">
            <v>73484</v>
          </cell>
          <cell r="B752" t="str">
            <v>CUSTO HORARIO C/MAO-DE-OBRA NA OPERACAO - MOTONIVELADORA CATERPILLAR  120G - 125 HP</v>
          </cell>
          <cell r="C752" t="str">
            <v>H</v>
          </cell>
          <cell r="D752" t="str">
            <v>13,90</v>
          </cell>
        </row>
        <row r="753">
          <cell r="A753" t="str">
            <v>73486</v>
          </cell>
          <cell r="B753" t="str">
            <v>MARCO MADEIRA REGIONAL 1A 7X3,5CM - P</v>
          </cell>
          <cell r="C753" t="str">
            <v>M</v>
          </cell>
          <cell r="D753" t="str">
            <v>19,55</v>
          </cell>
        </row>
        <row r="754">
          <cell r="A754" t="str">
            <v>73487</v>
          </cell>
          <cell r="B754" t="str">
            <v>SERRA CIRCULAR MAKITA 5900B 7` 2,3HP - CHI</v>
          </cell>
          <cell r="C754" t="str">
            <v>H</v>
          </cell>
          <cell r="D754" t="str">
            <v>10,09</v>
          </cell>
        </row>
        <row r="755">
          <cell r="A755" t="str">
            <v>73491</v>
          </cell>
          <cell r="B755" t="str">
            <v>MAQUINA POLIDORA 4HP 12A 220V EXCL ESMERIL E OPERADOR (CP)</v>
          </cell>
          <cell r="C755" t="str">
            <v>H</v>
          </cell>
          <cell r="D755" t="str">
            <v>2,56</v>
          </cell>
        </row>
        <row r="756">
          <cell r="A756" t="str">
            <v>73495</v>
          </cell>
          <cell r="B756" t="str">
            <v>TRATOR ESTEIRAS DIESEL APROX 335CV C/LAMINA 5000KG (CP) INCL OPERADOR</v>
          </cell>
          <cell r="C756" t="str">
            <v>H</v>
          </cell>
          <cell r="D756" t="str">
            <v>525,80</v>
          </cell>
        </row>
        <row r="757">
          <cell r="A757" t="str">
            <v>73496</v>
          </cell>
          <cell r="B757" t="str">
            <v>SOCADOR PNEUMATICO 18,5KG CONSUMO AR 0,82M3/M (CP) INCL OPERADOR</v>
          </cell>
          <cell r="C757" t="str">
            <v>H</v>
          </cell>
          <cell r="D757" t="str">
            <v>3,01</v>
          </cell>
        </row>
        <row r="758">
          <cell r="A758" t="str">
            <v>73497</v>
          </cell>
          <cell r="B758" t="str">
            <v>CHP - COMPRESSOR DE 760PCM, MOTOR DIESEL 269HP, ATLAS COPCO, MOD XA360SB, OU SIMILAR</v>
          </cell>
          <cell r="C758" t="str">
            <v>H</v>
          </cell>
          <cell r="D758" t="str">
            <v>135,64</v>
          </cell>
        </row>
        <row r="759">
          <cell r="A759" t="str">
            <v>73501</v>
          </cell>
          <cell r="B759" t="str">
            <v>CUSTO HORARIO PRODUTIVO DIURNO - GUINCHO 8 T MUNCK - 640/18 SEM CAMINHAO MERCEDES BENZ 1418/51 184 HP</v>
          </cell>
          <cell r="C759" t="str">
            <v>CHP</v>
          </cell>
          <cell r="D759" t="str">
            <v>101,95</v>
          </cell>
        </row>
        <row r="760">
          <cell r="A760" t="str">
            <v>73529</v>
          </cell>
          <cell r="B760" t="str">
            <v>INSTALACAO DE AQUECIMENTO E ARMAZENAMENTO DE ASFALTO (CP) EM 2 TANQUESDE 30000L CADA - INCL OPERADOR</v>
          </cell>
          <cell r="C760" t="str">
            <v>H</v>
          </cell>
          <cell r="D760" t="str">
            <v>64,83</v>
          </cell>
        </row>
        <row r="761">
          <cell r="A761" t="str">
            <v>73531</v>
          </cell>
          <cell r="B761" t="str">
            <v>ALUGUEL CAMINHAO BASCUL NO TOCO 4M3 MOTOR DIESEL 85CV (CP) C/MOTORISTA</v>
          </cell>
          <cell r="C761" t="str">
            <v>H</v>
          </cell>
          <cell r="D761" t="str">
            <v>82,53</v>
          </cell>
        </row>
        <row r="762">
          <cell r="A762" t="str">
            <v>73532</v>
          </cell>
          <cell r="B762" t="str">
            <v>CUSTO HORARIO PRODUTIVO - TALHA MANUAL</v>
          </cell>
          <cell r="C762" t="str">
            <v>CHP</v>
          </cell>
          <cell r="D762" t="str">
            <v>0,40</v>
          </cell>
        </row>
        <row r="763">
          <cell r="A763" t="str">
            <v>73534</v>
          </cell>
          <cell r="B763" t="str">
            <v>CUSTO HORARIO IMPRODUTIVO DIURNO-RETRO-ESCAVADEIRA SOBRE RODAS - CASE 580 H - 74 HP</v>
          </cell>
          <cell r="C763" t="str">
            <v>CHI</v>
          </cell>
          <cell r="D763" t="str">
            <v>47,13</v>
          </cell>
        </row>
        <row r="764">
          <cell r="A764" t="str">
            <v>73535</v>
          </cell>
          <cell r="B764" t="str">
            <v>CHP - CAMINHAO C/GUINCHO 6T, MOTOR DIESEL 136HP, M. BENZ MOD L1214,   MUNCK MOD, M 640/18, OU SIMILAR</v>
          </cell>
          <cell r="C764" t="str">
            <v>H</v>
          </cell>
          <cell r="D764" t="str">
            <v>126,00</v>
          </cell>
        </row>
        <row r="765">
          <cell r="A765" t="str">
            <v>73553</v>
          </cell>
          <cell r="B765" t="str">
            <v>MAQUINA DE PINTAR FAIXA CONSMAQ FX24 14HP - CHP</v>
          </cell>
          <cell r="C765" t="str">
            <v>H</v>
          </cell>
          <cell r="D765" t="str">
            <v>183,86</v>
          </cell>
        </row>
        <row r="766">
          <cell r="A766" t="str">
            <v>73557</v>
          </cell>
          <cell r="B766" t="str">
            <v>MAQUINA POLIDORA 4HP 12AMP 220V EXCL ESMERIL E OPERADOR (CI)</v>
          </cell>
          <cell r="C766" t="str">
            <v>H</v>
          </cell>
          <cell r="D766" t="str">
            <v>1,07</v>
          </cell>
        </row>
        <row r="767">
          <cell r="A767" t="str">
            <v>73558</v>
          </cell>
          <cell r="B767" t="str">
            <v>LOCAÇÃO DE EXTRUSORA DE GUIAS E SARJETAS SEM FORMAS, MOTOR DIESEL DE 14CV, EXCLUSIVE OPERADOR (CI)</v>
          </cell>
          <cell r="C767" t="str">
            <v>H</v>
          </cell>
          <cell r="D767" t="str">
            <v>4,48</v>
          </cell>
        </row>
        <row r="768">
          <cell r="A768" t="str">
            <v>73559</v>
          </cell>
          <cell r="B768" t="str">
            <v>USINA PRE-MISTURADORA DE SOLOS CAPAC 350/600T/H (CI) INCL EQUIPE      DE OPERACAO</v>
          </cell>
          <cell r="C768" t="str">
            <v>H</v>
          </cell>
          <cell r="D768" t="str">
            <v>169,63</v>
          </cell>
        </row>
        <row r="769">
          <cell r="A769" t="str">
            <v>73560</v>
          </cell>
          <cell r="B769" t="str">
            <v>SOCADOR PNEUMATICO 18.5KG CONSUMO AR 0,82M3/M (CI) INCL OPERADOR</v>
          </cell>
          <cell r="C769" t="str">
            <v>H</v>
          </cell>
          <cell r="D769" t="str">
            <v>2,32</v>
          </cell>
        </row>
        <row r="770">
          <cell r="A770" t="str">
            <v>73563</v>
          </cell>
          <cell r="B770" t="str">
            <v>TRATOR ESTEIRAS DIESEL APROX 335CV C/LAMINA 5000KG (CI) INCL OPERADOR</v>
          </cell>
          <cell r="C770" t="str">
            <v>H</v>
          </cell>
          <cell r="D770" t="str">
            <v>225,28</v>
          </cell>
        </row>
        <row r="771">
          <cell r="A771" t="str">
            <v>73582</v>
          </cell>
          <cell r="B771" t="str">
            <v>TRATOR ESTEIRAS DIESEL APROX 200CV C/LAMINA 2500KG (CF) INCL OPERADOR</v>
          </cell>
          <cell r="C771" t="str">
            <v>H</v>
          </cell>
          <cell r="D771" t="str">
            <v>125,23</v>
          </cell>
        </row>
        <row r="772">
          <cell r="A772" t="str">
            <v>73601</v>
          </cell>
          <cell r="B772" t="str">
            <v>GRUPO GERADOR TRANSPORTAVEL SOBRE RODAS 60/66KVA (CF) DIESEL 85CV     EXCL OPERADOR</v>
          </cell>
          <cell r="C772" t="str">
            <v>H</v>
          </cell>
          <cell r="D772" t="str">
            <v>4,34</v>
          </cell>
        </row>
        <row r="773">
          <cell r="A773" t="str">
            <v>73602</v>
          </cell>
          <cell r="B773" t="str">
            <v>EQUIPAMENTO P/LIMP E DESOBSTRUCAO GALERIAS ESG/AGUAS PLUV-CP- TIPO    BUCKET MACHINE COMPLETA COM CACAMBA E 60 VARETAS - INCL OPERADOR</v>
          </cell>
          <cell r="C773" t="str">
            <v>H</v>
          </cell>
          <cell r="D773" t="str">
            <v>30,24</v>
          </cell>
        </row>
        <row r="774">
          <cell r="A774" t="str">
            <v>73709</v>
          </cell>
          <cell r="B774" t="str">
            <v>GRUPO GERADOR ESTACIONARIO C/ALTERNADOR 125/145KVA (CI) DIESEL 165CV  EXCL OPERADOR</v>
          </cell>
          <cell r="C774" t="str">
            <v>H</v>
          </cell>
          <cell r="D774" t="str">
            <v>6,44</v>
          </cell>
        </row>
        <row r="775">
          <cell r="A775" t="str">
            <v>73712</v>
          </cell>
          <cell r="B775" t="str">
            <v>EQUIPAMENTO ROTATIVO PARA DESOBSTRUCAO E LIMPEZA DE GALERIAS TP BUCKE MACHINE (CP) CONSIDERANDO APENAS A MANUTENCAO E MATERIAL DE OPERAÇÃO</v>
          </cell>
          <cell r="C775" t="str">
            <v>H</v>
          </cell>
          <cell r="D775" t="str">
            <v>15,93</v>
          </cell>
        </row>
        <row r="776">
          <cell r="A776" t="str">
            <v>74029/1</v>
          </cell>
          <cell r="B776" t="str">
            <v>BETONEIRA DIESEL 580L (CP) MISTURA SECA, CARREGAMENTO MECANICO E TAMBOR REVERSÍVEL. - EXCLUSIVE OPERADOR</v>
          </cell>
          <cell r="C776" t="str">
            <v>H</v>
          </cell>
          <cell r="D776" t="str">
            <v>13,93</v>
          </cell>
        </row>
        <row r="777">
          <cell r="A777" t="str">
            <v>74029/2</v>
          </cell>
          <cell r="B777" t="str">
            <v>BETONEIRA DIESEL, 580L (CI) MISTURA SECA, CARREGADOR MECANICO E TAMBOR REVERSÍVEL.- EXCLUSIVE OPERADOR</v>
          </cell>
          <cell r="C777" t="str">
            <v>H</v>
          </cell>
          <cell r="D777" t="str">
            <v>4,79</v>
          </cell>
        </row>
        <row r="778">
          <cell r="A778" t="str">
            <v>74030/1</v>
          </cell>
          <cell r="B778" t="str">
            <v>GUINDAUTO (CI) CAP.3,5 TON., MONTADO SOBRE CAMINHÃO TOCO (EXCL. O CAMINHÃO) APROX.2,0M DE ALCANCE HORIZONTAL, 7,0 NA VERTICAL.  EXCL. OPERADOR.</v>
          </cell>
          <cell r="C778" t="str">
            <v>H</v>
          </cell>
          <cell r="D778" t="str">
            <v>21,79</v>
          </cell>
        </row>
        <row r="779">
          <cell r="A779" t="str">
            <v>74030/2</v>
          </cell>
          <cell r="B779" t="str">
            <v>GUINDAUTO (CP) CARGA MAX 3,25T (A 2M) E 1,62T (A 4M), ALTURA MAX = 6,6M, MONTADO SOBRE CAMINHÃO TOCO (EXCL. O CAMINHÃO E OPERADOR).</v>
          </cell>
          <cell r="C779" t="str">
            <v>H</v>
          </cell>
          <cell r="D779" t="str">
            <v>24,32</v>
          </cell>
        </row>
        <row r="780">
          <cell r="A780" t="str">
            <v>74035/1</v>
          </cell>
          <cell r="B780" t="str">
            <v>CARREGADOR FRONTAL (PA CARREGADEIRA) SOBRE RODAS 105HP CAPACIDADE DA CAÇAMBA 1,4 A 1,7M3 - CHP - INCLUSIVE OPERADOR</v>
          </cell>
          <cell r="C780" t="str">
            <v>H</v>
          </cell>
          <cell r="D780" t="str">
            <v>120,29</v>
          </cell>
        </row>
        <row r="781">
          <cell r="A781" t="str">
            <v>74036/1</v>
          </cell>
          <cell r="B781" t="str">
            <v>TRATOR DE ESTEIRAS, 153HP - CHI - INCLUSIVE OPERADOR</v>
          </cell>
          <cell r="C781" t="str">
            <v>H</v>
          </cell>
          <cell r="D781" t="str">
            <v>99,72</v>
          </cell>
        </row>
        <row r="782">
          <cell r="A782" t="str">
            <v>74036/2</v>
          </cell>
          <cell r="B782" t="str">
            <v>TRATOR ESTEIRAS DIESEL 140CV - CHP - INCLUSIVE OPERADOR</v>
          </cell>
          <cell r="C782" t="str">
            <v>H</v>
          </cell>
          <cell r="D782" t="str">
            <v>223,09</v>
          </cell>
        </row>
        <row r="783">
          <cell r="A783" t="str">
            <v>74037/1</v>
          </cell>
          <cell r="B783" t="str">
            <v>CAMINHÃO BASCULANTE TOCO 4M3, MOTOR DIESEL 160CV COM MOTORISTA</v>
          </cell>
          <cell r="C783" t="str">
            <v>H</v>
          </cell>
          <cell r="D783" t="str">
            <v>89,89</v>
          </cell>
        </row>
        <row r="784">
          <cell r="A784" t="str">
            <v>74040/2</v>
          </cell>
          <cell r="B784" t="str">
            <v>SOQUETE COMPACTADOR 72KG, GASOLINA, 3HP, (CHI), EXCLUSIVE OPERADOR.</v>
          </cell>
          <cell r="C784" t="str">
            <v>H</v>
          </cell>
          <cell r="D784" t="str">
            <v>2,67</v>
          </cell>
        </row>
        <row r="785">
          <cell r="A785" t="str">
            <v>83354</v>
          </cell>
          <cell r="B785" t="str">
            <v>DEPRECIAÇAO E JUROS - CAMINHAO BASCULANTE TRUCADO - CARGA UTIL = 10 M3, 16,3 T</v>
          </cell>
          <cell r="C785" t="str">
            <v>H</v>
          </cell>
          <cell r="D785" t="str">
            <v>20,86</v>
          </cell>
        </row>
        <row r="786">
          <cell r="A786" t="str">
            <v>83355</v>
          </cell>
          <cell r="B786" t="str">
            <v>MANUTENCAO - CAMINHAO BASCULANTE TRUCADO - CARGA UTIL = 10 M3, 16,3 TON</v>
          </cell>
          <cell r="C786" t="str">
            <v>H</v>
          </cell>
          <cell r="D786" t="str">
            <v>23,46</v>
          </cell>
        </row>
        <row r="787">
          <cell r="A787" t="str">
            <v>83360</v>
          </cell>
          <cell r="B787" t="str">
            <v>DEPRECIACAO E JUROS - CAMINHAO DISTRIBUIDOR DE ASFALTO</v>
          </cell>
          <cell r="C787" t="str">
            <v>H</v>
          </cell>
          <cell r="D787" t="str">
            <v>41,15</v>
          </cell>
        </row>
        <row r="788">
          <cell r="A788" t="str">
            <v>83361</v>
          </cell>
          <cell r="B788" t="str">
            <v>MANUTENCAO - CAMINHAO DISTRIBUIDOR DE ASFALTO</v>
          </cell>
          <cell r="C788" t="str">
            <v>H</v>
          </cell>
          <cell r="D788" t="str">
            <v>23,24</v>
          </cell>
        </row>
        <row r="789">
          <cell r="A789" t="str">
            <v>83755</v>
          </cell>
          <cell r="B789" t="str">
            <v>DEPRECIACAO GUINDASTE MADAL MD-10A</v>
          </cell>
          <cell r="C789" t="str">
            <v>H</v>
          </cell>
          <cell r="D789" t="str">
            <v>24,77</v>
          </cell>
        </row>
        <row r="790">
          <cell r="A790" t="str">
            <v>83756</v>
          </cell>
          <cell r="B790" t="str">
            <v>JUROS GUINDASTE MADAL MD-10A</v>
          </cell>
          <cell r="C790" t="str">
            <v>H</v>
          </cell>
          <cell r="D790" t="str">
            <v>10,45</v>
          </cell>
        </row>
        <row r="791">
          <cell r="A791" t="str">
            <v>83757</v>
          </cell>
          <cell r="B791" t="str">
            <v>MANUTENCAO GUINDASTE MADAL MD-10A</v>
          </cell>
          <cell r="C791" t="str">
            <v>H</v>
          </cell>
          <cell r="D791" t="str">
            <v>20,42</v>
          </cell>
        </row>
        <row r="792">
          <cell r="A792" t="str">
            <v>83758</v>
          </cell>
          <cell r="B792" t="str">
            <v>CUSTOS COMBUSTIVEL+MATERIAL NA OPERACAO DE GUINDASTE MADAL MD-10A</v>
          </cell>
          <cell r="C792" t="str">
            <v>H</v>
          </cell>
          <cell r="D792" t="str">
            <v>38,64</v>
          </cell>
        </row>
        <row r="793">
          <cell r="A793" t="str">
            <v>83761</v>
          </cell>
          <cell r="B793" t="str">
            <v>DEPRECIACAO GRUPO DE SOLDAGEM BAMBOZZI 375-A</v>
          </cell>
          <cell r="C793" t="str">
            <v>H</v>
          </cell>
          <cell r="D793" t="str">
            <v>7,91</v>
          </cell>
        </row>
        <row r="794">
          <cell r="A794" t="str">
            <v>83762</v>
          </cell>
          <cell r="B794" t="str">
            <v>MANUTENCAO GRUPO DE SOLDAGEM BAMBOZZI 375-A</v>
          </cell>
          <cell r="C794" t="str">
            <v>H</v>
          </cell>
          <cell r="D794" t="str">
            <v>3,95</v>
          </cell>
        </row>
        <row r="795">
          <cell r="A795" t="str">
            <v>83763</v>
          </cell>
          <cell r="B795" t="str">
            <v>CUSTOS COMBUSTIVEL+MATERIAL GRUPO DE SOLDAGEM BAMBOZZI 375-A</v>
          </cell>
          <cell r="C795" t="str">
            <v>H</v>
          </cell>
          <cell r="D795" t="str">
            <v>11,35</v>
          </cell>
        </row>
        <row r="796">
          <cell r="A796" t="str">
            <v>83764</v>
          </cell>
          <cell r="B796" t="str">
            <v>JUROS GRUPO DE SOLDAGEM BAMBOZZI 375-A</v>
          </cell>
          <cell r="C796" t="str">
            <v>H</v>
          </cell>
          <cell r="D796" t="str">
            <v>2,07</v>
          </cell>
        </row>
        <row r="797">
          <cell r="A797" t="str">
            <v>84000</v>
          </cell>
          <cell r="B797" t="str">
            <v>SOQUETE COMPACTADOR 72KG GASOLINA, 3HP (CHP) EXCLUSIVE OPERADOR.</v>
          </cell>
          <cell r="C797" t="str">
            <v>H</v>
          </cell>
          <cell r="D797" t="str">
            <v>6,20</v>
          </cell>
        </row>
        <row r="798">
          <cell r="A798" t="str">
            <v>84137</v>
          </cell>
          <cell r="B798" t="str">
            <v>DEPRECIACAO - USINA DE ASFALTO A FRIO ALMEIDA PMF-35 DPD CAP. 60/80 T/H - 30HP (ELETRICA)</v>
          </cell>
          <cell r="C798" t="str">
            <v>H</v>
          </cell>
          <cell r="D798" t="str">
            <v>14,91</v>
          </cell>
        </row>
        <row r="799">
          <cell r="A799" t="str">
            <v>84138</v>
          </cell>
          <cell r="B799" t="str">
            <v>JUROS - USINA DE ASFALTO A FRIO ALMEIDA PMF-35 DPD CAP. 60/80 T/H - 30 HP (ELETRICA)</v>
          </cell>
          <cell r="C799" t="str">
            <v>H</v>
          </cell>
          <cell r="D799" t="str">
            <v>5,63</v>
          </cell>
        </row>
        <row r="800">
          <cell r="A800" t="str">
            <v>84139</v>
          </cell>
          <cell r="B800" t="str">
            <v>MANUTENCAO - USINA DE ASFALTO A FRIO ALMEIDA PMF-35 DPD CAP 60/80 T/H - 30 HP (ELETRICA)</v>
          </cell>
          <cell r="C800" t="str">
            <v>H</v>
          </cell>
          <cell r="D800" t="str">
            <v>13,42</v>
          </cell>
        </row>
        <row r="801">
          <cell r="A801" t="str">
            <v>84140</v>
          </cell>
          <cell r="B801" t="str">
            <v>CUSTOS C/ MAO DE OBRA NA OPERACAO - USINA DE ASFALTO A FRIO ALMEIDA PMF-35 DPD CAP 60/80 T/H - 30 HP (ELETRICA)</v>
          </cell>
          <cell r="C801" t="str">
            <v>H</v>
          </cell>
          <cell r="D801" t="str">
            <v>46,99</v>
          </cell>
        </row>
        <row r="802">
          <cell r="A802" t="str">
            <v>84142</v>
          </cell>
          <cell r="B802" t="str">
            <v>DEPRECIACAO - CAMINHÃO TOCO VW 8120 EURO III 115 CV, CARROC. FIXA MADEIRA, PBT 7700 KG, C.UTIL + CARROC 4640 KG, COM MUNCK MADAL MD-6501 CARGA MAX 3,25T (A 2M) E 1,62T (A 4M)</v>
          </cell>
          <cell r="C802" t="str">
            <v>H</v>
          </cell>
          <cell r="D802" t="str">
            <v>13,50</v>
          </cell>
        </row>
        <row r="803">
          <cell r="A803" t="str">
            <v>84143</v>
          </cell>
          <cell r="B803" t="str">
            <v>JUROS - CAMINHÃO TOCO VW 8120 EURO III 115 CV, CARROC. FIXA MADEIRA, PBT 7700 KG, C.UTIL + CARROC 4640 KG, COM MUNCK MADAL MD-6501 CARGA MAX 3,25T (A 2M) E 1,62T (A 4M)</v>
          </cell>
          <cell r="C803" t="str">
            <v>H</v>
          </cell>
          <cell r="D803" t="str">
            <v>4,68</v>
          </cell>
        </row>
        <row r="804">
          <cell r="A804" t="str">
            <v>84144</v>
          </cell>
          <cell r="B804" t="str">
            <v>MANUTENCAO - CAMINHÃO TOCO VW 8120 EURO III 115 CV, CARROC. FIXA MADEIRA, PBT 7700 KG, C.UTIL + CARROC 4640 KG, COM MUNCK MADAL MD-6501 CARGA MAX 3,25T (A 2M) E 1,62T (A 4M)</v>
          </cell>
          <cell r="C804" t="str">
            <v>H</v>
          </cell>
          <cell r="D804" t="str">
            <v>10,08</v>
          </cell>
        </row>
        <row r="805">
          <cell r="A805" t="str">
            <v>84145</v>
          </cell>
          <cell r="B805" t="str">
            <v>MATERIAL NA OPERACAO - CAMINHÃO TOCO VW 8120 EURO III 115 CV, CARROC. FIXA MADEIRA, PBT 7700 KG, C.UTIL + CARROC 4640 KG, COM MUNCK MADAL MD-6501 CARGA MAX 3,25T (A 2M) E 1,62T (A 4M)</v>
          </cell>
          <cell r="C805" t="str">
            <v>H</v>
          </cell>
          <cell r="D805" t="str">
            <v>49,47</v>
          </cell>
        </row>
        <row r="806">
          <cell r="A806" t="str">
            <v>84146</v>
          </cell>
          <cell r="B806" t="str">
            <v>MAO-DEOBRA - CAMINHÃO TOCO VW 8120 EURO III 115 CV, CARROC. FIXA MADEIRA, PBT 7700 KG, C.UTIL + CARROC 4640 KG, COM MUNCK MADAL MD-6501 CARGA MAX 3,25T (A 2M) E 1,62T (A 4M)</v>
          </cell>
          <cell r="C806" t="str">
            <v>H</v>
          </cell>
          <cell r="D806" t="str">
            <v>18,79</v>
          </cell>
        </row>
        <row r="807">
          <cell r="A807" t="str">
            <v>84147</v>
          </cell>
          <cell r="B807" t="str">
            <v>DEPRECIACAO E JUROS - CAMINHAO BASCULANTE 10M3</v>
          </cell>
          <cell r="C807" t="str">
            <v>H</v>
          </cell>
          <cell r="D807" t="str">
            <v>24,20</v>
          </cell>
        </row>
        <row r="808">
          <cell r="A808" t="str">
            <v>84148</v>
          </cell>
          <cell r="B808" t="str">
            <v>MANUTENCAO - CAMINHAO BASCULANTE 10 M3</v>
          </cell>
          <cell r="C808" t="str">
            <v>H</v>
          </cell>
          <cell r="D808" t="str">
            <v>17,76</v>
          </cell>
        </row>
        <row r="809">
          <cell r="A809" t="str">
            <v>84149</v>
          </cell>
          <cell r="B809" t="str">
            <v>CUSTOS C/ MATERIAL OPERACAO  - CAMINHAO BASCULANTE 10 M3</v>
          </cell>
          <cell r="C809" t="str">
            <v>H</v>
          </cell>
          <cell r="D809" t="str">
            <v>77,43</v>
          </cell>
        </row>
        <row r="810">
          <cell r="A810" t="str">
            <v>84150</v>
          </cell>
          <cell r="B810" t="str">
            <v>CUSTOS C/ MAO-DE-OBRA OPERACAO  - CAMINHAO BASCULANTE 10 M3</v>
          </cell>
          <cell r="C810" t="str">
            <v>H</v>
          </cell>
          <cell r="D810" t="str">
            <v>9,24</v>
          </cell>
        </row>
        <row r="811">
          <cell r="A811" t="str">
            <v>84151</v>
          </cell>
          <cell r="B811" t="str">
            <v>CAMINHAO BASCULANTE 10 M3 - CHP</v>
          </cell>
          <cell r="C811" t="str">
            <v>CHP</v>
          </cell>
          <cell r="D811" t="str">
            <v>128,66</v>
          </cell>
        </row>
        <row r="812">
          <cell r="A812" t="str">
            <v>84155</v>
          </cell>
          <cell r="B812" t="str">
            <v>DESEMPENADEIRA ELETR 2 CV 4 POLOS 220/380V COMPACTADORA E DENSADORA P/ ACAB PISO CONCRETO - EXCL OPERADOR (CP)</v>
          </cell>
          <cell r="C812" t="str">
            <v>H</v>
          </cell>
          <cell r="D812" t="str">
            <v>1,52</v>
          </cell>
        </row>
        <row r="813">
          <cell r="A813" t="str">
            <v>84156</v>
          </cell>
          <cell r="B813" t="str">
            <v>REGUA VIBRATORIA DUPLA GASOLINA 3/4CV A 3600RPM DE FREQUENCIA - EXCLUSIVE OPERADOR (CP)</v>
          </cell>
          <cell r="C813" t="str">
            <v>H</v>
          </cell>
          <cell r="D813" t="str">
            <v>5,34</v>
          </cell>
        </row>
        <row r="814">
          <cell r="A814" t="str">
            <v>84157</v>
          </cell>
          <cell r="B814" t="str">
            <v>DESEMPENADEIRA ELETR MOTOR 2CV 4 POLOS 220/380V COMPACTADORA E ADENSADORA PARA PISO ACABADO DE CONCRETO - EXCLUSIVE OPERADOR (CI)</v>
          </cell>
          <cell r="C814" t="str">
            <v>H</v>
          </cell>
          <cell r="D814" t="str">
            <v>0,71</v>
          </cell>
        </row>
        <row r="815">
          <cell r="A815" t="str">
            <v>84160</v>
          </cell>
          <cell r="B815" t="str">
            <v>REGUA VIBRADORA DUPLA GASOLINA 3/4 CV A 3600 RPM FREQUENCIA - EXCLUSIVE OPERADOR (CI)</v>
          </cell>
          <cell r="C815" t="str">
            <v>H</v>
          </cell>
          <cell r="D815" t="str">
            <v>0,88</v>
          </cell>
        </row>
        <row r="817">
          <cell r="A817" t="str">
            <v>55960</v>
          </cell>
          <cell r="B817" t="str">
            <v>IMUNIZACAO DE MADEIRAMENTO PARA COBERTURA UTILIZANDO CUPINICIDA INCOLOR</v>
          </cell>
          <cell r="C817" t="str">
            <v>M2</v>
          </cell>
          <cell r="D817" t="str">
            <v>3,85</v>
          </cell>
        </row>
        <row r="818">
          <cell r="A818" t="str">
            <v>72085</v>
          </cell>
          <cell r="B818" t="str">
            <v>RECOLOCACAO DE RIPAS EM MADEIRAMENTO DE TELHADO, CONSIDERANDO REAPROVEITAMENTO DE MATERIAL</v>
          </cell>
          <cell r="C818" t="str">
            <v>M</v>
          </cell>
          <cell r="D818" t="str">
            <v>1,05</v>
          </cell>
        </row>
        <row r="819">
          <cell r="A819" t="str">
            <v>72086</v>
          </cell>
          <cell r="B819" t="str">
            <v>RECOLOCACAO DE MADEIRAMENTO DO TELHADO - CAIBROS, CONSIDERANDO REAPROVEITAMENTO DE MATERIAL</v>
          </cell>
          <cell r="C819" t="str">
            <v>M</v>
          </cell>
          <cell r="D819" t="str">
            <v>3,21</v>
          </cell>
        </row>
        <row r="820">
          <cell r="A820" t="str">
            <v>72087</v>
          </cell>
          <cell r="B820" t="str">
            <v>RECOLOCACAO DE MADEIRAMENTO DE TELHADO, CONSIDERANDO REAPROVEITAMENTO DE MATERIAL</v>
          </cell>
          <cell r="C820" t="str">
            <v>M</v>
          </cell>
          <cell r="D820" t="str">
            <v>8,56</v>
          </cell>
        </row>
        <row r="821">
          <cell r="A821" t="str">
            <v>72088</v>
          </cell>
          <cell r="B821" t="str">
            <v>RECOLOCACAO DE FERRAGENS EM MADEIRAMENTO DE TELHADO, CONSIDERANDO REAPROVEITAMENTO DE MATERIAL</v>
          </cell>
          <cell r="C821" t="str">
            <v>UN</v>
          </cell>
          <cell r="D821" t="str">
            <v>6,32</v>
          </cell>
        </row>
        <row r="822">
          <cell r="A822" t="str">
            <v>73931/1</v>
          </cell>
          <cell r="B822" t="str">
            <v>ESTRUTURA EM MADEIRA APARELHADA, PARA TELHA ONDULADA DE FIBROCIMENTO, ALUMINIO OU PLASTICA, APOIADA EM LAJE OU PAREDE</v>
          </cell>
          <cell r="C822" t="str">
            <v>M2</v>
          </cell>
          <cell r="D822" t="str">
            <v>35,32</v>
          </cell>
        </row>
        <row r="823">
          <cell r="A823" t="str">
            <v>73931/2</v>
          </cell>
          <cell r="B823" t="str">
            <v>ESTRUTURA EM MADEIRA APARELHADA, PARA TELHA ESTRUTURAL DE FIBROCIMENTO ANCORADA EM LAJE OU PAREDE</v>
          </cell>
          <cell r="C823" t="str">
            <v>M2</v>
          </cell>
          <cell r="D823" t="str">
            <v>26,40</v>
          </cell>
        </row>
        <row r="824">
          <cell r="A824" t="str">
            <v>73931/3</v>
          </cell>
          <cell r="B824" t="str">
            <v>ESTRUTURA EM MADEIRA APARELHADA, PARA TELHA CERAMICA, APOIADA EM PAREDE</v>
          </cell>
          <cell r="C824" t="str">
            <v>M2</v>
          </cell>
          <cell r="D824" t="str">
            <v>65,52</v>
          </cell>
        </row>
        <row r="825">
          <cell r="A825" t="str">
            <v>73939/1</v>
          </cell>
          <cell r="B825" t="str">
            <v>TESOURA COMPLETA EM MASSARANDUBA SERRADA, PARA TELHADOS COM VAOS DE 4M</v>
          </cell>
          <cell r="C825" t="str">
            <v>UN</v>
          </cell>
          <cell r="D825" t="str">
            <v>584,49</v>
          </cell>
        </row>
        <row r="826">
          <cell r="A826" t="str">
            <v>73939/2</v>
          </cell>
          <cell r="B826" t="str">
            <v>TESOURA COMPLETA EM MASSARANDUBA APARELHADA, PARA TELHADOS COM VAOS DE 4M</v>
          </cell>
          <cell r="C826" t="str">
            <v>UN</v>
          </cell>
          <cell r="D826" t="str">
            <v>938,28</v>
          </cell>
        </row>
        <row r="827">
          <cell r="A827" t="str">
            <v>73939/3</v>
          </cell>
          <cell r="B827" t="str">
            <v>TESOURA COMPLETA EM MASSARANDUBA SERRADA, PARA TELHADOS COM VAOS DE 5M</v>
          </cell>
          <cell r="C827" t="str">
            <v>UN</v>
          </cell>
          <cell r="D827" t="str">
            <v>700,91</v>
          </cell>
        </row>
        <row r="828">
          <cell r="A828" t="str">
            <v>73939/4</v>
          </cell>
          <cell r="B828" t="str">
            <v>TESOURA COMPLETA EM MASSARANDUBA APARELHADA, PARA TELHADOS COM VAOS DE 5M</v>
          </cell>
          <cell r="C828" t="str">
            <v>UN</v>
          </cell>
          <cell r="D828" t="str">
            <v>978,85</v>
          </cell>
        </row>
        <row r="829">
          <cell r="A829" t="str">
            <v>73939/5</v>
          </cell>
          <cell r="B829" t="str">
            <v>TESOURA COMPLETA EM MASSARANDUBA SERRADA, PARA TELHADOS COM VAOS DE 6M</v>
          </cell>
          <cell r="C829" t="str">
            <v>UN</v>
          </cell>
          <cell r="D829" t="str">
            <v>862,03</v>
          </cell>
        </row>
        <row r="830">
          <cell r="A830" t="str">
            <v>73939/6</v>
          </cell>
          <cell r="B830" t="str">
            <v>TESOURA COMPLETA EM MASSARANDUBA APARELHADA, PARA TELHADOS COM VAOS DE 6M</v>
          </cell>
          <cell r="C830" t="str">
            <v>UN</v>
          </cell>
          <cell r="D830" t="str">
            <v>1.212,53</v>
          </cell>
        </row>
        <row r="831">
          <cell r="A831" t="str">
            <v>73939/7</v>
          </cell>
          <cell r="B831" t="str">
            <v>TESOURA COMPLETA EM MASSARANDUBA SERRADA, PARA TELHADOS COM VAOS DE 7M</v>
          </cell>
          <cell r="C831" t="str">
            <v>UN</v>
          </cell>
          <cell r="D831" t="str">
            <v>996,76</v>
          </cell>
        </row>
        <row r="832">
          <cell r="A832" t="str">
            <v>73939/8</v>
          </cell>
          <cell r="B832" t="str">
            <v>TESOURA COMPLETA EM MASSARANDUBA APARELHADA, PARA TELHADOS COM VAOS DE 7M</v>
          </cell>
          <cell r="C832" t="str">
            <v>UN</v>
          </cell>
          <cell r="D832" t="str">
            <v>1.414,63</v>
          </cell>
        </row>
        <row r="833">
          <cell r="A833" t="str">
            <v>73939/9</v>
          </cell>
          <cell r="B833" t="str">
            <v>TESOURA COMPLETA EM MASSARANDUBA SERRADA, PARA TELHADOS COM VAOS DE 8M</v>
          </cell>
          <cell r="C833" t="str">
            <v>UN</v>
          </cell>
          <cell r="D833" t="str">
            <v>1.235,23</v>
          </cell>
        </row>
        <row r="834">
          <cell r="A834" t="str">
            <v>73939/10</v>
          </cell>
          <cell r="B834" t="str">
            <v>TESOURA COMPLETA EM MASSARANDUBA APARELHADA, PARA TELHADOS COM VAOS DE 8M</v>
          </cell>
          <cell r="C834" t="str">
            <v>UN</v>
          </cell>
          <cell r="D834" t="str">
            <v>1.933,96</v>
          </cell>
        </row>
        <row r="835">
          <cell r="A835" t="str">
            <v>73939/11</v>
          </cell>
          <cell r="B835" t="str">
            <v>TESOURA COMPLETA EM MASSARANDUBA SERRADA, PARA TELHADOS COM VAOS DE 9M</v>
          </cell>
          <cell r="C835" t="str">
            <v>UN</v>
          </cell>
          <cell r="D835" t="str">
            <v>1.387,74</v>
          </cell>
        </row>
        <row r="836">
          <cell r="A836" t="str">
            <v>73939/12</v>
          </cell>
          <cell r="B836" t="str">
            <v>TESOURA COMPLETA EM MASSARANDUBA APARELHADA, PARA TELHADOS COM VAOS DE 9M</v>
          </cell>
          <cell r="C836" t="str">
            <v>UN</v>
          </cell>
          <cell r="D836" t="str">
            <v>2.181,61</v>
          </cell>
        </row>
        <row r="837">
          <cell r="A837" t="str">
            <v>73939/13</v>
          </cell>
          <cell r="B837" t="str">
            <v>TESOURA COMPLETA EM MASSARANDUBA SERRADA, PARA TELHADOS COM VAOS DE 10M</v>
          </cell>
          <cell r="C837" t="str">
            <v>UN</v>
          </cell>
          <cell r="D837" t="str">
            <v>1.624,72</v>
          </cell>
        </row>
        <row r="838">
          <cell r="A838" t="str">
            <v>73939/14</v>
          </cell>
          <cell r="B838" t="str">
            <v>TESOURA COMPLETA EM MASSARANDUBA APARELHADA, PARA TELHADOS COM VAOS DE 10M</v>
          </cell>
          <cell r="C838" t="str">
            <v>UN</v>
          </cell>
          <cell r="D838" t="str">
            <v>2.418,13</v>
          </cell>
        </row>
        <row r="839">
          <cell r="A839" t="str">
            <v>73939/15</v>
          </cell>
          <cell r="B839" t="str">
            <v>TESOURA COMPLETA EM MASSARANDUBA SERRADA, PARA TELHADOS COM VAOS DE 11M</v>
          </cell>
          <cell r="C839" t="str">
            <v>UN</v>
          </cell>
          <cell r="D839" t="str">
            <v>1.898,66</v>
          </cell>
        </row>
        <row r="840">
          <cell r="A840" t="str">
            <v>73939/16</v>
          </cell>
          <cell r="B840" t="str">
            <v>TESOURA COMPLETA EM MACARANDUBA APARELHADA, PARA TELHADOS COM VAOS DE 11M</v>
          </cell>
          <cell r="C840" t="str">
            <v>UN</v>
          </cell>
          <cell r="D840" t="str">
            <v>2.839,02</v>
          </cell>
        </row>
        <row r="841">
          <cell r="A841" t="str">
            <v>73939/17</v>
          </cell>
          <cell r="B841" t="str">
            <v>TESOURA COMPLETA EM MASSARANDUBA SERRADA, PARA TELHADOS COM VAOS DE 12M</v>
          </cell>
          <cell r="C841" t="str">
            <v>UN</v>
          </cell>
          <cell r="D841" t="str">
            <v>2.094,60</v>
          </cell>
        </row>
        <row r="842">
          <cell r="A842" t="str">
            <v>73939/18</v>
          </cell>
          <cell r="B842" t="str">
            <v>TESOURA COMPLETA EM MASSARANDUBA APARELHADA, PARA TELHADOS COM VAOS DE 12M</v>
          </cell>
          <cell r="C842" t="str">
            <v>UN</v>
          </cell>
          <cell r="D842" t="str">
            <v>3.145,52</v>
          </cell>
        </row>
        <row r="843">
          <cell r="A843" t="str">
            <v>73939/19</v>
          </cell>
          <cell r="B843" t="str">
            <v>TESOURA COMPLETA EM MASSARANDUBA SERRADA, PARA TELHADOS COM VAOS DE 14M</v>
          </cell>
          <cell r="C843" t="str">
            <v>UN</v>
          </cell>
          <cell r="D843" t="str">
            <v>2.423,99</v>
          </cell>
        </row>
        <row r="844">
          <cell r="A844" t="str">
            <v>73939/20</v>
          </cell>
          <cell r="B844" t="str">
            <v>TESOURA COMPLETA EM MASSARANDUBA APARELHADA, PARA TELHADOS COM VAOS DE 14M</v>
          </cell>
          <cell r="C844" t="str">
            <v>UN</v>
          </cell>
          <cell r="D844" t="str">
            <v>3.626,46</v>
          </cell>
        </row>
        <row r="845">
          <cell r="A845" t="str">
            <v>84005</v>
          </cell>
          <cell r="B845" t="str">
            <v>GRADEADO DE CAIBROS E RIPAS</v>
          </cell>
          <cell r="C845" t="str">
            <v>M2</v>
          </cell>
          <cell r="D845" t="str">
            <v>28,57</v>
          </cell>
        </row>
        <row r="846">
          <cell r="A846" t="str">
            <v>84006</v>
          </cell>
          <cell r="B846" t="str">
            <v>PONTALETES EM MASSARANDUBA SERRADA 3"X3" PARA TELHAS CERAMICAS, MEDIDOS PELA AREA REAL DA COBERTURA DO TELHADO, INCLUSO FORNECIMENTO E COLOCACAO</v>
          </cell>
          <cell r="C846" t="str">
            <v>M2</v>
          </cell>
          <cell r="D846" t="str">
            <v>22,89</v>
          </cell>
        </row>
        <row r="847">
          <cell r="A847" t="str">
            <v>84007</v>
          </cell>
          <cell r="B847" t="str">
            <v>PONTALETES EM MASSARANDUBA SERRADA 3"X3" PARA TELHAS ONDULADAS DE QUALQUER TIPO, MEDIDOS PELA AREA REAL DA COBERTURA DO TELHADO, INCLUSO FORNECIMENTO E COLOCACAO</v>
          </cell>
          <cell r="C847" t="str">
            <v>M2</v>
          </cell>
          <cell r="D847" t="str">
            <v>19,40</v>
          </cell>
        </row>
        <row r="848">
          <cell r="A848" t="str">
            <v>84008</v>
          </cell>
          <cell r="B848" t="str">
            <v>TERCA DE MASSARANDUBA SERRADA 3"X3" PARA COBERTURA DE QUALQUER TIPO, INCLUSO FORNECIMENTO E COLOCACAO</v>
          </cell>
          <cell r="C848" t="str">
            <v>M</v>
          </cell>
          <cell r="D848" t="str">
            <v>14,31</v>
          </cell>
        </row>
        <row r="849">
          <cell r="A849" t="str">
            <v>84009</v>
          </cell>
          <cell r="B849" t="str">
            <v>TERCA DE MASSARANDUBA APARELHADA 3"X3" PARA COBERTURA DE QUALQUER TIPO, INCLUSO FORNECIMENTO E COLOCACAO</v>
          </cell>
          <cell r="C849" t="str">
            <v>M</v>
          </cell>
          <cell r="D849" t="str">
            <v>22,83</v>
          </cell>
        </row>
        <row r="850">
          <cell r="A850" t="str">
            <v>84010</v>
          </cell>
          <cell r="B850" t="str">
            <v>TERCA DE MASSARANDUBA SERRADA 3"X4.1/2" PARA COBERTURA DE QUALQUER TIPO, INCLUSO FORNECIMENTO E COLOCAÇÃO</v>
          </cell>
          <cell r="C850" t="str">
            <v>M</v>
          </cell>
          <cell r="D850" t="str">
            <v>18,73</v>
          </cell>
        </row>
        <row r="851">
          <cell r="A851" t="str">
            <v>84011</v>
          </cell>
          <cell r="B851" t="str">
            <v>TERCA DE MASSARANDUBA APARELHADA 3"X4.1/2" PARA COBERTURA DE QUALQUER TIPO, INCLUSO FORNECIMENTO E COLOCACAO</v>
          </cell>
          <cell r="C851" t="str">
            <v>M</v>
          </cell>
          <cell r="D851" t="str">
            <v>33,56</v>
          </cell>
        </row>
        <row r="852">
          <cell r="A852" t="str">
            <v>84012</v>
          </cell>
          <cell r="B852" t="str">
            <v>TERCA DE MASSARANDUBA SERRADA 3X6 PARA COBERTURA DE QUALQUER TIPO, INCLUSO FORNECIMENTO E COLOCACAO</v>
          </cell>
          <cell r="C852" t="str">
            <v>M</v>
          </cell>
          <cell r="D852" t="str">
            <v>26,49</v>
          </cell>
        </row>
        <row r="853">
          <cell r="A853" t="str">
            <v>84014</v>
          </cell>
          <cell r="B853" t="str">
            <v>TERCA DE MASSARANDUBA APARELHADA 3"X6" PARA COBERTURA DE QUALQUER TIPO, INCLUSO FORNECIMENTO E COLOCACAO</v>
          </cell>
          <cell r="C853" t="str">
            <v>M</v>
          </cell>
          <cell r="D853" t="str">
            <v>43,14</v>
          </cell>
        </row>
        <row r="854">
          <cell r="A854" t="str">
            <v>84016</v>
          </cell>
          <cell r="B854" t="str">
            <v>TERCA DE MASSARANDUBA SERRADA 3"X9" PARA COBERTURA DE QUALQUER TIPO, INCLUSO FORNECIMENTO E COLOCACAO</v>
          </cell>
          <cell r="C854" t="str">
            <v>M</v>
          </cell>
          <cell r="D854" t="str">
            <v>37,62</v>
          </cell>
        </row>
        <row r="855">
          <cell r="A855" t="str">
            <v>84018</v>
          </cell>
          <cell r="B855" t="str">
            <v>TERCA DE MASSARANDUBA APARELHADA 3"X9" PARA COBERTURA DE QUALQUER TIPO, INCLUSO FORNECIMENTO E COLOCACAO</v>
          </cell>
          <cell r="C855" t="str">
            <v>M</v>
          </cell>
          <cell r="D855" t="str">
            <v>63,33</v>
          </cell>
        </row>
        <row r="856">
          <cell r="A856" t="str">
            <v>84019</v>
          </cell>
          <cell r="B856" t="str">
            <v>CAIBRO DE MASSARANDUBA APARELHADA 3"X1.1/2", INCLUSO FORNECIMENTO E COLOCACAO</v>
          </cell>
          <cell r="C856" t="str">
            <v>M</v>
          </cell>
          <cell r="D856" t="str">
            <v>9,93</v>
          </cell>
        </row>
        <row r="857">
          <cell r="A857" t="str">
            <v>84022</v>
          </cell>
          <cell r="B857" t="str">
            <v>CAIBRO DE MASSARANDUBA SERRADA 3"X2", INCLUSO FORNECIMENTO E COLOCACAO</v>
          </cell>
          <cell r="C857" t="str">
            <v>M</v>
          </cell>
          <cell r="D857" t="str">
            <v>13,93</v>
          </cell>
        </row>
        <row r="858">
          <cell r="A858" t="str">
            <v>84025</v>
          </cell>
          <cell r="B858" t="str">
            <v>CAIBRO DE MASSARANDUBA APARELHADA 3"X2", INCLUSO FORNECIMENTO E COLOCACAO</v>
          </cell>
          <cell r="C858" t="str">
            <v>M</v>
          </cell>
          <cell r="D858" t="str">
            <v>10,96</v>
          </cell>
        </row>
        <row r="859">
          <cell r="A859" t="str">
            <v>84029</v>
          </cell>
          <cell r="B859" t="str">
            <v>RIPA DE MASSARANDUBA SERRADA 1,5X4 CM, INCLUSO FORNECIMENTO E COLOCACAO</v>
          </cell>
          <cell r="C859" t="str">
            <v>M</v>
          </cell>
          <cell r="D859" t="str">
            <v>16,95</v>
          </cell>
        </row>
        <row r="860">
          <cell r="A860" t="str">
            <v>84030</v>
          </cell>
          <cell r="B860" t="str">
            <v>RIPA DE MASSARANDUBA APARELHADA 1,5X4 CM, INCLUSO FORNECIMENTO E COLOCACAO</v>
          </cell>
          <cell r="C860" t="str">
            <v>M</v>
          </cell>
          <cell r="D860" t="str">
            <v>3,59</v>
          </cell>
        </row>
        <row r="861">
          <cell r="A861" t="str">
            <v>84031</v>
          </cell>
          <cell r="B861" t="str">
            <v>ESTRUTURA DE MADEIRA COM TESOURA, PARA VAOS DE 15 M E TELHA ONDULADA DE FIBROCIMENTO, ALUMINIO OU PLASTICA</v>
          </cell>
          <cell r="C861" t="str">
            <v>M2</v>
          </cell>
          <cell r="D861" t="str">
            <v>74,38</v>
          </cell>
        </row>
        <row r="862">
          <cell r="A862" t="str">
            <v>84032</v>
          </cell>
          <cell r="B862" t="str">
            <v>MAO FRANCESA EXECUTADA COM MADEIRA NAO APARELHADA 5X6 CM, PARA BEIRAL COM COMPRIMENTO DE 80CM</v>
          </cell>
          <cell r="C862" t="str">
            <v>UN</v>
          </cell>
          <cell r="D862" t="str">
            <v>34,86</v>
          </cell>
        </row>
        <row r="863">
          <cell r="A863" t="str">
            <v>72089</v>
          </cell>
          <cell r="B863" t="str">
            <v>RECOLOCACAO DE TELHAS CERAMICAS TIPO FRANCESA, CONSIDERANDO REAPROVEITAMENTO DE MATERIAL</v>
          </cell>
          <cell r="C863" t="str">
            <v>M2</v>
          </cell>
          <cell r="D863" t="str">
            <v>6,48</v>
          </cell>
        </row>
        <row r="864">
          <cell r="A864" t="str">
            <v>72091</v>
          </cell>
          <cell r="B864" t="str">
            <v>RECOLOCACAO DE TELHAS CERAMICAS TIPO PLAN, CONSIDERANDO REAPROVEITAMENTO DE MATERIAL</v>
          </cell>
          <cell r="C864" t="str">
            <v>M2</v>
          </cell>
          <cell r="D864" t="str">
            <v>22,10</v>
          </cell>
        </row>
        <row r="865">
          <cell r="A865" t="str">
            <v>72101</v>
          </cell>
          <cell r="B865" t="str">
            <v>REVISAO GERAL DE TELHADOS DE TELHAS CERAMICAS</v>
          </cell>
          <cell r="C865" t="str">
            <v>M2</v>
          </cell>
          <cell r="D865" t="str">
            <v>3,86</v>
          </cell>
        </row>
        <row r="866">
          <cell r="A866" t="str">
            <v>72103</v>
          </cell>
          <cell r="B866" t="str">
            <v>RECOLOCACAO DE CUMEEIRAS CERAMICAS COM ARGAMASSA TRACO 1:2:8 (CIMENTO, CAL E AREIA), CONSIDERANDO APROVEITAMENTO DO MATERIAL</v>
          </cell>
          <cell r="C866" t="str">
            <v>M</v>
          </cell>
          <cell r="D866" t="str">
            <v>10,70</v>
          </cell>
        </row>
        <row r="867">
          <cell r="A867" t="str">
            <v>73938/1</v>
          </cell>
          <cell r="B867" t="str">
            <v>COBERTURA EM TELHA CERAMICA TIPO COLONIAL, COM ARGAMASSA TRACO 1:3 (CIMENTO E AREIA)</v>
          </cell>
          <cell r="C867" t="str">
            <v>M2</v>
          </cell>
          <cell r="D867" t="str">
            <v>79,07</v>
          </cell>
        </row>
        <row r="868">
          <cell r="A868" t="str">
            <v>73938/2</v>
          </cell>
          <cell r="B868" t="str">
            <v>COBERTURA EM TELHA CERAMICA TIPO PLAN, EXCLUINDO MADEIRAMENTO</v>
          </cell>
          <cell r="C868" t="str">
            <v>M2</v>
          </cell>
          <cell r="D868" t="str">
            <v>65,52</v>
          </cell>
        </row>
        <row r="869">
          <cell r="A869" t="str">
            <v>73938/3</v>
          </cell>
          <cell r="B869" t="str">
            <v>COBERTURA EM TELHA CERAMICA TIPO FRANCESA OU MARSELHA, EXCLUINDO MADEIRAMENTO</v>
          </cell>
          <cell r="C869" t="str">
            <v>M2</v>
          </cell>
          <cell r="D869" t="str">
            <v>44,81</v>
          </cell>
        </row>
        <row r="870">
          <cell r="A870" t="str">
            <v>73938/4</v>
          </cell>
          <cell r="B870" t="str">
            <v>COBERTURA EM TELHA CERAMICA TIPO CANAL, COM ARGAMASSA TRACO 1:3 (CIMENTO E AREIA) E ARAME RECOZIDO</v>
          </cell>
          <cell r="C870" t="str">
            <v>M2</v>
          </cell>
          <cell r="D870" t="str">
            <v>61,57</v>
          </cell>
        </row>
        <row r="871">
          <cell r="A871" t="str">
            <v>73938/5</v>
          </cell>
          <cell r="B871" t="str">
            <v>COBERTURA EM TELHA CERAMICA TIPO PAULISTA, COM ARGAMASSA TRACO 1:3 (CIMENTO E AREIA) E ARAME RECOZIDO</v>
          </cell>
          <cell r="C871" t="str">
            <v>M2</v>
          </cell>
          <cell r="D871" t="str">
            <v>61,57</v>
          </cell>
        </row>
        <row r="872">
          <cell r="A872" t="str">
            <v>73938/6</v>
          </cell>
          <cell r="B872" t="str">
            <v>CORDAO DE ARREMATE EM BEIRAIS COM TELHA CERAMICA EMBOCADA TRACO 1:2:8 (CIMENTO, CAL E AREIA)</v>
          </cell>
          <cell r="C872" t="str">
            <v>M</v>
          </cell>
          <cell r="D872" t="str">
            <v>15,89</v>
          </cell>
        </row>
        <row r="873">
          <cell r="A873" t="str">
            <v>73938/7</v>
          </cell>
          <cell r="B873" t="str">
            <v>EMBOCAMENTO DE ULTIMA FIADA DE TELHA PLAN, COLONIAL OU PAULISTA, COM ARGAMASSA TRACO 1:2:8 (CIMENTO, CAL E AREIA)</v>
          </cell>
          <cell r="C873" t="str">
            <v>M</v>
          </cell>
          <cell r="D873" t="str">
            <v>6,73</v>
          </cell>
        </row>
        <row r="874">
          <cell r="A874" t="str">
            <v>76450/1</v>
          </cell>
          <cell r="B874" t="str">
            <v>COBERTURA EM TELHA CERAMICA TIPO PAULISTINHA (TRAPEZOIDAL), COM ARGAMASSA TRACO 1:3 (CIMENTO E AREIA) E ARAME RECOZIDO</v>
          </cell>
          <cell r="C874" t="str">
            <v>M2</v>
          </cell>
          <cell r="D874" t="str">
            <v>63,36</v>
          </cell>
        </row>
        <row r="875">
          <cell r="A875" t="str">
            <v>84033</v>
          </cell>
          <cell r="B875" t="str">
            <v>COBERTURA COM TELHA COLONIAL, EXCLUINDO MADEIRAMENTO</v>
          </cell>
          <cell r="C875" t="str">
            <v>M2</v>
          </cell>
          <cell r="D875" t="str">
            <v>53,34</v>
          </cell>
        </row>
        <row r="876">
          <cell r="A876" t="str">
            <v>72092</v>
          </cell>
          <cell r="B876" t="str">
            <v>RECOLOCACAO DE TELHAS ONDULADAS COM MASSA PARA VEDACAO, CONSIDERANDO REAPROVEITAMENTO DE MATERIAL</v>
          </cell>
          <cell r="C876" t="str">
            <v>M2</v>
          </cell>
          <cell r="D876" t="str">
            <v>6,26</v>
          </cell>
        </row>
        <row r="877">
          <cell r="A877" t="str">
            <v>72093</v>
          </cell>
          <cell r="B877" t="str">
            <v>RECOLOCAÇÃO DE TELHA DE FIBROCIMENTO ESTRUTURAL LARGURA ÚTIL 49CM OU 44CM, CONSIDERANDO O    REAPROVEITAMENTO DO MATERIAL A EXCEÇÃO DO CONJUNTO DE ARRUELAS DE VEDAÇÃO</v>
          </cell>
          <cell r="C877" t="str">
            <v>M2</v>
          </cell>
          <cell r="D877" t="str">
            <v>6,26</v>
          </cell>
        </row>
        <row r="878">
          <cell r="A878" t="str">
            <v>72094</v>
          </cell>
          <cell r="B878" t="str">
            <v>RECOLOCAÇÃO DE TELHA DE FIBROCIMENTO ESTRUTURAL LARGURA ÚTIL 90CM, CONSIDERANDO O REAPROVEITAMENTO DO MATERIAL A EXCEÇÃO DO CONJUNTO DE ARRUELAS DE VEDAÇÃO</v>
          </cell>
          <cell r="C878" t="str">
            <v>M2</v>
          </cell>
          <cell r="D878" t="str">
            <v>6,14</v>
          </cell>
        </row>
        <row r="879">
          <cell r="A879" t="str">
            <v>73633</v>
          </cell>
          <cell r="B879" t="str">
            <v>COBERTURA COM TELHA DE FIBROCIMENTO ESTRUTURAL LARGURA UTIL 90CM, INCLUSO ACESSORIOS DE FIXACAO E VEDACAO</v>
          </cell>
          <cell r="C879" t="str">
            <v>M2</v>
          </cell>
          <cell r="D879" t="str">
            <v>54,53</v>
          </cell>
        </row>
        <row r="880">
          <cell r="A880" t="str">
            <v>73634</v>
          </cell>
          <cell r="B880" t="str">
            <v>COBERTURA COM TELHA DE FIBROCIMENTO ESTRUTURAL LARGURA ÚTIL 49CM OU 44CM, INCLUSO ACESSÓRIOS DE FIXAÇÃO E VEDAÇÃO, EXCLUINDO MADEIRAMENTO</v>
          </cell>
          <cell r="C880" t="str">
            <v>M2</v>
          </cell>
          <cell r="D880" t="str">
            <v>73,59</v>
          </cell>
        </row>
        <row r="881">
          <cell r="A881" t="str">
            <v>74088/1</v>
          </cell>
          <cell r="B881" t="str">
            <v>TELHAMENTO COM TELHA DE FIBROCIMENTO ONDULADA, ESPESSURA 6MM, INCLUSO JUNTAS DE VEDACAO E ACESSORIOS DE FIXACAO, EXCLUINDO MADEIRAMENTO</v>
          </cell>
          <cell r="C881" t="str">
            <v>M2</v>
          </cell>
          <cell r="D881" t="str">
            <v>24,82</v>
          </cell>
        </row>
        <row r="882">
          <cell r="A882" t="str">
            <v>84035</v>
          </cell>
          <cell r="B882" t="str">
            <v>COBERTURA COM TELHA DE FIBROCIMENTO ONDULADA, ESPESSURA 8 MM, INCLUINDO ACESSORIOS, EXCLUINDO MADEIRAMENTO</v>
          </cell>
          <cell r="C882" t="str">
            <v>M2</v>
          </cell>
          <cell r="D882" t="str">
            <v>42,05</v>
          </cell>
        </row>
        <row r="883">
          <cell r="A883" t="str">
            <v>84036</v>
          </cell>
          <cell r="B883" t="str">
            <v>COBERTURA COM TELHA DE FIBROCIMENTO ONDULADA, ESPESSURA 4 MM, INCLUSOS ACESSORIOS DE FIXACAO, EXCLUINDO MADEIRAMENTO</v>
          </cell>
          <cell r="C883" t="str">
            <v>M2</v>
          </cell>
          <cell r="D883" t="str">
            <v>20,35</v>
          </cell>
        </row>
        <row r="884">
          <cell r="A884" t="str">
            <v>84037</v>
          </cell>
          <cell r="B884" t="str">
            <v>COBERTURA COM TELHA DE FIBROCIMENTO ONDULADA, ESPESSURA 6 MM, COM CUMEEIRA UNIVERSAL, INCLUSAS JUNTAS DE DILATACAO E ACESSORIOS DE FIXACAO, EXCLUINDO MADEIRAMENTO</v>
          </cell>
          <cell r="C884" t="str">
            <v>M2</v>
          </cell>
          <cell r="D884" t="str">
            <v>37,99</v>
          </cell>
        </row>
        <row r="885">
          <cell r="A885" t="str">
            <v>73866/1</v>
          </cell>
          <cell r="B885" t="str">
            <v>ESTRUTURA PARA COBERTURA TIPO FINK, EM ALUMINIO ANODIZADO, VAO DE 20M, ESPACAMENTO DAS TESOURAS DE 5M ATE 6,5M</v>
          </cell>
          <cell r="C885" t="str">
            <v>M2</v>
          </cell>
          <cell r="D885" t="str">
            <v>311,01</v>
          </cell>
        </row>
        <row r="886">
          <cell r="A886" t="str">
            <v>73866/2</v>
          </cell>
          <cell r="B886" t="str">
            <v>ESTRUTURA PARA COBERTURA TIPO FINK, EM ALUMINIO ANODIZADO, VAO DE 30M, ESPACAMENTO DAS TESOURAS DE 5M ATE 6,5M</v>
          </cell>
          <cell r="C886" t="str">
            <v>M2</v>
          </cell>
          <cell r="D886" t="str">
            <v>326,52</v>
          </cell>
        </row>
        <row r="887">
          <cell r="A887" t="str">
            <v>73866/3</v>
          </cell>
          <cell r="B887" t="str">
            <v>ESTRUTURA PARA COBERTURA TIPO FINK, EM ALUMINIO ANODIZADO, VAO DE 40M, ESPACAMENTO DAS TESOURAS DE 5M ATE 6,5M</v>
          </cell>
          <cell r="C887" t="str">
            <v>M2</v>
          </cell>
          <cell r="D887" t="str">
            <v>341,10</v>
          </cell>
        </row>
        <row r="888">
          <cell r="A888" t="str">
            <v>73866/4</v>
          </cell>
          <cell r="B888" t="str">
            <v>ESTRUTURA PARA COBERTURA EM ARCO, EM ALUMINIO ANODIZADO, VAO DE 20M, ESPACAMENTO DE 5M ATE 6,5M</v>
          </cell>
          <cell r="C888" t="str">
            <v>M2</v>
          </cell>
          <cell r="D888" t="str">
            <v>284,22</v>
          </cell>
        </row>
        <row r="889">
          <cell r="A889" t="str">
            <v>73866/5</v>
          </cell>
          <cell r="B889" t="str">
            <v>ESTRUTURA PARA COBERTURA EM ARCO, EM ALUMINIO ANODIZADO, VAO DE 30M, ESPACAMENTO DE 5M ATE 6,5M</v>
          </cell>
          <cell r="C889" t="str">
            <v>M2</v>
          </cell>
          <cell r="D889" t="str">
            <v>302,39</v>
          </cell>
        </row>
        <row r="890">
          <cell r="A890" t="str">
            <v>73866/6</v>
          </cell>
          <cell r="B890" t="str">
            <v>ESTRUTURA PARA COBERTURA EM ARCO, EM ALUMINIO ANODIZADO, VAO DE 40M, ESPACAMENTO DE 5M ATE 6,5M</v>
          </cell>
          <cell r="C890" t="str">
            <v>M2</v>
          </cell>
          <cell r="D890" t="str">
            <v>316,70</v>
          </cell>
        </row>
        <row r="891">
          <cell r="A891" t="str">
            <v>73866/7</v>
          </cell>
          <cell r="B891" t="str">
            <v>ESTRUTURA PARA COBERTURA TIPO SHED, EM ALUMINIO ANODIZADO, VAO DE 20M, ESPACAMENTO DAS TESOURAS DE 5M ATE 6,5M</v>
          </cell>
          <cell r="C891" t="str">
            <v>M2</v>
          </cell>
          <cell r="D891" t="str">
            <v>344,20</v>
          </cell>
        </row>
        <row r="892">
          <cell r="A892" t="str">
            <v>73866/8</v>
          </cell>
          <cell r="B892" t="str">
            <v>ESTRUTURA PARA COBERTURA TIPO SHED, EM ALUMINIO ANODIZADO, VAO DE 30M, ESPACAMENTO DAS TESOURAS DE 5M ATE 6,5M</v>
          </cell>
          <cell r="C892" t="str">
            <v>M2</v>
          </cell>
          <cell r="D892" t="str">
            <v>410,43</v>
          </cell>
        </row>
        <row r="893">
          <cell r="A893" t="str">
            <v>73866/9</v>
          </cell>
          <cell r="B893" t="str">
            <v>ESTRUTURA PARA COBERTURA TIPO SHED, EM ALUMINIO ANODIZADO, VAO DE 40M, ESPACAMENTO DAS TESOURAS DE 5M ATE 6,5M</v>
          </cell>
          <cell r="C893" t="str">
            <v>M2</v>
          </cell>
          <cell r="D893" t="str">
            <v>425,62</v>
          </cell>
        </row>
        <row r="894">
          <cell r="A894" t="str">
            <v>73867/1</v>
          </cell>
          <cell r="B894" t="str">
            <v>ESTRUTURA TIPO ESPACIAL EM ALUMINIO ANODIZADO, VAO DE 20M</v>
          </cell>
          <cell r="C894" t="str">
            <v>M2</v>
          </cell>
          <cell r="D894" t="str">
            <v>144,62</v>
          </cell>
        </row>
        <row r="895">
          <cell r="A895" t="str">
            <v>73867/2</v>
          </cell>
          <cell r="B895" t="str">
            <v>ESTRUTURA TIPO ESPACIAL EM ALUMINIO ANODIZADO, VAO DE 30M</v>
          </cell>
          <cell r="C895" t="str">
            <v>M2</v>
          </cell>
          <cell r="D895" t="str">
            <v>159,88</v>
          </cell>
        </row>
        <row r="896">
          <cell r="A896" t="str">
            <v>73867/3</v>
          </cell>
          <cell r="B896" t="str">
            <v>ESTRUTURA TIPO ESPACIAL EM ALUMINIO ANODIZADO, VAO DE 40M</v>
          </cell>
          <cell r="C896" t="str">
            <v>M2</v>
          </cell>
          <cell r="D896" t="str">
            <v>193,78</v>
          </cell>
        </row>
        <row r="897">
          <cell r="A897" t="str">
            <v>73867/4</v>
          </cell>
          <cell r="B897" t="str">
            <v>ESTRUTURA TIPO ESPACIAL EM ALUMINIO ANODIZADO, VAO DE 50M</v>
          </cell>
          <cell r="C897" t="str">
            <v>M2</v>
          </cell>
          <cell r="D897" t="str">
            <v>200,56</v>
          </cell>
        </row>
        <row r="898">
          <cell r="A898" t="str">
            <v>75220</v>
          </cell>
          <cell r="B898" t="str">
            <v>CUMEEIRA EM PERFIL ONDULADO DE ALUMÍNIO</v>
          </cell>
          <cell r="C898" t="str">
            <v>M</v>
          </cell>
          <cell r="D898" t="str">
            <v>29,05</v>
          </cell>
        </row>
        <row r="899">
          <cell r="A899" t="str">
            <v>75381/1</v>
          </cell>
          <cell r="B899" t="str">
            <v>COBERTURA COM TELHA  DE CHAPA DE AÇO ZINCADO, ONDULADA, ESPESSURA DE 0,5MM</v>
          </cell>
          <cell r="C899" t="str">
            <v>M2</v>
          </cell>
          <cell r="D899" t="str">
            <v>30,38</v>
          </cell>
        </row>
        <row r="900">
          <cell r="A900" t="str">
            <v>84038</v>
          </cell>
          <cell r="B900" t="str">
            <v>COBERTURA COM TELHA ONDULADA DE ALUMINIO, ESPESSURA DE 5 MM</v>
          </cell>
          <cell r="C900" t="str">
            <v>M2</v>
          </cell>
          <cell r="D900" t="str">
            <v>34,23</v>
          </cell>
        </row>
        <row r="901">
          <cell r="A901" t="str">
            <v>84039</v>
          </cell>
          <cell r="B901" t="str">
            <v>COBERTURA COM TELHA ONDULADA DE ALUMINIO, ESPESSURA DE 7 MM</v>
          </cell>
          <cell r="C901" t="str">
            <v>M2</v>
          </cell>
          <cell r="D901" t="str">
            <v>46,70</v>
          </cell>
        </row>
        <row r="902">
          <cell r="A902" t="str">
            <v>84040</v>
          </cell>
          <cell r="B902" t="str">
            <v>COBERTURA COM TELHA DE ACO ZINCADO, TRAPEZOIDAL, ESPESSURA DE 0,5 MM, INCLUINDO ACESSORIOS</v>
          </cell>
          <cell r="C902" t="str">
            <v>M2</v>
          </cell>
          <cell r="D902" t="str">
            <v>32,65</v>
          </cell>
        </row>
        <row r="903">
          <cell r="A903" t="str">
            <v>72076</v>
          </cell>
          <cell r="B903" t="str">
            <v>ESTRUTURA DE MADEIRA, SEGUNDA QUALIDADE, SERRADA, NAO APARELHADA, PARA TELHAS CERAMICAS</v>
          </cell>
          <cell r="C903" t="str">
            <v>M2</v>
          </cell>
          <cell r="D903" t="str">
            <v>55,02</v>
          </cell>
        </row>
        <row r="904">
          <cell r="A904" t="str">
            <v>72077</v>
          </cell>
          <cell r="B904" t="str">
            <v>ESTRUTURA DE MADEIRA DE LEI, PRIMEIRA QUALIDADE, SERRADA, NAO APARELHADA, PARA TELHAS CERAMICAS, VAOS DE ATE 7M</v>
          </cell>
          <cell r="C904" t="str">
            <v>M2</v>
          </cell>
          <cell r="D904" t="str">
            <v>81,09</v>
          </cell>
        </row>
        <row r="905">
          <cell r="A905" t="str">
            <v>72078</v>
          </cell>
          <cell r="B905" t="str">
            <v>ESTRUTURA DE MADEIRA DE LEI PRIMEIRA QUALIDADE, SERRADA, NAO APARELHADA, PARA TELHAS CERAMICAS, VAOS DE 7M ATE 10 M</v>
          </cell>
          <cell r="C905" t="str">
            <v>M2</v>
          </cell>
          <cell r="D905" t="str">
            <v>94,22</v>
          </cell>
        </row>
        <row r="906">
          <cell r="A906" t="str">
            <v>72079</v>
          </cell>
          <cell r="B906" t="str">
            <v>ESTRUTURA DE MADEIRA DE LEI PRIMEIRA QUALIDADE, SERRADA, NAO APARELHADA, PARA TELHAS CERAMICAS, VAOS DE 10M ATE 13M</v>
          </cell>
          <cell r="C906" t="str">
            <v>M2</v>
          </cell>
          <cell r="D906" t="str">
            <v>100,72</v>
          </cell>
        </row>
        <row r="907">
          <cell r="A907" t="str">
            <v>72080</v>
          </cell>
          <cell r="B907" t="str">
            <v>ESTRUTURA DE MADEIRA DE LEI PRIMEIRA QUALIDADE, SERRADA, NAO APARELHADA, PARA TELHAS CERAMICAS, VAOS DE 13M ATE 18M</v>
          </cell>
          <cell r="C907" t="str">
            <v>M2</v>
          </cell>
          <cell r="D907" t="str">
            <v>116,05</v>
          </cell>
        </row>
        <row r="908">
          <cell r="A908" t="str">
            <v>72081</v>
          </cell>
          <cell r="B908" t="str">
            <v>ESTRUTURA DE MADEIRA DE LEI PRIMEIRA QUALIDADE, SERRADA, NAO APARELHADA, PARA TELHAS ONDULADAS, VAOS ATE 7M</v>
          </cell>
          <cell r="C908" t="str">
            <v>M2</v>
          </cell>
          <cell r="D908" t="str">
            <v>54,30</v>
          </cell>
        </row>
        <row r="909">
          <cell r="A909" t="str">
            <v>72082</v>
          </cell>
          <cell r="B909" t="str">
            <v>ESTRUTURA DE MADEIRA DE LEI PRIMEIRA QUALIDADE, SERRADA, NAO APARELHADA, PARA TELHAS ONDULADAS, VAOS DE 7M ATE 10M</v>
          </cell>
          <cell r="C909" t="str">
            <v>M2</v>
          </cell>
          <cell r="D909" t="str">
            <v>59,74</v>
          </cell>
        </row>
        <row r="910">
          <cell r="A910" t="str">
            <v>72083</v>
          </cell>
          <cell r="B910" t="str">
            <v>ESTRUTURA DE MADEIRA DE LEI PRIMEIRA QUALIDADE, SERRADA, NAO APARELHADA, PARA TELHAS ONDULADAS, VAOS DE 10M ATE 13M</v>
          </cell>
          <cell r="C910" t="str">
            <v>M2</v>
          </cell>
          <cell r="D910" t="str">
            <v>70,66</v>
          </cell>
        </row>
        <row r="911">
          <cell r="A911" t="str">
            <v>72084</v>
          </cell>
          <cell r="B911" t="str">
            <v>ESTRUTURA DE MADEIRA DE LEI PRIMEIRA QUALIDADE, SERRADA, NAO APARELHADA, PARA TELHAS ONDULADAS, VAOS DE 13M ATE 18M</v>
          </cell>
          <cell r="C911" t="str">
            <v>M2</v>
          </cell>
          <cell r="D911" t="str">
            <v>84,08</v>
          </cell>
        </row>
        <row r="912">
          <cell r="A912" t="str">
            <v>84041</v>
          </cell>
          <cell r="B912" t="str">
            <v>COBERTURA COM TELHA PLASTICA TRANSPARENTE INCLUSIVE FIXACAO</v>
          </cell>
          <cell r="C912" t="str">
            <v>M2</v>
          </cell>
          <cell r="D912" t="str">
            <v>36,12</v>
          </cell>
        </row>
        <row r="913">
          <cell r="A913" t="str">
            <v>6058</v>
          </cell>
          <cell r="B913" t="str">
            <v>CUMEEIRA COM TELHA CERAMICA EMBOCADA COM ARGAMASSA TRACO 1:2:8 (CIMENTO, CAL E AREIA)</v>
          </cell>
          <cell r="C913" t="str">
            <v>M</v>
          </cell>
          <cell r="D913" t="str">
            <v>19,56</v>
          </cell>
        </row>
        <row r="914">
          <cell r="A914" t="str">
            <v>73930/1</v>
          </cell>
          <cell r="B914" t="str">
            <v>CORDAO DE ARREMATE COM TELHA CERAMICA TIPO CANAL EMBOCADA COM ARGAMASSA TRACO 1:3 (CIMENTO E AREIA)</v>
          </cell>
          <cell r="C914" t="str">
            <v>M</v>
          </cell>
          <cell r="D914" t="str">
            <v>14,03</v>
          </cell>
        </row>
        <row r="915">
          <cell r="A915" t="str">
            <v>73744/1</v>
          </cell>
          <cell r="B915" t="str">
            <v>CUMEEIRA PARA TELHA DE FIBROCIMENTO ESTRUTURAL, INCLUSO ACESSORIOS PARA FIXACAO E VEDACAO</v>
          </cell>
          <cell r="C915" t="str">
            <v>M</v>
          </cell>
          <cell r="D915" t="str">
            <v>89,28</v>
          </cell>
        </row>
        <row r="916">
          <cell r="A916" t="str">
            <v>74045/1</v>
          </cell>
          <cell r="B916" t="str">
            <v>CUMEEIRA UNIVERSAL PARA TELHA DE FIBROCIMENTO ONDULADA ESPESSURA 6 MM, INCLUSO JUNTAS DE VEDACAO E ACESSORIOS DE FIXACAO</v>
          </cell>
          <cell r="C916" t="str">
            <v>M</v>
          </cell>
          <cell r="D916" t="str">
            <v>83,92</v>
          </cell>
        </row>
        <row r="917">
          <cell r="A917" t="str">
            <v>74045/2</v>
          </cell>
          <cell r="B917" t="str">
            <v>CUMEEIRA TIPO SHED PARA TELHA DE FIBROCIMENTO ONDULADA, INCLUSO JUNTAS DE VEDACAO E ACESSORIOS DE FIXACAO</v>
          </cell>
          <cell r="C917" t="str">
            <v>M</v>
          </cell>
          <cell r="D917" t="str">
            <v>75,01</v>
          </cell>
        </row>
        <row r="918">
          <cell r="A918" t="str">
            <v>84042</v>
          </cell>
          <cell r="B918" t="str">
            <v>CALHA DE CONCRETO, 40X15 CM ESPESSURA DE 8 CM, PREPARADO EM BETONEIRA E CIMENTADO LISO EXECUTADO COM ARGAMASSA TRACO 1:4 (CIMENTO E AREIA MEDIA NAO PENEIRADA), PREPARO MANUAL</v>
          </cell>
          <cell r="C918" t="str">
            <v>M</v>
          </cell>
          <cell r="D918" t="str">
            <v>96,13</v>
          </cell>
        </row>
        <row r="919">
          <cell r="A919" t="str">
            <v>84043</v>
          </cell>
          <cell r="B919" t="str">
            <v>CALHA DE CONCRETO, 30X15 CM, ESPESSURA 8 CM PREPARADA EM BETONEIRA COM CIMENTADO LISO EXECUTADO COM ARGAMASSA TRACO 1:4 (CIMENTO E AREIA MEDIA NAO PENEIRADA), PREPARO MANUAL</v>
          </cell>
          <cell r="C919" t="str">
            <v>M</v>
          </cell>
          <cell r="D919" t="str">
            <v>86,91</v>
          </cell>
        </row>
        <row r="920">
          <cell r="A920" t="str">
            <v>84044</v>
          </cell>
          <cell r="B920" t="str">
            <v>CALHA DE BEIRAL, SEMICIRCULAR DE PVC, DIAMETRO 125 MM, INCLUINDO CABECEIRAS, EMENDAS, BOCAIS, SUPORTES E VEDACOES, EXCLUINDO CONDUTORES - FORNECIMENTO E COLOCACAO</v>
          </cell>
          <cell r="C920" t="str">
            <v>M</v>
          </cell>
          <cell r="D920" t="str">
            <v>127,97</v>
          </cell>
        </row>
        <row r="921">
          <cell r="A921" t="str">
            <v>84045</v>
          </cell>
          <cell r="B921" t="str">
            <v>CONDUTOR PARA CALHA DE BEIRAL, DE PVC, DIAMETRO 88 MM, INCLUINDO CONEXOES E BRACADEIRAS - FORNECIMENTO E COLOCACAO</v>
          </cell>
          <cell r="C921" t="str">
            <v>M</v>
          </cell>
          <cell r="D921" t="str">
            <v>83,63</v>
          </cell>
        </row>
        <row r="922">
          <cell r="A922" t="str">
            <v>72104</v>
          </cell>
          <cell r="B922" t="str">
            <v>CALHA EM CHAPA DE ACO GALVANIZADO NUMERO 24, DESENVOLVIMENTO DE 33CM</v>
          </cell>
          <cell r="C922" t="str">
            <v>M</v>
          </cell>
          <cell r="D922" t="str">
            <v>25,11</v>
          </cell>
        </row>
        <row r="923">
          <cell r="A923" t="str">
            <v>72105</v>
          </cell>
          <cell r="B923" t="str">
            <v>CALHA EM CHAPA DE ACO GALVANIZADO NUMERO 24, DESENVOLVIMENTO DE 50CM</v>
          </cell>
          <cell r="C923" t="str">
            <v>M</v>
          </cell>
          <cell r="D923" t="str">
            <v>37,78</v>
          </cell>
        </row>
        <row r="924">
          <cell r="A924" t="str">
            <v>84046</v>
          </cell>
          <cell r="B924" t="str">
            <v>CALHA DE CHAPA GALVANIZADA NUMERO 26, COM DESENVOLVIMENTO DE 10 CM</v>
          </cell>
          <cell r="C924" t="str">
            <v>M</v>
          </cell>
          <cell r="D924" t="str">
            <v>9,13</v>
          </cell>
        </row>
        <row r="925">
          <cell r="A925" t="str">
            <v>72106</v>
          </cell>
          <cell r="B925" t="str">
            <v>RUFO EM CHAPA DE ACO GALVANIZADO NUMERO 24, DESENVOLVIMENTO DE 16CM</v>
          </cell>
          <cell r="C925" t="str">
            <v>M</v>
          </cell>
          <cell r="D925" t="str">
            <v>16,07</v>
          </cell>
        </row>
        <row r="926">
          <cell r="A926" t="str">
            <v>72107</v>
          </cell>
          <cell r="B926" t="str">
            <v>RUFO EM CHAPA DE ACO GALVANIZADO NUMERO 24, DESENVOLVIMENTO DE 25CM</v>
          </cell>
          <cell r="C926" t="str">
            <v>M</v>
          </cell>
          <cell r="D926" t="str">
            <v>19,60</v>
          </cell>
        </row>
        <row r="927">
          <cell r="A927" t="str">
            <v>73868/1</v>
          </cell>
          <cell r="B927" t="str">
            <v>RUFO EM FIBROCIMENTO, INCLUSO ACESSORIOS DE FIXACAO E VEDACAO</v>
          </cell>
          <cell r="C927" t="str">
            <v>M</v>
          </cell>
          <cell r="D927" t="str">
            <v>34,15</v>
          </cell>
        </row>
        <row r="928">
          <cell r="A928" t="str">
            <v>68058</v>
          </cell>
          <cell r="B928" t="str">
            <v>RUFO EM CONCRETO ARMADO, LARGURA 40CM E ESPESSURA 7CM</v>
          </cell>
          <cell r="C928" t="str">
            <v>M</v>
          </cell>
          <cell r="D928" t="str">
            <v>49,52</v>
          </cell>
        </row>
        <row r="929">
          <cell r="A929" t="str">
            <v>74098/1</v>
          </cell>
          <cell r="B929" t="str">
            <v>RUFO EM CONCRETO ARMADO, LARGURA 40CM, ESPESSURA 3CM</v>
          </cell>
          <cell r="C929" t="str">
            <v>M</v>
          </cell>
          <cell r="D929" t="str">
            <v>20,24</v>
          </cell>
        </row>
        <row r="930">
          <cell r="A930" t="str">
            <v>41619</v>
          </cell>
          <cell r="B930" t="str">
            <v>COBERTURA COM TELHA DE FIBRA DE VIDRO ONDULADA COLORIDA, ESPESSURA 6MM, INCLUSOS ACESSORIOS DE FIXACAO</v>
          </cell>
          <cell r="C930" t="str">
            <v>M2</v>
          </cell>
          <cell r="D930" t="str">
            <v>37,30</v>
          </cell>
        </row>
        <row r="931">
          <cell r="A931" t="str">
            <v>72110</v>
          </cell>
          <cell r="B931" t="str">
            <v>ESTRUTURA METALICA EM TESOURAS OU TRELICAS, VAO LIVRE DE 12M, FORNECIMENTO E MONTAGEM, NAO SENDO CONSIDERADOS OS FECHAMENTOS METALICOS, AS COLUNAS, OS SERVICOS GERAIS EM ALVENARIA E CONCRETO, AS TELHAS DE COBERTURA E A PINTURA DE ACABAMENTO</v>
          </cell>
          <cell r="C931" t="str">
            <v>M2</v>
          </cell>
          <cell r="D931" t="str">
            <v>52,64</v>
          </cell>
        </row>
        <row r="932">
          <cell r="A932" t="str">
            <v>72111</v>
          </cell>
          <cell r="B932" t="str">
            <v>ESTRUTURA METALICA EM TESOURAS OU TRELICAS, VAO LIVRE DE 15M, FORNECIMENTO E MONTAGEM, NAO SENDO CONSIDERADOS OS FECHAMENTOS METALICOS, AS COLUNAS, OS SERVICOS GERAIS EM ALVENARIA E CONCRETO, AS TELHAS DE COBERTURA E A PINTURA DE ACABAMENTO</v>
          </cell>
          <cell r="C932" t="str">
            <v>M2</v>
          </cell>
          <cell r="D932" t="str">
            <v>57,40</v>
          </cell>
        </row>
        <row r="933">
          <cell r="A933" t="str">
            <v>72112</v>
          </cell>
          <cell r="B933" t="str">
            <v>ESTRUTURA METALICA EM TESOURAS OU TRELICAS, VAO LIVRE DE 20M, FORNECIMENTO E MONTAGEM, NAO SENDO CONSIDERADOS OS FECHAMENTOS METALICOS, AS COLUNAS, OS SERVICOS GERAIS EM ALVENARIA E CONCRETO, AS TELHAS DE COBERTURA E A PINTURA DE ACABAMENTO</v>
          </cell>
          <cell r="C933" t="str">
            <v>M2</v>
          </cell>
          <cell r="D933" t="str">
            <v>62,16</v>
          </cell>
        </row>
        <row r="934">
          <cell r="A934" t="str">
            <v>72113</v>
          </cell>
          <cell r="B934" t="str">
            <v>ESTRUTURA METALICA EM TESOURAS OU TRELICAS, VAO LIVRE DE 25M, FORNECIMENTO E MONTAGEM, NAO SENDO CONSIDERADOS OS FECHAMENTOS METALICOS, AS COLUNAS, OS SERVICOS GERAIS EM ALVENARIA E CONCRETO, AS TELHAS DE COBERTURA E A PINTURA DE ACABAMENTO</v>
          </cell>
          <cell r="C934" t="str">
            <v>M2</v>
          </cell>
          <cell r="D934" t="str">
            <v>69,93</v>
          </cell>
        </row>
        <row r="935">
          <cell r="A935" t="str">
            <v>72114</v>
          </cell>
          <cell r="B935" t="str">
            <v>ESTRUTURA METALICA EM TESOURAS OU TRELICAS, VAO LIVRE DE 30M, FORNECIMENTO E MONTAGEM, NAO SENDO CONSIDERADOS OS FECHAMENTOS METALICOS, AS COLUNAS, OS SERVICOS GERAIS EM ALVENARIA E CONCRETO, AS TELHAS DE COBERTURA E A PINTURA DE ACABAMENTO</v>
          </cell>
          <cell r="C935" t="str">
            <v>M2</v>
          </cell>
          <cell r="D935" t="str">
            <v>77,70</v>
          </cell>
        </row>
        <row r="936">
          <cell r="A936" t="str">
            <v>73970/1</v>
          </cell>
          <cell r="B936" t="str">
            <v>ESTRUTURA METALICA EM ACO ESTRUTURAL PERFIL I 12 X 5 1/4</v>
          </cell>
          <cell r="C936" t="str">
            <v>KG</v>
          </cell>
          <cell r="D936" t="str">
            <v>7,46</v>
          </cell>
        </row>
        <row r="937">
          <cell r="A937" t="str">
            <v>73970/2</v>
          </cell>
          <cell r="B937" t="str">
            <v>ESTRUTURA METALICA EM ACO ESTRUTURAL PERFIL I 6 X 3 3/8</v>
          </cell>
          <cell r="C937" t="str">
            <v>KG</v>
          </cell>
          <cell r="D937" t="str">
            <v>4,93</v>
          </cell>
        </row>
        <row r="938">
          <cell r="A938" t="str">
            <v>84047</v>
          </cell>
          <cell r="B938" t="str">
            <v>COBERTURA EM TELHA DE VIDRO TIPO FRANCESA</v>
          </cell>
          <cell r="C938" t="str">
            <v>M2</v>
          </cell>
          <cell r="D938" t="str">
            <v>562,72</v>
          </cell>
        </row>
        <row r="939">
          <cell r="A939" t="str">
            <v>73891/1</v>
          </cell>
          <cell r="B939" t="str">
            <v>ESGOTAMENTO COM MOTO-BOMBA AUTOESCOVANTE</v>
          </cell>
          <cell r="C939" t="str">
            <v>H</v>
          </cell>
          <cell r="D939" t="str">
            <v>3,63</v>
          </cell>
        </row>
        <row r="940">
          <cell r="A940" t="str">
            <v>73882/1</v>
          </cell>
          <cell r="B940" t="str">
            <v>CALHA EM CONCRETO SIMPLES, EM MEIA CANA, DIAMETRO 200 MM</v>
          </cell>
          <cell r="C940" t="str">
            <v>M</v>
          </cell>
          <cell r="D940" t="str">
            <v>23,21</v>
          </cell>
        </row>
        <row r="941">
          <cell r="A941" t="str">
            <v>73882/2</v>
          </cell>
          <cell r="B941" t="str">
            <v>CALHA EM CONCRETO SIMPLES, MEIA CANA DE CONCRETO, DIAMETRO 300 MM</v>
          </cell>
          <cell r="C941" t="str">
            <v>M</v>
          </cell>
          <cell r="D941" t="str">
            <v>28,99</v>
          </cell>
        </row>
        <row r="942">
          <cell r="A942" t="str">
            <v>73882/3</v>
          </cell>
          <cell r="B942" t="str">
            <v>CALHA EM CONCRETO SIMPLES, EM MEIA CANA DE CONCRETO, DIAMETRO 400 MM</v>
          </cell>
          <cell r="C942" t="str">
            <v>M</v>
          </cell>
          <cell r="D942" t="str">
            <v>37,61</v>
          </cell>
        </row>
        <row r="943">
          <cell r="A943" t="str">
            <v>73882/4</v>
          </cell>
          <cell r="B943" t="str">
            <v>CALHA EM CONCRETO SIMPLES, EM MEIA CANA DE CONCRETO, DIAMETRO 500 MM</v>
          </cell>
          <cell r="C943" t="str">
            <v>M</v>
          </cell>
          <cell r="D943" t="str">
            <v>57,87</v>
          </cell>
        </row>
        <row r="944">
          <cell r="A944" t="str">
            <v>73882/5</v>
          </cell>
          <cell r="B944" t="str">
            <v>CALHA EM CONCRETO SIMPLES, EM MEIA CANA DE CONCRETO, DIAMETRO 600 MM</v>
          </cell>
          <cell r="C944" t="str">
            <v>M</v>
          </cell>
          <cell r="D944" t="str">
            <v>72,94</v>
          </cell>
        </row>
        <row r="946">
          <cell r="A946" t="str">
            <v>83660</v>
          </cell>
          <cell r="B946" t="str">
            <v>ESGOTAMENTO MANUAL DE AGUA DE CHUVA OU LENCOL FREATICO ESCAVADO</v>
          </cell>
          <cell r="C946" t="str">
            <v>M3</v>
          </cell>
          <cell r="D946" t="str">
            <v>1,54</v>
          </cell>
        </row>
        <row r="947">
          <cell r="A947" t="str">
            <v>73816/1</v>
          </cell>
          <cell r="B947" t="str">
            <v>EXECUCAO DE DRENO COM TUBOS DE PVC CORRUGADO FLEXIVEL PERFURADO - DN 100</v>
          </cell>
          <cell r="C947" t="str">
            <v>M</v>
          </cell>
          <cell r="D947" t="str">
            <v>53,79</v>
          </cell>
        </row>
        <row r="948">
          <cell r="A948" t="str">
            <v>73816/2</v>
          </cell>
          <cell r="B948" t="str">
            <v>EXECUCAO DE DRENO VERTICAL COM PEDRISCO, DIAMETRO 200MM</v>
          </cell>
          <cell r="C948" t="str">
            <v>M</v>
          </cell>
          <cell r="D948" t="str">
            <v>13,58</v>
          </cell>
        </row>
        <row r="949">
          <cell r="A949" t="str">
            <v>73881/1</v>
          </cell>
          <cell r="B949" t="str">
            <v>EXECUCAO DE DRENO COM MANTA GEOTEXTIL 200 G/M2</v>
          </cell>
          <cell r="C949" t="str">
            <v>M2</v>
          </cell>
          <cell r="D949" t="str">
            <v>6,05</v>
          </cell>
        </row>
        <row r="950">
          <cell r="A950" t="str">
            <v>73881/2</v>
          </cell>
          <cell r="B950" t="str">
            <v>EXECUCAO DE DRENO COM MANTA GEOTEXTIL 300 G/M2</v>
          </cell>
          <cell r="C950" t="str">
            <v>M2</v>
          </cell>
          <cell r="D950" t="str">
            <v>9,14</v>
          </cell>
        </row>
        <row r="951">
          <cell r="A951" t="str">
            <v>73881/3</v>
          </cell>
          <cell r="B951" t="str">
            <v>EXECUCAO DE DRENO COM MANTA GEOTEXTIL 400 G/M2</v>
          </cell>
          <cell r="C951" t="str">
            <v>M2</v>
          </cell>
          <cell r="D951" t="str">
            <v>11,14</v>
          </cell>
        </row>
        <row r="952">
          <cell r="A952" t="str">
            <v>73883/1</v>
          </cell>
          <cell r="B952" t="str">
            <v>EXECUCAO DE DRENO FRANCES COM AREIA MEDIA</v>
          </cell>
          <cell r="C952" t="str">
            <v>M3</v>
          </cell>
          <cell r="D952" t="str">
            <v>75,51</v>
          </cell>
        </row>
        <row r="953">
          <cell r="A953" t="str">
            <v>73883/2</v>
          </cell>
          <cell r="B953" t="str">
            <v>EXECUCAO DE DRENO FRANCES COM BRITA NUM 2</v>
          </cell>
          <cell r="C953" t="str">
            <v>M3</v>
          </cell>
          <cell r="D953" t="str">
            <v>75,25</v>
          </cell>
        </row>
        <row r="954">
          <cell r="A954" t="str">
            <v>73883/3</v>
          </cell>
          <cell r="B954" t="str">
            <v>EXECUCAO DE DRENO FRANCES COM CASCALHO</v>
          </cell>
          <cell r="C954" t="str">
            <v>M3</v>
          </cell>
          <cell r="D954" t="str">
            <v>76,96</v>
          </cell>
        </row>
        <row r="955">
          <cell r="A955" t="str">
            <v>73902/1</v>
          </cell>
          <cell r="B955" t="str">
            <v>CAMADA DRENANTE COM BRITA NUM 3</v>
          </cell>
          <cell r="C955" t="str">
            <v>M3</v>
          </cell>
          <cell r="D955" t="str">
            <v>71,93</v>
          </cell>
        </row>
        <row r="956">
          <cell r="A956" t="str">
            <v>73968/1</v>
          </cell>
          <cell r="B956" t="str">
            <v>MANTA IMPERMEABILIZANTE A BASE DE ASFALTO - FORNECIMENTO E INSTALACAO</v>
          </cell>
          <cell r="C956" t="str">
            <v>M2</v>
          </cell>
          <cell r="D956" t="str">
            <v>33,20</v>
          </cell>
        </row>
        <row r="957">
          <cell r="A957" t="str">
            <v>73969/1</v>
          </cell>
          <cell r="B957" t="str">
            <v>EXECUCAO DE DRENOS DE CHORUME EM TUBOS DRENANTES DE CONCRETO, DIAM=200MM, ENVOLTOS EM BRITA E GEOTEXTIL</v>
          </cell>
          <cell r="C957" t="str">
            <v>M</v>
          </cell>
          <cell r="D957" t="str">
            <v>56,35</v>
          </cell>
        </row>
        <row r="958">
          <cell r="A958" t="str">
            <v>74017/1</v>
          </cell>
          <cell r="B958" t="str">
            <v>EXECUCAO DE DRENOS DE CHORUME EM TUBOS DRENANTES, PVC, DIAM=100 MM, ENVOLTOS EM BRITA E GEOTEXTIL</v>
          </cell>
          <cell r="C958" t="str">
            <v>M</v>
          </cell>
          <cell r="D958" t="str">
            <v>69,15</v>
          </cell>
        </row>
        <row r="959">
          <cell r="A959" t="str">
            <v>74017/2</v>
          </cell>
          <cell r="B959" t="str">
            <v>EXECUCAO DE DRENOS DE CHORUME EM TUBOS DRENANTES, PVC, DIAM=150 MM, ENVOLTOS EM BRITA E GEOTEXTIL</v>
          </cell>
          <cell r="C959" t="str">
            <v>M</v>
          </cell>
          <cell r="D959" t="str">
            <v>115,04</v>
          </cell>
        </row>
        <row r="960">
          <cell r="A960" t="str">
            <v>74167/1</v>
          </cell>
          <cell r="B960" t="str">
            <v>FORNECIMENTO/ASSENTAMENTO DE MANTA GEOTEXTIL RT-31 (ANT OP-60) BIDIM</v>
          </cell>
          <cell r="C960" t="str">
            <v>M2</v>
          </cell>
          <cell r="D960" t="str">
            <v>18,69</v>
          </cell>
        </row>
        <row r="961">
          <cell r="A961" t="str">
            <v>75029/1</v>
          </cell>
          <cell r="B961" t="str">
            <v>TUBO PVC CORRUGADO RIGIDO PERFURADO DN 150 PARA DRENAGEM - FORNECIMENTO E INSTALACAO</v>
          </cell>
          <cell r="C961" t="str">
            <v>M</v>
          </cell>
          <cell r="D961" t="str">
            <v>97,81</v>
          </cell>
        </row>
        <row r="962">
          <cell r="A962" t="str">
            <v>83651</v>
          </cell>
          <cell r="B962" t="str">
            <v>TUBO PVC CORRUGADO PERFURADO 100 MM C/ JUNTA ELASTICA PARA DRENAGEM.</v>
          </cell>
          <cell r="C962" t="str">
            <v>M</v>
          </cell>
          <cell r="D962" t="str">
            <v>58,38</v>
          </cell>
        </row>
        <row r="963">
          <cell r="A963" t="str">
            <v>83656</v>
          </cell>
          <cell r="B963" t="str">
            <v>COLCHAO DRENANTE C/ 30CM PEDRA BRITADA N.3/FILTRO TRANSICAO MANTA GEOTEXTIL 100% POLIPROPILENO OU POLIESTER INCL FORNEC/COLOCMAT</v>
          </cell>
          <cell r="C963" t="str">
            <v>M2</v>
          </cell>
          <cell r="D963" t="str">
            <v>32,01</v>
          </cell>
        </row>
        <row r="964">
          <cell r="A964" t="str">
            <v>83658</v>
          </cell>
          <cell r="B964" t="str">
            <v>EXECUCAO DRENO PROFUNDO, COM CORTE TRAPEZOIDAL EM SOLO, DE 70X80X150CM EXCL TUBO INCL MATERIAL EXECUCAO, COM SELO ENCHIMENTO MATERIAL DRENANTE E ESCAVACAO</v>
          </cell>
          <cell r="C964" t="str">
            <v>M</v>
          </cell>
          <cell r="D964" t="str">
            <v>108,69</v>
          </cell>
        </row>
        <row r="965">
          <cell r="A965" t="str">
            <v>83661</v>
          </cell>
          <cell r="B965" t="str">
            <v>EXECUCAO DE DRENO PROFUNDO, CORTE EM SOLO, COM TUBO POROSO D=0,20M</v>
          </cell>
          <cell r="C965" t="str">
            <v>M</v>
          </cell>
          <cell r="D965" t="str">
            <v>80,44</v>
          </cell>
        </row>
        <row r="966">
          <cell r="A966" t="str">
            <v>83662</v>
          </cell>
          <cell r="B966" t="str">
            <v>EXECUCAO DE DRENO CEGO</v>
          </cell>
          <cell r="C966" t="str">
            <v>M3</v>
          </cell>
          <cell r="D966" t="str">
            <v>60,82</v>
          </cell>
        </row>
        <row r="967">
          <cell r="A967" t="str">
            <v>83664</v>
          </cell>
          <cell r="B967" t="str">
            <v>EXECUCAO DE DRENO DE TUBO DE CONRETO SIMPLES POROSO D=0,20 M (0,5MX0,5M) PARA GALERIAS DE AGUAS PLUVIAIS</v>
          </cell>
          <cell r="C967" t="str">
            <v>M</v>
          </cell>
          <cell r="D967" t="str">
            <v>53,08</v>
          </cell>
        </row>
        <row r="968">
          <cell r="A968" t="str">
            <v>83665</v>
          </cell>
          <cell r="B968" t="str">
            <v>FORNECIMENTO E INSTALACAO DE MANTA BIDIM RT - 14</v>
          </cell>
          <cell r="C968" t="str">
            <v>M2</v>
          </cell>
          <cell r="D968" t="str">
            <v>6,41</v>
          </cell>
        </row>
        <row r="969">
          <cell r="A969" t="str">
            <v>83667</v>
          </cell>
          <cell r="B969" t="str">
            <v>CAMADA DRENANTE COM AREIA MEDIA</v>
          </cell>
          <cell r="C969" t="str">
            <v>M3</v>
          </cell>
          <cell r="D969" t="str">
            <v>80,74</v>
          </cell>
        </row>
        <row r="970">
          <cell r="A970" t="str">
            <v>83668</v>
          </cell>
          <cell r="B970" t="str">
            <v>CAMADA DRENANTE COM BRITA NUM 2</v>
          </cell>
          <cell r="C970" t="str">
            <v>M3</v>
          </cell>
          <cell r="D970" t="str">
            <v>76,89</v>
          </cell>
        </row>
        <row r="971">
          <cell r="A971" t="str">
            <v>83669</v>
          </cell>
          <cell r="B971" t="str">
            <v>FORNECIMENTO/INSTALACAO MANTA BIDIM RT-16</v>
          </cell>
          <cell r="C971" t="str">
            <v>M2</v>
          </cell>
          <cell r="D971" t="str">
            <v>8,86</v>
          </cell>
        </row>
        <row r="972">
          <cell r="A972" t="str">
            <v>83670</v>
          </cell>
          <cell r="B972" t="str">
            <v>TUBO PVC DN 75 MM PARA DRENAGEM - FORNECIMENTO E INSTALACAO</v>
          </cell>
          <cell r="C972" t="str">
            <v>M</v>
          </cell>
          <cell r="D972" t="str">
            <v>30,33</v>
          </cell>
        </row>
        <row r="973">
          <cell r="A973" t="str">
            <v>83671</v>
          </cell>
          <cell r="B973" t="str">
            <v>TUBO PVC DN 100 MM PARA DRENAGEM - FORNECIMENTO E INSTALACAO</v>
          </cell>
          <cell r="C973" t="str">
            <v>M</v>
          </cell>
          <cell r="D973" t="str">
            <v>33,26</v>
          </cell>
        </row>
        <row r="974">
          <cell r="A974" t="str">
            <v>83672</v>
          </cell>
          <cell r="B974" t="str">
            <v>TUBO CERAMICO PERFURADO (MANILHA BARRO VIDRADO) DN 100 MM PARA DRENAGEM - FORNECIMENTO E INSTALACAO</v>
          </cell>
          <cell r="C974" t="str">
            <v>M</v>
          </cell>
          <cell r="D974" t="str">
            <v>49,65</v>
          </cell>
        </row>
        <row r="975">
          <cell r="A975" t="str">
            <v>83673</v>
          </cell>
          <cell r="B975" t="str">
            <v>TUBO CERAMICO PERFURADO (MANILHA BARRO VIDRADO) DN 150 MM PARA DRENAGEM - FORNECIMENTO E INSTALACAO</v>
          </cell>
          <cell r="C975" t="str">
            <v>M</v>
          </cell>
          <cell r="D975" t="str">
            <v>60,67</v>
          </cell>
        </row>
        <row r="976">
          <cell r="A976" t="str">
            <v>83674</v>
          </cell>
          <cell r="B976" t="str">
            <v>TUBO CERAMICO PERFURADO (MANILHA BARRO VIDRADO) DN 200 MM PARA DRENAGEM - FORNECIMENTO E INSTALACAO</v>
          </cell>
          <cell r="C976" t="str">
            <v>M</v>
          </cell>
          <cell r="D976" t="str">
            <v>82,30</v>
          </cell>
        </row>
        <row r="977">
          <cell r="A977" t="str">
            <v>83675</v>
          </cell>
          <cell r="B977" t="str">
            <v>TUBO CONCRETO SIMPLES DN 200 MM PARA DRENAGEM - FORNECIMENTO E INSTALACAO, INCLUSIVE ESCAVACAO MANUAL 1M3/M.</v>
          </cell>
          <cell r="C977" t="str">
            <v>M</v>
          </cell>
          <cell r="D977" t="str">
            <v>61,84</v>
          </cell>
        </row>
        <row r="978">
          <cell r="A978" t="str">
            <v>83676</v>
          </cell>
          <cell r="B978" t="str">
            <v>TUBO CONCRETO SIMPLES DN 300 MM PARA DRENAGEM - FORNECIMENTO E INSTALACAO INCLUSIVE ESCAVACAO MANUAL 1M3/M</v>
          </cell>
          <cell r="C978" t="str">
            <v>M</v>
          </cell>
          <cell r="D978" t="str">
            <v>80,45</v>
          </cell>
        </row>
        <row r="979">
          <cell r="A979" t="str">
            <v>83677</v>
          </cell>
          <cell r="B979" t="str">
            <v>TUBO CONCRETO SIMPLES DN 400 MM PARA DRENAGEM - FORNECIMENTO E INSTALACAO INCLUSIVE ESCAVACAO MANUAL 1,5M3/M</v>
          </cell>
          <cell r="C979" t="str">
            <v>M</v>
          </cell>
          <cell r="D979" t="str">
            <v>100,35</v>
          </cell>
        </row>
        <row r="980">
          <cell r="A980" t="str">
            <v>83678</v>
          </cell>
          <cell r="B980" t="str">
            <v>TUBO CONCRETO SIMPLES DN 500 MM PARA DRENAGEM - FORNECIMENTO E INSTALACAO INCLUSIVE ESCAVACAO MANUAL 2M3/M</v>
          </cell>
          <cell r="C980" t="str">
            <v>M</v>
          </cell>
          <cell r="D980" t="str">
            <v>135,63</v>
          </cell>
        </row>
        <row r="981">
          <cell r="A981" t="str">
            <v>83679</v>
          </cell>
          <cell r="B981" t="str">
            <v>TUBO PVC D=2 COM MATERIAL DRENANTE PARA DRENO/BARBACA - FORNECIMENTO E INSTALACAO</v>
          </cell>
          <cell r="C981" t="str">
            <v>M</v>
          </cell>
          <cell r="D981" t="str">
            <v>10,66</v>
          </cell>
        </row>
        <row r="982">
          <cell r="A982" t="str">
            <v>83680</v>
          </cell>
          <cell r="B982" t="str">
            <v>TUBO PVC D=3" COM MATERIAL DRENANTE PARA DRENO/BARBACA - FORNECIMENTO E INSTALACAO</v>
          </cell>
          <cell r="C982" t="str">
            <v>M</v>
          </cell>
          <cell r="D982" t="str">
            <v>12,30</v>
          </cell>
        </row>
        <row r="983">
          <cell r="A983" t="str">
            <v>83681</v>
          </cell>
          <cell r="B983" t="str">
            <v>TUBO PVC D=4" COM MATERIAL DRENANTE PARA DRENO/BARBACA - FORNECIMENTO E INSTALACAO</v>
          </cell>
          <cell r="C983" t="str">
            <v>M</v>
          </cell>
          <cell r="D983" t="str">
            <v>13,98</v>
          </cell>
        </row>
        <row r="984">
          <cell r="A984" t="str">
            <v>83682</v>
          </cell>
          <cell r="B984" t="str">
            <v>CAMADA VERTICAL DRENANTE C/ PEDRA BRITADA NUMS 1 E 2</v>
          </cell>
          <cell r="C984" t="str">
            <v>M3</v>
          </cell>
          <cell r="D984" t="str">
            <v>78,32</v>
          </cell>
        </row>
        <row r="985">
          <cell r="A985" t="str">
            <v>83683</v>
          </cell>
          <cell r="B985" t="str">
            <v>CAMADA HORIZONTAL DRENANTE C/ PEDRA BRITADA 1 E 2</v>
          </cell>
          <cell r="C985" t="str">
            <v>M3</v>
          </cell>
          <cell r="D985" t="str">
            <v>84,91</v>
          </cell>
        </row>
        <row r="986">
          <cell r="A986" t="str">
            <v>83729</v>
          </cell>
          <cell r="B986" t="str">
            <v>FORNECIMENTO/INSTALACAO DE MANTA BIDIM RT-31</v>
          </cell>
          <cell r="C986" t="str">
            <v>M2</v>
          </cell>
          <cell r="D986" t="str">
            <v>18,46</v>
          </cell>
        </row>
        <row r="987">
          <cell r="A987" t="str">
            <v>83739</v>
          </cell>
          <cell r="B987" t="str">
            <v>FORNECIMENTO/INSTALACAO DE MANTA BIDIM RT-10</v>
          </cell>
          <cell r="C987" t="str">
            <v>M2</v>
          </cell>
          <cell r="D987" t="str">
            <v>21,27</v>
          </cell>
        </row>
        <row r="989">
          <cell r="A989" t="str">
            <v>6454</v>
          </cell>
          <cell r="B989" t="str">
            <v>FORNECIMENTO E LANCAMENTO DE PEDRA DE MAO</v>
          </cell>
          <cell r="C989" t="str">
            <v>M3</v>
          </cell>
          <cell r="D989" t="str">
            <v>99,09</v>
          </cell>
        </row>
        <row r="990">
          <cell r="A990" t="str">
            <v>73611</v>
          </cell>
          <cell r="B990" t="str">
            <v>ENROCAMENTO COM PEDRA ARGAMASSADA TRAÇO 1:4 COM PEDRA DE MÃO</v>
          </cell>
          <cell r="C990" t="str">
            <v>M3</v>
          </cell>
          <cell r="D990" t="str">
            <v>247,72</v>
          </cell>
        </row>
        <row r="991">
          <cell r="A991" t="str">
            <v>73697</v>
          </cell>
          <cell r="B991" t="str">
            <v>ENROCAMENTO MANUAL, SEM ARRUMACAO DO MATERIAL</v>
          </cell>
          <cell r="C991" t="str">
            <v>M3</v>
          </cell>
          <cell r="D991" t="str">
            <v>100,54</v>
          </cell>
        </row>
        <row r="992">
          <cell r="A992" t="str">
            <v>73698</v>
          </cell>
          <cell r="B992" t="str">
            <v>ENROCAMENTO MANUAL, COM ARRUMACAO DO MATERIAL</v>
          </cell>
          <cell r="C992" t="str">
            <v>M3</v>
          </cell>
          <cell r="D992" t="str">
            <v>132,15</v>
          </cell>
        </row>
        <row r="993">
          <cell r="A993" t="str">
            <v>73890/1</v>
          </cell>
          <cell r="B993" t="str">
            <v>ENSECADEIRA DE MADEIRA COM PAREDE SIMPLES</v>
          </cell>
          <cell r="C993" t="str">
            <v>M2</v>
          </cell>
          <cell r="D993" t="str">
            <v>79,62</v>
          </cell>
        </row>
        <row r="994">
          <cell r="A994" t="str">
            <v>73890/2</v>
          </cell>
          <cell r="B994" t="str">
            <v>ENSECADEIRA DE MADEIRA COM PAREDE DUPLA</v>
          </cell>
          <cell r="C994" t="str">
            <v>M2</v>
          </cell>
          <cell r="D994" t="str">
            <v>201,77</v>
          </cell>
        </row>
        <row r="995">
          <cell r="A995" t="str">
            <v>73666</v>
          </cell>
          <cell r="B995" t="str">
            <v>GABIAO TIPO CAIXA H = 0,50M - MALHA HEXAG 8X10 REVESTIMENTO ZN/AL FIO 2,7MM C/ DIAFRAGAMA A CADA METRO E GEOTEXTIL</v>
          </cell>
          <cell r="C995" t="str">
            <v>M3</v>
          </cell>
          <cell r="D995" t="str">
            <v>315,30</v>
          </cell>
        </row>
        <row r="996">
          <cell r="A996" t="str">
            <v>73842/1</v>
          </cell>
          <cell r="B996" t="str">
            <v>GABIAO TIPO COLCHAO RENO/MANTA H = 0,17M - MALHA HEXAG 6X8 REVESTIMENTO ZN/AL C/ PVC FIO 2,0MM C/ DIAFRAGMA A CADA METRO E GEOTEXTIL</v>
          </cell>
          <cell r="C996" t="str">
            <v>M2</v>
          </cell>
          <cell r="D996" t="str">
            <v>121,69</v>
          </cell>
        </row>
        <row r="997">
          <cell r="A997" t="str">
            <v>73842/2</v>
          </cell>
          <cell r="B997" t="str">
            <v>GABIAO TIPO COLCHAO RENO/MANTA H = 0,23M - MALHA HEXAG 6X8 REVESTIMENTO ZN/AL C/ PVC FIO 2,0MM C/ DIAFRAGMA A CADA METRO E GEOTEXTIL</v>
          </cell>
          <cell r="C997" t="str">
            <v>M2</v>
          </cell>
          <cell r="D997" t="str">
            <v>120,43</v>
          </cell>
        </row>
        <row r="998">
          <cell r="A998" t="str">
            <v>73842/3</v>
          </cell>
          <cell r="B998" t="str">
            <v>GABIAO TIPO COLCHAO RENO/MANTA H = 0,30 M - MALHA HEXAG 6X8 REVESTIMENTO ZN/AL C/ PVC FIO 2,0MM C/ DIFRAGMA A CADA METRO E GEOTEXTIL</v>
          </cell>
          <cell r="C998" t="str">
            <v>M2</v>
          </cell>
          <cell r="D998" t="str">
            <v>126,17</v>
          </cell>
        </row>
        <row r="999">
          <cell r="A999" t="str">
            <v>73889/1</v>
          </cell>
          <cell r="B999" t="str">
            <v>GABIAO TIPO CAIXA H = 0,50M - MALHA HEXAG 8X10 REVESTIMENTO ZN/AL C/ PVC FIO 2,4MM C/ DIAFRAGAMA A CADA METRO E GEOTEXTIL</v>
          </cell>
          <cell r="C999" t="str">
            <v>M3</v>
          </cell>
          <cell r="D999" t="str">
            <v>286,35</v>
          </cell>
        </row>
        <row r="1000">
          <cell r="A1000" t="str">
            <v>73843/1</v>
          </cell>
          <cell r="B1000" t="str">
            <v>MURO DE ARRIMO DE CONCRETO CICLOPICO COM 30% DE PEDRA DE MAO</v>
          </cell>
          <cell r="C1000" t="str">
            <v>M3</v>
          </cell>
          <cell r="D1000" t="str">
            <v>241,71</v>
          </cell>
        </row>
        <row r="1001">
          <cell r="A1001" t="str">
            <v>73844/1</v>
          </cell>
          <cell r="B1001" t="str">
            <v>MURO DE ARRIMO DE ALVENARIA DE PEDRA ARGAMASSADA</v>
          </cell>
          <cell r="C1001" t="str">
            <v>M3</v>
          </cell>
          <cell r="D1001" t="str">
            <v>315,72</v>
          </cell>
        </row>
        <row r="1002">
          <cell r="A1002" t="str">
            <v>73844/2</v>
          </cell>
          <cell r="B1002" t="str">
            <v>MURO DE ARRIMO DE ALVENARIA DE TIJOLOS</v>
          </cell>
          <cell r="C1002" t="str">
            <v>M3</v>
          </cell>
          <cell r="D1002" t="str">
            <v>353,49</v>
          </cell>
        </row>
        <row r="1003">
          <cell r="A1003" t="str">
            <v>73846/1</v>
          </cell>
          <cell r="B1003" t="str">
            <v>MURO DE ARRIMO CELULAR PECAS PRE-MOLDADAS CONCRETO EXCL FORMAS INCL   CONFECCAO DAS PECAS MONTAGEM E COMPACTACAO DO SOLO DE ENCHIMENTO.</v>
          </cell>
          <cell r="C1003" t="str">
            <v>M3</v>
          </cell>
          <cell r="D1003" t="str">
            <v>197,23</v>
          </cell>
        </row>
        <row r="1004">
          <cell r="A1004" t="str">
            <v>73846/2</v>
          </cell>
          <cell r="B1004" t="str">
            <v>MURO DE ARRIMO CELULAR PECAS PRE-MOLDADAS CONCRETO EXCL MATERIAIS E   FORMAS INCL CONFECCAO PECAS MONTAGEM E COMPACTACAO DO SOLO(ENCHIMENTO)</v>
          </cell>
          <cell r="C1004" t="str">
            <v>M3</v>
          </cell>
          <cell r="D1004" t="str">
            <v>71,36</v>
          </cell>
        </row>
        <row r="1005">
          <cell r="A1005" t="str">
            <v>83684</v>
          </cell>
          <cell r="B1005" t="str">
            <v>CALHA TRAPEZOIDAL 90X30 CM, COM ESPESSURA DE 7 CM (VOLUME DE CONCRETO = 0,064 M3/M)</v>
          </cell>
          <cell r="C1005" t="str">
            <v>M</v>
          </cell>
          <cell r="D1005" t="str">
            <v>22,24</v>
          </cell>
        </row>
        <row r="1006">
          <cell r="A1006" t="str">
            <v>83685</v>
          </cell>
          <cell r="B1006" t="str">
            <v>CALHA TRAPEZOIDAL 140X35 CM, COM ESPESSURA DE 7 CM (VOLUME DE CONCRETO = 1,109M3/M)</v>
          </cell>
          <cell r="C1006" t="str">
            <v>M</v>
          </cell>
          <cell r="D1006" t="str">
            <v>38,97</v>
          </cell>
        </row>
        <row r="1007">
          <cell r="A1007" t="str">
            <v>83686</v>
          </cell>
          <cell r="B1007" t="str">
            <v>CALHA TRIANGULAR 100X30 CM, COM ESPESSURA DE 7 CM (VOLUME DE CONCRETO = 0,075M3/M)</v>
          </cell>
          <cell r="C1007" t="str">
            <v>M</v>
          </cell>
          <cell r="D1007" t="str">
            <v>24,22</v>
          </cell>
        </row>
        <row r="1008">
          <cell r="A1008" t="str">
            <v>83687</v>
          </cell>
          <cell r="B1008" t="str">
            <v>CALHA TRIANGULAR 70X20 CM, COM ESPESSURA DE 7 CM (VOLUME DE CONCRETO = 0,053 M3/M)</v>
          </cell>
          <cell r="C1008" t="str">
            <v>M</v>
          </cell>
          <cell r="D1008" t="str">
            <v>18,61</v>
          </cell>
        </row>
        <row r="1009">
          <cell r="A1009" t="str">
            <v>83688</v>
          </cell>
          <cell r="B1009" t="str">
            <v>CANALETA EM ALVENARIA COM TIJOLO DE 1/2 VEZ, DIMENSOES 30X15CM (LXA), COM IMPERMEABILIZANTE NA ARGAMASSA</v>
          </cell>
          <cell r="C1009" t="str">
            <v>M</v>
          </cell>
          <cell r="D1009" t="str">
            <v>146,98</v>
          </cell>
        </row>
        <row r="1010">
          <cell r="A1010" t="str">
            <v>83689</v>
          </cell>
          <cell r="B1010" t="str">
            <v>CALHA EM MEIO TUBO DE CONCRETO SIMPLES, COM D = 30 CM</v>
          </cell>
          <cell r="C1010" t="str">
            <v>M</v>
          </cell>
          <cell r="D1010" t="str">
            <v>31,81</v>
          </cell>
        </row>
        <row r="1011">
          <cell r="A1011" t="str">
            <v>83690</v>
          </cell>
          <cell r="B1011" t="str">
            <v>DISSIPADOR DE ENERGIA EM PEDRA ARGAMASSADA ESPESSURA 6CM INCL MATERIAIS E COLOCACAO MEDIDO P/ VOLUME DE PEDRA ARGAMASSADA</v>
          </cell>
          <cell r="C1011" t="str">
            <v>M3</v>
          </cell>
          <cell r="D1011" t="str">
            <v>287,38</v>
          </cell>
        </row>
        <row r="1013">
          <cell r="A1013" t="str">
            <v>73799/1</v>
          </cell>
          <cell r="B1013" t="str">
            <v>GRELHA EM FERRO FUNDIDO, DIMENSÕES 30X90CM, 85KG PARA CX RALO, FORNECIDA E ASSENTADA COM ARGAMASSA 1:4 CIMENTO:AREIA.</v>
          </cell>
          <cell r="C1013" t="str">
            <v>UN</v>
          </cell>
          <cell r="D1013" t="str">
            <v>325,01</v>
          </cell>
        </row>
        <row r="1014">
          <cell r="A1014" t="str">
            <v>73856/1</v>
          </cell>
          <cell r="B1014" t="str">
            <v>BOCA P/BUEIRO SIMPLES TUBULAR D=0,40M EM CONCRETO CICLOPICO, INCLINDO FORMAS, ESCAVACAO, REATERRO E MATERIAIS, EXCLUINDO MATERIAL REATERRO JAZIDA E TRANSPORTE</v>
          </cell>
          <cell r="C1014" t="str">
            <v>UN</v>
          </cell>
          <cell r="D1014" t="str">
            <v>290,77</v>
          </cell>
        </row>
        <row r="1015">
          <cell r="A1015" t="str">
            <v>73856/2</v>
          </cell>
          <cell r="B1015" t="str">
            <v>BOCA PARA BUEIRO SIMPLES TUBULAR, DIAMETRO =0,60M, EM CONCRETO CICLOPICO, INCLUINDO FORMAS, ESCAVACAO, REATERRO E MATERIAIS, EXCLUINDO MATERIAL REATERRO JAZIDA E TRANSPORTE.</v>
          </cell>
          <cell r="C1015" t="str">
            <v>UN</v>
          </cell>
          <cell r="D1015" t="str">
            <v>486,08</v>
          </cell>
        </row>
        <row r="1016">
          <cell r="A1016" t="str">
            <v>73856/3</v>
          </cell>
          <cell r="B1016" t="str">
            <v>BOCA PARA BUEIRO SIMPLES TUBULAR, DIAMETRO =0,80M, EM CONCRETO CICLOPICO, INCLUINDO FORMAS, ESCAVACAO, REATERRO E MATERIAIS, EXCLUINDO MATERIAL REATERRO JAZIDA E TRANSPORTE.</v>
          </cell>
          <cell r="C1016" t="str">
            <v>UN</v>
          </cell>
          <cell r="D1016" t="str">
            <v>739,97</v>
          </cell>
        </row>
        <row r="1017">
          <cell r="A1017" t="str">
            <v>73856/4</v>
          </cell>
          <cell r="B1017" t="str">
            <v>BOCA PARA BUEIRO SIMPLES TUBULAR, DIAMETRO =1,00M, EM CONCRETO CICLOPICO, INCLUINDO FORMAS, ESCAVACAO, REATERRO E MATERIAIS, EXCLUINDO MATERIAL REATERRO JAZIDA E TRANSPORTE.</v>
          </cell>
          <cell r="C1017" t="str">
            <v>UN</v>
          </cell>
          <cell r="D1017" t="str">
            <v>1.057,23</v>
          </cell>
        </row>
        <row r="1018">
          <cell r="A1018" t="str">
            <v>73856/5</v>
          </cell>
          <cell r="B1018" t="str">
            <v>BOCA PARA BUEIRO SIMPLES TUBULAR, DIAMETRO =1,20M, EM CONCRETO CICLOPICO, INCLUINDO FORMAS, ESCAVACAO, REATERRO E MATERIAIS, EXCLUINDO MATERIAL REATERRO JAZIDA E TRANSPORTE.</v>
          </cell>
          <cell r="C1018" t="str">
            <v>UN</v>
          </cell>
          <cell r="D1018" t="str">
            <v>1.441,65</v>
          </cell>
        </row>
        <row r="1019">
          <cell r="A1019" t="str">
            <v>73856/6</v>
          </cell>
          <cell r="B1019" t="str">
            <v>BOCA PARA BUEIRO DUPLO TUBULAR, DIAMETRO =0,40M, EM CONCRETO CICLOPICO, INCLUINDO FORMAS, ESCAVACAO, REATERRO E MATERIAIS, EXCLUINDO MATERIAL REATERRO JAZIDA E TRANSPORTE.</v>
          </cell>
          <cell r="C1019" t="str">
            <v>UN</v>
          </cell>
          <cell r="D1019" t="str">
            <v>415,95</v>
          </cell>
        </row>
        <row r="1020">
          <cell r="A1020" t="str">
            <v>73856/7</v>
          </cell>
          <cell r="B1020" t="str">
            <v>BOCA PARA BUEIRO DUPLO TUBULAR, DIAMETRO =0,60M, EM CONCRETO CICLOPICO, INCLUINDO FORMAS, ESCAVACAO, REATERRO E MATERIAIS, EXCLUINDO MATERIAL REATERRO JAZIDA E TRANSPORTE.</v>
          </cell>
          <cell r="C1020" t="str">
            <v>UN</v>
          </cell>
          <cell r="D1020" t="str">
            <v>698,27</v>
          </cell>
        </row>
        <row r="1021">
          <cell r="A1021" t="str">
            <v>73856/8</v>
          </cell>
          <cell r="B1021" t="str">
            <v>BOCA PARA BUEIRO DUPLO TUBULAR, DIAMETRO =0,80M, EM CONCRETO CICLOPICO, INCLUINDO FORMAS, ESCAVACAO, REATERRO E MATERIAIS, EXCLUINDO MATERIAL REATERRO JAZIDA E TRANSPORTE.</v>
          </cell>
          <cell r="C1021" t="str">
            <v>UN</v>
          </cell>
          <cell r="D1021" t="str">
            <v>1.063,05</v>
          </cell>
        </row>
        <row r="1022">
          <cell r="A1022" t="str">
            <v>73856/9</v>
          </cell>
          <cell r="B1022" t="str">
            <v>BOCA PARA BUEIRO DUPLO TUBULAR, DIAMETRO =1,00M, EM CONCRETO CICLOPICO, INCLUINDO FORMAS, ESCAVACAO, REATERRO E MATERIAIS, EXCLUINDO MATERIAL REATERRO JAZIDA E TRANSPORTE.</v>
          </cell>
          <cell r="C1022" t="str">
            <v>UN</v>
          </cell>
          <cell r="D1022" t="str">
            <v>1.288,82</v>
          </cell>
        </row>
        <row r="1023">
          <cell r="A1023" t="str">
            <v>73856/10</v>
          </cell>
          <cell r="B1023" t="str">
            <v>BOCA PARA BUEIRO DUPLOTUBULAR, DIAMETRO =1,20M, EM CONCRETO CICLOPICO, INCLUINDO FORMAS, ESCAVACAO, REATERRO E MATERIAIS, EXCLUINDO MATERIAL REATERRO JAZIDA E TRANSPORTE.</v>
          </cell>
          <cell r="C1023" t="str">
            <v>UN</v>
          </cell>
          <cell r="D1023" t="str">
            <v>2.060,97</v>
          </cell>
        </row>
        <row r="1024">
          <cell r="A1024" t="str">
            <v>73856/11</v>
          </cell>
          <cell r="B1024" t="str">
            <v>BOCA PARA BUEIRO TRIPLO TUBULAR, DIAMETRO =0,40M, EM CONCRETO CICLOPICO, INCLUINDO FORMAS, ESCAVACAO, REATERRO E MATERIAIS, EXCLUINDO MATERIAL REATERRO JAZIDA E TRANSPORTE.</v>
          </cell>
          <cell r="C1024" t="str">
            <v>UN</v>
          </cell>
          <cell r="D1024" t="str">
            <v>540,81</v>
          </cell>
        </row>
        <row r="1025">
          <cell r="A1025" t="str">
            <v>73856/12</v>
          </cell>
          <cell r="B1025" t="str">
            <v>BOCA PARA BUEIRO TRIPLO TUBULAR, DIAMETRO =0,60M, EM CONCRETO CICLOPICO, INCLUINDO FORMAS, ESCAVACAO, REATERRO E MATERIAIS, EXCLUINDO MATERIAL REATERRO JAZIDA E TRANSPORTE.</v>
          </cell>
          <cell r="C1025" t="str">
            <v>UN</v>
          </cell>
          <cell r="D1025" t="str">
            <v>910,12</v>
          </cell>
        </row>
        <row r="1026">
          <cell r="A1026" t="str">
            <v>73856/13</v>
          </cell>
          <cell r="B1026" t="str">
            <v>BOCA PARA BUEIRO TRIPLO TUBULAR, DIAMETRO =0,80M, EM CONCRETO CICLOPICO, INCLUINDO FORMAS, ESCAVACAO, REATERRO E MATERIAIS, EXCLUINDO MATERIAL REATERRO JAZIDA E TRANSPORTE.</v>
          </cell>
          <cell r="C1026" t="str">
            <v>UN</v>
          </cell>
          <cell r="D1026" t="str">
            <v>1.385,86</v>
          </cell>
        </row>
        <row r="1027">
          <cell r="A1027" t="str">
            <v>73856/14</v>
          </cell>
          <cell r="B1027" t="str">
            <v>BOCA PARA BUEIRO TRIPLO TUBULAR, DIAMETRO =1,00M, EM CONCRETO CICLOPICO, INCLUINDO FORMAS, ESCAVACAO, REATERRO E MATERIAIS, EXCLUINDO MATERIAL REATERRO JAZIDA E TRANSPORTE.</v>
          </cell>
          <cell r="C1027" t="str">
            <v>UN</v>
          </cell>
          <cell r="D1027" t="str">
            <v>1.974,01</v>
          </cell>
        </row>
        <row r="1028">
          <cell r="A1028" t="str">
            <v>73856/15</v>
          </cell>
          <cell r="B1028" t="str">
            <v>BOCA PARA BUEIRO TRIPLO TUBULAR, DIAMETRO =1,20M, EM CONCRETO CICLOPICO, INCLUINDO FORMAS, ESCAVACAO, REATERRO E MATERIAIS, EXCLUINDO MATERIAL REATERRO JAZIDA E TRANSPORTE.</v>
          </cell>
          <cell r="C1028" t="str">
            <v>UN</v>
          </cell>
          <cell r="D1028" t="str">
            <v>2.680,36</v>
          </cell>
        </row>
        <row r="1029">
          <cell r="A1029" t="str">
            <v>73950/1</v>
          </cell>
          <cell r="B1029" t="str">
            <v>CAIXA TIPO BOCA LOBO 30X90X90CM, EM ALV TIJ MACICO 1 VEZ, REVESTIDA  COM ARGAMASSA 1:4 CIMENTO:AREIA, SOBRE BASE DE CONCRETO SIMPLES FCK=10MPA, COM GRELHA FOFO 135KG, INCLUINDO ESCAVACAO E REATERRO.</v>
          </cell>
          <cell r="C1029" t="str">
            <v>UN</v>
          </cell>
          <cell r="D1029" t="str">
            <v>921,89</v>
          </cell>
        </row>
        <row r="1030">
          <cell r="A1030" t="str">
            <v>73963/1</v>
          </cell>
          <cell r="B1030" t="str">
            <v>POCO DE VISITA PARA REDE DE ESG. SANIT., EM ANEIS DE CONCRETO, DIÂMETRO = 60CM, PROF=80CM, INCLUINDO DEGRAU,  EXCLUINDO TAMPAO FERRO FUNDIDO.</v>
          </cell>
          <cell r="C1030" t="str">
            <v>UN</v>
          </cell>
          <cell r="D1030" t="str">
            <v>220,05</v>
          </cell>
        </row>
        <row r="1031">
          <cell r="A1031" t="str">
            <v>73963/2</v>
          </cell>
          <cell r="B1031" t="str">
            <v>POCO DE VISITA PARA REDE DE ESG. SANIT., EM ANEIS DE CONCRETO, DIÂMETRO = 60CM, PROF = 100CM, INCLUINDO DEGRAU, EXCLUINDO TAMPAO FERRO FUNDIDO.</v>
          </cell>
          <cell r="C1031" t="str">
            <v>UN</v>
          </cell>
          <cell r="D1031" t="str">
            <v>284,00</v>
          </cell>
        </row>
        <row r="1032">
          <cell r="A1032" t="str">
            <v>73963/3</v>
          </cell>
          <cell r="B1032" t="str">
            <v>POCO DE VISITA PARA REDE DE ESG. SANIT., EM ANEIS DE CONCRETO, DIÂMETRO = 60CM, PROF = 60CM, INCLUINDO DEGRAU, EXCLUINDO TAMPAO FERRO FUNDIDO.</v>
          </cell>
          <cell r="C1032" t="str">
            <v>UN</v>
          </cell>
          <cell r="D1032" t="str">
            <v>190,95</v>
          </cell>
        </row>
        <row r="1033">
          <cell r="A1033" t="str">
            <v>73963/4</v>
          </cell>
          <cell r="B1033" t="str">
            <v>POCO DE VISITA PARA REDE DE ESG. SANIT., EM ANEIS DE CONCRETO, DIÂMETRO = 60CM E 110CM, PROF = 105CM, INCLUINDO DEGRAU, EXCLUINDO TAMPAO FERRO FUNDIDO.</v>
          </cell>
          <cell r="C1033" t="str">
            <v>UN</v>
          </cell>
          <cell r="D1033" t="str">
            <v>782,06</v>
          </cell>
        </row>
        <row r="1034">
          <cell r="A1034" t="str">
            <v>73963/5</v>
          </cell>
          <cell r="B1034" t="str">
            <v>POCO DE VISITA PARA REDE DE ESG. SANIT., EM ANEIS DE CONCRETO, DIÂMETRO = 60CM E 110CM, PROF = 120CM, INCLUINDO DEGRAU, EXCLUINDO TAMPAO FERRO FUNDIDO.</v>
          </cell>
          <cell r="C1034" t="str">
            <v>UN</v>
          </cell>
          <cell r="D1034" t="str">
            <v>862,50</v>
          </cell>
        </row>
        <row r="1035">
          <cell r="A1035" t="str">
            <v>73963/6</v>
          </cell>
          <cell r="B1035" t="str">
            <v>POCO DE VISITA PARA REDE DE ESG. SANIT., EM ANEIS DE CONCRETO, DIÂMETRO = 60CM E 110CM, PROF = 140CM, INCLUINDO DEGRAU, EXCLUINDO TAMPAO FERRO FUNDIDO.</v>
          </cell>
          <cell r="C1035" t="str">
            <v>UN</v>
          </cell>
          <cell r="D1035" t="str">
            <v>996,35</v>
          </cell>
        </row>
        <row r="1036">
          <cell r="A1036" t="str">
            <v>73963/7</v>
          </cell>
          <cell r="B1036" t="str">
            <v>POCO DE VISITA PARA REDE DE ESG. SANIT., EM ANEIS DE CONCRETO, DIÂMETRO = 60CM E 110CM, PROF = 150CM, INCLUINDO DEGRAU, EXCLUINDO TAMPAO FERRO FUNDIDO.</v>
          </cell>
          <cell r="C1036" t="str">
            <v>UN</v>
          </cell>
          <cell r="D1036" t="str">
            <v>1.070,91</v>
          </cell>
        </row>
        <row r="1037">
          <cell r="A1037" t="str">
            <v>73963/8</v>
          </cell>
          <cell r="B1037" t="str">
            <v>POCO DE VISITA PARA REDE DE ESG. SANIT., EM ANEIS DE CONCRETO, DIÂMETRO = 60CM E 110CM, PROF = 160CM, INCLUINDO DEGRAU, EXCLUINDO TAMPAO FERRO FUNDIDO.</v>
          </cell>
          <cell r="C1037" t="str">
            <v>UN</v>
          </cell>
          <cell r="D1037" t="str">
            <v>1.076,32</v>
          </cell>
        </row>
        <row r="1038">
          <cell r="A1038" t="str">
            <v>73963/9</v>
          </cell>
          <cell r="B1038" t="str">
            <v>POCO DE VISITA PARA REDE DE ESG. SANIT., EM ANEIS DE CONCRETO, DIÂMETRO = 110CM, PROF = 170CM, INCLUINDO DEGRAU, EXCLUINDO TAMPAO FERRO FUNDIDO.</v>
          </cell>
          <cell r="C1038" t="str">
            <v>UN</v>
          </cell>
          <cell r="D1038" t="str">
            <v>1.154,89</v>
          </cell>
        </row>
        <row r="1039">
          <cell r="A1039" t="str">
            <v>73963/10</v>
          </cell>
          <cell r="B1039" t="str">
            <v>POCO DE VISITA PARA REDE DE ESG. SANIT., EM ANEIS DE CONCRETO, DIÂMETRO = 60CM E 110CM, PROF = 200CM, INCLUINDO DEGRAU, EXCLUINDO TAMPAO FERRO FUNDIDO.</v>
          </cell>
          <cell r="C1039" t="str">
            <v>UN</v>
          </cell>
          <cell r="D1039" t="str">
            <v>1.241,42</v>
          </cell>
        </row>
        <row r="1040">
          <cell r="A1040" t="str">
            <v>73963/11</v>
          </cell>
          <cell r="B1040" t="str">
            <v>POCO DE VISITA PARA REDE DE ESG. SANIT., EM ANEIS DE CONCRETO, DIÂMETRO = 60CM E 110CM, PROF = 230CM, INCLUINDO DEGRAU, EXCLUINDO TAMPAO FERRO FUNDIDO.</v>
          </cell>
          <cell r="C1040" t="str">
            <v>UN</v>
          </cell>
          <cell r="D1040" t="str">
            <v>1.345,39</v>
          </cell>
        </row>
        <row r="1041">
          <cell r="A1041" t="str">
            <v>73963/12</v>
          </cell>
          <cell r="B1041" t="str">
            <v>POCO DE VISITA PARA REDE DE ESG. SANIT., EM ANEIS DE CONCRETO, DIÂMETRO = 60CM E 110CM, PROF = 260CM, INCLUINDO DEGRAU, EXCLUINDO TAMPAO FERRO FUNDIDO.</v>
          </cell>
          <cell r="C1041" t="str">
            <v>UN</v>
          </cell>
          <cell r="D1041" t="str">
            <v>1.502,77</v>
          </cell>
        </row>
        <row r="1042">
          <cell r="A1042" t="str">
            <v>73963/13</v>
          </cell>
          <cell r="B1042" t="str">
            <v>POCO DE VISITA PARA REDE DE ESG. SANIT., EM ANEIS DE CONCRETO, DIÂMETRO = 60CM E 110CM, PROF = 290CM, INCLUINDO DEGRAU, EXCLUINDO TAMPAO FERRO FUNDIDO.</v>
          </cell>
          <cell r="C1042" t="str">
            <v>UN</v>
          </cell>
          <cell r="D1042" t="str">
            <v>1.657,33</v>
          </cell>
        </row>
        <row r="1043">
          <cell r="A1043" t="str">
            <v>73963/14</v>
          </cell>
          <cell r="B1043" t="str">
            <v>POCO DE VISITA PARA REDE DE ESG. SANIT., EM ANEIS DE CONCRETO, DIÂMETRO = 60CM E 110CM, PROF = 320CM, INCLUINDO DEGRAU, EXCLUINDO TAMPAO FERRO FUNDIDO.</v>
          </cell>
          <cell r="C1043" t="str">
            <v>UN</v>
          </cell>
          <cell r="D1043" t="str">
            <v>1.750,94</v>
          </cell>
        </row>
        <row r="1044">
          <cell r="A1044" t="str">
            <v>73963/15</v>
          </cell>
          <cell r="B1044" t="str">
            <v>POCO DE VISITA PARA REDE DE ESG. SANIT., EM ANEIS DE CONCRETO, DIÂMETRO = 60CM E 110CM, PROF = 350CM, INCLUINDO DEGRAU, EXCLUINDO TAMPAO FERRO FUNDIDO.</v>
          </cell>
          <cell r="C1044" t="str">
            <v>UN</v>
          </cell>
          <cell r="D1044" t="str">
            <v>1.916,50</v>
          </cell>
        </row>
        <row r="1045">
          <cell r="A1045" t="str">
            <v>73963/16</v>
          </cell>
          <cell r="B1045" t="str">
            <v>POCO DE VISITA PARA REDE DE ESG. SANIT., EM ANEIS DE CONCRETO, DIÂMETRO = 60CM E 110CM, PROF = 380CM, INCLUINDO DEGRAU, EXCLUINDO TAMPAO FERRO FUNDIDO.</v>
          </cell>
          <cell r="C1045" t="str">
            <v>UN</v>
          </cell>
          <cell r="D1045" t="str">
            <v>2.060,19</v>
          </cell>
        </row>
        <row r="1046">
          <cell r="A1046" t="str">
            <v>73963/17</v>
          </cell>
          <cell r="B1046" t="str">
            <v>POCO DE VISITA PARA REDE DE ESG. SANIT., EM ANEIS DE CONCRETO, DIÂMETRO = 60CM E 110CM, PROF = 410CM, INCLUINDO DEGRAU, EXCLUINDO TAMPAO FERRO FUNDIDO.</v>
          </cell>
          <cell r="C1046" t="str">
            <v>UN</v>
          </cell>
          <cell r="D1046" t="str">
            <v>2.223,89</v>
          </cell>
        </row>
        <row r="1047">
          <cell r="A1047" t="str">
            <v>73963/18</v>
          </cell>
          <cell r="B1047" t="str">
            <v>POCO DE VISITA PARA REDE DE ESG. SANIT., EM ANEIS DE CONCRETO, DIÂMETRO = 60CM E 110CM, PROF = 440CM, INCLUINDO DEGRAU, EXCLUINDO TAMPAO FERRO FUNDIDO.</v>
          </cell>
          <cell r="C1047" t="str">
            <v>UN</v>
          </cell>
          <cell r="D1047" t="str">
            <v>2.330,25</v>
          </cell>
        </row>
        <row r="1048">
          <cell r="A1048" t="str">
            <v>73963/19</v>
          </cell>
          <cell r="B1048" t="str">
            <v>POCO DE VISITA PARA REDE DE ESG. SANIT., EM ANEIS DE CONCRETO, DIÂMETRO = 60CM E 110CM, PROF = 470CM, INCLUINDO DEGRAU, EXCLUINDO TAMPAO FERRO FUNDIDO.</v>
          </cell>
          <cell r="C1048" t="str">
            <v>UN</v>
          </cell>
          <cell r="D1048" t="str">
            <v>2.485,09</v>
          </cell>
        </row>
        <row r="1049">
          <cell r="A1049" t="str">
            <v>73963/20</v>
          </cell>
          <cell r="B1049" t="str">
            <v>POCO DE VISITA PARA REDE DE ESG. SANIT., EM ANEIS DE CONCRETO, DIÂMETRO = 60CM E 110CM, PROF = 500CM, INCLUINDO DEGRAU, EXCLUINDO TAMPAO FERRO FUNDIDO.</v>
          </cell>
          <cell r="C1049" t="str">
            <v>UN</v>
          </cell>
          <cell r="D1049" t="str">
            <v>2.639,46</v>
          </cell>
        </row>
        <row r="1050">
          <cell r="A1050" t="str">
            <v>73963/21</v>
          </cell>
          <cell r="B1050" t="str">
            <v>POCO DE VISITA PARA REDE DE ESG. SANIT., EM ANEIS DE CONCRETO, DIÂMETRO = 60CM E 110CM, PROF = 530CM, INCLUINDO DEGRAU, EXCLUINDO TAMPAO FERRO FUNDIDO.</v>
          </cell>
          <cell r="C1050" t="str">
            <v>UN</v>
          </cell>
          <cell r="D1050" t="str">
            <v>2.801,37</v>
          </cell>
        </row>
        <row r="1051">
          <cell r="A1051" t="str">
            <v>73963/22</v>
          </cell>
          <cell r="B1051" t="str">
            <v>POCO DE VISITA PARA REDE DE ESG. SANIT., EM ANEIS DE CONCRETO, DIÂMETRO = 60CM E 110CM, PROF = 560CM, INCLUINDO DEGRAU, EXCLUINDO TAMPAO FERRO FUNDIDO.</v>
          </cell>
          <cell r="C1051" t="str">
            <v>UN</v>
          </cell>
          <cell r="D1051" t="str">
            <v>2.955,73</v>
          </cell>
        </row>
        <row r="1052">
          <cell r="A1052" t="str">
            <v>73963/23</v>
          </cell>
          <cell r="B1052" t="str">
            <v>POCO DE VISITA PARA REDE DE ESG. SANIT., EM ANEIS DE CONCRETO, DIÂMETRO = 60CM E 110CM, PROF = 590CM, INCLUINDO DEGRAU, EXCLUINDO TAMPAO FERRO FUNDIDO.</v>
          </cell>
          <cell r="C1052" t="str">
            <v>UN</v>
          </cell>
          <cell r="D1052" t="str">
            <v>3.110,10</v>
          </cell>
        </row>
        <row r="1053">
          <cell r="A1053" t="str">
            <v>73963/24</v>
          </cell>
          <cell r="B1053" t="str">
            <v>POCO DE VISITA PARA REDE DE ESG. SANIT., EM ANEIS DE CONCRETO, DIÂMETRO = 60CM E 110CM, PROF = 690CM, INCLUINDO DEGRAU, EXCLUINDO TAMPAO FERRO FUNDIDO.</v>
          </cell>
          <cell r="C1053" t="str">
            <v>UN</v>
          </cell>
          <cell r="D1053" t="str">
            <v>3.265,21</v>
          </cell>
        </row>
        <row r="1054">
          <cell r="A1054" t="str">
            <v>73963/25</v>
          </cell>
          <cell r="B1054" t="str">
            <v>POCO DE VISITA PARA REDE DE ESG. SANIT., EM ANEIS DE CONCRETO, DIÂMETRO = 60CM E 110CM, PROF = 650CM, INCLUINDO DEGRAU, EXCLUINDO TAMPAO FERRO FUNDIDO.</v>
          </cell>
          <cell r="C1054" t="str">
            <v>UN</v>
          </cell>
          <cell r="D1054" t="str">
            <v>3.419,58</v>
          </cell>
        </row>
        <row r="1055">
          <cell r="A1055" t="str">
            <v>73963/26</v>
          </cell>
          <cell r="B1055" t="str">
            <v>POCO DE VISITA PARA REDE DE ESG. SANIT., EM ANEIS DE CONCRETO, DIÂMETRO = 60CM E 110CM, PROF = 680CM, INCLUINDO DEGRAU, EXCLUINDO TAMPAO FERRO FUNDIDO.</v>
          </cell>
          <cell r="C1055" t="str">
            <v>UN</v>
          </cell>
          <cell r="D1055" t="str">
            <v>3.574,42</v>
          </cell>
        </row>
        <row r="1056">
          <cell r="A1056" t="str">
            <v>73963/27</v>
          </cell>
          <cell r="B1056" t="str">
            <v>POCO DE VISITA PARA REDE DE ESG. SANIT., EM ANEIS DE CONCRETO, DIÂMETRO = 60CM E 110CM, PROF = 710CM, INCLUINDO DEGRAU, EXCLUINDO TAMPAO FERRO FUNDIDO.</v>
          </cell>
          <cell r="C1056" t="str">
            <v>UN</v>
          </cell>
          <cell r="D1056" t="str">
            <v>3.728,78</v>
          </cell>
        </row>
        <row r="1057">
          <cell r="A1057" t="str">
            <v>73963/28</v>
          </cell>
          <cell r="B1057" t="str">
            <v>POCO VISITA ESG SANIT ANEL CONC PRE-MOLD PROF=1,20M C/TAMPAO          FF TIPO MEDIO(AD)D=60CM 125KG/DEGRAUS FF/REJUNTAMENTO ANEIS/          REVEST LISO CALHA INTERNA C/ARG CIM/AREIA 1:4. BASE/BANQUETA          EM CONCR FCK=10MPA</v>
          </cell>
          <cell r="C1057" t="str">
            <v>UN</v>
          </cell>
          <cell r="D1057" t="str">
            <v>1.131,23</v>
          </cell>
        </row>
        <row r="1058">
          <cell r="A1058" t="str">
            <v>73963/29</v>
          </cell>
          <cell r="B1058" t="str">
            <v>POCO VISITA ESG SANIT ANEL CONC PRE-MOLD PROF=1,40M C/TAMPAO          FF TIPO MEDIO(AD)D=60CM 125KG/DEGRAUS FF/REJUNTAMENTO ANEIS/          REVEST LISO CALHA INTERNA C/ARG CIM/AREIA 1:4. BASE/BANQUETA          EM CONCR FCK=10MPA</v>
          </cell>
          <cell r="C1058" t="str">
            <v>UN</v>
          </cell>
          <cell r="D1058" t="str">
            <v>1.251,73</v>
          </cell>
        </row>
        <row r="1059">
          <cell r="A1059" t="str">
            <v>73963/30</v>
          </cell>
          <cell r="B1059" t="str">
            <v>POCO VISITA ESG SANIT ANEL CONC PRE-MOLD PROF=1,50M C/TAMPAO          FF TIPO MEDIO(AD)D=60CM 125KG/DEGRAUS FF/REJUNTAMENTO ANEIS/          REVEST LISO CALHA INTERNA C/ARG CIM/AREIA 1:4. BASE/BANQUETA          EM CONCR FCK=10MPA</v>
          </cell>
          <cell r="C1059" t="str">
            <v>UN</v>
          </cell>
          <cell r="D1059" t="str">
            <v>1.353,32</v>
          </cell>
        </row>
        <row r="1060">
          <cell r="A1060" t="str">
            <v>73963/31</v>
          </cell>
          <cell r="B1060" t="str">
            <v>POCO VISITA ESG SANIT ANEL CONC PRE-MOLD PROF=1,60M C/TAMPAO          FF TIPO MEDIO(AD)D=60CM 125KG/DEGRAUS FF/REJUNTAMENTO ANEIS/          REVEST LISO CALHA INTERNA C/ARG CIM/AREIA 1:4. BASE/BANQUETA          EM CONCR FCK=10MPA</v>
          </cell>
          <cell r="C1060" t="str">
            <v>UN</v>
          </cell>
          <cell r="D1060" t="str">
            <v>1.359,50</v>
          </cell>
        </row>
        <row r="1061">
          <cell r="A1061" t="str">
            <v>73963/32</v>
          </cell>
          <cell r="B1061" t="str">
            <v>POCO VISITA ESG SANIT ANEL CONC PRE-MOLD PROF=1,70M C/TAMPAO          FF TIPO MEDIO(AD)D=60CM 125KG/DEGRAUS FF/REJUNTAMENTO ANEIS/          REVEST LISO CALHA INTERNA C/ARG CIM/AREIA 1:4. BASE/BANQUETA          EM CONCR FCK=10MPA</v>
          </cell>
          <cell r="C1061" t="str">
            <v>UN</v>
          </cell>
          <cell r="D1061" t="str">
            <v>1.378,61</v>
          </cell>
        </row>
        <row r="1062">
          <cell r="A1062" t="str">
            <v>73963/33</v>
          </cell>
          <cell r="B1062" t="str">
            <v>POCO VISITA ESG SANIT ANEL CONC PRE-MOLD PROF=2,00M C/TAMPAO          FF TIPO MEDIO(AD)D=60CM 125KG/DEGRAUS FF/REJUNTAMENTO ANEIS/          REVEST LISO CALHA INTERNA C/ARG CIM/AREIA 1:4. BASE/BANQUETA          EM CONCR FCK=10MPA</v>
          </cell>
          <cell r="C1062" t="str">
            <v>UN</v>
          </cell>
          <cell r="D1062" t="str">
            <v>1.534,29</v>
          </cell>
        </row>
        <row r="1063">
          <cell r="A1063" t="str">
            <v>73963/34</v>
          </cell>
          <cell r="B1063" t="str">
            <v>POCO VISITA ESG SANIT ANEL CONC PRE MOLD PROF=2,30M C/TAMPAO          FF TIPO MEDIO(AD)D=60CM 125KG/DEGRAUS FF/REJUNTAMENTO ANEIS/          REVEST LISO CALHA INTERNA C/ARG CIM/AREIA 1:4. BASE/BANQUETA          EM CONCR FCK=10MPA</v>
          </cell>
          <cell r="C1063" t="str">
            <v>UN</v>
          </cell>
          <cell r="D1063" t="str">
            <v>1.629,73</v>
          </cell>
        </row>
        <row r="1064">
          <cell r="A1064" t="str">
            <v>73963/35</v>
          </cell>
          <cell r="B1064" t="str">
            <v>POCO VISITA ESG SANIT ANEL CONC PRE-MOLD PROF=2,60M C/TAMPAO          FF TIPO MEDIO(AD)D=60CM 125KG/DEGRAUS FF/REJUNTAMENTO ANEIS/          REVEST LISO CALHA INTERNA C/ARG CIM/AREIA 1:4. BASE/BANQUETA          EM CONCR FCK=10MPA</v>
          </cell>
          <cell r="C1064" t="str">
            <v>UN</v>
          </cell>
          <cell r="D1064" t="str">
            <v>1.785,40</v>
          </cell>
        </row>
        <row r="1065">
          <cell r="A1065" t="str">
            <v>73963/36</v>
          </cell>
          <cell r="B1065" t="str">
            <v>POCO VISITA ESG SANIT ANEL CONC PRE-MOLD PROF=2,90M C/TAMPAO          FF TIPO MEDIO(AD) D=60CM 125KG/DEGRAUS FF/REJUNTAMENTO ANEIS/         REVEST LISO CALHA INTERNA C/ARG CIM/AREIA 1:4. BASE/BANQUETA          EM CONCR FCK=10MPA</v>
          </cell>
          <cell r="C1065" t="str">
            <v>UN</v>
          </cell>
          <cell r="D1065" t="str">
            <v>1.941,07</v>
          </cell>
        </row>
        <row r="1066">
          <cell r="A1066" t="str">
            <v>73963/37</v>
          </cell>
          <cell r="B1066" t="str">
            <v>POCO VISITA ESG SANIT ANEL CONC PRE-MOLD PROF=3,20M C/TAMPAO          FF TIPO MEDIO(AD)D=60CM 125KG/DEGRAUS FF/REJUNTAMENTOANEIS/           REVEST LISO CALHA INTERNA C/ARG CIM/AREIA 1:4. BASE/BANQUETA          EM CONCR FCK=10MPA</v>
          </cell>
          <cell r="C1066" t="str">
            <v>UN</v>
          </cell>
          <cell r="D1066" t="str">
            <v>2.048,74</v>
          </cell>
        </row>
        <row r="1067">
          <cell r="A1067" t="str">
            <v>73963/38</v>
          </cell>
          <cell r="B1067" t="str">
            <v>POCO VISITA ESG SANIT ANEL CONC PRE-MOLD PROF=3,50M C/TAMPAO          FF TIPO MEDIO(AD)D=60CM 125KG/DEGRAUS FF/REJUNTAMENTO/ANEIS/          REVEST LISO CALHA INTERNA C/ARG CIM/AREIA 1:4. BASE/BANQUETA          EM CONCR FCK=10MPA</v>
          </cell>
          <cell r="C1067" t="str">
            <v>UN</v>
          </cell>
          <cell r="D1067" t="str">
            <v>2.204,85</v>
          </cell>
        </row>
        <row r="1068">
          <cell r="A1068" t="str">
            <v>73963/39</v>
          </cell>
          <cell r="B1068" t="str">
            <v>POCO VISITA ESG SANIT ANEL CONC PRE-MOLD PROF=3,80M C/TAMPAO          FF TIPO MEDIO(AD)D=60CM 125KG/DEGRAUS FF/REJUNTAMENTO ANEIS/          REVEST LISO CALHA INTERNA C/ARG CIM/AREIA 1:4. BASE/BANQUETA          EM CONCR FCK=10MPA</v>
          </cell>
          <cell r="C1068" t="str">
            <v>UN</v>
          </cell>
          <cell r="D1068" t="str">
            <v>2.360,80</v>
          </cell>
        </row>
        <row r="1069">
          <cell r="A1069" t="str">
            <v>73963/40</v>
          </cell>
          <cell r="B1069" t="str">
            <v>POCO VISITA ESG SANIT ANEL CONC PRE-MOLD PROF=4,10M C/TAMPAO          FF TIPO MEDIO(AD)D=60CM 125KG/DEGRAUS FF/REJUNTAMENTO ANEIS/          REVEST LISO CALHA INTERNA C/ARG CIM/AREIA 1:4. BASE/BANQUETA          EM CONCR FCK=10MPA</v>
          </cell>
          <cell r="C1069" t="str">
            <v>UN</v>
          </cell>
          <cell r="D1069" t="str">
            <v>2.465,76</v>
          </cell>
        </row>
        <row r="1070">
          <cell r="A1070" t="str">
            <v>73963/41</v>
          </cell>
          <cell r="B1070" t="str">
            <v>POCO VISITA ESG SANIT ANEL CONC PRE MOLD PROF=4,40M C/TAMPAO          FF TIPO MEDIO(AD)D=60CM 125KG/DEGRAUS FF/REJUNTAMENTO ANEIS/          REVEST LISO CALHA INTERNA C/ARG CIM/AREIA 1:4. BASE/BANQUETA          EM CONCR FCK=10MPA</v>
          </cell>
          <cell r="C1070" t="str">
            <v>UN</v>
          </cell>
          <cell r="D1070" t="str">
            <v>2.619,54</v>
          </cell>
        </row>
        <row r="1071">
          <cell r="A1071" t="str">
            <v>73963/42</v>
          </cell>
          <cell r="B1071" t="str">
            <v>POCO VISITA ESG SANIT ANEL CONC PRE-MOLD PROF=4,70M C/TAMPAO          FF TIPO MEDIO(AD)D=60CM 125KG/DEGRAUS FF/REJUNTAMENTO ANEIS/          REVEST LISO CALHA INTERNA C/ARG CIM/AREIA 1:4. BASE/BANQUETA          EM CONCR FCK=10MPA</v>
          </cell>
          <cell r="C1071" t="str">
            <v>UN</v>
          </cell>
          <cell r="D1071" t="str">
            <v>2.732,15</v>
          </cell>
        </row>
        <row r="1072">
          <cell r="A1072" t="str">
            <v>73963/43</v>
          </cell>
          <cell r="B1072" t="str">
            <v>POCO VISITA ESG SANIT ANEL CONC PRE-MOLD PROF=5,00M C/TAMPAO          FF TIPO MEDIO(AD)D=60CM 125KG/DEGRAUS FF/REJUNTAMENTO ANEIS/          REVEST LISO CALHA INTERNA C/ARG CIM/AREIA 1:4. BASE/BANQUETA          EM CONCR FCK=10MPA</v>
          </cell>
          <cell r="C1072" t="str">
            <v>UN</v>
          </cell>
          <cell r="D1072" t="str">
            <v>2.864,23</v>
          </cell>
        </row>
        <row r="1073">
          <cell r="A1073" t="str">
            <v>73963/44</v>
          </cell>
          <cell r="B1073" t="str">
            <v>POCO VISITA ESG SANIT ANEL CONC PRE-MOLD PROF=0,80M C/TAMPAO          FF TIPO MEDIO(AD)D=60CM 125KG/DEGRAUS FF/REJUNTAMENTO ANEIS/          REVEST LISO CALHA INTERNA C/ARG CIM/AREIA 1:4. BASE/BANQUETA          EM CONCR FCK=10MPA</v>
          </cell>
          <cell r="C1073" t="str">
            <v>UN</v>
          </cell>
          <cell r="D1073" t="str">
            <v>584,62</v>
          </cell>
        </row>
        <row r="1074">
          <cell r="A1074" t="str">
            <v>73963/45</v>
          </cell>
          <cell r="B1074" t="str">
            <v>POCO DE VISITA PARA REDE DE ESG. SANIT., EM ANEIS DE CONCRETO, DIÂMETRO = 60CM E 110CM, PROF = 240CM, INCLUINDO DEGRAU, EXCLUINDO TAMPAO FERRO FUNDIDO.</v>
          </cell>
          <cell r="C1074" t="str">
            <v>UN</v>
          </cell>
          <cell r="D1074" t="str">
            <v>1.407,46</v>
          </cell>
        </row>
        <row r="1075">
          <cell r="A1075" t="str">
            <v>73963/46</v>
          </cell>
          <cell r="B1075" t="str">
            <v>POCO DE VISITA PARA REDE DE ESG. SANIT., EM ANEIS DE CONCRETO, DIÂMETRO = 60CM E 110CM, PROF = 250CM, INCLUINDO DEGRAU, EXCLUINDO TAMPAO FERRO FUNDIDO.</v>
          </cell>
          <cell r="C1075" t="str">
            <v>UN</v>
          </cell>
          <cell r="D1075" t="str">
            <v>1.450,31</v>
          </cell>
        </row>
        <row r="1076">
          <cell r="A1076" t="str">
            <v>73963/47</v>
          </cell>
          <cell r="B1076" t="str">
            <v>POCO DE VISITA PARA REDE DE ESG. SANIT., EM ANEIS DE CONCRETO, DIÂMETRO = 60CM E 110CM, PROF = 280CM, INCLUINDO DEGRAU, EXCLUINDO TAMPAO FERRO FUNDIDO.</v>
          </cell>
          <cell r="C1076" t="str">
            <v>UN</v>
          </cell>
          <cell r="D1076" t="str">
            <v>1.605,81</v>
          </cell>
        </row>
        <row r="1077">
          <cell r="A1077" t="str">
            <v>73963/48</v>
          </cell>
          <cell r="B1077" t="str">
            <v>POCO DE VISITA PARA REDE DE ESG. SANIT., EM ANEIS DE CONCRETO, DIÂMETRO = 60CM E 110CM, PROF = 310CM, INCLUINDO DEGRAU, EXCLUINDO TAMPAO FERRO FUNDIDO.</v>
          </cell>
          <cell r="C1077" t="str">
            <v>UN</v>
          </cell>
          <cell r="D1077" t="str">
            <v>1.719,73</v>
          </cell>
        </row>
        <row r="1078">
          <cell r="A1078" t="str">
            <v>74124/1</v>
          </cell>
          <cell r="B1078" t="str">
            <v>POCO VISITA AG PLUV:CONC ARM 1X1X1,40M COLETOR D=40 A 50CM            PAREDE E=15CM BASE CONC FCK=10MPA REVEST C/ARG CIM/AREIA 1:4          DEGRAUS FF INCL FORN TODOS MATERIAIS</v>
          </cell>
          <cell r="C1078" t="str">
            <v>UN</v>
          </cell>
          <cell r="D1078" t="str">
            <v>1.323,91</v>
          </cell>
        </row>
        <row r="1079">
          <cell r="A1079" t="str">
            <v>74124/2</v>
          </cell>
          <cell r="B1079" t="str">
            <v>POCO VISITA AG PLUV:CONC ARM 1,10X1,10X1,40M COLETOR D=60CM           PAREDE E=15CM BASE CONC FCK=10MPA REVEST C/ARG CIM/AREIA 1:4          DEGRAUS FF INCL FORN TODOS MATERIAIS</v>
          </cell>
          <cell r="C1079" t="str">
            <v>UN</v>
          </cell>
          <cell r="D1079" t="str">
            <v>1.532,96</v>
          </cell>
        </row>
        <row r="1080">
          <cell r="A1080" t="str">
            <v>74124/3</v>
          </cell>
          <cell r="B1080" t="str">
            <v>POCO VISITA AG PLUV:CONC ARM 1,20X1,20X1,40M COLETOR D=70CM           PAREDE E=15CM BASE CONC FCK=10MPA REVEST C/ARG CIM/AREIA 1:4          DEGRAUS FF INCL FORN TODOS MATERIAIS</v>
          </cell>
          <cell r="C1080" t="str">
            <v>UN</v>
          </cell>
          <cell r="D1080" t="str">
            <v>1.657,10</v>
          </cell>
        </row>
        <row r="1081">
          <cell r="A1081" t="str">
            <v>74124/4</v>
          </cell>
          <cell r="B1081" t="str">
            <v>POCO VISITA AG PLUV:CONC ARM 1,30X1,30X1,40M COLETOR D=80CM           PAREDE E=15CM BASE CONC FCK=10MPA REVEST C/ARG CIM/AREIA 1:4          DEGRAUS FF INCL FORN TODOS MATERIAIS</v>
          </cell>
          <cell r="C1081" t="str">
            <v>UN</v>
          </cell>
          <cell r="D1081" t="str">
            <v>1.852,31</v>
          </cell>
        </row>
        <row r="1082">
          <cell r="A1082" t="str">
            <v>74124/5</v>
          </cell>
          <cell r="B1082" t="str">
            <v>POCO VISITA CONCRETO ARMADO P/AG PLUV 1,40X1,40X1,50M COLETOR D=90CM  PAREDE E=15CM BASE CONCRETO FCK=10MPA REVESTIDO C/ARG CIM/AREIA 1:4   DEGRAUS FF INCL FORN TODOS MATERIAIS</v>
          </cell>
          <cell r="C1082" t="str">
            <v>UN</v>
          </cell>
          <cell r="D1082" t="str">
            <v>2.179,74</v>
          </cell>
        </row>
        <row r="1083">
          <cell r="A1083" t="str">
            <v>74124/6</v>
          </cell>
          <cell r="B1083" t="str">
            <v>POCO VISITA AG PLUV:CONC ARM 1,50X1,50X1,60M COLETOR D=1M PA          REDE E=15CM BASE CONC FCK=10MPA REVEST C/ARG CIM/AREIA 1:4            DEGRAUS FF INCL FORN TODOS MATERIAIS</v>
          </cell>
          <cell r="C1083" t="str">
            <v>UN</v>
          </cell>
          <cell r="D1083" t="str">
            <v>2.392,41</v>
          </cell>
        </row>
        <row r="1084">
          <cell r="A1084" t="str">
            <v>74124/7</v>
          </cell>
          <cell r="B1084" t="str">
            <v>POCO VISITA AG PLUV:CONC ARM 1,60X1,60X1,70M COLETOR D=1,10M          PAREDE E=15CM BASE CONC FCK=10MPA REVEST C/ARG CIM/AREIA 1:4          DEGRAUS FF INCL FORN TODOS MATERIAIS</v>
          </cell>
          <cell r="C1084" t="str">
            <v>UN</v>
          </cell>
          <cell r="D1084" t="str">
            <v>2.596,85</v>
          </cell>
        </row>
        <row r="1085">
          <cell r="A1085" t="str">
            <v>74124/8</v>
          </cell>
          <cell r="B1085" t="str">
            <v>POCO VISITA AG PLUV:CONC ARM 1,70X1,70X1,80M COLETOR D=1,20M          PAREDE E=15CM BASE CONC FCK=10MPA REVEST C/ARG CIM/AREIA 1:4          DEGRAUS FF INCL FORN TODOS MATERIAIS</v>
          </cell>
          <cell r="C1085" t="str">
            <v>UN</v>
          </cell>
          <cell r="D1085" t="str">
            <v>2.813,65</v>
          </cell>
        </row>
        <row r="1086">
          <cell r="A1086" t="str">
            <v>74162/1</v>
          </cell>
          <cell r="B1086" t="str">
            <v>CAIXA DE CONCRETO, ALTURA = 1,00 METRO, DIAMETRO REGISTRO &lt; 150 MM</v>
          </cell>
          <cell r="C1086" t="str">
            <v>UN</v>
          </cell>
          <cell r="D1086" t="str">
            <v>68,64</v>
          </cell>
        </row>
        <row r="1087">
          <cell r="A1087" t="str">
            <v>74206/1</v>
          </cell>
          <cell r="B1087" t="str">
            <v>CAIXA COLETORA, 1,20X1,20X1,50M, COM FUNDO E TAMPA DE CONCRETO E PAREDES EM ALVENARIA</v>
          </cell>
          <cell r="C1087" t="str">
            <v>UN</v>
          </cell>
          <cell r="D1087" t="str">
            <v>1.067,83</v>
          </cell>
        </row>
        <row r="1088">
          <cell r="A1088" t="str">
            <v>74206/2</v>
          </cell>
          <cell r="B1088" t="str">
            <v>CAIXA COLETORA, 0,25 X 0,85 X 1,00 M, COM FUNDO E TAMPA DE CONCRETO E PAREDES EM ALVENARIA</v>
          </cell>
          <cell r="C1088" t="str">
            <v>UN</v>
          </cell>
          <cell r="D1088" t="str">
            <v>530,92</v>
          </cell>
        </row>
        <row r="1089">
          <cell r="A1089" t="str">
            <v>74212/1</v>
          </cell>
          <cell r="B1089" t="str">
            <v>POCO DE VISITA PARA REDE DE ESGOTO SANITARIO, EM ALVENARIA, DIAMETRO = 60 CM, PROF 160 CM, INCLUINDO TAMPAO FERRO FUNDIDO</v>
          </cell>
          <cell r="C1089" t="str">
            <v>UN</v>
          </cell>
          <cell r="D1089" t="str">
            <v>2.440,95</v>
          </cell>
        </row>
        <row r="1090">
          <cell r="A1090" t="str">
            <v>74214/1</v>
          </cell>
          <cell r="B1090" t="str">
            <v>POCO DE VISITA PARA REDE DE ESGOTO SANITÁRIO, EM ALVENARIA, DIAMETRO 120 CM, PROF ATE 200 CM, INCLUINDO TAMPAO FERRO FUNDIDO</v>
          </cell>
          <cell r="C1090" t="str">
            <v>UN</v>
          </cell>
          <cell r="D1090" t="str">
            <v>3.925,64</v>
          </cell>
        </row>
        <row r="1091">
          <cell r="A1091" t="str">
            <v>74214/2</v>
          </cell>
          <cell r="B1091" t="str">
            <v>POCO DE VISITA PARA REDE DE ESGOTO SANITÁRIO, EM ALVENARIA, DIAMETRO 120 CM, PROF ATE 400 CM, INCLUINDO TAMPAO FERRO FUNDIDO</v>
          </cell>
          <cell r="C1091" t="str">
            <v>UN</v>
          </cell>
          <cell r="D1091" t="str">
            <v>5.746,66</v>
          </cell>
        </row>
        <row r="1092">
          <cell r="A1092" t="str">
            <v>74224/1</v>
          </cell>
          <cell r="B1092" t="str">
            <v>POCO DE VISITA PARA DRENAGEM PLUVIAL, EM CONCRETO ESTRUTURAL, DIMENSOES INTERNAS DE 90X150X80CM (LARGXCOMPXALT), PARA REDE DE 600 MM, EXCLUSOS TAMPAO E CHAMINE.</v>
          </cell>
          <cell r="C1092" t="str">
            <v>UN</v>
          </cell>
          <cell r="D1092" t="str">
            <v>970,50</v>
          </cell>
        </row>
        <row r="1093">
          <cell r="A1093" t="str">
            <v>83621</v>
          </cell>
          <cell r="B1093" t="str">
            <v>ASSENTAMENTO TAMPAO FERRO FUNDIDO (FOFO), 30 X 90 CM PARA CAIXA DE RALO, C/ ARG CIM/AREIA 1:4 EM VOLUME, EXCLUSIVE TAMPAO.</v>
          </cell>
          <cell r="C1093" t="str">
            <v>UN</v>
          </cell>
          <cell r="D1093" t="str">
            <v>55,01</v>
          </cell>
        </row>
        <row r="1094">
          <cell r="A1094" t="str">
            <v>83659</v>
          </cell>
          <cell r="B1094" t="str">
            <v>BOCA DE LOBO EM ALVENARIA TIJOLO MACICO, REVESTIDA C/ ARGAMASSA DE CIMENTO E AREIA 1:3, SOBRE LASTRO DE CONCRETO 10CM E TAMPA DE CONCRETO ARMADO</v>
          </cell>
          <cell r="C1094" t="str">
            <v>UN</v>
          </cell>
          <cell r="D1094" t="str">
            <v>516,38</v>
          </cell>
        </row>
        <row r="1095">
          <cell r="A1095" t="str">
            <v>83691</v>
          </cell>
          <cell r="B1095" t="str">
            <v>TAMPAO FERRO FUNDIDO P/ POCO DE VISITA, 79,5 KG, TIPO T-100 - FORNECIMENTO E INSTALACAO</v>
          </cell>
          <cell r="C1095" t="str">
            <v>UN</v>
          </cell>
          <cell r="D1095" t="str">
            <v>250,85</v>
          </cell>
        </row>
        <row r="1096">
          <cell r="A1096" t="str">
            <v>83692</v>
          </cell>
          <cell r="B1096" t="str">
            <v>TAMPAO FERRO FUNDIDO P/ POCO DE VISITA, 175 KG, TIPO T-170 - FORNECIMENTO E INSTALACAO</v>
          </cell>
          <cell r="C1096" t="str">
            <v>UN</v>
          </cell>
          <cell r="D1096" t="str">
            <v>475,95</v>
          </cell>
        </row>
        <row r="1097">
          <cell r="A1097" t="str">
            <v>83708</v>
          </cell>
          <cell r="B1097" t="str">
            <v>POCO DE VISITA EM ALVENARIA, PARA REDE D=0,40 M, PARTE FIXA C/ 1,00 M DE ALTURA</v>
          </cell>
          <cell r="C1097" t="str">
            <v>UN</v>
          </cell>
          <cell r="D1097" t="str">
            <v>841,67</v>
          </cell>
        </row>
        <row r="1098">
          <cell r="A1098" t="str">
            <v>83709</v>
          </cell>
          <cell r="B1098" t="str">
            <v>POCO DE VISITA EM ALVENARIA, PARA REDE D=0,60 M, PARTE FIXA C/ 1,00 M DE ALTURA</v>
          </cell>
          <cell r="C1098" t="str">
            <v>UN</v>
          </cell>
          <cell r="D1098" t="str">
            <v>1.070,69</v>
          </cell>
        </row>
        <row r="1099">
          <cell r="A1099" t="str">
            <v>83710</v>
          </cell>
          <cell r="B1099" t="str">
            <v>POCO DE VISITA EM ALVENARIA, PARA REDE D=0,80 M, PARTE FIXA C/ 1,00 M DE ALTURA</v>
          </cell>
          <cell r="C1099" t="str">
            <v>UN</v>
          </cell>
          <cell r="D1099" t="str">
            <v>2.262,10</v>
          </cell>
        </row>
        <row r="1100">
          <cell r="A1100" t="str">
            <v>83711</v>
          </cell>
          <cell r="B1100" t="str">
            <v>POÇO DE VISITA EM ALVENARIA, PARA REDE D=1,00 M, PARTE FIXA C/ 1,00 M DE ALTURA E USO DE RETROESCAVADEIRA</v>
          </cell>
          <cell r="C1100" t="str">
            <v>UN</v>
          </cell>
          <cell r="D1100" t="str">
            <v>2.628,71</v>
          </cell>
        </row>
        <row r="1101">
          <cell r="A1101" t="str">
            <v>83712</v>
          </cell>
          <cell r="B1101" t="str">
            <v>POCO DE VISITA EM ALVENARIA, PARA REDE D=1,20 M, PARTE FIXA C/ 1,00 M DE ALTURA E USO DE ESCAVADEIRA HIDRAULICA</v>
          </cell>
          <cell r="C1101" t="str">
            <v>UN</v>
          </cell>
          <cell r="D1101" t="str">
            <v>3.427,50</v>
          </cell>
        </row>
        <row r="1102">
          <cell r="A1102" t="str">
            <v>83713</v>
          </cell>
          <cell r="B1102" t="str">
            <v>POCO DE VISITA EM ALVENARIA, PARA REDE D=1,50 M, PARTE FIXA C/ 1,00 M DE ALTURA E USO DE ESCAVADEIRA HIDRAULICA</v>
          </cell>
          <cell r="C1102" t="str">
            <v>UN</v>
          </cell>
          <cell r="D1102" t="str">
            <v>4.181,22</v>
          </cell>
        </row>
        <row r="1103">
          <cell r="A1103" t="str">
            <v>83714</v>
          </cell>
          <cell r="B1103" t="str">
            <v>ACRESCIMO NA ALTURA DO POCO DE VISITA EM ALVENARIA PARA REDE D=0,40 M</v>
          </cell>
          <cell r="C1103" t="str">
            <v>M</v>
          </cell>
          <cell r="D1103" t="str">
            <v>460,85</v>
          </cell>
        </row>
        <row r="1104">
          <cell r="A1104" t="str">
            <v>83715</v>
          </cell>
          <cell r="B1104" t="str">
            <v>CHAMINE P/ POCO DE VISITA EM ALVENARIA, EXCLUSOS TAMPAO E ANEL</v>
          </cell>
          <cell r="C1104" t="str">
            <v>M</v>
          </cell>
          <cell r="D1104" t="str">
            <v>324,88</v>
          </cell>
        </row>
        <row r="1105">
          <cell r="A1105" t="str">
            <v>83716</v>
          </cell>
          <cell r="B1105" t="str">
            <v>GRELHA FF 30X90CM, 135KG, P/ CX RALO COM ASSENTAMENTO DE ARGAMASSA CIMENTO/AREIA 1:4 - FORNECIMENTO E INSTALAÇÃO</v>
          </cell>
          <cell r="C1105" t="str">
            <v>UN</v>
          </cell>
          <cell r="D1105" t="str">
            <v>369,01</v>
          </cell>
        </row>
        <row r="1106">
          <cell r="A1106" t="str">
            <v>73763/1</v>
          </cell>
          <cell r="B1106" t="str">
            <v>MEIO-FIO E SARJETA DE CONCRETO MOLDADO NO LOCAL, USINADO 15 MPA, COM 0,65 M BASE X 0,30 M ALTURA, REJUNTE EM ARGAMASSA TRACO 1:3,5 (CIMENTO E AREIA)</v>
          </cell>
          <cell r="C1106" t="str">
            <v>M</v>
          </cell>
          <cell r="D1106" t="str">
            <v>72,07</v>
          </cell>
        </row>
        <row r="1107">
          <cell r="A1107" t="str">
            <v>73763/2</v>
          </cell>
          <cell r="B1107" t="str">
            <v>MEIO-FIO E SARJETA DE CONCRETO MOLDADO NO LOCAL, USINADO 15 MPA, COM 0,45 M BASE X 0,30 M ALTURA, REJUNTE EM ARGAMASSA TRACO 1:3,5 (CIMENTO E AREIA)</v>
          </cell>
          <cell r="C1107" t="str">
            <v>M</v>
          </cell>
          <cell r="D1107" t="str">
            <v>56,89</v>
          </cell>
        </row>
        <row r="1108">
          <cell r="A1108" t="str">
            <v>73763/3</v>
          </cell>
          <cell r="B1108" t="str">
            <v>MEIO-FIO E SARJETA CONJUGADOS DE CONCRETO 15 MPA, 47 CM BASE X 30 CM ALTURA, MOLDADO "IN LOCO" COM EXTRUSORA</v>
          </cell>
          <cell r="C1108" t="str">
            <v>M</v>
          </cell>
          <cell r="D1108" t="str">
            <v>34,48</v>
          </cell>
        </row>
        <row r="1109">
          <cell r="A1109" t="str">
            <v>73763/4</v>
          </cell>
          <cell r="B1109" t="str">
            <v>MEIO-FIO E SARJETA CONJUGADOS DE CONCRETO 15 MPA, 35 CM BASE X 30 CM ALTURA, MOLDADO "IN LOCO" COM EXTRUSORA</v>
          </cell>
          <cell r="C1109" t="str">
            <v>M</v>
          </cell>
          <cell r="D1109" t="str">
            <v>28,89</v>
          </cell>
        </row>
        <row r="1110">
          <cell r="A1110" t="str">
            <v>73763/5</v>
          </cell>
          <cell r="B1110" t="str">
            <v>MEIO-FIO E SARJETA CONJUGADOS DE CONCRETO 15 MPA, 30 CM BASE X 26 CM ALTURA, MOLDADO "IN LOCO" COM EXTRUSORA</v>
          </cell>
          <cell r="C1110" t="str">
            <v>M</v>
          </cell>
          <cell r="D1110" t="str">
            <v>21,07</v>
          </cell>
        </row>
        <row r="1111">
          <cell r="A1111" t="str">
            <v>73789/1</v>
          </cell>
          <cell r="B1111" t="str">
            <v>MEIO-FIO DE CONCRETO MOLDADO NO LOCAL, USINADO 15 MPA, COM 0,45 M ALTURA X 0,15 M BASE, REJUNTE EM ARGAMASSA TRACO 1:3,5 (CIMENTO E AREIA)</v>
          </cell>
          <cell r="C1111" t="str">
            <v>M</v>
          </cell>
          <cell r="D1111" t="str">
            <v>58,21</v>
          </cell>
        </row>
        <row r="1112">
          <cell r="A1112" t="str">
            <v>73789/2</v>
          </cell>
          <cell r="B1112" t="str">
            <v>MEIO-FIO DE CONCRETO MOLDADO NO LOCAL, USINADO 15 MPA, COM 0,30 M ALTURA X 0,15 M BASE, REJUNTE EM ARGAMASSA TRACO 1:3,5 (CIMENTO E AREIA)</v>
          </cell>
          <cell r="C1112" t="str">
            <v>M</v>
          </cell>
          <cell r="D1112" t="str">
            <v>39,71</v>
          </cell>
        </row>
        <row r="1113">
          <cell r="A1113" t="str">
            <v>74012/1</v>
          </cell>
          <cell r="B1113" t="str">
            <v>SARJETA EM CONCRETO, PREPARO MANUAL, COM SEIXO ROLADO, ESPESSURA = 8CM, LARGURA  = 40CM.</v>
          </cell>
          <cell r="C1113" t="str">
            <v>M</v>
          </cell>
          <cell r="D1113" t="str">
            <v>28,83</v>
          </cell>
        </row>
        <row r="1114">
          <cell r="A1114" t="str">
            <v>74208/1</v>
          </cell>
          <cell r="B1114" t="str">
            <v>CONSTRUCAO DE MEIO-FIO DE PEDRAS GRANITICAS, REJUNTADO C/ ARGAMASSA DECIMENTO E AREIA 1:2 E LINHA D AGUA DE PARALELEPIPEDOS,ASSENTADOS SOBREMISTURA DE CIMENTO E AREIA 1:6, C/ 6,0 CM DE ESPESSURA E REJUNTADOS C/ARGAMASSA DE CIMENTO E AREIA 1:2, INCLUSIV</v>
          </cell>
          <cell r="C1114" t="str">
            <v>M</v>
          </cell>
          <cell r="D1114" t="str">
            <v>59,77</v>
          </cell>
        </row>
        <row r="1115">
          <cell r="A1115" t="str">
            <v>74211/1</v>
          </cell>
          <cell r="B1115" t="str">
            <v>LINHA D AGUA EM PARALELEPIPEDOS GRANITICOS, REJUNTADOS C/ AR          CIMENTO E AREIA TRACO 1:3</v>
          </cell>
          <cell r="C1115" t="str">
            <v>M</v>
          </cell>
          <cell r="D1115" t="str">
            <v>27,64</v>
          </cell>
        </row>
        <row r="1116">
          <cell r="A1116" t="str">
            <v>74223/1</v>
          </cell>
          <cell r="B1116" t="str">
            <v>MEIO-FIO (GUIA) DE CONCRETO PRE-MOLDADO, DIMENSÕES 12X15X30X100CM (FACE SUPERIORXFACE INFERIORXALTURAXCOMPRIMENTO),REJUNTADO C/ARGAMASSA 1:4 CIMENTO:AREIA, INCLUINDO ESCAVAÇÃO E REATERRO.</v>
          </cell>
          <cell r="C1116" t="str">
            <v>M</v>
          </cell>
          <cell r="D1116" t="str">
            <v>33,61</v>
          </cell>
        </row>
        <row r="1117">
          <cell r="A1117" t="str">
            <v>74223/2</v>
          </cell>
          <cell r="B1117" t="str">
            <v>MEIO-FIO EM PEDRA GRANITICA, REJUNTADO C/ARGAMASSA CIMENTO E AREIA 1:3</v>
          </cell>
          <cell r="C1117" t="str">
            <v>M</v>
          </cell>
          <cell r="D1117" t="str">
            <v>30,71</v>
          </cell>
        </row>
        <row r="1118">
          <cell r="A1118" t="str">
            <v>74237/1</v>
          </cell>
          <cell r="B1118" t="str">
            <v>MEIO-FIO COM SARJETA, EXECUTADO C/EXTRUSORA (SARJETA 30X8CM           MEIO-FIO 15X10CM X H=23CM), INCLUI ESC.E ACERTO FAIXA 0,45M</v>
          </cell>
          <cell r="C1118" t="str">
            <v>M</v>
          </cell>
          <cell r="D1118" t="str">
            <v>21,84</v>
          </cell>
        </row>
        <row r="1119">
          <cell r="A1119" t="str">
            <v>79895</v>
          </cell>
          <cell r="B1119" t="str">
            <v>LOCACAO DE EXTRUSORA DE GUIAS E SARJETAS SEM FORMAS, MOTOR DIESEL DE 14CV, EXCLUSIVE OPERADOR (CP)</v>
          </cell>
          <cell r="C1119" t="str">
            <v>H</v>
          </cell>
          <cell r="D1119" t="str">
            <v>11,97</v>
          </cell>
        </row>
        <row r="1120">
          <cell r="A1120" t="str">
            <v>83717</v>
          </cell>
          <cell r="B1120" t="str">
            <v>ASSENTAMENTO DE MEIO FIO PREMOLDADO, INCLUINDO ESCAVACAO</v>
          </cell>
          <cell r="C1120" t="str">
            <v>M</v>
          </cell>
          <cell r="D1120" t="str">
            <v>10,47</v>
          </cell>
        </row>
        <row r="1121">
          <cell r="A1121" t="str">
            <v>83718</v>
          </cell>
          <cell r="B1121" t="str">
            <v>ESCORAMENTO DE MEIO FIO COM MATERIAL LOCAL COMPACTADO MANUALMENTE, EM FAIXA DE 0,50M</v>
          </cell>
          <cell r="C1121" t="str">
            <v>M</v>
          </cell>
          <cell r="D1121" t="str">
            <v>2,10</v>
          </cell>
        </row>
        <row r="1122">
          <cell r="A1122" t="str">
            <v>83719</v>
          </cell>
          <cell r="B1122" t="str">
            <v>SARJETA CORTE EM TALUDES TRIANG 1,25X0,25M ESP=0,08 REV CONC SIMPLES INCL ESCAVACAO MEC ACERTO MANUAL TERRENO FORNEC MAT E REJUNTAMENTO</v>
          </cell>
          <cell r="C1122" t="str">
            <v>M</v>
          </cell>
          <cell r="D1122" t="str">
            <v>46,21</v>
          </cell>
        </row>
        <row r="1123">
          <cell r="A1123" t="str">
            <v>83720</v>
          </cell>
          <cell r="B1123" t="str">
            <v>SARJETA CORTE EM TALUDES TRIANG 1,50X0,30M, ESP=0,08 M REV.CONC. SIMPLES INCL ESCAVACAO MEC ACERTO MANUAL TERRENO FORNEC MAT E REJUNTAMENTO</v>
          </cell>
          <cell r="C1123" t="str">
            <v>M</v>
          </cell>
          <cell r="D1123" t="str">
            <v>54,81</v>
          </cell>
        </row>
        <row r="1124">
          <cell r="A1124" t="str">
            <v>83721</v>
          </cell>
          <cell r="B1124" t="str">
            <v>SARJETA CORTE TALUDES TRIANG 1,85X0,35M ESP=0,08 REV CONC. SIMPLES INCL ESCAVACAO MEC ACERTO MANUAL TERRENO FORNEC MAT E REJUNTAMENTO</v>
          </cell>
          <cell r="C1124" t="str">
            <v>M</v>
          </cell>
          <cell r="D1124" t="str">
            <v>67,21</v>
          </cell>
        </row>
        <row r="1125">
          <cell r="A1125" t="str">
            <v>83722</v>
          </cell>
          <cell r="B1125" t="str">
            <v>VALETA PROT DE CORTE TRAPEZOIDAL 0,80X2,00X0,60M ESP=0,08 CONCR SIMPLES INCL ESCAVACAO MEC ACERTO MANUAL TERRENO FORNEC MAT E REJUNTAMENTO</v>
          </cell>
          <cell r="C1125" t="str">
            <v>M</v>
          </cell>
          <cell r="D1125" t="str">
            <v>133,84</v>
          </cell>
        </row>
        <row r="1126">
          <cell r="A1126" t="str">
            <v>83723</v>
          </cell>
          <cell r="B1126" t="str">
            <v>VALETA PROT DE CORTE TRAPEZOIDAL 1,00X2,20X0,60M ESP=0,08M CONCR SIMPLES INCL ESCAVACAO MEC ATERRO MANUAL TERRENO FORNEC MAT E REJUNTAMENTO</v>
          </cell>
          <cell r="C1126" t="str">
            <v>M</v>
          </cell>
          <cell r="D1126" t="str">
            <v>139,63</v>
          </cell>
        </row>
        <row r="1127">
          <cell r="A1127" t="str">
            <v>83769</v>
          </cell>
          <cell r="B1127" t="str">
            <v>ESCORAMENTO DE MADEIRA EM VALAS, TIPO PONTALETEAMENTO</v>
          </cell>
          <cell r="C1127" t="str">
            <v>M2</v>
          </cell>
          <cell r="D1127" t="str">
            <v>6,78</v>
          </cell>
        </row>
        <row r="1128">
          <cell r="A1128" t="str">
            <v>83867</v>
          </cell>
          <cell r="B1128" t="str">
            <v>ESCORAMENTO DE VALAS DESCONTINUO</v>
          </cell>
          <cell r="C1128" t="str">
            <v>M2</v>
          </cell>
          <cell r="D1128" t="str">
            <v>28,49</v>
          </cell>
        </row>
        <row r="1129">
          <cell r="A1129" t="str">
            <v>83868</v>
          </cell>
          <cell r="B1129" t="str">
            <v>ESCORAMENTO DE VALAS CONTINUO</v>
          </cell>
          <cell r="C1129" t="str">
            <v>M2</v>
          </cell>
          <cell r="D1129" t="str">
            <v>40,54</v>
          </cell>
        </row>
        <row r="1130">
          <cell r="A1130" t="str">
            <v>73877/1</v>
          </cell>
          <cell r="B1130" t="str">
            <v>ESCORAMENTO DE VALAS COM PRANCHOES METALICOS - AREA CRAVADA</v>
          </cell>
          <cell r="C1130" t="str">
            <v>M2</v>
          </cell>
          <cell r="D1130" t="str">
            <v>40,95</v>
          </cell>
        </row>
        <row r="1131">
          <cell r="A1131" t="str">
            <v>73877/2</v>
          </cell>
          <cell r="B1131" t="str">
            <v>ESCORAMENTO DE VALAS COM PRANCHOES METALICOS - AREA NAO CRAVADA</v>
          </cell>
          <cell r="C1131" t="str">
            <v>M2</v>
          </cell>
          <cell r="D1131" t="str">
            <v>26,94</v>
          </cell>
        </row>
        <row r="1132">
          <cell r="A1132" t="str">
            <v>83770</v>
          </cell>
          <cell r="B1132" t="str">
            <v>ESCORAMENTO CONTINUO DE VALAS, MISTO, COM PERFIL I DE 8"</v>
          </cell>
          <cell r="C1132" t="str">
            <v>M2</v>
          </cell>
          <cell r="D1132" t="str">
            <v>86,16</v>
          </cell>
        </row>
        <row r="1133">
          <cell r="A1133" t="str">
            <v>73301</v>
          </cell>
          <cell r="B1133" t="str">
            <v>ESCORAMENTO FORMAS ATE H = 3,30M, COM MADEIRA DE 3A QUALIDADE, NAO APARELHADA, APROVEITAMENTO TABUAS 3X E PRUMOS 4X.</v>
          </cell>
          <cell r="C1133" t="str">
            <v>M3</v>
          </cell>
          <cell r="D1133" t="str">
            <v>7,25</v>
          </cell>
        </row>
        <row r="1135">
          <cell r="A1135" t="str">
            <v>7100</v>
          </cell>
          <cell r="B1135" t="str">
            <v>LAMINADO MELAMINICO TEXTURIZADO, ESPESSURA 1,3MM, PARA REVESTIMENTO DE CHAPA COMPENSADA DE MADEIRA, FIXADA COM COLA</v>
          </cell>
          <cell r="C1135" t="str">
            <v>M2</v>
          </cell>
          <cell r="D1135" t="str">
            <v>27,13</v>
          </cell>
        </row>
        <row r="1136">
          <cell r="A1136" t="str">
            <v>7101</v>
          </cell>
          <cell r="B1136" t="str">
            <v>LAMINADO MELAMINICO LISO E FOSCO, PARA REVESTIMENTO DE CHAPA COMPENSADA DE MADEIRA, ESPESSURA 1,3MM, FIXADO COM COLA</v>
          </cell>
          <cell r="C1136" t="str">
            <v>M2</v>
          </cell>
          <cell r="D1136" t="str">
            <v>25,89</v>
          </cell>
        </row>
        <row r="1137">
          <cell r="A1137" t="str">
            <v>72142</v>
          </cell>
          <cell r="B1137" t="str">
            <v>RETIRADA DE FOLHAS DE PORTA DE PASSAGEM OU JANELA</v>
          </cell>
          <cell r="C1137" t="str">
            <v>UN</v>
          </cell>
          <cell r="D1137" t="str">
            <v>5,57</v>
          </cell>
        </row>
        <row r="1138">
          <cell r="A1138" t="str">
            <v>72143</v>
          </cell>
          <cell r="B1138" t="str">
            <v>RETIRADA DE BATENTES DE MADEIRA</v>
          </cell>
          <cell r="C1138" t="str">
            <v>UN</v>
          </cell>
          <cell r="D1138" t="str">
            <v>26,75</v>
          </cell>
        </row>
        <row r="1139">
          <cell r="A1139" t="str">
            <v>72144</v>
          </cell>
          <cell r="B1139" t="str">
            <v>RECOLOCACAO DE FOLHAS DE PORTA DE PASSAGEM OU JANELA, CONSIDERANDO REAPROVEITAMENTO DO MATERIAL</v>
          </cell>
          <cell r="C1139" t="str">
            <v>UN</v>
          </cell>
          <cell r="D1139" t="str">
            <v>44,68</v>
          </cell>
        </row>
        <row r="1140">
          <cell r="A1140" t="str">
            <v>72146</v>
          </cell>
          <cell r="B1140" t="str">
            <v>RECOLOCACAO DE BATENTES DE MADEIRA, CONSIDERANDO REAPROVEITAMENTO DE MATERIAL</v>
          </cell>
          <cell r="C1140" t="str">
            <v>UN</v>
          </cell>
          <cell r="D1140" t="str">
            <v>27,48</v>
          </cell>
        </row>
        <row r="1141">
          <cell r="A1141" t="str">
            <v>73880/2</v>
          </cell>
          <cell r="B1141" t="str">
            <v>PORTA DE MADEIRA ALMOFADADA SEMI-OCA 1A, 80X210X3CM, INCLUSO ADUELA 2A, ALIZAR 2A E DOBRADICAS</v>
          </cell>
          <cell r="C1141" t="str">
            <v>UN</v>
          </cell>
          <cell r="D1141" t="str">
            <v>530,67</v>
          </cell>
        </row>
        <row r="1142">
          <cell r="A1142" t="str">
            <v>73905/1</v>
          </cell>
          <cell r="B1142" t="str">
            <v>BANDEIRA EM MADEIRA 1A, 40X60CM, FIXA, SEM ADUELA E ALIZAR, PARA VIDRO</v>
          </cell>
          <cell r="C1142" t="str">
            <v>UN</v>
          </cell>
          <cell r="D1142" t="str">
            <v>58,88</v>
          </cell>
        </row>
        <row r="1143">
          <cell r="A1143" t="str">
            <v>73905/2</v>
          </cell>
          <cell r="B1143" t="str">
            <v>BANDEIRA EM MADEIRA 2A, 40X60CM, FIXA, SEM ADUELA E ALIZAR, PARA VIDRO</v>
          </cell>
          <cell r="C1143" t="str">
            <v>UN</v>
          </cell>
          <cell r="D1143" t="str">
            <v>47,90</v>
          </cell>
        </row>
        <row r="1144">
          <cell r="A1144" t="str">
            <v>73906/1</v>
          </cell>
          <cell r="B1144" t="str">
            <v>PORTA DE MADEIRA TIPO VENEZIANA 1A, 70X210X3CM, INCLUSO ADUELA 1A, ALIZAR 1A E DOBRADICAS COM ANEIS</v>
          </cell>
          <cell r="C1144" t="str">
            <v>UN</v>
          </cell>
          <cell r="D1144" t="str">
            <v>587,24</v>
          </cell>
        </row>
        <row r="1145">
          <cell r="A1145" t="str">
            <v>73906/3</v>
          </cell>
          <cell r="B1145" t="str">
            <v>PORTA DE MADEIRA TIPO VENEZIANA 1A, 80X210X3CM, INCLUSO ADUELA 1A, ALIZAR 1A E DOBRADICAS COM ANEIS</v>
          </cell>
          <cell r="C1145" t="str">
            <v>UN</v>
          </cell>
          <cell r="D1145" t="str">
            <v>757,00</v>
          </cell>
        </row>
        <row r="1146">
          <cell r="A1146" t="str">
            <v>73906/4</v>
          </cell>
          <cell r="B1146" t="str">
            <v>PORTA DE MADEIRA TIPO VENEZIANA 2A, 120X210X3CM, 2 FOLHAS, INCLUSO ADUELA 1A, ALIZAR 1A E DOBRADICAS COM ANEIS</v>
          </cell>
          <cell r="C1146" t="str">
            <v>UN</v>
          </cell>
          <cell r="D1146" t="str">
            <v>1.042,46</v>
          </cell>
        </row>
        <row r="1147">
          <cell r="A1147" t="str">
            <v>73906/5</v>
          </cell>
          <cell r="B1147" t="str">
            <v>PORTA DE MADEIRA TIPO VENEZIANA 2A, 140X210X3CM, 2 FOLHAS, INCLUSO ADUELA 1A, ALIZAR 1A E DOBRADICAS COM ANEIS</v>
          </cell>
          <cell r="C1147" t="str">
            <v>UN</v>
          </cell>
          <cell r="D1147" t="str">
            <v>1.081,99</v>
          </cell>
        </row>
        <row r="1148">
          <cell r="A1148" t="str">
            <v>73906/6</v>
          </cell>
          <cell r="B1148" t="str">
            <v>PORTA DE MADEIRA TIPO VENEZIANA 2A, 60X210X3CM, INCLUSO ADUELA 1A, ALIZAR 1A E DOBRADICAS COM ANEIS</v>
          </cell>
          <cell r="C1148" t="str">
            <v>UN</v>
          </cell>
          <cell r="D1148" t="str">
            <v>616,53</v>
          </cell>
        </row>
        <row r="1149">
          <cell r="A1149" t="str">
            <v>73910/1</v>
          </cell>
          <cell r="B1149" t="str">
            <v>PORTA DE MADEIRA COMPENSADA LISA PARA PINTURA, 60X210X3,5CM, INCLUSO ADUELA 2A, ALIZAR 2A E DOBRADICAS</v>
          </cell>
          <cell r="C1149" t="str">
            <v>UN</v>
          </cell>
          <cell r="D1149" t="str">
            <v>252,38</v>
          </cell>
        </row>
        <row r="1150">
          <cell r="A1150" t="str">
            <v>73910/2</v>
          </cell>
          <cell r="B1150" t="str">
            <v>PORTA DE MADEIRA COMPENSADA LISA PARA CERA OU VERNIZ, 60X210CM, INCLUSO ADUELA 1A, ALIZAR 1A E DOBRADICAS COM ANEL</v>
          </cell>
          <cell r="C1150" t="str">
            <v>UN</v>
          </cell>
          <cell r="D1150" t="str">
            <v>357,31</v>
          </cell>
        </row>
        <row r="1151">
          <cell r="A1151" t="str">
            <v>73910/3</v>
          </cell>
          <cell r="B1151" t="str">
            <v>PORTA DE MADEIRA COMPENSADA LISA PARA PINTURA, 70X210X3,5CM, INCLUSO ADUELA 2A, ALIZAR 2A E DOBRADICAS</v>
          </cell>
          <cell r="C1151" t="str">
            <v>UN</v>
          </cell>
          <cell r="D1151" t="str">
            <v>255,12</v>
          </cell>
        </row>
        <row r="1152">
          <cell r="A1152" t="str">
            <v>73910/4</v>
          </cell>
          <cell r="B1152" t="str">
            <v>PORTA DE MADEIRA COMPENSADA LISA PARA CERA OU VERNIZ, 70X210CM, INCLUSO ADUELA 1A, ALIZAR 1A E DOBRADICAS COM ANEL</v>
          </cell>
          <cell r="C1152" t="str">
            <v>UN</v>
          </cell>
          <cell r="D1152" t="str">
            <v>362,50</v>
          </cell>
        </row>
        <row r="1153">
          <cell r="A1153" t="str">
            <v>73910/5</v>
          </cell>
          <cell r="B1153" t="str">
            <v>PORTA DE MADEIRA COMPENSADA LISA PARA PINTURA, 80X210X3,5CM, INCLUSO ADUELA 2A, ALIZAR 2A E DOBRADICAS</v>
          </cell>
          <cell r="C1153" t="str">
            <v>UN</v>
          </cell>
          <cell r="D1153" t="str">
            <v>258,14</v>
          </cell>
        </row>
        <row r="1154">
          <cell r="A1154" t="str">
            <v>73910/6</v>
          </cell>
          <cell r="B1154" t="str">
            <v>PORTA DE MADEIRA COMPENSADA LISA PARA CERA OU VERNIZ, 80X210X3,5CM, INCLUSO ADUELA 1A, ALIZAR 1A E DOBRADICAS COM ANEL</v>
          </cell>
          <cell r="C1154" t="str">
            <v>UN</v>
          </cell>
          <cell r="D1154" t="str">
            <v>368,91</v>
          </cell>
        </row>
        <row r="1155">
          <cell r="A1155" t="str">
            <v>73910/7</v>
          </cell>
          <cell r="B1155" t="str">
            <v>PORTA DE MADEIRA COMPENSADA LISA PARA CERA OU VERNIZ, 90X210X3,5CM, INCLUSO ADUELA 1A, ALIZAR 1A E DOBRADICAS COM ANEL</v>
          </cell>
          <cell r="C1155" t="str">
            <v>UN</v>
          </cell>
          <cell r="D1155" t="str">
            <v>383,36</v>
          </cell>
        </row>
        <row r="1156">
          <cell r="A1156" t="str">
            <v>73910/8</v>
          </cell>
          <cell r="B1156" t="str">
            <v>PORTA DE MADEIRA COMPENSADA LISA PARA PINTURA, 120X210X3,5CM, 2 FOLHAS, INCLUSO ADUELA 2A, ALIZAR 2A E DOBRADICAS</v>
          </cell>
          <cell r="C1156" t="str">
            <v>UN</v>
          </cell>
          <cell r="D1156" t="str">
            <v>378,31</v>
          </cell>
        </row>
        <row r="1157">
          <cell r="A1157" t="str">
            <v>73910/9</v>
          </cell>
          <cell r="B1157" t="str">
            <v>PORTA DE MADEIRA COMPENSADA LISA PARA CERA OU VERNIZ, 120X210X3,5CM, 2 FOLHAS, INCLUSO ADUELA 1A, ALIZAR 1A E DOBRADICAS COM ANEL</v>
          </cell>
          <cell r="C1157" t="str">
            <v>UN</v>
          </cell>
          <cell r="D1157" t="str">
            <v>521,75</v>
          </cell>
        </row>
        <row r="1158">
          <cell r="A1158" t="str">
            <v>73910/10</v>
          </cell>
          <cell r="B1158" t="str">
            <v>PORTA DE MADEIRA COMPENSADA LISA PARA PINTURA, 90X210X3,5CM, INCLUSO ADUELA 2A, ALIZAR 2A E DOBRADICAS</v>
          </cell>
          <cell r="C1158" t="str">
            <v>UN</v>
          </cell>
          <cell r="D1158" t="str">
            <v>275,22</v>
          </cell>
        </row>
        <row r="1159">
          <cell r="A1159" t="str">
            <v>73910/11</v>
          </cell>
          <cell r="B1159" t="str">
            <v>PORTA DE MADEIRA COMPENSADA LISA PARA PINTURA, 160X210X3,5CM, 2 FOLHAS, INCLUSO ADUELA 2A, ALIZAR 2A E DOBRADICAS</v>
          </cell>
          <cell r="C1159" t="str">
            <v>UN</v>
          </cell>
          <cell r="D1159" t="str">
            <v>392,62</v>
          </cell>
        </row>
        <row r="1160">
          <cell r="A1160" t="str">
            <v>73934/1</v>
          </cell>
          <cell r="B1160" t="str">
            <v>PORTA EM CHAPA DE FIBRA DE EUCALIPTO LISA PARA PINTURA, 80X210X3,5CM, INCLUSO ADUELA 2A, ALIZAR 2A E DOBRADICAS</v>
          </cell>
          <cell r="C1160" t="str">
            <v>UN</v>
          </cell>
          <cell r="D1160" t="str">
            <v>273,39</v>
          </cell>
        </row>
        <row r="1161">
          <cell r="A1161" t="str">
            <v>73934/2</v>
          </cell>
          <cell r="B1161" t="str">
            <v>PORTA EM CHAPA DE FIBRA DE EUCALIPTO LISA PARA PINTURA, 70X210X3,5CM, INCLUSO ADUELA 2A, ALIZAR 2A E DOBRADICAS</v>
          </cell>
          <cell r="C1161" t="str">
            <v>UN</v>
          </cell>
          <cell r="D1161" t="str">
            <v>314,48</v>
          </cell>
        </row>
        <row r="1162">
          <cell r="A1162" t="str">
            <v>73934/3</v>
          </cell>
          <cell r="B1162" t="str">
            <v>PORTA EM CHAPA DE FIBRA DE EUCALIPTO LISA PARA PINTURA, 60X210X3,5CM, INCLUSO ADUELA 2A, ALIZAR 2A E DOBRADICAS</v>
          </cell>
          <cell r="C1162" t="str">
            <v>UN</v>
          </cell>
          <cell r="D1162" t="str">
            <v>309,23</v>
          </cell>
        </row>
        <row r="1163">
          <cell r="A1163" t="str">
            <v>74139/1</v>
          </cell>
          <cell r="B1163" t="str">
            <v>PORTA DE MADEIRA PARA BANHEIRO, EM CHAPA DE MADEIRA COMPENSADA, REVESTIDA COM LAMINADO TEXTURIZADO, 80X160CM, INCLUSO MARCO E DOBRADICAS</v>
          </cell>
          <cell r="C1163" t="str">
            <v>UN</v>
          </cell>
          <cell r="D1163" t="str">
            <v>211,93</v>
          </cell>
        </row>
        <row r="1164">
          <cell r="A1164" t="str">
            <v>74139/2</v>
          </cell>
          <cell r="B1164" t="str">
            <v>PORTA DE MADEIRA PARA BANHEIRO, EM CHAPA DE MADEIRA COMPENSADA, REVESTIDA COM LAMINADO TEXTURIZADO, 60X160CM, INCLUSO MARCO E DOBRADICAS</v>
          </cell>
          <cell r="C1164" t="str">
            <v>UN</v>
          </cell>
          <cell r="D1164" t="str">
            <v>186,73</v>
          </cell>
        </row>
        <row r="1165">
          <cell r="A1165" t="str">
            <v>84830</v>
          </cell>
          <cell r="B1165" t="str">
            <v>PORTA DE MADEIRA VENEZIANA 2A, COM PREVISAO PARA VIDRO, 60X210X3CM, INCLUSO ADUELA 1A, ALIZAR 1A E DOBRADICAS COM ANEIS</v>
          </cell>
          <cell r="C1165" t="str">
            <v>UN</v>
          </cell>
          <cell r="D1165" t="str">
            <v>860,58</v>
          </cell>
        </row>
        <row r="1166">
          <cell r="A1166" t="str">
            <v>84831</v>
          </cell>
          <cell r="B1166" t="str">
            <v>PORTA DE MADEIRA VENEZIANA 2A, COM PREVISAO PARA VIDRO, 70X210X3CM, INCLUSO ADUELA 1A, ALIZAR 1A E DOBRADICAS COM ANEIS</v>
          </cell>
          <cell r="C1166" t="str">
            <v>UN</v>
          </cell>
          <cell r="D1166" t="str">
            <v>962,36</v>
          </cell>
        </row>
        <row r="1167">
          <cell r="A1167" t="str">
            <v>84832</v>
          </cell>
          <cell r="B1167" t="str">
            <v>PORTA DE MADEIRA VENEZIANA 2A, COM PREVISAO PARA VIDRO, 80X210X3CM, INCLUSO ADUELA 1A, ALIZAR 1A E DOBRADICAS COM ANEIS</v>
          </cell>
          <cell r="C1167" t="str">
            <v>UN</v>
          </cell>
          <cell r="D1167" t="str">
            <v>1.064,14</v>
          </cell>
        </row>
        <row r="1168">
          <cell r="A1168" t="str">
            <v>84838</v>
          </cell>
          <cell r="B1168" t="str">
            <v>PORTA DE MADEIRA ALMOFADADA SEMIOCA 1A, 60X210X3CM, INCLUSO ADUELA 1A, ALIZAR 1A E DOBRADICAS COM ANEIS</v>
          </cell>
          <cell r="C1168" t="str">
            <v>UN</v>
          </cell>
          <cell r="D1168" t="str">
            <v>482,81</v>
          </cell>
        </row>
        <row r="1169">
          <cell r="A1169" t="str">
            <v>84839</v>
          </cell>
          <cell r="B1169" t="str">
            <v>PORTA DE MADEIRA MACICA REGIONAL 1A, MEXICANA, 80X210X3,5CM, COM ADUELA E ALIZAR DE 1A, COM DOBRADICAS DE LATAO CROMADO COM ANEIS</v>
          </cell>
          <cell r="C1169" t="str">
            <v>UN</v>
          </cell>
          <cell r="D1169" t="str">
            <v>771,68</v>
          </cell>
        </row>
        <row r="1170">
          <cell r="A1170" t="str">
            <v>84840</v>
          </cell>
          <cell r="B1170" t="str">
            <v>PORTA DE MADEIRA ALMOFADADA SEMIOCA 1A, 70X210X3CM, INCLUSO ADUELA 1A, ALIZAR 1A E DOBRADICAS COM ANEIS</v>
          </cell>
          <cell r="C1170" t="str">
            <v>UN</v>
          </cell>
          <cell r="D1170" t="str">
            <v>493,70</v>
          </cell>
        </row>
        <row r="1171">
          <cell r="A1171" t="str">
            <v>84841</v>
          </cell>
          <cell r="B1171" t="str">
            <v>PORTA DE MADEIRA MACICA, REGIONAL 2A, MEXICANA, 80X210X3,5CM, COM ADUELA E ALIZAR DE 2A, COM DOBRADICAS DE LATAO CROMADO COM ANEIS</v>
          </cell>
          <cell r="C1171" t="str">
            <v>UN</v>
          </cell>
          <cell r="D1171" t="str">
            <v>644,75</v>
          </cell>
        </row>
        <row r="1172">
          <cell r="A1172" t="str">
            <v>84850</v>
          </cell>
          <cell r="B1172" t="str">
            <v>PORTA DE MADEIRA ALMOFADADA SEMIOCA 1A, 140X210X3CM, DUAS FOLHAS, INCLUSO ADUELA 1A, ALIZAR 1A E DOBRADICAS COM ANEIS</v>
          </cell>
          <cell r="C1172" t="str">
            <v>UN</v>
          </cell>
          <cell r="D1172" t="str">
            <v>802,06</v>
          </cell>
        </row>
        <row r="1173">
          <cell r="A1173" t="str">
            <v>84852</v>
          </cell>
          <cell r="B1173" t="str">
            <v>BANDEIRA PARA VIDRO EM MADEIRA REGIONAL 2A, 40X70CM, FIXA SEM ADUELA E ALIZAR</v>
          </cell>
          <cell r="C1173" t="str">
            <v>UN</v>
          </cell>
          <cell r="D1173" t="str">
            <v>51,65</v>
          </cell>
        </row>
        <row r="1174">
          <cell r="A1174" t="str">
            <v>84855</v>
          </cell>
          <cell r="B1174" t="str">
            <v>ALIZAR DE MADEIRA REGIONAL 1A 5X2,0CM</v>
          </cell>
          <cell r="C1174" t="str">
            <v>M</v>
          </cell>
          <cell r="D1174" t="str">
            <v>3,85</v>
          </cell>
        </row>
        <row r="1175">
          <cell r="A1175" t="str">
            <v>84856</v>
          </cell>
          <cell r="B1175" t="str">
            <v>ALIZAR DE MADEIRA REGIONAL 2A 5X2,0CM</v>
          </cell>
          <cell r="C1175" t="str">
            <v>M</v>
          </cell>
          <cell r="D1175" t="str">
            <v>5,50</v>
          </cell>
        </row>
        <row r="1176">
          <cell r="A1176" t="str">
            <v>84859</v>
          </cell>
          <cell r="B1176" t="str">
            <v>ALIZAR DE MADEIRA REGIONAL 3A 5X2,0CM</v>
          </cell>
          <cell r="C1176" t="str">
            <v>M</v>
          </cell>
          <cell r="D1176" t="str">
            <v>4,81</v>
          </cell>
        </row>
        <row r="1177">
          <cell r="A1177" t="str">
            <v>84861</v>
          </cell>
          <cell r="B1177" t="str">
            <v>MARCO DE MADEIRA REGIONAL 1A 7X3,0CM</v>
          </cell>
          <cell r="C1177" t="str">
            <v>M</v>
          </cell>
          <cell r="D1177" t="str">
            <v>18,60</v>
          </cell>
        </row>
        <row r="1178">
          <cell r="A1178" t="str">
            <v>84864</v>
          </cell>
          <cell r="B1178" t="str">
            <v>MARCO DE MADEIRA REGIONAL 2A 7X3,0CM</v>
          </cell>
          <cell r="C1178" t="str">
            <v>M</v>
          </cell>
          <cell r="D1178" t="str">
            <v>12,72</v>
          </cell>
        </row>
        <row r="1179">
          <cell r="A1179" t="str">
            <v>84865</v>
          </cell>
          <cell r="B1179" t="str">
            <v>ADUELA DE MADEIRA REGIONAL 3A 13X3,0CM</v>
          </cell>
          <cell r="C1179" t="str">
            <v>M</v>
          </cell>
          <cell r="D1179" t="str">
            <v>16,86</v>
          </cell>
        </row>
        <row r="1180">
          <cell r="A1180" t="str">
            <v>84868</v>
          </cell>
          <cell r="B1180" t="str">
            <v>PORTA DE MADEIRA ALMOFADADA SEMIOCA 1A, 120X210X3CM, DUAS FOLHAS, INCLUSO ADUELA 1A, ALIZAR 1A E DOBRADICAS COM ANEIS</v>
          </cell>
          <cell r="C1180" t="str">
            <v>UN</v>
          </cell>
          <cell r="D1180" t="str">
            <v>775,02</v>
          </cell>
        </row>
        <row r="1181">
          <cell r="A1181" t="str">
            <v>84871</v>
          </cell>
          <cell r="B1181" t="str">
            <v>ADUELA DE MADEIRA REGIONAL 1A 15X3,5CM</v>
          </cell>
          <cell r="C1181" t="str">
            <v>M</v>
          </cell>
          <cell r="D1181" t="str">
            <v>29,96</v>
          </cell>
        </row>
        <row r="1182">
          <cell r="A1182" t="str">
            <v>84874</v>
          </cell>
          <cell r="B1182" t="str">
            <v>ALCAPAO EM COMPENSADO DE MADEIRA CEDRO/VIROLA, 60X60X2CM, COM MARCO 7X3CM, ALIZAR DE 2A, DOBRADICAS EM LATAO CROMADO E TARJETA CROMADA</v>
          </cell>
          <cell r="C1182" t="str">
            <v>UN</v>
          </cell>
          <cell r="D1182" t="str">
            <v>108,74</v>
          </cell>
        </row>
        <row r="1183">
          <cell r="A1183" t="str">
            <v>84875</v>
          </cell>
          <cell r="B1183" t="str">
            <v>PORTA DE MADEIRA MACICA REGIONAL 1A, DE CORRER P/VIDRO, COM ADUELA E ALIZAR DE 1A, TRILHO E RODIZIOS</v>
          </cell>
          <cell r="C1183" t="str">
            <v>M2</v>
          </cell>
          <cell r="D1183" t="str">
            <v>590,95</v>
          </cell>
        </row>
        <row r="1184">
          <cell r="A1184" t="str">
            <v>84876</v>
          </cell>
          <cell r="B1184" t="str">
            <v>PORTA MADEIRA 1A CORRER P/VIDRO 30MM/ GUARNICAO 15CM/ALIZAR</v>
          </cell>
          <cell r="C1184" t="str">
            <v>M2</v>
          </cell>
          <cell r="D1184" t="str">
            <v>630,38</v>
          </cell>
        </row>
        <row r="1185">
          <cell r="A1185" t="str">
            <v>85034</v>
          </cell>
          <cell r="B1185" t="str">
            <v>ADUELA DE MADEIRA REGIONAL 2A 15X3,0CM</v>
          </cell>
          <cell r="C1185" t="str">
            <v>M</v>
          </cell>
          <cell r="D1185" t="str">
            <v>17,63</v>
          </cell>
        </row>
        <row r="1186">
          <cell r="A1186" t="str">
            <v>85040</v>
          </cell>
          <cell r="B1186" t="str">
            <v>ADUELA MADEIRA REGIONAL 2A 13X3,0CM</v>
          </cell>
          <cell r="C1186" t="str">
            <v>M</v>
          </cell>
          <cell r="D1186" t="str">
            <v>16,42</v>
          </cell>
        </row>
        <row r="1187">
          <cell r="A1187" t="str">
            <v>85044</v>
          </cell>
          <cell r="B1187" t="str">
            <v>ADUELA MADEIRA REGIONAL 3A 13X3,0CM</v>
          </cell>
          <cell r="C1187" t="str">
            <v>M</v>
          </cell>
          <cell r="D1187" t="str">
            <v>16,42</v>
          </cell>
        </row>
        <row r="1188">
          <cell r="A1188" t="str">
            <v>85065</v>
          </cell>
          <cell r="B1188" t="str">
            <v>ADUELA DE MADEIRA REGIONAL 1A 13X3,0CM</v>
          </cell>
          <cell r="C1188" t="str">
            <v>M</v>
          </cell>
          <cell r="D1188" t="str">
            <v>25,50</v>
          </cell>
        </row>
        <row r="1189">
          <cell r="A1189" t="str">
            <v>73813/1</v>
          </cell>
          <cell r="B1189" t="str">
            <v>JANELA DE MADEIRA ALMOFADADA 1A, 1,5X1,5M, DE ABRIR, INCLUSO GUARNICOES E DOBRADICAS</v>
          </cell>
          <cell r="C1189" t="str">
            <v>UN</v>
          </cell>
          <cell r="D1189" t="str">
            <v>987,72</v>
          </cell>
        </row>
        <row r="1190">
          <cell r="A1190" t="str">
            <v>84842</v>
          </cell>
          <cell r="B1190" t="str">
            <v>JANELA DE MADEIRA PARA VIDRO, DE CORRER, SEM BANDEIRA, INCLUSAS GUARNICOES SEM FERRAGENS</v>
          </cell>
          <cell r="C1190" t="str">
            <v>M2</v>
          </cell>
          <cell r="D1190" t="str">
            <v>495,14</v>
          </cell>
        </row>
        <row r="1191">
          <cell r="A1191" t="str">
            <v>84843</v>
          </cell>
          <cell r="B1191" t="str">
            <v>JANELA DE MADEIRA PARA VIDRO, DE CORRER, COM BANDEIRA, INCLUSAS GUARNICOES SEM FERRAGENS</v>
          </cell>
          <cell r="C1191" t="str">
            <v>M2</v>
          </cell>
          <cell r="D1191" t="str">
            <v>493,71</v>
          </cell>
        </row>
        <row r="1192">
          <cell r="A1192" t="str">
            <v>84844</v>
          </cell>
          <cell r="B1192" t="str">
            <v>JANELA DE MADEIRA TIPO GUILHOTINA, DE ABRIR , INCLUSAS GUARNICOES SEM FERRAGENS</v>
          </cell>
          <cell r="C1192" t="str">
            <v>M2</v>
          </cell>
          <cell r="D1192" t="str">
            <v>497,29</v>
          </cell>
        </row>
        <row r="1193">
          <cell r="A1193" t="str">
            <v>84845</v>
          </cell>
          <cell r="B1193" t="str">
            <v>JANELA DE MADEIRA TIPO VENEZIANA. DE ABRIR, INCLUSAS GUARNICOES SEM FERRAGENS</v>
          </cell>
          <cell r="C1193" t="str">
            <v>M2</v>
          </cell>
          <cell r="D1193" t="str">
            <v>428,70</v>
          </cell>
        </row>
        <row r="1194">
          <cell r="A1194" t="str">
            <v>84846</v>
          </cell>
          <cell r="B1194" t="str">
            <v>JANELA DE MADEIRA TIPO VENEZIANA/VIDRO, DE ABRIR, INCLUSAS GUARNICOES SEM FERRAGENS</v>
          </cell>
          <cell r="C1194" t="str">
            <v>M2</v>
          </cell>
          <cell r="D1194" t="str">
            <v>585,89</v>
          </cell>
        </row>
        <row r="1195">
          <cell r="A1195" t="str">
            <v>84847</v>
          </cell>
          <cell r="B1195" t="str">
            <v>JANELA DE MADEIRA ALMOFADADA, DE ABRIR, INCLUSAS GUARNICOES SEM FERRAGENS</v>
          </cell>
          <cell r="C1195" t="str">
            <v>M2</v>
          </cell>
          <cell r="D1195" t="str">
            <v>471,57</v>
          </cell>
        </row>
        <row r="1196">
          <cell r="A1196" t="str">
            <v>84848</v>
          </cell>
          <cell r="B1196" t="str">
            <v>JANELA DE MADEIRA TIPO VENEZIANA/GUILHOTINA, DE ABRIR, INCLUSAS GUARNICOES SEM FERRAGENS</v>
          </cell>
          <cell r="C1196" t="str">
            <v>M2</v>
          </cell>
          <cell r="D1196" t="str">
            <v>345,32</v>
          </cell>
        </row>
        <row r="1197">
          <cell r="A1197" t="str">
            <v>84849</v>
          </cell>
          <cell r="B1197" t="str">
            <v>CAIXA MADEIRA 57X43CM COM GUARNICAO 13CM P/ FECHAMENTO DE AR CONDICIONAL</v>
          </cell>
          <cell r="C1197" t="str">
            <v>UN</v>
          </cell>
          <cell r="D1197" t="str">
            <v>54,66</v>
          </cell>
        </row>
        <row r="1198">
          <cell r="A1198" t="str">
            <v>84851</v>
          </cell>
          <cell r="B1198" t="str">
            <v>TRELICA DE MADEIRA, RIPAS 4X1,5CM E REQUADROS 7,5X7,5CM</v>
          </cell>
          <cell r="C1198" t="str">
            <v>M2</v>
          </cell>
          <cell r="D1198" t="str">
            <v>88,11</v>
          </cell>
        </row>
        <row r="1199">
          <cell r="A1199" t="str">
            <v>40678</v>
          </cell>
          <cell r="B1199" t="str">
            <v>PORTA EM FERRO QUADRICULADO PARA ABRIGO DE MEDIDORES E BOTIJOES, DE ABRIR, COM GUARNICOES</v>
          </cell>
          <cell r="C1199" t="str">
            <v>M2</v>
          </cell>
          <cell r="D1199" t="str">
            <v>158,22</v>
          </cell>
        </row>
        <row r="1200">
          <cell r="A1200" t="str">
            <v>72140</v>
          </cell>
          <cell r="B1200" t="str">
            <v>PORTA DE FERRO PARA LIXEIRA, DE ABRIR, TIPO CHAPA, 70X210CM , COM GUARNICOES</v>
          </cell>
          <cell r="C1200" t="str">
            <v>UN</v>
          </cell>
          <cell r="D1200" t="str">
            <v>207,20</v>
          </cell>
        </row>
        <row r="1201">
          <cell r="A1201" t="str">
            <v>73632</v>
          </cell>
          <cell r="B1201" t="str">
            <v>PORTA CORTA-FOGO 90X210X4CM</v>
          </cell>
          <cell r="C1201" t="str">
            <v>UN</v>
          </cell>
          <cell r="D1201" t="str">
            <v>552,67</v>
          </cell>
        </row>
        <row r="1202">
          <cell r="A1202" t="str">
            <v>73933/1</v>
          </cell>
          <cell r="B1202" t="str">
            <v>PORTA DE FERRO, DE ABRIR, TIPO GRADE COM CHAPA, 87X210CM, COM GUARNICOES</v>
          </cell>
          <cell r="C1202" t="str">
            <v>M2</v>
          </cell>
          <cell r="D1202" t="str">
            <v>216,31</v>
          </cell>
        </row>
        <row r="1203">
          <cell r="A1203" t="str">
            <v>73933/2</v>
          </cell>
          <cell r="B1203" t="str">
            <v>PORTA DE FERRO, DE ABRIR, TIPO CHAPA LISA, COM GUARNICOES</v>
          </cell>
          <cell r="C1203" t="str">
            <v>M2</v>
          </cell>
          <cell r="D1203" t="str">
            <v>255,04</v>
          </cell>
        </row>
        <row r="1204">
          <cell r="A1204" t="str">
            <v>73933/3</v>
          </cell>
          <cell r="B1204" t="str">
            <v>PORTA DE FERRO TIPO VENEZIANA, DE ABRIR, SEM BANDEIRA SEM FERRAGENS</v>
          </cell>
          <cell r="C1204" t="str">
            <v>M2</v>
          </cell>
          <cell r="D1204" t="str">
            <v>233,01</v>
          </cell>
        </row>
        <row r="1205">
          <cell r="A1205" t="str">
            <v>73933/4</v>
          </cell>
          <cell r="B1205" t="str">
            <v>PORTA DE FERRO DE ABRIR TIPO BARRA CHATA, COM REQUADRO E GUARNICAO COMPLETA</v>
          </cell>
          <cell r="C1205" t="str">
            <v>M2</v>
          </cell>
          <cell r="D1205" t="str">
            <v>205,82</v>
          </cell>
        </row>
        <row r="1206">
          <cell r="A1206" t="str">
            <v>74073/1</v>
          </cell>
          <cell r="B1206" t="str">
            <v>ALCAPAO EM FERRO 60X60CM, INCLUSO FERRAGENS</v>
          </cell>
          <cell r="C1206" t="str">
            <v>UN</v>
          </cell>
          <cell r="D1206" t="str">
            <v>70,84</v>
          </cell>
        </row>
        <row r="1207">
          <cell r="A1207" t="str">
            <v>74073/2</v>
          </cell>
          <cell r="B1207" t="str">
            <v>ALCAPAO EM FERRO 70X70CM, INCLUSO FERRAGENS</v>
          </cell>
          <cell r="C1207" t="str">
            <v>UN</v>
          </cell>
          <cell r="D1207" t="str">
            <v>79,46</v>
          </cell>
        </row>
        <row r="1208">
          <cell r="A1208" t="str">
            <v>74136/1</v>
          </cell>
          <cell r="B1208" t="str">
            <v>PORTA DE ACO DE ENROLAR TIPO GRADE, CHAPA 16</v>
          </cell>
          <cell r="C1208" t="str">
            <v>M2</v>
          </cell>
          <cell r="D1208" t="str">
            <v>407,11</v>
          </cell>
        </row>
        <row r="1209">
          <cell r="A1209" t="str">
            <v>74136/2</v>
          </cell>
          <cell r="B1209" t="str">
            <v>PORTA DE ACO CHAPA 24, DE ENROLAR, VAZADA TIJOLINHO OU EQUIVALENTE COM RETANGULO OU CIRCULO, ACABAMENTO GALVANIZADO NATURAL</v>
          </cell>
          <cell r="C1209" t="str">
            <v>M2</v>
          </cell>
          <cell r="D1209" t="str">
            <v>447,61</v>
          </cell>
        </row>
        <row r="1210">
          <cell r="A1210" t="str">
            <v>74136/3</v>
          </cell>
          <cell r="B1210" t="str">
            <v>PORTA DE ACO CHAPA 24, DE ENROLAR, RAIADA, LARGA COM ACABAMENTO GALVANIZADO NATURAL</v>
          </cell>
          <cell r="C1210" t="str">
            <v>M2</v>
          </cell>
          <cell r="D1210" t="str">
            <v>283,36</v>
          </cell>
        </row>
        <row r="1211">
          <cell r="A1211" t="str">
            <v>74232/1</v>
          </cell>
          <cell r="B1211" t="str">
            <v>PORTA DE CHAPA DOBRADA DE ACO PRE-ZINCADO OU COM ADICAO DE COBRE, DE ABRIR COM POSTIGO PARA VIDRO, 87X210CM</v>
          </cell>
          <cell r="C1211" t="str">
            <v>UN</v>
          </cell>
          <cell r="D1211" t="str">
            <v>529,93</v>
          </cell>
        </row>
        <row r="1212">
          <cell r="A1212" t="str">
            <v>84853</v>
          </cell>
          <cell r="B1212" t="str">
            <v>PORTA DE CHAPA DE ACO PRE-ZINCADO OU COM ADICAO DE COBRE, DE ABRIR, COM TRAVESSAS PARA VIDROS 87X210CM, EXCLUINDO VIDROS</v>
          </cell>
          <cell r="C1212" t="str">
            <v>UN</v>
          </cell>
          <cell r="D1212" t="str">
            <v>330,22</v>
          </cell>
        </row>
        <row r="1213">
          <cell r="A1213" t="str">
            <v>84854</v>
          </cell>
          <cell r="B1213" t="str">
            <v>BATENTE FERRO 1X1/8"</v>
          </cell>
          <cell r="C1213" t="str">
            <v>M</v>
          </cell>
          <cell r="D1213" t="str">
            <v>20,32</v>
          </cell>
        </row>
        <row r="1214">
          <cell r="A1214" t="str">
            <v>84857</v>
          </cell>
          <cell r="B1214" t="str">
            <v>PORTA PANTOGRAFICA PERFIL LAMINADO "U' INCLUSIVE ASSENTAMENTO E ACABAMENTO</v>
          </cell>
          <cell r="C1214" t="str">
            <v>M2</v>
          </cell>
          <cell r="D1214" t="str">
            <v>242,58</v>
          </cell>
        </row>
        <row r="1215">
          <cell r="A1215" t="str">
            <v>6103</v>
          </cell>
          <cell r="B1215" t="str">
            <v>JANELA BASCULANTE DE FERRO EM CANTONEIRA 5/8"X1/8", LINHA POPULAR</v>
          </cell>
          <cell r="C1215" t="str">
            <v>M2</v>
          </cell>
          <cell r="D1215" t="str">
            <v>271,97</v>
          </cell>
        </row>
        <row r="1216">
          <cell r="A1216" t="str">
            <v>6104</v>
          </cell>
          <cell r="B1216" t="str">
            <v>JANELA BASCULANTE EM CHAPA DOBRADA DE ACO</v>
          </cell>
          <cell r="C1216" t="str">
            <v>M2</v>
          </cell>
          <cell r="D1216" t="str">
            <v>292,67</v>
          </cell>
        </row>
        <row r="1217">
          <cell r="A1217" t="str">
            <v>6126</v>
          </cell>
          <cell r="B1217" t="str">
            <v>JANELA DE CORRER EM CHAPA DE ACO, COM DUAS FOLHAS, PARA VIDRO</v>
          </cell>
          <cell r="C1217" t="str">
            <v>M2</v>
          </cell>
          <cell r="D1217" t="str">
            <v>353,74</v>
          </cell>
        </row>
        <row r="1218">
          <cell r="A1218" t="str">
            <v>72148</v>
          </cell>
          <cell r="B1218" t="str">
            <v>RETIRADA DE BATENTES METALICOS</v>
          </cell>
          <cell r="C1218" t="str">
            <v>UN</v>
          </cell>
          <cell r="D1218" t="str">
            <v>24,37</v>
          </cell>
        </row>
        <row r="1219">
          <cell r="A1219" t="str">
            <v>72149</v>
          </cell>
          <cell r="B1219" t="str">
            <v>RECOLOCACAO DE BATENTES METALICOS, CONSIDERANDO REAPROVEITAMENTO DO MATERIAL</v>
          </cell>
          <cell r="C1219" t="str">
            <v>UN</v>
          </cell>
          <cell r="D1219" t="str">
            <v>26,40</v>
          </cell>
        </row>
        <row r="1220">
          <cell r="A1220" t="str">
            <v>73940/1</v>
          </cell>
          <cell r="B1220" t="str">
            <v>JANELA DE CORRER EM CHAPA DE ACO DOBRADA, QUATRO FOLHAS, SEM DIVISAO HORIZONTAL, PARA VIDRO, 1,50X1,20M</v>
          </cell>
          <cell r="C1220" t="str">
            <v>UN</v>
          </cell>
          <cell r="D1220" t="str">
            <v>368,32</v>
          </cell>
        </row>
        <row r="1221">
          <cell r="A1221" t="str">
            <v>73945/1</v>
          </cell>
          <cell r="B1221" t="str">
            <v>JANELA DE CHAPA DOBRADA DE ACO COM ADICAO DE COBRE PRE-ZINCADO DE CORRER 2 FOLHAS PARA VIDRO, EXCLUINDO VIDROS</v>
          </cell>
          <cell r="C1221" t="str">
            <v>M2</v>
          </cell>
          <cell r="D1221" t="str">
            <v>351,24</v>
          </cell>
        </row>
        <row r="1222">
          <cell r="A1222" t="str">
            <v>73961/1</v>
          </cell>
          <cell r="B1222" t="str">
            <v>JANELA MAXIM AR EM CHAPA DOBRADA</v>
          </cell>
          <cell r="C1222" t="str">
            <v>M2</v>
          </cell>
          <cell r="D1222" t="str">
            <v>390,74</v>
          </cell>
        </row>
        <row r="1223">
          <cell r="A1223" t="str">
            <v>73984/1</v>
          </cell>
          <cell r="B1223" t="str">
            <v>JANELA DE CORRER EM CHAPA DE ACO DOBRADA, QUATRO FOLHAS, COM DIVISAO HORIZONTAL, PARA VIDRO, 1,50X1,20M</v>
          </cell>
          <cell r="C1223" t="str">
            <v>M2</v>
          </cell>
          <cell r="D1223" t="str">
            <v>338,17</v>
          </cell>
        </row>
        <row r="1224">
          <cell r="A1224" t="str">
            <v>73984/2</v>
          </cell>
          <cell r="B1224" t="str">
            <v>JANELA DE CORRER EM FERRO TIPO VENEZIANA, DUAS FOLHAS, LINHA POPULAR</v>
          </cell>
          <cell r="C1224" t="str">
            <v>M2</v>
          </cell>
          <cell r="D1224" t="str">
            <v>421,63</v>
          </cell>
        </row>
        <row r="1225">
          <cell r="A1225" t="str">
            <v>84858</v>
          </cell>
          <cell r="B1225" t="str">
            <v>JANELA DE CORRER EM CHAPA DE ACO DOBRADA 2,00X1,20M, 4 FOLHAS, PARA VIDRO, COM DIVISAO HORIZONTAL</v>
          </cell>
          <cell r="C1225" t="str">
            <v>UN</v>
          </cell>
          <cell r="D1225" t="str">
            <v>476,67</v>
          </cell>
        </row>
        <row r="1226">
          <cell r="A1226" t="str">
            <v>84860</v>
          </cell>
          <cell r="B1226" t="str">
            <v>JANELA DE CORRER EM CHAPA DE ACO DOBRADA 2,00X1,20M, 4 FOLHAS, PARA VIDRO, SEM DIVISAO HORIZONTAL</v>
          </cell>
          <cell r="C1226" t="str">
            <v>UN</v>
          </cell>
          <cell r="D1226" t="str">
            <v>466,48</v>
          </cell>
        </row>
        <row r="1227">
          <cell r="A1227" t="str">
            <v>73932/1</v>
          </cell>
          <cell r="B1227" t="str">
            <v>GRADE DE FERRO EM BARRA CHATA 3/16"</v>
          </cell>
          <cell r="C1227" t="str">
            <v>M2</v>
          </cell>
          <cell r="D1227" t="str">
            <v>192,28</v>
          </cell>
        </row>
        <row r="1228">
          <cell r="A1228" t="str">
            <v>73631</v>
          </cell>
          <cell r="B1228" t="str">
            <v>GUARDA-CORPO EM TUBO DE ACO GALVANIZADO 1 1/2"</v>
          </cell>
          <cell r="C1228" t="str">
            <v>M2</v>
          </cell>
          <cell r="D1228" t="str">
            <v>221,14</v>
          </cell>
        </row>
        <row r="1229">
          <cell r="A1229" t="str">
            <v>74195/1</v>
          </cell>
          <cell r="B1229" t="str">
            <v>GUARDA-CORPO  COM CORRIMAO EM FERRO BARRA CHATA 3/16"</v>
          </cell>
          <cell r="C1229" t="str">
            <v>M</v>
          </cell>
          <cell r="D1229" t="str">
            <v>223,29</v>
          </cell>
        </row>
        <row r="1230">
          <cell r="A1230" t="str">
            <v>73665</v>
          </cell>
          <cell r="B1230" t="str">
            <v>ESCADA TIPO MARINHEIRO EM ACO CA-50 9,52MM INCLUSO PINTURA COM FUNDO ANTICORROSIVO TIPO ZARCAO</v>
          </cell>
          <cell r="C1230" t="str">
            <v>M</v>
          </cell>
          <cell r="D1230" t="str">
            <v>37,98</v>
          </cell>
        </row>
        <row r="1231">
          <cell r="A1231" t="str">
            <v>73669</v>
          </cell>
          <cell r="B1231" t="str">
            <v>CORRIMAO EM MADEIRA 1A 2,5X30CM</v>
          </cell>
          <cell r="C1231" t="str">
            <v>M</v>
          </cell>
          <cell r="D1231" t="str">
            <v>55,59</v>
          </cell>
        </row>
        <row r="1232">
          <cell r="A1232" t="str">
            <v>74072/1</v>
          </cell>
          <cell r="B1232" t="str">
            <v>CORRIMAO EM TUBO ACO GALVANIZADO 3/4" COM BRACADEIRA</v>
          </cell>
          <cell r="C1232" t="str">
            <v>M</v>
          </cell>
          <cell r="D1232" t="str">
            <v>46,51</v>
          </cell>
        </row>
        <row r="1233">
          <cell r="A1233" t="str">
            <v>74072/2</v>
          </cell>
          <cell r="B1233" t="str">
            <v>CORRIMAO EM TUBO ACO GALVANIZADO 2 1/2" COM BRACADEIRA</v>
          </cell>
          <cell r="C1233" t="str">
            <v>M</v>
          </cell>
          <cell r="D1233" t="str">
            <v>84,22</v>
          </cell>
        </row>
        <row r="1234">
          <cell r="A1234" t="str">
            <v>74072/3</v>
          </cell>
          <cell r="B1234" t="str">
            <v>CORRIMAO EM TUBO ACO GALVANIZADO 1 1/4" COM BRACADEIRA</v>
          </cell>
          <cell r="C1234" t="str">
            <v>M</v>
          </cell>
          <cell r="D1234" t="str">
            <v>58,77</v>
          </cell>
        </row>
        <row r="1235">
          <cell r="A1235" t="str">
            <v>74103/1</v>
          </cell>
          <cell r="B1235" t="str">
            <v>ESCADA TIPO MARINHEIRO EM ACO CA-50 12,5", INCLUSO PINTURA COM FUNDO ANTICORROSIVO TIPO ZARCAO</v>
          </cell>
          <cell r="C1235" t="str">
            <v>M</v>
          </cell>
          <cell r="D1235" t="str">
            <v>46,40</v>
          </cell>
        </row>
        <row r="1236">
          <cell r="A1236" t="str">
            <v>74194/1</v>
          </cell>
          <cell r="B1236" t="str">
            <v>ESCADA TIPO MARINHEIRO EM TUBO ACO GALVANIZADO 1 1/2" 5 DEGRAUS</v>
          </cell>
          <cell r="C1236" t="str">
            <v>M</v>
          </cell>
          <cell r="D1236" t="str">
            <v>175,80</v>
          </cell>
        </row>
        <row r="1237">
          <cell r="A1237" t="str">
            <v>84862</v>
          </cell>
          <cell r="B1237" t="str">
            <v>GUARDA-CORPO COM CORRIMAO EM TUBO DE ACO GALVANIZADO 1 1/2"</v>
          </cell>
          <cell r="C1237" t="str">
            <v>M</v>
          </cell>
          <cell r="D1237" t="str">
            <v>163,40</v>
          </cell>
        </row>
        <row r="1238">
          <cell r="A1238" t="str">
            <v>84863</v>
          </cell>
          <cell r="B1238" t="str">
            <v>GUARDA-CORPO COM CORRIMAO EM TUBO DE ACO GALVANIZADO 3/4"</v>
          </cell>
          <cell r="C1238" t="str">
            <v>M</v>
          </cell>
          <cell r="D1238" t="str">
            <v>79,81</v>
          </cell>
        </row>
        <row r="1239">
          <cell r="A1239" t="str">
            <v>68050</v>
          </cell>
          <cell r="B1239" t="str">
            <v>PORTA DE CORRER EM ALUMINIO, COM DUAS FOLHAS PARA VIDRO, INCLUSO GUARNICAO E VIDRO LISO INCOLOR</v>
          </cell>
          <cell r="C1239" t="str">
            <v>M2</v>
          </cell>
          <cell r="D1239" t="str">
            <v>318,72</v>
          </cell>
        </row>
        <row r="1240">
          <cell r="A1240" t="str">
            <v>74071/1</v>
          </cell>
          <cell r="B1240" t="str">
            <v>PORTA DE ABRIR, EM ALUMINIO, CHAPA CORRUGADA COM GUARNICAO</v>
          </cell>
          <cell r="C1240" t="str">
            <v>M2</v>
          </cell>
          <cell r="D1240" t="str">
            <v>414,66</v>
          </cell>
        </row>
        <row r="1241">
          <cell r="A1241" t="str">
            <v>74071/2</v>
          </cell>
          <cell r="B1241" t="str">
            <v>PORTA DE ABRIR EM ALUMINIO TIPO VENEZIANA, COM GUARNICAO</v>
          </cell>
          <cell r="C1241" t="str">
            <v>M2</v>
          </cell>
          <cell r="D1241" t="str">
            <v>416,39</v>
          </cell>
        </row>
        <row r="1242">
          <cell r="A1242" t="str">
            <v>73737/1</v>
          </cell>
          <cell r="B1242" t="str">
            <v>GRADIL DE ALUMINIO ANODIZADO TIPO BARRA CHATA PARA VARANDAS, ALTURA 0,4M</v>
          </cell>
          <cell r="C1242" t="str">
            <v>M</v>
          </cell>
          <cell r="D1242" t="str">
            <v>91,56</v>
          </cell>
        </row>
        <row r="1243">
          <cell r="A1243" t="str">
            <v>73737/2</v>
          </cell>
          <cell r="B1243" t="str">
            <v>GRADIL DE ALUMINIO ANODIZADO TIPO BARRA CHATA PARA VARANDAS, ALTURA 1,0M</v>
          </cell>
          <cell r="C1243" t="str">
            <v>M</v>
          </cell>
          <cell r="D1243" t="str">
            <v>191,17</v>
          </cell>
        </row>
        <row r="1244">
          <cell r="A1244" t="str">
            <v>73737/3</v>
          </cell>
          <cell r="B1244" t="str">
            <v>GRADIL DE ALUMINIO ANODIZADO TIPO BARRA CHATA PARA VARANDAS, ALTURA 1,2M</v>
          </cell>
          <cell r="C1244" t="str">
            <v>M</v>
          </cell>
          <cell r="D1244" t="str">
            <v>223,38</v>
          </cell>
        </row>
        <row r="1245">
          <cell r="A1245" t="str">
            <v>85096</v>
          </cell>
          <cell r="B1245" t="str">
            <v>GRADIL DE ALUMINIO ANODIZADO TIPO BARRA CHATA</v>
          </cell>
          <cell r="C1245" t="str">
            <v>M2</v>
          </cell>
          <cell r="D1245" t="str">
            <v>192,25</v>
          </cell>
        </row>
        <row r="1246">
          <cell r="A1246" t="str">
            <v>73736/1</v>
          </cell>
          <cell r="B1246" t="str">
            <v>DOBRADICA TIPO VAI E VEM EM LATAO POLIDO 3"</v>
          </cell>
          <cell r="C1246" t="str">
            <v>UN</v>
          </cell>
          <cell r="D1246" t="str">
            <v>53,13</v>
          </cell>
        </row>
        <row r="1247">
          <cell r="A1247" t="str">
            <v>74068/1</v>
          </cell>
          <cell r="B1247" t="str">
            <v>CONJUNTO DE FERRAGENS CONTENDO FECHADURA COM CILINDRO PARA PORTA EXTERNA, MACANETA TIPO ALAVANCA COM ACABAMENTO PADRAO MEDIO E ROSETA EM LATAO CROMADO</v>
          </cell>
          <cell r="C1247" t="str">
            <v>UN</v>
          </cell>
          <cell r="D1247" t="str">
            <v>418,90</v>
          </cell>
        </row>
        <row r="1248">
          <cell r="A1248" t="str">
            <v>74068/2</v>
          </cell>
          <cell r="B1248" t="str">
            <v>FECHADURA DE EMBUTIR COMPLETA, PARA PORTAS EXTERNAS, PADRAO DE ACABAMENTO POPULAR</v>
          </cell>
          <cell r="C1248" t="str">
            <v>UN</v>
          </cell>
          <cell r="D1248" t="str">
            <v>60,25</v>
          </cell>
        </row>
        <row r="1249">
          <cell r="A1249" t="str">
            <v>74068/3</v>
          </cell>
          <cell r="B1249" t="str">
            <v>FECHADURA DE EMBUTIR COMPLETA, PARA PORTAS EXTERNAS, PADRAO DE ACABAMENTO SUPERIOR</v>
          </cell>
          <cell r="C1249" t="str">
            <v>UN</v>
          </cell>
          <cell r="D1249" t="str">
            <v>208,94</v>
          </cell>
        </row>
        <row r="1250">
          <cell r="A1250" t="str">
            <v>74068/4</v>
          </cell>
          <cell r="B1250" t="str">
            <v>FECHADURA DE EMBUTIR COMPLETA, PARA PORTAS EXTERNAS 2 FOLHAS, PADRAO DE ACABAMENTO POPULAR E FECHO DE EMBUTIR TIPO UNHA COM ALAVANCA DE LATAO CROMADO 22CM</v>
          </cell>
          <cell r="C1250" t="str">
            <v>UN</v>
          </cell>
          <cell r="D1250" t="str">
            <v>167,35</v>
          </cell>
        </row>
        <row r="1251">
          <cell r="A1251" t="str">
            <v>74068/5</v>
          </cell>
          <cell r="B1251" t="str">
            <v>FECHADURA DE SOBREPOR EM FERRO PINTADO COM MACANETA PARA PORTAS EXTERNAS</v>
          </cell>
          <cell r="C1251" t="str">
            <v>UN</v>
          </cell>
          <cell r="D1251" t="str">
            <v>58,01</v>
          </cell>
        </row>
        <row r="1252">
          <cell r="A1252" t="str">
            <v>74068/6</v>
          </cell>
          <cell r="B1252" t="str">
            <v>FECHADURA DE EMBUTIR COMPLETA, PARA PORTAS EXTERNAS, PADRAO DE ACABAMENTO MEDIO</v>
          </cell>
          <cell r="C1252" t="str">
            <v>UN</v>
          </cell>
          <cell r="D1252" t="str">
            <v>123,24</v>
          </cell>
        </row>
        <row r="1253">
          <cell r="A1253" t="str">
            <v>74069/1</v>
          </cell>
          <cell r="B1253" t="str">
            <v>FECHADURA DE EMBUTIR COMPLETA, PARA PORTAS DE BANHEIRO, PADRAO DE ACABAMENTO POPULAR</v>
          </cell>
          <cell r="C1253" t="str">
            <v>UN</v>
          </cell>
          <cell r="D1253" t="str">
            <v>52,51</v>
          </cell>
        </row>
        <row r="1254">
          <cell r="A1254" t="str">
            <v>74069/2</v>
          </cell>
          <cell r="B1254" t="str">
            <v>FECHADURA DE EMBUTIR COMPLETA, PARA PORTAS DE BANHEIRO, PADRAO DE ACABAMENTO SUPERIOR</v>
          </cell>
          <cell r="C1254" t="str">
            <v>UN</v>
          </cell>
          <cell r="D1254" t="str">
            <v>177,14</v>
          </cell>
        </row>
        <row r="1255">
          <cell r="A1255" t="str">
            <v>74070/1</v>
          </cell>
          <cell r="B1255" t="str">
            <v>FECHADURA DE EMBUTIR COMPLETA, PARA PORTAS INTERNAS, PADRAO DE ACABAMENTO SUPERIOR</v>
          </cell>
          <cell r="C1255" t="str">
            <v>UN</v>
          </cell>
          <cell r="D1255" t="str">
            <v>151,72</v>
          </cell>
        </row>
        <row r="1256">
          <cell r="A1256" t="str">
            <v>74070/2</v>
          </cell>
          <cell r="B1256" t="str">
            <v>FECHADURA DE EMBUTIR COMPLETA, PARA PORTAS INTERNAS 2 FOLHAS, PADRAO DE ACABAMENTO POPULAR E FECHO DE EMBUTIR TIPO UNHA COM ALAVANCA DE LATAO CROMADO 22CM</v>
          </cell>
          <cell r="C1256" t="str">
            <v>UN</v>
          </cell>
          <cell r="D1256" t="str">
            <v>159,07</v>
          </cell>
        </row>
        <row r="1257">
          <cell r="A1257" t="str">
            <v>74070/3</v>
          </cell>
          <cell r="B1257" t="str">
            <v>FECHADURA DE EMBUTIR COMPLETA, PARA PORTAS INTERNAS, PADRAO DE ACABAMENTO POPULAR</v>
          </cell>
          <cell r="C1257" t="str">
            <v>UN</v>
          </cell>
          <cell r="D1257" t="str">
            <v>51,97</v>
          </cell>
        </row>
        <row r="1258">
          <cell r="A1258" t="str">
            <v>74070/4</v>
          </cell>
          <cell r="B1258" t="str">
            <v>FECHADURA DE EMBUTIR COMPLETA, PARA PORTAS INTERNAS, PADRAO DE ACABAMENTO MEDIO</v>
          </cell>
          <cell r="C1258" t="str">
            <v>UN</v>
          </cell>
          <cell r="D1258" t="str">
            <v>85,36</v>
          </cell>
        </row>
        <row r="1259">
          <cell r="A1259" t="str">
            <v>84866</v>
          </cell>
          <cell r="B1259" t="str">
            <v>FECHADURA DE EMBUTIR REFORCADA COMPLETA, DE SEGURANCA, COM CILINDRO, PARA PORTA EXTERNA, ACABAMENTO PADRAO MEDIO</v>
          </cell>
          <cell r="C1259" t="str">
            <v>UN</v>
          </cell>
          <cell r="D1259" t="str">
            <v>152,26</v>
          </cell>
        </row>
        <row r="1260">
          <cell r="A1260" t="str">
            <v>84878</v>
          </cell>
          <cell r="B1260" t="str">
            <v>TRANQUETA DE LATAO CROMADO PARA FECHADURA DE PORTA DE BANHEIRO COM ROSETA DE LATAO CROMADO SEM FECHADURA E MACANETA</v>
          </cell>
          <cell r="C1260" t="str">
            <v>UN</v>
          </cell>
          <cell r="D1260" t="str">
            <v>75,57</v>
          </cell>
        </row>
        <row r="1261">
          <cell r="A1261" t="str">
            <v>84879</v>
          </cell>
          <cell r="B1261" t="str">
            <v>FECHADURA (SOMENTE A MAQUINA, SEM ESPELHO E SEM MACA NETA), PARA PORTA BANHEIRO, COM ROSETA DE LATAO CROMADO E JOGO DE TRANQUETA EM LATAO CROMADO</v>
          </cell>
          <cell r="C1261" t="str">
            <v>UN</v>
          </cell>
          <cell r="D1261" t="str">
            <v>161,64</v>
          </cell>
        </row>
        <row r="1262">
          <cell r="A1262" t="str">
            <v>84880</v>
          </cell>
          <cell r="B1262" t="str">
            <v>FECHADURA BICO DE PAPAGAIO PARA PORTA DE CORRER INTERNA, CHAVE BIPARTIDA, ACABAMENTO PADRAO MEDIO</v>
          </cell>
          <cell r="C1262" t="str">
            <v>UN</v>
          </cell>
          <cell r="D1262" t="str">
            <v>85,61</v>
          </cell>
        </row>
        <row r="1263">
          <cell r="A1263" t="str">
            <v>84884</v>
          </cell>
          <cell r="B1263" t="str">
            <v>FECHADURA CILINDRO CENTRAL TUBULAR, 70MM, COM MACANETA DE LATAO CROMADO PARA PORTA DIVISORIA</v>
          </cell>
          <cell r="C1263" t="str">
            <v>UN</v>
          </cell>
          <cell r="D1263" t="str">
            <v>551,77</v>
          </cell>
        </row>
        <row r="1264">
          <cell r="A1264" t="str">
            <v>84885</v>
          </cell>
          <cell r="B1264" t="str">
            <v>JOGO DE FERRAGENS CROMADAS PARA PORTA DE VIDRO TEMPERADO, UMA FOLHA COMPOSTO DE DOBRADICAS SUPERIOR E INFERIOR, TRINCO, FECHADURA, CONTRA FECHADURA COM CAPUCHINHO SEM MOLA E PUXADOR</v>
          </cell>
          <cell r="C1264" t="str">
            <v>UN</v>
          </cell>
          <cell r="D1264" t="str">
            <v>425,89</v>
          </cell>
        </row>
        <row r="1265">
          <cell r="A1265" t="str">
            <v>84886</v>
          </cell>
          <cell r="B1265" t="str">
            <v>MOLA HIDRAULICA DE PISO PARA PORTA DE VIDRO TEMPERADO</v>
          </cell>
          <cell r="C1265" t="str">
            <v>UN</v>
          </cell>
          <cell r="D1265" t="str">
            <v>839,96</v>
          </cell>
        </row>
        <row r="1266">
          <cell r="A1266" t="str">
            <v>84887</v>
          </cell>
          <cell r="B1266" t="str">
            <v>MACANETA TIPO ALAVANCA, PADRAO MEDIO</v>
          </cell>
          <cell r="C1266" t="str">
            <v>UN</v>
          </cell>
          <cell r="D1266" t="str">
            <v>46,35</v>
          </cell>
        </row>
        <row r="1267">
          <cell r="A1267" t="str">
            <v>84889</v>
          </cell>
          <cell r="B1267" t="str">
            <v>PUXADOR CENTRAL PARA ESQUADRIA DE ALUMINIO</v>
          </cell>
          <cell r="C1267" t="str">
            <v>UN</v>
          </cell>
          <cell r="D1267" t="str">
            <v>15,79</v>
          </cell>
        </row>
        <row r="1268">
          <cell r="A1268" t="str">
            <v>84890</v>
          </cell>
          <cell r="B1268" t="str">
            <v>ROLDANA FIXA DUPLA DE LATAO COM ROLAMENTO PARA PORTA OU JANELA DE CORRER</v>
          </cell>
          <cell r="C1268" t="str">
            <v>UN</v>
          </cell>
          <cell r="D1268" t="str">
            <v>36,31</v>
          </cell>
        </row>
        <row r="1269">
          <cell r="A1269" t="str">
            <v>84891</v>
          </cell>
          <cell r="B1269" t="str">
            <v>CREMONA EM LATAO CROMADO OU POLIDO, COMPLETA, COM VARA H=1,50M</v>
          </cell>
          <cell r="C1269" t="str">
            <v>UN</v>
          </cell>
          <cell r="D1269" t="str">
            <v>118,88</v>
          </cell>
        </row>
        <row r="1270">
          <cell r="A1270" t="str">
            <v>84892</v>
          </cell>
          <cell r="B1270" t="str">
            <v>LEVANTADOR EM LATAO FUNDIDO CROMADO E BORBOLETA EM FERRO CROMADO, PARA JANELA TIPO GUILHOTINA</v>
          </cell>
          <cell r="C1270" t="str">
            <v>UN</v>
          </cell>
          <cell r="D1270" t="str">
            <v>69,17</v>
          </cell>
        </row>
        <row r="1271">
          <cell r="A1271" t="str">
            <v>84893</v>
          </cell>
          <cell r="B1271" t="str">
            <v>PUXADOR TUBULAR DE CENTRO EM LATAO CROMADO PARA JANELAS</v>
          </cell>
          <cell r="C1271" t="str">
            <v>UN</v>
          </cell>
          <cell r="D1271" t="str">
            <v>50,49</v>
          </cell>
        </row>
        <row r="1272">
          <cell r="A1272" t="str">
            <v>84894</v>
          </cell>
          <cell r="B1272" t="str">
            <v>PUXADOR CONCHA EM LATAO CROMADO OU POLIDO PARA PORTA OU JANELA DE CORRER, COM FURO PARA CHAVE, 4X10CM</v>
          </cell>
          <cell r="C1272" t="str">
            <v>UN</v>
          </cell>
          <cell r="D1272" t="str">
            <v>16,17</v>
          </cell>
        </row>
        <row r="1273">
          <cell r="A1273" t="str">
            <v>84895</v>
          </cell>
          <cell r="B1273" t="str">
            <v>PUXADOR CONCHA EM LATAO CROMADO OU POLIDO PARA PORTA OU JANELA DE CORRER, 3X9CM</v>
          </cell>
          <cell r="C1273" t="str">
            <v>UN</v>
          </cell>
          <cell r="D1273" t="str">
            <v>91,88</v>
          </cell>
        </row>
        <row r="1274">
          <cell r="A1274" t="str">
            <v>84896</v>
          </cell>
          <cell r="B1274" t="str">
            <v>CARRANCA DE FERRO CROMADO 40MM PARA JANELA DE ABRIR</v>
          </cell>
          <cell r="C1274" t="str">
            <v>UN</v>
          </cell>
          <cell r="D1274" t="str">
            <v>44,49</v>
          </cell>
        </row>
        <row r="1275">
          <cell r="A1275" t="str">
            <v>84897</v>
          </cell>
          <cell r="B1275" t="str">
            <v>TRILHO QUADRADO DE ALUMINIO 1/4" PARA RODIZIOS</v>
          </cell>
          <cell r="C1275" t="str">
            <v>M</v>
          </cell>
          <cell r="D1275" t="str">
            <v>24,87</v>
          </cell>
        </row>
        <row r="1276">
          <cell r="A1276" t="str">
            <v>84898</v>
          </cell>
          <cell r="B1276" t="str">
            <v>TRILHO "U" DE ALUMINIO, 40X40MM E ROLDANA FIXA DUPLA DE LATAO COM ROLAMENTO PARA PORTA OU JANELA DE CORRER</v>
          </cell>
          <cell r="C1276" t="str">
            <v>M</v>
          </cell>
          <cell r="D1276" t="str">
            <v>19,62</v>
          </cell>
        </row>
        <row r="1277">
          <cell r="A1277" t="str">
            <v>84899</v>
          </cell>
          <cell r="B1277" t="str">
            <v>FECHO CHATO DE SOBREPOR EM FERRO ZINCADO/NIQUEL GALVANIZADO OU POLIDO, 5"</v>
          </cell>
          <cell r="C1277" t="str">
            <v>UN</v>
          </cell>
          <cell r="D1277" t="str">
            <v>12,36</v>
          </cell>
        </row>
        <row r="1278">
          <cell r="A1278" t="str">
            <v>74046/1</v>
          </cell>
          <cell r="B1278" t="str">
            <v>TARJETA DE FERRO CROMADO DE SOBREPOR 2"</v>
          </cell>
          <cell r="C1278" t="str">
            <v>UN</v>
          </cell>
          <cell r="D1278" t="str">
            <v>6,76</v>
          </cell>
        </row>
        <row r="1279">
          <cell r="A1279" t="str">
            <v>74046/2</v>
          </cell>
          <cell r="B1279" t="str">
            <v>TARJETA TIPO LIVRE/OCUPADO PARA PORTA DE BANHEIRO</v>
          </cell>
          <cell r="C1279" t="str">
            <v>UN</v>
          </cell>
          <cell r="D1279" t="str">
            <v>30,72</v>
          </cell>
        </row>
        <row r="1280">
          <cell r="A1280" t="str">
            <v>74047/1</v>
          </cell>
          <cell r="B1280" t="str">
            <v>DOBRADICA EM FERRO CROMADO 3X3", SEM ANEIS</v>
          </cell>
          <cell r="C1280" t="str">
            <v>UN</v>
          </cell>
          <cell r="D1280" t="str">
            <v>11,81</v>
          </cell>
        </row>
        <row r="1281">
          <cell r="A1281" t="str">
            <v>74047/2</v>
          </cell>
          <cell r="B1281" t="str">
            <v>DOBRADICA EM ACO ZINCADO 3X3", SEM ANEIS</v>
          </cell>
          <cell r="C1281" t="str">
            <v>UN</v>
          </cell>
          <cell r="D1281" t="str">
            <v>11,86</v>
          </cell>
        </row>
        <row r="1282">
          <cell r="A1282" t="str">
            <v>74047/3</v>
          </cell>
          <cell r="B1282" t="str">
            <v>DOBRADICA EM LATAO CROMADO 3X3", COM ANEIS</v>
          </cell>
          <cell r="C1282" t="str">
            <v>UN</v>
          </cell>
          <cell r="D1282" t="str">
            <v>25,33</v>
          </cell>
        </row>
        <row r="1283">
          <cell r="A1283" t="str">
            <v>74047/4</v>
          </cell>
          <cell r="B1283" t="str">
            <v>DOBRADICA EM LATAO CROMADO 3 X 2 1/2</v>
          </cell>
          <cell r="C1283" t="str">
            <v>UN</v>
          </cell>
          <cell r="D1283" t="str">
            <v>16,52</v>
          </cell>
        </row>
        <row r="1284">
          <cell r="A1284" t="str">
            <v>74047/5</v>
          </cell>
          <cell r="B1284" t="str">
            <v>DOBRADICA EM FERRO GALVANIZADO 1 3/4 X2, SEM ANEIS</v>
          </cell>
          <cell r="C1284" t="str">
            <v>UN</v>
          </cell>
          <cell r="D1284" t="str">
            <v>7,62</v>
          </cell>
        </row>
        <row r="1285">
          <cell r="A1285" t="str">
            <v>74047/6</v>
          </cell>
          <cell r="B1285" t="str">
            <v>DOBRADICA EM FERRO CROMADO 2X1", SEM ANEIS</v>
          </cell>
          <cell r="C1285" t="str">
            <v>UN</v>
          </cell>
          <cell r="D1285" t="str">
            <v>10,94</v>
          </cell>
        </row>
        <row r="1286">
          <cell r="A1286" t="str">
            <v>74047/7</v>
          </cell>
          <cell r="B1286" t="str">
            <v>DOBRADICA EM FERRO CROMADO 3X2 1/2", SEM ANEIS</v>
          </cell>
          <cell r="C1286" t="str">
            <v>UN</v>
          </cell>
          <cell r="D1286" t="str">
            <v>10,65</v>
          </cell>
        </row>
        <row r="1287">
          <cell r="A1287" t="str">
            <v>74047/8</v>
          </cell>
          <cell r="B1287" t="str">
            <v>DOBRADICA EM FERRO GALVANIZADO 4X3", COM ANEIS</v>
          </cell>
          <cell r="C1287" t="str">
            <v>UN</v>
          </cell>
          <cell r="D1287" t="str">
            <v>11,17</v>
          </cell>
        </row>
        <row r="1288">
          <cell r="A1288" t="str">
            <v>74084/1</v>
          </cell>
          <cell r="B1288" t="str">
            <v>PORTA CADEADO ZINCADO OXIDADO PRETO COM CADEADO DE ACO GRAFITADO OXIDADO ENVERNIZADO 45MM</v>
          </cell>
          <cell r="C1288" t="str">
            <v>UN</v>
          </cell>
          <cell r="D1288" t="str">
            <v>36,41</v>
          </cell>
        </row>
        <row r="1289">
          <cell r="A1289" t="str">
            <v>84950</v>
          </cell>
          <cell r="B1289" t="str">
            <v>FECHO EMBUTIR TIPO UNHA 40CM C/COLOCACAO</v>
          </cell>
          <cell r="C1289" t="str">
            <v>UN</v>
          </cell>
          <cell r="D1289" t="str">
            <v>67,72</v>
          </cell>
        </row>
        <row r="1290">
          <cell r="A1290" t="str">
            <v>84952</v>
          </cell>
          <cell r="B1290" t="str">
            <v>FECHO EMBUTIR TIPO UNHA 22CM C/COLOCACAO</v>
          </cell>
          <cell r="C1290" t="str">
            <v>UN</v>
          </cell>
          <cell r="D1290" t="str">
            <v>56,83</v>
          </cell>
        </row>
        <row r="1291">
          <cell r="A1291" t="str">
            <v>84955</v>
          </cell>
          <cell r="B1291" t="str">
            <v>FECHADURA CROMADA COM CILINDRO PARA ARMARIOS</v>
          </cell>
          <cell r="C1291" t="str">
            <v>UN</v>
          </cell>
          <cell r="D1291" t="str">
            <v>70,90</v>
          </cell>
        </row>
        <row r="1292">
          <cell r="A1292" t="str">
            <v>72116</v>
          </cell>
          <cell r="B1292" t="str">
            <v>VIDRO LISO COMUM TRANSPARENTE, ESPESSURA 3MM</v>
          </cell>
          <cell r="C1292" t="str">
            <v>M2</v>
          </cell>
          <cell r="D1292" t="str">
            <v>58,72</v>
          </cell>
        </row>
        <row r="1293">
          <cell r="A1293" t="str">
            <v>72117</v>
          </cell>
          <cell r="B1293" t="str">
            <v>VIDRO LISO COMUM TRANSPARENTE, ESPESSURA 4MM</v>
          </cell>
          <cell r="C1293" t="str">
            <v>M2</v>
          </cell>
          <cell r="D1293" t="str">
            <v>75,37</v>
          </cell>
        </row>
        <row r="1294">
          <cell r="A1294" t="str">
            <v>72118</v>
          </cell>
          <cell r="B1294" t="str">
            <v>VIDRO TEMPERADO INCOLOR, ESPESSURA 6MM, FORNECIMENTO E INSTALACAO, INCLUSIVE MASSA PARA VEDACAO</v>
          </cell>
          <cell r="C1294" t="str">
            <v>M2</v>
          </cell>
          <cell r="D1294" t="str">
            <v>151,27</v>
          </cell>
        </row>
        <row r="1295">
          <cell r="A1295" t="str">
            <v>72119</v>
          </cell>
          <cell r="B1295" t="str">
            <v>VIDRO TEMPERADO INCOLOR, ESPESSURA 8MM, FORNECIMENTO E INSTALACAO, INCLUSIVE MASSA PARA VEDACAO</v>
          </cell>
          <cell r="C1295" t="str">
            <v>M2</v>
          </cell>
          <cell r="D1295" t="str">
            <v>178,79</v>
          </cell>
        </row>
        <row r="1296">
          <cell r="A1296" t="str">
            <v>72120</v>
          </cell>
          <cell r="B1296" t="str">
            <v>VIDRO TEMPERADO INCOLOR, ESPESSURA 10MM, FORNECIMENTO E INSTALACAO, INCLUSIVE MASSA PARA VEDACAO</v>
          </cell>
          <cell r="C1296" t="str">
            <v>M2</v>
          </cell>
          <cell r="D1296" t="str">
            <v>209,78</v>
          </cell>
        </row>
        <row r="1297">
          <cell r="A1297" t="str">
            <v>72121</v>
          </cell>
          <cell r="B1297" t="str">
            <v>VIDRO TEMPERADO COLORIDO VERDE, ESPESSURA 10MM, FORNECIMENTO E INSTALACAO, INCLUSIVE MASSA PARA VEDACAO</v>
          </cell>
          <cell r="C1297" t="str">
            <v>M2</v>
          </cell>
          <cell r="D1297" t="str">
            <v>248,78</v>
          </cell>
        </row>
        <row r="1298">
          <cell r="A1298" t="str">
            <v>72122</v>
          </cell>
          <cell r="B1298" t="str">
            <v>VIDRO FANTASIA TIPO CANELADO, ESPESSURA 4MM</v>
          </cell>
          <cell r="C1298" t="str">
            <v>M2</v>
          </cell>
          <cell r="D1298" t="str">
            <v>59,73</v>
          </cell>
        </row>
        <row r="1299">
          <cell r="A1299" t="str">
            <v>72123</v>
          </cell>
          <cell r="B1299" t="str">
            <v>VIDRO ARAMADO, ESPESSURA 7MM</v>
          </cell>
          <cell r="C1299" t="str">
            <v>M2</v>
          </cell>
          <cell r="D1299" t="str">
            <v>190,07</v>
          </cell>
        </row>
        <row r="1300">
          <cell r="A1300" t="str">
            <v>73838/1</v>
          </cell>
          <cell r="B1300" t="str">
            <v>PORTA DE VIDRO TEMPERADO, 0,9X2,10M, ESPESSURA 10MM, INCLUSIVE ACESSORIOS</v>
          </cell>
          <cell r="C1300" t="str">
            <v>UN</v>
          </cell>
          <cell r="D1300" t="str">
            <v>1.487,63</v>
          </cell>
        </row>
        <row r="1301">
          <cell r="A1301" t="str">
            <v>74125/1</v>
          </cell>
          <cell r="B1301" t="str">
            <v>ESPELHO CRISTAL ESPESSURA 4MM, COM MOLDURA DE MADEIRA</v>
          </cell>
          <cell r="C1301" t="str">
            <v>M2</v>
          </cell>
          <cell r="D1301" t="str">
            <v>211,25</v>
          </cell>
        </row>
        <row r="1302">
          <cell r="A1302" t="str">
            <v>74125/2</v>
          </cell>
          <cell r="B1302" t="str">
            <v>ESPELHO CRISTAL ESPESSURA 4MM, COM MOLDURA EM ALUMINIO E COMPENSADO 6MM PLASTIFICADO COLADO</v>
          </cell>
          <cell r="C1302" t="str">
            <v>M2</v>
          </cell>
          <cell r="D1302" t="str">
            <v>254,32</v>
          </cell>
        </row>
        <row r="1303">
          <cell r="A1303" t="str">
            <v>84957</v>
          </cell>
          <cell r="B1303" t="str">
            <v>VIDRO LISO COMUM TRANSPARENTE, ESPESSURA 5MM</v>
          </cell>
          <cell r="C1303" t="str">
            <v>M2</v>
          </cell>
          <cell r="D1303" t="str">
            <v>100,37</v>
          </cell>
        </row>
        <row r="1304">
          <cell r="A1304" t="str">
            <v>84959</v>
          </cell>
          <cell r="B1304" t="str">
            <v>VIDRO LISO COMUM TRANSPARENTE, ESPESSURA 6MM</v>
          </cell>
          <cell r="C1304" t="str">
            <v>M2</v>
          </cell>
          <cell r="D1304" t="str">
            <v>141,01</v>
          </cell>
        </row>
        <row r="1305">
          <cell r="A1305" t="str">
            <v>85001</v>
          </cell>
          <cell r="B1305" t="str">
            <v>VIDRO LISO FUME, ESPESSURA 4MM</v>
          </cell>
          <cell r="C1305" t="str">
            <v>M2</v>
          </cell>
          <cell r="D1305" t="str">
            <v>101,91</v>
          </cell>
        </row>
        <row r="1306">
          <cell r="A1306" t="str">
            <v>85002</v>
          </cell>
          <cell r="B1306" t="str">
            <v>VIDRO LISO FUME, ESPESSURA 6MM</v>
          </cell>
          <cell r="C1306" t="str">
            <v>M2</v>
          </cell>
          <cell r="D1306" t="str">
            <v>157,11</v>
          </cell>
        </row>
        <row r="1307">
          <cell r="A1307" t="str">
            <v>85004</v>
          </cell>
          <cell r="B1307" t="str">
            <v>VIDRO FANTASIA MARTELADO 4MM</v>
          </cell>
          <cell r="C1307" t="str">
            <v>M2</v>
          </cell>
          <cell r="D1307" t="str">
            <v>65,11</v>
          </cell>
        </row>
        <row r="1308">
          <cell r="A1308" t="str">
            <v>85005</v>
          </cell>
          <cell r="B1308" t="str">
            <v>ESPELHO CRISTAL, ESPESSURA 4MM, COM PARAFUSOS DE FIXACAO, SEM MOLDURA</v>
          </cell>
          <cell r="C1308" t="str">
            <v>M2</v>
          </cell>
          <cell r="D1308" t="str">
            <v>194,93</v>
          </cell>
        </row>
        <row r="1309">
          <cell r="A1309" t="str">
            <v>68054</v>
          </cell>
          <cell r="B1309" t="str">
            <v>PORTAO DE FERRO EM CHAPA GALVANIZADA PLANA 14 GSG</v>
          </cell>
          <cell r="C1309" t="str">
            <v>M2</v>
          </cell>
          <cell r="D1309" t="str">
            <v>148,21</v>
          </cell>
        </row>
        <row r="1310">
          <cell r="A1310" t="str">
            <v>74100/1</v>
          </cell>
          <cell r="B1310" t="str">
            <v>PORTAO DE FERRO COM VARA 1/2", COM REQUADRO</v>
          </cell>
          <cell r="C1310" t="str">
            <v>M2</v>
          </cell>
          <cell r="D1310" t="str">
            <v>169,96</v>
          </cell>
        </row>
        <row r="1311">
          <cell r="A1311" t="str">
            <v>74238/2</v>
          </cell>
          <cell r="B1311" t="str">
            <v>PORTAO EM TELA ARAME GALVANIZADO N.12 MALHA 2" E MOLDURA EM TUBOS DE ACO COM DUAS FOLHAS DE ABRIR, INCLUSO FERRAGENS</v>
          </cell>
          <cell r="C1311" t="str">
            <v>M2</v>
          </cell>
          <cell r="D1311" t="str">
            <v>616,79</v>
          </cell>
        </row>
        <row r="1312">
          <cell r="A1312" t="str">
            <v>85188</v>
          </cell>
          <cell r="B1312" t="str">
            <v>PORTAO EM TUBO DE ACO GALVANIZADO DIN 2440/NBR 5580, PAINEL UNICO, DIMENSOES 1,0X1,6M, INCLUSIVE CADEADO</v>
          </cell>
          <cell r="C1312" t="str">
            <v>UN</v>
          </cell>
          <cell r="D1312" t="str">
            <v>423,21</v>
          </cell>
        </row>
        <row r="1313">
          <cell r="A1313" t="str">
            <v>85189</v>
          </cell>
          <cell r="B1313" t="str">
            <v>PORTAO EM TUBO DE ACO GALVANIZADO DIN 2440/NBR 5580, PAINEL UNICO, DIMENSOES 4,0X1,2M, INCLUSIVE CADEADO</v>
          </cell>
          <cell r="C1313" t="str">
            <v>UN</v>
          </cell>
          <cell r="D1313" t="str">
            <v>956,32</v>
          </cell>
        </row>
        <row r="1314">
          <cell r="A1314" t="str">
            <v>85190</v>
          </cell>
          <cell r="B1314" t="str">
            <v>PORTAO PARA VEICULOS EM BARRAS DE FERRO RETANGULAR CHATA E TELA DE ARAME GALVANIZADO, FIO 8 BWG, MALHA QUADRADA 5X5CM, INCLUSIVE CADEADO E PINTURA PVA EM PILARES DE APOIO DE CONCRETO</v>
          </cell>
          <cell r="C1314" t="str">
            <v>UN</v>
          </cell>
          <cell r="D1314" t="str">
            <v>2.037,76</v>
          </cell>
        </row>
        <row r="1315">
          <cell r="A1315" t="str">
            <v>85191</v>
          </cell>
          <cell r="B1315" t="str">
            <v>PORTAO PARA PEDESTRES EM BARRAS DE FERRO RETANGULAR CHATA E TELA DE ARAME GALVANIZADO, FIO 8 BWG, MALHA QUADRADA 5X5CM, INCLUSIVE CADEADO E PINTURA PVA EM PILARES DE APOIO DE CONCRETO</v>
          </cell>
          <cell r="C1315" t="str">
            <v>UN</v>
          </cell>
          <cell r="D1315" t="str">
            <v>856,20</v>
          </cell>
        </row>
        <row r="1316">
          <cell r="A1316" t="str">
            <v>68052</v>
          </cell>
          <cell r="B1316" t="str">
            <v>JANELA BASCULANTE DE ALUMINIO</v>
          </cell>
          <cell r="C1316" t="str">
            <v>M2</v>
          </cell>
          <cell r="D1316" t="str">
            <v>578,66</v>
          </cell>
        </row>
        <row r="1317">
          <cell r="A1317" t="str">
            <v>73809/1</v>
          </cell>
          <cell r="B1317" t="str">
            <v>JANELA DE ALUMINIO TIPO MAXIM AR, INCLUSO GUARNICOES E VIDRO FANTASIA</v>
          </cell>
          <cell r="C1317" t="str">
            <v>M2</v>
          </cell>
          <cell r="D1317" t="str">
            <v>622,16</v>
          </cell>
        </row>
        <row r="1318">
          <cell r="A1318" t="str">
            <v>74067/1</v>
          </cell>
          <cell r="B1318" t="str">
            <v>JANELA DE CORRER EM ALUMINIO, COM QUATRO FOLHAS PARA VIDRO, DUAS FIXAS E DUAS MOVEIS, INCLUSO GUARNICAO E VIDRO LISO INCOLOR</v>
          </cell>
          <cell r="C1318" t="str">
            <v>M2</v>
          </cell>
          <cell r="D1318" t="str">
            <v>577,89</v>
          </cell>
        </row>
        <row r="1319">
          <cell r="A1319" t="str">
            <v>74067/2</v>
          </cell>
          <cell r="B1319" t="str">
            <v>JANELA DE CORRER EM ALUMINIO, FOLHAS PARA VIDRO, COM BANDEIRA, INCLUSO GUARNICAO E VIDRO LISO INCOLOR</v>
          </cell>
          <cell r="C1319" t="str">
            <v>M2</v>
          </cell>
          <cell r="D1319" t="str">
            <v>725,11</v>
          </cell>
        </row>
        <row r="1320">
          <cell r="A1320" t="str">
            <v>74067/3</v>
          </cell>
          <cell r="B1320" t="str">
            <v>JANELA DE CORRER EM ALUMINIO, VENEZIANA, COM BANDEIRA</v>
          </cell>
          <cell r="C1320" t="str">
            <v>M2</v>
          </cell>
          <cell r="D1320" t="str">
            <v>878,02</v>
          </cell>
        </row>
        <row r="1321">
          <cell r="A1321" t="str">
            <v>74067/4</v>
          </cell>
          <cell r="B1321" t="str">
            <v>JANELA DE CORRER EM ALUMINIO, VENEZIANA, SEM BANDEIRA</v>
          </cell>
          <cell r="C1321" t="str">
            <v>M2</v>
          </cell>
          <cell r="D1321" t="str">
            <v>761,59</v>
          </cell>
        </row>
        <row r="1322">
          <cell r="A1322" t="str">
            <v>85010</v>
          </cell>
          <cell r="B1322" t="str">
            <v>CAIXILHO FIXO, DE ALUMINIO, PARA VIDRO</v>
          </cell>
          <cell r="C1322" t="str">
            <v>M2</v>
          </cell>
          <cell r="D1322" t="str">
            <v>505,38</v>
          </cell>
        </row>
        <row r="1323">
          <cell r="A1323" t="str">
            <v>85014</v>
          </cell>
          <cell r="B1323" t="str">
            <v>CAIXILHO FIXO, DE ALUMINIO, COM TELA DE METAL FIO 12 MALHA 3X3CM</v>
          </cell>
          <cell r="C1323" t="str">
            <v>M2</v>
          </cell>
          <cell r="D1323" t="str">
            <v>550,97</v>
          </cell>
        </row>
        <row r="1324">
          <cell r="A1324" t="str">
            <v>73908/1</v>
          </cell>
          <cell r="B1324" t="str">
            <v>CANTONEIRA DE ALUMINIO 2"X2", PARA PROTECAO DE QUINA DE PAREDE</v>
          </cell>
          <cell r="C1324" t="str">
            <v>M</v>
          </cell>
          <cell r="D1324" t="str">
            <v>22,13</v>
          </cell>
        </row>
        <row r="1325">
          <cell r="A1325" t="str">
            <v>73908/2</v>
          </cell>
          <cell r="B1325" t="str">
            <v>CANTONEIRA DE ALUMINIO 1"X1, PARA PROTECAO DE QUINA DE PAREDE</v>
          </cell>
          <cell r="C1325" t="str">
            <v>M</v>
          </cell>
          <cell r="D1325" t="str">
            <v>16,51</v>
          </cell>
        </row>
        <row r="1326">
          <cell r="A1326" t="str">
            <v>85015</v>
          </cell>
          <cell r="B1326" t="str">
            <v>CANTONEIRA DE MADEIRA 3,0X3,0X1,0CM</v>
          </cell>
          <cell r="C1326" t="str">
            <v>M</v>
          </cell>
          <cell r="D1326" t="str">
            <v>12,06</v>
          </cell>
        </row>
        <row r="1327">
          <cell r="A1327" t="str">
            <v>85016</v>
          </cell>
          <cell r="B1327" t="str">
            <v>CANTONEIRA DE MADEIRA COM LAMINADO MELAMINICO FOSCO 3,0X3,0X1,0CM</v>
          </cell>
          <cell r="C1327" t="str">
            <v>M</v>
          </cell>
          <cell r="D1327" t="str">
            <v>14,37</v>
          </cell>
        </row>
        <row r="1328">
          <cell r="A1328" t="str">
            <v>85024</v>
          </cell>
          <cell r="B1328" t="str">
            <v>CANTONEIRA "L" EM FERRO GALVANIZADO 1X1/8"</v>
          </cell>
          <cell r="C1328" t="str">
            <v>M</v>
          </cell>
          <cell r="D1328" t="str">
            <v>206,75</v>
          </cell>
        </row>
        <row r="1329">
          <cell r="A1329" t="str">
            <v>74119/1</v>
          </cell>
          <cell r="B1329" t="str">
            <v>FORNECIMENTO E ASSENTAMENTO DE BRITA 2-DRENOS E FILTROS   MM</v>
          </cell>
          <cell r="C1329" t="str">
            <v>M3</v>
          </cell>
          <cell r="D1329" t="str">
            <v>61,13</v>
          </cell>
        </row>
        <row r="1330">
          <cell r="A1330" t="str">
            <v>73713</v>
          </cell>
          <cell r="B1330" t="str">
            <v>ARRASAMENTO DE TUBULAO DE CONCRETO D=1,00 A 1,20M. (INCLUI ENCARREGADO).</v>
          </cell>
          <cell r="C1330" t="str">
            <v>UN</v>
          </cell>
          <cell r="D1330" t="str">
            <v>323,97</v>
          </cell>
        </row>
        <row r="1331">
          <cell r="A1331" t="str">
            <v>73761/1</v>
          </cell>
          <cell r="B1331" t="str">
            <v>ARRASAMENTO DE TUBULAO DE CONCRETO D=0,80M.</v>
          </cell>
          <cell r="C1331" t="str">
            <v>UN</v>
          </cell>
          <cell r="D1331" t="str">
            <v>215,98</v>
          </cell>
        </row>
        <row r="1332">
          <cell r="A1332" t="str">
            <v>73761/2</v>
          </cell>
          <cell r="B1332" t="str">
            <v>ARRASAMENTO DE TUBULAO DE CONCRETO D=1,25 A 1,40M.</v>
          </cell>
          <cell r="C1332" t="str">
            <v>UN</v>
          </cell>
          <cell r="D1332" t="str">
            <v>374,36</v>
          </cell>
        </row>
        <row r="1333">
          <cell r="A1333" t="str">
            <v>73761/3</v>
          </cell>
          <cell r="B1333" t="str">
            <v>ARRASAMENTO DE TUBULAO DE CONCRETO D=1,45 A 1,60M.</v>
          </cell>
          <cell r="C1333" t="str">
            <v>UN</v>
          </cell>
          <cell r="D1333" t="str">
            <v>431,96</v>
          </cell>
        </row>
        <row r="1334">
          <cell r="A1334" t="str">
            <v>73761/4</v>
          </cell>
          <cell r="B1334" t="str">
            <v>ARRASAMENTO DE TUBULAO DE CONCRETO D=1,65 A 2,00M.</v>
          </cell>
          <cell r="C1334" t="str">
            <v>UN</v>
          </cell>
          <cell r="D1334" t="str">
            <v>539,95</v>
          </cell>
        </row>
        <row r="1335">
          <cell r="A1335" t="str">
            <v>73761/5</v>
          </cell>
          <cell r="B1335" t="str">
            <v>ARRASAMENTO DE TUBULAO DE CONCRETO D=2,10 A 2,50M.</v>
          </cell>
          <cell r="C1335" t="str">
            <v>UN</v>
          </cell>
          <cell r="D1335" t="str">
            <v>669,53</v>
          </cell>
        </row>
        <row r="1336">
          <cell r="A1336" t="str">
            <v>79475</v>
          </cell>
          <cell r="B1336" t="str">
            <v>ESCAVACAO MANUAL CAMPO ABERTO P/TUBULAO - FUSTE E/OU BASE (PARA TODAS AS PROFUNDIDADES)</v>
          </cell>
          <cell r="C1336" t="str">
            <v>M3</v>
          </cell>
          <cell r="D1336" t="str">
            <v>213,01</v>
          </cell>
        </row>
        <row r="1337">
          <cell r="A1337" t="str">
            <v>72819</v>
          </cell>
          <cell r="B1337" t="str">
            <v>ESTACA A TRADO (BROCA) DIAMETRO 30CM EM CONCRETO ARMADO MOLDADA IN-LOCO, 20 MPA</v>
          </cell>
          <cell r="C1337" t="str">
            <v>M</v>
          </cell>
          <cell r="D1337" t="str">
            <v>62,91</v>
          </cell>
        </row>
        <row r="1338">
          <cell r="A1338" t="str">
            <v>72820</v>
          </cell>
          <cell r="B1338" t="str">
            <v>CORTE E PREPARO EM CABECA DE ESTACA</v>
          </cell>
          <cell r="C1338" t="str">
            <v>UN</v>
          </cell>
          <cell r="D1338" t="str">
            <v>25,69</v>
          </cell>
        </row>
        <row r="1339">
          <cell r="A1339" t="str">
            <v>74122/1</v>
          </cell>
          <cell r="B1339" t="str">
            <v>ESTACA PRE-MOLDADA CONCRETO ARMADO 20 T, INCLUSIVE CRAVACAO/EMENDAS.</v>
          </cell>
          <cell r="C1339" t="str">
            <v>M</v>
          </cell>
          <cell r="D1339" t="str">
            <v>80,55</v>
          </cell>
        </row>
        <row r="1340">
          <cell r="A1340" t="str">
            <v>74156/1</v>
          </cell>
          <cell r="B1340" t="str">
            <v>ESTACA A TRADO(BROCA) D=25CM C/CONCRETO FCK=15MPA+20KG ACO/M3       MOLD.IN-LOCO</v>
          </cell>
          <cell r="C1340" t="str">
            <v>M</v>
          </cell>
          <cell r="D1340" t="str">
            <v>40,45</v>
          </cell>
        </row>
        <row r="1341">
          <cell r="A1341" t="str">
            <v>74156/2</v>
          </cell>
          <cell r="B1341" t="str">
            <v>ESTACA A TRADO (BROCA) DIAMETRO = 25 CM, EM CONCRETO MOLDADO IN LOCO, 15 MPA, SEM ARMACAO.</v>
          </cell>
          <cell r="C1341" t="str">
            <v>M</v>
          </cell>
          <cell r="D1341" t="str">
            <v>35,83</v>
          </cell>
        </row>
        <row r="1342">
          <cell r="A1342" t="str">
            <v>74156/3</v>
          </cell>
          <cell r="B1342" t="str">
            <v>ESTACA A TRADO (BROCA) DIAMETRO = 20 CM, EM CONCRETO MOLDADO IN LOCO, 15 MPA, SEM ARMACAO.</v>
          </cell>
          <cell r="C1342" t="str">
            <v>M</v>
          </cell>
          <cell r="D1342" t="str">
            <v>30,70</v>
          </cell>
        </row>
        <row r="1343">
          <cell r="A1343" t="str">
            <v>79501/1</v>
          </cell>
          <cell r="B1343" t="str">
            <v>FORNECIMENTO DE PERFIL DUPLO"I"OU"H" ATE 8"INCL EMENDA LONG O CUSTO JAESTA MULTIPLICADO POR 2(DOIS).</v>
          </cell>
          <cell r="C1343" t="str">
            <v>KG</v>
          </cell>
          <cell r="D1343" t="str">
            <v>9,42</v>
          </cell>
        </row>
        <row r="1344">
          <cell r="A1344" t="str">
            <v>79501/2</v>
          </cell>
          <cell r="B1344" t="str">
            <v>FORNECIMENTO PERFIL DUPLO"I"OU"H" 8"ATE 12" INCL EMENDA LONG O CUSTO  JA ESTA MULTIPLICADO POR 2(DOIS).</v>
          </cell>
          <cell r="C1344" t="str">
            <v>KG</v>
          </cell>
          <cell r="D1344" t="str">
            <v>9,82</v>
          </cell>
        </row>
        <row r="1345">
          <cell r="A1345" t="str">
            <v>83494</v>
          </cell>
          <cell r="B1345" t="str">
            <v>ESTACA TP FRANKI D=35 CM P/CARGA 55 T S/BATE ESTACA</v>
          </cell>
          <cell r="C1345" t="str">
            <v>M</v>
          </cell>
          <cell r="D1345" t="str">
            <v>190,83</v>
          </cell>
        </row>
        <row r="1346">
          <cell r="A1346" t="str">
            <v>83495</v>
          </cell>
          <cell r="B1346" t="str">
            <v>ESTACA TP FRANKI D=40 CM P/CARGA 75T S/BATE ESTACA</v>
          </cell>
          <cell r="C1346" t="str">
            <v>M</v>
          </cell>
          <cell r="D1346" t="str">
            <v>219,62</v>
          </cell>
        </row>
        <row r="1347">
          <cell r="A1347" t="str">
            <v>83496</v>
          </cell>
          <cell r="B1347" t="str">
            <v>ESTACA TP FRANKI D=45 CM P/CARGA 95T S/BATE ESTACA</v>
          </cell>
          <cell r="C1347" t="str">
            <v>M</v>
          </cell>
          <cell r="D1347" t="str">
            <v>313,81</v>
          </cell>
        </row>
        <row r="1348">
          <cell r="A1348" t="str">
            <v>83498</v>
          </cell>
          <cell r="B1348" t="str">
            <v>ESTACA TP FRANKI D=52 CM P/CARGA 130T S/BATE ESTACA</v>
          </cell>
          <cell r="C1348" t="str">
            <v>M</v>
          </cell>
          <cell r="D1348" t="str">
            <v>373,46</v>
          </cell>
        </row>
        <row r="1349">
          <cell r="A1349" t="str">
            <v>83500</v>
          </cell>
          <cell r="B1349" t="str">
            <v>ESTACA TP FRANKI D=60 CM P/CARGA 170T S/BATE ESTACA</v>
          </cell>
          <cell r="C1349" t="str">
            <v>M</v>
          </cell>
          <cell r="D1349" t="str">
            <v>455,13</v>
          </cell>
        </row>
        <row r="1350">
          <cell r="A1350" t="str">
            <v>83501</v>
          </cell>
          <cell r="B1350" t="str">
            <v>ESTACA CONCRETO ARMADO CENTRIFUGADO D=20 CM, 25 A 30T INCL CRAVACAO/EMENDAS</v>
          </cell>
          <cell r="C1350" t="str">
            <v>M</v>
          </cell>
          <cell r="D1350" t="str">
            <v>96,49</v>
          </cell>
        </row>
        <row r="1351">
          <cell r="A1351" t="str">
            <v>83502</v>
          </cell>
          <cell r="B1351" t="str">
            <v>ESTACA CONCRETO ARMADO CENTRIFUGADO D=28 CM INCLUSIVE CRAVACAO E SERVENTE</v>
          </cell>
          <cell r="C1351" t="str">
            <v>M</v>
          </cell>
          <cell r="D1351" t="str">
            <v>107,88</v>
          </cell>
        </row>
        <row r="1352">
          <cell r="A1352" t="str">
            <v>83503</v>
          </cell>
          <cell r="B1352" t="str">
            <v>ESTACA CONCRETO ARMADO CENTRIFUGADO D=33 CM, 60 A 75T, INCL CRAVACAO/EMENDAS</v>
          </cell>
          <cell r="C1352" t="str">
            <v>M</v>
          </cell>
          <cell r="D1352" t="str">
            <v>166,12</v>
          </cell>
        </row>
        <row r="1353">
          <cell r="A1353" t="str">
            <v>83504</v>
          </cell>
          <cell r="B1353" t="str">
            <v>ESTACA CONCRETO ARMADO CENTRIFUGADO D=38 CM, 75 A 90 T, INCL CRAVACAO/EMENDAS</v>
          </cell>
          <cell r="C1353" t="str">
            <v>M</v>
          </cell>
          <cell r="D1353" t="str">
            <v>202,99</v>
          </cell>
        </row>
        <row r="1354">
          <cell r="A1354" t="str">
            <v>83505</v>
          </cell>
          <cell r="B1354" t="str">
            <v>ESTACA CONCRETO ARMADO CENTRIFUGADO D=42 CM, 90 A 115T, INCL CRAVACAO/EMENDAS</v>
          </cell>
          <cell r="C1354" t="str">
            <v>M</v>
          </cell>
          <cell r="D1354" t="str">
            <v>245,71</v>
          </cell>
        </row>
        <row r="1355">
          <cell r="A1355" t="str">
            <v>83506</v>
          </cell>
          <cell r="B1355" t="str">
            <v>ESTACA CONCRETO ARMADO CENTRIFUGADO D=60 CM INCLUSIVE CRAVACAO E SERVENTE</v>
          </cell>
          <cell r="C1355" t="str">
            <v>M</v>
          </cell>
          <cell r="D1355" t="str">
            <v>386,66</v>
          </cell>
        </row>
        <row r="1356">
          <cell r="A1356" t="str">
            <v>83508</v>
          </cell>
          <cell r="B1356" t="str">
            <v>ESTACA PREMOLDADA CONCRETO ARMADO 25T INCL CRAVACAO/EMENDAS</v>
          </cell>
          <cell r="C1356" t="str">
            <v>M</v>
          </cell>
          <cell r="D1356" t="str">
            <v>84,62</v>
          </cell>
        </row>
        <row r="1357">
          <cell r="A1357" t="str">
            <v>83509</v>
          </cell>
          <cell r="B1357" t="str">
            <v>ESTACA PREMOLDADA CONCRETO ARMADO 32T INCL CRAVACAO/EMENDAS</v>
          </cell>
          <cell r="C1357" t="str">
            <v>M</v>
          </cell>
          <cell r="D1357" t="str">
            <v>106,17</v>
          </cell>
        </row>
        <row r="1358">
          <cell r="A1358" t="str">
            <v>83510</v>
          </cell>
          <cell r="B1358" t="str">
            <v>ESTACA PREMOLDADA CONCRETO ARMADO 38T INCL CRAVACAO/EMENDAS</v>
          </cell>
          <cell r="C1358" t="str">
            <v>M</v>
          </cell>
          <cell r="D1358" t="str">
            <v>112,72</v>
          </cell>
        </row>
        <row r="1359">
          <cell r="A1359" t="str">
            <v>83511</v>
          </cell>
          <cell r="B1359" t="str">
            <v>ESTACA PREMOLDADA CONCRETO ARMADO 50T INCL CRAVACAO/EMENDAS</v>
          </cell>
          <cell r="C1359" t="str">
            <v>M</v>
          </cell>
          <cell r="D1359" t="str">
            <v>144,62</v>
          </cell>
        </row>
        <row r="1360">
          <cell r="A1360" t="str">
            <v>83512</v>
          </cell>
          <cell r="B1360" t="str">
            <v>ESTACA PREMOLDADA CONCRETO ARMADO 62T INCL CRAVACAO/EMENDAS</v>
          </cell>
          <cell r="C1360" t="str">
            <v>M</v>
          </cell>
          <cell r="D1360" t="str">
            <v>157,72</v>
          </cell>
        </row>
        <row r="1361">
          <cell r="A1361" t="str">
            <v>73692</v>
          </cell>
          <cell r="B1361" t="str">
            <v>LASTRO DE AREIA MEDIA</v>
          </cell>
          <cell r="C1361" t="str">
            <v>M3</v>
          </cell>
          <cell r="D1361" t="str">
            <v>79,27</v>
          </cell>
        </row>
        <row r="1362">
          <cell r="A1362" t="str">
            <v>74164/4</v>
          </cell>
          <cell r="B1362" t="str">
            <v>LASTRO DE BRITA</v>
          </cell>
          <cell r="C1362" t="str">
            <v>M3</v>
          </cell>
          <cell r="D1362" t="str">
            <v>70,30</v>
          </cell>
        </row>
        <row r="1363">
          <cell r="A1363" t="str">
            <v>83532</v>
          </cell>
          <cell r="B1363" t="str">
            <v>LASTRO DE CONCRETO, PREPARO MECANICO</v>
          </cell>
          <cell r="C1363" t="str">
            <v>M3</v>
          </cell>
          <cell r="D1363" t="str">
            <v>442,11</v>
          </cell>
        </row>
        <row r="1364">
          <cell r="A1364" t="str">
            <v>83534</v>
          </cell>
          <cell r="B1364" t="str">
            <v>LASTRO DE CONCRETO, PREPARO MECANICO, INCLUSO ADITIVO IMPERMEABILIZANTE</v>
          </cell>
          <cell r="C1364" t="str">
            <v>M3</v>
          </cell>
          <cell r="D1364" t="str">
            <v>552,10</v>
          </cell>
        </row>
        <row r="1365">
          <cell r="A1365" t="str">
            <v>5651</v>
          </cell>
          <cell r="B1365" t="str">
            <v>FORMA TABUA PARA CONCRETO EM FUNDACAO C/ REAPROVEITAMENTO 5X</v>
          </cell>
          <cell r="C1365" t="str">
            <v>M2</v>
          </cell>
          <cell r="D1365" t="str">
            <v>22,45</v>
          </cell>
        </row>
        <row r="1366">
          <cell r="A1366" t="str">
            <v>5970</v>
          </cell>
          <cell r="B1366" t="str">
            <v>FORMA TABUA PARA CONCRETO EM FUNDACAO, C/ REAPROVEITAMENTO 2X.</v>
          </cell>
          <cell r="C1366" t="str">
            <v>M2</v>
          </cell>
          <cell r="D1366" t="str">
            <v>38,96</v>
          </cell>
        </row>
        <row r="1367">
          <cell r="A1367" t="str">
            <v>73653</v>
          </cell>
          <cell r="B1367" t="str">
            <v>FORMAS TIPO SANDUICHE COM TABUAS, 30 APROVEITAMENTOS</v>
          </cell>
          <cell r="C1367" t="str">
            <v>M2</v>
          </cell>
          <cell r="D1367" t="str">
            <v>9,88</v>
          </cell>
        </row>
        <row r="1368">
          <cell r="A1368" t="str">
            <v>73685</v>
          </cell>
          <cell r="B1368" t="str">
            <v>EXECUCAO DE CIMBRAMENTO PARA ESCORAMENTO DE FORMAS ELEVADAS DE MADEIRA (LAJES E VIGAS), ACIMA DE 3,30 M DE PE DIREITO, COM PONTALETES (8,0 X 8,0 CM) DE MADEIRA DE LEI 1A QUALIDADE E PECAS DE MADEIRA DE 2,5 X 10,0 CM DE 2A QUALIDADE, NAO APARELHADA.</v>
          </cell>
          <cell r="C1368" t="str">
            <v>M3</v>
          </cell>
          <cell r="D1368" t="str">
            <v>24,95</v>
          </cell>
        </row>
        <row r="1369">
          <cell r="A1369" t="str">
            <v>73820/1</v>
          </cell>
          <cell r="B1369" t="str">
            <v>FORMA CURVA EM CHAPA DE MADEIRA COMPENSADA RESINADA 21 MM, PARA ESTRUTURAS DE CONCRETO.</v>
          </cell>
          <cell r="C1369" t="str">
            <v>M2</v>
          </cell>
          <cell r="D1369" t="str">
            <v>31,68</v>
          </cell>
        </row>
        <row r="1370">
          <cell r="A1370" t="str">
            <v>73821/1</v>
          </cell>
          <cell r="B1370" t="str">
            <v>FORMA CURVA EM TABUA 3A P/VIGA, PILAR E PAREDE.</v>
          </cell>
          <cell r="C1370" t="str">
            <v>M2</v>
          </cell>
          <cell r="D1370" t="str">
            <v>83,72</v>
          </cell>
        </row>
        <row r="1371">
          <cell r="A1371" t="str">
            <v>74007/1</v>
          </cell>
          <cell r="B1371" t="str">
            <v>FORMA TABUA P/ CONCRETO EM FUNDACAO C/ REAPROVEITAMENTO 10 X.</v>
          </cell>
          <cell r="C1371" t="str">
            <v>M2</v>
          </cell>
          <cell r="D1371" t="str">
            <v>17,93</v>
          </cell>
        </row>
        <row r="1372">
          <cell r="A1372" t="str">
            <v>74007/2</v>
          </cell>
          <cell r="B1372" t="str">
            <v>FORMA TABUAS MADEIRA 3A P/ PECAS CONCRETO ARM, REAPR 2X, INCL MONTAGEM E DESMONTAGEM.</v>
          </cell>
          <cell r="C1372" t="str">
            <v>M2</v>
          </cell>
          <cell r="D1372" t="str">
            <v>39,62</v>
          </cell>
        </row>
        <row r="1373">
          <cell r="A1373" t="str">
            <v>74074/4</v>
          </cell>
          <cell r="B1373" t="str">
            <v>FORMA TABUA P/CONCRETO EM FUNDACAO S/REAPROVEITAMENTO</v>
          </cell>
          <cell r="C1373" t="str">
            <v>M2</v>
          </cell>
          <cell r="D1373" t="str">
            <v>59,24</v>
          </cell>
        </row>
        <row r="1374">
          <cell r="A1374" t="str">
            <v>74076/1</v>
          </cell>
          <cell r="B1374" t="str">
            <v>FORMA TABUA P/ CONCRETO EM FUNDACAO RADIER C/ REAPROVEITAMENTO 3X.</v>
          </cell>
          <cell r="C1374" t="str">
            <v>M2</v>
          </cell>
          <cell r="D1374" t="str">
            <v>28,59</v>
          </cell>
        </row>
        <row r="1375">
          <cell r="A1375" t="str">
            <v>74076/2</v>
          </cell>
          <cell r="B1375" t="str">
            <v>FORMA TABUA P/ CONCRETO EM FUNDACAO RADIER C/ REAPROVEITAMENTO 5X.</v>
          </cell>
          <cell r="C1375" t="str">
            <v>M2</v>
          </cell>
          <cell r="D1375" t="str">
            <v>20,41</v>
          </cell>
        </row>
        <row r="1376">
          <cell r="A1376" t="str">
            <v>74076/3</v>
          </cell>
          <cell r="B1376" t="str">
            <v>FORMA TABUA P/ CONCRETO EM FUNDACAO RADIER C/ REAPROVEITAMENTO 10X.</v>
          </cell>
          <cell r="C1376" t="str">
            <v>M2</v>
          </cell>
          <cell r="D1376" t="str">
            <v>14,30</v>
          </cell>
        </row>
        <row r="1377">
          <cell r="A1377" t="str">
            <v>74107/1</v>
          </cell>
          <cell r="B1377" t="str">
            <v>ESCORAMENTO DE LAJE PRE-MOLDADA</v>
          </cell>
          <cell r="C1377" t="str">
            <v>M2</v>
          </cell>
          <cell r="D1377" t="str">
            <v>18,90</v>
          </cell>
        </row>
        <row r="1378">
          <cell r="A1378" t="str">
            <v>83515</v>
          </cell>
          <cell r="B1378" t="str">
            <v>ESCORAMENTO FORMAS DE H=3,30 A 3,50 M, COM MADEIRA 3A QUALIDADE, NAO APARELHADA, APROVEITAMENTO TABUAS 3X E PRUMOS 4X</v>
          </cell>
          <cell r="C1378" t="str">
            <v>M3</v>
          </cell>
          <cell r="D1378" t="str">
            <v>9,08</v>
          </cell>
        </row>
        <row r="1379">
          <cell r="A1379" t="str">
            <v>83516</v>
          </cell>
          <cell r="B1379" t="str">
            <v>ESCORAMENTO FORMAS H=3,50 A 4,00 M, COM MADEIRA DE 3A QUALIDADE, NAO APARELHADA, APROVEITAMENTO TABUAS 3X E PRUMOS 4X.</v>
          </cell>
          <cell r="C1379" t="str">
            <v>M3</v>
          </cell>
          <cell r="D1379" t="str">
            <v>10,48</v>
          </cell>
        </row>
        <row r="1380">
          <cell r="A1380" t="str">
            <v>84214</v>
          </cell>
          <cell r="B1380" t="str">
            <v>FORMA PARA ESTRUTURAS DE CONCRETO (PILAR, VIGA E LAJE) EM CHAPA DE MADEIRA COMPENSADA RESINADA, DE 1,10 X 2,20, ESPESSURA = 12 MM, 02 UTILIZACOES. (FABRICACAO, MONTAGEM E DESMONTAGEM)</v>
          </cell>
          <cell r="C1380" t="str">
            <v>M2</v>
          </cell>
          <cell r="D1380" t="str">
            <v>39,57</v>
          </cell>
        </row>
        <row r="1381">
          <cell r="A1381" t="str">
            <v>84215</v>
          </cell>
          <cell r="B1381" t="str">
            <v>FORMA PARA ESTRUTURAS DE CONCRETO (PILAR, VIGA E LAJE) EM CHAPA DE MADEIRA COMPENSADA RESINADA, DE 1,10 X 2,20, ESPESSURA = 12 MM, 03 UTILIZACOES. (FABRICACAO, MONTAGEM E DESMONTAGEM)</v>
          </cell>
          <cell r="C1381" t="str">
            <v>M2</v>
          </cell>
          <cell r="D1381" t="str">
            <v>29,93</v>
          </cell>
        </row>
        <row r="1382">
          <cell r="A1382" t="str">
            <v>84216</v>
          </cell>
          <cell r="B1382" t="str">
            <v>FORMA PARA ESTRUTURAS DE CONCRETO (PILAR, VIGA E LAJE) EM CHAPA DE MADEIRA COMPENSADA RESINADA, DE 1,10 X 2,20, ESPESSURA = 12 MM, 05 UTILIZACOES. (FABRICACAO, MONTAGEM E DESMONTAGEM)</v>
          </cell>
          <cell r="C1382" t="str">
            <v>M2</v>
          </cell>
          <cell r="D1382" t="str">
            <v>22,13</v>
          </cell>
        </row>
        <row r="1383">
          <cell r="A1383" t="str">
            <v>84217</v>
          </cell>
          <cell r="B1383" t="str">
            <v>FORMA PARA ESTRUTURAS DE CONCRETO (PILAR, VIGA E LAJE) EM CHAPA DE MADEIRA COMPENSADA PLASTIFICADA, DE 1,10 X 2,20, ESPESSURA = 12 MM, 02 UTILIZACOES. (FABRICACAO, MONTAGEM E DESMONTAGEM - EXCLUSIVE ESCORAMENTO)</v>
          </cell>
          <cell r="C1383" t="str">
            <v>M2</v>
          </cell>
          <cell r="D1383" t="str">
            <v>42,59</v>
          </cell>
        </row>
        <row r="1384">
          <cell r="A1384" t="str">
            <v>84218</v>
          </cell>
          <cell r="B1384" t="str">
            <v>FORMA PARA ESTRUTURAS DE CONCRETO (PILAR, VIGA E LAJE) EM CHAPA DE MADEIRA COMPENSADA PLASTIFICADA, DE 1,10 X 2,20, ESPESSURA = 12 MM, 03 UTILIZACOES. (FABRICACAO, MONTAGEM E DESMONTAGEM - EXCLUSIVE ESCORAMENTO)</v>
          </cell>
          <cell r="C1384" t="str">
            <v>M2</v>
          </cell>
          <cell r="D1384" t="str">
            <v>31,52</v>
          </cell>
        </row>
        <row r="1385">
          <cell r="A1385" t="str">
            <v>84219</v>
          </cell>
          <cell r="B1385" t="str">
            <v>FORMA PARA ESTRUTURAS DE CONCRETO (PILAR, VIGA E LAJE) EM CHAPA DE MADEIRA COMPENSADA PLASTIFICADA, DE 1,10 X 2,20, ESPESSURA = 12 MM, 05 UTILIZACOES. (FABRICACAO, MONTAGEM E DESMONTAGEM - EXCLUSIVE ESCORAMENTO)</v>
          </cell>
          <cell r="C1385" t="str">
            <v>M2</v>
          </cell>
          <cell r="D1385" t="str">
            <v>22,70</v>
          </cell>
        </row>
        <row r="1386">
          <cell r="A1386" t="str">
            <v>84220</v>
          </cell>
          <cell r="B1386" t="str">
            <v>FORMA PARA ESTRUTURAS DE CONCRETO (PILAR, VIGA E LAJE) EM CHAPA DE MADEIRA COMPENSADA PLASTIFICADA, DE 1,10 X 2,20, ESPESSURA = 12 MM, 08 UTILIZACOES. (FABRICACAO, MONTAGEM E DESMONTAGEM - EXCLUSIVE ESCORAMENTO)</v>
          </cell>
          <cell r="C1386" t="str">
            <v>M2</v>
          </cell>
          <cell r="D1386" t="str">
            <v>18,83</v>
          </cell>
        </row>
        <row r="1387">
          <cell r="A1387" t="str">
            <v>84221</v>
          </cell>
          <cell r="B1387" t="str">
            <v>FORMA PARA ESTRUTURAS DE CONCRETO (PILAR, VIGA E LAJE) EM CHAPA DE MADEIRA COMPENSADA PLASTIFICADA, DE 1,10 X 2,20, ESPESSURA = 18 MM, 02 UTILIZACOES. (FABRICACAO, MONTAGEM E DESMONTAGEM - EXCLUSIVE ESCORAMENTO)</v>
          </cell>
          <cell r="C1387" t="str">
            <v>M2</v>
          </cell>
          <cell r="D1387" t="str">
            <v>61,05</v>
          </cell>
        </row>
        <row r="1388">
          <cell r="A1388" t="str">
            <v>84222</v>
          </cell>
          <cell r="B1388" t="str">
            <v>FORMA PARA ESTRUTURAS DE CONCRETO (PILAR, VIGA E LAJE) EM CHAPA DE MADEIRA COMPENSADA PLASTIFICADA, DE 1,10 X 2,20, ESPESSURA = 18 MM, 03 UTILIZACOES. (FABRICACAO, MONTAGEM E DESMONTAGEM - EXCLUSIVE ESCORAMENTO)</v>
          </cell>
          <cell r="C1388" t="str">
            <v>M2</v>
          </cell>
          <cell r="D1388" t="str">
            <v>44,90</v>
          </cell>
        </row>
        <row r="1389">
          <cell r="A1389" t="str">
            <v>84223</v>
          </cell>
          <cell r="B1389" t="str">
            <v>FORMA PARA ESTRUTURAS DE CONCRETO (PILAR, VIGA E LAJE) EM CHAPA DE MADEIRA COMPENSADA PLASTIFICADA, DE 1,10 X 2,20, ESPESSURA = 18 MM, 05 UTILIZACOES. (FABRICACAO, MONTAGEM E DESMONTAGEM - EXCLUSIVE ESCORAMENTO)</v>
          </cell>
          <cell r="C1389" t="str">
            <v>M2</v>
          </cell>
          <cell r="D1389" t="str">
            <v>32,19</v>
          </cell>
        </row>
        <row r="1390">
          <cell r="A1390" t="str">
            <v>84224</v>
          </cell>
          <cell r="B1390" t="str">
            <v>FORMA PARA ESTRUTURAS DE CONCRETO (PILAR, VIGA E LAJE) EM CHAPA DE MADEIRA COMPENSADA PLASTIFICADA, DE 1,10 X 2,20, ESPESSURA = 18 MM, 08 UTILIZACOES. (FABRICACAO, MONTAGEM E DESMONTAGEM - EXCLUSIVE ESCORAMENTO)</v>
          </cell>
          <cell r="C1390" t="str">
            <v>M2</v>
          </cell>
          <cell r="D1390" t="str">
            <v>25,17</v>
          </cell>
        </row>
        <row r="1391">
          <cell r="A1391" t="str">
            <v>73771/1</v>
          </cell>
          <cell r="B1391" t="str">
            <v>PROTENSAO DE TIRANTES DE BARRA DE ACO CA-50 EXCL MATERIAIS</v>
          </cell>
          <cell r="C1391" t="str">
            <v>UN</v>
          </cell>
          <cell r="D1391" t="str">
            <v>12,58</v>
          </cell>
        </row>
        <row r="1392">
          <cell r="A1392" t="str">
            <v>73942/1</v>
          </cell>
          <cell r="B1392" t="str">
            <v>ARMACAO DE ACO CA-60 DIAM.7,0 A 8,0MM - FORNECIMENTO / CORTE (C/ PERDA DE 10%) / DOBRA / COLOCACAO.</v>
          </cell>
          <cell r="C1392" t="str">
            <v>KG</v>
          </cell>
          <cell r="D1392" t="str">
            <v>5,81</v>
          </cell>
        </row>
        <row r="1393">
          <cell r="A1393" t="str">
            <v>73942/2</v>
          </cell>
          <cell r="B1393" t="str">
            <v>ARMACAO DE ACO CA-60 DIAM. 3,4 A 6,0MM.- FORNECIMENTO / CORTE (C/PERDA DE 10%) / DOBRA / COLOCAÇÃO.</v>
          </cell>
          <cell r="C1393" t="str">
            <v>KG</v>
          </cell>
          <cell r="D1393" t="str">
            <v>6,53</v>
          </cell>
        </row>
        <row r="1394">
          <cell r="A1394" t="str">
            <v>73990/1</v>
          </cell>
          <cell r="B1394" t="str">
            <v>ARMACAO ACO CA-50 P/1,0M3 DE CONCRETO</v>
          </cell>
          <cell r="C1394" t="str">
            <v>UN</v>
          </cell>
          <cell r="D1394" t="str">
            <v>427,68</v>
          </cell>
        </row>
        <row r="1395">
          <cell r="A1395" t="str">
            <v>73994/1</v>
          </cell>
          <cell r="B1395" t="str">
            <v>ARMACAO EM TELA DE ACO SOLDADA NERVURADA Q-138, ACO CA-60, 4,2MM, MALHA 10X10CM</v>
          </cell>
          <cell r="C1395" t="str">
            <v>KG</v>
          </cell>
          <cell r="D1395" t="str">
            <v>5,78</v>
          </cell>
        </row>
        <row r="1396">
          <cell r="A1396" t="str">
            <v>74254/1</v>
          </cell>
          <cell r="B1396" t="str">
            <v>ARMACAO ACO CA-50 DIAM.16,0 (5/8) À 25,0MM (1) - FORNECIMENTO/ CORTE(PERDA DE 10%) / DOBRA / COLOCAÇÃO.</v>
          </cell>
          <cell r="C1396" t="str">
            <v>KG</v>
          </cell>
          <cell r="D1396" t="str">
            <v>5,33</v>
          </cell>
        </row>
        <row r="1397">
          <cell r="A1397" t="str">
            <v>74254/2</v>
          </cell>
          <cell r="B1397" t="str">
            <v>ARMACAO ACO CA-50, DIAM. 6,3 (1/4) À 12,5MM(1/2) -FORNECIMENTO/ CORTE(PERDA DE 10%) / DOBRA / COLOCAÇÃO.</v>
          </cell>
          <cell r="C1397" t="str">
            <v>KG</v>
          </cell>
          <cell r="D1397" t="str">
            <v>6,12</v>
          </cell>
        </row>
        <row r="1398">
          <cell r="A1398" t="str">
            <v>79504/1</v>
          </cell>
          <cell r="B1398" t="str">
            <v>TIRANTES P/PROTENSAO E ANCORAGEM EM ROCHA C/ 6 FIOS ACO DURO 8MM .</v>
          </cell>
          <cell r="C1398" t="str">
            <v>M</v>
          </cell>
          <cell r="D1398" t="str">
            <v>28,99</v>
          </cell>
        </row>
        <row r="1399">
          <cell r="A1399" t="str">
            <v>79504/2</v>
          </cell>
          <cell r="B1399" t="str">
            <v>TIRANTES P/PROTENSAO E ANCORAGEM EM ROCHA C/ 8 FIOS ACO DURO 8MM .</v>
          </cell>
          <cell r="C1399" t="str">
            <v>M</v>
          </cell>
          <cell r="D1399" t="str">
            <v>34,02</v>
          </cell>
        </row>
        <row r="1400">
          <cell r="A1400" t="str">
            <v>79504/3</v>
          </cell>
          <cell r="B1400" t="str">
            <v>TIRANTES P/PROTENSAO E ANCORAGEM EM ROCHA C/10 FIOS ACO DURO 8MM .</v>
          </cell>
          <cell r="C1400" t="str">
            <v>M</v>
          </cell>
          <cell r="D1400" t="str">
            <v>39,05</v>
          </cell>
        </row>
        <row r="1401">
          <cell r="A1401" t="str">
            <v>79504/4</v>
          </cell>
          <cell r="B1401" t="str">
            <v>TIRANTES P/PROTENSAO E ANCORAGEM EM ROCHA C/12 FIOS ACO DURO 8MM .</v>
          </cell>
          <cell r="C1401" t="str">
            <v>M</v>
          </cell>
          <cell r="D1401" t="str">
            <v>44,09</v>
          </cell>
        </row>
        <row r="1402">
          <cell r="A1402" t="str">
            <v>79504/5</v>
          </cell>
          <cell r="B1402" t="str">
            <v>TIRANTE PROTENDIDO P/  ANCORAGEM EM SOLO  C/ 6 FIOS ACO DURO 8MM, INCLUSIVE PROTEÇÃO ANTICORR0SIVA.</v>
          </cell>
          <cell r="C1402" t="str">
            <v>M</v>
          </cell>
          <cell r="D1402" t="str">
            <v>35,74</v>
          </cell>
        </row>
        <row r="1403">
          <cell r="A1403" t="str">
            <v>79504/6</v>
          </cell>
          <cell r="B1403" t="str">
            <v>TIRANTES P/PROTENSAO E ANCORAGEM EM SOLO TRECHO LIVRE C/ 8 FIOS ACO DURO 8MM INCLUSIVE PROTECAO ANTICORROSIVA.</v>
          </cell>
          <cell r="C1403" t="str">
            <v>M</v>
          </cell>
          <cell r="D1403" t="str">
            <v>40,78</v>
          </cell>
        </row>
        <row r="1404">
          <cell r="A1404" t="str">
            <v>79504/7</v>
          </cell>
          <cell r="B1404" t="str">
            <v>TIRANTES P/PROTENSAO E ANCORAGEM EM SOLO TRECHO LIVRE C/10 FIOS ACO DURO 8MM INCLUSIVE PROTECAO ANTICORROSIVA.</v>
          </cell>
          <cell r="C1404" t="str">
            <v>M</v>
          </cell>
          <cell r="D1404" t="str">
            <v>45,81</v>
          </cell>
        </row>
        <row r="1405">
          <cell r="A1405" t="str">
            <v>79504/8</v>
          </cell>
          <cell r="B1405" t="str">
            <v>TIRANTES P/PROTENSAO E ANCORAGEM EM SOLO TRECHO LIVRE C/16 FIOS ACO DURO 8MM INCLUSIVE PROTECAO ANTICORROSIVA.</v>
          </cell>
          <cell r="C1405" t="str">
            <v>M</v>
          </cell>
          <cell r="D1405" t="str">
            <v>61,53</v>
          </cell>
        </row>
        <row r="1406">
          <cell r="A1406" t="str">
            <v>79504/9</v>
          </cell>
          <cell r="B1406" t="str">
            <v>TIRANTES P/PROTENSAO E ANCORAGEM EM SOLO TRECHO ANCOR C/ 6 FIOS ACO DURO 8MM , INCLUSIVE PROTECAO ANTICORROSIVA.</v>
          </cell>
          <cell r="C1406" t="str">
            <v>M</v>
          </cell>
          <cell r="D1406" t="str">
            <v>66,65</v>
          </cell>
        </row>
        <row r="1407">
          <cell r="A1407" t="str">
            <v>79504/10</v>
          </cell>
          <cell r="B1407" t="str">
            <v>TIRANTES P/PROTENSAO E ANCORAGEM EM SOLO TRECHO ANCOR C/ 8 FIOS ACO DURO 8MM , INCLUSIVE PROTECAO ANTICORROSIVA.</v>
          </cell>
          <cell r="C1407" t="str">
            <v>M</v>
          </cell>
          <cell r="D1407" t="str">
            <v>71,68</v>
          </cell>
        </row>
        <row r="1408">
          <cell r="A1408" t="str">
            <v>79504/11</v>
          </cell>
          <cell r="B1408" t="str">
            <v>TIRANTES P/PROTENSAO E ANCORAGEM EM SOLO TRECHO ANCOR C/10 FIOS ACO DURO 8MM .</v>
          </cell>
          <cell r="C1408" t="str">
            <v>M</v>
          </cell>
          <cell r="D1408" t="str">
            <v>76,71</v>
          </cell>
        </row>
        <row r="1409">
          <cell r="A1409" t="str">
            <v>79504/12</v>
          </cell>
          <cell r="B1409" t="str">
            <v>TIRANTES P/PROTENSAO E ANCORAGEM EM SOLO TRECHO ANCOR C/16 FIOS ACO DURO 8MM .</v>
          </cell>
          <cell r="C1409" t="str">
            <v>M</v>
          </cell>
          <cell r="D1409" t="str">
            <v>92,44</v>
          </cell>
        </row>
        <row r="1410">
          <cell r="A1410" t="str">
            <v>85662</v>
          </cell>
          <cell r="B1410" t="str">
            <v>ARMACAO EM TELA DE ACO SOLDADA NERVURADA Q-92, ACO CA-60, 4,2MM, MALHA 15X15CM</v>
          </cell>
          <cell r="C1410" t="str">
            <v>M2</v>
          </cell>
          <cell r="D1410" t="str">
            <v>8,80</v>
          </cell>
        </row>
        <row r="1411">
          <cell r="A1411" t="str">
            <v>5652</v>
          </cell>
          <cell r="B1411" t="str">
            <v>CONCRETO NAO ESTRUTURAL, CONSUMO 150KG/M3, PREPARO COM BETONEIRA, SEM LANCAMENTO</v>
          </cell>
          <cell r="C1411" t="str">
            <v>M3</v>
          </cell>
          <cell r="D1411" t="str">
            <v>196,51</v>
          </cell>
        </row>
        <row r="1412">
          <cell r="A1412" t="str">
            <v>6042</v>
          </cell>
          <cell r="B1412" t="str">
            <v>CONCRETO NAO ESTRUTURAL, CONSUMO 210KG/M3, PREPARO COM BETONEIRA, SEM LANCAMENTO</v>
          </cell>
          <cell r="C1412" t="str">
            <v>M3</v>
          </cell>
          <cell r="D1412" t="str">
            <v>226,54</v>
          </cell>
        </row>
        <row r="1413">
          <cell r="A1413" t="str">
            <v>6045</v>
          </cell>
          <cell r="B1413" t="str">
            <v>CONCRETO FCK=15MPA, PREPARO COM BETONEIRA, SEM LANCAMENTO</v>
          </cell>
          <cell r="C1413" t="str">
            <v>M3</v>
          </cell>
          <cell r="D1413" t="str">
            <v>276,02</v>
          </cell>
        </row>
        <row r="1414">
          <cell r="A1414" t="str">
            <v>40780</v>
          </cell>
          <cell r="B1414" t="str">
            <v>REGULARIZACAO DE SUPERFICIE DE CONC. APARENTE</v>
          </cell>
          <cell r="C1414" t="str">
            <v>M2</v>
          </cell>
          <cell r="D1414" t="str">
            <v>5,50</v>
          </cell>
        </row>
        <row r="1415">
          <cell r="A1415" t="str">
            <v>73406</v>
          </cell>
          <cell r="B1415" t="str">
            <v>CONCRETO FCK=15MPA (1:2,5:3) , INCLUIDO PREPARO MECANICO, LANCAMENTO E ADENSAMENTO.</v>
          </cell>
          <cell r="C1415" t="str">
            <v>M3</v>
          </cell>
          <cell r="D1415" t="str">
            <v>347,30</v>
          </cell>
        </row>
        <row r="1416">
          <cell r="A1416" t="str">
            <v>73972/1</v>
          </cell>
          <cell r="B1416" t="str">
            <v>CONCRETO FCK=25MPA, VIRADO EM BETONEIRA, SEM LANCAMENTO</v>
          </cell>
          <cell r="C1416" t="str">
            <v>M3</v>
          </cell>
          <cell r="D1416" t="str">
            <v>306,68</v>
          </cell>
        </row>
        <row r="1417">
          <cell r="A1417" t="str">
            <v>73972/2</v>
          </cell>
          <cell r="B1417" t="str">
            <v>CONCRETO FCK=20MPA, VIRADO EM BETONEIRA, SEM LANCAMENTO</v>
          </cell>
          <cell r="C1417" t="str">
            <v>M3</v>
          </cell>
          <cell r="D1417" t="str">
            <v>297,37</v>
          </cell>
        </row>
        <row r="1418">
          <cell r="A1418" t="str">
            <v>73983/1</v>
          </cell>
          <cell r="B1418" t="str">
            <v>CONCRETO FCK=15MPA, VIRADO EM BETONEIRA, SEM LANCAMENTO, COM IMPERMEABILIZANTE</v>
          </cell>
          <cell r="C1418" t="str">
            <v>M3</v>
          </cell>
          <cell r="D1418" t="str">
            <v>302,90</v>
          </cell>
        </row>
        <row r="1419">
          <cell r="A1419" t="str">
            <v>74004/3</v>
          </cell>
          <cell r="B1419" t="str">
            <v>CONCRETO GROUT, PREPARADO NO LOCAL, LANCADO E ADENSADO</v>
          </cell>
          <cell r="C1419" t="str">
            <v>M3</v>
          </cell>
          <cell r="D1419" t="str">
            <v>350,06</v>
          </cell>
        </row>
        <row r="1420">
          <cell r="A1420" t="str">
            <v>74115/1</v>
          </cell>
          <cell r="B1420" t="str">
            <v>EXECUÇÃO DE LASTRO EM CONCRETO (1:2,5:6), PREPARO MANUAL</v>
          </cell>
          <cell r="C1420" t="str">
            <v>M3</v>
          </cell>
          <cell r="D1420" t="str">
            <v>271,19</v>
          </cell>
        </row>
        <row r="1421">
          <cell r="A1421" t="str">
            <v>74138/1</v>
          </cell>
          <cell r="B1421" t="str">
            <v>CONCRETO USINADO BOMBEADO FCK=15MPA, INCLUSIVE LANCAMENTO E ADENSAMENTO</v>
          </cell>
          <cell r="C1421" t="str">
            <v>M3</v>
          </cell>
          <cell r="D1421" t="str">
            <v>299,51</v>
          </cell>
        </row>
        <row r="1422">
          <cell r="A1422" t="str">
            <v>74138/2</v>
          </cell>
          <cell r="B1422" t="str">
            <v>CONCRETO USINADO BOMBEADO FCK=20MPA, INCLUSIVE LANCAMENTO E ADENSAMENTO</v>
          </cell>
          <cell r="C1422" t="str">
            <v>M3</v>
          </cell>
          <cell r="D1422" t="str">
            <v>313,80</v>
          </cell>
        </row>
        <row r="1423">
          <cell r="A1423" t="str">
            <v>74138/3</v>
          </cell>
          <cell r="B1423" t="str">
            <v>CONCRETO USINADO BOMBEADO FCK=25MPA, INCLUSIVE LANCAMENTO E ADENSAMENTO</v>
          </cell>
          <cell r="C1423" t="str">
            <v>M3</v>
          </cell>
          <cell r="D1423" t="str">
            <v>335,25</v>
          </cell>
        </row>
        <row r="1424">
          <cell r="A1424" t="str">
            <v>74138/4</v>
          </cell>
          <cell r="B1424" t="str">
            <v>CONCRETO USINADO BOMBEADO FCK=30MPA, INCLUSIVE LANCAMENTO E ADENSAMENTO</v>
          </cell>
          <cell r="C1424" t="str">
            <v>M3</v>
          </cell>
          <cell r="D1424" t="str">
            <v>362,55</v>
          </cell>
        </row>
        <row r="1425">
          <cell r="A1425" t="str">
            <v>74138/5</v>
          </cell>
          <cell r="B1425" t="str">
            <v>CONCRETO USINADO BOMBEADO FCK=35MPA, INCLUSIVE LANCAMENTO E ADENSAMENTO</v>
          </cell>
          <cell r="C1425" t="str">
            <v>M3</v>
          </cell>
          <cell r="D1425" t="str">
            <v>378,11</v>
          </cell>
        </row>
        <row r="1426">
          <cell r="A1426" t="str">
            <v>74157/3</v>
          </cell>
          <cell r="B1426" t="str">
            <v>LANCAMENTO/APLICACAO MANUAL DE CONCRETO EM ESTRUTURAS</v>
          </cell>
          <cell r="C1426" t="str">
            <v>M3</v>
          </cell>
          <cell r="D1426" t="str">
            <v>21,65</v>
          </cell>
        </row>
        <row r="1427">
          <cell r="A1427" t="str">
            <v>74157/4</v>
          </cell>
          <cell r="B1427" t="str">
            <v>LANCAMENTO/APLICACAO MANUAL DE CONCRETO EM FUNDACOES</v>
          </cell>
          <cell r="C1427" t="str">
            <v>M3</v>
          </cell>
          <cell r="D1427" t="str">
            <v>21,65</v>
          </cell>
        </row>
        <row r="1428">
          <cell r="A1428" t="str">
            <v>74141/1</v>
          </cell>
          <cell r="B1428" t="str">
            <v>LAJE PRE-MOLD BETA 11 P/1KN/M2 VAOS 4,40M/INCL VIGOTAS TIJOLOS ARMADURA NEGATIVA CAPEAMENTO 3CM CONCRETO 20MPA ESCORAMENTO MATERIAL E MAO  DE OBRA.</v>
          </cell>
          <cell r="C1428" t="str">
            <v>M2</v>
          </cell>
          <cell r="D1428" t="str">
            <v>59,16</v>
          </cell>
        </row>
        <row r="1429">
          <cell r="A1429" t="str">
            <v>74141/2</v>
          </cell>
          <cell r="B1429" t="str">
            <v>LAJE PRE-MOLD BETA 12 P/3,5KN/M2 VAO 4,1M INCL VIGOTAS TIJOLOS ARMADU-RA NEGATIVA CAPEAMENTO 3CM CONCRETO 15MPA ESCORAMENTO MATERIAIS E MAO DE OBRA.</v>
          </cell>
          <cell r="C1429" t="str">
            <v>M2</v>
          </cell>
          <cell r="D1429" t="str">
            <v>66,40</v>
          </cell>
        </row>
        <row r="1430">
          <cell r="A1430" t="str">
            <v>74141/3</v>
          </cell>
          <cell r="B1430" t="str">
            <v>LAJE PRE-MOLD BETA 16 P/3,5KN/M2 VAO 5,2M INCL VIGOTAS TIJOLOS ARMADU-RA NEGATIVA CAPEAMENTO 3CM CONCRETO 15MPA ESCORAMENTO MATERIAL E MAO  DE OBRA.</v>
          </cell>
          <cell r="C1430" t="str">
            <v>M2</v>
          </cell>
          <cell r="D1430" t="str">
            <v>73,73</v>
          </cell>
        </row>
        <row r="1431">
          <cell r="A1431" t="str">
            <v>74141/4</v>
          </cell>
          <cell r="B1431" t="str">
            <v>LAJE PRE-MOLD BETA 20 P/3,5KN/M2 VAO 6,2M INCL VIGOTAS TIJOLOS ARMADU-RA NEGATIVA CAPEAMENTO 3CM CONCRETO 15MPA ESCORAMENTO MATERIAL E MAO  DE OBRA.</v>
          </cell>
          <cell r="C1431" t="str">
            <v>M2</v>
          </cell>
          <cell r="D1431" t="str">
            <v>95,48</v>
          </cell>
        </row>
        <row r="1432">
          <cell r="A1432" t="str">
            <v>74202/1</v>
          </cell>
          <cell r="B1432" t="str">
            <v>LAJE PRE-MOLDADA P/FORRO, SOBRECARGA 100KG/M2, VAOS ATE 3,50M/E=8CM, C/LAJOTAS E CAP.C/CONC FCK=20MPA, 3CM, INTER-EIXO 38CM, C/ESCORAMENTO (REAPR.3X) E FERRAGEM NEGATIVA</v>
          </cell>
          <cell r="C1432" t="str">
            <v>M2</v>
          </cell>
          <cell r="D1432" t="str">
            <v>49,53</v>
          </cell>
        </row>
        <row r="1433">
          <cell r="A1433" t="str">
            <v>74202/2</v>
          </cell>
          <cell r="B1433" t="str">
            <v>LAJE PRE-MOLDADA P/PISO, SOBRECARGA 200KG/M2, VAOS ATE 3,50M/E=8CM, C/LAJOTAS E CAP.C/CONC FCK=20MPA, 4CM, INTER-EIXO 38CM, C/ESCORAMENTO (REAPR.3X) E FERRAGEM NEGATIVA</v>
          </cell>
          <cell r="C1433" t="str">
            <v>M2</v>
          </cell>
          <cell r="D1433" t="str">
            <v>55,67</v>
          </cell>
        </row>
        <row r="1434">
          <cell r="A1434" t="str">
            <v>6122</v>
          </cell>
          <cell r="B1434" t="str">
            <v>EMBASAMENTO C/PEDRA ARGAMASSADA UTILIZANDO ARG.CIM/AREIA 1:4</v>
          </cell>
          <cell r="C1434" t="str">
            <v>M3</v>
          </cell>
          <cell r="D1434" t="str">
            <v>248,89</v>
          </cell>
        </row>
        <row r="1435">
          <cell r="A1435" t="str">
            <v>73817/1</v>
          </cell>
          <cell r="B1435" t="str">
            <v>EMBASAMENTO DE MATERIAL GRANULAR - PO DE PEDRA</v>
          </cell>
          <cell r="C1435" t="str">
            <v>M3</v>
          </cell>
          <cell r="D1435" t="str">
            <v>59,50</v>
          </cell>
        </row>
        <row r="1436">
          <cell r="A1436" t="str">
            <v>73817/2</v>
          </cell>
          <cell r="B1436" t="str">
            <v>EMBASAMENTO DE MATERIAL GRANULAR - RACHAO</v>
          </cell>
          <cell r="C1436" t="str">
            <v>M3</v>
          </cell>
          <cell r="D1436" t="str">
            <v>71,03</v>
          </cell>
        </row>
        <row r="1437">
          <cell r="A1437" t="str">
            <v>74078/1</v>
          </cell>
          <cell r="B1437" t="str">
            <v>AGULHAMENTO FUNDO DE VALAS C/MACO 30KG PEDRA-DE-MAO H=10CM</v>
          </cell>
          <cell r="C1437" t="str">
            <v>M2</v>
          </cell>
          <cell r="D1437" t="str">
            <v>17,75</v>
          </cell>
        </row>
        <row r="1438">
          <cell r="A1438" t="str">
            <v>74078/2</v>
          </cell>
          <cell r="B1438" t="str">
            <v>AGULHAMENTO FUNDO DE VALAS C/MACO 30KG PEDRA-DE-MAO H=5CM</v>
          </cell>
          <cell r="C1438" t="str">
            <v>M2</v>
          </cell>
          <cell r="D1438" t="str">
            <v>8,87</v>
          </cell>
        </row>
        <row r="1439">
          <cell r="A1439" t="str">
            <v>83518</v>
          </cell>
          <cell r="B1439" t="str">
            <v>ALVENARIA EMBASAMENTO E=20 CM BLOCO CONCRETO</v>
          </cell>
          <cell r="C1439" t="str">
            <v>M3</v>
          </cell>
          <cell r="D1439" t="str">
            <v>230,81</v>
          </cell>
        </row>
        <row r="1440">
          <cell r="A1440" t="str">
            <v>83519</v>
          </cell>
          <cell r="B1440" t="str">
            <v>ALVENARIA EMBASAMENTO TIJOLO CERAMICO FURADO 10X20X20 CM</v>
          </cell>
          <cell r="C1440" t="str">
            <v>M3</v>
          </cell>
          <cell r="D1440" t="str">
            <v>377,11</v>
          </cell>
        </row>
        <row r="1441">
          <cell r="A1441" t="str">
            <v>68328</v>
          </cell>
          <cell r="B1441" t="str">
            <v>JUNTA DE DILATACAO COM ISOPOR 10 MM</v>
          </cell>
          <cell r="C1441" t="str">
            <v>M2</v>
          </cell>
          <cell r="D1441" t="str">
            <v>9,99</v>
          </cell>
        </row>
        <row r="1442">
          <cell r="A1442" t="str">
            <v>73898/1</v>
          </cell>
          <cell r="B1442" t="str">
            <v>JUNTA DE DILATACAO ELASTICA (PVC) O-220/6 PRESSAO ATE 30 MCA</v>
          </cell>
          <cell r="C1442" t="str">
            <v>M</v>
          </cell>
          <cell r="D1442" t="str">
            <v>247,95</v>
          </cell>
        </row>
        <row r="1443">
          <cell r="A1443" t="str">
            <v>74121/1</v>
          </cell>
          <cell r="B1443" t="str">
            <v>JUNTA DE DILATACAO PARA IMPERMEABILIZACAO, COM SELANTE ELASTICO MONOCOMPONENTE A BASE DE POLIURETANO, DIMENSOES 1X1CM.</v>
          </cell>
          <cell r="C1443" t="str">
            <v>M</v>
          </cell>
          <cell r="D1443" t="str">
            <v>21,20</v>
          </cell>
        </row>
        <row r="1444">
          <cell r="A1444" t="str">
            <v>79471</v>
          </cell>
          <cell r="B1444" t="str">
            <v>PINTURA ADESIVA P/ CONCRETO, A BASE DE RESINA EPOXI ( SIKADUR 32 )</v>
          </cell>
          <cell r="C1444" t="str">
            <v>KG</v>
          </cell>
          <cell r="D1444" t="str">
            <v>66,65</v>
          </cell>
        </row>
        <row r="1445">
          <cell r="A1445" t="str">
            <v>74200/1</v>
          </cell>
          <cell r="B1445" t="str">
            <v>VERGA 10X10CM EM CONCRETO PRÉ-MOLDADO FCK=20MPA (PREPARO COM BETONEIRA) AÇO CA60, BITOLA FINA, INCLUSIVE FORMAS TABUA 3A.</v>
          </cell>
          <cell r="C1445" t="str">
            <v>M</v>
          </cell>
          <cell r="D1445" t="str">
            <v>11,83</v>
          </cell>
        </row>
        <row r="1446">
          <cell r="A1446" t="str">
            <v>83901</v>
          </cell>
          <cell r="B1446" t="str">
            <v>VERGAS 10X10 CM, PREMOLDADAS C/ CONCRETO FCK=15 MPA (PREPARO MECANICO), ACO CA-50 COM FORMAS TABUA DE PINHO 3A</v>
          </cell>
          <cell r="C1446" t="str">
            <v>M</v>
          </cell>
          <cell r="D1446" t="str">
            <v>11,84</v>
          </cell>
        </row>
        <row r="1447">
          <cell r="A1447" t="str">
            <v>71623</v>
          </cell>
          <cell r="B1447" t="str">
            <v>CHAPIM DE CONCRETO APARENTE COM ACABAMENTO DESEMPENADO, FORMA DE COMPENSADO PLASTIFICADO (MADEIRIT) DE 14 X 10 CM, FUNDIDO NO LOCAL.</v>
          </cell>
          <cell r="C1447" t="str">
            <v>M</v>
          </cell>
          <cell r="D1447" t="str">
            <v>18,36</v>
          </cell>
        </row>
        <row r="1448">
          <cell r="A1448" t="str">
            <v>74144/2</v>
          </cell>
          <cell r="B1448" t="str">
            <v>SUPORTE APOIO CAIXA D AGUA BARROTES MADEIRA DE 1</v>
          </cell>
          <cell r="C1448" t="str">
            <v>UN</v>
          </cell>
          <cell r="D1448" t="str">
            <v>24,27</v>
          </cell>
        </row>
        <row r="1449">
          <cell r="A1449" t="str">
            <v>83513</v>
          </cell>
          <cell r="B1449" t="str">
            <v>FORNECIMENTO DE PERFIL SIMPLES "I" OU "H" ATE 8" INCLUSIVE PERDAS</v>
          </cell>
          <cell r="C1449" t="str">
            <v>KG</v>
          </cell>
          <cell r="D1449" t="str">
            <v>4,75</v>
          </cell>
        </row>
        <row r="1450">
          <cell r="A1450" t="str">
            <v>83514</v>
          </cell>
          <cell r="B1450" t="str">
            <v>FORNECIMENTO DE PERFIL SIMPLES "I" OU "H" 8 A 12" INCLUSIVE PERDAS</v>
          </cell>
          <cell r="C1450" t="str">
            <v>KG</v>
          </cell>
          <cell r="D1450" t="str">
            <v>4,91</v>
          </cell>
        </row>
        <row r="1451">
          <cell r="A1451" t="str">
            <v>84153</v>
          </cell>
          <cell r="B1451" t="str">
            <v>APARELHO DE APOIO NEOPRENE NAO FRETADO (1,4KG/DM3)</v>
          </cell>
          <cell r="C1451" t="str">
            <v>KG</v>
          </cell>
          <cell r="D1451" t="str">
            <v>43,33</v>
          </cell>
        </row>
        <row r="1452">
          <cell r="A1452" t="str">
            <v>84154</v>
          </cell>
          <cell r="B1452" t="str">
            <v>APARELHO APOIO NEOPRENE FRETADO</v>
          </cell>
          <cell r="C1452" t="str">
            <v>DM3</v>
          </cell>
          <cell r="D1452" t="str">
            <v>96,79</v>
          </cell>
        </row>
        <row r="1453">
          <cell r="A1453" t="str">
            <v>85233</v>
          </cell>
          <cell r="B1453" t="str">
            <v>ESCADA EM CONCRETO ARMADO, FCK = 15 MPA, MOLDADA IN LOCO</v>
          </cell>
          <cell r="C1453" t="str">
            <v>M3</v>
          </cell>
          <cell r="D1453" t="str">
            <v>1.263,42</v>
          </cell>
        </row>
        <row r="1454">
          <cell r="A1454" t="str">
            <v>5968</v>
          </cell>
          <cell r="B1454" t="str">
            <v>IMPERMEABILIZACAO DE SUPERFICIE COM ARGAMASSA DE CIMENTO E AREIA (MEDIA), TRACO 1:3, COM ADITIVO IMPERMEABILIZANTE, E=2CM.</v>
          </cell>
          <cell r="C1454" t="str">
            <v>M2</v>
          </cell>
          <cell r="D1454" t="str">
            <v>26,11</v>
          </cell>
        </row>
        <row r="1455">
          <cell r="A1455" t="str">
            <v>6130</v>
          </cell>
          <cell r="B1455" t="str">
            <v>IMPERMEABILIZACAO DE SUPERFICIE COM ARGAMASSA DE CIMENTO E AREIA (GROSSA), TRACO 1:4, COM ADITIVO IMPERMEABILIZANTE, E=2,5CM</v>
          </cell>
          <cell r="C1455" t="str">
            <v>M2</v>
          </cell>
          <cell r="D1455" t="str">
            <v>15,48</v>
          </cell>
        </row>
        <row r="1456">
          <cell r="A1456" t="str">
            <v>74000/1</v>
          </cell>
          <cell r="B1456" t="str">
            <v>IMPERMEABILIZACAO DE SUPERFICIE COM ARMAGASSA DE CIMENTO E AREIA (GROSSA), TRACO 1:3, COM ADITIVO IMPERMEABILIZANTE, E=2,5CM.</v>
          </cell>
          <cell r="C1456" t="str">
            <v>M2</v>
          </cell>
          <cell r="D1456" t="str">
            <v>34,07</v>
          </cell>
        </row>
        <row r="1457">
          <cell r="A1457" t="str">
            <v>83731</v>
          </cell>
          <cell r="B1457" t="str">
            <v>IMPERMEABILIZACAO DE SUPERFICIE COM ARGAMASSA DE CIMENTO E AREIA, TRACO 1:3, COM ADITIVO IMPERMEABILIZANTE, E=3 CM</v>
          </cell>
          <cell r="C1457" t="str">
            <v>M2</v>
          </cell>
          <cell r="D1457" t="str">
            <v>27,80</v>
          </cell>
        </row>
        <row r="1458">
          <cell r="A1458" t="str">
            <v>83732</v>
          </cell>
          <cell r="B1458" t="str">
            <v>IMPERMEABILIZACAO DE SUPERFICIE COM ARGAMASSA DE CIMENTO E AREIA, TRACO 1:3, COM ADITIVO IMPERMEABILIZANTE, E=1,5 CM</v>
          </cell>
          <cell r="C1458" t="str">
            <v>M2</v>
          </cell>
          <cell r="D1458" t="str">
            <v>19,42</v>
          </cell>
        </row>
        <row r="1459">
          <cell r="A1459" t="str">
            <v>83733</v>
          </cell>
          <cell r="B1459" t="str">
            <v>IMPERMEABILIZACAO DE SUPERFICIE COM ARGAMASSA DE CIMENTO E AREIA (GROSSA), TRACO 1:4, COM ADITIVO IMPERMEABILIZANTE, E=2 CM</v>
          </cell>
          <cell r="C1459" t="str">
            <v>M2</v>
          </cell>
          <cell r="D1459" t="str">
            <v>23,73</v>
          </cell>
        </row>
        <row r="1460">
          <cell r="A1460" t="str">
            <v>83735</v>
          </cell>
          <cell r="B1460" t="str">
            <v>IMPERMEABILIZACAO DE SUPERFICIE COM CIMENTO IMPERMEABILIZANTE DE PEGA ULTRA RAPIDA, TRACO 1:1, E=0,5 CM</v>
          </cell>
          <cell r="C1460" t="str">
            <v>M2</v>
          </cell>
          <cell r="D1460" t="str">
            <v>32,89</v>
          </cell>
        </row>
        <row r="1461">
          <cell r="A1461" t="str">
            <v>68053</v>
          </cell>
          <cell r="B1461" t="str">
            <v>FORNECIMENTO/INSTALACAO LONA PLASTICA PRETA, PARA IMPERMEABILIZACAO, ESPESSURA 150 MICRAS.</v>
          </cell>
          <cell r="C1461" t="str">
            <v>M2</v>
          </cell>
          <cell r="D1461" t="str">
            <v>3,10</v>
          </cell>
        </row>
        <row r="1462">
          <cell r="A1462" t="str">
            <v>73753/1</v>
          </cell>
          <cell r="B1462" t="str">
            <v>IMPERMEABILIZACAO DE SUPERFICIE COM MANTA ASFALTICA PROTEGIDA COM FILME DE ALUMINIO GOFRADO (DE ESPESSURA 0,8MM), INCLUSA APLICACAO DE  EMULSAO ASFALTICA, E=3MM.</v>
          </cell>
          <cell r="C1462" t="str">
            <v>M2</v>
          </cell>
          <cell r="D1462" t="str">
            <v>54,35</v>
          </cell>
        </row>
        <row r="1463">
          <cell r="A1463" t="str">
            <v>73753/2</v>
          </cell>
          <cell r="B1463" t="str">
            <v>IMPERMEABILIZACAO DE SUPERFICIE COM MANTA BUTILICA, INCLUSAS CINTA DE CALDEACAO E COLA ADESIVA, E=0,8MM.</v>
          </cell>
          <cell r="C1463" t="str">
            <v>M2</v>
          </cell>
          <cell r="D1463" t="str">
            <v>90,47</v>
          </cell>
        </row>
        <row r="1464">
          <cell r="A1464" t="str">
            <v>74033/1</v>
          </cell>
          <cell r="B1464" t="str">
            <v>IMPERMEABILIZACAO DE SUPERFICIE COM GEOMEMBRANA (MANTA TERMOPLASTICA LISA) TIPO PEAD, E=2MM.</v>
          </cell>
          <cell r="C1464" t="str">
            <v>M2</v>
          </cell>
          <cell r="D1464" t="str">
            <v>20,09</v>
          </cell>
        </row>
        <row r="1465">
          <cell r="A1465" t="str">
            <v>83737</v>
          </cell>
          <cell r="B1465" t="str">
            <v>IMPERMEABILIZACAO DE SUPERFICIE COM MANTA ASFALTICA (COM POLIMEROS TIPO APP), E=3 MM</v>
          </cell>
          <cell r="C1465" t="str">
            <v>M2</v>
          </cell>
          <cell r="D1465" t="str">
            <v>48,20</v>
          </cell>
        </row>
        <row r="1466">
          <cell r="A1466" t="str">
            <v>83738</v>
          </cell>
          <cell r="B1466" t="str">
            <v>IMPERMEABILIZACAO DE SUPERFICIE COM MANTA ASFALTICA (COM POLIMEROS TIPO APP), E=4 MM</v>
          </cell>
          <cell r="C1466" t="str">
            <v>M2</v>
          </cell>
          <cell r="D1466" t="str">
            <v>56,27</v>
          </cell>
        </row>
        <row r="1467">
          <cell r="A1467" t="str">
            <v>83740</v>
          </cell>
          <cell r="B1467" t="str">
            <v>IMPERMEABILIZACAO COM FELTRO ASFALTICO BETUMINADO, NUM 15</v>
          </cell>
          <cell r="C1467" t="str">
            <v>M2</v>
          </cell>
          <cell r="D1467" t="str">
            <v>28,98</v>
          </cell>
        </row>
        <row r="1468">
          <cell r="A1468" t="str">
            <v>73929/1</v>
          </cell>
          <cell r="B1468" t="str">
            <v>IMPERMEABILIZACAO DE SUPERFICIE COM CIMENTO ESPECIAL CRISTALIZANTE COM ADESIVO LIQUIDO DE ALTA PERFORMANCE A BASE DE RESINA ACRÍLICA, UMA DEMAO.</v>
          </cell>
          <cell r="C1468" t="str">
            <v>M2</v>
          </cell>
          <cell r="D1468" t="str">
            <v>16,49</v>
          </cell>
        </row>
        <row r="1469">
          <cell r="A1469" t="str">
            <v>73929/3</v>
          </cell>
          <cell r="B1469" t="str">
            <v>IMPERMEABILIZACAO DE SUPERFICIE COM EMULSAO ACRILICA E SELADOR.</v>
          </cell>
          <cell r="C1469" t="str">
            <v>M2</v>
          </cell>
          <cell r="D1469" t="str">
            <v>41,82</v>
          </cell>
        </row>
        <row r="1470">
          <cell r="A1470" t="str">
            <v>73929/4</v>
          </cell>
          <cell r="B1470" t="str">
            <v>IMPERMEABILIZACAO DE ESTRUTURAS ENTERRADAS COM CIMENTO CRISTALIZANTE E EMULSAO ADESIVA, ATE 7M DE PROFUNDIDADE.</v>
          </cell>
          <cell r="C1470" t="str">
            <v>M2</v>
          </cell>
          <cell r="D1470" t="str">
            <v>31,85</v>
          </cell>
        </row>
        <row r="1471">
          <cell r="A1471" t="str">
            <v>6225</v>
          </cell>
          <cell r="B1471" t="str">
            <v>IMPERMEABILIZACAO CALHAS/LAJES DESCOBERTA C/3 DEMAOS VEDAPREN PRETO</v>
          </cell>
          <cell r="C1471" t="str">
            <v>M2</v>
          </cell>
          <cell r="D1471" t="str">
            <v>21,85</v>
          </cell>
        </row>
        <row r="1472">
          <cell r="A1472" t="str">
            <v>72075</v>
          </cell>
          <cell r="B1472" t="str">
            <v>IMPERMEABILIZACAO DE SUPERFICIE COM REVESTIMENTO BICOMPONENTE SEMI FLEXIVEL.</v>
          </cell>
          <cell r="C1472" t="str">
            <v>M2</v>
          </cell>
          <cell r="D1472" t="str">
            <v>6,55</v>
          </cell>
        </row>
        <row r="1473">
          <cell r="A1473" t="str">
            <v>73762/1</v>
          </cell>
          <cell r="B1473" t="str">
            <v>IMPERMEABILIZACAO DE SUPERFICIE COM ASFALTO ELASTOMERICO, INCLUSOS PRIMER E VEU DE POLIESTER.</v>
          </cell>
          <cell r="C1473" t="str">
            <v>M2</v>
          </cell>
          <cell r="D1473" t="str">
            <v>54,16</v>
          </cell>
        </row>
        <row r="1474">
          <cell r="A1474" t="str">
            <v>73762/2</v>
          </cell>
          <cell r="B1474" t="str">
            <v>IMPERMEABILIZACAO DE SUPERFICIE COM EMULSAO ACRILICA SOBRE CIMENTO CRISTALIZANTE, INCLUSO VEU DE FIBRA DE VIDRO.</v>
          </cell>
          <cell r="C1474" t="str">
            <v>M2</v>
          </cell>
          <cell r="D1474" t="str">
            <v>41,26</v>
          </cell>
        </row>
        <row r="1475">
          <cell r="A1475" t="str">
            <v>73762/3</v>
          </cell>
          <cell r="B1475" t="str">
            <v>IMPERMEABILIZACAO DE SUPERFICIE COM EMULSAO ACRILICA ESTILENADA COM TELA SOBRE CIMENTO CRISTALIZANTE, INCLUSO EMULSAO ADESIVA DE BASE ACRILICA.</v>
          </cell>
          <cell r="C1475" t="str">
            <v>M2</v>
          </cell>
          <cell r="D1475" t="str">
            <v>65,81</v>
          </cell>
        </row>
        <row r="1476">
          <cell r="A1476" t="str">
            <v>73762/4</v>
          </cell>
          <cell r="B1476" t="str">
            <v>IMPERMEABILIZACAO DE SUPERFICIE COM ASFALTO ELASTOMERICO, INCLUSOS PRIMER E VEU DE FIBRA DE VIDRO.</v>
          </cell>
          <cell r="C1476" t="str">
            <v>M2</v>
          </cell>
          <cell r="D1476" t="str">
            <v>70,85</v>
          </cell>
        </row>
        <row r="1477">
          <cell r="A1477" t="str">
            <v>74066/1</v>
          </cell>
          <cell r="B1477" t="str">
            <v>IMPERMEABILIZACAO DE SUPERFICIE, COM IMPERMEABILIZANTE FLEXIVEL A BASE DE ELASTOMERO.</v>
          </cell>
          <cell r="C1477" t="str">
            <v>M2</v>
          </cell>
          <cell r="D1477" t="str">
            <v>37,50</v>
          </cell>
        </row>
        <row r="1478">
          <cell r="A1478" t="str">
            <v>74066/2</v>
          </cell>
          <cell r="B1478" t="str">
            <v>IMPERMEABILIZACAO DE SUPERFICIE, COM IMPERMEABILIZANTE FLEXIVEL A BASE ACRILICA.</v>
          </cell>
          <cell r="C1478" t="str">
            <v>M2</v>
          </cell>
          <cell r="D1478" t="str">
            <v>165,55</v>
          </cell>
        </row>
        <row r="1479">
          <cell r="A1479" t="str">
            <v>74097/1</v>
          </cell>
          <cell r="B1479" t="str">
            <v>IMPERMEABILIZACAO DE SUPERFICIE, COM ASFALTO ELASTOMERICO.</v>
          </cell>
          <cell r="C1479" t="str">
            <v>M2</v>
          </cell>
          <cell r="D1479" t="str">
            <v>21,85</v>
          </cell>
        </row>
        <row r="1480">
          <cell r="A1480" t="str">
            <v>74106/1</v>
          </cell>
          <cell r="B1480" t="str">
            <v>IMPERMEABILIZACAO DE ESTRUTURAS ENTERRADAS, COM TINTA ASFALTICA, DUAS DEMAOS.</v>
          </cell>
          <cell r="C1480" t="str">
            <v>M2</v>
          </cell>
          <cell r="D1480" t="str">
            <v>6,14</v>
          </cell>
        </row>
        <row r="1481">
          <cell r="A1481" t="str">
            <v>83741</v>
          </cell>
          <cell r="B1481" t="str">
            <v>IMPERMEABILIZACAO DE SUPERFICIE COM EMULSAO ASFALTICA COM ELASTOMERO, INCLUSOS PRIMER E VEU DE POLIESTER</v>
          </cell>
          <cell r="C1481" t="str">
            <v>M2</v>
          </cell>
          <cell r="D1481" t="str">
            <v>58,50</v>
          </cell>
        </row>
        <row r="1482">
          <cell r="A1482" t="str">
            <v>83742</v>
          </cell>
          <cell r="B1482" t="str">
            <v>IMPERMEABILIZACAO DE SUPERFICIE COM EMULSAO ASFALTICA A BASE D'AGUA</v>
          </cell>
          <cell r="C1482" t="str">
            <v>M2</v>
          </cell>
          <cell r="D1482" t="str">
            <v>15,83</v>
          </cell>
        </row>
        <row r="1483">
          <cell r="A1483" t="str">
            <v>83743</v>
          </cell>
          <cell r="B1483" t="str">
            <v>JUNTA DE DILATACAO PARA IMPERMEABILIZACAO, COM ASFALTO OXIDADO APLICADO A QUENTE, DIMENSOES 2X2 CM</v>
          </cell>
          <cell r="C1483" t="str">
            <v>M</v>
          </cell>
          <cell r="D1483" t="str">
            <v>12,34</v>
          </cell>
        </row>
        <row r="1484">
          <cell r="A1484" t="str">
            <v>73872/1</v>
          </cell>
          <cell r="B1484" t="str">
            <v>IMPERMEABILIZACAO COM PINTURA A BASE DE RESINA EPOXI ALCATRAO, UMA DEMAO.</v>
          </cell>
          <cell r="C1484" t="str">
            <v>M2</v>
          </cell>
          <cell r="D1484" t="str">
            <v>18,05</v>
          </cell>
        </row>
        <row r="1485">
          <cell r="A1485" t="str">
            <v>73872/2</v>
          </cell>
          <cell r="B1485" t="str">
            <v>IMPERMEABILIZACAO COM PINTURA A BASE DE RESINA EPOXI ALCATRAO, DUAS DEMAOS.</v>
          </cell>
          <cell r="C1485" t="str">
            <v>M2</v>
          </cell>
          <cell r="D1485" t="str">
            <v>35,22</v>
          </cell>
        </row>
        <row r="1486">
          <cell r="A1486" t="str">
            <v>72124</v>
          </cell>
          <cell r="B1486" t="str">
            <v>IMPERMEABILIZACAO DE SUPERFICIE COM MASTIQUE ELASTICO A BASE DE SILICONE, POR VOLUME.</v>
          </cell>
          <cell r="C1486" t="str">
            <v>DM3</v>
          </cell>
          <cell r="D1486" t="str">
            <v>71,20</v>
          </cell>
        </row>
        <row r="1487">
          <cell r="A1487" t="str">
            <v>74025/1</v>
          </cell>
          <cell r="B1487" t="str">
            <v>IMPERMEABILIZACAO DE SUPERFICIE COM MASTIQUE BETUMINOSO A FRIO, POR METRO.</v>
          </cell>
          <cell r="C1487" t="str">
            <v>M</v>
          </cell>
          <cell r="D1487" t="str">
            <v>27,56</v>
          </cell>
        </row>
        <row r="1488">
          <cell r="A1488" t="str">
            <v>74190/1</v>
          </cell>
          <cell r="B1488" t="str">
            <v>IMPERMEABILIZACAO DE SUPERFICIE COM MASTIQUE BETUMINOSO A FRIO, POR AREA.</v>
          </cell>
          <cell r="C1488" t="str">
            <v>M2</v>
          </cell>
          <cell r="D1488" t="str">
            <v>92,12</v>
          </cell>
        </row>
        <row r="1489">
          <cell r="A1489" t="str">
            <v>83744</v>
          </cell>
          <cell r="B1489" t="str">
            <v>PROTECAO MECANICA DE SUPERFICIE COM ARGAMASSA DE CIMENTO E AREIA, TRACO 1:7 CM, E=3 CM</v>
          </cell>
          <cell r="C1489" t="str">
            <v>M2</v>
          </cell>
          <cell r="D1489" t="str">
            <v>17,55</v>
          </cell>
        </row>
        <row r="1490">
          <cell r="A1490" t="str">
            <v>83745</v>
          </cell>
          <cell r="B1490" t="str">
            <v>PROTECAO MECANICA DE SUPERFICIE COM ARGAMASSA DE CIMENTO E AREIA, TRACO 1:4, E=0,5 CM</v>
          </cell>
          <cell r="C1490" t="str">
            <v>M2</v>
          </cell>
          <cell r="D1490" t="str">
            <v>12,27</v>
          </cell>
        </row>
        <row r="1491">
          <cell r="A1491" t="str">
            <v>83746</v>
          </cell>
          <cell r="B1491" t="str">
            <v>PROTECAO MECANICA DE SUPERFICIE COM ARGAMASSA DE CIMENTO E AREIA, TRACO 1:4, E=2 CM</v>
          </cell>
          <cell r="C1491" t="str">
            <v>M2</v>
          </cell>
          <cell r="D1491" t="str">
            <v>16,45</v>
          </cell>
        </row>
        <row r="1492">
          <cell r="A1492" t="str">
            <v>83747</v>
          </cell>
          <cell r="B1492" t="str">
            <v>PROTECAO MECANICA DE SUPERFICIE COM ARGAMASSA DE CIMENTO E AREIA, TRACO 1:7, E=1,5 CM</v>
          </cell>
          <cell r="C1492" t="str">
            <v>M2</v>
          </cell>
          <cell r="D1492" t="str">
            <v>13,85</v>
          </cell>
        </row>
        <row r="1493">
          <cell r="A1493" t="str">
            <v>83748</v>
          </cell>
          <cell r="B1493" t="str">
            <v>PROTECAO MECANICA DE SUPERFICIE COM ARGAMASSA DE CIMENTO E AREIA, TRACO 1:3, E=2 CM</v>
          </cell>
          <cell r="C1493" t="str">
            <v>M2</v>
          </cell>
          <cell r="D1493" t="str">
            <v>17,32</v>
          </cell>
        </row>
        <row r="1494">
          <cell r="A1494" t="str">
            <v>83749</v>
          </cell>
          <cell r="B1494" t="str">
            <v>PROTECAO MECANICA DE SUPERFICIE COM ARGAMASSA DE CIMENTO E AREIA, TRACO 1:3, E=2,5 CM</v>
          </cell>
          <cell r="C1494" t="str">
            <v>M2</v>
          </cell>
          <cell r="D1494" t="str">
            <v>19,11</v>
          </cell>
        </row>
        <row r="1495">
          <cell r="A1495" t="str">
            <v>83750</v>
          </cell>
          <cell r="B1495" t="str">
            <v>PROTECAO MECANICA DE SUPERFICIE COM ARGAMASSA DE CIMENTO E AREIA, TRACO 1:2, E=3 CM</v>
          </cell>
          <cell r="C1495" t="str">
            <v>M2</v>
          </cell>
          <cell r="D1495" t="str">
            <v>23,00</v>
          </cell>
        </row>
        <row r="1496">
          <cell r="A1496" t="str">
            <v>83751</v>
          </cell>
          <cell r="B1496" t="str">
            <v>PROTECAO MECANICA DE SUPERFICIE COM ARGAMASSA DE CIMENTO E AREIA, TRACO 1:4, E=1,5 CM</v>
          </cell>
          <cell r="C1496" t="str">
            <v>M2</v>
          </cell>
          <cell r="D1496" t="str">
            <v>16,52</v>
          </cell>
        </row>
        <row r="1497">
          <cell r="A1497" t="str">
            <v>83752</v>
          </cell>
          <cell r="B1497" t="str">
            <v>PROTECAO MECANICA DE SUPERFICIE COM ARGAMASSA DE CIMENTO E AREIA, TRACO 1:6, E=1,5 CM</v>
          </cell>
          <cell r="C1497" t="str">
            <v>M2</v>
          </cell>
          <cell r="D1497" t="str">
            <v>14,08</v>
          </cell>
        </row>
        <row r="1498">
          <cell r="A1498" t="str">
            <v>83753</v>
          </cell>
          <cell r="B1498" t="str">
            <v>PROTECAO MECANICA DE SUPERFICIE COM ARGAMASSA DE CIMENTO E AREIA, TRACO 1:3, JUNTA BATIDA, E=3 CM</v>
          </cell>
          <cell r="C1498" t="str">
            <v>M2</v>
          </cell>
          <cell r="D1498" t="str">
            <v>23,66</v>
          </cell>
        </row>
        <row r="1499">
          <cell r="A1499" t="str">
            <v>83754</v>
          </cell>
          <cell r="B1499" t="str">
            <v>PROTECAO MECANICA DE SUPERFICIE COM ARGAMASSA DE CIMENTO E AREIA, TRACO 1:6, E=2 CM</v>
          </cell>
          <cell r="C1499" t="str">
            <v>M2</v>
          </cell>
          <cell r="D1499" t="str">
            <v>15,39</v>
          </cell>
        </row>
        <row r="1500">
          <cell r="A1500" t="str">
            <v>55865</v>
          </cell>
          <cell r="B1500" t="str">
            <v>ELETRODUTO DE PVC RIGIDO ROSCAVEL DN 40MM (1 1/2") INCL CONEXOES, FORNECIMENTO E INSTALACAO</v>
          </cell>
          <cell r="C1500" t="str">
            <v>M</v>
          </cell>
          <cell r="D1500" t="str">
            <v>15,70</v>
          </cell>
        </row>
        <row r="1501">
          <cell r="A1501" t="str">
            <v>55866</v>
          </cell>
          <cell r="B1501" t="str">
            <v>ELETRODUTO DE PVC RIGIDO ROSCAVEL DN 50MM (2"), INCL CONEXOES, FORNECIMENTO E INSTALACAO</v>
          </cell>
          <cell r="C1501" t="str">
            <v>M</v>
          </cell>
          <cell r="D1501" t="str">
            <v>17,37</v>
          </cell>
        </row>
        <row r="1502">
          <cell r="A1502" t="str">
            <v>55867</v>
          </cell>
          <cell r="B1502" t="str">
            <v>ELETRODUTO DE PVC RIGIDO ROSCAVEL DN 75MM (3"), INCL CONEXOES, FORNECIMENTO E INSTALACAO</v>
          </cell>
          <cell r="C1502" t="str">
            <v>M</v>
          </cell>
          <cell r="D1502" t="str">
            <v>32,16</v>
          </cell>
        </row>
        <row r="1503">
          <cell r="A1503" t="str">
            <v>55868</v>
          </cell>
          <cell r="B1503" t="str">
            <v>ELETRODUTO DE PVC RIGIDO ROSCAVEL DN 100MM (4"), INCL CONEXOES, FORNECIMENTO E INSTALACAO</v>
          </cell>
          <cell r="C1503" t="str">
            <v>M</v>
          </cell>
          <cell r="D1503" t="str">
            <v>42,12</v>
          </cell>
        </row>
        <row r="1504">
          <cell r="A1504" t="str">
            <v>72308</v>
          </cell>
          <cell r="B1504" t="str">
            <v>ELETRODUTO DE ACO GALVANIZADO ELETROLITICO DN 20MM (3/4"), TIPO LEVE, INCLUSIVE CONEXOES - FORNECIMENTO E INSTALACAO</v>
          </cell>
          <cell r="C1504" t="str">
            <v>M</v>
          </cell>
          <cell r="D1504" t="str">
            <v>18,94</v>
          </cell>
        </row>
        <row r="1505">
          <cell r="A1505" t="str">
            <v>72309</v>
          </cell>
          <cell r="B1505" t="str">
            <v>ELETRODUTO DE ACO GALVANIZADO ELETROLITICO DN 25MM (1"), TIPO LEVE, INCLUSIVE CONEXOES - FORNECIMENTO E INSTALACAO</v>
          </cell>
          <cell r="C1505" t="str">
            <v>M</v>
          </cell>
          <cell r="D1505" t="str">
            <v>20,36</v>
          </cell>
        </row>
        <row r="1506">
          <cell r="A1506" t="str">
            <v>72310</v>
          </cell>
          <cell r="B1506" t="str">
            <v>ELETRODUTO DE ACO GALVANIZADO ELETROLITICO DN 40MM (1 1/2"), TIPO SEMI-PESADO, INCLUSIVE CONEXOES - FORNECIMENTO E INSTALACAO</v>
          </cell>
          <cell r="C1506" t="str">
            <v>M</v>
          </cell>
          <cell r="D1506" t="str">
            <v>35,75</v>
          </cell>
        </row>
        <row r="1507">
          <cell r="A1507" t="str">
            <v>72311</v>
          </cell>
          <cell r="B1507" t="str">
            <v>ELETRODUTO DE ACO GALVANIZADO ELETROLITICO DN 50MM (2), TIPO SEMI-PESADO, INCLUSIVE CONEXOES - FORNECIMENTO E INSTALACAO</v>
          </cell>
          <cell r="C1507" t="str">
            <v>M</v>
          </cell>
          <cell r="D1507" t="str">
            <v>41,38</v>
          </cell>
        </row>
        <row r="1508">
          <cell r="A1508" t="str">
            <v>72312</v>
          </cell>
          <cell r="B1508" t="str">
            <v>ELETRODUTO DE ACO GALVANIZADO ELETROLITICO DN 62MM (2 1/2"), TIPO SEMI-PESADO, INCLUSIVE CONEXOES - FORNECIMENTO E INSTALACAO</v>
          </cell>
          <cell r="C1508" t="str">
            <v>M</v>
          </cell>
          <cell r="D1508" t="str">
            <v>57,90</v>
          </cell>
        </row>
        <row r="1509">
          <cell r="A1509" t="str">
            <v>72316</v>
          </cell>
          <cell r="B1509" t="str">
            <v>ELETRODUTO DE ACO GALVANIZADO ELETROLITICO DN 75MM (3"), TIPO SEMI-PESADO, INCLUSIVE CONEXOES - FORNECIMENTO E INSTALACAO</v>
          </cell>
          <cell r="C1509" t="str">
            <v>M</v>
          </cell>
          <cell r="D1509" t="str">
            <v>71,39</v>
          </cell>
        </row>
        <row r="1510">
          <cell r="A1510" t="str">
            <v>72925</v>
          </cell>
          <cell r="B1510" t="str">
            <v>ELETRODUTO METALICO FLEXIVEL DN 25MM FABRICADO COM FITA DE ACO ZINCADO, REVESTIDO EXTERNAMENTE COM  PVC PRETO, INCLUSIVE CONEXOES, FORNECIMENTO E INSTALACAO</v>
          </cell>
          <cell r="C1510" t="str">
            <v>M</v>
          </cell>
          <cell r="D1510" t="str">
            <v>14,14</v>
          </cell>
        </row>
        <row r="1511">
          <cell r="A1511" t="str">
            <v>72926</v>
          </cell>
          <cell r="B1511" t="str">
            <v>ELETRODUTO METALICO FLEXIVEL DN 40MM FABRICADO COM FITA DE ACO ZINCADO, REVESTIDO EXTERNAMENTE COM PVC PRETO, INCLUSIVE CONEXOES, FORNECIMENTO E INSTALACAO</v>
          </cell>
          <cell r="C1511" t="str">
            <v>M</v>
          </cell>
          <cell r="D1511" t="str">
            <v>25,67</v>
          </cell>
        </row>
        <row r="1512">
          <cell r="A1512" t="str">
            <v>72933</v>
          </cell>
          <cell r="B1512" t="str">
            <v>ELETRODUTO DE PVC FLEXIVEL CORRUGADO DN 16MM (1/2") FORNECIMENTO E INSTALACAO</v>
          </cell>
          <cell r="C1512" t="str">
            <v>M</v>
          </cell>
          <cell r="D1512" t="str">
            <v>3,10</v>
          </cell>
        </row>
        <row r="1513">
          <cell r="A1513" t="str">
            <v>72934</v>
          </cell>
          <cell r="B1513" t="str">
            <v>ELETRODUTO DE PVC FLEXIVEL CORRUGADO DN 20MM (3/4") FORNECIMENTO E INSTALACAO</v>
          </cell>
          <cell r="C1513" t="str">
            <v>M</v>
          </cell>
          <cell r="D1513" t="str">
            <v>3,78</v>
          </cell>
        </row>
        <row r="1514">
          <cell r="A1514">
            <v>72935</v>
          </cell>
          <cell r="B1514" t="str">
            <v>ELETRODUTO DE PVC FLEXIVEL CORRUGADO DN 25MM (1") FORNECIMENTO E INSTALACAO</v>
          </cell>
          <cell r="C1514" t="str">
            <v>M</v>
          </cell>
          <cell r="D1514" t="str">
            <v>4,80</v>
          </cell>
        </row>
        <row r="1515">
          <cell r="A1515" t="str">
            <v>72936</v>
          </cell>
          <cell r="B1515" t="str">
            <v>ELETRODUTO DE PVC FLEXIVEL CORRUGADO DN32 MM (1 1/4") FORNECIMENTO E INSTALACAO</v>
          </cell>
          <cell r="C1515" t="str">
            <v>M</v>
          </cell>
          <cell r="D1515" t="str">
            <v>6,63</v>
          </cell>
        </row>
        <row r="1516">
          <cell r="A1516" t="str">
            <v>73613</v>
          </cell>
          <cell r="B1516" t="str">
            <v>ELETRODUTO DE PVC RIGIDO ROSCAVEL DN 20MM (3/4") INCL CONEXOES, FORNECIMENTO E INSTALACAO</v>
          </cell>
          <cell r="C1516" t="str">
            <v>M</v>
          </cell>
          <cell r="D1516" t="str">
            <v>8,65</v>
          </cell>
        </row>
        <row r="1517">
          <cell r="A1517" t="str">
            <v>73614</v>
          </cell>
          <cell r="B1517" t="str">
            <v>ELETRODUTO DE PVC RIGIDO ROSCAVEL DN 15MM (1/2") INCL CONEXOES, FORNECIMENTO E INSTALACAO</v>
          </cell>
          <cell r="C1517" t="str">
            <v>M</v>
          </cell>
          <cell r="D1517" t="str">
            <v>8,09</v>
          </cell>
        </row>
        <row r="1518">
          <cell r="A1518" t="str">
            <v>73627</v>
          </cell>
          <cell r="B1518" t="str">
            <v>ELETRODUTO DE ACO GALVANIZADO ELETROLITICO DN 16MM (1/2"), TIPO LEVE, INCLUSIVE CONEXOES - FORNECIMENTO E INSTALACAO</v>
          </cell>
          <cell r="C1518" t="str">
            <v>M</v>
          </cell>
          <cell r="D1518" t="str">
            <v>17,11</v>
          </cell>
        </row>
        <row r="1519">
          <cell r="A1519" t="str">
            <v>73798/1</v>
          </cell>
          <cell r="B1519" t="str">
            <v>DUTO ESPIRAL FLEXIVEL SINGELO PEAD D=50MM(2") REVESTIDO COM PVC COM FIO GUIA DE ACO GALVANIZADO, LANCADO DIRETO NO SOLO, INCL CONEXOES</v>
          </cell>
          <cell r="C1519" t="str">
            <v>M</v>
          </cell>
          <cell r="D1519" t="str">
            <v>17,85</v>
          </cell>
        </row>
        <row r="1520">
          <cell r="A1520" t="str">
            <v>73798/3</v>
          </cell>
          <cell r="B1520" t="str">
            <v>DUTO ESPIRAL FLEXIVEL SINGELO PEAD D=75MM(3") REVESTIDO COM PVC COM FIO GUIA DE ACO GALVANIZADO, LANCADO DIRETO NO SOLO, INCL CONEXOES</v>
          </cell>
          <cell r="C1520" t="str">
            <v>M</v>
          </cell>
          <cell r="D1520" t="str">
            <v>28,68</v>
          </cell>
        </row>
        <row r="1521">
          <cell r="A1521" t="str">
            <v>74252/1</v>
          </cell>
          <cell r="B1521" t="str">
            <v>ELETRODUTO DE PVC RIGIDO ROSCAVEL DN 25MM (1") INCL CONEXOES, FORNECIMENTO E INSTALACAO</v>
          </cell>
          <cell r="C1521" t="str">
            <v>M</v>
          </cell>
          <cell r="D1521" t="str">
            <v>9,72</v>
          </cell>
        </row>
        <row r="1522">
          <cell r="A1522" t="str">
            <v>83407</v>
          </cell>
          <cell r="B1522" t="str">
            <v>ELETRODUTO DE PVC RIGIDO ROSCAVEL DN 32MM (1 1/4") INCL CONEXOES, FORNECIMENTO E INSTALACAO</v>
          </cell>
          <cell r="C1522" t="str">
            <v>M</v>
          </cell>
          <cell r="D1522" t="str">
            <v>14,52</v>
          </cell>
        </row>
        <row r="1523">
          <cell r="A1523" t="str">
            <v>83408</v>
          </cell>
          <cell r="B1523" t="str">
            <v>ELETRODUTO DE PVC RIGIDO ROSCAVEL DN 60MM (2 1/2") INCL CONEXOES, FORNECIMENTO E INSTALACAO</v>
          </cell>
          <cell r="C1523" t="str">
            <v>M</v>
          </cell>
          <cell r="D1523" t="str">
            <v>28,18</v>
          </cell>
        </row>
        <row r="1524">
          <cell r="A1524" t="str">
            <v>83409</v>
          </cell>
          <cell r="B1524" t="str">
            <v>ELETRODUTO FLEXIVEL ACO GALV TIPO CONDUITE D = 1/2" (16MM) - FORNECIMENTO E INSTALACAO</v>
          </cell>
          <cell r="C1524" t="str">
            <v>M</v>
          </cell>
          <cell r="D1524" t="str">
            <v>7,82</v>
          </cell>
        </row>
        <row r="1525">
          <cell r="A1525" t="str">
            <v>83410</v>
          </cell>
          <cell r="B1525" t="str">
            <v>ELETRODUTO FLEXIVEL ACO GALV TIPO CONDUITE D = 1" (25MM) - FORNECIMENTO E INSTALACAO</v>
          </cell>
          <cell r="C1525" t="str">
            <v>M</v>
          </cell>
          <cell r="D1525" t="str">
            <v>10,86</v>
          </cell>
        </row>
        <row r="1526">
          <cell r="A1526" t="str">
            <v>83411</v>
          </cell>
          <cell r="B1526" t="str">
            <v>ELETRODUTO FLEXIVEL ACO GALV TIPO CONDUITE D = 1 1/4" (32MM) - FORNECIMENTO E INSTALACAO</v>
          </cell>
          <cell r="C1526" t="str">
            <v>M</v>
          </cell>
          <cell r="D1526" t="str">
            <v>14,08</v>
          </cell>
        </row>
        <row r="1527">
          <cell r="A1527" t="str">
            <v>83412</v>
          </cell>
          <cell r="B1527" t="str">
            <v>ELETRODUTO FLEXIVEL ACO GALV TIPO CONDUITE D = 1 1/2" (40MM) - FORNECIMENTO E INSTALACAO</v>
          </cell>
          <cell r="C1527" t="str">
            <v>M</v>
          </cell>
          <cell r="D1527" t="str">
            <v>15,90</v>
          </cell>
        </row>
        <row r="1528">
          <cell r="A1528" t="str">
            <v>83413</v>
          </cell>
          <cell r="B1528" t="str">
            <v>ELETRODUTO FLEXIVEL ACO GALV TIPO CONDUITE D = 2" (50MM) - FORNECIMENTO E INSTALACAO</v>
          </cell>
          <cell r="C1528" t="str">
            <v>M</v>
          </cell>
          <cell r="D1528" t="str">
            <v>21,74</v>
          </cell>
        </row>
        <row r="1529">
          <cell r="A1529" t="str">
            <v>83414</v>
          </cell>
          <cell r="B1529" t="str">
            <v>ELETRODUTO FLEXIVEL ACO GALV TIPO CONDUITE D = 2 1/2" (65MM) - FORNECIMENTO E INSTALACAO</v>
          </cell>
          <cell r="C1529" t="str">
            <v>M</v>
          </cell>
          <cell r="D1529" t="str">
            <v>26,58</v>
          </cell>
        </row>
        <row r="1530">
          <cell r="A1530" t="str">
            <v>83415</v>
          </cell>
          <cell r="B1530" t="str">
            <v>ELETRODUTO FLEXIVEL ACO GALV TIPO CONDUITE D = 3" (75MM) - FORNECIMENTO E INSTALACAO</v>
          </cell>
          <cell r="C1530" t="str">
            <v>M</v>
          </cell>
          <cell r="D1530" t="str">
            <v>38,95</v>
          </cell>
        </row>
        <row r="1531">
          <cell r="A1531" t="str">
            <v>72259</v>
          </cell>
          <cell r="B1531" t="str">
            <v>TERMINAL OU CONECTOR DE PRESSAO - PARA CABO 10MM2 - FORNECIMENTO E INSTALACAO</v>
          </cell>
          <cell r="C1531" t="str">
            <v>UN</v>
          </cell>
          <cell r="D1531" t="str">
            <v>8,40</v>
          </cell>
        </row>
        <row r="1532">
          <cell r="A1532" t="str">
            <v>72260</v>
          </cell>
          <cell r="B1532" t="str">
            <v>TERMINAL OU CONECTOR DE PRESSAO - PARA CABO 16MM2 - FORNECIMENTO E INSTALACAO</v>
          </cell>
          <cell r="C1532" t="str">
            <v>UN</v>
          </cell>
          <cell r="D1532" t="str">
            <v>8,86</v>
          </cell>
        </row>
        <row r="1533">
          <cell r="A1533" t="str">
            <v>72261</v>
          </cell>
          <cell r="B1533" t="str">
            <v>TERMINAL OU CONECTOR DE PRESSAO - PARA CABO 25MM2 - FORNECIMENTO E INSTALACAO</v>
          </cell>
          <cell r="C1533" t="str">
            <v>UN</v>
          </cell>
          <cell r="D1533" t="str">
            <v>9,63</v>
          </cell>
        </row>
        <row r="1534">
          <cell r="A1534" t="str">
            <v>72262</v>
          </cell>
          <cell r="B1534" t="str">
            <v>TERMINAL OU CONECTOR DE PRESSAO - PARA CABO 35MM2 - FORNECIMENTO E INSTALACAO</v>
          </cell>
          <cell r="C1534" t="str">
            <v>UN</v>
          </cell>
          <cell r="D1534" t="str">
            <v>9,63</v>
          </cell>
        </row>
        <row r="1535">
          <cell r="A1535" t="str">
            <v>72263</v>
          </cell>
          <cell r="B1535" t="str">
            <v>TERMINAL OU CONECTOR DE PRESSAO - PARA CABO 50MM2 - FORNECIMENTO E INSTALACAO</v>
          </cell>
          <cell r="C1535" t="str">
            <v>UN</v>
          </cell>
          <cell r="D1535" t="str">
            <v>12,74</v>
          </cell>
        </row>
        <row r="1536">
          <cell r="A1536" t="str">
            <v>72264</v>
          </cell>
          <cell r="B1536" t="str">
            <v>TERMINAL OU CONECTOR DE PRESSAO - PARA CABO 70MM2 - FORNECIMENTO E INSTALACAO</v>
          </cell>
          <cell r="C1536" t="str">
            <v>UN</v>
          </cell>
          <cell r="D1536" t="str">
            <v>12,74</v>
          </cell>
        </row>
        <row r="1537">
          <cell r="A1537" t="str">
            <v>72265</v>
          </cell>
          <cell r="B1537" t="str">
            <v>TERMINAL OU CONECTOR DE PRESSAO - PARA CABO 95MM2 - FORNECIMENTO E INSTALACAO</v>
          </cell>
          <cell r="C1537" t="str">
            <v>UN</v>
          </cell>
          <cell r="D1537" t="str">
            <v>14,27</v>
          </cell>
        </row>
        <row r="1538">
          <cell r="A1538" t="str">
            <v>72266</v>
          </cell>
          <cell r="B1538" t="str">
            <v>TERMINAL OU CONECTOR DE PRESSAO - PARA CABO 120MM2 - FORNECIMENTO E INSTALACAO</v>
          </cell>
          <cell r="C1538" t="str">
            <v>UN</v>
          </cell>
          <cell r="D1538" t="str">
            <v>18,30</v>
          </cell>
        </row>
        <row r="1539">
          <cell r="A1539" t="str">
            <v>72267</v>
          </cell>
          <cell r="B1539" t="str">
            <v>TERMINAL OU CONECTOR DE PRESSAO - PARA CABO 150MM2 - FORNECIMENTO E INSTALACAO</v>
          </cell>
          <cell r="C1539" t="str">
            <v>UN</v>
          </cell>
          <cell r="D1539" t="str">
            <v>18,30</v>
          </cell>
        </row>
        <row r="1540">
          <cell r="A1540" t="str">
            <v>72268</v>
          </cell>
          <cell r="B1540" t="str">
            <v>TERMINAL OU CONECTOR DE PRESSAO - PARA CABO 185MM2 - FORNECIMENTO E INSTALACAO</v>
          </cell>
          <cell r="C1540" t="str">
            <v>UN</v>
          </cell>
          <cell r="D1540" t="str">
            <v>18,30</v>
          </cell>
        </row>
        <row r="1541">
          <cell r="A1541" t="str">
            <v>72269</v>
          </cell>
          <cell r="B1541" t="str">
            <v>TERMINAL OU CONECTOR DE PRESSAO - PARA CABO 240MM2 - FORNECIMENTO E INSTALACAO</v>
          </cell>
          <cell r="C1541" t="str">
            <v>UN</v>
          </cell>
          <cell r="D1541" t="str">
            <v>23,69</v>
          </cell>
        </row>
        <row r="1542">
          <cell r="A1542" t="str">
            <v>72270</v>
          </cell>
          <cell r="B1542" t="str">
            <v>TERMINAL OU CONECTOR DE PRESSAO - PARA CABO 300MM2 - FORNECIMENTO E INSTALACAO</v>
          </cell>
          <cell r="C1542" t="str">
            <v>UN</v>
          </cell>
          <cell r="D1542" t="str">
            <v>20,75</v>
          </cell>
        </row>
        <row r="1543">
          <cell r="A1543" t="str">
            <v>72271</v>
          </cell>
          <cell r="B1543" t="str">
            <v>CONECTOR PARAFUSO FENDIDO SPLIT-BOLT - PARA CABO DE 16MM2 - FORNECIMENTO E INSTALACAO</v>
          </cell>
          <cell r="C1543" t="str">
            <v>UN</v>
          </cell>
          <cell r="D1543" t="str">
            <v>6,58</v>
          </cell>
        </row>
        <row r="1544">
          <cell r="A1544" t="str">
            <v>72272</v>
          </cell>
          <cell r="B1544" t="str">
            <v>CONECTOR PARAFUSO FENDIDO SPLIT-BOLT - PARA CABO DE 35MM2 - FORNECIMENTO E INSTALACAO</v>
          </cell>
          <cell r="C1544" t="str">
            <v>UN</v>
          </cell>
          <cell r="D1544" t="str">
            <v>7,04</v>
          </cell>
        </row>
        <row r="1545">
          <cell r="A1545" t="str">
            <v>73782/2</v>
          </cell>
          <cell r="B1545" t="str">
            <v>TERMINAL A PRESSAO REFORCADO PARA CONEXAO DE CABO DE COBRE A BARRA, CABO 50 E 70MM2 - FORNECIMENTO E INSTALACAO</v>
          </cell>
          <cell r="C1545" t="str">
            <v>UN</v>
          </cell>
          <cell r="D1545" t="str">
            <v>21,83</v>
          </cell>
        </row>
        <row r="1546">
          <cell r="A1546" t="str">
            <v>73782/3</v>
          </cell>
          <cell r="B1546" t="str">
            <v>TERMINAL A PRESSAO REFORCADO PARA CONEXAO DE CABO DE COBRE A BARRA, CABO 95 E 120MM2 - FORNECIMENTO E INSTALACAO</v>
          </cell>
          <cell r="C1546" t="str">
            <v>UN</v>
          </cell>
          <cell r="D1546" t="str">
            <v>33,32</v>
          </cell>
        </row>
        <row r="1547">
          <cell r="A1547" t="str">
            <v>73782/4</v>
          </cell>
          <cell r="B1547" t="str">
            <v>TERMINAL A PRESSAO REFORCADO PARA CONEXAO DE CABO DE COBRE A BARRA, CABO 150 E 185MM2 - FORNECIMENTO E INSTALACAO</v>
          </cell>
          <cell r="C1547" t="str">
            <v>UN</v>
          </cell>
          <cell r="D1547" t="str">
            <v>40,15</v>
          </cell>
        </row>
        <row r="1548">
          <cell r="A1548" t="str">
            <v>73782/5</v>
          </cell>
          <cell r="B1548" t="str">
            <v>TERMINAL A PRESSAO REFORCADO PARA CONEXAO DE CABO DE COBRE A BARRA, CABO 16 E 25MM2 - FORNECIMENTO E INSTALACAO</v>
          </cell>
          <cell r="C1548" t="str">
            <v>UN</v>
          </cell>
          <cell r="D1548" t="str">
            <v>13,67</v>
          </cell>
        </row>
        <row r="1549">
          <cell r="A1549" t="str">
            <v>83377</v>
          </cell>
          <cell r="B1549" t="str">
            <v>CONECTOR DE PARAFUSO FENDIDO EM LIGA DE COBRE COM SEPARADOR DE CABOS PARA CABO 50 MM2 - FORNECIMENTO E INSTALACAO</v>
          </cell>
          <cell r="C1549" t="str">
            <v>UN</v>
          </cell>
          <cell r="D1549" t="str">
            <v>7,32</v>
          </cell>
        </row>
        <row r="1550">
          <cell r="A1550" t="str">
            <v>55869</v>
          </cell>
          <cell r="B1550" t="str">
            <v>FIO DE COBRE ISOLADO PARALELO OU TORCIDO 2 X 1,5MM2</v>
          </cell>
          <cell r="C1550" t="str">
            <v>M</v>
          </cell>
          <cell r="D1550" t="str">
            <v>5,53</v>
          </cell>
        </row>
        <row r="1551">
          <cell r="A1551" t="str">
            <v>72249</v>
          </cell>
          <cell r="B1551" t="str">
            <v>CABO DE COBRE NU 6MM2 - FORNECIMENTO E INSTALACAO</v>
          </cell>
          <cell r="C1551" t="str">
            <v>M</v>
          </cell>
          <cell r="D1551" t="str">
            <v>4,12</v>
          </cell>
        </row>
        <row r="1552">
          <cell r="A1552" t="str">
            <v>72250</v>
          </cell>
          <cell r="B1552" t="str">
            <v>CABO DE COBRE NU 10MM2 - FORNECIMENTO E INSTALACAO</v>
          </cell>
          <cell r="C1552" t="str">
            <v>M</v>
          </cell>
          <cell r="D1552" t="str">
            <v>5,93</v>
          </cell>
        </row>
        <row r="1553">
          <cell r="A1553" t="str">
            <v>72251</v>
          </cell>
          <cell r="B1553" t="str">
            <v>CABO DE COBRE NU 16MM2 - FORNECIMENTO E INSTALACAO</v>
          </cell>
          <cell r="C1553" t="str">
            <v>M</v>
          </cell>
          <cell r="D1553" t="str">
            <v>7,64</v>
          </cell>
        </row>
        <row r="1554">
          <cell r="A1554" t="str">
            <v>72252</v>
          </cell>
          <cell r="B1554" t="str">
            <v>CABO DE COBRE NU 25MM2 - FORNECIMENTO E INSTALACAO</v>
          </cell>
          <cell r="C1554" t="str">
            <v>M</v>
          </cell>
          <cell r="D1554" t="str">
            <v>12,25</v>
          </cell>
        </row>
        <row r="1555">
          <cell r="A1555" t="str">
            <v>72253</v>
          </cell>
          <cell r="B1555" t="str">
            <v>CABO DE COBRE NU 35MM2 - FORNECIMENTO E INSTALACAO</v>
          </cell>
          <cell r="C1555" t="str">
            <v>M</v>
          </cell>
          <cell r="D1555" t="str">
            <v>15,55</v>
          </cell>
        </row>
        <row r="1556">
          <cell r="A1556" t="str">
            <v>72254</v>
          </cell>
          <cell r="B1556" t="str">
            <v>CABO DE COBRE NU 50MM2 - FORNECIMENTO E INSTALACAO</v>
          </cell>
          <cell r="C1556" t="str">
            <v>M</v>
          </cell>
          <cell r="D1556" t="str">
            <v>21,06</v>
          </cell>
        </row>
        <row r="1557">
          <cell r="A1557" t="str">
            <v>72255</v>
          </cell>
          <cell r="B1557" t="str">
            <v>CABO DE COBRE NU 70MM2 - FORNECIMENTO E INSTALACAO</v>
          </cell>
          <cell r="C1557" t="str">
            <v>M</v>
          </cell>
          <cell r="D1557" t="str">
            <v>28,51</v>
          </cell>
        </row>
        <row r="1558">
          <cell r="A1558" t="str">
            <v>72256</v>
          </cell>
          <cell r="B1558" t="str">
            <v>CABO DE COBRE NU 95MM2 - FORNECIMENTO E INSTALACAO</v>
          </cell>
          <cell r="C1558" t="str">
            <v>M</v>
          </cell>
          <cell r="D1558" t="str">
            <v>35,85</v>
          </cell>
        </row>
        <row r="1559">
          <cell r="A1559" t="str">
            <v>72257</v>
          </cell>
          <cell r="B1559" t="str">
            <v>CABO DE COBRE NU 120MM2 - FORNECIMENTO E INSTALACAO</v>
          </cell>
          <cell r="C1559" t="str">
            <v>M</v>
          </cell>
          <cell r="D1559" t="str">
            <v>44,89</v>
          </cell>
        </row>
        <row r="1560">
          <cell r="A1560" t="str">
            <v>73860/7</v>
          </cell>
          <cell r="B1560" t="str">
            <v>CABO DE COBRE ISOLADO PVC 450/750V 1,5MM2 RESISTENTE A CHAMA - FORNECIMENTO E INSTALACAO</v>
          </cell>
          <cell r="C1560" t="str">
            <v>M</v>
          </cell>
          <cell r="D1560" t="str">
            <v>1,70</v>
          </cell>
        </row>
        <row r="1561">
          <cell r="A1561" t="str">
            <v>73860/8</v>
          </cell>
          <cell r="B1561" t="str">
            <v>CABO DE COBRE ISOLADO PVC 450/750V 2,5MM2 RESISTENTE A CHAMA - FORNECIMENTO E INSTALACAO</v>
          </cell>
          <cell r="C1561" t="str">
            <v>M</v>
          </cell>
          <cell r="D1561" t="str">
            <v>2,24</v>
          </cell>
        </row>
        <row r="1562">
          <cell r="A1562" t="str">
            <v>73860/9</v>
          </cell>
          <cell r="B1562" t="str">
            <v>CABO DE COBRE ISOLADO PVC 450/750V 4MM2 RESISTENTE A CHAMA - FORNECIMENTO E INSTALACAO</v>
          </cell>
          <cell r="C1562" t="str">
            <v>M</v>
          </cell>
          <cell r="D1562" t="str">
            <v>3,29</v>
          </cell>
        </row>
        <row r="1563">
          <cell r="A1563" t="str">
            <v>73860/10</v>
          </cell>
          <cell r="B1563" t="str">
            <v>CABO DE COBRE ISOLADO PVC 450/750V 6MM2 RESISTENTE A CHAMA - FORNECIMENTO E INSTALACAO</v>
          </cell>
          <cell r="C1563" t="str">
            <v>M</v>
          </cell>
          <cell r="D1563" t="str">
            <v>4,46</v>
          </cell>
        </row>
        <row r="1564">
          <cell r="A1564" t="str">
            <v>73860/11</v>
          </cell>
          <cell r="B1564" t="str">
            <v>CABO DE COBRE ISOLADO PVC 450/750V 10MM2 RESISTENTE A CHAMA - FORNECIMENTO E INSTALACAO</v>
          </cell>
          <cell r="C1564" t="str">
            <v>M</v>
          </cell>
          <cell r="D1564" t="str">
            <v>6,87</v>
          </cell>
        </row>
        <row r="1565">
          <cell r="A1565" t="str">
            <v>73860/12</v>
          </cell>
          <cell r="B1565" t="str">
            <v>CABO DE COBRE ISOLADO PVC 450/750V 16MM2 RESISTENTE A CHAMA - FORNECIMENTO E INSTALACAO</v>
          </cell>
          <cell r="C1565" t="str">
            <v>M</v>
          </cell>
          <cell r="D1565" t="str">
            <v>7,90</v>
          </cell>
        </row>
        <row r="1566">
          <cell r="A1566" t="str">
            <v>73860/13</v>
          </cell>
          <cell r="B1566" t="str">
            <v>CABO DE COBRE ISOLADO PVC 450/750V 25MM2 RESISTENTE A CHAMA - FORNECIMENTO E INSTALACAO</v>
          </cell>
          <cell r="C1566" t="str">
            <v>M</v>
          </cell>
          <cell r="D1566" t="str">
            <v>11,46</v>
          </cell>
        </row>
        <row r="1567">
          <cell r="A1567" t="str">
            <v>73860/14</v>
          </cell>
          <cell r="B1567" t="str">
            <v>CABO DE COBRE ISOLADO PVC 450/750V 50MM2 RESISTENTE A CHAMA - FORNECIMENTO E INSTALACAO</v>
          </cell>
          <cell r="C1567" t="str">
            <v>M</v>
          </cell>
          <cell r="D1567" t="str">
            <v>20,98</v>
          </cell>
        </row>
        <row r="1568">
          <cell r="A1568" t="str">
            <v>73860/15</v>
          </cell>
          <cell r="B1568" t="str">
            <v>CABO DE COBRE ISOLADO PVC 450/750V 70MM2 RESISTENTE A CHAMA - FORNECIMENTO E INSTALACAO</v>
          </cell>
          <cell r="C1568" t="str">
            <v>M</v>
          </cell>
          <cell r="D1568" t="str">
            <v>29,84</v>
          </cell>
        </row>
        <row r="1569">
          <cell r="A1569" t="str">
            <v>73860/16</v>
          </cell>
          <cell r="B1569" t="str">
            <v>CABO DE COBRE ISOLADO PVC 450/750V 95MM2 RESISTENTE A CHAMA - FORNECIMENTO E INSTALACAO</v>
          </cell>
          <cell r="C1569" t="str">
            <v>M</v>
          </cell>
          <cell r="D1569" t="str">
            <v>39,39</v>
          </cell>
        </row>
        <row r="1570">
          <cell r="A1570" t="str">
            <v>73860/17</v>
          </cell>
          <cell r="B1570" t="str">
            <v>CABO DE COBRE ISOLADO PVC 450/750V 120MM2 RESISTENTE A CHAMA - FORNECIMENTO E INSTALACAO</v>
          </cell>
          <cell r="C1570" t="str">
            <v>M</v>
          </cell>
          <cell r="D1570" t="str">
            <v>48,58</v>
          </cell>
        </row>
        <row r="1571">
          <cell r="A1571" t="str">
            <v>73860/18</v>
          </cell>
          <cell r="B1571" t="str">
            <v>CABO DE COBRE ISOLADO PVC 450/750V 150MM2 RESISTENTE A CHAMA - FORNECIMENTO E INSTALACAO</v>
          </cell>
          <cell r="C1571" t="str">
            <v>M</v>
          </cell>
          <cell r="D1571" t="str">
            <v>58,19</v>
          </cell>
        </row>
        <row r="1572">
          <cell r="A1572" t="str">
            <v>73860/19</v>
          </cell>
          <cell r="B1572" t="str">
            <v>CABO DE COBRE ISOLADO PVC 450/750V 185MM2 RESISTENTE A CHAMA - FORNECIMENTO E INSTALACAO</v>
          </cell>
          <cell r="C1572" t="str">
            <v>M</v>
          </cell>
          <cell r="D1572" t="str">
            <v>71,68</v>
          </cell>
        </row>
        <row r="1573">
          <cell r="A1573" t="str">
            <v>73860/20</v>
          </cell>
          <cell r="B1573" t="str">
            <v>CABO DE COBRE ISOLADO PVC 450/750V 240MM2 RESISTENTE A CHAMA - FORNECIMENTO E INSTALACAO</v>
          </cell>
          <cell r="C1573" t="str">
            <v>M</v>
          </cell>
          <cell r="D1573" t="str">
            <v>91,43</v>
          </cell>
        </row>
        <row r="1574">
          <cell r="A1574" t="str">
            <v>73860/21</v>
          </cell>
          <cell r="B1574" t="str">
            <v>CABO DE COBRE ISOLADO PVC 450/750V 300MM2 RESISTENTE A CHAMA - FORNECIMENTO E INSTALACAO</v>
          </cell>
          <cell r="C1574" t="str">
            <v>M</v>
          </cell>
          <cell r="D1574" t="str">
            <v>109,88</v>
          </cell>
        </row>
        <row r="1575">
          <cell r="A1575" t="str">
            <v>73860/22</v>
          </cell>
          <cell r="B1575" t="str">
            <v>CABO DE COBRE ISOLADO PVC 450/750V 35MM2 RESISTENTE A CHAMA - FORNECIMENTO E INSTALACAO</v>
          </cell>
          <cell r="C1575" t="str">
            <v>M</v>
          </cell>
          <cell r="D1575" t="str">
            <v>15,57</v>
          </cell>
        </row>
        <row r="1576">
          <cell r="A1576" t="str">
            <v>83416</v>
          </cell>
          <cell r="B1576" t="str">
            <v>CABO DE COBRE ISOLAMENTO TERMOPLASTICO 0,6/1KV 1,5MM2 ANTI-CHAMA - FORNECIMENTO E INSTALACAO</v>
          </cell>
          <cell r="C1576" t="str">
            <v>M</v>
          </cell>
          <cell r="D1576" t="str">
            <v>2,01</v>
          </cell>
        </row>
        <row r="1577">
          <cell r="A1577" t="str">
            <v>83417</v>
          </cell>
          <cell r="B1577" t="str">
            <v>CABO DE COBRE ISOLAMENTO TERMOPLASTICO 0,6/1KV 2,5MM2 ANTI-CHAMA - FORNECIMENTO E INSTALACAO</v>
          </cell>
          <cell r="C1577" t="str">
            <v>M</v>
          </cell>
          <cell r="D1577" t="str">
            <v>2,56</v>
          </cell>
        </row>
        <row r="1578">
          <cell r="A1578" t="str">
            <v>83418</v>
          </cell>
          <cell r="B1578" t="str">
            <v>CABO DE COBRE ISOLAMENTO TERMOPLASTICO 0,6/1KV 4MM2 ANTI-CHAMA - FORNECIMENTO E INSTALACAO</v>
          </cell>
          <cell r="C1578" t="str">
            <v>M</v>
          </cell>
          <cell r="D1578" t="str">
            <v>3,77</v>
          </cell>
        </row>
        <row r="1579">
          <cell r="A1579" t="str">
            <v>83419</v>
          </cell>
          <cell r="B1579" t="str">
            <v>CABO DE COBRE ISOLAMENTO TERMOPLASTICO 0,6/1KV 6MM2 ANTI-CHAMA - FORNECIMENTO E INSTALACAO</v>
          </cell>
          <cell r="C1579" t="str">
            <v>M</v>
          </cell>
          <cell r="D1579" t="str">
            <v>4,56</v>
          </cell>
        </row>
        <row r="1580">
          <cell r="A1580" t="str">
            <v>83420</v>
          </cell>
          <cell r="B1580" t="str">
            <v>CABO DE COBRE ISOLAMENTO TERMOPLASTICO 0,6/1KV 10MM2 ANTI-CHAMA - FORNECIMENTO E INSTALACAO</v>
          </cell>
          <cell r="C1580" t="str">
            <v>M</v>
          </cell>
          <cell r="D1580" t="str">
            <v>6,38</v>
          </cell>
        </row>
        <row r="1581">
          <cell r="A1581" t="str">
            <v>83421</v>
          </cell>
          <cell r="B1581" t="str">
            <v>CABO DE COBRE ISOLAMENTO TERMOPLASTICO 0,6/1KV 16MM2 ANTI-CHAMA - FORNECIMENTO E INSTALACAO</v>
          </cell>
          <cell r="C1581" t="str">
            <v>M</v>
          </cell>
          <cell r="D1581" t="str">
            <v>8,92</v>
          </cell>
        </row>
        <row r="1582">
          <cell r="A1582" t="str">
            <v>83422</v>
          </cell>
          <cell r="B1582" t="str">
            <v>CABO DE COBRE ISOLAMENTO TERMOPLASTICO 0,6/1KV 25MM2 ANTI-CHAMA - FORNECIMENTO E INSTALACAO</v>
          </cell>
          <cell r="C1582" t="str">
            <v>M</v>
          </cell>
          <cell r="D1582" t="str">
            <v>12,91</v>
          </cell>
        </row>
        <row r="1583">
          <cell r="A1583" t="str">
            <v>83423</v>
          </cell>
          <cell r="B1583" t="str">
            <v>CABO DE COBRE ISOLAMENTO TERMOPLASTICO 0,6/1KV 35MM2 ANTI-CHAMA - FORNECIMENTO E INSTALACAO</v>
          </cell>
          <cell r="C1583" t="str">
            <v>M</v>
          </cell>
          <cell r="D1583" t="str">
            <v>17,40</v>
          </cell>
        </row>
        <row r="1584">
          <cell r="A1584" t="str">
            <v>83424</v>
          </cell>
          <cell r="B1584" t="str">
            <v>CABO DE COBRE ISOLAMENTO TERMOPLASTICO 0,6/1KV 50MM2 ANTI-CHAMA - FORNECIMENTO E INSTALACAO</v>
          </cell>
          <cell r="C1584" t="str">
            <v>M</v>
          </cell>
          <cell r="D1584" t="str">
            <v>23,51</v>
          </cell>
        </row>
        <row r="1585">
          <cell r="A1585" t="str">
            <v>83425</v>
          </cell>
          <cell r="B1585" t="str">
            <v>CABO DE COBRE ISOLAMENTO TERMOPLASTICO 0,6/1KV 70MM2 ANTI-CHAMA - FORNECIMENTO E INSTALACAO</v>
          </cell>
          <cell r="C1585" t="str">
            <v>M</v>
          </cell>
          <cell r="D1585" t="str">
            <v>32,21</v>
          </cell>
        </row>
        <row r="1586">
          <cell r="A1586" t="str">
            <v>83431</v>
          </cell>
          <cell r="B1586" t="str">
            <v>CABO DE COBRE ISOLAMENTO TERMOPLASTICO 0,6/1KV 95MM2 ANTI-CHAMA - FORNECIMENTO E INSTALACAO</v>
          </cell>
          <cell r="C1586" t="str">
            <v>M</v>
          </cell>
          <cell r="D1586" t="str">
            <v>44,03</v>
          </cell>
        </row>
        <row r="1587">
          <cell r="A1587" t="str">
            <v>83432</v>
          </cell>
          <cell r="B1587" t="str">
            <v>CABO DE COBRE ISOLAMENTO TERMOPLASTICO 0,6/1KV 120MM2 ANTI-CHAMA - FORNECIMENTO E INSTALACAO</v>
          </cell>
          <cell r="C1587" t="str">
            <v>M</v>
          </cell>
          <cell r="D1587" t="str">
            <v>50,95</v>
          </cell>
        </row>
        <row r="1588">
          <cell r="A1588" t="str">
            <v>83433</v>
          </cell>
          <cell r="B1588" t="str">
            <v>CABO DE COBRE ISOLAMENTO TERMOPLASTICO 0,6/1KV 150MM2 ANTI-CHAMA - FORNECIMENTO E INSTALACAO</v>
          </cell>
          <cell r="C1588" t="str">
            <v>M</v>
          </cell>
          <cell r="D1588" t="str">
            <v>63,74</v>
          </cell>
        </row>
        <row r="1589">
          <cell r="A1589" t="str">
            <v>83434</v>
          </cell>
          <cell r="B1589" t="str">
            <v>CABO DE COBRE ISOLAMENTO TERMOPLASTICO 0,6/1KV 185MM2 ANTI-CHAMA - FORNECIMENTO E INSTALACAO</v>
          </cell>
          <cell r="C1589" t="str">
            <v>M</v>
          </cell>
          <cell r="D1589" t="str">
            <v>77,24</v>
          </cell>
        </row>
        <row r="1590">
          <cell r="A1590" t="str">
            <v>83435</v>
          </cell>
          <cell r="B1590" t="str">
            <v>CABO DE COBRE ISOLAMENTO TERMOPLASTICO 0,6/1KV 240MM2 ANTI-CHAMA - FORNECIMENTO E INSTALACAO</v>
          </cell>
          <cell r="C1590" t="str">
            <v>M</v>
          </cell>
          <cell r="D1590" t="str">
            <v>102,21</v>
          </cell>
        </row>
        <row r="1591">
          <cell r="A1591" t="str">
            <v>83436</v>
          </cell>
          <cell r="B1591" t="str">
            <v>CABO DE COBRE ISOLAMENTO TERMOPLASTICO 0,6/1KV 300MM2 ANTI-CHAMA - FORNECIMENTO E INSTALACAO</v>
          </cell>
          <cell r="C1591" t="str">
            <v>M</v>
          </cell>
          <cell r="D1591" t="str">
            <v>120,61</v>
          </cell>
        </row>
        <row r="1592">
          <cell r="A1592" t="str">
            <v>84682</v>
          </cell>
          <cell r="B1592" t="str">
            <v>FIO DE COBRE NU 4 MM2 - FORNECIMENTO E INSTALACAO</v>
          </cell>
          <cell r="C1592" t="str">
            <v>M</v>
          </cell>
          <cell r="D1592" t="str">
            <v>1,36</v>
          </cell>
        </row>
        <row r="1593">
          <cell r="A1593" t="str">
            <v>73861/1</v>
          </cell>
          <cell r="B1593" t="str">
            <v>CONDULETE 1/2" EM LIGA DE ALUMÍNIO FUNDIDO TIPO B - FORNECIMENTO E INSTALACAO</v>
          </cell>
          <cell r="C1593" t="str">
            <v>UN</v>
          </cell>
          <cell r="D1593" t="str">
            <v>7,39</v>
          </cell>
        </row>
        <row r="1594">
          <cell r="A1594" t="str">
            <v>73861/2</v>
          </cell>
          <cell r="B1594" t="str">
            <v>CONDULETE 3/4" EM LIGA DE ALUMÍNIO FUNDIDO TIPO "B" - FORNECIMENTO E INSTALACAO</v>
          </cell>
          <cell r="C1594" t="str">
            <v>UN</v>
          </cell>
          <cell r="D1594" t="str">
            <v>8,54</v>
          </cell>
        </row>
        <row r="1595">
          <cell r="A1595" t="str">
            <v>73861/3</v>
          </cell>
          <cell r="B1595" t="str">
            <v>CONDULETE 1" EM LIGA DE ALUMÍNIO FUNDIDO TIPO "B" - FORNECIMENTO E INSTALACAO</v>
          </cell>
          <cell r="C1595" t="str">
            <v>UN</v>
          </cell>
          <cell r="D1595" t="str">
            <v>11,68</v>
          </cell>
        </row>
        <row r="1596">
          <cell r="A1596" t="str">
            <v>73861/4</v>
          </cell>
          <cell r="B1596" t="str">
            <v>CONDULETE 1/2" EM LIGA DE ALUMÍNIO FUNDIDO TIPO "C" - FORNECIMENTO E INSTALACAO</v>
          </cell>
          <cell r="C1596" t="str">
            <v>UN</v>
          </cell>
          <cell r="D1596" t="str">
            <v>8,04</v>
          </cell>
        </row>
        <row r="1597">
          <cell r="A1597" t="str">
            <v>73861/5</v>
          </cell>
          <cell r="B1597" t="str">
            <v>CONDULETE  3/4" EM LIGA DE ALUMÍNIO FUNDIDO TIPO "C" - FORNECIMENTO E INSTALACAO</v>
          </cell>
          <cell r="C1597" t="str">
            <v>UN</v>
          </cell>
          <cell r="D1597" t="str">
            <v>8,74</v>
          </cell>
        </row>
        <row r="1598">
          <cell r="A1598" t="str">
            <v>73861/6</v>
          </cell>
          <cell r="B1598" t="str">
            <v>CONDULETE 1" EM LIGA DE ALUMÍNIO FUNDIDO TIPO "C" - FORNECIMENTO E INSTALACAO</v>
          </cell>
          <cell r="C1598" t="str">
            <v>UN</v>
          </cell>
          <cell r="D1598" t="str">
            <v>12,60</v>
          </cell>
        </row>
        <row r="1599">
          <cell r="A1599" t="str">
            <v>73861/7</v>
          </cell>
          <cell r="B1599" t="str">
            <v>CONDULETE 1/2" EM LIGA DE ALUMÍNIO FUNDIDO TIPO "E" - FORNECIMENTO E INSTALACAO</v>
          </cell>
          <cell r="C1599" t="str">
            <v>UN</v>
          </cell>
          <cell r="D1599" t="str">
            <v>7,01</v>
          </cell>
        </row>
        <row r="1600">
          <cell r="A1600" t="str">
            <v>73861/8</v>
          </cell>
          <cell r="B1600" t="str">
            <v>CONDULETE 3/4" EM LIGA DE ALUMÍNIO FUNDIDO TIPO "E" - FORNECIMENTO E INSTALACAO</v>
          </cell>
          <cell r="C1600" t="str">
            <v>UN</v>
          </cell>
          <cell r="D1600" t="str">
            <v>8,07</v>
          </cell>
        </row>
        <row r="1601">
          <cell r="A1601" t="str">
            <v>73861/9</v>
          </cell>
          <cell r="B1601" t="str">
            <v>CONDULETE 1" EM LIGA DE ALUMÍNIO FUNDIDO TIPO "E" - FORNECIMENTO E INSTALACAO</v>
          </cell>
          <cell r="C1601" t="str">
            <v>UN</v>
          </cell>
          <cell r="D1601" t="str">
            <v>11,86</v>
          </cell>
        </row>
        <row r="1602">
          <cell r="A1602" t="str">
            <v>73861/10</v>
          </cell>
          <cell r="B1602" t="str">
            <v>CONDULETE 1/2" EM LIGA DE ALUMÍNIO FUNDIDO TIPO "LB" - FORNECIMENTO E INSTALACAO</v>
          </cell>
          <cell r="C1602" t="str">
            <v>UN</v>
          </cell>
          <cell r="D1602" t="str">
            <v>7,63</v>
          </cell>
        </row>
        <row r="1603">
          <cell r="A1603" t="str">
            <v>73861/11</v>
          </cell>
          <cell r="B1603" t="str">
            <v>CONDULETE 3/4" EM LIGA DE ALUMÍNIO FUNDIDO TIPO "LB" - FORNECIMENTO E INSTALACAO</v>
          </cell>
          <cell r="C1603" t="str">
            <v>UN</v>
          </cell>
          <cell r="D1603" t="str">
            <v>8,77</v>
          </cell>
        </row>
        <row r="1604">
          <cell r="A1604" t="str">
            <v>73861/12</v>
          </cell>
          <cell r="B1604" t="str">
            <v>CONDULETE 1" EM LIGA DE ALUMÍNIO FUNDIDO TIPO "LB" - FORNECIMENTO E INSTALACAO</v>
          </cell>
          <cell r="C1604" t="str">
            <v>UN</v>
          </cell>
          <cell r="D1604" t="str">
            <v>12,44</v>
          </cell>
        </row>
        <row r="1605">
          <cell r="A1605" t="str">
            <v>73861/13</v>
          </cell>
          <cell r="B1605" t="str">
            <v>CONDULETE 1/2" EM LIGA DE ALUMÍNIO FUNDIDO TIPO "LL" - FORNECIMENTO E INSTALACAO</v>
          </cell>
          <cell r="C1605" t="str">
            <v>UN</v>
          </cell>
          <cell r="D1605" t="str">
            <v>7,63</v>
          </cell>
        </row>
        <row r="1606">
          <cell r="A1606" t="str">
            <v>73861/14</v>
          </cell>
          <cell r="B1606" t="str">
            <v>CONDULETE 3/4" EM LIGA DE ALUMÍNIO FUNDIDO TIPO "LL" - FORNECIMENTO E INSTALACAO</v>
          </cell>
          <cell r="C1606" t="str">
            <v>UN</v>
          </cell>
          <cell r="D1606" t="str">
            <v>8,77</v>
          </cell>
        </row>
        <row r="1607">
          <cell r="A1607" t="str">
            <v>73861/15</v>
          </cell>
          <cell r="B1607" t="str">
            <v>CONDULETE 1" EM LIGA DE ALUMÍNIO FUNDIDO TIPO "LL" - FORNECIMENTO E INSTALACAO</v>
          </cell>
          <cell r="C1607" t="str">
            <v>UN</v>
          </cell>
          <cell r="D1607" t="str">
            <v>12,44</v>
          </cell>
        </row>
        <row r="1608">
          <cell r="A1608" t="str">
            <v>73861/16</v>
          </cell>
          <cell r="B1608" t="str">
            <v>CONDULETE 1/2" EM LIGA DE ALUMÍNIO FUNDIDO TIPO "X" - FORNECIMENTO E INSTALACAO</v>
          </cell>
          <cell r="C1608" t="str">
            <v>UN</v>
          </cell>
          <cell r="D1608" t="str">
            <v>8,84</v>
          </cell>
        </row>
        <row r="1609">
          <cell r="A1609" t="str">
            <v>73861/17</v>
          </cell>
          <cell r="B1609" t="str">
            <v>CONDULETE 3/4" EM LIGA DE ALUMÍNIO FUNDIDO TIPO "X" - FORNECIMENTO E INSTALACAO</v>
          </cell>
          <cell r="C1609" t="str">
            <v>UN</v>
          </cell>
          <cell r="D1609" t="str">
            <v>10,12</v>
          </cell>
        </row>
        <row r="1610">
          <cell r="A1610" t="str">
            <v>73861/18</v>
          </cell>
          <cell r="B1610" t="str">
            <v>CONDULETE 1" EM LIGA DE ALUMÍNIO FUNDIDO TIPO "X" - FORNECIMENTO E INSTALACAO</v>
          </cell>
          <cell r="C1610" t="str">
            <v>UN</v>
          </cell>
          <cell r="D1610" t="str">
            <v>15,62</v>
          </cell>
        </row>
        <row r="1611">
          <cell r="A1611" t="str">
            <v>73861/19</v>
          </cell>
          <cell r="B1611" t="str">
            <v>CONDULETE 1/2" EM LIGA DE ALUMÍNIO FUNDIDO TIPO "T" - FORNECIMENTO E INSTALACAO</v>
          </cell>
          <cell r="C1611" t="str">
            <v>UN</v>
          </cell>
          <cell r="D1611" t="str">
            <v>8,59</v>
          </cell>
        </row>
        <row r="1612">
          <cell r="A1612" t="str">
            <v>73861/20</v>
          </cell>
          <cell r="B1612" t="str">
            <v>CONDULETE 3/4" EM LIGA DE ALUMÍNIO FUNDIDO TIPO "T" - FORNECIMENTO E INSTALACAO</v>
          </cell>
          <cell r="C1612" t="str">
            <v>UN</v>
          </cell>
          <cell r="D1612" t="str">
            <v>9,46</v>
          </cell>
        </row>
        <row r="1613">
          <cell r="A1613" t="str">
            <v>73861/21</v>
          </cell>
          <cell r="B1613" t="str">
            <v>CONDULETE 1" EM LIGA DE ALUMÍNIO FUNDIDO TIPO "T" - FORNECIMENTO E INSTALACAO</v>
          </cell>
          <cell r="C1613" t="str">
            <v>UN</v>
          </cell>
          <cell r="D1613" t="str">
            <v>14,31</v>
          </cell>
        </row>
        <row r="1614">
          <cell r="A1614" t="str">
            <v>74043/1</v>
          </cell>
          <cell r="B1614" t="str">
            <v>CONDULETE PVC TIPO  B  3/4  SEM TAMPA, FORNECIMENTO E INSTALACAO</v>
          </cell>
          <cell r="C1614" t="str">
            <v>UN</v>
          </cell>
          <cell r="D1614" t="str">
            <v>13,63</v>
          </cell>
        </row>
        <row r="1615">
          <cell r="A1615" t="str">
            <v>74043/2</v>
          </cell>
          <cell r="B1615" t="str">
            <v>CONDULETE PVC TIPO  LL  3/4  SEM TAMPA, FORNECIMENTO E INSTALACAO</v>
          </cell>
          <cell r="C1615" t="str">
            <v>UN</v>
          </cell>
          <cell r="D1615" t="str">
            <v>11,37</v>
          </cell>
        </row>
        <row r="1616">
          <cell r="A1616" t="str">
            <v>74043/3</v>
          </cell>
          <cell r="B1616" t="str">
            <v>CONDULETE PVC TIPO TB 3/4 SEM TAMPA, FORNECIMENTO E INSTALACAO</v>
          </cell>
          <cell r="C1616" t="str">
            <v>UN</v>
          </cell>
          <cell r="D1616" t="str">
            <v>18,22</v>
          </cell>
        </row>
        <row r="1617">
          <cell r="A1617" t="str">
            <v>83386</v>
          </cell>
          <cell r="B1617" t="str">
            <v>CAIXA DE PASSAGEM PVC 4X4" - FORNECIMENTO E INSTALACAO</v>
          </cell>
          <cell r="C1617" t="str">
            <v>UN</v>
          </cell>
          <cell r="D1617" t="str">
            <v>5,78</v>
          </cell>
        </row>
        <row r="1618">
          <cell r="A1618" t="str">
            <v>83387</v>
          </cell>
          <cell r="B1618" t="str">
            <v>CAIXA DE PASSAGEM PVC 4X2" - FORNECIMENTO E INSTALACAO</v>
          </cell>
          <cell r="C1618" t="str">
            <v>UN</v>
          </cell>
          <cell r="D1618" t="str">
            <v>4,85</v>
          </cell>
        </row>
        <row r="1619">
          <cell r="A1619" t="str">
            <v>83388</v>
          </cell>
          <cell r="B1619" t="str">
            <v>CAIXA DE PASSAGEM PVC 3" OCTOGONAL</v>
          </cell>
          <cell r="C1619" t="str">
            <v>UN</v>
          </cell>
          <cell r="D1619" t="str">
            <v>7,55</v>
          </cell>
        </row>
        <row r="1620">
          <cell r="A1620" t="str">
            <v>83438</v>
          </cell>
          <cell r="B1620" t="str">
            <v>CAIXA METALICA OCTOGONAL 4X4" FUNDO MOVEL</v>
          </cell>
          <cell r="C1620" t="str">
            <v>UN</v>
          </cell>
          <cell r="D1620" t="str">
            <v>4,92</v>
          </cell>
        </row>
        <row r="1621">
          <cell r="A1621" t="str">
            <v>83439</v>
          </cell>
          <cell r="B1621" t="str">
            <v>CAIXA METALICA SEXTAVADA (HEXAGONAL) 3X3"</v>
          </cell>
          <cell r="C1621" t="str">
            <v>UN</v>
          </cell>
          <cell r="D1621" t="str">
            <v>4,65</v>
          </cell>
        </row>
        <row r="1622">
          <cell r="A1622" t="str">
            <v>83440</v>
          </cell>
          <cell r="B1622" t="str">
            <v>CAIXA DE PASSAGEM 4X2" EM FERRO GALVANIZADO</v>
          </cell>
          <cell r="C1622" t="str">
            <v>UN</v>
          </cell>
          <cell r="D1622" t="str">
            <v>4,10</v>
          </cell>
        </row>
        <row r="1623">
          <cell r="A1623" t="str">
            <v>83442</v>
          </cell>
          <cell r="B1623" t="str">
            <v>CAIXA DE PASSAGEM 4X4" EM FERRO GALVANIZADO</v>
          </cell>
          <cell r="C1623" t="str">
            <v>UN</v>
          </cell>
          <cell r="D1623" t="str">
            <v>4,65</v>
          </cell>
        </row>
        <row r="1624">
          <cell r="A1624" t="str">
            <v>83443</v>
          </cell>
          <cell r="B1624" t="str">
            <v>CAIXA DE PASSAGEM 20X20X25 FUNDO BRITA COM TAMPA</v>
          </cell>
          <cell r="C1624" t="str">
            <v>UN</v>
          </cell>
          <cell r="D1624" t="str">
            <v>32,78</v>
          </cell>
        </row>
        <row r="1625">
          <cell r="A1625" t="str">
            <v>83446</v>
          </cell>
          <cell r="B1625" t="str">
            <v>CAIXA DE PASSAGEM 30X30X40 COM TAMPA E DRENO BRITA</v>
          </cell>
          <cell r="C1625" t="str">
            <v>UN</v>
          </cell>
          <cell r="D1625" t="str">
            <v>104,16</v>
          </cell>
        </row>
        <row r="1626">
          <cell r="A1626" t="str">
            <v>83447</v>
          </cell>
          <cell r="B1626" t="str">
            <v>CAIXA DE PASSAGEM 40X40X50 FUNDO BRITA COM TAMPA</v>
          </cell>
          <cell r="C1626" t="str">
            <v>UN</v>
          </cell>
          <cell r="D1626" t="str">
            <v>113,50</v>
          </cell>
        </row>
        <row r="1627">
          <cell r="A1627" t="str">
            <v>83448</v>
          </cell>
          <cell r="B1627" t="str">
            <v>CAIXA DE PASSGEM 50X50X60 FUNDO BRITA C/ TAMPA</v>
          </cell>
          <cell r="C1627" t="str">
            <v>UN</v>
          </cell>
          <cell r="D1627" t="str">
            <v>171,80</v>
          </cell>
        </row>
        <row r="1628">
          <cell r="A1628" t="str">
            <v>83449</v>
          </cell>
          <cell r="B1628" t="str">
            <v>CAIXA DE PASSAGEM 60X60X70 FUNDO BRITA COM TAMPA</v>
          </cell>
          <cell r="C1628" t="str">
            <v>UN</v>
          </cell>
          <cell r="D1628" t="str">
            <v>243,26</v>
          </cell>
        </row>
        <row r="1629">
          <cell r="A1629" t="str">
            <v>83450</v>
          </cell>
          <cell r="B1629" t="str">
            <v>CAIXA DE PASSAGEM 80X80X62 FUNDO BRITA COM TAMPA</v>
          </cell>
          <cell r="C1629" t="str">
            <v>UN</v>
          </cell>
          <cell r="D1629" t="str">
            <v>290,18</v>
          </cell>
        </row>
        <row r="1630">
          <cell r="A1630" t="str">
            <v>83451</v>
          </cell>
          <cell r="B1630" t="str">
            <v>CONDULETE EM LIGA DE ALUMINIO TIPO "LR" 3/4" - FORNECIMENTO E INSTALACAO</v>
          </cell>
          <cell r="C1630" t="str">
            <v>UN</v>
          </cell>
          <cell r="D1630" t="str">
            <v>11,47</v>
          </cell>
        </row>
        <row r="1631">
          <cell r="A1631" t="str">
            <v>83452</v>
          </cell>
          <cell r="B1631" t="str">
            <v>CONDULETE EM LIGA DE ALUMINIO TIPO "LR" 1" - FORNECIMENTO E INSTALACAO</v>
          </cell>
          <cell r="C1631" t="str">
            <v>UN</v>
          </cell>
          <cell r="D1631" t="str">
            <v>14,16</v>
          </cell>
        </row>
        <row r="1632">
          <cell r="A1632" t="str">
            <v>83455</v>
          </cell>
          <cell r="B1632" t="str">
            <v>CONDULETE PVC TIPO "B" 1/2" SEM TAMPA - FORNECIMENTO E INSTALACAO</v>
          </cell>
          <cell r="C1632" t="str">
            <v>UN</v>
          </cell>
          <cell r="D1632" t="str">
            <v>13,69</v>
          </cell>
        </row>
        <row r="1633">
          <cell r="A1633" t="str">
            <v>83456</v>
          </cell>
          <cell r="B1633" t="str">
            <v>CONDULETE PVC TIPO "LB" 1/2" SEM TAMPA - FORNECIMENTO E INSTALACAO</v>
          </cell>
          <cell r="C1633" t="str">
            <v>UN</v>
          </cell>
          <cell r="D1633" t="str">
            <v>11,28</v>
          </cell>
        </row>
        <row r="1634">
          <cell r="A1634" t="str">
            <v>83457</v>
          </cell>
          <cell r="B1634" t="str">
            <v>CONDULETE PVC TIPO "LB" 3/4" SEM TAMPA - FORNECIMENTO E INSTALACAO</v>
          </cell>
          <cell r="C1634" t="str">
            <v>UN</v>
          </cell>
          <cell r="D1634" t="str">
            <v>11,34</v>
          </cell>
        </row>
        <row r="1635">
          <cell r="A1635" t="str">
            <v>83458</v>
          </cell>
          <cell r="B1635" t="str">
            <v>CONDULETE PVC TIPO "LL" 1/2" SEM TAMPA - FORNECIMENTO E INSTALACAO</v>
          </cell>
          <cell r="C1635" t="str">
            <v>UN</v>
          </cell>
          <cell r="D1635" t="str">
            <v>11,53</v>
          </cell>
        </row>
        <row r="1636">
          <cell r="A1636" t="str">
            <v>83460</v>
          </cell>
          <cell r="B1636" t="str">
            <v>CONDULETE PVC TIPO "TA" 3/4" SEM TAMPA - FORNECIMENTO E INSTALACAO</v>
          </cell>
          <cell r="C1636" t="str">
            <v>UN</v>
          </cell>
          <cell r="D1636" t="str">
            <v>20,32</v>
          </cell>
        </row>
        <row r="1637">
          <cell r="A1637" t="str">
            <v>83461</v>
          </cell>
          <cell r="B1637" t="str">
            <v>CONDULETE PVC TIPO "TB" 1/2" SEM TAMPA - FORNECIMENTO E INSTALACAO</v>
          </cell>
          <cell r="C1637" t="str">
            <v>UN</v>
          </cell>
          <cell r="D1637" t="str">
            <v>18,07</v>
          </cell>
        </row>
        <row r="1638">
          <cell r="A1638" t="str">
            <v>83462</v>
          </cell>
          <cell r="B1638" t="str">
            <v>CONDULETE PVC TIPO "XA" 3/4" SEM TAMPA - FORNECIMENTO E INSTALACAO</v>
          </cell>
          <cell r="C1638" t="str">
            <v>UN</v>
          </cell>
          <cell r="D1638" t="str">
            <v>18,50</v>
          </cell>
        </row>
        <row r="1639">
          <cell r="A1639" t="str">
            <v>83471</v>
          </cell>
          <cell r="B1639" t="str">
            <v>CONDULETE EM ALUMINIO FUNDIDO 2" TIPO "E" - FORNECIMENTO E INSTALACAO</v>
          </cell>
          <cell r="C1639" t="str">
            <v>UN</v>
          </cell>
          <cell r="D1639" t="str">
            <v>31,03</v>
          </cell>
        </row>
        <row r="1640">
          <cell r="A1640" t="str">
            <v>83472</v>
          </cell>
          <cell r="B1640" t="str">
            <v>CONDULETE EM ALUMINIO FUNDIDO 3" TIPO "E" - FORNECIMENTO E INSTALACAO</v>
          </cell>
          <cell r="C1640" t="str">
            <v>UN</v>
          </cell>
          <cell r="D1640" t="str">
            <v>59,65</v>
          </cell>
        </row>
        <row r="1641">
          <cell r="A1641" t="str">
            <v>68066</v>
          </cell>
          <cell r="B1641" t="str">
            <v>CAIXA DE PROTECAO PARA MEDIDOR MONOFASICO, FORNECIMENTO E INSTALACAO</v>
          </cell>
          <cell r="C1641" t="str">
            <v>UN</v>
          </cell>
          <cell r="D1641" t="str">
            <v>77,52</v>
          </cell>
        </row>
        <row r="1642">
          <cell r="A1642" t="str">
            <v>72319</v>
          </cell>
          <cell r="B1642" t="str">
            <v>DISJUNTOR BAIXA TENSAO TRIPOLAR A SECO  800A/600V, INCLUSIVE ELETROTÉCNICO</v>
          </cell>
          <cell r="C1642" t="str">
            <v>UN</v>
          </cell>
          <cell r="D1642" t="str">
            <v>3.923,88</v>
          </cell>
        </row>
        <row r="1643">
          <cell r="A1643" t="str">
            <v>72341</v>
          </cell>
          <cell r="B1643" t="str">
            <v>CONTATOR TRIPOLAR I NOMINAL 12A - FORNECIMENTO E INSTALACAO INCLUSIVE ELETROTÉCNICO</v>
          </cell>
          <cell r="C1643" t="str">
            <v>UN</v>
          </cell>
          <cell r="D1643" t="str">
            <v>170,72</v>
          </cell>
        </row>
        <row r="1644">
          <cell r="A1644" t="str">
            <v>72343</v>
          </cell>
          <cell r="B1644" t="str">
            <v>CONTATOR TRIPOLAR I NOMINAL 22A - FORNECIMENTO E INSTALACAO INCLUSIVE ELETROTÉCNICO</v>
          </cell>
          <cell r="C1644" t="str">
            <v>UN</v>
          </cell>
          <cell r="D1644" t="str">
            <v>213,24</v>
          </cell>
        </row>
        <row r="1645">
          <cell r="A1645" t="str">
            <v>72344</v>
          </cell>
          <cell r="B1645" t="str">
            <v>CONTATOR TRIPOLAR I NOMINAL 36A - FORNECIMENTO E INSTALACAO INCLUSIVE ELETROTÉCNICO</v>
          </cell>
          <cell r="C1645" t="str">
            <v>UN</v>
          </cell>
          <cell r="D1645" t="str">
            <v>390,22</v>
          </cell>
        </row>
        <row r="1646">
          <cell r="A1646" t="str">
            <v>72345</v>
          </cell>
          <cell r="B1646" t="str">
            <v>CONTATOR TRIPOLAR I NOMIMAL 94A - FORNECIMENTO E INSTALACAO INCLUSIVE ELETROTÉCNICO</v>
          </cell>
          <cell r="C1646" t="str">
            <v>UN</v>
          </cell>
          <cell r="D1646" t="str">
            <v>1.037,91</v>
          </cell>
        </row>
        <row r="1647">
          <cell r="A1647" t="str">
            <v>74052/5</v>
          </cell>
          <cell r="B1647" t="str">
            <v>QUADRO DE MEDICAO GERAL EM CHAPA METALICA PARA EDIFICIOS COM 16 APTOS, INCLUSIVE DISJUNTORES E ATERRAMENTO</v>
          </cell>
          <cell r="C1647" t="str">
            <v>UN</v>
          </cell>
          <cell r="D1647" t="str">
            <v>805,17</v>
          </cell>
        </row>
        <row r="1648">
          <cell r="A1648" t="str">
            <v>74130/1</v>
          </cell>
          <cell r="B1648" t="str">
            <v>DISJUNTOR TERMOMAGNETICO MONOPOLAR PADRAO NEMA (AMERICANO) 10 A 30A 240V, FORNECIMENTO E INSTALACAO</v>
          </cell>
          <cell r="C1648" t="str">
            <v>UN</v>
          </cell>
          <cell r="D1648" t="str">
            <v>8,67</v>
          </cell>
        </row>
        <row r="1649">
          <cell r="A1649" t="str">
            <v>74130/2</v>
          </cell>
          <cell r="B1649" t="str">
            <v>DISJUNTOR TERMOMAGNETICO MONOPOLAR PADRAO NEMA (AMERICANO) 35 A 50A 240V, FORNECIMENTO E INSTALACAO</v>
          </cell>
          <cell r="C1649" t="str">
            <v>UN</v>
          </cell>
          <cell r="D1649" t="str">
            <v>11,67</v>
          </cell>
        </row>
        <row r="1650">
          <cell r="A1650" t="str">
            <v>74130/3</v>
          </cell>
          <cell r="B1650" t="str">
            <v>DISJUNTOR TERMOMAGNETICO BIPOLAR PADRAO NEMA (AMERICANO) 10 A 50A 240V, FORNECIMENTO E INSTALACAO</v>
          </cell>
          <cell r="C1650" t="str">
            <v>UN</v>
          </cell>
          <cell r="D1650" t="str">
            <v>43,84</v>
          </cell>
        </row>
        <row r="1651">
          <cell r="A1651" t="str">
            <v>74130/4</v>
          </cell>
          <cell r="B1651" t="str">
            <v>DISJUNTOR TERMOMAGNETICO TRIPOLAR PADRAO NEMA (AMERICANO) 10 A 50A 240V, FORNECIMENTO E INSTALACAO</v>
          </cell>
          <cell r="C1651" t="str">
            <v>UN</v>
          </cell>
          <cell r="D1651" t="str">
            <v>54,33</v>
          </cell>
        </row>
        <row r="1652">
          <cell r="A1652" t="str">
            <v>74130/5</v>
          </cell>
          <cell r="B1652" t="str">
            <v>DISJUNTOR TERMOMAGNETICO TRIPOLAR PADRAO NEMA (AMERICANO) 60 A 100A 240V, FORNECIMENTO E INSTALACAO</v>
          </cell>
          <cell r="C1652" t="str">
            <v>UN</v>
          </cell>
          <cell r="D1652" t="str">
            <v>75,43</v>
          </cell>
        </row>
        <row r="1653">
          <cell r="A1653" t="str">
            <v>74130/6</v>
          </cell>
          <cell r="B1653" t="str">
            <v>DISJUNTOR TERMOMAGNETICO TRIPOLAR PADRAO NEMA (AMERICANO) 125 A 150A 240V, FORNECIMENTO E INSTALACAO</v>
          </cell>
          <cell r="C1653" t="str">
            <v>UN</v>
          </cell>
          <cell r="D1653" t="str">
            <v>189,07</v>
          </cell>
        </row>
        <row r="1654">
          <cell r="A1654" t="str">
            <v>74130/7</v>
          </cell>
          <cell r="B1654" t="str">
            <v>DISJUNTOR TERMOMAGNETICO TRIPOLAR EM CAIXA MOLDADA 250A 600V, FORNECIMENTO E INSTALACAO</v>
          </cell>
          <cell r="C1654" t="str">
            <v>UN</v>
          </cell>
          <cell r="D1654" t="str">
            <v>789,97</v>
          </cell>
        </row>
        <row r="1655">
          <cell r="A1655" t="str">
            <v>74130/8</v>
          </cell>
          <cell r="B1655" t="str">
            <v>DISJUNTOR TERMOMAGNETICO TRIPOLAR EM CAIXA MOLDADA 300 A 400A 600V, FORNECIMENTO E INSTALACAO</v>
          </cell>
          <cell r="C1655" t="str">
            <v>UN</v>
          </cell>
          <cell r="D1655" t="str">
            <v>1.011,34</v>
          </cell>
        </row>
        <row r="1656">
          <cell r="A1656" t="str">
            <v>74130/9</v>
          </cell>
          <cell r="B1656" t="str">
            <v>DISJUNTOR TERMOMAGNETICO TRIPOLAR EM CAIXA MOLDADA 500 A 600A 600V, FORNECIMENTO E INSTALACAO</v>
          </cell>
          <cell r="C1656" t="str">
            <v>UN</v>
          </cell>
          <cell r="D1656" t="str">
            <v>2.274,54</v>
          </cell>
        </row>
        <row r="1657">
          <cell r="A1657" t="str">
            <v>74130/10</v>
          </cell>
          <cell r="B1657" t="str">
            <v>DISJUNTOR TERMOMAGNETICO TRIPOLAR EM CAIXA MOLDADA 175 A 225A 240V, FORNECIMENTO E INSTALACAO</v>
          </cell>
          <cell r="C1657" t="str">
            <v>UN</v>
          </cell>
          <cell r="D1657" t="str">
            <v>606,77</v>
          </cell>
        </row>
        <row r="1658">
          <cell r="A1658" t="str">
            <v>74131/1</v>
          </cell>
          <cell r="B1658" t="str">
            <v>QUADRO DE DISTRIBUICAO DE ENERGIA DE EMBUTIR, EM CHAPA METALICA, PARA 3 DISJUNTORES TERMOMAGNETICOS MONOPOLARES SEM BARRAMENTO FORNECIMENTO E INSTALACAO</v>
          </cell>
          <cell r="C1658" t="str">
            <v>UN</v>
          </cell>
          <cell r="D1658" t="str">
            <v>33,69</v>
          </cell>
        </row>
        <row r="1659">
          <cell r="A1659" t="str">
            <v>74131/4</v>
          </cell>
          <cell r="B1659" t="str">
            <v>QUADRO DE DISTRIBUICAO DE ENERGIA DE EMBUTIR, EM CHAPA METALICA, PARA 18 DISJUNTORES TERMOMAGNETICOS MONOPOLARES, COM BARRAMENTO TRIFASICO E NEUTRO, FORNECIMENTO E INSTALACAO</v>
          </cell>
          <cell r="C1659" t="str">
            <v>UN</v>
          </cell>
          <cell r="D1659" t="str">
            <v>243,59</v>
          </cell>
        </row>
        <row r="1660">
          <cell r="A1660" t="str">
            <v>74131/5</v>
          </cell>
          <cell r="B1660" t="str">
            <v>QUADRO DE DISTRIBUICAO DE ENERGIA DE EMBUTIR, EM CHAPA METALICA, PARA 24 DISJUNTORES TERMOMAGNETICOS MONOPOLARES, COM BARRAMENTO TRIFASICO E NEUTRO, FORNECIMENTO E INSTALACAO</v>
          </cell>
          <cell r="C1660" t="str">
            <v>UN</v>
          </cell>
          <cell r="D1660" t="str">
            <v>269,73</v>
          </cell>
        </row>
        <row r="1661">
          <cell r="A1661" t="str">
            <v>74131/6</v>
          </cell>
          <cell r="B1661" t="str">
            <v>QUADRO DE DISTRIBUICAO DE ENERGIA DE EMBUTIR, EM CHAPA METALICA, PARA 32 DISJUNTORES TERMOMAGNETICOS MONOPOLARES, COM BARRAMENTO TRIFASICO E NEUTRO, FORNECIMENTO E INSTALACAO</v>
          </cell>
          <cell r="C1661" t="str">
            <v>UN</v>
          </cell>
          <cell r="D1661" t="str">
            <v>396,14</v>
          </cell>
        </row>
        <row r="1662">
          <cell r="A1662" t="str">
            <v>74131/7</v>
          </cell>
          <cell r="B1662" t="str">
            <v>QUADRO DE DISTRIBUICAO DE ENERGIA DE EMBUTIR, EM CHAPA METALICA, PARA 40 DISJUNTORES TERMOMAGNETICOS MONOPOLARES, COM BARRAMENTO TRIFASICO E NEUTRO, FORNECIMENTO E INSTALACAO</v>
          </cell>
          <cell r="C1662" t="str">
            <v>UN</v>
          </cell>
          <cell r="D1662" t="str">
            <v>427,65</v>
          </cell>
        </row>
        <row r="1663">
          <cell r="A1663" t="str">
            <v>74131/8</v>
          </cell>
          <cell r="B1663" t="str">
            <v>QUADRO DE DISTRIBUICAO DE ENERGIA DE EMBUTIR, EM CHAPA METALICA, PARA 50 DISJUNTORES TERMOMAGNETICOS MONOPOLARES, COM BARRAMENTO TRIFASICO E NEUTRO, FORNECIMENTO E INSTALACAO</v>
          </cell>
          <cell r="C1663" t="str">
            <v>UN</v>
          </cell>
          <cell r="D1663" t="str">
            <v>633,97</v>
          </cell>
        </row>
        <row r="1664">
          <cell r="A1664" t="str">
            <v>83372</v>
          </cell>
          <cell r="B1664" t="str">
            <v>CAIXA DE MEDICAO EM ALTA TENSAO - FORNECIMENTO E INSTALACAO</v>
          </cell>
          <cell r="C1664" t="str">
            <v>UN</v>
          </cell>
          <cell r="D1664" t="str">
            <v>453,23</v>
          </cell>
        </row>
        <row r="1665">
          <cell r="A1665" t="str">
            <v>83373</v>
          </cell>
          <cell r="B1665" t="str">
            <v>DISJUNTOR TRIFASICO 630A/15KV PEQUENO VOLUME DE OLEO (PVO) PARA INSTALACAO ABRIGADA, COM RELE PRIMARIO, POT. NOMINAL CURTO-CIRCUITO = 350MVA - FORNECIMENTO E INSTALACAO.</v>
          </cell>
          <cell r="C1665" t="str">
            <v>UN</v>
          </cell>
          <cell r="D1665" t="str">
            <v>11.877,58</v>
          </cell>
        </row>
        <row r="1666">
          <cell r="A1666" t="str">
            <v>83463</v>
          </cell>
          <cell r="B1666" t="str">
            <v>QUADRO DE DISTRIBUICAO DE ENERGIA EM CHAPA DE ACO GALVANIZADO, PARA 12 DISJUNTORES TERMOMAGNETICOS MONOPOLARES, COM BARRAMENTO TRIFASICO E NEUTRO - FORNECIMENTO E INSTALACAO</v>
          </cell>
          <cell r="C1666" t="str">
            <v>UN</v>
          </cell>
          <cell r="D1666" t="str">
            <v>166,19</v>
          </cell>
        </row>
        <row r="1667">
          <cell r="A1667" t="str">
            <v>84402</v>
          </cell>
          <cell r="B1667" t="str">
            <v>QUADRO DE DISTRIBUICAO DE ENERGIA P/ 6 DISJUNTORES TERMOMAGNETICOS MONOPOLARES SEM BARRAMENTO, DE EMBUTIR, EM CHAPA METALICA - FORNECIMENTO E INSTALACAO</v>
          </cell>
          <cell r="C1667" t="str">
            <v>UN</v>
          </cell>
          <cell r="D1667" t="str">
            <v>39,78</v>
          </cell>
        </row>
        <row r="1668">
          <cell r="A1668" t="str">
            <v>72331</v>
          </cell>
          <cell r="B1668" t="str">
            <v>INTERRUPTOR SIMPLES DE EMBUTIR 10A/250V 1 TECLA, SEM PLACA - FORNECIMENTO E INSTALACAO</v>
          </cell>
          <cell r="C1668" t="str">
            <v>UN</v>
          </cell>
          <cell r="D1668" t="str">
            <v>8,61</v>
          </cell>
        </row>
        <row r="1669">
          <cell r="A1669" t="str">
            <v>72332</v>
          </cell>
          <cell r="B1669" t="str">
            <v>INTERRUPTOR SIMPLES DE EMBUTIR 10A/250V 2 TECLAS, COM PLACA - FORNECIMENTO E INSTALACAO</v>
          </cell>
          <cell r="C1669" t="str">
            <v>UN</v>
          </cell>
          <cell r="D1669" t="str">
            <v>16,94</v>
          </cell>
        </row>
        <row r="1670">
          <cell r="A1670" t="str">
            <v>72333</v>
          </cell>
          <cell r="B1670" t="str">
            <v>INTERRUPTOR BIPOLAR DE EMBUTIR 20A/250V, TECLA DUPLA C/ PLACA- FORNECIMENTO E INSTALACAO</v>
          </cell>
          <cell r="C1670" t="str">
            <v>UN</v>
          </cell>
          <cell r="D1670" t="str">
            <v>28,61</v>
          </cell>
        </row>
        <row r="1671">
          <cell r="A1671" t="str">
            <v>72334</v>
          </cell>
          <cell r="B1671" t="str">
            <v>INTERRUPTOR PARALELO DE EMBUTIR 10A/250V 1 TECLA, SEM PLACA - FORNECIMENTO E INSTALACAO</v>
          </cell>
          <cell r="C1671" t="str">
            <v>UN</v>
          </cell>
          <cell r="D1671" t="str">
            <v>10,50</v>
          </cell>
        </row>
        <row r="1672">
          <cell r="A1672" t="str">
            <v>72335</v>
          </cell>
          <cell r="B1672" t="str">
            <v>ESPELHO PLASTICO 4X2" - FORNECIMENTO E INSTALACAO</v>
          </cell>
          <cell r="C1672" t="str">
            <v>UN</v>
          </cell>
          <cell r="D1672" t="str">
            <v>2,80</v>
          </cell>
        </row>
        <row r="1673">
          <cell r="A1673" t="str">
            <v>72336</v>
          </cell>
          <cell r="B1673" t="str">
            <v>ESPELHO PLASTICO 4X4" - FORNECIMENTO E INSTALACAO</v>
          </cell>
          <cell r="C1673" t="str">
            <v>UN</v>
          </cell>
          <cell r="D1673" t="str">
            <v>5,05</v>
          </cell>
        </row>
        <row r="1674">
          <cell r="A1674" t="str">
            <v>72339</v>
          </cell>
          <cell r="B1674" t="str">
            <v>TOMADA 3P+T 30A/440V SEM PLACA - FORNECIMENTO E INSTALACAO</v>
          </cell>
          <cell r="C1674" t="str">
            <v>UN</v>
          </cell>
          <cell r="D1674" t="str">
            <v>28,72</v>
          </cell>
        </row>
        <row r="1675">
          <cell r="A1675" t="str">
            <v>83403</v>
          </cell>
          <cell r="B1675" t="str">
            <v>INTERRUPTOR PULSADOR DE CAMPAINHA OU MINUTERIA 2A/250V C/ CAIXA - FORNECIMENTO E INSTALACAO</v>
          </cell>
          <cell r="C1675" t="str">
            <v>UN</v>
          </cell>
          <cell r="D1675" t="str">
            <v>12,17</v>
          </cell>
        </row>
        <row r="1676">
          <cell r="A1676" t="str">
            <v>83465</v>
          </cell>
          <cell r="B1676" t="str">
            <v>INTERRUPTOR INTERMEDIARIO (FOUR-WAY) - FORNECIMENTO E INSTALACAO</v>
          </cell>
          <cell r="C1676" t="str">
            <v>UN</v>
          </cell>
          <cell r="D1676" t="str">
            <v>31,10</v>
          </cell>
        </row>
        <row r="1677">
          <cell r="A1677" t="str">
            <v>83466</v>
          </cell>
          <cell r="B1677" t="str">
            <v>INTERRUPTOR SIMPLES COM 1 TOMADA UNIVERSAL CONJUGADOS COM PLACA - FORNECIMENTO E INSTALACAO</v>
          </cell>
          <cell r="C1677" t="str">
            <v>UN</v>
          </cell>
          <cell r="D1677" t="str">
            <v>19,40</v>
          </cell>
        </row>
        <row r="1678">
          <cell r="A1678" t="str">
            <v>83467</v>
          </cell>
          <cell r="B1678" t="str">
            <v>INTERRUPTOR SIMPLES DE EMBUTIR 10A/250V 3 TECLAS, COM PLACA - FORNECIMENTO E INSTALACAO</v>
          </cell>
          <cell r="C1678" t="str">
            <v>UN</v>
          </cell>
          <cell r="D1678" t="str">
            <v>25,66</v>
          </cell>
        </row>
        <row r="1679">
          <cell r="A1679" t="str">
            <v>83540</v>
          </cell>
          <cell r="B1679" t="str">
            <v>TOMADA DE EMBUTIR 2P+T 10A/250V C/ PLACA - FORNECIMENTO E INSTALACAO</v>
          </cell>
          <cell r="C1679" t="str">
            <v>UN</v>
          </cell>
          <cell r="D1679" t="str">
            <v>10,67</v>
          </cell>
        </row>
        <row r="1680">
          <cell r="A1680" t="str">
            <v>83555</v>
          </cell>
          <cell r="B1680" t="str">
            <v>TOMADA DUPLA DE EMBUTIR 2X2P+T 10A/250V C/ PLACA - FORNECIMENTO E INSTALACAO</v>
          </cell>
          <cell r="C1680" t="str">
            <v>UN</v>
          </cell>
          <cell r="D1680" t="str">
            <v>18,86</v>
          </cell>
        </row>
        <row r="1681">
          <cell r="A1681" t="str">
            <v>83566</v>
          </cell>
          <cell r="B1681" t="str">
            <v>TOMADA DE EMBUTIR 2P+T 20A/250V C/ PLACA - FORNECIMENTO E INSTALACAO</v>
          </cell>
          <cell r="C1681" t="str">
            <v>UN</v>
          </cell>
          <cell r="D1681" t="str">
            <v>19,11</v>
          </cell>
        </row>
        <row r="1682">
          <cell r="A1682" t="str">
            <v>84226</v>
          </cell>
          <cell r="B1682" t="str">
            <v>INTERRUPTOR PARALELO COM 1 TOMADA UNIVERSAL CONJUGADOS S/ PLACA - FORNECIMENTO E INSTALACAO</v>
          </cell>
          <cell r="C1682" t="str">
            <v>UN</v>
          </cell>
          <cell r="D1682" t="str">
            <v>19,37</v>
          </cell>
        </row>
        <row r="1683">
          <cell r="A1683" t="str">
            <v>84227</v>
          </cell>
          <cell r="B1683" t="str">
            <v>INTERRUPTOR PARALELO 2 TECLAS COM 1 TOMADA 2P UNIVERSAL S/ PLACA - FORNECIMENTO E INSTALACAO</v>
          </cell>
          <cell r="C1683" t="str">
            <v>UN</v>
          </cell>
          <cell r="D1683" t="str">
            <v>28,68</v>
          </cell>
        </row>
        <row r="1684">
          <cell r="A1684" t="str">
            <v>84379</v>
          </cell>
          <cell r="B1684" t="str">
            <v>INTERRUPTOR SIMPLES COM INTERRUPTOR PARALELO CONJUNGADOS C/ PLACA - FORNECIMENTO E INSTALACAO</v>
          </cell>
          <cell r="C1684" t="str">
            <v>UN</v>
          </cell>
          <cell r="D1684" t="str">
            <v>21,50</v>
          </cell>
        </row>
        <row r="1685">
          <cell r="A1685" t="str">
            <v>84542</v>
          </cell>
          <cell r="B1685" t="str">
            <v>INTERRUPTOR PARALELO DE EMBUTIR 10A/250V 2 TECLAS - FORNECIMENTO E INSTALACAO</v>
          </cell>
          <cell r="C1685" t="str">
            <v>UN</v>
          </cell>
          <cell r="D1685" t="str">
            <v>25,77</v>
          </cell>
        </row>
        <row r="1686">
          <cell r="A1686" t="str">
            <v>85049</v>
          </cell>
          <cell r="B1686" t="str">
            <v>INTERRUPTOR SIMPLES 2 TECLAS COM TOMADA CONJUGADOS - FORNECIMENTO E INSTALACAO</v>
          </cell>
          <cell r="C1686" t="str">
            <v>UN</v>
          </cell>
          <cell r="D1686" t="str">
            <v>26,55</v>
          </cell>
        </row>
        <row r="1687">
          <cell r="A1687" t="str">
            <v>72248</v>
          </cell>
          <cell r="B1687" t="str">
            <v>LAMPADA INCANDESCENTE 40W - FORNECIMENTO E INSTALACAO</v>
          </cell>
          <cell r="C1687" t="str">
            <v>UN</v>
          </cell>
          <cell r="D1687" t="str">
            <v>1,72</v>
          </cell>
        </row>
        <row r="1688">
          <cell r="A1688" t="str">
            <v>72274</v>
          </cell>
          <cell r="B1688" t="str">
            <v>LAMPADA INCANDESCENTE 100W - FORNECIMENTO E INSTALACAO</v>
          </cell>
          <cell r="C1688" t="str">
            <v>UN</v>
          </cell>
          <cell r="D1688" t="str">
            <v>1,94</v>
          </cell>
        </row>
        <row r="1689">
          <cell r="A1689" t="str">
            <v>72275</v>
          </cell>
          <cell r="B1689" t="str">
            <v>LAMPADA INCANDESCENTE 150W - FORNECIMENTO E INSTALACAO</v>
          </cell>
          <cell r="C1689" t="str">
            <v>UN</v>
          </cell>
          <cell r="D1689" t="str">
            <v>2,40</v>
          </cell>
        </row>
        <row r="1690">
          <cell r="A1690" t="str">
            <v>72277</v>
          </cell>
          <cell r="B1690" t="str">
            <v>LAMPADA INCANDESCENTE 200W - FORNECIMENTO E INSTALACAO</v>
          </cell>
          <cell r="C1690" t="str">
            <v>UN</v>
          </cell>
          <cell r="D1690" t="str">
            <v>2,78</v>
          </cell>
        </row>
        <row r="1691">
          <cell r="A1691" t="str">
            <v>72278</v>
          </cell>
          <cell r="B1691" t="str">
            <v>LAMPADA VAPOR METALICO 400W - FORNECIMENTO E INSTALACAO</v>
          </cell>
          <cell r="C1691" t="str">
            <v>UN</v>
          </cell>
          <cell r="D1691" t="str">
            <v>85,03</v>
          </cell>
        </row>
        <row r="1692">
          <cell r="A1692" t="str">
            <v>72280</v>
          </cell>
          <cell r="B1692" t="str">
            <v>IGNITOR PARA PARTIDA LÂMPADA VAPOR SÓDIO ALTA PRESSÃO ATÉ 400W</v>
          </cell>
          <cell r="C1692" t="str">
            <v>UN</v>
          </cell>
          <cell r="D1692" t="str">
            <v>31,38</v>
          </cell>
        </row>
        <row r="1693">
          <cell r="A1693" t="str">
            <v>73738/1</v>
          </cell>
          <cell r="B1693" t="str">
            <v>STARTER DE 20W OU 40W FORNECIMENTO E COLOCACAO</v>
          </cell>
          <cell r="C1693" t="str">
            <v>UN</v>
          </cell>
          <cell r="D1693" t="str">
            <v>2,15</v>
          </cell>
        </row>
        <row r="1694">
          <cell r="A1694" t="str">
            <v>73953/1</v>
          </cell>
          <cell r="B1694" t="str">
            <v>LUMINARIA TIPO CALHA, DE SOBREPOR, COM REATOR DE PARTIDA RAPIDA E LAMPADA FLUORESCENTE 1X20W, COMPLETA,  FORNECIMENTO E INSTALACAO</v>
          </cell>
          <cell r="C1694" t="str">
            <v>UN</v>
          </cell>
          <cell r="D1694" t="str">
            <v>45,32</v>
          </cell>
        </row>
        <row r="1695">
          <cell r="A1695" t="str">
            <v>73953/2</v>
          </cell>
          <cell r="B1695" t="str">
            <v>LUMINARIA TIPO CALHA, DE SOBREPOR, COM REATOR DE PARTIDA RAPIDA E LAMPADA FLUORESCENTE 2X20W, COMPLETA, FORNECIMENTO E INSTALACAO</v>
          </cell>
          <cell r="C1695" t="str">
            <v>UN</v>
          </cell>
          <cell r="D1695" t="str">
            <v>66,97</v>
          </cell>
        </row>
        <row r="1696">
          <cell r="A1696" t="str">
            <v>73953/3</v>
          </cell>
          <cell r="B1696" t="str">
            <v>LUMINARIA TIPO CALHA, DE SOBREPOR, COM REATOR DE PARTIDA RAPIDA E LAMPADA FLUORESCENTE 3X20W, COMPLETA, FORNECIMENTO E INSTALACAO</v>
          </cell>
          <cell r="C1696" t="str">
            <v>UN</v>
          </cell>
          <cell r="D1696" t="str">
            <v>99,09</v>
          </cell>
        </row>
        <row r="1697">
          <cell r="A1697" t="str">
            <v>73953/4</v>
          </cell>
          <cell r="B1697" t="str">
            <v>LUMINARIA TIPO CALHA, DE SOBREPOR, COM REATOR DE PARTIDA RAPIDA E LAMPADA FLUORESCENTE 4X20W, COMPLETA, FORNECIMENTO E INSTALACAO</v>
          </cell>
          <cell r="C1697" t="str">
            <v>UN</v>
          </cell>
          <cell r="D1697" t="str">
            <v>106,97</v>
          </cell>
        </row>
        <row r="1698">
          <cell r="A1698" t="str">
            <v>73953/5</v>
          </cell>
          <cell r="B1698" t="str">
            <v>LUMINARIA TIPO CALHA, DE SOBREPOR, COM REATOR DE PARTIDA RAPIDA E LAMPADA FLUORESCENTE 1X40W, COMPLETA, FORNECIMENTO E INSTALACAO</v>
          </cell>
          <cell r="C1698" t="str">
            <v>UN</v>
          </cell>
          <cell r="D1698" t="str">
            <v>52,91</v>
          </cell>
        </row>
        <row r="1699">
          <cell r="A1699" t="str">
            <v>73953/6</v>
          </cell>
          <cell r="B1699" t="str">
            <v>LUMINARIA TIPO CALHA, DE SOBREPOR, COM REATOR DE PARTIDA RAPIDA E LAMPADA FLUORESCENTE 2X40W, COMPLETA, FORNECIMENTO E INSTALACAO</v>
          </cell>
          <cell r="C1699" t="str">
            <v>UN</v>
          </cell>
          <cell r="D1699" t="str">
            <v>72,77</v>
          </cell>
        </row>
        <row r="1700">
          <cell r="A1700" t="str">
            <v>73953/7</v>
          </cell>
          <cell r="B1700" t="str">
            <v>LUMINARIA TIPO CALHA, DE SOBREPOR, COM REATOR DE PARTIDA RAPIDA E LAMPADA FLUORESCENTE 3X40W, COMPLETA, FORNECIMENTO E INSTALACAO</v>
          </cell>
          <cell r="C1700" t="str">
            <v>UN</v>
          </cell>
          <cell r="D1700" t="str">
            <v>99,57</v>
          </cell>
        </row>
        <row r="1701">
          <cell r="A1701" t="str">
            <v>73953/8</v>
          </cell>
          <cell r="B1701" t="str">
            <v>LUMINARIA TIPO CALHA, DE SOBREPOR, COM REATOR DE PARTIDA RAPIDA E LAMPADA FLUORESCENTE 4X40W, COMPLETA, FORNECIMENTO E INSTALACAO</v>
          </cell>
          <cell r="C1701" t="str">
            <v>UN</v>
          </cell>
          <cell r="D1701" t="str">
            <v>123,52</v>
          </cell>
        </row>
        <row r="1702">
          <cell r="A1702" t="str">
            <v>73953/9</v>
          </cell>
          <cell r="B1702" t="str">
            <v>LUMINARIA SOBREPOR TP CALHA C/REATOR PART CONVENC LAMP 1X20W E STARTERFIX EM LAJE OU FORRO - FORNECIMENTO E COLOCACAO</v>
          </cell>
          <cell r="C1702" t="str">
            <v>UN</v>
          </cell>
          <cell r="D1702" t="str">
            <v>40,94</v>
          </cell>
        </row>
        <row r="1703">
          <cell r="A1703" t="str">
            <v>74041/1</v>
          </cell>
          <cell r="B1703" t="str">
            <v>LUMINARIA GLOBO VIDRO LEITOSO/PLAFONIER/BOCAL/LAMPADA 60W</v>
          </cell>
          <cell r="C1703" t="str">
            <v>UN</v>
          </cell>
          <cell r="D1703" t="str">
            <v>36,32</v>
          </cell>
        </row>
        <row r="1704">
          <cell r="A1704" t="str">
            <v>74041/2</v>
          </cell>
          <cell r="B1704" t="str">
            <v>LUMINARIA GLOBO VIDRO LEITOSO/PLAFONIER/BOCAL/LAMPADA 100W</v>
          </cell>
          <cell r="C1704" t="str">
            <v>UN</v>
          </cell>
          <cell r="D1704" t="str">
            <v>36,55</v>
          </cell>
        </row>
        <row r="1705">
          <cell r="A1705" t="str">
            <v>74082/1</v>
          </cell>
          <cell r="B1705" t="str">
            <v>REFLETOR REDONDO EM ALUMINIO COM SUPORTE E ALCA REGULAVEL PARA FIXACAO, COM LAMPADA VAPOR DE MERCURIO 250W</v>
          </cell>
          <cell r="C1705" t="str">
            <v>UN</v>
          </cell>
          <cell r="D1705" t="str">
            <v>154,24</v>
          </cell>
        </row>
        <row r="1706">
          <cell r="A1706" t="str">
            <v>74094/1</v>
          </cell>
          <cell r="B1706" t="str">
            <v>LUMINARIA TIPO SPOT PARA 1 LAMPADA INCANDESCENTE/FLUORESCENTE COMPACTA</v>
          </cell>
          <cell r="C1706" t="str">
            <v>UN</v>
          </cell>
          <cell r="D1706" t="str">
            <v>19,80</v>
          </cell>
        </row>
        <row r="1707">
          <cell r="A1707" t="str">
            <v>83389</v>
          </cell>
          <cell r="B1707" t="str">
            <v>REATOR PARA LAMPADA FLUORESCENTE 1X20W PARTIDA CONVENCIONAL FORNECIMENTO E INSTALACAO</v>
          </cell>
          <cell r="C1707" t="str">
            <v>UN</v>
          </cell>
          <cell r="D1707" t="str">
            <v>11,18</v>
          </cell>
        </row>
        <row r="1708">
          <cell r="A1708" t="str">
            <v>83390</v>
          </cell>
          <cell r="B1708" t="str">
            <v>REATOR PARA LAMPADA FLUORESCENTE 1X40W PARTIDA CONVENCIONAL FORNECIMENTO E INSTALACAO</v>
          </cell>
          <cell r="C1708" t="str">
            <v>UN</v>
          </cell>
          <cell r="D1708" t="str">
            <v>19,25</v>
          </cell>
        </row>
        <row r="1709">
          <cell r="A1709" t="str">
            <v>83391</v>
          </cell>
          <cell r="B1709" t="str">
            <v>REATOR PARA LAMPADA FLUORESCENTE 2X40W PARTIDA RAPIDA FORNECIMENTO E INSTALACAO</v>
          </cell>
          <cell r="C1709" t="str">
            <v>UN</v>
          </cell>
          <cell r="D1709" t="str">
            <v>29,73</v>
          </cell>
        </row>
        <row r="1710">
          <cell r="A1710" t="str">
            <v>83392</v>
          </cell>
          <cell r="B1710" t="str">
            <v>REATOR PARA LAMPADA FLUORESCENTE 1X20W PARTIDA RAPIDA FORNECIMENTO E INSTALACAO</v>
          </cell>
          <cell r="C1710" t="str">
            <v>UN</v>
          </cell>
          <cell r="D1710" t="str">
            <v>20,10</v>
          </cell>
        </row>
        <row r="1711">
          <cell r="A1711" t="str">
            <v>83393</v>
          </cell>
          <cell r="B1711" t="str">
            <v>REATOR PARA LAMPADA FLUORESCENTE 1X40W PARTIDA RAPIDA FORNECIMENTO E INSTALACAO</v>
          </cell>
          <cell r="C1711" t="str">
            <v>UN</v>
          </cell>
          <cell r="D1711" t="str">
            <v>21,63</v>
          </cell>
        </row>
        <row r="1712">
          <cell r="A1712" t="str">
            <v>83468</v>
          </cell>
          <cell r="B1712" t="str">
            <v>LAMPADA FLUORESCENTE 20W - FORNECIMENTO E INSTALACAO</v>
          </cell>
          <cell r="C1712" t="str">
            <v>UN</v>
          </cell>
          <cell r="D1712" t="str">
            <v>3,77</v>
          </cell>
        </row>
        <row r="1713">
          <cell r="A1713" t="str">
            <v>83469</v>
          </cell>
          <cell r="B1713" t="str">
            <v>LAMPADA FLUORESCENTE 40W - FORNECIMENTO E INSTALACAO</v>
          </cell>
          <cell r="C1713" t="str">
            <v>UN</v>
          </cell>
          <cell r="D1713" t="str">
            <v>3,77</v>
          </cell>
        </row>
        <row r="1714">
          <cell r="A1714" t="str">
            <v>83470</v>
          </cell>
          <cell r="B1714" t="str">
            <v>LAMPADA FLUORESCENTE TP HO 85W - FORNECIMENTO E INSTALACAO</v>
          </cell>
          <cell r="C1714" t="str">
            <v>UN</v>
          </cell>
          <cell r="D1714" t="str">
            <v>8,79</v>
          </cell>
        </row>
        <row r="1715">
          <cell r="A1715" t="str">
            <v>9540</v>
          </cell>
          <cell r="B1715" t="str">
            <v>ENTRADA DE ENERGIA ELÉTRICA AÉREA MONOFÁSICA 50A COM POSTE DE CONCRETO, INCLUSIVE CABEAMENTO, CAIXA DE PROTEÇÃO PARA MEDIDOR E ATERRAMENTO.</v>
          </cell>
          <cell r="C1715" t="str">
            <v>UN</v>
          </cell>
          <cell r="D1715" t="str">
            <v>687,17</v>
          </cell>
        </row>
        <row r="1716">
          <cell r="A1716" t="str">
            <v>72941</v>
          </cell>
          <cell r="B1716" t="str">
            <v>APARELHO SINALIZADOR DE SAIDA DE GARAGEM, COM CELULA FOTOELETRICA - FORNECIMENTO E INSTALACAO</v>
          </cell>
          <cell r="C1716" t="str">
            <v>UN</v>
          </cell>
          <cell r="D1716" t="str">
            <v>312,84</v>
          </cell>
        </row>
        <row r="1717">
          <cell r="A1717" t="str">
            <v>73624</v>
          </cell>
          <cell r="B1717" t="str">
            <v>SUPORTE PARA TRANSFORMADOR EM POSTE DE CONCRETO CIRCULAR</v>
          </cell>
          <cell r="C1717" t="str">
            <v>UN</v>
          </cell>
          <cell r="D1717" t="str">
            <v>85,18</v>
          </cell>
        </row>
        <row r="1718">
          <cell r="A1718" t="str">
            <v>73767/1</v>
          </cell>
          <cell r="B1718" t="str">
            <v>GRAMPO PARALELO EM ALUMINIO FUNDIDO OU ESTRUDADO DE 2 PARAFUSOS, PARA CABO DE 6 A 50 MM2, PASTA ANTIOXIDANTE. FORNEC E INSTALAÇÃO.</v>
          </cell>
          <cell r="C1718" t="str">
            <v>UN</v>
          </cell>
          <cell r="D1718" t="str">
            <v>5,09</v>
          </cell>
        </row>
        <row r="1719">
          <cell r="A1719" t="str">
            <v>73767/2</v>
          </cell>
          <cell r="B1719" t="str">
            <v>ALCA PRE-FORMADA DISTRIBUIÇÃO EM  ACO RECOBERTO COM ALUMINIO PARA CABO 25MM2, ENCAPADO. FORNECIMENTO E INSTALAÇÃO.</v>
          </cell>
          <cell r="C1719" t="str">
            <v>UN</v>
          </cell>
          <cell r="D1719" t="str">
            <v>6,37</v>
          </cell>
        </row>
        <row r="1720">
          <cell r="A1720" t="str">
            <v>73767/3</v>
          </cell>
          <cell r="B1720" t="str">
            <v>LACO DE ROLDANA PRE-FORMADO ACO RECOBERTO DE ALUMINIO PARA CABO DE ALUMINIO NU BITOLA 25MM2 - FORNECIMENTO E COLOCACAO</v>
          </cell>
          <cell r="C1720" t="str">
            <v>UN</v>
          </cell>
          <cell r="D1720" t="str">
            <v>4,40</v>
          </cell>
        </row>
        <row r="1721">
          <cell r="A1721" t="str">
            <v>73767/4</v>
          </cell>
          <cell r="B1721" t="str">
            <v>ALCA PRE-FORMADA DISTRIBUICAO EM ACO RECOBERTO COM ALUMINIO NU PARA CABO 25MM2, ENCAPADO. FORNECIMENTO E INSTALACAO.</v>
          </cell>
          <cell r="C1721" t="str">
            <v>UN</v>
          </cell>
          <cell r="D1721" t="str">
            <v>3,34</v>
          </cell>
        </row>
        <row r="1722">
          <cell r="A1722" t="str">
            <v>73767/5</v>
          </cell>
          <cell r="B1722" t="str">
            <v>ALCA PRE-FORMADA SERV DE ACO RECOB C/ALUM NU ENCAPADO 25MM2 (BITOLA)  CONF PROJ A4-148-CP RIOLUZ FORNECIMENTO E COLOCACAO</v>
          </cell>
          <cell r="C1722" t="str">
            <v>UN</v>
          </cell>
          <cell r="D1722" t="str">
            <v>4,31</v>
          </cell>
        </row>
        <row r="1723">
          <cell r="A1723" t="str">
            <v>73781/1</v>
          </cell>
          <cell r="B1723" t="str">
            <v>MUFLA TERMINAL PRIMARIA UNIPOLAR USO INTERNO PARA CABO 35/120MM2, ISOLACAO 15/25KV EM EPR - BORRACHA DE SILICONE. FORNECIMENTO E INSTALACAO.</v>
          </cell>
          <cell r="C1723" t="str">
            <v>UN</v>
          </cell>
          <cell r="D1723" t="str">
            <v>463,55</v>
          </cell>
        </row>
        <row r="1724">
          <cell r="A1724" t="str">
            <v>73781/2</v>
          </cell>
          <cell r="B1724" t="str">
            <v>ISOLADOR DE PINO TP HI-POT CILINDRICO CLASSE 15KV. FORNECIMENTO E INSTALACAO.</v>
          </cell>
          <cell r="C1724" t="str">
            <v>UN</v>
          </cell>
          <cell r="D1724" t="str">
            <v>21,87</v>
          </cell>
        </row>
        <row r="1725">
          <cell r="A1725" t="str">
            <v>73781/3</v>
          </cell>
          <cell r="B1725" t="str">
            <v>ISOLADOR DE SUSPENSAO (DISCO) TP CAVILHA CLASSE 15KV - 6''. FORNECIMENTO E INSTALACAO.</v>
          </cell>
          <cell r="C1725" t="str">
            <v>UN</v>
          </cell>
          <cell r="D1725" t="str">
            <v>81,16</v>
          </cell>
        </row>
        <row r="1726">
          <cell r="A1726" t="str">
            <v>73854/1</v>
          </cell>
          <cell r="B1726" t="str">
            <v>ARMACAO SECUNDARIA VERTICAL COMPLETA PARA REDE BAIXA TENSAO.MAO DE OBRA PARA INSTALACAO.</v>
          </cell>
          <cell r="C1726" t="str">
            <v>UN</v>
          </cell>
          <cell r="D1726" t="str">
            <v>8,91</v>
          </cell>
        </row>
        <row r="1727">
          <cell r="A1727" t="str">
            <v>73854/2</v>
          </cell>
          <cell r="B1727" t="str">
            <v>ARMACAO SECUNDARIA VERTICAL COMPLETA PARA REDE DE BAIXA TENSÃO,  CONJUNTO DE 4 ESTRIBOS COM CONDUTORES, ALINHAMENTO RETO, ANGULO INFERIOR A 90 GRAUS E PONTO TERMINAL. FORNECIMENTO E INSTALAÇÃO.</v>
          </cell>
          <cell r="C1727" t="str">
            <v>UN</v>
          </cell>
          <cell r="D1727" t="str">
            <v>37,74</v>
          </cell>
        </row>
        <row r="1728">
          <cell r="A1728" t="str">
            <v>73854/3</v>
          </cell>
          <cell r="B1728" t="str">
            <v>ARMACAO SECUNDARIA VERTICAL COMPLETA PARA REDE DE BAIXA TENSÃO, CONJUNTO DE 3 ESTRIBOS COM CONDUTORES , ALINHAMENTO RETO, ANGULO INFERIOR A 90GRAUS  E PONTO TERMINAL. FORNECIMENTO E INSTALACAO</v>
          </cell>
          <cell r="C1728" t="str">
            <v>UN</v>
          </cell>
          <cell r="D1728" t="str">
            <v>28,65</v>
          </cell>
        </row>
        <row r="1729">
          <cell r="A1729" t="str">
            <v>73783/1</v>
          </cell>
          <cell r="B1729" t="str">
            <v>POSTE CONCRETO SECAO CIRCULAR COMPRIMENTO=5M CARGA NOMINAL TOPO 100KG INCLUSIVE ESCAVACAO EXCLUSIVE TRANSPORTE - FORNECIMENTO E COLOCACAO</v>
          </cell>
          <cell r="C1729" t="str">
            <v>UN</v>
          </cell>
          <cell r="D1729" t="str">
            <v>281,06</v>
          </cell>
        </row>
        <row r="1730">
          <cell r="A1730" t="str">
            <v>73783/2</v>
          </cell>
          <cell r="B1730" t="str">
            <v>POSTE CONCRETO SEÇÃO CIRCULAR COMPRIMENTO=5M CARGA NOMINAL TOPO 200KG INCLUSIVE ESCAVACAO EXCLUSIVE TRANSPORTE - FORNECIMENTO E COLOCAÇÃO</v>
          </cell>
          <cell r="C1730" t="str">
            <v>UN</v>
          </cell>
          <cell r="D1730" t="str">
            <v>296,88</v>
          </cell>
        </row>
        <row r="1731">
          <cell r="A1731" t="str">
            <v>73783/3</v>
          </cell>
          <cell r="B1731" t="str">
            <v>POSTE CONCRETO SEÇÃO CIRCULAR COMPRIMENTO=5M CARGA NOMINAL TOPO 300KG INCLUSIVE ESCAVACAO EXCLUSIVE TRANSPORTE - FORNECIMENTO E COLOCAÇÃO</v>
          </cell>
          <cell r="C1731" t="str">
            <v>UN</v>
          </cell>
          <cell r="D1731" t="str">
            <v>355,85</v>
          </cell>
        </row>
        <row r="1732">
          <cell r="A1732" t="str">
            <v>73783/4</v>
          </cell>
          <cell r="B1732" t="str">
            <v>POSTE CONCRETO SEÇÃO CIRCULAR COMPRIMENTO=5M CARGA NOMINAL TOPO 400KG INCLUSIVE ESCAVACAO EXCLUSIVE TRANSPORTE - FORNECIMENTO E COLOCAÇÃO</v>
          </cell>
          <cell r="C1732" t="str">
            <v>UN</v>
          </cell>
          <cell r="D1732" t="str">
            <v>379,44</v>
          </cell>
        </row>
        <row r="1733">
          <cell r="A1733" t="str">
            <v>73783/5</v>
          </cell>
          <cell r="B1733" t="str">
            <v>POSTE CONCRETO SEÇÃO CIRCULAR COMPRIMENTO=7M CARGA NOMINAL TOPO 100KG INCLUSIVE ESCAVACAO EXCLUSIVE TRANSPORTE - FORNECIMENTO E COLOCAÇÃO</v>
          </cell>
          <cell r="C1733" t="str">
            <v>UN</v>
          </cell>
          <cell r="D1733" t="str">
            <v>386,14</v>
          </cell>
        </row>
        <row r="1734">
          <cell r="A1734" t="str">
            <v>73783/6</v>
          </cell>
          <cell r="B1734" t="str">
            <v>POSTE CONCRETO SEÇÃO CIRCULAR COMPRIMENTO=7M CARGA NOMINAL TOPO 200KG INCLUSIVE ESCAVACAO EXCLUSIVE TRANSPORTE - FORNECIMENTO E COLOCAÇÃO</v>
          </cell>
          <cell r="C1734" t="str">
            <v>UN</v>
          </cell>
          <cell r="D1734" t="str">
            <v>434,45</v>
          </cell>
        </row>
        <row r="1735">
          <cell r="A1735" t="str">
            <v>73783/7</v>
          </cell>
          <cell r="B1735" t="str">
            <v>POSTE CONCRETO SEÇÃO CIRCULAR COMPRIMENTO=7M CARGA NOMINAL TOPO 400KG INCLUSIVE ESCAVACAO EXCLUSIVE TRANSPORTE - FORNECIMENTO E COLOCAÇÃO</v>
          </cell>
          <cell r="C1735" t="str">
            <v>UN</v>
          </cell>
          <cell r="D1735" t="str">
            <v>543,64</v>
          </cell>
        </row>
        <row r="1736">
          <cell r="A1736" t="str">
            <v>73783/8</v>
          </cell>
          <cell r="B1736" t="str">
            <v>POSTE CONCRETO SEÇÃO CIRCULAR COMPRIMENTO=11M  E CARGA NOMINAL 200KG INCLUSIVE ESCAVACAO EXCLUSIVE TRANSPORTE - FORNECIMENTO E COLOCAÇÃO</v>
          </cell>
          <cell r="C1736" t="str">
            <v>UN</v>
          </cell>
          <cell r="D1736" t="str">
            <v>758,59</v>
          </cell>
        </row>
        <row r="1737">
          <cell r="A1737" t="str">
            <v>73783/9</v>
          </cell>
          <cell r="B1737" t="str">
            <v>POSTE CONCRETO SEÇÃO CIRCULAR COMPRIMENTO=11M  CARGA NOMINAL NO TOPO 300KG INCLUSIVE ESCAVACAO EXCLUSIVE TRANSPORTE - FORNECIMENTO E COLOCAÇÃO</v>
          </cell>
          <cell r="C1737" t="str">
            <v>UN</v>
          </cell>
          <cell r="D1737" t="str">
            <v>881,95</v>
          </cell>
        </row>
        <row r="1738">
          <cell r="A1738" t="str">
            <v>73783/10</v>
          </cell>
          <cell r="B1738" t="str">
            <v>POSTE CONCRETO SEÇÃO CIRCULAR COMPRIMENTO=11M  CARGA NOMINAL NO TOPO 400KG INCLUSIVE ESCAVACAO EXCLUSIVE TRANSPORTE - FORNECIMENTO E COLOCAÇÃO</v>
          </cell>
          <cell r="C1738" t="str">
            <v>UN</v>
          </cell>
          <cell r="D1738" t="str">
            <v>999,27</v>
          </cell>
        </row>
        <row r="1739">
          <cell r="A1739" t="str">
            <v>73783/11</v>
          </cell>
          <cell r="B1739" t="str">
            <v>POSTE CONCRETO SEÇÃO CIRCULAR COMPRIMENTO=14M  CARGA NOMINAL NO TOPO 400KG INCLUSIVE ESCAVACAO EXCLUSIVE TRANSPORTE - FORNECIMENTO E COLOCAÇÃO</v>
          </cell>
          <cell r="C1739" t="str">
            <v>UN</v>
          </cell>
          <cell r="D1739" t="str">
            <v>1.332,23</v>
          </cell>
        </row>
        <row r="1740">
          <cell r="A1740" t="str">
            <v>73783/12</v>
          </cell>
          <cell r="B1740" t="str">
            <v>POSTE CONCRETO SEÇÃO CIRCULAR COMPRIMENTO=7M CARGA NOMINAL NO TOPO 300KG INCLUSIVE ESCAVACAO EXCLUSIVE TRANSPORTE - FORNECIMENTO E COLOCAÇÃO</v>
          </cell>
          <cell r="C1740" t="str">
            <v>UN</v>
          </cell>
          <cell r="D1740" t="str">
            <v>521,23</v>
          </cell>
        </row>
        <row r="1741">
          <cell r="A1741" t="str">
            <v>73783/13</v>
          </cell>
          <cell r="B1741" t="str">
            <v>POSTE CONCRETO SEÇÃO CIRCULAR COMPRIMENTO=9M CARGA NOMINAL NO TOPO 150KG INCLUSIVE ESCAVACAO EXCLUSIVE TRANSPORTE - FORNECIMENTO E COLOCAÇÃO</v>
          </cell>
          <cell r="C1741" t="str">
            <v>UN</v>
          </cell>
          <cell r="D1741" t="str">
            <v>552,32</v>
          </cell>
        </row>
        <row r="1742">
          <cell r="A1742" t="str">
            <v>73783/14</v>
          </cell>
          <cell r="B1742" t="str">
            <v>POSTE CONCRETO SEÇÃO CIRCULAR COMPRIMENTO=9M CARGA NOMINAL NO TOPO 200KG INCLUSIVE ESCAVACAO EXCLUSIVE TRANSPORTE - FORNECIMENTO E COLOCAÇÃO</v>
          </cell>
          <cell r="C1742" t="str">
            <v>UN</v>
          </cell>
          <cell r="D1742" t="str">
            <v>589,86</v>
          </cell>
        </row>
        <row r="1743">
          <cell r="A1743" t="str">
            <v>73783/15</v>
          </cell>
          <cell r="B1743" t="str">
            <v>POSTE CONCRETO SEÇÃO CIRCULAR COMPRIMENTO=9M CARGA NOMINAL NO TOPO 300KG INCLUSIVE ESCAVACAO EXCLUSIVE TRANSPORTE - FORNECIMENTO E COLOCAÇÃO</v>
          </cell>
          <cell r="C1743" t="str">
            <v>UN</v>
          </cell>
          <cell r="D1743" t="str">
            <v>702,25</v>
          </cell>
        </row>
        <row r="1744">
          <cell r="A1744" t="str">
            <v>73783/16</v>
          </cell>
          <cell r="B1744" t="str">
            <v>POSTE CONCRETO SEÇÃO CIRCULAR COMPRIMENTO=9M CARGA NOMINAL NO TOPO 400KG INCLUSIVE ESCAVACAO EXCLUSIVE TRANSPORTE - FORNECIMENTO E COLOCAÇÃO</v>
          </cell>
          <cell r="C1744" t="str">
            <v>UN</v>
          </cell>
          <cell r="D1744" t="str">
            <v>737,82</v>
          </cell>
        </row>
        <row r="1745">
          <cell r="A1745" t="str">
            <v>73783/17</v>
          </cell>
          <cell r="B1745" t="str">
            <v>POSTE CONCRETO SEÇÃO CIRCULAR COMPRIMENTO=11M CARGA NOMINAL NO TOPO 600KG INCLUSIVE ESCAVACAO EXCLUSIVE TRANSPORTE - FORNECIMENTO E COLOCAÇÃO</v>
          </cell>
          <cell r="C1745" t="str">
            <v>UN</v>
          </cell>
          <cell r="D1745" t="str">
            <v>999,27</v>
          </cell>
        </row>
        <row r="1746">
          <cell r="A1746" t="str">
            <v>83394</v>
          </cell>
          <cell r="B1746" t="str">
            <v>POSTE DE CONCRETO DUPLO T H=11M E CARGA NOMINAL 200KG INCLUSIVE ESCAVACAO, EXCLUSIVE TRANSPORTE - FORNECIMENTO E INSTALACAO</v>
          </cell>
          <cell r="C1746" t="str">
            <v>UN</v>
          </cell>
          <cell r="D1746" t="str">
            <v>623,82</v>
          </cell>
        </row>
        <row r="1747">
          <cell r="A1747" t="str">
            <v>83395</v>
          </cell>
          <cell r="B1747" t="str">
            <v>POSTE DE CONCRETO DUPLO T H=9M CARGA NOMINAL 150KG INCLUSIVE ESCAVACAO, EXCLUSIVE TRANSPORTE - FORNECIMENTO E INSTALACAO</v>
          </cell>
          <cell r="C1747" t="str">
            <v>UN</v>
          </cell>
          <cell r="D1747" t="str">
            <v>492,05</v>
          </cell>
        </row>
        <row r="1748">
          <cell r="A1748" t="str">
            <v>83396</v>
          </cell>
          <cell r="B1748" t="str">
            <v>POSTE DE CONCRETO DUPLO T H=9M CARGA NOMINAL 300KG INCLUSIVE ESCAVACAO, EXCLUSIVE TRANSPORTE - FORNECIMENTO E INSTALACAO</v>
          </cell>
          <cell r="C1748" t="str">
            <v>UN</v>
          </cell>
          <cell r="D1748" t="str">
            <v>612,51</v>
          </cell>
        </row>
        <row r="1749">
          <cell r="A1749" t="str">
            <v>83397</v>
          </cell>
          <cell r="B1749" t="str">
            <v>POSTE DE CONCRETO DUPLO T H=9M CARGA NOMINAL 500KG INCLUSIVE ESCAVACAO, EXCLUSIVE TRANSPORTE - FORNECIMENTO E INSTALACAO</v>
          </cell>
          <cell r="C1749" t="str">
            <v>UN</v>
          </cell>
          <cell r="D1749" t="str">
            <v>729,93</v>
          </cell>
        </row>
        <row r="1750">
          <cell r="A1750" t="str">
            <v>83398</v>
          </cell>
          <cell r="B1750" t="str">
            <v>POSTE DE CONCRETO DUPLO T H=10M CARGA NOMINAL 300KG INCLUSIVE ESCAVACAO, EXCLUSIVE TRANSPORTE - FORNECIMENTO E INSTALACAO</v>
          </cell>
          <cell r="C1750" t="str">
            <v>UN</v>
          </cell>
          <cell r="D1750" t="str">
            <v>685,69</v>
          </cell>
        </row>
        <row r="1751">
          <cell r="A1751" t="str">
            <v>73769/1</v>
          </cell>
          <cell r="B1751" t="str">
            <v>POSTE ACO CONICO CONTINUO CURVO SIMPLES SEM BASE C/JANELA 9M (INSPECAO) - FORNECIMENTO E INSTALACAO</v>
          </cell>
          <cell r="C1751" t="str">
            <v>UN</v>
          </cell>
          <cell r="D1751" t="str">
            <v>1.385,07</v>
          </cell>
        </row>
        <row r="1752">
          <cell r="A1752" t="str">
            <v>73769/2</v>
          </cell>
          <cell r="B1752" t="str">
            <v>POSTE DE AÇO CONICO CONTÍNUO CURVO SIMPLES, FLANGEADO, COM JANELA DE INSPEÇÃO H=9M - FORNECIMENTO E INSTALACAO</v>
          </cell>
          <cell r="C1752" t="str">
            <v>UN</v>
          </cell>
          <cell r="D1752" t="str">
            <v>1.180,51</v>
          </cell>
        </row>
        <row r="1753">
          <cell r="A1753" t="str">
            <v>73769/3</v>
          </cell>
          <cell r="B1753" t="str">
            <v>POSTE DE ACO CONICO CONTINUO CURVO DUPLO, FLANGEADO, COM JANELA DE INSPECAO H=9M - FORNECIMENTO E INSTALACAO</v>
          </cell>
          <cell r="C1753" t="str">
            <v>UN</v>
          </cell>
          <cell r="D1753" t="str">
            <v>1.526,41</v>
          </cell>
        </row>
        <row r="1754">
          <cell r="A1754" t="str">
            <v>73769/4</v>
          </cell>
          <cell r="B1754" t="str">
            <v>POSTE DE ACO CONICO CONTINUO RETO, FLANGEADO, H=9M - FORNECIMENTO E INSTALACAO</v>
          </cell>
          <cell r="C1754" t="str">
            <v>UN</v>
          </cell>
          <cell r="D1754" t="str">
            <v>1.249,46</v>
          </cell>
        </row>
        <row r="1755">
          <cell r="A1755" t="str">
            <v>73855/1</v>
          </cell>
          <cell r="B1755" t="str">
            <v>CHUMBADOR DE AÇO PARA FIXAÇÃO DE POSTE DE ACO RETO OU CURVO 7 A 9M COM FLANGE - FORNECIMENTO E INSTALACAO</v>
          </cell>
          <cell r="C1755" t="str">
            <v>UN</v>
          </cell>
          <cell r="D1755" t="str">
            <v>308,63</v>
          </cell>
        </row>
        <row r="1756">
          <cell r="A1756" t="str">
            <v>83473</v>
          </cell>
          <cell r="B1756" t="str">
            <v>POSTE METALICO DECORATIVO EXTERNO P/ JARDIM H = 2,50M D = 75MM C/ 1 LUMINARIA PARA LAMPADA INCANDESCENTE - FORNECIMENTO E INSTALACAO</v>
          </cell>
          <cell r="C1756" t="str">
            <v>UN</v>
          </cell>
          <cell r="D1756" t="str">
            <v>298,15</v>
          </cell>
        </row>
        <row r="1757">
          <cell r="A1757" t="str">
            <v>83474</v>
          </cell>
          <cell r="B1757" t="str">
            <v>POSTE METALICO DECORATIVO EXTERNO P/ JARDIM H = 2,50M D = 75MM C/ 2 LUMINARIAS PARA LAMPADA INCANDESCENTE - FORNECIMENTO E INSTALACAO</v>
          </cell>
          <cell r="C1757" t="str">
            <v>UN</v>
          </cell>
          <cell r="D1757" t="str">
            <v>356,28</v>
          </cell>
        </row>
        <row r="1758">
          <cell r="A1758" t="str">
            <v>72281</v>
          </cell>
          <cell r="B1758" t="str">
            <v>REATOR PARA LAMPADA VAPOR DE MERCURIO USO EXTERNO 220V/400W</v>
          </cell>
          <cell r="C1758" t="str">
            <v>UN</v>
          </cell>
          <cell r="D1758" t="str">
            <v>68,89</v>
          </cell>
        </row>
        <row r="1759">
          <cell r="A1759" t="str">
            <v>72282</v>
          </cell>
          <cell r="B1759" t="str">
            <v>REATOR PARA LAMPADA VAPOR DE SODIO ALTA PRESSAO - 220V/250W - USO EXTERNO</v>
          </cell>
          <cell r="C1759" t="str">
            <v>UN</v>
          </cell>
          <cell r="D1759" t="str">
            <v>94,73</v>
          </cell>
        </row>
        <row r="1760">
          <cell r="A1760" t="str">
            <v>73831/1</v>
          </cell>
          <cell r="B1760" t="str">
            <v>LAMPADA DE VAPOR DE MERCURIO DE 125W - FORNECIMENTO E INSTALACAO</v>
          </cell>
          <cell r="C1760" t="str">
            <v>UN</v>
          </cell>
          <cell r="D1760" t="str">
            <v>11,32</v>
          </cell>
        </row>
        <row r="1761">
          <cell r="A1761" t="str">
            <v>73831/2</v>
          </cell>
          <cell r="B1761" t="str">
            <v>LAMPADA DE VAPOR DE MERCURIO DE 250W - FORNECIMENTO E INSTALACAO</v>
          </cell>
          <cell r="C1761" t="str">
            <v>UN</v>
          </cell>
          <cell r="D1761" t="str">
            <v>21,19</v>
          </cell>
        </row>
        <row r="1762">
          <cell r="A1762" t="str">
            <v>73831/3</v>
          </cell>
          <cell r="B1762" t="str">
            <v>LAMPADA DE VAPOR DE MERCURIO DE 400W/250V - FORNECIMENTO E INSTALACAO</v>
          </cell>
          <cell r="C1762" t="str">
            <v>UN</v>
          </cell>
          <cell r="D1762" t="str">
            <v>30,63</v>
          </cell>
        </row>
        <row r="1763">
          <cell r="A1763" t="str">
            <v>73831/4</v>
          </cell>
          <cell r="B1763" t="str">
            <v>LAMPADA MISTA DE 160W - FORNECIMENTO E INSTALACAO</v>
          </cell>
          <cell r="C1763" t="str">
            <v>UN</v>
          </cell>
          <cell r="D1763" t="str">
            <v>11,83</v>
          </cell>
        </row>
        <row r="1764">
          <cell r="A1764" t="str">
            <v>73831/5</v>
          </cell>
          <cell r="B1764" t="str">
            <v>LAMPADA MISTA DE 250W - FORNECIMENTO E INSTALACAO</v>
          </cell>
          <cell r="C1764" t="str">
            <v>UN</v>
          </cell>
          <cell r="D1764" t="str">
            <v>14,90</v>
          </cell>
        </row>
        <row r="1765">
          <cell r="A1765" t="str">
            <v>73831/6</v>
          </cell>
          <cell r="B1765" t="str">
            <v>LAMPADA MISTA DE 500W - FORNECIMENTO E INSTALACAO</v>
          </cell>
          <cell r="C1765" t="str">
            <v>UN</v>
          </cell>
          <cell r="D1765" t="str">
            <v>31,02</v>
          </cell>
        </row>
        <row r="1766">
          <cell r="A1766" t="str">
            <v>73831/7</v>
          </cell>
          <cell r="B1766" t="str">
            <v>LAMPADA DE VAPOR DE SODIO DE 150WX220V - FORNECIMENTO E INSTALACAO</v>
          </cell>
          <cell r="C1766" t="str">
            <v>UN</v>
          </cell>
          <cell r="D1766" t="str">
            <v>29,85</v>
          </cell>
        </row>
        <row r="1767">
          <cell r="A1767" t="str">
            <v>73831/8</v>
          </cell>
          <cell r="B1767" t="str">
            <v>LAMPADA DE VAPOR DE SODIO DE 250WX220V - FORNECIMENTO E INSTALACAO</v>
          </cell>
          <cell r="C1767" t="str">
            <v>UN</v>
          </cell>
          <cell r="D1767" t="str">
            <v>33,69</v>
          </cell>
        </row>
        <row r="1768">
          <cell r="A1768" t="str">
            <v>73831/9</v>
          </cell>
          <cell r="B1768" t="str">
            <v>LAMPADA DE VAPOR DE SODIO DE 400WX220V - FORNECIMENTO E INSTALACAO</v>
          </cell>
          <cell r="C1768" t="str">
            <v>UN</v>
          </cell>
          <cell r="D1768" t="str">
            <v>39,78</v>
          </cell>
        </row>
        <row r="1769">
          <cell r="A1769" t="str">
            <v>74231/1</v>
          </cell>
          <cell r="B1769" t="str">
            <v>LUMINARIA ABERTA PARA ILUMINACAO PUBLICA, PARA LAMPADA A VAPOR DE MERCURIO ATE 400W E MISTA ATE 500W, COM BRACO EM TUBO DE ACO GALV D=50MM PROJ HOR=2.500MM E PROJ VERT= 2.200MM, FORNECIMENTO E INSTALACAO</v>
          </cell>
          <cell r="C1769" t="str">
            <v>UN</v>
          </cell>
          <cell r="D1769" t="str">
            <v>91,03</v>
          </cell>
        </row>
        <row r="1770">
          <cell r="A1770" t="str">
            <v>74246/1</v>
          </cell>
          <cell r="B1770" t="str">
            <v>REFLETOR RETANGULAR FECHADO COM LAMPADA VAPOR METALICO 400 W</v>
          </cell>
          <cell r="C1770" t="str">
            <v>UN</v>
          </cell>
          <cell r="D1770" t="str">
            <v>209,64</v>
          </cell>
        </row>
        <row r="1771">
          <cell r="A1771" t="str">
            <v>83399</v>
          </cell>
          <cell r="B1771" t="str">
            <v>RELE FOTOELETRICO P/ COMANDO DE ILUMINACAO EXTERNA 220V/1000W - FORNECIMENTO E INSTALACAO</v>
          </cell>
          <cell r="C1771" t="str">
            <v>UN</v>
          </cell>
          <cell r="D1771" t="str">
            <v>29,10</v>
          </cell>
        </row>
        <row r="1772">
          <cell r="A1772" t="str">
            <v>83400</v>
          </cell>
          <cell r="B1772" t="str">
            <v>BRACO P/ ILUMINACAO DE RUAS EM TUBO ACO GALV 1" COMP = 1,20M E INCLINACAO 25GRAUS EM RELACAO AO PLANO VERTICAL P/ FIXACAO EM POSTE OU PAREDE - FORNECIMENTO E INSTALACAO</v>
          </cell>
          <cell r="C1772" t="str">
            <v>UN</v>
          </cell>
          <cell r="D1772" t="str">
            <v>59,99</v>
          </cell>
        </row>
        <row r="1773">
          <cell r="A1773" t="str">
            <v>83401</v>
          </cell>
          <cell r="B1773" t="str">
            <v>BRACO P/ ILUMINACAO DE RUAS, EM TUBO ACO GALV 3/4", COMP = 1,5M P/FIXACAO EM POSTE OU PAREDE - FORNECIMENTO E INSTALACAO</v>
          </cell>
          <cell r="C1773" t="str">
            <v>UN</v>
          </cell>
          <cell r="D1773" t="str">
            <v>118,99</v>
          </cell>
        </row>
        <row r="1774">
          <cell r="A1774" t="str">
            <v>83402</v>
          </cell>
          <cell r="B1774" t="str">
            <v>ABRACADEIRA DE FIXACAO DE BRACOS DE LUMINARIAS DE 4" - FORNECIMENTO E INSTALACAO</v>
          </cell>
          <cell r="C1774" t="str">
            <v>UN</v>
          </cell>
          <cell r="D1774" t="str">
            <v>31,69</v>
          </cell>
        </row>
        <row r="1775">
          <cell r="A1775" t="str">
            <v>83475</v>
          </cell>
          <cell r="B1775" t="str">
            <v>LUMINARIA FECHADA PARA ILUMINACAO PUBLICA COM REATOR DE PARTIDA RAPIDA COM LAMPADA A VAPOR DE MERCURIO 250W - FORNECIMENTO E INSTALACAO</v>
          </cell>
          <cell r="C1775" t="str">
            <v>UN</v>
          </cell>
          <cell r="D1775" t="str">
            <v>249,03</v>
          </cell>
        </row>
        <row r="1776">
          <cell r="A1776" t="str">
            <v>83476</v>
          </cell>
          <cell r="B1776" t="str">
            <v>LUMINARIA A PROVA DE GASES E TEMPO PARA LAMPADA INCANDESCENTE, MISTA OU VAPOR DE MERCURIO C/ LAMPADA INCANDESCENTE DE 100W</v>
          </cell>
          <cell r="C1776" t="str">
            <v>UN</v>
          </cell>
          <cell r="D1776" t="str">
            <v>84,82</v>
          </cell>
        </row>
        <row r="1777">
          <cell r="A1777" t="str">
            <v>83477</v>
          </cell>
          <cell r="B1777" t="str">
            <v>LUMINARIA A PROVA DE GASES E TEMPO PARA LAMPADA INCANDESCENTE, MISTA OU VAPOR DE MERCURIO C/ LAMPADA INCANDESCENTE DE 200W</v>
          </cell>
          <cell r="C1777" t="str">
            <v>UN</v>
          </cell>
          <cell r="D1777" t="str">
            <v>106,06</v>
          </cell>
        </row>
        <row r="1778">
          <cell r="A1778" t="str">
            <v>83478</v>
          </cell>
          <cell r="B1778" t="str">
            <v>LUMINARIA FECHADA PARA ILUMINACAO PUBLICA - LAMPADAS DE 250/500W - FORNECIMENTO E INSTALACAO (EXCLUINDO LAMPADAS)</v>
          </cell>
          <cell r="C1778" t="str">
            <v>UN</v>
          </cell>
          <cell r="D1778" t="str">
            <v>177,06</v>
          </cell>
        </row>
        <row r="1779">
          <cell r="A1779" t="str">
            <v>83479</v>
          </cell>
          <cell r="B1779" t="str">
            <v>LUMINARIA ESTANQUE - PROTECAO CONTRA AGUA, POEIRA OU IMPACTOS - TIPO AQUATIC PIAL OU EQUIVALENTE</v>
          </cell>
          <cell r="C1779" t="str">
            <v>UN</v>
          </cell>
          <cell r="D1779" t="str">
            <v>114,01</v>
          </cell>
        </row>
        <row r="1780">
          <cell r="A1780" t="str">
            <v>83480</v>
          </cell>
          <cell r="B1780" t="str">
            <v>REATOR PARA LAMPADA VAPOR DE MERCURIO 125W  USO EXTERNO</v>
          </cell>
          <cell r="C1780" t="str">
            <v>UN</v>
          </cell>
          <cell r="D1780" t="str">
            <v>54,91</v>
          </cell>
        </row>
        <row r="1781">
          <cell r="A1781" t="str">
            <v>83481</v>
          </cell>
          <cell r="B1781" t="str">
            <v>REATOR PARA LAMPADA VAPOR DE MERCURIO 250W USO EXTERNO</v>
          </cell>
          <cell r="C1781" t="str">
            <v>UN</v>
          </cell>
          <cell r="D1781" t="str">
            <v>62,11</v>
          </cell>
        </row>
        <row r="1782">
          <cell r="A1782" t="str">
            <v>84225</v>
          </cell>
          <cell r="B1782" t="str">
            <v>PROJETOR P/ FACHADA A PROVA DE TEMPO P/ LAMPADA INCANDESCENTE OU VAPOR MERCURIO - FORNECIMENTO E INSTALACAO</v>
          </cell>
          <cell r="C1782" t="str">
            <v>UN</v>
          </cell>
          <cell r="D1782" t="str">
            <v>92,12</v>
          </cell>
        </row>
        <row r="1783">
          <cell r="A1783" t="str">
            <v>73857/1</v>
          </cell>
          <cell r="B1783" t="str">
            <v>TRANSFORMADOR DISTRIBUICAO  75KVA TRIFASICO 60HZ CLASSE 15KV IMERSO EM ÓLEO MINERAL FORNECIMENTO E INSTALACAO</v>
          </cell>
          <cell r="C1783" t="str">
            <v>UN</v>
          </cell>
          <cell r="D1783" t="str">
            <v>5.843,58</v>
          </cell>
        </row>
        <row r="1784">
          <cell r="A1784" t="str">
            <v>73857/2</v>
          </cell>
          <cell r="B1784" t="str">
            <v>TRANSFORMADOR DISTRIBUICAO  112,5KVA TRIFASICO 60HZ CLASSE 15KV IMERSO EM ÓLEO MINERAL FORNECIMENTO E INSTALACAO</v>
          </cell>
          <cell r="C1784" t="str">
            <v>UN</v>
          </cell>
          <cell r="D1784" t="str">
            <v>7.544,47</v>
          </cell>
        </row>
        <row r="1785">
          <cell r="A1785" t="str">
            <v>73857/3</v>
          </cell>
          <cell r="B1785" t="str">
            <v>TRANSFORMADOR DISTRIBUICAO  150KVA TRIFASICO 60HZ CLASSE 15KV IMERSO EM ÓLEO MINERAL FORNECIMENTO E INSTALACAO</v>
          </cell>
          <cell r="C1785" t="str">
            <v>UN</v>
          </cell>
          <cell r="D1785" t="str">
            <v>8.757,17</v>
          </cell>
        </row>
        <row r="1786">
          <cell r="A1786" t="str">
            <v>73857/4</v>
          </cell>
          <cell r="B1786" t="str">
            <v>TRANSFORMADOR DISTRIBUICAO  225KVA TRIFASICO 60HZ CLASSE 15KV IMERSO EM ÓLEO MINERAL FORNECIMENTO E INSTALACAO</v>
          </cell>
          <cell r="C1786" t="str">
            <v>UN</v>
          </cell>
          <cell r="D1786" t="str">
            <v>12.582,43</v>
          </cell>
        </row>
        <row r="1787">
          <cell r="A1787" t="str">
            <v>73857/5</v>
          </cell>
          <cell r="B1787" t="str">
            <v>TRANSFORMADOR DISTRIBUICAO  300KVA TRIFASICO 60HZ CLASSE 15KV IMERSO EM ÓLEO MINERAL FORNECIMENTO E INSTALACAO</v>
          </cell>
          <cell r="C1787" t="str">
            <v>UN</v>
          </cell>
          <cell r="D1787" t="str">
            <v>15.483,19</v>
          </cell>
        </row>
        <row r="1788">
          <cell r="A1788" t="str">
            <v>73857/6</v>
          </cell>
          <cell r="B1788" t="str">
            <v>TRANSFORMADOR DISTRIBUICAO  500KVA TRIFASICO 60HZ CLASSE 15KV IMERSO EM ÓLEO MINERAL FORNECIMENTO E INSTALACAO</v>
          </cell>
          <cell r="C1788" t="str">
            <v>UN</v>
          </cell>
          <cell r="D1788" t="str">
            <v>23.147,89</v>
          </cell>
        </row>
        <row r="1789">
          <cell r="A1789" t="str">
            <v>73857/7</v>
          </cell>
          <cell r="B1789" t="str">
            <v>TRANSFORMADOR DISTRIBUICAO  30KVA TRIFASICO 60HZ CLASSE 15KV IMERSO EM ÓLEO MINERAL FORNECIMENTO E INSTALACAO</v>
          </cell>
          <cell r="C1789" t="str">
            <v>UN</v>
          </cell>
          <cell r="D1789" t="str">
            <v>3.906,02</v>
          </cell>
        </row>
        <row r="1790">
          <cell r="A1790" t="str">
            <v>73857/8</v>
          </cell>
          <cell r="B1790" t="str">
            <v>TRANSFORMADOR DISTRIBUICAO  45KVA TRIFASICO 60HZ CLASSE 15KV IMERSO EM ÓLEO MINERAL FORNECIMENTO E INSTALACAO</v>
          </cell>
          <cell r="C1790" t="str">
            <v>UN</v>
          </cell>
          <cell r="D1790" t="str">
            <v>4.558,99</v>
          </cell>
        </row>
        <row r="1791">
          <cell r="A1791" t="str">
            <v>73857/9</v>
          </cell>
          <cell r="B1791" t="str">
            <v>TRANSFORMADOR DISTRIBUICAO  750KVA TRIFASICO 60HZ CLASSE 15KV IMERSO EM ÓLEO MINERAL FORNECIMENTO E INSTALACAO</v>
          </cell>
          <cell r="C1791" t="str">
            <v>UN</v>
          </cell>
          <cell r="D1791" t="str">
            <v>40.900,25</v>
          </cell>
        </row>
        <row r="1792">
          <cell r="A1792" t="str">
            <v>73857/10</v>
          </cell>
          <cell r="B1792" t="str">
            <v>TRANSFORMADOR DISTRIBUICAO  1000KVA TRIFASICO 60HZ CLASSE 15KV IMERSO EM ÓLEO MINERAL FORNECIMENTO E INSTALACAO</v>
          </cell>
          <cell r="C1792" t="str">
            <v>UN</v>
          </cell>
          <cell r="D1792" t="str">
            <v>60.402,12</v>
          </cell>
        </row>
        <row r="1793">
          <cell r="A1793" t="str">
            <v>74027/1</v>
          </cell>
          <cell r="B1793" t="str">
            <v>GRUPO GERADOR 150/170 KVA MOTOR DIESEL - DEPRECIACAO</v>
          </cell>
          <cell r="C1793" t="str">
            <v>H</v>
          </cell>
          <cell r="D1793" t="str">
            <v>6,09</v>
          </cell>
        </row>
        <row r="1794">
          <cell r="A1794" t="str">
            <v>74027/2</v>
          </cell>
          <cell r="B1794" t="str">
            <v>GRUPO GERADOR 150/170 KVA MOTOR DIESEL - JUROS</v>
          </cell>
          <cell r="C1794" t="str">
            <v>H</v>
          </cell>
          <cell r="D1794" t="str">
            <v>2,29</v>
          </cell>
        </row>
        <row r="1795">
          <cell r="A1795" t="str">
            <v>74027/3</v>
          </cell>
          <cell r="B1795" t="str">
            <v>GRUPO GERADOR 150/170 KVA MOTOR DIESEL - MANUTENCAO</v>
          </cell>
          <cell r="C1795" t="str">
            <v>H</v>
          </cell>
          <cell r="D1795" t="str">
            <v>3,04</v>
          </cell>
        </row>
        <row r="1796">
          <cell r="A1796" t="str">
            <v>74027/4</v>
          </cell>
          <cell r="B1796" t="str">
            <v>GRUPO GERADOR 150/170 KVA MOTOR DIESEL - MATERIAL NA OPERACAO</v>
          </cell>
          <cell r="C1796" t="str">
            <v>H</v>
          </cell>
          <cell r="D1796" t="str">
            <v>72,27</v>
          </cell>
        </row>
        <row r="1797">
          <cell r="A1797" t="str">
            <v>74027/5</v>
          </cell>
          <cell r="B1797" t="str">
            <v>GRUPO GERADOR 150/170 KVA MOTOR DIESEL - UTILIZACAO OPERATIVA</v>
          </cell>
          <cell r="C1797" t="str">
            <v>CHP</v>
          </cell>
          <cell r="D1797" t="str">
            <v>83,71</v>
          </cell>
        </row>
        <row r="1798">
          <cell r="A1798" t="str">
            <v>74028/1</v>
          </cell>
          <cell r="B1798" t="str">
            <v>GRUPO GERADOR 40 KVA MOTOR DIESEL - DEPRECIACAO E JUROS</v>
          </cell>
          <cell r="C1798" t="str">
            <v>H</v>
          </cell>
          <cell r="D1798" t="str">
            <v>2,77</v>
          </cell>
        </row>
        <row r="1799">
          <cell r="A1799" t="str">
            <v>74028/2</v>
          </cell>
          <cell r="B1799" t="str">
            <v>GRUPO GERADOR 40 KVA MOTOR DIESEL - MANUTENCAO</v>
          </cell>
          <cell r="C1799" t="str">
            <v>H</v>
          </cell>
          <cell r="D1799" t="str">
            <v>0,98</v>
          </cell>
        </row>
        <row r="1800">
          <cell r="A1800" t="str">
            <v>74028/3</v>
          </cell>
          <cell r="B1800" t="str">
            <v>GRUPO GERADOR 40 KVA MOTOR DIESEL - MATERIAL NA OPERACAO</v>
          </cell>
          <cell r="C1800" t="str">
            <v>H</v>
          </cell>
          <cell r="D1800" t="str">
            <v>23,66</v>
          </cell>
        </row>
        <row r="1801">
          <cell r="A1801" t="str">
            <v>74028/4</v>
          </cell>
          <cell r="B1801" t="str">
            <v>GRUPO GERADOR 40 KVA MOTOR DIESEL - UTILIZACAO OPERATIVA</v>
          </cell>
          <cell r="C1801" t="str">
            <v>CHP</v>
          </cell>
          <cell r="D1801" t="str">
            <v>27,41</v>
          </cell>
        </row>
        <row r="1802">
          <cell r="A1802" t="str">
            <v>8260</v>
          </cell>
          <cell r="B1802" t="str">
            <v>INSTALACAO PARA-RAIOS P/RESERVATORIO</v>
          </cell>
          <cell r="C1802" t="str">
            <v>UN</v>
          </cell>
          <cell r="D1802" t="str">
            <v>1.897,17</v>
          </cell>
        </row>
        <row r="1803">
          <cell r="A1803" t="str">
            <v>68069</v>
          </cell>
          <cell r="B1803" t="str">
            <v>HASTE COPPERWELD 5/8 X 3,0M COM CONECTOR</v>
          </cell>
          <cell r="C1803" t="str">
            <v>UN</v>
          </cell>
          <cell r="D1803" t="str">
            <v>34,55</v>
          </cell>
        </row>
        <row r="1804">
          <cell r="A1804" t="str">
            <v>68070</v>
          </cell>
          <cell r="B1804" t="str">
            <v>PARA-RAIOS TIPO FRANKLIN - CABO E SUPORTE ISOLADOR</v>
          </cell>
          <cell r="C1804" t="str">
            <v>M</v>
          </cell>
          <cell r="D1804" t="str">
            <v>33,64</v>
          </cell>
        </row>
        <row r="1805">
          <cell r="A1805" t="str">
            <v>72315</v>
          </cell>
          <cell r="B1805" t="str">
            <v>TERMINAL AEREO EM ACO GALVANIZADO COM BASE DE FIXACAO H = 30CM</v>
          </cell>
          <cell r="C1805" t="str">
            <v>UN</v>
          </cell>
          <cell r="D1805" t="str">
            <v>16,40</v>
          </cell>
        </row>
        <row r="1806">
          <cell r="A1806" t="str">
            <v>72927</v>
          </cell>
          <cell r="B1806" t="str">
            <v>CORDOALHA DE COBRE NU, INCLUSIVE ISOLADORES - 16,00 MM2 - FORNECIMENTO E INSTALACAO</v>
          </cell>
          <cell r="C1806" t="str">
            <v>M</v>
          </cell>
          <cell r="D1806" t="str">
            <v>20,70</v>
          </cell>
        </row>
        <row r="1807">
          <cell r="A1807" t="str">
            <v>72928</v>
          </cell>
          <cell r="B1807" t="str">
            <v>CORDOALHA DE COBRE NU, INCLUSIVE ISOLADORES - 25,00 MM2 - FORNECIMENTO E INSTALACAO</v>
          </cell>
          <cell r="C1807" t="str">
            <v>M</v>
          </cell>
          <cell r="D1807" t="str">
            <v>24,69</v>
          </cell>
        </row>
        <row r="1808">
          <cell r="A1808" t="str">
            <v>72929</v>
          </cell>
          <cell r="B1808" t="str">
            <v>CORDOALHA DE COBRE NU, INCLUSIVE ISOLADORES - 35,00 MM2 - FORNECIMENTO E INSTALACAO</v>
          </cell>
          <cell r="C1808" t="str">
            <v>M</v>
          </cell>
          <cell r="D1808" t="str">
            <v>28,02</v>
          </cell>
        </row>
        <row r="1809">
          <cell r="A1809" t="str">
            <v>72930</v>
          </cell>
          <cell r="B1809" t="str">
            <v>CORDOALHA DE COBRE NU, INCLUSIVE ISOLADORES - 50,00 MM2 - FORNECIMENTO E INSTALACAO</v>
          </cell>
          <cell r="C1809" t="str">
            <v>M</v>
          </cell>
          <cell r="D1809" t="str">
            <v>33,56</v>
          </cell>
        </row>
        <row r="1810">
          <cell r="A1810" t="str">
            <v>72931</v>
          </cell>
          <cell r="B1810" t="str">
            <v>CORDOALHA DE COBRE NU, INCLUSIVE ISOLADORES - 70,00 MM2 - FORNECIMENTO E INSTALACAO</v>
          </cell>
          <cell r="C1810" t="str">
            <v>M</v>
          </cell>
          <cell r="D1810" t="str">
            <v>41,08</v>
          </cell>
        </row>
        <row r="1811">
          <cell r="A1811" t="str">
            <v>72932</v>
          </cell>
          <cell r="B1811" t="str">
            <v>CORDOALHA DE COBRE NU, INCLUSIVE ISOLADORES - 95,00 MM2 - FORNECIMENTO E INSTALACAO</v>
          </cell>
          <cell r="C1811" t="str">
            <v>M</v>
          </cell>
          <cell r="D1811" t="str">
            <v>48,48</v>
          </cell>
        </row>
        <row r="1812">
          <cell r="A1812" t="str">
            <v>83483</v>
          </cell>
          <cell r="B1812" t="str">
            <v>HASTE DE TERRA CANTONEIRA GALVANIZADA L=2,00M COM CONEXOES</v>
          </cell>
          <cell r="C1812" t="str">
            <v>UN</v>
          </cell>
          <cell r="D1812" t="str">
            <v>42,48</v>
          </cell>
        </row>
        <row r="1813">
          <cell r="A1813" t="str">
            <v>83484</v>
          </cell>
          <cell r="B1813" t="str">
            <v>HASTE COPERWELD 3/4" X 3,00M COM CONECTOR</v>
          </cell>
          <cell r="C1813" t="str">
            <v>UN</v>
          </cell>
          <cell r="D1813" t="str">
            <v>46,74</v>
          </cell>
        </row>
        <row r="1814">
          <cell r="A1814" t="str">
            <v>83485</v>
          </cell>
          <cell r="B1814" t="str">
            <v>HASTE COPERWELD 3/8" X 3,00M COM CONECTOR</v>
          </cell>
          <cell r="C1814" t="str">
            <v>UN</v>
          </cell>
          <cell r="D1814" t="str">
            <v>30,39</v>
          </cell>
        </row>
        <row r="1815">
          <cell r="A1815" t="str">
            <v>83638</v>
          </cell>
          <cell r="B1815" t="str">
            <v>MASTRO SIMPLES DE FERRO GALVANIZADO P/ PARA-RAIOS H=3,00M INCLUINDO BASE - FORNECIMENTO E INSTALACAO</v>
          </cell>
          <cell r="C1815" t="str">
            <v>UN</v>
          </cell>
          <cell r="D1815" t="str">
            <v>230,66</v>
          </cell>
        </row>
        <row r="1816">
          <cell r="A1816" t="str">
            <v>83641</v>
          </cell>
          <cell r="B1816" t="str">
            <v>PARA-RAIO TP VALVULA 15KV/5KA - FORNECIMENTO E INSTALACAO</v>
          </cell>
          <cell r="C1816" t="str">
            <v>UN</v>
          </cell>
          <cell r="D1816" t="str">
            <v>265,70</v>
          </cell>
        </row>
        <row r="1817">
          <cell r="A1817" t="str">
            <v>9535</v>
          </cell>
          <cell r="B1817" t="str">
            <v>CHUVEIRO ELETRICO COMUM CORPO PLASTICO TIPO DUCHA, FORNECIMENTO E INSTALACAO</v>
          </cell>
          <cell r="C1817" t="str">
            <v>UN</v>
          </cell>
          <cell r="D1817" t="str">
            <v>34,15</v>
          </cell>
        </row>
        <row r="1818">
          <cell r="A1818" t="str">
            <v>41598</v>
          </cell>
          <cell r="B1818" t="str">
            <v>ENTRADA PROVISORIA DE ENERGIA ELETRICA AEREA TRIFASICA 40A EM POSTE MADEIRA</v>
          </cell>
          <cell r="C1818" t="str">
            <v>UN</v>
          </cell>
          <cell r="D1818" t="str">
            <v>673,31</v>
          </cell>
        </row>
        <row r="1819">
          <cell r="A1819" t="str">
            <v>73851/1</v>
          </cell>
          <cell r="B1819" t="str">
            <v>ARMACAO SECUNDARIA OU REX COMPLETA PARA DUAS LINHAS-FORNECIMENTO E INSTALACAO.</v>
          </cell>
          <cell r="C1819" t="str">
            <v>UN</v>
          </cell>
          <cell r="D1819" t="str">
            <v>67,39</v>
          </cell>
        </row>
        <row r="1820">
          <cell r="A1820" t="str">
            <v>73851/2</v>
          </cell>
          <cell r="B1820" t="str">
            <v>ARMACAO SECUNDARIA OU REX COMPLETA PARA TRESLINHAS-FORNECIMENTO E INSTALACAO.</v>
          </cell>
          <cell r="C1820" t="str">
            <v>UN</v>
          </cell>
          <cell r="D1820" t="str">
            <v>99,52</v>
          </cell>
        </row>
        <row r="1821">
          <cell r="A1821" t="str">
            <v>73851/3</v>
          </cell>
          <cell r="B1821" t="str">
            <v>ARMACAO SECUNDARIA OU REX COMPLETA PARA QUATRO LINHAS-FORNECIMENTO E INSTALACAO.</v>
          </cell>
          <cell r="C1821" t="str">
            <v>UN</v>
          </cell>
          <cell r="D1821" t="str">
            <v>112,99</v>
          </cell>
        </row>
        <row r="1822">
          <cell r="A1822" t="str">
            <v>83486</v>
          </cell>
          <cell r="B1822" t="str">
            <v>BOMBA CENTRIFUGA C/ MOTOR ELETRICO TRIFASICO 1CV</v>
          </cell>
          <cell r="C1822" t="str">
            <v>UN</v>
          </cell>
          <cell r="D1822" t="str">
            <v>797,89</v>
          </cell>
        </row>
        <row r="1823">
          <cell r="A1823" t="str">
            <v>72322</v>
          </cell>
          <cell r="B1823" t="str">
            <v>CHAVE SECCIONADORA TRIPOLAR, ABERTURA SOB CARGA, COM FUSÍVEIS NH - 100A/250V - FORNECIMENTO E INSTALACAO</v>
          </cell>
          <cell r="C1823" t="str">
            <v>UN</v>
          </cell>
          <cell r="D1823" t="str">
            <v>253,39</v>
          </cell>
        </row>
        <row r="1824">
          <cell r="A1824" t="str">
            <v>72326</v>
          </cell>
          <cell r="B1824" t="str">
            <v>CHAVE SECCIONADORA TRIPOLAR, ABERTURA SOB CARGA, COM FUSÍVEIS NH - 200A/250V</v>
          </cell>
          <cell r="C1824" t="str">
            <v>UN</v>
          </cell>
          <cell r="D1824" t="str">
            <v>308,12</v>
          </cell>
        </row>
        <row r="1825">
          <cell r="A1825" t="str">
            <v>72327</v>
          </cell>
          <cell r="B1825" t="str">
            <v>FUSÍVEL TIPO "DIAZED", TIPO RÁPIDO OU RETARDADO - 2/25A - FORNECIMENTO E INSTALACAO</v>
          </cell>
          <cell r="C1825" t="str">
            <v>UN</v>
          </cell>
          <cell r="D1825" t="str">
            <v>3,22</v>
          </cell>
        </row>
        <row r="1826">
          <cell r="A1826" t="str">
            <v>72328</v>
          </cell>
          <cell r="B1826" t="str">
            <v>FUSÍVEL TIPO "DIAZED", TIPO RÁPIDO OU RETARDADO - 35/63A - FORNECIMENTO E INSTALACAO</v>
          </cell>
          <cell r="C1826" t="str">
            <v>UN</v>
          </cell>
          <cell r="D1826" t="str">
            <v>3,41</v>
          </cell>
        </row>
        <row r="1827">
          <cell r="A1827" t="str">
            <v>72330</v>
          </cell>
          <cell r="B1827" t="str">
            <v>FUSÍVEL TIPO NH 200A - TAMANHO 01 - FORNECIMENTO E INSTALACAO</v>
          </cell>
          <cell r="C1827" t="str">
            <v>UN</v>
          </cell>
          <cell r="D1827" t="str">
            <v>13,04</v>
          </cell>
        </row>
        <row r="1828">
          <cell r="A1828" t="str">
            <v>73780/1</v>
          </cell>
          <cell r="B1828" t="str">
            <v>CHAVE FUSIVEL UNIPOLAR, 15KV - 100A, EQUIPADA COM COMANDO PARA HASTE DE MANOBRA .       FORNECIMENTO E INSTALAÇÃO.</v>
          </cell>
          <cell r="C1828" t="str">
            <v>UN</v>
          </cell>
          <cell r="D1828" t="str">
            <v>227,33</v>
          </cell>
        </row>
        <row r="1829">
          <cell r="A1829" t="str">
            <v>73780/2</v>
          </cell>
          <cell r="B1829" t="str">
            <v>CHAVE BLINDADA TRIPOLAR 250V, 30A - FORNECIMENTO E INSTALACAO</v>
          </cell>
          <cell r="C1829" t="str">
            <v>UN</v>
          </cell>
          <cell r="D1829" t="str">
            <v>142,77</v>
          </cell>
        </row>
        <row r="1830">
          <cell r="A1830" t="str">
            <v>73780/3</v>
          </cell>
          <cell r="B1830" t="str">
            <v>CHAVE BLINDADA TRIPOLAR 250V, 60A - FORNECIMENTO E INSTALACAO</v>
          </cell>
          <cell r="C1830" t="str">
            <v>UN</v>
          </cell>
          <cell r="D1830" t="str">
            <v>227,37</v>
          </cell>
        </row>
        <row r="1831">
          <cell r="A1831" t="str">
            <v>73780/4</v>
          </cell>
          <cell r="B1831" t="str">
            <v>CHAVE BLINDADA TRIPOLAR 250V, 100A - FORNECIMENTO E INSTALACAO</v>
          </cell>
          <cell r="C1831" t="str">
            <v>UN</v>
          </cell>
          <cell r="D1831" t="str">
            <v>511,33</v>
          </cell>
        </row>
        <row r="1832">
          <cell r="A1832" t="str">
            <v>83482</v>
          </cell>
          <cell r="B1832" t="str">
            <v>FUSIVEL TIPO NH 250A - TAMANHO 00 - FORNECIMENTO E INSTALACAO</v>
          </cell>
          <cell r="C1832" t="str">
            <v>UN</v>
          </cell>
          <cell r="D1832" t="str">
            <v>10,70</v>
          </cell>
        </row>
        <row r="1833">
          <cell r="A1833" t="str">
            <v>83487</v>
          </cell>
          <cell r="B1833" t="str">
            <v>BASE PARA FUSIVEL (PORTA-FUSIVEL) NH 01 250A</v>
          </cell>
          <cell r="C1833" t="str">
            <v>UN</v>
          </cell>
          <cell r="D1833" t="str">
            <v>57,01</v>
          </cell>
        </row>
        <row r="1834">
          <cell r="A1834" t="str">
            <v>83488</v>
          </cell>
          <cell r="B1834" t="str">
            <v>SECCIONADOR TRIPOLAR 15KV/400A ACIONAM SIMULT VARA MANOBRA (MANOBRA) - FORNECIMENTO E INSTALACAO</v>
          </cell>
          <cell r="C1834" t="str">
            <v>UN</v>
          </cell>
          <cell r="D1834" t="str">
            <v>1.632,38</v>
          </cell>
        </row>
        <row r="1835">
          <cell r="A1835" t="str">
            <v>83489</v>
          </cell>
          <cell r="B1835" t="str">
            <v>SECCIONADOR TRIPOLAR 15KV/400A ACIONAM SIMULT PUNHO MANOBRA (COMANDO) - FORNECIMENTO E INSTALACAO</v>
          </cell>
          <cell r="C1835" t="str">
            <v>UN</v>
          </cell>
          <cell r="D1835" t="str">
            <v>1.774,22</v>
          </cell>
        </row>
        <row r="1836">
          <cell r="A1836" t="str">
            <v>83490</v>
          </cell>
          <cell r="B1836" t="str">
            <v>CHAVE FACA TRIPOLAR BLINDADA 250V/30A - FORNECIMENTO E INSTALACAO</v>
          </cell>
          <cell r="C1836" t="str">
            <v>UN</v>
          </cell>
          <cell r="D1836" t="str">
            <v>140,58</v>
          </cell>
        </row>
        <row r="1837">
          <cell r="A1837" t="str">
            <v>83491</v>
          </cell>
          <cell r="B1837" t="str">
            <v>CHAVE GUARDA MOTOR TRIFASICO 5CV/220V C/ CHAVE MAGNETICA - FORNECIMENTO E INSTALACAO</v>
          </cell>
          <cell r="C1837" t="str">
            <v>UN</v>
          </cell>
          <cell r="D1837" t="str">
            <v>554,43</v>
          </cell>
        </row>
        <row r="1838">
          <cell r="A1838" t="str">
            <v>83492</v>
          </cell>
          <cell r="B1838" t="str">
            <v>CHAVE GUARDA MOTOR TRIFISICA 10CV/220V C/ CHAVE MAGNETICA - FORNECIMENTO E INSTALACAO</v>
          </cell>
          <cell r="C1838" t="str">
            <v>UN</v>
          </cell>
          <cell r="D1838" t="str">
            <v>538,68</v>
          </cell>
        </row>
        <row r="1839">
          <cell r="A1839" t="str">
            <v>83493</v>
          </cell>
          <cell r="B1839" t="str">
            <v>FUSIVEL TIPO NH 250A - TAMANHO 01 - FORNECIMENTO E INSTALACAO</v>
          </cell>
          <cell r="C1839" t="str">
            <v>UN</v>
          </cell>
          <cell r="D1839" t="str">
            <v>13,04</v>
          </cell>
        </row>
        <row r="1840">
          <cell r="A1840" t="str">
            <v>85195</v>
          </cell>
          <cell r="B1840" t="str">
            <v>CHAVE DE BOIA AUTOMÁTICA</v>
          </cell>
          <cell r="C1840" t="str">
            <v>UN</v>
          </cell>
          <cell r="D1840" t="str">
            <v>40,37</v>
          </cell>
        </row>
        <row r="1841">
          <cell r="A1841" t="str">
            <v>72283</v>
          </cell>
          <cell r="B1841" t="str">
            <v>ABRIGO PARA HIDRANTE, 75X45X17CM, COM REGISTRO GLOBO ANGULAR 45º 2.1/2", ADAPTADOR STORZ 2.1/2", MANGUEIRA DE INCÊNDIO 15M, REDUÇÃO 2.1/2X1.1/2" E ESGUICHO EM LATÃO 1.1/2" - FORNECIMENTO E INSTALAÇÃO</v>
          </cell>
          <cell r="C1841" t="str">
            <v>UN</v>
          </cell>
          <cell r="D1841" t="str">
            <v>558,66</v>
          </cell>
        </row>
        <row r="1842">
          <cell r="A1842" t="str">
            <v>72284</v>
          </cell>
          <cell r="B1842" t="str">
            <v>ABRIGO PARA HIDRANTE, 90X60X17CM, COM REGISTRO GLOBO ANGULAR 45º 2.1/2", ADAPTADOR STORZ 2.1/2", MANGUEIRA DE INCÊNDIO 20M, REDUÇÃO 2.1/2X1.1/2" E ESGUICHO EM LATÃO 1.1/2" - FORNECIMENTO E INSTALAÇÃO</v>
          </cell>
          <cell r="C1842" t="str">
            <v>UN</v>
          </cell>
          <cell r="D1842" t="str">
            <v>817,44</v>
          </cell>
        </row>
        <row r="1843">
          <cell r="A1843" t="str">
            <v>72287</v>
          </cell>
          <cell r="B1843" t="str">
            <v>CAIXA DE INCÊNDIO 45X75X17CM - FORNECIMENTO E INSTALAÇÃO</v>
          </cell>
          <cell r="C1843" t="str">
            <v>UN</v>
          </cell>
          <cell r="D1843" t="str">
            <v>150,39</v>
          </cell>
        </row>
        <row r="1844">
          <cell r="A1844" t="str">
            <v>72288</v>
          </cell>
          <cell r="B1844" t="str">
            <v>CAIXA DE INCÊNDIO 60X75X17CM - FORNECIMENTO E INSTALAÇÃO</v>
          </cell>
          <cell r="C1844" t="str">
            <v>UN</v>
          </cell>
          <cell r="D1844" t="str">
            <v>191,90</v>
          </cell>
        </row>
        <row r="1845">
          <cell r="A1845" t="str">
            <v>72553</v>
          </cell>
          <cell r="B1845" t="str">
            <v>EXTINTOR DE PQS 4KG - FORNECIMENTO E INSTALACAO</v>
          </cell>
          <cell r="C1845" t="str">
            <v>UN</v>
          </cell>
          <cell r="D1845" t="str">
            <v>81,15</v>
          </cell>
        </row>
        <row r="1846">
          <cell r="A1846" t="str">
            <v>72554</v>
          </cell>
          <cell r="B1846" t="str">
            <v>EXTINTOR DE CO2 6KG - FORNECIMENTO E INSTALACAO</v>
          </cell>
          <cell r="C1846" t="str">
            <v>UN</v>
          </cell>
          <cell r="D1846" t="str">
            <v>307,63</v>
          </cell>
        </row>
        <row r="1847">
          <cell r="A1847" t="str">
            <v>73775/1</v>
          </cell>
          <cell r="B1847" t="str">
            <v>EXTINTOR INCENDIO TP PO QUIMICO 4KG FORNECIMENTO E COLOCACAO</v>
          </cell>
          <cell r="C1847" t="str">
            <v>UN</v>
          </cell>
          <cell r="D1847" t="str">
            <v>84,24</v>
          </cell>
        </row>
        <row r="1848">
          <cell r="A1848" t="str">
            <v>73775/2</v>
          </cell>
          <cell r="B1848" t="str">
            <v>EXTINTOR INCENDIO AGUA-PRESSURIZADA 10L INCL SUPORTE PAREDE CARGA     COMPLETA FORNECIMENTO E COLOCACAO</v>
          </cell>
          <cell r="C1848" t="str">
            <v>UN</v>
          </cell>
          <cell r="D1848" t="str">
            <v>95,15</v>
          </cell>
        </row>
        <row r="1849">
          <cell r="A1849" t="str">
            <v>83633</v>
          </cell>
          <cell r="B1849" t="str">
            <v>HIDRANTE SUBTERRANEO FERRO FUNDIDO C/ CURVA LONGA E CAIXA DN=75MM</v>
          </cell>
          <cell r="C1849" t="str">
            <v>UN</v>
          </cell>
          <cell r="D1849" t="str">
            <v>2.702,75</v>
          </cell>
        </row>
        <row r="1850">
          <cell r="A1850" t="str">
            <v>83634</v>
          </cell>
          <cell r="B1850" t="str">
            <v>EXTINTOR INCENDIO TP GAS CARBONICO 4KG COMPLETO - FORNECIMENTO E INSTALACAO</v>
          </cell>
          <cell r="C1850" t="str">
            <v>UN</v>
          </cell>
          <cell r="D1850" t="str">
            <v>255,72</v>
          </cell>
        </row>
        <row r="1851">
          <cell r="A1851" t="str">
            <v>83635</v>
          </cell>
          <cell r="B1851" t="str">
            <v>EXTINTOR INCENDIO TP PO QUIMICO 6KG - FORNECIMENTO E INSTALACAO</v>
          </cell>
          <cell r="C1851" t="str">
            <v>UN</v>
          </cell>
          <cell r="D1851" t="str">
            <v>102,05</v>
          </cell>
        </row>
        <row r="1852">
          <cell r="A1852" t="str">
            <v>72337</v>
          </cell>
          <cell r="B1852" t="str">
            <v>TOMADA PARA TELEFONE DE 4 POLOS PADRAO TELEBRAS - FORNECIMENTO E INSTALACAO</v>
          </cell>
          <cell r="C1852" t="str">
            <v>UN</v>
          </cell>
          <cell r="D1852" t="str">
            <v>15,47</v>
          </cell>
        </row>
        <row r="1853">
          <cell r="A1853" t="str">
            <v>73688</v>
          </cell>
          <cell r="B1853" t="str">
            <v>CABO TELEFONICO CTP-APL-50, 30 PARES (USO EXTERNO) - FORNECIMENTO E INSTALACAO</v>
          </cell>
          <cell r="C1853" t="str">
            <v>M</v>
          </cell>
          <cell r="D1853" t="str">
            <v>9,76</v>
          </cell>
        </row>
        <row r="1854">
          <cell r="A1854" t="str">
            <v>73689</v>
          </cell>
          <cell r="B1854" t="str">
            <v>CABO TELEFONICO CTP-APL-50, 20 PARES (USO EXTERNO) - FORNECIMENTO E INSTALACAO</v>
          </cell>
          <cell r="C1854" t="str">
            <v>M</v>
          </cell>
          <cell r="D1854" t="str">
            <v>7,71</v>
          </cell>
        </row>
        <row r="1855">
          <cell r="A1855" t="str">
            <v>73690</v>
          </cell>
          <cell r="B1855" t="str">
            <v>CABO TELEFONICO CTP-APL-50, 10 PARES (USO EXTERNO) - FORNECIMENTO E INSTALACAO</v>
          </cell>
          <cell r="C1855" t="str">
            <v>M</v>
          </cell>
          <cell r="D1855" t="str">
            <v>5,04</v>
          </cell>
        </row>
        <row r="1856">
          <cell r="A1856" t="str">
            <v>73749/1</v>
          </cell>
          <cell r="B1856" t="str">
            <v>CAIXA ENTERRADA PARA INSTALACOES TELEFONICAS TIPO R1 0,60X0,35X0,50M EM BLOCOS DE CONCRETO ESTRUTURAL</v>
          </cell>
          <cell r="C1856" t="str">
            <v>UN</v>
          </cell>
          <cell r="D1856" t="str">
            <v>133,71</v>
          </cell>
        </row>
        <row r="1857">
          <cell r="A1857" t="str">
            <v>73749/2</v>
          </cell>
          <cell r="B1857" t="str">
            <v>CAIXA ENTERRADA PARA INSTALACOES TELEFONICAS TIPO R2 1,07X0,52X0,50M EM BLOCOS DE CONCRETO ESTRUTURAL</v>
          </cell>
          <cell r="C1857" t="str">
            <v>UN</v>
          </cell>
          <cell r="D1857" t="str">
            <v>245,74</v>
          </cell>
        </row>
        <row r="1858">
          <cell r="A1858" t="str">
            <v>73749/3</v>
          </cell>
          <cell r="B1858" t="str">
            <v>CAIXA ENTERRADA PARA INSTALACOES TELEFONICAS TIPO R3 1,30X1,20X1,20M EM BLOCOS DE CONCRETO ESTRUTURAL</v>
          </cell>
          <cell r="C1858" t="str">
            <v>UN</v>
          </cell>
          <cell r="D1858" t="str">
            <v>815,60</v>
          </cell>
        </row>
        <row r="1859">
          <cell r="A1859" t="str">
            <v>73768/1</v>
          </cell>
          <cell r="B1859" t="str">
            <v>FIO TELEFONICO FI 0,6MM, 2 CONDUTORES (USO INTERNO)-  FORNECIMENTO E INSTALACAO</v>
          </cell>
          <cell r="C1859" t="str">
            <v>M</v>
          </cell>
          <cell r="D1859" t="str">
            <v>1,11</v>
          </cell>
        </row>
        <row r="1860">
          <cell r="A1860" t="str">
            <v>73768/2</v>
          </cell>
          <cell r="B1860" t="str">
            <v>CABO TELEFONICO FE 1,0MM, 2 CONDUTORES (USO EXTERNO) - FORNECIMENTO E INSTALACAO</v>
          </cell>
          <cell r="C1860" t="str">
            <v>M</v>
          </cell>
          <cell r="D1860" t="str">
            <v>2,00</v>
          </cell>
        </row>
        <row r="1861">
          <cell r="A1861" t="str">
            <v>73768/3</v>
          </cell>
          <cell r="B1861" t="str">
            <v>CABO TELEFONICO CI-50 10 PARES (USO INTERNO) - FORNECIMENTO E INSTALACAO</v>
          </cell>
          <cell r="C1861" t="str">
            <v>M</v>
          </cell>
          <cell r="D1861" t="str">
            <v>3,84</v>
          </cell>
        </row>
        <row r="1862">
          <cell r="A1862" t="str">
            <v>73768/4</v>
          </cell>
          <cell r="B1862" t="str">
            <v>CABO TELEFONICO CI-50 20PARES (USO INTERNO) - FORNECIMENTO E INSTALACAO</v>
          </cell>
          <cell r="C1862" t="str">
            <v>M</v>
          </cell>
          <cell r="D1862" t="str">
            <v>5,59</v>
          </cell>
        </row>
        <row r="1863">
          <cell r="A1863" t="str">
            <v>73768/5</v>
          </cell>
          <cell r="B1863" t="str">
            <v>CABO TELEFONICO CI-50 30PARES (USO INTERNO) - FORNECIMENTO E INSTALACAO</v>
          </cell>
          <cell r="C1863" t="str">
            <v>M</v>
          </cell>
          <cell r="D1863" t="str">
            <v>7,42</v>
          </cell>
        </row>
        <row r="1864">
          <cell r="A1864" t="str">
            <v>73768/6</v>
          </cell>
          <cell r="B1864" t="str">
            <v>CABO TELEFONICO CI-50 50PARES (USO INTERNO) - FORNECIMENTO E INSTALACAO</v>
          </cell>
          <cell r="C1864" t="str">
            <v>M</v>
          </cell>
          <cell r="D1864" t="str">
            <v>12,09</v>
          </cell>
        </row>
        <row r="1865">
          <cell r="A1865" t="str">
            <v>73768/7</v>
          </cell>
          <cell r="B1865" t="str">
            <v>CABO TELEFONICO CI-50 75 PARES (USO INTERNO) - FORNECIMENTO E INSTALACAO</v>
          </cell>
          <cell r="C1865" t="str">
            <v>M</v>
          </cell>
          <cell r="D1865" t="str">
            <v>14,80</v>
          </cell>
        </row>
        <row r="1866">
          <cell r="A1866" t="str">
            <v>73768/8</v>
          </cell>
          <cell r="B1866" t="str">
            <v>CABO TELEFONICO CI-50 200 PARES (USO INTERNO) - FORNECIMENTO E INSTALACAO</v>
          </cell>
          <cell r="C1866" t="str">
            <v>M</v>
          </cell>
          <cell r="D1866" t="str">
            <v>41,71</v>
          </cell>
        </row>
        <row r="1867">
          <cell r="A1867" t="str">
            <v>73768/9</v>
          </cell>
          <cell r="B1867" t="str">
            <v>CABO TELEFONICO CCI-50 1 PAR (USO INTERNO) - FORNECIMENTO E INSTALACAO</v>
          </cell>
          <cell r="C1867" t="str">
            <v>M</v>
          </cell>
          <cell r="D1867" t="str">
            <v>0,77</v>
          </cell>
        </row>
        <row r="1868">
          <cell r="A1868" t="str">
            <v>73768/10</v>
          </cell>
          <cell r="B1868" t="str">
            <v>CABO TELEFONICO CCI-50 2 PARES (USO INTERNO) - FORNECIMENTO E INSTALACAO</v>
          </cell>
          <cell r="C1868" t="str">
            <v>M</v>
          </cell>
          <cell r="D1868" t="str">
            <v>0,99</v>
          </cell>
        </row>
        <row r="1869">
          <cell r="A1869" t="str">
            <v>73768/11</v>
          </cell>
          <cell r="B1869" t="str">
            <v>CABO TELEFONICO CCI-50 3 PARES (USO INTERNO) - FORNECIMENTO E INSTALACAO</v>
          </cell>
          <cell r="C1869" t="str">
            <v>M</v>
          </cell>
          <cell r="D1869" t="str">
            <v>1,24</v>
          </cell>
        </row>
        <row r="1870">
          <cell r="A1870" t="str">
            <v>73768/12</v>
          </cell>
          <cell r="B1870" t="str">
            <v>CABO TELEFONICO CCI-50 4 PARES (USO INTERNO) - FORNECIMENTO E INSTALACAO</v>
          </cell>
          <cell r="C1870" t="str">
            <v>M</v>
          </cell>
          <cell r="D1870" t="str">
            <v>1,48</v>
          </cell>
        </row>
        <row r="1871">
          <cell r="A1871" t="str">
            <v>73768/13</v>
          </cell>
          <cell r="B1871" t="str">
            <v>CABO TELEFONICO CCI-50 5 PARES (USO INTERNO) - FORNECIMENTO E INSTALACAO</v>
          </cell>
          <cell r="C1871" t="str">
            <v>M</v>
          </cell>
          <cell r="D1871" t="str">
            <v>1,76</v>
          </cell>
        </row>
        <row r="1872">
          <cell r="A1872" t="str">
            <v>73768/14</v>
          </cell>
          <cell r="B1872" t="str">
            <v>CABO TELEFONICO CCI-50 6 PARES  (USO INTERNO) - FORNECIMENTO E INSTALACAO</v>
          </cell>
          <cell r="C1872" t="str">
            <v>M</v>
          </cell>
          <cell r="D1872" t="str">
            <v>2,46</v>
          </cell>
        </row>
        <row r="1873">
          <cell r="A1873" t="str">
            <v>74002/1</v>
          </cell>
          <cell r="B1873" t="str">
            <v>INSTALACOES TELEFONICAS P/ EDIFICIO RESIDENCIAL C/ 4 PAVTOS 16 UNID.</v>
          </cell>
          <cell r="C1873" t="str">
            <v>UN</v>
          </cell>
          <cell r="D1873" t="str">
            <v>3.424,94</v>
          </cell>
        </row>
        <row r="1874">
          <cell r="A1874" t="str">
            <v>83366</v>
          </cell>
          <cell r="B1874" t="str">
            <v>CAIXA DE PASSAGEM PARA TELEFONE 10X10X5CM (SOBREPOR) FORNECIMENTO E INSTALACAO</v>
          </cell>
          <cell r="C1874" t="str">
            <v>UN</v>
          </cell>
          <cell r="D1874" t="str">
            <v>35,51</v>
          </cell>
        </row>
        <row r="1875">
          <cell r="A1875" t="str">
            <v>83367</v>
          </cell>
          <cell r="B1875" t="str">
            <v>CAIXA DE PASSAGEM PARA TELEFONE 80X80X15CM (SOBREPOR) FORNECIMENTO E INSTALACAO</v>
          </cell>
          <cell r="C1875" t="str">
            <v>UN</v>
          </cell>
          <cell r="D1875" t="str">
            <v>251,37</v>
          </cell>
        </row>
        <row r="1876">
          <cell r="A1876" t="str">
            <v>83368</v>
          </cell>
          <cell r="B1876" t="str">
            <v>CAIXA DE PASSAGEM PARA TELEFONE 150X150X15CM (SOBREPOR) FORNECIMENTO E INSTALACAO</v>
          </cell>
          <cell r="C1876" t="str">
            <v>UN</v>
          </cell>
          <cell r="D1876" t="str">
            <v>912,67</v>
          </cell>
        </row>
        <row r="1877">
          <cell r="A1877" t="str">
            <v>83369</v>
          </cell>
          <cell r="B1877" t="str">
            <v>QUADRO DE DISTRIBUICAO PARA TELEFONE N.4, 60X60X12CM EM CHAPA METALICA, DE EMBUTIR, SEM ACESSORIOS, PADRAO TELEBRAS, FORNECIMENTO E INSTALACAO</v>
          </cell>
          <cell r="C1877" t="str">
            <v>UN</v>
          </cell>
          <cell r="D1877" t="str">
            <v>170,06</v>
          </cell>
        </row>
        <row r="1878">
          <cell r="A1878" t="str">
            <v>83370</v>
          </cell>
          <cell r="B1878" t="str">
            <v>QUADRO DE DISTRIBUICAO PARA TELEFONE N.3, 40X40X12CM EM CHAPA METALICA, DE EMBUTIR, SEM ACESSORIOS, PADRAO TELEBRAS, FORNECIMENTO E INSTALACAO</v>
          </cell>
          <cell r="C1878" t="str">
            <v>UN</v>
          </cell>
          <cell r="D1878" t="str">
            <v>119,87</v>
          </cell>
        </row>
        <row r="1879">
          <cell r="A1879" t="str">
            <v>83371</v>
          </cell>
          <cell r="B1879" t="str">
            <v>QUADRO DE DISTRIBUICAO PARA TELEFONE N.2, 20X20X12CM EM CHAPA METALICA, DE EMBUTIR, SEM ACESSORIOS, PADRAO TELEBRAS, FORNECIMENTO E INSTALACAO</v>
          </cell>
          <cell r="C1879" t="str">
            <v>UN</v>
          </cell>
          <cell r="D1879" t="str">
            <v>75,94</v>
          </cell>
        </row>
        <row r="1880">
          <cell r="A1880" t="str">
            <v>83639</v>
          </cell>
          <cell r="B1880" t="str">
            <v>CABO TELEFONICO CT-APL-50, 100 PARES (USO EXTERNO) - FORNECIMENTO E INSTALACAO</v>
          </cell>
          <cell r="C1880" t="str">
            <v>M</v>
          </cell>
          <cell r="D1880" t="str">
            <v>19,38</v>
          </cell>
        </row>
        <row r="1881">
          <cell r="A1881" t="str">
            <v>84676</v>
          </cell>
          <cell r="B1881" t="str">
            <v>QUADRO DE DISTRIBUICAO PARA TELEFONE N.5, 80X80X12CM EM CHAPA METALICA, SEM ACESSORIOS, PADRAO TELEBRAS, FORNECIMENTO E INSTALACAO</v>
          </cell>
          <cell r="C1881" t="str">
            <v>UN</v>
          </cell>
          <cell r="D1881" t="str">
            <v>224,99</v>
          </cell>
        </row>
        <row r="1882">
          <cell r="A1882" t="str">
            <v>84796</v>
          </cell>
          <cell r="B1882" t="str">
            <v>TAMPAO FOFO P/ CAIXA R2 PADRAO TELEBRAS COMPLETO - FORNECIMENTO E INSTALACAO</v>
          </cell>
          <cell r="C1882" t="str">
            <v>UN</v>
          </cell>
          <cell r="D1882" t="str">
            <v>330,46</v>
          </cell>
        </row>
        <row r="1883">
          <cell r="A1883" t="str">
            <v>84798</v>
          </cell>
          <cell r="B1883" t="str">
            <v>TAMPAO FOFO P/ CAIXA R1 PADRAO TELEBRAS COMPLETO - FORNECIMENTO E INSTALACAO</v>
          </cell>
          <cell r="C1883" t="str">
            <v>UN</v>
          </cell>
          <cell r="D1883" t="str">
            <v>207,70</v>
          </cell>
        </row>
        <row r="1884">
          <cell r="A1884" t="str">
            <v>83636</v>
          </cell>
          <cell r="B1884" t="str">
            <v>DUTO CHAPA GALVANIZADA NUM 26 P/ AR CONDICIONADO</v>
          </cell>
          <cell r="C1884" t="str">
            <v>M2</v>
          </cell>
          <cell r="D1884" t="str">
            <v>171,99</v>
          </cell>
        </row>
        <row r="1885">
          <cell r="A1885" t="str">
            <v>83637</v>
          </cell>
          <cell r="B1885" t="str">
            <v>DUTO CHAPA GALVANIZADA NUM 22 P/ AR CONDICIONADO</v>
          </cell>
          <cell r="C1885" t="str">
            <v>M2</v>
          </cell>
          <cell r="D1885" t="str">
            <v>167,62</v>
          </cell>
        </row>
        <row r="1886">
          <cell r="A1886" t="str">
            <v>74003/1</v>
          </cell>
          <cell r="B1886" t="str">
            <v>INSTALACOES GAS CENTRAL P/ EDIFICIO RESIDENCIAL C/ 4 PAVTOS 16 UNID.  UMA CENTRAL POR BLOCO COM 16 PONTOS</v>
          </cell>
          <cell r="C1886" t="str">
            <v>UN</v>
          </cell>
          <cell r="D1886" t="str">
            <v>3.871,26</v>
          </cell>
        </row>
        <row r="1887">
          <cell r="A1887" t="str">
            <v>85120</v>
          </cell>
          <cell r="B1887" t="str">
            <v>MANOMETRO 0 A 200 PSI (0 A 14 KGF/CM2), D = 50MM - FORNECIMENTO E COLOCACAO</v>
          </cell>
          <cell r="C1887" t="str">
            <v>UN</v>
          </cell>
          <cell r="D1887" t="str">
            <v>43,59</v>
          </cell>
        </row>
        <row r="1888">
          <cell r="A1888" t="str">
            <v>83643</v>
          </cell>
          <cell r="B1888" t="str">
            <v>BOMBA SUBMERSIVEL TRIFASICA 1CV PARA DRENAGEM, DE ATM=8MCA E Q=21,6M3/H A ATM=14MCA A Q=7M3/H</v>
          </cell>
          <cell r="C1888" t="str">
            <v>UN</v>
          </cell>
          <cell r="D1888" t="str">
            <v>2.407,45</v>
          </cell>
        </row>
        <row r="1889">
          <cell r="A1889" t="str">
            <v>83644</v>
          </cell>
          <cell r="B1889" t="str">
            <v>BOMBA RECALQUE D'AGUA TRIFASICA 10,0 HP</v>
          </cell>
          <cell r="C1889" t="str">
            <v>UN</v>
          </cell>
          <cell r="D1889" t="str">
            <v>3.391,29</v>
          </cell>
        </row>
        <row r="1890">
          <cell r="A1890" t="str">
            <v>83645</v>
          </cell>
          <cell r="B1890" t="str">
            <v>BOMBA RECALQUE D'AGUA TRIFASICA 3,0 HP</v>
          </cell>
          <cell r="C1890" t="str">
            <v>UN</v>
          </cell>
          <cell r="D1890" t="str">
            <v>1.207,72</v>
          </cell>
        </row>
        <row r="1891">
          <cell r="A1891" t="str">
            <v>83646</v>
          </cell>
          <cell r="B1891" t="str">
            <v>BOMBA RECALQUE D'AGUA DE ESTAGIOS TRIFASICA 2,0 HP</v>
          </cell>
          <cell r="C1891" t="str">
            <v>UN</v>
          </cell>
          <cell r="D1891" t="str">
            <v>1.561,63</v>
          </cell>
        </row>
        <row r="1892">
          <cell r="A1892" t="str">
            <v>83647</v>
          </cell>
          <cell r="B1892" t="str">
            <v>BOMBA RECALQUE D'AGUA TRIFASICA 1,5HP</v>
          </cell>
          <cell r="C1892" t="str">
            <v>UN</v>
          </cell>
          <cell r="D1892" t="str">
            <v>1.046,35</v>
          </cell>
        </row>
        <row r="1893">
          <cell r="A1893" t="str">
            <v>83648</v>
          </cell>
          <cell r="B1893" t="str">
            <v>BOMBA RECALQUE D'AGUA TRIFASICA 0,5 HP</v>
          </cell>
          <cell r="C1893" t="str">
            <v>UN</v>
          </cell>
          <cell r="D1893" t="str">
            <v>633,84</v>
          </cell>
        </row>
        <row r="1894">
          <cell r="A1894" t="str">
            <v>83649</v>
          </cell>
          <cell r="B1894" t="str">
            <v>BOMBA RECALQUE D'AGUA PREDIO 6 A 10 PAVTOS - 2UD</v>
          </cell>
          <cell r="C1894" t="str">
            <v>UN</v>
          </cell>
          <cell r="D1894" t="str">
            <v>3.523,33</v>
          </cell>
        </row>
        <row r="1895">
          <cell r="A1895" t="str">
            <v>83650</v>
          </cell>
          <cell r="B1895" t="str">
            <v>BOMBA RECALQUE D'AGUA PREDIO 3 A 5 PAVTOS - 2UD</v>
          </cell>
          <cell r="C1895" t="str">
            <v>UN</v>
          </cell>
          <cell r="D1895" t="str">
            <v>3.200,60</v>
          </cell>
        </row>
        <row r="1896">
          <cell r="A1896" t="str">
            <v>6516</v>
          </cell>
          <cell r="B1896" t="str">
            <v>FORNECIMENTO E ASSENTAMENTO SIMPLES DE TUBO PVC P/ESGOTO              D = 100 MM</v>
          </cell>
          <cell r="C1896" t="str">
            <v>M</v>
          </cell>
          <cell r="D1896" t="str">
            <v>15,94</v>
          </cell>
        </row>
        <row r="1897">
          <cell r="A1897" t="str">
            <v>73976/2</v>
          </cell>
          <cell r="B1897" t="str">
            <v>TUBO DE AÇO GALVANIZADO COM COSTURA 1/2" (15MM), INCLUSIVE CONEXÕES  - FORNECIMENTO E INSTALAÇÃO</v>
          </cell>
          <cell r="C1897" t="str">
            <v>M</v>
          </cell>
          <cell r="D1897" t="str">
            <v>13,15</v>
          </cell>
        </row>
        <row r="1898">
          <cell r="A1898" t="str">
            <v>73976/3</v>
          </cell>
          <cell r="B1898" t="str">
            <v>TUBO DE AÇO GALVANIZADO COM COSTURA 3/4" (20MM), INCLUSIVE CONEXÕES - FORNECIMENTO E INSTALAÇÃO</v>
          </cell>
          <cell r="C1898" t="str">
            <v>M</v>
          </cell>
          <cell r="D1898" t="str">
            <v>17,55</v>
          </cell>
        </row>
        <row r="1899">
          <cell r="A1899" t="str">
            <v>73976/4</v>
          </cell>
          <cell r="B1899" t="str">
            <v>TUBO DE AÇO GALVANIZADO COM COSTURA 1" (25MM), INCLUSIVE CONEXOES - FORNECIMENTO E INSTALACAO</v>
          </cell>
          <cell r="C1899" t="str">
            <v>M</v>
          </cell>
          <cell r="D1899" t="str">
            <v>49,37</v>
          </cell>
        </row>
        <row r="1900">
          <cell r="A1900" t="str">
            <v>73976/5</v>
          </cell>
          <cell r="B1900" t="str">
            <v>TUBO DE AÇO GALVANIZADO COM COSTURA 1.1/4" (32MM), INCLUSIVE CONEXOES - FORNECIMENTO E INSTALACAO</v>
          </cell>
          <cell r="C1900" t="str">
            <v>M</v>
          </cell>
          <cell r="D1900" t="str">
            <v>61,94</v>
          </cell>
        </row>
        <row r="1901">
          <cell r="A1901" t="str">
            <v>73976/6</v>
          </cell>
          <cell r="B1901" t="str">
            <v>TUBO DE AÇO GALVANIZADO COM COSTURA 1.1/2" (40MM), INCLUSIVE CONEXOES - FORNECIMENTO E INSTALACAO</v>
          </cell>
          <cell r="C1901" t="str">
            <v>M</v>
          </cell>
          <cell r="D1901" t="str">
            <v>67,50</v>
          </cell>
        </row>
        <row r="1902">
          <cell r="A1902" t="str">
            <v>73976/7</v>
          </cell>
          <cell r="B1902" t="str">
            <v>TUBO DE AÇO GALVANIZADO COM COSTURA 2" (50MM), INCLUSIVE CONEXOES - FORNECIMENTO E INSTALACAO</v>
          </cell>
          <cell r="C1902" t="str">
            <v>M</v>
          </cell>
          <cell r="D1902" t="str">
            <v>86,33</v>
          </cell>
        </row>
        <row r="1903">
          <cell r="A1903" t="str">
            <v>73976/8</v>
          </cell>
          <cell r="B1903" t="str">
            <v>TUBO DE AÇO GALVANIZADO COM COSTURA 2.1/2" (65MM), INCLUSIVE CONEXOES - FORNECIMENTO E INSTALACAO</v>
          </cell>
          <cell r="C1903" t="str">
            <v>M</v>
          </cell>
          <cell r="D1903" t="str">
            <v>107,13</v>
          </cell>
        </row>
        <row r="1904">
          <cell r="A1904" t="str">
            <v>73976/9</v>
          </cell>
          <cell r="B1904" t="str">
            <v>TUBO DE AÇO GALVANIZADO COM COSTURA 3" (80MM), INCLUSIVE CONEXOES - FORNECIMENTO E INSTALACAO</v>
          </cell>
          <cell r="C1904" t="str">
            <v>M</v>
          </cell>
          <cell r="D1904" t="str">
            <v>115,13</v>
          </cell>
        </row>
        <row r="1905">
          <cell r="A1905" t="str">
            <v>73976/10</v>
          </cell>
          <cell r="B1905" t="str">
            <v>TUBO DE AÇO GALVANIZADO COM COSTURA 4" (100MM), INCLUSIVE CONEXOES - FORNECIMENTO E INSTALACAO</v>
          </cell>
          <cell r="C1905" t="str">
            <v>M</v>
          </cell>
          <cell r="D1905" t="str">
            <v>163,02</v>
          </cell>
        </row>
        <row r="1906">
          <cell r="A1906" t="str">
            <v>73976/11</v>
          </cell>
          <cell r="B1906" t="str">
            <v>TUBO DE AÇO GALVANIZADO COM COSTURA 6" (150MM), INCLUSIVE CONEXÕES - INSTALAÇÃO</v>
          </cell>
          <cell r="C1906" t="str">
            <v>M</v>
          </cell>
          <cell r="D1906" t="str">
            <v>235,60</v>
          </cell>
        </row>
        <row r="1907">
          <cell r="A1907" t="str">
            <v>74061/1</v>
          </cell>
          <cell r="B1907" t="str">
            <v>TUBO DE COBRE CLASSE "E" 15MM - FORNECIMENTO E INSTALACAO</v>
          </cell>
          <cell r="C1907" t="str">
            <v>M</v>
          </cell>
          <cell r="D1907" t="str">
            <v>16,73</v>
          </cell>
        </row>
        <row r="1908">
          <cell r="A1908" t="str">
            <v>74061/2</v>
          </cell>
          <cell r="B1908" t="str">
            <v>TUBO DE COBRE CLASSE "E" 22MM - FORNECIMENTO E INSTALACAO</v>
          </cell>
          <cell r="C1908" t="str">
            <v>M</v>
          </cell>
          <cell r="D1908" t="str">
            <v>22,41</v>
          </cell>
        </row>
        <row r="1909">
          <cell r="A1909" t="str">
            <v>74061/3</v>
          </cell>
          <cell r="B1909" t="str">
            <v>TUBO DE COBRE CLASSE "E" 28MM - FORNECIMENTO E INSTALACAO</v>
          </cell>
          <cell r="C1909" t="str">
            <v>M</v>
          </cell>
          <cell r="D1909" t="str">
            <v>26,69</v>
          </cell>
        </row>
        <row r="1910">
          <cell r="A1910" t="str">
            <v>74061/4</v>
          </cell>
          <cell r="B1910" t="str">
            <v>TUBO DE COBRE CLASSE "E" 35MM - FORNECIMENTO E INSTALACAO</v>
          </cell>
          <cell r="C1910" t="str">
            <v>M</v>
          </cell>
          <cell r="D1910" t="str">
            <v>38,41</v>
          </cell>
        </row>
        <row r="1911">
          <cell r="A1911" t="str">
            <v>74061/5</v>
          </cell>
          <cell r="B1911" t="str">
            <v>TUBO DE COBRE CLASSE "E" 42MM - FORNECIMENTO E INSTALACAO</v>
          </cell>
          <cell r="C1911" t="str">
            <v>M</v>
          </cell>
          <cell r="D1911" t="str">
            <v>60,47</v>
          </cell>
        </row>
        <row r="1912">
          <cell r="A1912" t="str">
            <v>74061/6</v>
          </cell>
          <cell r="B1912" t="str">
            <v>TUBO DE COBRE CLASSE "E" 54MM - FORNECIMENTO E INSTALACAO</v>
          </cell>
          <cell r="C1912" t="str">
            <v>M</v>
          </cell>
          <cell r="D1912" t="str">
            <v>74,48</v>
          </cell>
        </row>
        <row r="1913">
          <cell r="A1913" t="str">
            <v>74061/7</v>
          </cell>
          <cell r="B1913" t="str">
            <v>TUBO DE COBRE CLASSE "E" 66MM - FORNECIMENTO E INSTALACAO</v>
          </cell>
          <cell r="C1913" t="str">
            <v>M</v>
          </cell>
          <cell r="D1913" t="str">
            <v>103,38</v>
          </cell>
        </row>
        <row r="1914">
          <cell r="A1914" t="str">
            <v>74061/8</v>
          </cell>
          <cell r="B1914" t="str">
            <v>TUBO DE COBRE CLASSE "E" 79MM - FORNECIMENTO E INSTALACAO</v>
          </cell>
          <cell r="C1914" t="str">
            <v>M</v>
          </cell>
          <cell r="D1914" t="str">
            <v>145,97</v>
          </cell>
        </row>
        <row r="1915">
          <cell r="A1915" t="str">
            <v>74061/9</v>
          </cell>
          <cell r="B1915" t="str">
            <v>TUBO DE COBRE CLASSE "E" 104MM - FORNECIMENTO E INSTALACAO</v>
          </cell>
          <cell r="C1915" t="str">
            <v>M</v>
          </cell>
          <cell r="D1915" t="str">
            <v>208,23</v>
          </cell>
        </row>
        <row r="1916">
          <cell r="A1916" t="str">
            <v>74165/1</v>
          </cell>
          <cell r="B1916" t="str">
            <v>TUBO PVC ESGOTO JS PREDIAL DN 40MM, INCLUSIVE CONEXOES - FORNECIMENTO E INSTALACAO</v>
          </cell>
          <cell r="C1916" t="str">
            <v>M</v>
          </cell>
          <cell r="D1916" t="str">
            <v>18,39</v>
          </cell>
        </row>
        <row r="1917">
          <cell r="A1917" t="str">
            <v>74165/2</v>
          </cell>
          <cell r="B1917" t="str">
            <v>TUBO PVC ESGOTO PREDIAL DN 50MM, INCLUSIVE CONEXOES - FORNECIMENTO E INSTALACAO</v>
          </cell>
          <cell r="C1917" t="str">
            <v>M</v>
          </cell>
          <cell r="D1917" t="str">
            <v>25,00</v>
          </cell>
        </row>
        <row r="1918">
          <cell r="A1918" t="str">
            <v>74165/3</v>
          </cell>
          <cell r="B1918" t="str">
            <v>TUBO PVC ESGOTO PREDIAL DN 75MM, INCLUSIVE CONEXOES - FORNECIMENTO E INSTALACAO</v>
          </cell>
          <cell r="C1918" t="str">
            <v>M</v>
          </cell>
          <cell r="D1918" t="str">
            <v>34,11</v>
          </cell>
        </row>
        <row r="1919">
          <cell r="A1919" t="str">
            <v>74165/4</v>
          </cell>
          <cell r="B1919" t="str">
            <v>TUBO PVC ESGOTO PREDIAL DN 100MM, INCLUSIVE CONEXOES - FORNECIMENTO E INSTALACAO</v>
          </cell>
          <cell r="C1919" t="str">
            <v>M</v>
          </cell>
          <cell r="D1919" t="str">
            <v>36,52</v>
          </cell>
        </row>
        <row r="1920">
          <cell r="A1920" t="str">
            <v>74168/1</v>
          </cell>
          <cell r="B1920" t="str">
            <v>TUBO PVC ESGOTO SERIE R DN 150MM C/ ANEL DE BORRACHA - FORNECIMENTO E INSTALACAO</v>
          </cell>
          <cell r="C1920" t="str">
            <v>M</v>
          </cell>
          <cell r="D1920" t="str">
            <v>66,32</v>
          </cell>
        </row>
        <row r="1921">
          <cell r="A1921" t="str">
            <v>74168/2</v>
          </cell>
          <cell r="B1921" t="str">
            <v>TUBO PVC ESGOTO SERIE R DN 100MM C/ ANEL DE BORRACHA - FORNECIMENTO E INSTALACAO</v>
          </cell>
          <cell r="C1921" t="str">
            <v>M</v>
          </cell>
          <cell r="D1921" t="str">
            <v>35,53</v>
          </cell>
        </row>
        <row r="1922">
          <cell r="A1922" t="str">
            <v>75027/1</v>
          </cell>
          <cell r="B1922" t="str">
            <v>TUBO DE AÇO PRETO 2" SEM COSTURA SCHEDULE 40/NBR 5590, INCLUSIVE CONEXOES - FORNECIMENTO E INSTALACAO</v>
          </cell>
          <cell r="C1922" t="str">
            <v>M</v>
          </cell>
          <cell r="D1922" t="str">
            <v>100,39</v>
          </cell>
        </row>
        <row r="1923">
          <cell r="A1923" t="str">
            <v>75027/2</v>
          </cell>
          <cell r="B1923" t="str">
            <v>TUBO DE AÇO PRETO 2.1/2" SEM COSTURA SCHEDULE 40/NBR 5590, INCLUSIVE CONEXOES - FORNECIMENTO E INSTALACAO</v>
          </cell>
          <cell r="C1923" t="str">
            <v>M</v>
          </cell>
          <cell r="D1923" t="str">
            <v>111,12</v>
          </cell>
        </row>
        <row r="1924">
          <cell r="A1924" t="str">
            <v>75027/3</v>
          </cell>
          <cell r="B1924" t="str">
            <v>TUBO DE AÇO PRETO 3" SEM COSTURA SCHEDULE 40/NBR 5590, INCLUSIVE CONEXOES - FORNECIMENTO E INSTALACAO</v>
          </cell>
          <cell r="C1924" t="str">
            <v>M</v>
          </cell>
          <cell r="D1924" t="str">
            <v>124,46</v>
          </cell>
        </row>
        <row r="1925">
          <cell r="A1925" t="str">
            <v>75027/4</v>
          </cell>
          <cell r="B1925" t="str">
            <v>TUBO DE AÇO PRETO 4" SEM COSTURA SCHEDULE 40/NBR 5590, INCLUSIVE CONEXOES - FORNECIMENTO E INSTALACAO</v>
          </cell>
          <cell r="C1925" t="str">
            <v>M</v>
          </cell>
          <cell r="D1925" t="str">
            <v>175,41</v>
          </cell>
        </row>
        <row r="1926">
          <cell r="A1926" t="str">
            <v>75027/5</v>
          </cell>
          <cell r="B1926" t="str">
            <v>TUBO DE AÇO PRETO 6" SEM COSTURA SCHEDULE 40/NBR 5590, INCLUSIVE CONEXÕES - FORNECIMENTO E INSTALAÇÃO</v>
          </cell>
          <cell r="C1926" t="str">
            <v>M</v>
          </cell>
          <cell r="D1926" t="str">
            <v>266,91</v>
          </cell>
        </row>
        <row r="1927">
          <cell r="A1927" t="str">
            <v>75030/1</v>
          </cell>
          <cell r="B1927" t="str">
            <v>TUBO PVC SOLDAVEL AGUA FRIA DN 25MM, INCLUSIVE CONEXOES - FORNECIMENTO E INSTALACAO</v>
          </cell>
          <cell r="C1927" t="str">
            <v>M</v>
          </cell>
          <cell r="D1927" t="str">
            <v>13,22</v>
          </cell>
        </row>
        <row r="1928">
          <cell r="A1928" t="str">
            <v>75030/2</v>
          </cell>
          <cell r="B1928" t="str">
            <v>TUBO PVC SOLDAVEL AGUA FRIA DN 32MM, INCLUSIVE CONEXOES - FORNECIMENTO E INSTALACAO</v>
          </cell>
          <cell r="C1928" t="str">
            <v>M</v>
          </cell>
          <cell r="D1928" t="str">
            <v>19,19</v>
          </cell>
        </row>
        <row r="1929">
          <cell r="A1929" t="str">
            <v>75030/3</v>
          </cell>
          <cell r="B1929" t="str">
            <v>TUBO PVC SOLDAVEL AGUA FRIA DN 40MM, INCLUSIVE CONEXOES - FORNECIMENTO E INSTALACAO</v>
          </cell>
          <cell r="C1929" t="str">
            <v>M</v>
          </cell>
          <cell r="D1929" t="str">
            <v>23,62</v>
          </cell>
        </row>
        <row r="1930">
          <cell r="A1930" t="str">
            <v>75030/4</v>
          </cell>
          <cell r="B1930" t="str">
            <v>TUBO PVC SOLDAVEL AGUA FRIA DN 50MM, INCLUSIVE CONEXOES - FORNECIMENTO E INSTALACAO</v>
          </cell>
          <cell r="C1930" t="str">
            <v>M</v>
          </cell>
          <cell r="D1930" t="str">
            <v>27,05</v>
          </cell>
        </row>
        <row r="1931">
          <cell r="A1931" t="str">
            <v>75030/5</v>
          </cell>
          <cell r="B1931" t="str">
            <v>TUBO PVC SOLDAVEL AGUA FRIA DN 60MM, INCLUSIVE CONEXOES - FORNECIMENTO E INSTALACAO</v>
          </cell>
          <cell r="C1931" t="str">
            <v>M</v>
          </cell>
          <cell r="D1931" t="str">
            <v>40,96</v>
          </cell>
        </row>
        <row r="1932">
          <cell r="A1932" t="str">
            <v>75030/6</v>
          </cell>
          <cell r="B1932" t="str">
            <v>TUBO PVC SOLDAVEL AGUA FRIA DN 75MM, INCLUSIVE CONEXOES - FORNECIMENTO E INSTALACAO</v>
          </cell>
          <cell r="C1932" t="str">
            <v>M</v>
          </cell>
          <cell r="D1932" t="str">
            <v>59,96</v>
          </cell>
        </row>
        <row r="1933">
          <cell r="A1933" t="str">
            <v>75030/7</v>
          </cell>
          <cell r="B1933" t="str">
            <v>TUBO PVC SOLDAVEL AGUA FRIA DN 85MM, INCLUSIVE CONEXOES - FORNECIMENTO E INSTALACAO</v>
          </cell>
          <cell r="C1933" t="str">
            <v>M</v>
          </cell>
          <cell r="D1933" t="str">
            <v>70,86</v>
          </cell>
        </row>
        <row r="1934">
          <cell r="A1934" t="str">
            <v>75030/8</v>
          </cell>
          <cell r="B1934" t="str">
            <v>TUBO PVC SOLDAVEL AGUA FRIA DN 20MM, INCLUSIVE CONEXOES - FORNECIMENTO E INSTALACAO</v>
          </cell>
          <cell r="C1934" t="str">
            <v>M</v>
          </cell>
          <cell r="D1934" t="str">
            <v>10,97</v>
          </cell>
        </row>
        <row r="1935">
          <cell r="A1935" t="str">
            <v>75031/1</v>
          </cell>
          <cell r="B1935" t="str">
            <v>TUBO CPVC 15MM - FORNECIMENTO E INSTALACAO</v>
          </cell>
          <cell r="C1935" t="str">
            <v>M</v>
          </cell>
          <cell r="D1935" t="str">
            <v>10,04</v>
          </cell>
        </row>
        <row r="1936">
          <cell r="A1936" t="str">
            <v>75031/2</v>
          </cell>
          <cell r="B1936" t="str">
            <v>TUBO CPVC 22MM - FORNECIMENTO E INSTALACAO</v>
          </cell>
          <cell r="C1936" t="str">
            <v>M</v>
          </cell>
          <cell r="D1936" t="str">
            <v>16,27</v>
          </cell>
        </row>
        <row r="1937">
          <cell r="A1937" t="str">
            <v>75031/3</v>
          </cell>
          <cell r="B1937" t="str">
            <v>TUBO CPVC 28MM - FORNECIMENTO E INSTALACAO</v>
          </cell>
          <cell r="C1937" t="str">
            <v>M</v>
          </cell>
          <cell r="D1937" t="str">
            <v>24,83</v>
          </cell>
        </row>
        <row r="1938">
          <cell r="A1938" t="str">
            <v>75051/1</v>
          </cell>
          <cell r="B1938" t="str">
            <v>TUBO DE PVC SOLDAVEL, SEM CONEXOES 20MM - FORNECIMENTO E INSTALACAO</v>
          </cell>
          <cell r="C1938" t="str">
            <v>M</v>
          </cell>
          <cell r="D1938" t="str">
            <v>4,19</v>
          </cell>
        </row>
        <row r="1939">
          <cell r="A1939" t="str">
            <v>75051/2</v>
          </cell>
          <cell r="B1939" t="str">
            <v>TUBO DE PVC SOLDAVEL, SEM CONEXOES 25MM - FORNECIMENTO E INSTALACAO</v>
          </cell>
          <cell r="C1939" t="str">
            <v>M</v>
          </cell>
          <cell r="D1939" t="str">
            <v>5,34</v>
          </cell>
        </row>
        <row r="1940">
          <cell r="A1940" t="str">
            <v>75051/3</v>
          </cell>
          <cell r="B1940" t="str">
            <v>TUBO DE PVC SOLDAVEL, SEM CONEXOES 32MM - FORNECIMENTO E INSTALACAO</v>
          </cell>
          <cell r="C1940" t="str">
            <v>M</v>
          </cell>
          <cell r="D1940" t="str">
            <v>8,96</v>
          </cell>
        </row>
        <row r="1941">
          <cell r="A1941" t="str">
            <v>75051/4</v>
          </cell>
          <cell r="B1941" t="str">
            <v>TUBO DE PVC SOLDAVEL, SEM CONEXOES 40MM - FORNECIMENTO E INSTALACAO</v>
          </cell>
          <cell r="C1941" t="str">
            <v>M</v>
          </cell>
          <cell r="D1941" t="str">
            <v>12,73</v>
          </cell>
        </row>
        <row r="1942">
          <cell r="A1942" t="str">
            <v>75051/5</v>
          </cell>
          <cell r="B1942" t="str">
            <v>TUBO DE PVC SOLDAVEL, SEM CONEXOES 50MM - FORNECIMENTO E INSTALACAO</v>
          </cell>
          <cell r="C1942" t="str">
            <v>M</v>
          </cell>
          <cell r="D1942" t="str">
            <v>15,06</v>
          </cell>
        </row>
        <row r="1943">
          <cell r="A1943" t="str">
            <v>75051/6</v>
          </cell>
          <cell r="B1943" t="str">
            <v>TUBO DE PVC SOLDAVEL, SEM CONEXOES 60MM - FORNECIMENTO E INSTALACAO</v>
          </cell>
          <cell r="C1943" t="str">
            <v>M</v>
          </cell>
          <cell r="D1943" t="str">
            <v>24,72</v>
          </cell>
        </row>
        <row r="1944">
          <cell r="A1944" t="str">
            <v>75051/7</v>
          </cell>
          <cell r="B1944" t="str">
            <v>TUBO DE PVC SOLDAVEL, SEM CONEXOES 85MM - FORNECIMENTO E INSTALACAO</v>
          </cell>
          <cell r="C1944" t="str">
            <v>M</v>
          </cell>
          <cell r="D1944" t="str">
            <v>47,93</v>
          </cell>
        </row>
        <row r="1945">
          <cell r="A1945" t="str">
            <v>83654</v>
          </cell>
          <cell r="B1945" t="str">
            <v>TUBO PVC SOLDAVEL AGUA FRIA DN 110 MM, INCLUSIVE CONEXOES - FORNECIMENTO E INSTALACAO.</v>
          </cell>
          <cell r="C1945" t="str">
            <v>M</v>
          </cell>
          <cell r="D1945" t="str">
            <v>85,95</v>
          </cell>
        </row>
        <row r="1946">
          <cell r="A1946" t="str">
            <v>83699</v>
          </cell>
          <cell r="B1946" t="str">
            <v>TUBO LEVE PVC RIGIDO D=125MM</v>
          </cell>
          <cell r="C1946" t="str">
            <v>M</v>
          </cell>
          <cell r="D1946" t="str">
            <v>29,64</v>
          </cell>
        </row>
        <row r="1947">
          <cell r="A1947" t="str">
            <v>83700</v>
          </cell>
          <cell r="B1947" t="str">
            <v>TUBO LEVE PVC RIGIDO D=150MM</v>
          </cell>
          <cell r="C1947" t="str">
            <v>M</v>
          </cell>
          <cell r="D1947" t="str">
            <v>34,33</v>
          </cell>
        </row>
        <row r="1948">
          <cell r="A1948" t="str">
            <v>83701</v>
          </cell>
          <cell r="B1948" t="str">
            <v>TUBO LEVE PVC RIGIDO D=200MM</v>
          </cell>
          <cell r="C1948" t="str">
            <v>M</v>
          </cell>
          <cell r="D1948" t="str">
            <v>40,73</v>
          </cell>
        </row>
        <row r="1949">
          <cell r="A1949" t="str">
            <v>83702</v>
          </cell>
          <cell r="B1949" t="str">
            <v>TUBO LEVE PVC RIGIDO D=300MM</v>
          </cell>
          <cell r="C1949" t="str">
            <v>M</v>
          </cell>
          <cell r="D1949" t="str">
            <v>67,21</v>
          </cell>
        </row>
        <row r="1950">
          <cell r="A1950" t="str">
            <v>83706</v>
          </cell>
          <cell r="B1950" t="str">
            <v>TUBO PVC PONTA/BOLSA C/VIROLA DN=150MM P/ ESGOTO JUNTA C/ ANEL</v>
          </cell>
          <cell r="C1950" t="str">
            <v>M</v>
          </cell>
          <cell r="D1950" t="str">
            <v>47,31</v>
          </cell>
        </row>
        <row r="1951">
          <cell r="A1951" t="str">
            <v>83707</v>
          </cell>
          <cell r="B1951" t="str">
            <v>TUBO PVC PONTA/BOLSA C/ VIROLA DN=200MM P/ ESGOTO JUNTA COM ANEL</v>
          </cell>
          <cell r="C1951" t="str">
            <v>M</v>
          </cell>
          <cell r="D1951" t="str">
            <v>66,47</v>
          </cell>
        </row>
        <row r="1952">
          <cell r="A1952" t="str">
            <v>83727</v>
          </cell>
          <cell r="B1952" t="str">
            <v>ASSENTAMENTO TUBO PVC COM JUNTA SOLDADA - DN 25</v>
          </cell>
          <cell r="C1952" t="str">
            <v>M</v>
          </cell>
          <cell r="D1952" t="str">
            <v>1,19</v>
          </cell>
        </row>
        <row r="1953">
          <cell r="A1953" t="str">
            <v>85122</v>
          </cell>
          <cell r="B1953" t="str">
            <v>TUBO PVC ESGOTO SERIE R DN 75MM C/ANEL DE BORRACHA - FORNECIMENTO E INSTALACAO</v>
          </cell>
          <cell r="C1953" t="str">
            <v>M</v>
          </cell>
          <cell r="D1953" t="str">
            <v>28,38</v>
          </cell>
        </row>
        <row r="1954">
          <cell r="A1954" t="str">
            <v>85123</v>
          </cell>
          <cell r="B1954" t="str">
            <v>TUBO PVC PONTA/BOLSA C/ VIROLA DN=100MM P/ ESGOTO JUNTA COM ANEL - FORNECIMENTO E INSTALACAO</v>
          </cell>
          <cell r="C1954" t="str">
            <v>M</v>
          </cell>
          <cell r="D1954" t="str">
            <v>22,98</v>
          </cell>
        </row>
        <row r="1955">
          <cell r="A1955" t="str">
            <v>72293</v>
          </cell>
          <cell r="B1955" t="str">
            <v>CAP PVC ESGOTO 50MM (TAMPÃO) - FORNECIMENTO E INSTALAÇÃO</v>
          </cell>
          <cell r="C1955" t="str">
            <v>UN</v>
          </cell>
          <cell r="D1955" t="str">
            <v>5,20</v>
          </cell>
        </row>
        <row r="1956">
          <cell r="A1956" t="str">
            <v>72294</v>
          </cell>
          <cell r="B1956" t="str">
            <v>CAP PVC ESGOTO 75MM (TAMPÃO) - FORNECIMENTO E INSTALAÇÃO</v>
          </cell>
          <cell r="C1956" t="str">
            <v>UN</v>
          </cell>
          <cell r="D1956" t="str">
            <v>8,18</v>
          </cell>
        </row>
        <row r="1957">
          <cell r="A1957" t="str">
            <v>72295</v>
          </cell>
          <cell r="B1957" t="str">
            <v>CAP PVC ESGOTO 100MM (TAMPÃO) - FORNECIMENTO E INSTALAÇÃO</v>
          </cell>
          <cell r="C1957" t="str">
            <v>UN</v>
          </cell>
          <cell r="D1957" t="str">
            <v>11,11</v>
          </cell>
        </row>
        <row r="1958">
          <cell r="A1958" t="str">
            <v>72297</v>
          </cell>
          <cell r="B1958" t="str">
            <v>COTOVELO DE AÇO GALVANIZADO 1.1/2" - FORNECIMENTO E INSTALAÇÃO</v>
          </cell>
          <cell r="C1958" t="str">
            <v>UN</v>
          </cell>
          <cell r="D1958" t="str">
            <v>30,65</v>
          </cell>
        </row>
        <row r="1959">
          <cell r="A1959" t="str">
            <v>72298</v>
          </cell>
          <cell r="B1959" t="str">
            <v>COTOVELO DE AÇO GALVANIZADO 1.1/4" - FORNECIMENTO E INSTALAÇÃO</v>
          </cell>
          <cell r="C1959" t="str">
            <v>UN</v>
          </cell>
          <cell r="D1959" t="str">
            <v>24,68</v>
          </cell>
        </row>
        <row r="1960">
          <cell r="A1960" t="str">
            <v>72300</v>
          </cell>
          <cell r="B1960" t="str">
            <v>COTOVELO DE AÇO GALVANIZADO 1" - FORNECIMENTO E INSTALAÇÃO</v>
          </cell>
          <cell r="C1960" t="str">
            <v>UN</v>
          </cell>
          <cell r="D1960" t="str">
            <v>15,84</v>
          </cell>
        </row>
        <row r="1961">
          <cell r="A1961" t="str">
            <v>72301</v>
          </cell>
          <cell r="B1961" t="str">
            <v>COTOVELO DE AÇO GALVANIZADO 1/2" - FORNECIMENTO E INSTALAÇÃO</v>
          </cell>
          <cell r="C1961" t="str">
            <v>UN</v>
          </cell>
          <cell r="D1961" t="str">
            <v>12,83</v>
          </cell>
        </row>
        <row r="1962">
          <cell r="A1962" t="str">
            <v>72302</v>
          </cell>
          <cell r="B1962" t="str">
            <v>COTOVELO DE AÇO GALVANIZADO 2.1/2"</v>
          </cell>
          <cell r="C1962" t="str">
            <v>UN</v>
          </cell>
          <cell r="D1962" t="str">
            <v>64,37</v>
          </cell>
        </row>
        <row r="1963">
          <cell r="A1963" t="str">
            <v>72303</v>
          </cell>
          <cell r="B1963" t="str">
            <v>COTOVELO DE AÇO GALVANIZADO 2"  - FORNECIMENTO E INSTALAÇÃO</v>
          </cell>
          <cell r="C1963" t="str">
            <v>UN</v>
          </cell>
          <cell r="D1963" t="str">
            <v>40,35</v>
          </cell>
        </row>
        <row r="1964">
          <cell r="A1964" t="str">
            <v>72304</v>
          </cell>
          <cell r="B1964" t="str">
            <v>COTOVELO DE AÇO GALVANIZADO 3" - FORNECIMENTO E INSTALAÇÃO</v>
          </cell>
          <cell r="C1964" t="str">
            <v>UN</v>
          </cell>
          <cell r="D1964" t="str">
            <v>82,47</v>
          </cell>
        </row>
        <row r="1965">
          <cell r="A1965" t="str">
            <v>72305</v>
          </cell>
          <cell r="B1965" t="str">
            <v>COTOVELO DE AÇO GALVANIZADO 3/4" - FORNECIMENTO E INSTALAÇÃO</v>
          </cell>
          <cell r="C1965" t="str">
            <v>UN</v>
          </cell>
          <cell r="D1965" t="str">
            <v>13,45</v>
          </cell>
        </row>
        <row r="1966">
          <cell r="A1966" t="str">
            <v>72306</v>
          </cell>
          <cell r="B1966" t="str">
            <v>COTOVELO DE AÇO GALVANIZADO 4" - FORNECIMENTO E INSTALAÇÃO</v>
          </cell>
          <cell r="C1966" t="str">
            <v>UN</v>
          </cell>
          <cell r="D1966" t="str">
            <v>134,87</v>
          </cell>
        </row>
        <row r="1967">
          <cell r="A1967" t="str">
            <v>72307</v>
          </cell>
          <cell r="B1967" t="str">
            <v>COTOVELO DE AÇO GALVANIZADO 5" - FORNECIMENTO E INSTALAÇÃO</v>
          </cell>
          <cell r="C1967" t="str">
            <v>UN</v>
          </cell>
          <cell r="D1967" t="str">
            <v>311,19</v>
          </cell>
        </row>
        <row r="1968">
          <cell r="A1968" t="str">
            <v>72313</v>
          </cell>
          <cell r="B1968" t="str">
            <v>COTOVELO DE AÇO GALVANIZADO 6" - FORNECIMENTO E INSTALAÇÃO</v>
          </cell>
          <cell r="C1968" t="str">
            <v>UN</v>
          </cell>
          <cell r="D1968" t="str">
            <v>385,12</v>
          </cell>
        </row>
        <row r="1969">
          <cell r="A1969" t="str">
            <v>72314</v>
          </cell>
          <cell r="B1969" t="str">
            <v>COTOVELO DE COBRE 42MM, LIGAÇÃO SOLDADA - FORNECIMENTO E INSTALAÇÃO</v>
          </cell>
          <cell r="C1969" t="str">
            <v>UN</v>
          </cell>
          <cell r="D1969" t="str">
            <v>45,29</v>
          </cell>
        </row>
        <row r="1970">
          <cell r="A1970" t="str">
            <v>72317</v>
          </cell>
          <cell r="B1970" t="str">
            <v>COTOVELO DE COBRE 54MM, LIGAÇÃO SOLDADA - FORNECIMENTO E INSTALAÇÃO</v>
          </cell>
          <cell r="C1970" t="str">
            <v>UN</v>
          </cell>
          <cell r="D1970" t="str">
            <v>64,26</v>
          </cell>
        </row>
        <row r="1971">
          <cell r="A1971" t="str">
            <v>72318</v>
          </cell>
          <cell r="B1971" t="str">
            <v>COTOVELO DE COBRE 66MM, LIGAÇÃO SOLDADA - FORNECIMENTO E INSTALAÇÃO</v>
          </cell>
          <cell r="C1971" t="str">
            <v>UN</v>
          </cell>
          <cell r="D1971" t="str">
            <v>178,12</v>
          </cell>
        </row>
        <row r="1972">
          <cell r="A1972" t="str">
            <v>72320</v>
          </cell>
          <cell r="B1972" t="str">
            <v>COTOVELO DE COBRE 79MM, LIGAÇÃO SOLDADA - FORNECIMENTO E INSTALAÇÃO</v>
          </cell>
          <cell r="C1972" t="str">
            <v>UN</v>
          </cell>
          <cell r="D1972" t="str">
            <v>211,73</v>
          </cell>
        </row>
        <row r="1973">
          <cell r="A1973" t="str">
            <v>72431</v>
          </cell>
          <cell r="B1973" t="str">
            <v>TE DE PVC ROSQUEAVEL AGUA FRIA 1.1/2" - FORNECIMENTO E INSTALACAO</v>
          </cell>
          <cell r="C1973" t="str">
            <v>UN</v>
          </cell>
          <cell r="D1973" t="str">
            <v>19,63</v>
          </cell>
        </row>
        <row r="1974">
          <cell r="A1974" t="str">
            <v>72432</v>
          </cell>
          <cell r="B1974" t="str">
            <v>TE DE PVC ROSQUEAVEL AGUA FRIA 1.1/4" - FORNECIMENTO E INSTALACAO</v>
          </cell>
          <cell r="C1974" t="str">
            <v>UN</v>
          </cell>
          <cell r="D1974" t="str">
            <v>18,05</v>
          </cell>
        </row>
        <row r="1975">
          <cell r="A1975" t="str">
            <v>72433</v>
          </cell>
          <cell r="B1975" t="str">
            <v>TE DE PVC ROSQUEAVEL AGUA FRIA 1" - FORNECIMENTO E INSTALACAO</v>
          </cell>
          <cell r="C1975" t="str">
            <v>UN</v>
          </cell>
          <cell r="D1975" t="str">
            <v>10,82</v>
          </cell>
        </row>
        <row r="1976">
          <cell r="A1976" t="str">
            <v>72434</v>
          </cell>
          <cell r="B1976" t="str">
            <v>TE DE PVC ROSQUEAVEL AGUA FRIA 1/2" - FORNECIMENTO E INSTALACAO</v>
          </cell>
          <cell r="C1976" t="str">
            <v>UN</v>
          </cell>
          <cell r="D1976" t="str">
            <v>5,72</v>
          </cell>
        </row>
        <row r="1977">
          <cell r="A1977" t="str">
            <v>72435</v>
          </cell>
          <cell r="B1977" t="str">
            <v>TE DE PVC ROSQUEAVEL AGUA FRIA 2" - FORNECIMENTO E INSTALACAO</v>
          </cell>
          <cell r="C1977" t="str">
            <v>UN</v>
          </cell>
          <cell r="D1977" t="str">
            <v>30,76</v>
          </cell>
        </row>
        <row r="1978">
          <cell r="A1978" t="str">
            <v>72436</v>
          </cell>
          <cell r="B1978" t="str">
            <v>TE DE PVC ROSQUEAVEL AGUA FRIA 3/4" - FORNECIMENTO E INSTALACAO</v>
          </cell>
          <cell r="C1978" t="str">
            <v>UN</v>
          </cell>
          <cell r="D1978" t="str">
            <v>6,47</v>
          </cell>
        </row>
        <row r="1979">
          <cell r="A1979" t="str">
            <v>72437</v>
          </cell>
          <cell r="B1979" t="str">
            <v>TE DE PVC SOLDAVEL AGUA FRIA 110MM - FORNECIMENTO E INSTALACAO</v>
          </cell>
          <cell r="C1979" t="str">
            <v>UN</v>
          </cell>
          <cell r="D1979" t="str">
            <v>126,95</v>
          </cell>
        </row>
        <row r="1980">
          <cell r="A1980" t="str">
            <v>72438</v>
          </cell>
          <cell r="B1980" t="str">
            <v>TE DE PVC SOLDAVEL AGUA FRIA 20MM - FORNECIMENTO E INSTALACAO</v>
          </cell>
          <cell r="C1980" t="str">
            <v>UN</v>
          </cell>
          <cell r="D1980" t="str">
            <v>4,85</v>
          </cell>
        </row>
        <row r="1981">
          <cell r="A1981" t="str">
            <v>72439</v>
          </cell>
          <cell r="B1981" t="str">
            <v>TE DE PVC SOLDAVEL AGUA FRIA 25MM - FORNECIMENTO E INSTALACAO</v>
          </cell>
          <cell r="C1981" t="str">
            <v>UN</v>
          </cell>
          <cell r="D1981" t="str">
            <v>5,28</v>
          </cell>
        </row>
        <row r="1982">
          <cell r="A1982" t="str">
            <v>72440</v>
          </cell>
          <cell r="B1982" t="str">
            <v>TE DE PVC SOLDAVEL AGUA FRIA 32MM - FORNECIMENTO E INSTALACAO</v>
          </cell>
          <cell r="C1982" t="str">
            <v>UN</v>
          </cell>
          <cell r="D1982" t="str">
            <v>7,13</v>
          </cell>
        </row>
        <row r="1983">
          <cell r="A1983" t="str">
            <v>72441</v>
          </cell>
          <cell r="B1983" t="str">
            <v>TE DE PVC SOLDAVEL AGUA FRIA 40MM - FORNECIMENTO E INSTALACAO</v>
          </cell>
          <cell r="C1983" t="str">
            <v>UN</v>
          </cell>
          <cell r="D1983" t="str">
            <v>11,83</v>
          </cell>
        </row>
        <row r="1984">
          <cell r="A1984" t="str">
            <v>72442</v>
          </cell>
          <cell r="B1984" t="str">
            <v>TE DE PVC SOLDAVEL AGUA FRIA 50MM - FORNECIMENTO E INSTALACAO</v>
          </cell>
          <cell r="C1984" t="str">
            <v>UN</v>
          </cell>
          <cell r="D1984" t="str">
            <v>13,26</v>
          </cell>
        </row>
        <row r="1985">
          <cell r="A1985" t="str">
            <v>72443</v>
          </cell>
          <cell r="B1985" t="str">
            <v>TE DE PVC SOLDAVEL AGUA FRIA 60MM - FORNECIMENTO E INSTALACAO</v>
          </cell>
          <cell r="C1985" t="str">
            <v>UN</v>
          </cell>
          <cell r="D1985" t="str">
            <v>31,94</v>
          </cell>
        </row>
        <row r="1986">
          <cell r="A1986" t="str">
            <v>72444</v>
          </cell>
          <cell r="B1986" t="str">
            <v>TE DE PVC SOLDAVEL AGUA FRIA 75MM - FORNECIMENTO E INSTALACAO</v>
          </cell>
          <cell r="C1986" t="str">
            <v>UN</v>
          </cell>
          <cell r="D1986" t="str">
            <v>49,80</v>
          </cell>
        </row>
        <row r="1987">
          <cell r="A1987" t="str">
            <v>72445</v>
          </cell>
          <cell r="B1987" t="str">
            <v>TE DE PVC SOLDAVEL AGUA FRIA 85MM - FORNECIMENTO E INSTALACAO</v>
          </cell>
          <cell r="C1987" t="str">
            <v>UN</v>
          </cell>
          <cell r="D1987" t="str">
            <v>66,33</v>
          </cell>
        </row>
        <row r="1988">
          <cell r="A1988" t="str">
            <v>72446</v>
          </cell>
          <cell r="B1988" t="str">
            <v>TE REDUÇÃO PVC ROSQUEAVEL AGUA FRIA 1.1/2X3/4" - FORNECIMENTO E INSTALACAO</v>
          </cell>
          <cell r="C1988" t="str">
            <v>UN</v>
          </cell>
          <cell r="D1988" t="str">
            <v>17,15</v>
          </cell>
        </row>
        <row r="1989">
          <cell r="A1989" t="str">
            <v>72447</v>
          </cell>
          <cell r="B1989" t="str">
            <v>TE REDUÇÃO PVC ROSQUEAVEL AGUA FRIA 1X3/4" - FORNECIMENTO E INSTALACAO</v>
          </cell>
          <cell r="C1989" t="str">
            <v>UN</v>
          </cell>
          <cell r="D1989" t="str">
            <v>10,27</v>
          </cell>
        </row>
        <row r="1990">
          <cell r="A1990" t="str">
            <v>72448</v>
          </cell>
          <cell r="B1990" t="str">
            <v>TE REDUÇÃO PVC ROSQUEAVEL AGUA FRIA 3/4X1/2" - FORNECIMENTO E INSTALACAO</v>
          </cell>
          <cell r="C1990" t="str">
            <v>UN</v>
          </cell>
          <cell r="D1990" t="str">
            <v>7,78</v>
          </cell>
        </row>
        <row r="1991">
          <cell r="A1991" t="str">
            <v>72449</v>
          </cell>
          <cell r="B1991" t="str">
            <v>TE REDUÇÃO PVC SOLDAVEL AGUA FRIA 110X60MM - FORNECIMENTO E INSTALACAO</v>
          </cell>
          <cell r="C1991" t="str">
            <v>UN</v>
          </cell>
          <cell r="D1991" t="str">
            <v>85,88</v>
          </cell>
        </row>
        <row r="1992">
          <cell r="A1992" t="str">
            <v>72450</v>
          </cell>
          <cell r="B1992" t="str">
            <v>TE REDUÇÃO PVC SOLDAVEL AGUA FRIA 25X20MM - FORNECIMENTO E INSTALACAO</v>
          </cell>
          <cell r="C1992" t="str">
            <v>UN</v>
          </cell>
          <cell r="D1992" t="str">
            <v>6,26</v>
          </cell>
        </row>
        <row r="1993">
          <cell r="A1993" t="str">
            <v>72451</v>
          </cell>
          <cell r="B1993" t="str">
            <v>TE REDUÇÃO PVC SOLDAVEL AGUA FRIA 32X25MM - FORNECIMENTO E INSTALACAO</v>
          </cell>
          <cell r="C1993" t="str">
            <v>UN</v>
          </cell>
          <cell r="D1993" t="str">
            <v>9,02</v>
          </cell>
        </row>
        <row r="1994">
          <cell r="A1994" t="str">
            <v>72452</v>
          </cell>
          <cell r="B1994" t="str">
            <v>TE REDUÇÃO PVC SOLDAVEL AGUA FRIA 40X32MM - FORNECIMENTO E INSTALACAO</v>
          </cell>
          <cell r="C1994" t="str">
            <v>UN</v>
          </cell>
          <cell r="D1994" t="str">
            <v>10,69</v>
          </cell>
        </row>
        <row r="1995">
          <cell r="A1995" t="str">
            <v>72453</v>
          </cell>
          <cell r="B1995" t="str">
            <v>TE REDUÇÃO PVC SOLDAVEL AGUA FRIA 50X20MM - FORNECIMENTO E INSTALACAO</v>
          </cell>
          <cell r="C1995" t="str">
            <v>UN</v>
          </cell>
          <cell r="D1995" t="str">
            <v>13,40</v>
          </cell>
        </row>
        <row r="1996">
          <cell r="A1996" t="str">
            <v>72454</v>
          </cell>
          <cell r="B1996" t="str">
            <v>TE REDUÇÃO PVC SOLDAVEL AGUA FRIA 50X25MM - FORNECIMENTO E INSTALACAO</v>
          </cell>
          <cell r="C1996" t="str">
            <v>UN</v>
          </cell>
          <cell r="D1996" t="str">
            <v>13,66</v>
          </cell>
        </row>
        <row r="1997">
          <cell r="A1997" t="str">
            <v>72455</v>
          </cell>
          <cell r="B1997" t="str">
            <v>TE REDUÇÃO PVC SOLDAVEL AGUA FRIA 50X32MM - FORNECIMENTO E INSTALACAO</v>
          </cell>
          <cell r="C1997" t="str">
            <v>UN</v>
          </cell>
          <cell r="D1997" t="str">
            <v>17,57</v>
          </cell>
        </row>
        <row r="1998">
          <cell r="A1998" t="str">
            <v>72456</v>
          </cell>
          <cell r="B1998" t="str">
            <v>TE REDUÇÃO PVC SOLDAVEL AGUA FRIA 50X40MM - FORNECIMENTO E INSTALACAO</v>
          </cell>
          <cell r="C1998" t="str">
            <v>UN</v>
          </cell>
          <cell r="D1998" t="str">
            <v>20,52</v>
          </cell>
        </row>
        <row r="1999">
          <cell r="A1999" t="str">
            <v>72457</v>
          </cell>
          <cell r="B1999" t="str">
            <v>TE REDUCAO PVC SOLDAVEL AGUA FRIA 75X50MM - FORNECIMENTO E INSTALACAO</v>
          </cell>
          <cell r="C1999" t="str">
            <v>UN</v>
          </cell>
          <cell r="D1999" t="str">
            <v>37,04</v>
          </cell>
        </row>
        <row r="2000">
          <cell r="A2000" t="str">
            <v>72458</v>
          </cell>
          <cell r="B2000" t="str">
            <v>TE REDUCAO PVC SOLDAVEL AGUA FRIA 85X60MM - FORNECIMENTO E INSTALACAO</v>
          </cell>
          <cell r="C2000" t="str">
            <v>UN</v>
          </cell>
          <cell r="D2000" t="str">
            <v>70,15</v>
          </cell>
        </row>
        <row r="2001">
          <cell r="A2001" t="str">
            <v>72459</v>
          </cell>
          <cell r="B2001" t="str">
            <v>TE SANITARIO 100X100MM, JUNTA SOLDADA - FORNECIMENTO E INSTALACAO</v>
          </cell>
          <cell r="C2001" t="str">
            <v>UN</v>
          </cell>
          <cell r="D2001" t="str">
            <v>24,25</v>
          </cell>
        </row>
        <row r="2002">
          <cell r="A2002" t="str">
            <v>72460</v>
          </cell>
          <cell r="B2002" t="str">
            <v>TE SANITARIO 100X100MM, COM ANEIS - FORNECIMENTO E INSTALACAO</v>
          </cell>
          <cell r="C2002" t="str">
            <v>UN</v>
          </cell>
          <cell r="D2002" t="str">
            <v>28,84</v>
          </cell>
        </row>
        <row r="2003">
          <cell r="A2003" t="str">
            <v>72461</v>
          </cell>
          <cell r="B2003" t="str">
            <v>TE SANITARIO 100X50MM, COM ANÉIS - FORNECIMENTO E INSTALACAO</v>
          </cell>
          <cell r="C2003" t="str">
            <v>UN</v>
          </cell>
          <cell r="D2003" t="str">
            <v>25,51</v>
          </cell>
        </row>
        <row r="2004">
          <cell r="A2004" t="str">
            <v>72462</v>
          </cell>
          <cell r="B2004" t="str">
            <v>TE SANITARIO 100X75MM, COM ANÉIS - FORNECIMENTO E INSTALACAO</v>
          </cell>
          <cell r="C2004" t="str">
            <v>UN</v>
          </cell>
          <cell r="D2004" t="str">
            <v>25,97</v>
          </cell>
        </row>
        <row r="2005">
          <cell r="A2005" t="str">
            <v>72463</v>
          </cell>
          <cell r="B2005" t="str">
            <v>TE SANITARIO 50X50MM, JUNTA SOLDADA - FORNECIMENTO E INSTALACAO</v>
          </cell>
          <cell r="C2005" t="str">
            <v>UN</v>
          </cell>
          <cell r="D2005" t="str">
            <v>12,37</v>
          </cell>
        </row>
        <row r="2006">
          <cell r="A2006" t="str">
            <v>72464</v>
          </cell>
          <cell r="B2006" t="str">
            <v>TE SANITARIO 50X50MM, COM ANÉIS - FORNECIMENTO E INSTALACAO</v>
          </cell>
          <cell r="C2006" t="str">
            <v>UN</v>
          </cell>
          <cell r="D2006" t="str">
            <v>14,82</v>
          </cell>
        </row>
        <row r="2007">
          <cell r="A2007" t="str">
            <v>72465</v>
          </cell>
          <cell r="B2007" t="str">
            <v>TE SANITARIO 75X50MM, COM ANÉIS - FORNECIMENTO E INSTALACAO</v>
          </cell>
          <cell r="C2007" t="str">
            <v>UN</v>
          </cell>
          <cell r="D2007" t="str">
            <v>20,45</v>
          </cell>
        </row>
        <row r="2008">
          <cell r="A2008" t="str">
            <v>72466</v>
          </cell>
          <cell r="B2008" t="str">
            <v>TE SANITARIO 75X75MM, JUNTA SOLDADA - FORNECIMENTO E INSTALACAO</v>
          </cell>
          <cell r="C2008" t="str">
            <v>UN</v>
          </cell>
          <cell r="D2008" t="str">
            <v>21,61</v>
          </cell>
        </row>
        <row r="2009">
          <cell r="A2009" t="str">
            <v>72467</v>
          </cell>
          <cell r="B2009" t="str">
            <v>TE SANITARIO 75X75MM, COM ANEIS - FORNECIMENTO E INSTALACAO</v>
          </cell>
          <cell r="C2009" t="str">
            <v>UN</v>
          </cell>
          <cell r="D2009" t="str">
            <v>26,51</v>
          </cell>
        </row>
        <row r="2010">
          <cell r="A2010" t="str">
            <v>72474</v>
          </cell>
          <cell r="B2010" t="str">
            <v>UNIAO DE ACO GALVANIZADO 1.1/2" - FORNECIMENTO E INSTALACAO</v>
          </cell>
          <cell r="C2010" t="str">
            <v>UN</v>
          </cell>
          <cell r="D2010" t="str">
            <v>49,83</v>
          </cell>
        </row>
        <row r="2011">
          <cell r="A2011" t="str">
            <v>72475</v>
          </cell>
          <cell r="B2011" t="str">
            <v>UNIAO DE ACO GALVANIZADO 1.1/4" - FORNECIMENTO E INSTALACAO</v>
          </cell>
          <cell r="C2011" t="str">
            <v>UN</v>
          </cell>
          <cell r="D2011" t="str">
            <v>39,96</v>
          </cell>
        </row>
        <row r="2012">
          <cell r="A2012" t="str">
            <v>72476</v>
          </cell>
          <cell r="B2012" t="str">
            <v>UNIAO DE ACO GALVANIZADO 1" - FORNECIMENTO E INSTALACAO</v>
          </cell>
          <cell r="C2012" t="str">
            <v>UN</v>
          </cell>
          <cell r="D2012" t="str">
            <v>28,73</v>
          </cell>
        </row>
        <row r="2013">
          <cell r="A2013" t="str">
            <v>72477</v>
          </cell>
          <cell r="B2013" t="str">
            <v>UNIAO DE ACO GALVANIZADO 1/2" - FORNECIMENTO E INSTALACAO</v>
          </cell>
          <cell r="C2013" t="str">
            <v>UN</v>
          </cell>
          <cell r="D2013" t="str">
            <v>20,44</v>
          </cell>
        </row>
        <row r="2014">
          <cell r="A2014" t="str">
            <v>72478</v>
          </cell>
          <cell r="B2014" t="str">
            <v>UNIAO DE ACO GALVANIZADO 2.1/2" - FORNECIMENTO E INSTALACAO</v>
          </cell>
          <cell r="C2014" t="str">
            <v>UN</v>
          </cell>
          <cell r="D2014" t="str">
            <v>96,71</v>
          </cell>
        </row>
        <row r="2015">
          <cell r="A2015" t="str">
            <v>72479</v>
          </cell>
          <cell r="B2015" t="str">
            <v>UNIAO DE ACO GALVANIZADO 2" - FORNECIMENTO E INSTALACAO</v>
          </cell>
          <cell r="C2015" t="str">
            <v>UN</v>
          </cell>
          <cell r="D2015" t="str">
            <v>65,10</v>
          </cell>
        </row>
        <row r="2016">
          <cell r="A2016" t="str">
            <v>72480</v>
          </cell>
          <cell r="B2016" t="str">
            <v>UNIAO DE ACO GALVANIZADO 3" - FORNECIMENTO E INSTALACAO</v>
          </cell>
          <cell r="C2016" t="str">
            <v>UN</v>
          </cell>
          <cell r="D2016" t="str">
            <v>139,43</v>
          </cell>
        </row>
        <row r="2017">
          <cell r="A2017" t="str">
            <v>72481</v>
          </cell>
          <cell r="B2017" t="str">
            <v>UNIAO DE ACO GALVANIZADO 3/4" - FORNECIMENTO E INSTALACAO</v>
          </cell>
          <cell r="C2017" t="str">
            <v>UN</v>
          </cell>
          <cell r="D2017" t="str">
            <v>25,88</v>
          </cell>
        </row>
        <row r="2018">
          <cell r="A2018" t="str">
            <v>72482</v>
          </cell>
          <cell r="B2018" t="str">
            <v>UNIAO DE ACO GALVANIZADO 4" - FORNECIMENTO E INSTALACAO</v>
          </cell>
          <cell r="C2018" t="str">
            <v>UN</v>
          </cell>
          <cell r="D2018" t="str">
            <v>184,54</v>
          </cell>
        </row>
        <row r="2019">
          <cell r="A2019" t="str">
            <v>72539</v>
          </cell>
          <cell r="B2019" t="str">
            <v>JOELHO EM PVC, 90º, PARA ESGOTO PREDIAL, 100X50MM, COM VISITA - FORNECIMENTO E INSTALACAO</v>
          </cell>
          <cell r="C2019" t="str">
            <v>UN</v>
          </cell>
          <cell r="D2019" t="str">
            <v>18,19</v>
          </cell>
        </row>
        <row r="2020">
          <cell r="A2020" t="str">
            <v>72540</v>
          </cell>
          <cell r="B2020" t="str">
            <v>JOELHO EM PVC, 90º, SERIE R, PARA ESGOTO PREDIAL, 100X75MM, COM VISITA - FORNECIMENTO E INSTALACAO</v>
          </cell>
          <cell r="C2020" t="str">
            <v>UN</v>
          </cell>
          <cell r="D2020" t="str">
            <v>38,63</v>
          </cell>
        </row>
        <row r="2021">
          <cell r="A2021" t="str">
            <v>72541</v>
          </cell>
          <cell r="B2021" t="str">
            <v>CURVA PVC CURTA 90º ESGOTO 100MM - FORNECIMENTO E INSTALACAO</v>
          </cell>
          <cell r="C2021" t="str">
            <v>UN</v>
          </cell>
          <cell r="D2021" t="str">
            <v>21,00</v>
          </cell>
        </row>
        <row r="2022">
          <cell r="A2022" t="str">
            <v>72542</v>
          </cell>
          <cell r="B2022" t="str">
            <v>CURVA PVC LONGA 90º ESGOTO 100MM - FORNECIMENTO E INSTALACAO</v>
          </cell>
          <cell r="C2022" t="str">
            <v>UN</v>
          </cell>
          <cell r="D2022" t="str">
            <v>33,91</v>
          </cell>
        </row>
        <row r="2023">
          <cell r="A2023" t="str">
            <v>72543</v>
          </cell>
          <cell r="B2023" t="str">
            <v>CURVA PVC LONGA 45º ESGOTO 100MM - FORNECIMENTO E INSTALACAO</v>
          </cell>
          <cell r="C2023" t="str">
            <v>UN</v>
          </cell>
          <cell r="D2023" t="str">
            <v>34,42</v>
          </cell>
        </row>
        <row r="2024">
          <cell r="A2024" t="str">
            <v>72544</v>
          </cell>
          <cell r="B2024" t="str">
            <v>CURVA PVC CURTA 90º ESGOTO 50MM - FORNECIMENTO E INSTALACAO</v>
          </cell>
          <cell r="C2024" t="str">
            <v>UN</v>
          </cell>
          <cell r="D2024" t="str">
            <v>10,96</v>
          </cell>
        </row>
        <row r="2025">
          <cell r="A2025" t="str">
            <v>72545</v>
          </cell>
          <cell r="B2025" t="str">
            <v>CURVA PVC LONGA 90º ESGOTO 50MM - FORNECIMENTO E INSTALACAO</v>
          </cell>
          <cell r="C2025" t="str">
            <v>UN</v>
          </cell>
          <cell r="D2025" t="str">
            <v>9,32</v>
          </cell>
        </row>
        <row r="2026">
          <cell r="A2026" t="str">
            <v>72546</v>
          </cell>
          <cell r="B2026" t="str">
            <v>CURVA PVC LONGA 45º ESGOTO 50MM - FORNECIMENTO E INSTALACAO</v>
          </cell>
          <cell r="C2026" t="str">
            <v>UN</v>
          </cell>
          <cell r="D2026" t="str">
            <v>15,57</v>
          </cell>
        </row>
        <row r="2027">
          <cell r="A2027" t="str">
            <v>72547</v>
          </cell>
          <cell r="B2027" t="str">
            <v>CURVA PVC CURTA 90º ESGOTO 40MM - FORNECIMENTO E INSTALACAO</v>
          </cell>
          <cell r="C2027" t="str">
            <v>UN</v>
          </cell>
          <cell r="D2027" t="str">
            <v>5,57</v>
          </cell>
        </row>
        <row r="2028">
          <cell r="A2028" t="str">
            <v>72548</v>
          </cell>
          <cell r="B2028" t="str">
            <v>CURVA PVC LONGA 90º ESGOTO 40MM - FORNECIMENTO E INSTALACAO</v>
          </cell>
          <cell r="C2028" t="str">
            <v>UN</v>
          </cell>
          <cell r="D2028" t="str">
            <v>6,17</v>
          </cell>
        </row>
        <row r="2029">
          <cell r="A2029" t="str">
            <v>72550</v>
          </cell>
          <cell r="B2029" t="str">
            <v>CURVA PVC CURTA 90º ESGOTO 75MM - FORNECIMENTO E INSTALACAO</v>
          </cell>
          <cell r="C2029" t="str">
            <v>UN</v>
          </cell>
          <cell r="D2029" t="str">
            <v>18,30</v>
          </cell>
        </row>
        <row r="2030">
          <cell r="A2030" t="str">
            <v>72551</v>
          </cell>
          <cell r="B2030" t="str">
            <v>CURVA PVC LONGA 90º ESGOTO 75MM - FORNECIMENTO E INSTALACAO</v>
          </cell>
          <cell r="C2030" t="str">
            <v>UN</v>
          </cell>
          <cell r="D2030" t="str">
            <v>21,73</v>
          </cell>
        </row>
        <row r="2031">
          <cell r="A2031" t="str">
            <v>72552</v>
          </cell>
          <cell r="B2031" t="str">
            <v>CURVA PVC LONGA 45º ESGOTO 75MM - FORNECIMENTO E INSTALACAO</v>
          </cell>
          <cell r="C2031" t="str">
            <v>UN</v>
          </cell>
          <cell r="D2031" t="str">
            <v>31,26</v>
          </cell>
        </row>
        <row r="2032">
          <cell r="A2032" t="str">
            <v>72556</v>
          </cell>
          <cell r="B2032" t="str">
            <v>JOELHO PVC 90º ESGOTO 100MM - FORNECIMENTO E INSTALACAO</v>
          </cell>
          <cell r="C2032" t="str">
            <v>UN</v>
          </cell>
          <cell r="D2032" t="str">
            <v>17,36</v>
          </cell>
        </row>
        <row r="2033">
          <cell r="A2033" t="str">
            <v>72557</v>
          </cell>
          <cell r="B2033" t="str">
            <v>JOELHO PVC 45º ESGOTO 100MM - FORNECIMENTO E INSTALACAO</v>
          </cell>
          <cell r="C2033" t="str">
            <v>UN</v>
          </cell>
          <cell r="D2033" t="str">
            <v>16,93</v>
          </cell>
        </row>
        <row r="2034">
          <cell r="A2034" t="str">
            <v>72558</v>
          </cell>
          <cell r="B2034" t="str">
            <v>JOELHO PVC 90º ESGOTO 40MM - FORNECIMENTO E INSTALACAO</v>
          </cell>
          <cell r="C2034" t="str">
            <v>UN</v>
          </cell>
          <cell r="D2034" t="str">
            <v>7,25</v>
          </cell>
        </row>
        <row r="2035">
          <cell r="A2035" t="str">
            <v>72559</v>
          </cell>
          <cell r="B2035" t="str">
            <v>JOELHO PVC 45º ESGOTO 40MM - FORNECIMENTO E INSTALACAO</v>
          </cell>
          <cell r="C2035" t="str">
            <v>UN</v>
          </cell>
          <cell r="D2035" t="str">
            <v>7,44</v>
          </cell>
        </row>
        <row r="2036">
          <cell r="A2036" t="str">
            <v>72560</v>
          </cell>
          <cell r="B2036" t="str">
            <v>JOELHO PVC 90º ESGOTO 50MM - FORNECIMENTO E INSTALACAO</v>
          </cell>
          <cell r="C2036" t="str">
            <v>UN</v>
          </cell>
          <cell r="D2036" t="str">
            <v>8,54</v>
          </cell>
        </row>
        <row r="2037">
          <cell r="A2037" t="str">
            <v>72561</v>
          </cell>
          <cell r="B2037" t="str">
            <v>JOELHO PVC 45º ESGOTO 50MM - FORNECIMENTO E INSTALACAO</v>
          </cell>
          <cell r="C2037" t="str">
            <v>UN</v>
          </cell>
          <cell r="D2037" t="str">
            <v>9,02</v>
          </cell>
        </row>
        <row r="2038">
          <cell r="A2038" t="str">
            <v>72562</v>
          </cell>
          <cell r="B2038" t="str">
            <v>JOELHO PVC 90º ESGOTO 75MM - FORNECIMENTO E INSTALACAO</v>
          </cell>
          <cell r="C2038" t="str">
            <v>UN</v>
          </cell>
          <cell r="D2038" t="str">
            <v>13,38</v>
          </cell>
        </row>
        <row r="2039">
          <cell r="A2039" t="str">
            <v>72563</v>
          </cell>
          <cell r="B2039" t="str">
            <v>JOELHO PVC SOLDAVEL 90º AGUA FRIA 110MM - FORNECIMENTO E INSTALACAO</v>
          </cell>
          <cell r="C2039" t="str">
            <v>UN</v>
          </cell>
          <cell r="D2039" t="str">
            <v>149,28</v>
          </cell>
        </row>
        <row r="2040">
          <cell r="A2040" t="str">
            <v>72564</v>
          </cell>
          <cell r="B2040" t="str">
            <v>JOELHO PVC 45º ESGOTO 75MM - FORNECIMENTO E INSTALACAO</v>
          </cell>
          <cell r="C2040" t="str">
            <v>UN</v>
          </cell>
          <cell r="D2040" t="str">
            <v>14,01</v>
          </cell>
        </row>
        <row r="2041">
          <cell r="A2041" t="str">
            <v>72570</v>
          </cell>
          <cell r="B2041" t="str">
            <v>JOELHO PVC SOLDAVEL 45º AGUA FRIA 110MM - FORNECIMENTO E INSTALACAO</v>
          </cell>
          <cell r="C2041" t="str">
            <v>UN</v>
          </cell>
          <cell r="D2041" t="str">
            <v>137,41</v>
          </cell>
        </row>
        <row r="2042">
          <cell r="A2042" t="str">
            <v>72571</v>
          </cell>
          <cell r="B2042" t="str">
            <v>JOELHO PVC SOLDAVEL 90º AGUA FRIA 20MM - FORNECIMENTO E INSTALACAO</v>
          </cell>
          <cell r="C2042" t="str">
            <v>UN</v>
          </cell>
          <cell r="D2042" t="str">
            <v>4,44</v>
          </cell>
        </row>
        <row r="2043">
          <cell r="A2043" t="str">
            <v>72572</v>
          </cell>
          <cell r="B2043" t="str">
            <v>JOELHO PVC SOLDAVEL 45º AGUA FRIA 20MM - FORNECIMENTO E INSTALACAO</v>
          </cell>
          <cell r="C2043" t="str">
            <v>UN</v>
          </cell>
          <cell r="D2043" t="str">
            <v>4,58</v>
          </cell>
        </row>
        <row r="2044">
          <cell r="A2044" t="str">
            <v>72573</v>
          </cell>
          <cell r="B2044" t="str">
            <v>JOELHO PVC SOLDAVEL 90º AGUA FRIA 25MM - FORNECIMENTO E INSTALACAO</v>
          </cell>
          <cell r="C2044" t="str">
            <v>UN</v>
          </cell>
          <cell r="D2044" t="str">
            <v>4,82</v>
          </cell>
        </row>
        <row r="2045">
          <cell r="A2045" t="str">
            <v>72574</v>
          </cell>
          <cell r="B2045" t="str">
            <v>JOELHO PVC SOLDAVEL 45º AGUA FRIA 25MM - FORNECIMENTO E INSTALACAO</v>
          </cell>
          <cell r="C2045" t="str">
            <v>UN</v>
          </cell>
          <cell r="D2045" t="str">
            <v>5,35</v>
          </cell>
        </row>
        <row r="2046">
          <cell r="A2046" t="str">
            <v>72575</v>
          </cell>
          <cell r="B2046" t="str">
            <v>JOELHO PVC SOLDAVEL 90º AGUA FRIA 32MM - FORNECIMENTO E INSTALACAO</v>
          </cell>
          <cell r="C2046" t="str">
            <v>UN</v>
          </cell>
          <cell r="D2046" t="str">
            <v>5,68</v>
          </cell>
        </row>
        <row r="2047">
          <cell r="A2047" t="str">
            <v>72576</v>
          </cell>
          <cell r="B2047" t="str">
            <v>JOELHO PVC SOLDAVEL 45º AGUA FRIA 32MM - FORNECIMENTO E INSTALACAO</v>
          </cell>
          <cell r="C2047" t="str">
            <v>UN</v>
          </cell>
          <cell r="D2047" t="str">
            <v>6,88</v>
          </cell>
        </row>
        <row r="2048">
          <cell r="A2048" t="str">
            <v>72577</v>
          </cell>
          <cell r="B2048" t="str">
            <v>JOELHO PVC SOLDAVEL 90º AGUA FRIA 40MM - FORNECIMENTO E INSTALACAO</v>
          </cell>
          <cell r="C2048" t="str">
            <v>UN</v>
          </cell>
          <cell r="D2048" t="str">
            <v>8,76</v>
          </cell>
        </row>
        <row r="2049">
          <cell r="A2049" t="str">
            <v>72578</v>
          </cell>
          <cell r="B2049" t="str">
            <v>JOELHO PVC SOLDAVEL 45º AGUA FRIA 40MM - FORNECIMENTO E INSTALACAO</v>
          </cell>
          <cell r="C2049" t="str">
            <v>UN</v>
          </cell>
          <cell r="D2049" t="str">
            <v>9,48</v>
          </cell>
        </row>
        <row r="2050">
          <cell r="A2050" t="str">
            <v>72579</v>
          </cell>
          <cell r="B2050" t="str">
            <v>JOELHO PVC SOLDAVEL 90º AGUA FRIA 50MM - FORNECIMENTO E INSTALACAO</v>
          </cell>
          <cell r="C2050" t="str">
            <v>UN</v>
          </cell>
          <cell r="D2050" t="str">
            <v>9,47</v>
          </cell>
        </row>
        <row r="2051">
          <cell r="A2051" t="str">
            <v>72580</v>
          </cell>
          <cell r="B2051" t="str">
            <v>JOELHO PVC SOLDAVEL 45º AGUA FRIA 50MM - FORNECIMENTO E INSTALACAO</v>
          </cell>
          <cell r="C2051" t="str">
            <v>UN</v>
          </cell>
          <cell r="D2051" t="str">
            <v>10,66</v>
          </cell>
        </row>
        <row r="2052">
          <cell r="A2052" t="str">
            <v>72581</v>
          </cell>
          <cell r="B2052" t="str">
            <v>JOELHO PVC SOLDAVEL 90º AGUA FRIA 60MM - FORNECIMENTO E INSTALACAO</v>
          </cell>
          <cell r="C2052" t="str">
            <v>UN</v>
          </cell>
          <cell r="D2052" t="str">
            <v>23,64</v>
          </cell>
        </row>
        <row r="2053">
          <cell r="A2053" t="str">
            <v>72582</v>
          </cell>
          <cell r="B2053" t="str">
            <v>JOELHO PVC SOLDAVEL 45º AGUA FRIA 60MM - FORNECIMENTO E INSTALACAO</v>
          </cell>
          <cell r="C2053" t="str">
            <v>UN</v>
          </cell>
          <cell r="D2053" t="str">
            <v>23,26</v>
          </cell>
        </row>
        <row r="2054">
          <cell r="A2054" t="str">
            <v>72583</v>
          </cell>
          <cell r="B2054" t="str">
            <v>JOELHO PVC SOLDAVEL 90º AGUA FRIA 75MM - FORNECIMENTO E INSTALACAO</v>
          </cell>
          <cell r="C2054" t="str">
            <v>UN</v>
          </cell>
          <cell r="D2054" t="str">
            <v>61,13</v>
          </cell>
        </row>
        <row r="2055">
          <cell r="A2055" t="str">
            <v>72584</v>
          </cell>
          <cell r="B2055" t="str">
            <v>JOELHO PVC SOLDAVEL 45º AGUA FRIA 75MM - FORNECIMENTO E INSTALACAO</v>
          </cell>
          <cell r="C2055" t="str">
            <v>UN</v>
          </cell>
          <cell r="D2055" t="str">
            <v>47,28</v>
          </cell>
        </row>
        <row r="2056">
          <cell r="A2056" t="str">
            <v>72585</v>
          </cell>
          <cell r="B2056" t="str">
            <v>JOELHO PVC SOLDAVEL 90º AGUA FRIA 85MM - FORNECIMENTO E INSTALACAO</v>
          </cell>
          <cell r="C2056" t="str">
            <v>UN</v>
          </cell>
          <cell r="D2056" t="str">
            <v>68,95</v>
          </cell>
        </row>
        <row r="2057">
          <cell r="A2057" t="str">
            <v>72586</v>
          </cell>
          <cell r="B2057" t="str">
            <v>JOELHO PVC SOLDAVEL 45º AGUA FRIA 85MM - FORNECIMENTO E INSTALACAO</v>
          </cell>
          <cell r="C2057" t="str">
            <v>UN</v>
          </cell>
          <cell r="D2057" t="str">
            <v>53,63</v>
          </cell>
        </row>
        <row r="2058">
          <cell r="A2058" t="str">
            <v>72587</v>
          </cell>
          <cell r="B2058" t="str">
            <v>JOELHO PVC ROSQUEAVEL 90º AGUA FRIA 1.1/2" - FORNECIMENTO E INSTALACAO</v>
          </cell>
          <cell r="C2058" t="str">
            <v>UN</v>
          </cell>
          <cell r="D2058" t="str">
            <v>15,27</v>
          </cell>
        </row>
        <row r="2059">
          <cell r="A2059" t="str">
            <v>72588</v>
          </cell>
          <cell r="B2059" t="str">
            <v>JOELHO PVC ROSQUEAVEL 45º AGUA FRIA 1.1/2" - FORNECIMENTO E INSTALACAO</v>
          </cell>
          <cell r="C2059" t="str">
            <v>UN</v>
          </cell>
          <cell r="D2059" t="str">
            <v>17,03</v>
          </cell>
        </row>
        <row r="2060">
          <cell r="A2060" t="str">
            <v>72589</v>
          </cell>
          <cell r="B2060" t="str">
            <v>JOELHO PVC ROSQUEAVEL 90º AGUA FRIA 1.1/4" - FORNECIMENTO E INSTALACAO</v>
          </cell>
          <cell r="C2060" t="str">
            <v>UN</v>
          </cell>
          <cell r="D2060" t="str">
            <v>14,26</v>
          </cell>
        </row>
        <row r="2061">
          <cell r="A2061" t="str">
            <v>72590</v>
          </cell>
          <cell r="B2061" t="str">
            <v>JOELHO PVC ROSQUEAVEL 45º AGUA FRIA 1.1/4" - FORNECIMENTO E INSTALACAO</v>
          </cell>
          <cell r="C2061" t="str">
            <v>UN</v>
          </cell>
          <cell r="D2061" t="str">
            <v>12,59</v>
          </cell>
        </row>
        <row r="2062">
          <cell r="A2062" t="str">
            <v>72591</v>
          </cell>
          <cell r="B2062" t="str">
            <v>JOELHO PVC ROSQUEAVEL 90º AGUA FRIA 1" - FORNECIMENTO E INSTALACAO</v>
          </cell>
          <cell r="C2062" t="str">
            <v>UN</v>
          </cell>
          <cell r="D2062" t="str">
            <v>7,74</v>
          </cell>
        </row>
        <row r="2063">
          <cell r="A2063" t="str">
            <v>72592</v>
          </cell>
          <cell r="B2063" t="str">
            <v>JOELHO PVC ROSQUEAVEL 45º AGUA FRIA 1" - FORNECIMENTO E INSTALACAO</v>
          </cell>
          <cell r="C2063" t="str">
            <v>UN</v>
          </cell>
          <cell r="D2063" t="str">
            <v>10,90</v>
          </cell>
        </row>
        <row r="2064">
          <cell r="A2064" t="str">
            <v>72593</v>
          </cell>
          <cell r="B2064" t="str">
            <v>JOELHO PVC ROSQUEAVEL 90º AGUA FRIA 1/2" - FORNECIMENTO E INSTALACAO</v>
          </cell>
          <cell r="C2064" t="str">
            <v>UN</v>
          </cell>
          <cell r="D2064" t="str">
            <v>5,19</v>
          </cell>
        </row>
        <row r="2065">
          <cell r="A2065" t="str">
            <v>72594</v>
          </cell>
          <cell r="B2065" t="str">
            <v>JOELHO PVC ROSQUEAVEL 45º AGUA FRIA 1/2" - FORNECIMENTO E INSTALACAO</v>
          </cell>
          <cell r="C2065" t="str">
            <v>UN</v>
          </cell>
          <cell r="D2065" t="str">
            <v>5,90</v>
          </cell>
        </row>
        <row r="2066">
          <cell r="A2066" t="str">
            <v>72595</v>
          </cell>
          <cell r="B2066" t="str">
            <v>JOELHO PVC ROSQUEAVEL 90º AGUA FRIA 2" - FORNECIMENTO E INSTALACAO</v>
          </cell>
          <cell r="C2066" t="str">
            <v>UN</v>
          </cell>
          <cell r="D2066" t="str">
            <v>25,70</v>
          </cell>
        </row>
        <row r="2067">
          <cell r="A2067" t="str">
            <v>72596</v>
          </cell>
          <cell r="B2067" t="str">
            <v>JOELHO PVC ROSQUEAVEL 45º AGUA FRIA 2" - FORNECIMENTO E INSTALACAO</v>
          </cell>
          <cell r="C2067" t="str">
            <v>UN</v>
          </cell>
          <cell r="D2067" t="str">
            <v>22,68</v>
          </cell>
        </row>
        <row r="2068">
          <cell r="A2068" t="str">
            <v>72597</v>
          </cell>
          <cell r="B2068" t="str">
            <v>JOELHO PVC ROSQUEAVEL 90º AGUA FRIA 3/4" - FORNECIMENTO E INSTALACAO</v>
          </cell>
          <cell r="C2068" t="str">
            <v>UN</v>
          </cell>
          <cell r="D2068" t="str">
            <v>6,08</v>
          </cell>
        </row>
        <row r="2069">
          <cell r="A2069" t="str">
            <v>72598</v>
          </cell>
          <cell r="B2069" t="str">
            <v>JOELHO PVC ROSQUEAVEL 45º AGUA FRIA 3/4" - FORNECIMENTO E INSTALACAO</v>
          </cell>
          <cell r="C2069" t="str">
            <v>UN</v>
          </cell>
          <cell r="D2069" t="str">
            <v>6,89</v>
          </cell>
        </row>
        <row r="2070">
          <cell r="A2070" t="str">
            <v>72599</v>
          </cell>
          <cell r="B2070" t="str">
            <v>JOELHO REDUCAO PVC ROSQUEAVEL 90º AGUA FRIA 1X3/4" - FORNECIMENTO E INSTALACAO</v>
          </cell>
          <cell r="C2070" t="str">
            <v>UN</v>
          </cell>
          <cell r="D2070" t="str">
            <v>7,77</v>
          </cell>
        </row>
        <row r="2071">
          <cell r="A2071" t="str">
            <v>72600</v>
          </cell>
          <cell r="B2071" t="str">
            <v>JOELHO REDUCAO PVC ROSQUEAVEL 90º AGUA FRIA 3/4X1/2" - FORNECIMENTO E INSTALACAO</v>
          </cell>
          <cell r="C2071" t="str">
            <v>UN</v>
          </cell>
          <cell r="D2071" t="str">
            <v>6,26</v>
          </cell>
        </row>
        <row r="2072">
          <cell r="A2072" t="str">
            <v>72601</v>
          </cell>
          <cell r="B2072" t="str">
            <v>JOELHO REDUCAO PVC SOLDAVEL 90º AGUA FRIA 25X20MM - FORNECIMENTO E INSTALACAO</v>
          </cell>
          <cell r="C2072" t="str">
            <v>UN</v>
          </cell>
          <cell r="D2072" t="str">
            <v>5,67</v>
          </cell>
        </row>
        <row r="2073">
          <cell r="A2073" t="str">
            <v>72602</v>
          </cell>
          <cell r="B2073" t="str">
            <v>JOELHO REDUCAO PVC SOLDAVEL 90º AGUA FRIA 32X25MM - FORNECIMENTO E INSTALACAO</v>
          </cell>
          <cell r="C2073" t="str">
            <v>UN</v>
          </cell>
          <cell r="D2073" t="str">
            <v>6,66</v>
          </cell>
        </row>
        <row r="2074">
          <cell r="A2074" t="str">
            <v>72603</v>
          </cell>
          <cell r="B2074" t="str">
            <v>JUNCAO PVC ESGOTO 100X100MM - FORNECIMENTO E INSTALACAO</v>
          </cell>
          <cell r="C2074" t="str">
            <v>UN</v>
          </cell>
          <cell r="D2074" t="str">
            <v>25,40</v>
          </cell>
        </row>
        <row r="2075">
          <cell r="A2075" t="str">
            <v>72604</v>
          </cell>
          <cell r="B2075" t="str">
            <v>JUNCAO PVC ESGOTO 50X50MM - FORNECIMENTO E INSTALACAO</v>
          </cell>
          <cell r="C2075" t="str">
            <v>UN</v>
          </cell>
          <cell r="D2075" t="str">
            <v>11,28</v>
          </cell>
        </row>
        <row r="2076">
          <cell r="A2076" t="str">
            <v>72605</v>
          </cell>
          <cell r="B2076" t="str">
            <v>JUNCAO PVC ESGOTO 75X75MM - FORNECIMENTO E INSTALACAO</v>
          </cell>
          <cell r="C2076" t="str">
            <v>UN</v>
          </cell>
          <cell r="D2076" t="str">
            <v>19,84</v>
          </cell>
        </row>
        <row r="2077">
          <cell r="A2077" t="str">
            <v>72609</v>
          </cell>
          <cell r="B2077" t="str">
            <v>JUNCAO DUPLA PVC ESGOTO 100X100X100MM - FORNECIMENTO E INSTALACAO</v>
          </cell>
          <cell r="C2077" t="str">
            <v>UN</v>
          </cell>
          <cell r="D2077" t="str">
            <v>37,44</v>
          </cell>
        </row>
        <row r="2078">
          <cell r="A2078" t="str">
            <v>72610</v>
          </cell>
          <cell r="B2078" t="str">
            <v>JUNCAO DUPLA PVC ESGOTO 75X75X75MM - FORNECIMENTO E INSTALACAO</v>
          </cell>
          <cell r="C2078" t="str">
            <v>UN</v>
          </cell>
          <cell r="D2078" t="str">
            <v>22,68</v>
          </cell>
        </row>
        <row r="2079">
          <cell r="A2079" t="str">
            <v>72611</v>
          </cell>
          <cell r="B2079" t="str">
            <v>LUVA DE ACO GALVANIZADO 1.1/2" - FORNECIMENTO E INSTALACAO</v>
          </cell>
          <cell r="C2079" t="str">
            <v>UN</v>
          </cell>
          <cell r="D2079" t="str">
            <v>18,70</v>
          </cell>
        </row>
        <row r="2080">
          <cell r="A2080" t="str">
            <v>72612</v>
          </cell>
          <cell r="B2080" t="str">
            <v>LUVA DE ACO GALVANIZADO 1.1/4" - FORNECIMENTO E INSTALACAO</v>
          </cell>
          <cell r="C2080" t="str">
            <v>UN</v>
          </cell>
          <cell r="D2080" t="str">
            <v>15,28</v>
          </cell>
        </row>
        <row r="2081">
          <cell r="A2081" t="str">
            <v>72613</v>
          </cell>
          <cell r="B2081" t="str">
            <v>LUVA DE ACO GALVANIZADO 1" - FORNECIMENTO E INSTALACAO</v>
          </cell>
          <cell r="C2081" t="str">
            <v>UN</v>
          </cell>
          <cell r="D2081" t="str">
            <v>12,31</v>
          </cell>
        </row>
        <row r="2082">
          <cell r="A2082" t="str">
            <v>72614</v>
          </cell>
          <cell r="B2082" t="str">
            <v>LUVA DE ACO GALVANIZADO 1/2" - FORNECIMENTO E INSTALACAO</v>
          </cell>
          <cell r="C2082" t="str">
            <v>UN</v>
          </cell>
          <cell r="D2082" t="str">
            <v>8,17</v>
          </cell>
        </row>
        <row r="2083">
          <cell r="A2083" t="str">
            <v>72615</v>
          </cell>
          <cell r="B2083" t="str">
            <v>LUVA DE ACO GALVANIZADO 2.1/2" - FORNECIMENTO E INSTALACAO</v>
          </cell>
          <cell r="C2083" t="str">
            <v>UN</v>
          </cell>
          <cell r="D2083" t="str">
            <v>41,35</v>
          </cell>
        </row>
        <row r="2084">
          <cell r="A2084" t="str">
            <v>72616</v>
          </cell>
          <cell r="B2084" t="str">
            <v>LUVA DE ACO GALVANIZADO 2" - FORNECIMENTO E INSTALACAO</v>
          </cell>
          <cell r="C2084" t="str">
            <v>UN</v>
          </cell>
          <cell r="D2084" t="str">
            <v>24,99</v>
          </cell>
        </row>
        <row r="2085">
          <cell r="A2085" t="str">
            <v>72617</v>
          </cell>
          <cell r="B2085" t="str">
            <v>LUVA DE ACO GALVANIZADO 3" - FORNECIMENTO E INSTALACAO</v>
          </cell>
          <cell r="C2085" t="str">
            <v>UN</v>
          </cell>
          <cell r="D2085" t="str">
            <v>57,64</v>
          </cell>
        </row>
        <row r="2086">
          <cell r="A2086" t="str">
            <v>72618</v>
          </cell>
          <cell r="B2086" t="str">
            <v>LUVA DE ACO GALVANIZADO 3/4" - FORNECIMENTO E INSTALACAO</v>
          </cell>
          <cell r="C2086" t="str">
            <v>UN</v>
          </cell>
          <cell r="D2086" t="str">
            <v>9,92</v>
          </cell>
        </row>
        <row r="2087">
          <cell r="A2087" t="str">
            <v>72619</v>
          </cell>
          <cell r="B2087" t="str">
            <v>LUVA DE ACO GALVANIZADO 4" - FORNECIMENTO E INSTALACAO</v>
          </cell>
          <cell r="C2087" t="str">
            <v>UN</v>
          </cell>
          <cell r="D2087" t="str">
            <v>81,72</v>
          </cell>
        </row>
        <row r="2088">
          <cell r="A2088" t="str">
            <v>72620</v>
          </cell>
          <cell r="B2088" t="str">
            <v>LUVA DE ACO GALVANIZADO 5" - FORNECIMENTO E INSTALACAO</v>
          </cell>
          <cell r="C2088" t="str">
            <v>UN</v>
          </cell>
          <cell r="D2088" t="str">
            <v>154,04</v>
          </cell>
        </row>
        <row r="2089">
          <cell r="A2089" t="str">
            <v>72621</v>
          </cell>
          <cell r="B2089" t="str">
            <v>LUVA DE ACO GALVANIZADO 6" - FORNECIMENTO E INSTALACAO</v>
          </cell>
          <cell r="C2089" t="str">
            <v>UN</v>
          </cell>
          <cell r="D2089" t="str">
            <v>217,35</v>
          </cell>
        </row>
        <row r="2090">
          <cell r="A2090" t="str">
            <v>72622</v>
          </cell>
          <cell r="B2090" t="str">
            <v>LUVA DE COBRE SEM ANEL SOLDA 15MM - FORNECIMENTO E INSTALACAO</v>
          </cell>
          <cell r="C2090" t="str">
            <v>UN</v>
          </cell>
          <cell r="D2090" t="str">
            <v>4,85</v>
          </cell>
        </row>
        <row r="2091">
          <cell r="A2091" t="str">
            <v>72623</v>
          </cell>
          <cell r="B2091" t="str">
            <v>LUVA DE COBRE SEM ANEL SOLDA 28MM - FORNECIMENTO E INSTALACAO</v>
          </cell>
          <cell r="C2091" t="str">
            <v>UN</v>
          </cell>
          <cell r="D2091" t="str">
            <v>10,02</v>
          </cell>
        </row>
        <row r="2092">
          <cell r="A2092" t="str">
            <v>72624</v>
          </cell>
          <cell r="B2092" t="str">
            <v>LUVA DE COBRE SEM ANEL SOLDA 42MM - FORNECIMENTO E INSTALACAO</v>
          </cell>
          <cell r="C2092" t="str">
            <v>UN</v>
          </cell>
          <cell r="D2092" t="str">
            <v>25,83</v>
          </cell>
        </row>
        <row r="2093">
          <cell r="A2093" t="str">
            <v>72625</v>
          </cell>
          <cell r="B2093" t="str">
            <v>LUVA DE COBRE SEM ANEL SOLDA 54MM - FORNECIMENTO E INSTALACAO</v>
          </cell>
          <cell r="C2093" t="str">
            <v>UN</v>
          </cell>
          <cell r="D2093" t="str">
            <v>37,65</v>
          </cell>
        </row>
        <row r="2094">
          <cell r="A2094" t="str">
            <v>72626</v>
          </cell>
          <cell r="B2094" t="str">
            <v>LUVA DE COBRE SEM ANEL SOLDA 66MM - FORNECIMENTO E INSTALACAO</v>
          </cell>
          <cell r="C2094" t="str">
            <v>UN</v>
          </cell>
          <cell r="D2094" t="str">
            <v>99,37</v>
          </cell>
        </row>
        <row r="2095">
          <cell r="A2095" t="str">
            <v>72627</v>
          </cell>
          <cell r="B2095" t="str">
            <v>LUVA DE COBRE SEM ANEL SOLDA 79MM - FORNECIMENTO E INSTALACAO</v>
          </cell>
          <cell r="C2095" t="str">
            <v>UN</v>
          </cell>
          <cell r="D2095" t="str">
            <v>134,64</v>
          </cell>
        </row>
        <row r="2096">
          <cell r="A2096" t="str">
            <v>72628</v>
          </cell>
          <cell r="B2096" t="str">
            <v>LUVA PVC ESGOTO 100MM - FORNECIMENTO E INSTALACAO</v>
          </cell>
          <cell r="C2096" t="str">
            <v>UN</v>
          </cell>
          <cell r="D2096" t="str">
            <v>10,62</v>
          </cell>
        </row>
        <row r="2097">
          <cell r="A2097" t="str">
            <v>72629</v>
          </cell>
          <cell r="B2097" t="str">
            <v>LUVA PVC ESGOTO 40MM - FORNECIMENTO E INSTALACAO</v>
          </cell>
          <cell r="C2097" t="str">
            <v>UN</v>
          </cell>
          <cell r="D2097" t="str">
            <v>4,04</v>
          </cell>
        </row>
        <row r="2098">
          <cell r="A2098" t="str">
            <v>72630</v>
          </cell>
          <cell r="B2098" t="str">
            <v>LUVA PVC ESGOTO 50MM - FORNECIMENTO E INSTALACAO</v>
          </cell>
          <cell r="C2098" t="str">
            <v>UN</v>
          </cell>
          <cell r="D2098" t="str">
            <v>5,63</v>
          </cell>
        </row>
        <row r="2099">
          <cell r="A2099" t="str">
            <v>72631</v>
          </cell>
          <cell r="B2099" t="str">
            <v>LUVA PVC ESGOTO 75MM - FORNECIMENTO E INSTALACAO</v>
          </cell>
          <cell r="C2099" t="str">
            <v>UN</v>
          </cell>
          <cell r="D2099" t="str">
            <v>8,09</v>
          </cell>
        </row>
        <row r="2100">
          <cell r="A2100" t="str">
            <v>72632</v>
          </cell>
          <cell r="B2100" t="str">
            <v>LUVA PVC ROSQUEAVEL AGUA FRIA 1.1/2" - FORNECIMENTO E INSTALACAO</v>
          </cell>
          <cell r="C2100" t="str">
            <v>UN</v>
          </cell>
          <cell r="D2100" t="str">
            <v>6,81</v>
          </cell>
        </row>
        <row r="2101">
          <cell r="A2101" t="str">
            <v>72633</v>
          </cell>
          <cell r="B2101" t="str">
            <v>LUVA PVC ROSQUEAVEL AGUA FRIA 1.1/4" - FORNECIMENTO E INSTALACAO</v>
          </cell>
          <cell r="C2101" t="str">
            <v>UN</v>
          </cell>
          <cell r="D2101" t="str">
            <v>6,67</v>
          </cell>
        </row>
        <row r="2102">
          <cell r="A2102" t="str">
            <v>72634</v>
          </cell>
          <cell r="B2102" t="str">
            <v>LUVA PVC ROSQUEAVEL AGUA FRIA 1" - FORNECIMENTO E INSTALACAO</v>
          </cell>
          <cell r="C2102" t="str">
            <v>UN</v>
          </cell>
          <cell r="D2102" t="str">
            <v>4,44</v>
          </cell>
        </row>
        <row r="2103">
          <cell r="A2103" t="str">
            <v>72635</v>
          </cell>
          <cell r="B2103" t="str">
            <v>LUVA PVC ROSQUEAVEL AGUA FRIA 1/2" - FORNECIMENTO E INSTALACAO</v>
          </cell>
          <cell r="C2103" t="str">
            <v>UN</v>
          </cell>
          <cell r="D2103" t="str">
            <v>2,92</v>
          </cell>
        </row>
        <row r="2104">
          <cell r="A2104" t="str">
            <v>72636</v>
          </cell>
          <cell r="B2104" t="str">
            <v>LUVA PVC ROSQUEAVEL AGUA FRIA 2.1/2" - FORNECIMENTO E INSTALACAO</v>
          </cell>
          <cell r="C2104" t="str">
            <v>UN</v>
          </cell>
          <cell r="D2104" t="str">
            <v>16,18</v>
          </cell>
        </row>
        <row r="2105">
          <cell r="A2105" t="str">
            <v>72637</v>
          </cell>
          <cell r="B2105" t="str">
            <v>LUVA PVC ROSQUEAVEL AGUA FRIA 2" - FORNECIMENTO E INSTALACAO</v>
          </cell>
          <cell r="C2105" t="str">
            <v>UN</v>
          </cell>
          <cell r="D2105" t="str">
            <v>11,97</v>
          </cell>
        </row>
        <row r="2106">
          <cell r="A2106" t="str">
            <v>72638</v>
          </cell>
          <cell r="B2106" t="str">
            <v>LUVA PVC ROSQUEAVEL AGUA FRIA 3" - FORNECIMENTO E INSTALACAO</v>
          </cell>
          <cell r="C2106" t="str">
            <v>UN</v>
          </cell>
          <cell r="D2106" t="str">
            <v>19,10</v>
          </cell>
        </row>
        <row r="2107">
          <cell r="A2107" t="str">
            <v>72639</v>
          </cell>
          <cell r="B2107" t="str">
            <v>LUVA PVC ROSQUEAVEL AGUA FRIA 3/4" - FORNECIMENTO E INSTALACAO</v>
          </cell>
          <cell r="C2107" t="str">
            <v>UN</v>
          </cell>
          <cell r="D2107" t="str">
            <v>3,49</v>
          </cell>
        </row>
        <row r="2108">
          <cell r="A2108" t="str">
            <v>72640</v>
          </cell>
          <cell r="B2108" t="str">
            <v>LUVA PVC ROSQUEAVEL AGUA FRIA 4" - FORNECIMENTO E INSTALACAO</v>
          </cell>
          <cell r="C2108" t="str">
            <v>UN</v>
          </cell>
          <cell r="D2108" t="str">
            <v>29,55</v>
          </cell>
        </row>
        <row r="2109">
          <cell r="A2109" t="str">
            <v>72641</v>
          </cell>
          <cell r="B2109" t="str">
            <v>LUVA PVC SOLDAVEL AGUA FRIA 110MM - FORNECIMENTO E INSTALACAO</v>
          </cell>
          <cell r="C2109" t="str">
            <v>UN</v>
          </cell>
          <cell r="D2109" t="str">
            <v>52,83</v>
          </cell>
        </row>
        <row r="2110">
          <cell r="A2110" t="str">
            <v>72642</v>
          </cell>
          <cell r="B2110" t="str">
            <v>LUVA PVC SOLDAVEL AGUA FRIA 20MM - FORNECIMENTO E INSTALACAO</v>
          </cell>
          <cell r="C2110" t="str">
            <v>UN</v>
          </cell>
          <cell r="D2110" t="str">
            <v>2,70</v>
          </cell>
        </row>
        <row r="2111">
          <cell r="A2111" t="str">
            <v>72643</v>
          </cell>
          <cell r="B2111" t="str">
            <v>LUVA PVC SOLDAVEL AGUA FRIA 25MM - FORNECIMENTO E INSTALACAO</v>
          </cell>
          <cell r="C2111" t="str">
            <v>UN</v>
          </cell>
          <cell r="D2111" t="str">
            <v>2,95</v>
          </cell>
        </row>
        <row r="2112">
          <cell r="A2112" t="str">
            <v>72644</v>
          </cell>
          <cell r="B2112" t="str">
            <v>LUVA PVC SOLDAVEL AGUA FRIA 32MM - FORNECIMENTO E INSTALACAO</v>
          </cell>
          <cell r="C2112" t="str">
            <v>UN</v>
          </cell>
          <cell r="D2112" t="str">
            <v>3,99</v>
          </cell>
        </row>
        <row r="2113">
          <cell r="A2113" t="str">
            <v>72645</v>
          </cell>
          <cell r="B2113" t="str">
            <v>LUVA PVC SOLDAVEL AGUA FRIA 40MM - FORNECIMENTO E INSTALACAO</v>
          </cell>
          <cell r="C2113" t="str">
            <v>UN</v>
          </cell>
          <cell r="D2113" t="str">
            <v>6,01</v>
          </cell>
        </row>
        <row r="2114">
          <cell r="A2114" t="str">
            <v>72646</v>
          </cell>
          <cell r="B2114" t="str">
            <v>LUVA PVC SOLDAVEL AGUA FRIA 50MM - FORNECIMENTO E INSTALACAO</v>
          </cell>
          <cell r="C2114" t="str">
            <v>UN</v>
          </cell>
          <cell r="D2114" t="str">
            <v>6,46</v>
          </cell>
        </row>
        <row r="2115">
          <cell r="A2115" t="str">
            <v>72647</v>
          </cell>
          <cell r="B2115" t="str">
            <v>LUVA PVC SOLDAVEL AGUA FRIA 60MM - FORNECIMENTO E INSTALACAO</v>
          </cell>
          <cell r="C2115" t="str">
            <v>UN</v>
          </cell>
          <cell r="D2115" t="str">
            <v>13,52</v>
          </cell>
        </row>
        <row r="2116">
          <cell r="A2116" t="str">
            <v>72648</v>
          </cell>
          <cell r="B2116" t="str">
            <v>LUVA PVC SOLDAVEL AGUA FRIA 75MM - FORNECIMENTO E INSTALACAO</v>
          </cell>
          <cell r="C2116" t="str">
            <v>UN</v>
          </cell>
          <cell r="D2116" t="str">
            <v>17,27</v>
          </cell>
        </row>
        <row r="2117">
          <cell r="A2117" t="str">
            <v>72649</v>
          </cell>
          <cell r="B2117" t="str">
            <v>LUVA PVC SOLDAVEL AGUA FRIA 85MM - FORNECIMENTO E INSTALACAO</v>
          </cell>
          <cell r="C2117" t="str">
            <v>UN</v>
          </cell>
          <cell r="D2117" t="str">
            <v>39,47</v>
          </cell>
        </row>
        <row r="2118">
          <cell r="A2118" t="str">
            <v>72650</v>
          </cell>
          <cell r="B2118" t="str">
            <v>LUVA REDUCAO ACO GALVANIZADO 1.1/2X1.1/4" - FORNECIMENTO E INSTALACAO</v>
          </cell>
          <cell r="C2118" t="str">
            <v>UN</v>
          </cell>
          <cell r="D2118" t="str">
            <v>28,67</v>
          </cell>
        </row>
        <row r="2119">
          <cell r="A2119" t="str">
            <v>72651</v>
          </cell>
          <cell r="B2119" t="str">
            <v>LUVA REDUCAO ACO GALVANIZADO 1.1/2X1" - FORNECIMENTO E INSTALACAO</v>
          </cell>
          <cell r="C2119" t="str">
            <v>UN</v>
          </cell>
          <cell r="D2119" t="str">
            <v>27,44</v>
          </cell>
        </row>
        <row r="2120">
          <cell r="A2120" t="str">
            <v>72652</v>
          </cell>
          <cell r="B2120" t="str">
            <v>LUVA REDUCAO ACO GALVANIZADO 1.1/2X3/4" - FORNECIMENTO E INSTALACAO</v>
          </cell>
          <cell r="C2120" t="str">
            <v>UN</v>
          </cell>
          <cell r="D2120" t="str">
            <v>25,73</v>
          </cell>
        </row>
        <row r="2121">
          <cell r="A2121" t="str">
            <v>72653</v>
          </cell>
          <cell r="B2121" t="str">
            <v>LUVA REDUCAO ACO GALVANIZADO 1.1/4X1" - FORNECIMENTO E INSTALACAO</v>
          </cell>
          <cell r="C2121" t="str">
            <v>UN</v>
          </cell>
          <cell r="D2121" t="str">
            <v>22,13</v>
          </cell>
        </row>
        <row r="2122">
          <cell r="A2122" t="str">
            <v>72654</v>
          </cell>
          <cell r="B2122" t="str">
            <v>LUVA REDUCAO ACO GALVANIZADO 1.1/4X1/2" - FORNECIMENTO E INSTALACAO</v>
          </cell>
          <cell r="C2122" t="str">
            <v>UN</v>
          </cell>
          <cell r="D2122" t="str">
            <v>19,67</v>
          </cell>
        </row>
        <row r="2123">
          <cell r="A2123" t="str">
            <v>72655</v>
          </cell>
          <cell r="B2123" t="str">
            <v>LUVA REDUCAO ACO GALVANIZADO 1.1/4X3/4" - FORNECIMENTO E INSTALACAO</v>
          </cell>
          <cell r="C2123" t="str">
            <v>UN</v>
          </cell>
          <cell r="D2123" t="str">
            <v>20,82</v>
          </cell>
        </row>
        <row r="2124">
          <cell r="A2124" t="str">
            <v>72656</v>
          </cell>
          <cell r="B2124" t="str">
            <v>LUVA REDUCAO ACO GALVANIZADO 1X1/2" - FORNECIMENTO E INSTALACAO</v>
          </cell>
          <cell r="C2124" t="str">
            <v>UN</v>
          </cell>
          <cell r="D2124" t="str">
            <v>15,13</v>
          </cell>
        </row>
        <row r="2125">
          <cell r="A2125" t="str">
            <v>72657</v>
          </cell>
          <cell r="B2125" t="str">
            <v>LUVA REDUCAO ACO GALVANIZADO 1X3/4" - FORNECIMENTO E INSTALACAO</v>
          </cell>
          <cell r="C2125" t="str">
            <v>UN</v>
          </cell>
          <cell r="D2125" t="str">
            <v>16,13</v>
          </cell>
        </row>
        <row r="2126">
          <cell r="A2126" t="str">
            <v>72658</v>
          </cell>
          <cell r="B2126" t="str">
            <v>LUVA REDUCAO ACO GALVANIZADO 2.1/2X1.1/2" - FORNECIMENTO E INSTALACAO</v>
          </cell>
          <cell r="C2126" t="str">
            <v>UN</v>
          </cell>
          <cell r="D2126" t="str">
            <v>52,71</v>
          </cell>
        </row>
        <row r="2127">
          <cell r="A2127" t="str">
            <v>72659</v>
          </cell>
          <cell r="B2127" t="str">
            <v>LUVA REDUCAO ACO GALVANIZADO 2.1/2X2" - FORNECIMENTO E INSTALACAO</v>
          </cell>
          <cell r="C2127" t="str">
            <v>UN</v>
          </cell>
          <cell r="D2127" t="str">
            <v>53,19</v>
          </cell>
        </row>
        <row r="2128">
          <cell r="A2128" t="str">
            <v>72660</v>
          </cell>
          <cell r="B2128" t="str">
            <v>LUVA REDUCAO ACO GALVANIZADO 2X1.1/2" - FORNECIMENTO E INSTALACAO</v>
          </cell>
          <cell r="C2128" t="str">
            <v>UN</v>
          </cell>
          <cell r="D2128" t="str">
            <v>36,67</v>
          </cell>
        </row>
        <row r="2129">
          <cell r="A2129" t="str">
            <v>72661</v>
          </cell>
          <cell r="B2129" t="str">
            <v>LUVA REDUCAO ACO GALVANIZADO 2X1.1/4" - FORNECIMENTO E INSTALACAO</v>
          </cell>
          <cell r="C2129" t="str">
            <v>UN</v>
          </cell>
          <cell r="D2129" t="str">
            <v>35,71</v>
          </cell>
        </row>
        <row r="2130">
          <cell r="A2130" t="str">
            <v>72662</v>
          </cell>
          <cell r="B2130" t="str">
            <v>LUVA REDUCAO ACO GALVANIZADO 2X1" - FORNECIMENTO E INSTALACAO</v>
          </cell>
          <cell r="C2130" t="str">
            <v>UN</v>
          </cell>
          <cell r="D2130" t="str">
            <v>35,08</v>
          </cell>
        </row>
        <row r="2131">
          <cell r="A2131" t="str">
            <v>72663</v>
          </cell>
          <cell r="B2131" t="str">
            <v>LUVA REDUCAO ACO GALVANIZADO 3/4X1/2" - FORNECIMENTO E INSTALACAO</v>
          </cell>
          <cell r="C2131" t="str">
            <v>UN</v>
          </cell>
          <cell r="D2131" t="str">
            <v>12,45</v>
          </cell>
        </row>
        <row r="2132">
          <cell r="A2132" t="str">
            <v>72664</v>
          </cell>
          <cell r="B2132" t="str">
            <v>LUVA REDUCAO ACO GALVANIZADO 3X1.1/2" - FORNECIMENTO E INSTALACAO</v>
          </cell>
          <cell r="C2132" t="str">
            <v>UN</v>
          </cell>
          <cell r="D2132" t="str">
            <v>68,59</v>
          </cell>
        </row>
        <row r="2133">
          <cell r="A2133" t="str">
            <v>72665</v>
          </cell>
          <cell r="B2133" t="str">
            <v>LUVA REDUCAO ACO GALVANIZADO 3X2.1/2" - FORNECIMENTO E INSTALACAO</v>
          </cell>
          <cell r="C2133" t="str">
            <v>UN</v>
          </cell>
          <cell r="D2133" t="str">
            <v>69,76</v>
          </cell>
        </row>
        <row r="2134">
          <cell r="A2134" t="str">
            <v>72666</v>
          </cell>
          <cell r="B2134" t="str">
            <v>LUVA REDUCAO ACO GALVANIZADO 3X2" - FORNECIMENTO E INSTALACAO</v>
          </cell>
          <cell r="C2134" t="str">
            <v>UN</v>
          </cell>
          <cell r="D2134" t="str">
            <v>69,06</v>
          </cell>
        </row>
        <row r="2135">
          <cell r="A2135" t="str">
            <v>72667</v>
          </cell>
          <cell r="B2135" t="str">
            <v>LUVA REDUCAO ACO GALVANIZADO 4X2.1/2" - FORNECIMENTO E INSTALACAO</v>
          </cell>
          <cell r="C2135" t="str">
            <v>UN</v>
          </cell>
          <cell r="D2135" t="str">
            <v>93,90</v>
          </cell>
        </row>
        <row r="2136">
          <cell r="A2136" t="str">
            <v>72668</v>
          </cell>
          <cell r="B2136" t="str">
            <v>LUVA REDUCAO ACO GALVANIZADO 4X2" - FORNECIMENTO E INSTALACAO</v>
          </cell>
          <cell r="C2136" t="str">
            <v>UN</v>
          </cell>
          <cell r="D2136" t="str">
            <v>93,44</v>
          </cell>
        </row>
        <row r="2137">
          <cell r="A2137" t="str">
            <v>72669</v>
          </cell>
          <cell r="B2137" t="str">
            <v>LUVA REDUCAO ACO GALVANIZADO 4X3" - FORNECIMENTO E INSTALACAO</v>
          </cell>
          <cell r="C2137" t="str">
            <v>UN</v>
          </cell>
          <cell r="D2137" t="str">
            <v>97,38</v>
          </cell>
        </row>
        <row r="2138">
          <cell r="A2138" t="str">
            <v>72670</v>
          </cell>
          <cell r="B2138" t="str">
            <v>NIPLE DE PVC ROSQUEAVEL AGUA FRIA 1" - FORNECIMENTO E INSTALACAO</v>
          </cell>
          <cell r="C2138" t="str">
            <v>UN</v>
          </cell>
          <cell r="D2138" t="str">
            <v>4,73</v>
          </cell>
        </row>
        <row r="2139">
          <cell r="A2139" t="str">
            <v>72671</v>
          </cell>
          <cell r="B2139" t="str">
            <v>NIPLE DE PVC ROSQUEAVEL AGUA FRIA 1/2" - FORNECIMENTO E INSTALACAO</v>
          </cell>
          <cell r="C2139" t="str">
            <v>UN</v>
          </cell>
          <cell r="D2139" t="str">
            <v>3,33</v>
          </cell>
        </row>
        <row r="2140">
          <cell r="A2140" t="str">
            <v>72672</v>
          </cell>
          <cell r="B2140" t="str">
            <v>NIPLE DE PVC ROSQUEAVEL AGUA FRIA 2" - FORNECIMENTO E INSTALACAO</v>
          </cell>
          <cell r="C2140" t="str">
            <v>UN</v>
          </cell>
          <cell r="D2140" t="str">
            <v>10,87</v>
          </cell>
        </row>
        <row r="2141">
          <cell r="A2141" t="str">
            <v>72673</v>
          </cell>
          <cell r="B2141" t="str">
            <v>NIPLE DE ACO GALVANIZADO 1.1/2" - FORNECIMENTO E INSTALACAO</v>
          </cell>
          <cell r="C2141" t="str">
            <v>UN</v>
          </cell>
          <cell r="D2141" t="str">
            <v>16,02</v>
          </cell>
        </row>
        <row r="2142">
          <cell r="A2142" t="str">
            <v>72674</v>
          </cell>
          <cell r="B2142" t="str">
            <v>NIPLE DE ACO GALVANIZADO 1.1/4" - FORNECIMENTO E INSTALACAO</v>
          </cell>
          <cell r="C2142" t="str">
            <v>UN</v>
          </cell>
          <cell r="D2142" t="str">
            <v>14,13</v>
          </cell>
        </row>
        <row r="2143">
          <cell r="A2143" t="str">
            <v>72675</v>
          </cell>
          <cell r="B2143" t="str">
            <v>NIPLE DE ACO GALVANIZADO 1" - FORNECIMENTO E INSTALACAO</v>
          </cell>
          <cell r="C2143" t="str">
            <v>UN</v>
          </cell>
          <cell r="D2143" t="str">
            <v>11,59</v>
          </cell>
        </row>
        <row r="2144">
          <cell r="A2144" t="str">
            <v>72676</v>
          </cell>
          <cell r="B2144" t="str">
            <v>NIPLE DE ACO GALVANIZADO 1/2" - FORNECIMENTO E INSTALACAO</v>
          </cell>
          <cell r="C2144" t="str">
            <v>UN</v>
          </cell>
          <cell r="D2144" t="str">
            <v>7,56</v>
          </cell>
        </row>
        <row r="2145">
          <cell r="A2145" t="str">
            <v>72677</v>
          </cell>
          <cell r="B2145" t="str">
            <v>NIPLE DE ACO GALVANIZADO 2.1/2" - FORNECIMENTO E INSTALACAO</v>
          </cell>
          <cell r="C2145" t="str">
            <v>UN</v>
          </cell>
          <cell r="D2145" t="str">
            <v>35,15</v>
          </cell>
        </row>
        <row r="2146">
          <cell r="A2146" t="str">
            <v>72678</v>
          </cell>
          <cell r="B2146" t="str">
            <v>NIPLE DE ACO GALVANIZADO 2" - FORNECIMENTO E INSTALACAO</v>
          </cell>
          <cell r="C2146" t="str">
            <v>UN</v>
          </cell>
          <cell r="D2146" t="str">
            <v>26,84</v>
          </cell>
        </row>
        <row r="2147">
          <cell r="A2147" t="str">
            <v>72679</v>
          </cell>
          <cell r="B2147" t="str">
            <v>NIPLE DE ACO GALVANIZADO 3" - FORNECIMENTO E INSTALACAO</v>
          </cell>
          <cell r="C2147" t="str">
            <v>UN</v>
          </cell>
          <cell r="D2147" t="str">
            <v>47,29</v>
          </cell>
        </row>
        <row r="2148">
          <cell r="A2148" t="str">
            <v>72680</v>
          </cell>
          <cell r="B2148" t="str">
            <v>NIPLE DE ACO GALVANIZADO 3/4" - FORNECIMENTO E INSTALACAO</v>
          </cell>
          <cell r="C2148" t="str">
            <v>UN</v>
          </cell>
          <cell r="D2148" t="str">
            <v>8,96</v>
          </cell>
        </row>
        <row r="2149">
          <cell r="A2149" t="str">
            <v>72681</v>
          </cell>
          <cell r="B2149" t="str">
            <v>NIPLE DE ACO GALVANIZADO 4" - FORNECIMENTO E INSTALACAO</v>
          </cell>
          <cell r="C2149" t="str">
            <v>UN</v>
          </cell>
          <cell r="D2149" t="str">
            <v>69,67</v>
          </cell>
        </row>
        <row r="2150">
          <cell r="A2150" t="str">
            <v>72682</v>
          </cell>
          <cell r="B2150" t="str">
            <v>NIPLE DE ACO GALVANIZADO 5" - FORNECIMENTO E INSTALACAO</v>
          </cell>
          <cell r="C2150" t="str">
            <v>UN</v>
          </cell>
          <cell r="D2150" t="str">
            <v>117,36</v>
          </cell>
        </row>
        <row r="2151">
          <cell r="A2151" t="str">
            <v>72683</v>
          </cell>
          <cell r="B2151" t="str">
            <v>NIPLE DE ACO GALVANIZADO 6" - FORNECIMENTO E INSTALACAO</v>
          </cell>
          <cell r="C2151" t="str">
            <v>UN</v>
          </cell>
          <cell r="D2151" t="str">
            <v>141,80</v>
          </cell>
        </row>
        <row r="2152">
          <cell r="A2152" t="str">
            <v>72686</v>
          </cell>
          <cell r="B2152" t="str">
            <v>REDUCAO DE PVC ROSQUEAVEL AGUA FRIA 1.1/2X1.1/4" - FORNECIMENTO E INSTALACAO</v>
          </cell>
          <cell r="C2152" t="str">
            <v>UN</v>
          </cell>
          <cell r="D2152" t="str">
            <v>8,98</v>
          </cell>
        </row>
        <row r="2153">
          <cell r="A2153" t="str">
            <v>72687</v>
          </cell>
          <cell r="B2153" t="str">
            <v>REDUCAO DE PVC ROSQUEAVEL AGUA FRIA 1.1/2X1" - FORNECIMENTO E INSTALACAO</v>
          </cell>
          <cell r="C2153" t="str">
            <v>UN</v>
          </cell>
          <cell r="D2153" t="str">
            <v>10,40</v>
          </cell>
        </row>
        <row r="2154">
          <cell r="A2154" t="str">
            <v>72688</v>
          </cell>
          <cell r="B2154" t="str">
            <v>REDUCAO DE PVC ROSQUEAVEL AGUA FRIA 1.1/2X3/4" - FORNECIMENTO E INSTALACAO</v>
          </cell>
          <cell r="C2154" t="str">
            <v>UN</v>
          </cell>
          <cell r="D2154" t="str">
            <v>9,77</v>
          </cell>
        </row>
        <row r="2155">
          <cell r="A2155" t="str">
            <v>72689</v>
          </cell>
          <cell r="B2155" t="str">
            <v>REDUCAO DE PVC ROSQUEAVEL AGUA FRIA 1.1/4X1" - FORNECIMENTO E INSTALACAO</v>
          </cell>
          <cell r="C2155" t="str">
            <v>UN</v>
          </cell>
          <cell r="D2155" t="str">
            <v>6,26</v>
          </cell>
        </row>
        <row r="2156">
          <cell r="A2156" t="str">
            <v>72690</v>
          </cell>
          <cell r="B2156" t="str">
            <v>REDUCAO DE PVC ROSQUEAVEL AGUA FRIA 1.1/4X3/4" - FORNECIMENTO E INSTALACAO</v>
          </cell>
          <cell r="C2156" t="str">
            <v>UN</v>
          </cell>
          <cell r="D2156" t="str">
            <v>5,73</v>
          </cell>
        </row>
        <row r="2157">
          <cell r="A2157" t="str">
            <v>72691</v>
          </cell>
          <cell r="B2157" t="str">
            <v>REDUCAO DE PVC ROSQUEAVEL AGUA FRIA 1X1/2" - FORNECIMENTO E INSTALACAO</v>
          </cell>
          <cell r="C2157" t="str">
            <v>UN</v>
          </cell>
          <cell r="D2157" t="str">
            <v>4,64</v>
          </cell>
        </row>
        <row r="2158">
          <cell r="A2158" t="str">
            <v>72692</v>
          </cell>
          <cell r="B2158" t="str">
            <v>REDUCAO DE PVC ROSQUEAVEL AGUA FRIA 1X3/4" - FORNECIMENTO E INSTALACAO</v>
          </cell>
          <cell r="C2158" t="str">
            <v>UN</v>
          </cell>
          <cell r="D2158" t="str">
            <v>4,22</v>
          </cell>
        </row>
        <row r="2159">
          <cell r="A2159" t="str">
            <v>72693</v>
          </cell>
          <cell r="B2159" t="str">
            <v>REDUCAO DE PVC ROSQUEAVEL AGUA FRIA 2X1.1/2" - FORNECIMENTO E INSTALACAO</v>
          </cell>
          <cell r="C2159" t="str">
            <v>UN</v>
          </cell>
          <cell r="D2159" t="str">
            <v>14,40</v>
          </cell>
        </row>
        <row r="2160">
          <cell r="A2160" t="str">
            <v>72694</v>
          </cell>
          <cell r="B2160" t="str">
            <v>REDUCAO DE PVC ROSQUEAVEL AGUA FRIA 2X1.1/4" - FORNECIMENTO E INSTALACAO</v>
          </cell>
          <cell r="C2160" t="str">
            <v>UN</v>
          </cell>
          <cell r="D2160" t="str">
            <v>14,63</v>
          </cell>
        </row>
        <row r="2161">
          <cell r="A2161" t="str">
            <v>72695</v>
          </cell>
          <cell r="B2161" t="str">
            <v>REDUCAO DE PVC ROSQUEAVEL AGUA FRIA 2X1" - FORNECIMENTO E INSTALACAO</v>
          </cell>
          <cell r="C2161" t="str">
            <v>UN</v>
          </cell>
          <cell r="D2161" t="str">
            <v>15,73</v>
          </cell>
        </row>
        <row r="2162">
          <cell r="A2162" t="str">
            <v>72696</v>
          </cell>
          <cell r="B2162" t="str">
            <v>REDUCAO DE PVC ROSQUEAVEL AGUA FRIA 3/4X1/2" - FORNECIMENTO E INSTALACAO</v>
          </cell>
          <cell r="C2162" t="str">
            <v>UN</v>
          </cell>
          <cell r="D2162" t="str">
            <v>3,00</v>
          </cell>
        </row>
        <row r="2163">
          <cell r="A2163" t="str">
            <v>72697</v>
          </cell>
          <cell r="B2163" t="str">
            <v>REDUCAO DE PVC SOLDAVEL AGUA FRIA 110X60MM - FORNECIMENTO E INSTALACAO</v>
          </cell>
          <cell r="C2163" t="str">
            <v>UN</v>
          </cell>
          <cell r="D2163" t="str">
            <v>29,13</v>
          </cell>
        </row>
        <row r="2164">
          <cell r="A2164" t="str">
            <v>72698</v>
          </cell>
          <cell r="B2164" t="str">
            <v>REDUCAO DE PVC SOLDAVEL AGUA FRIA 110X75MM - FORNECIMENTO E INSTALACAO</v>
          </cell>
          <cell r="C2164" t="str">
            <v>UN</v>
          </cell>
          <cell r="D2164" t="str">
            <v>33,59</v>
          </cell>
        </row>
        <row r="2165">
          <cell r="A2165" t="str">
            <v>72699</v>
          </cell>
          <cell r="B2165" t="str">
            <v>REDUCAO DE PVC SOLDAVEL AGUA FRIA 32X20MM - FORNECIMENTO E INSTALACAO</v>
          </cell>
          <cell r="C2165" t="str">
            <v>UN</v>
          </cell>
          <cell r="D2165" t="str">
            <v>3,77</v>
          </cell>
        </row>
        <row r="2166">
          <cell r="A2166" t="str">
            <v>72700</v>
          </cell>
          <cell r="B2166" t="str">
            <v>REDUCAO DE PVC SOLDAVEL AGUA FRIA 40X20MM - FORNECIMENTO E INSTALACAO</v>
          </cell>
          <cell r="C2166" t="str">
            <v>UN</v>
          </cell>
          <cell r="D2166" t="str">
            <v>4,66</v>
          </cell>
        </row>
        <row r="2167">
          <cell r="A2167" t="str">
            <v>72701</v>
          </cell>
          <cell r="B2167" t="str">
            <v>REDUCAO DE PVC SOLDAVEL AGUA FRIA 40X25MM - FORNECIMENTO E INSTALACAO</v>
          </cell>
          <cell r="C2167" t="str">
            <v>UN</v>
          </cell>
          <cell r="D2167" t="str">
            <v>5,26</v>
          </cell>
        </row>
        <row r="2168">
          <cell r="A2168" t="str">
            <v>72702</v>
          </cell>
          <cell r="B2168" t="str">
            <v>REDUCAO DE PVC SOLDAVEL AGUA FRIA 50X20MM - FORNECIMENTO E INSTALACAO</v>
          </cell>
          <cell r="C2168" t="str">
            <v>UN</v>
          </cell>
          <cell r="D2168" t="str">
            <v>5,99</v>
          </cell>
        </row>
        <row r="2169">
          <cell r="A2169" t="str">
            <v>72703</v>
          </cell>
          <cell r="B2169" t="str">
            <v>REDUCAO DE PVC SOLDAVEL AGUA FRIA 50X25MM - FORNECIMENTO E INSTALACAO</v>
          </cell>
          <cell r="C2169" t="str">
            <v>UN</v>
          </cell>
          <cell r="D2169" t="str">
            <v>6,28</v>
          </cell>
        </row>
        <row r="2170">
          <cell r="A2170" t="str">
            <v>72704</v>
          </cell>
          <cell r="B2170" t="str">
            <v>REDUCAO DE PVC SOLDAVEL AGUA FRIA 50X32MM - FORNECIMENTO E INSTALACAO</v>
          </cell>
          <cell r="C2170" t="str">
            <v>UN</v>
          </cell>
          <cell r="D2170" t="str">
            <v>7,42</v>
          </cell>
        </row>
        <row r="2171">
          <cell r="A2171" t="str">
            <v>72705</v>
          </cell>
          <cell r="B2171" t="str">
            <v>REDUCAO DE PVC SOLDAVEL AGUA FRIA 60X25MM - FORNECIMENTO E INSTALACAO</v>
          </cell>
          <cell r="C2171" t="str">
            <v>UN</v>
          </cell>
          <cell r="D2171" t="str">
            <v>10,50</v>
          </cell>
        </row>
        <row r="2172">
          <cell r="A2172" t="str">
            <v>72706</v>
          </cell>
          <cell r="B2172" t="str">
            <v>REDUCAO DE PVC SOLDAVEL AGUA FRIA 60X32MM - FORNECIMENTO E INSTALACAO</v>
          </cell>
          <cell r="C2172" t="str">
            <v>UN</v>
          </cell>
          <cell r="D2172" t="str">
            <v>12,49</v>
          </cell>
        </row>
        <row r="2173">
          <cell r="A2173" t="str">
            <v>72707</v>
          </cell>
          <cell r="B2173" t="str">
            <v>REDUCAO DE PVC SOLDAVEL AGUA FRIA 60X40MM - FORNECIMENTO E INSTALACAO</v>
          </cell>
          <cell r="C2173" t="str">
            <v>UN</v>
          </cell>
          <cell r="D2173" t="str">
            <v>14,04</v>
          </cell>
        </row>
        <row r="2174">
          <cell r="A2174" t="str">
            <v>72708</v>
          </cell>
          <cell r="B2174" t="str">
            <v>REDUCAO DE PVC SOLDAVEL AGUA FRIA 60X50MM - FORNECIMENTO E INSTALACAO</v>
          </cell>
          <cell r="C2174" t="str">
            <v>UN</v>
          </cell>
          <cell r="D2174" t="str">
            <v>17,33</v>
          </cell>
        </row>
        <row r="2175">
          <cell r="A2175" t="str">
            <v>72709</v>
          </cell>
          <cell r="B2175" t="str">
            <v>REDUCAO DE PVC SOLDAVEL AGUA FRIA 75X50MM - FORNECIMENTO E INSTALACAO</v>
          </cell>
          <cell r="C2175" t="str">
            <v>UN</v>
          </cell>
          <cell r="D2175" t="str">
            <v>19,59</v>
          </cell>
        </row>
        <row r="2176">
          <cell r="A2176" t="str">
            <v>72710</v>
          </cell>
          <cell r="B2176" t="str">
            <v>REDUCAO DE PVC SOLDAVEL AGUA FRIA 85X60MM - FORNECIMENTO E INSTALACAO</v>
          </cell>
          <cell r="C2176" t="str">
            <v>UN</v>
          </cell>
          <cell r="D2176" t="str">
            <v>21,63</v>
          </cell>
        </row>
        <row r="2177">
          <cell r="A2177" t="str">
            <v>72712</v>
          </cell>
          <cell r="B2177" t="str">
            <v>TE DE ACO GALVANIZADO 1.1/2" - FORNECIMENTO E INSTALACAO</v>
          </cell>
          <cell r="C2177" t="str">
            <v>UN</v>
          </cell>
          <cell r="D2177" t="str">
            <v>33,63</v>
          </cell>
        </row>
        <row r="2178">
          <cell r="A2178" t="str">
            <v>72713</v>
          </cell>
          <cell r="B2178" t="str">
            <v>TE DE ACO GALVANIZADO 1.1/4" - FORNECIMENTO E INSTALACAO</v>
          </cell>
          <cell r="C2178" t="str">
            <v>UN</v>
          </cell>
          <cell r="D2178" t="str">
            <v>28,07</v>
          </cell>
        </row>
        <row r="2179">
          <cell r="A2179" t="str">
            <v>72714</v>
          </cell>
          <cell r="B2179" t="str">
            <v>TE DE ACO GALVANIZADO 1" - FORNECIMENTO E INSTALACAO</v>
          </cell>
          <cell r="C2179" t="str">
            <v>UN</v>
          </cell>
          <cell r="D2179" t="str">
            <v>19,60</v>
          </cell>
        </row>
        <row r="2180">
          <cell r="A2180" t="str">
            <v>72715</v>
          </cell>
          <cell r="B2180" t="str">
            <v>TE DE ACO GALVANIZADO 2.1/2" - FORNECIMENTO E INSTALACAO</v>
          </cell>
          <cell r="C2180" t="str">
            <v>UN</v>
          </cell>
          <cell r="D2180" t="str">
            <v>76,57</v>
          </cell>
        </row>
        <row r="2181">
          <cell r="A2181" t="str">
            <v>72716</v>
          </cell>
          <cell r="B2181" t="str">
            <v>TE DE ACO GALVANIZADO 2" - FORNECIMENTO E INSTALACAO</v>
          </cell>
          <cell r="C2181" t="str">
            <v>UN</v>
          </cell>
          <cell r="D2181" t="str">
            <v>50,56</v>
          </cell>
        </row>
        <row r="2182">
          <cell r="A2182" t="str">
            <v>72717</v>
          </cell>
          <cell r="B2182" t="str">
            <v>TE DE ACO GALVANIZADO 3" - FORNECIMENTO E INSTALACAO</v>
          </cell>
          <cell r="C2182" t="str">
            <v>UN</v>
          </cell>
          <cell r="D2182" t="str">
            <v>94,82</v>
          </cell>
        </row>
        <row r="2183">
          <cell r="A2183" t="str">
            <v>72718</v>
          </cell>
          <cell r="B2183" t="str">
            <v>TE DE ACO GALVANIZADO 3/4" - FORNECIMENTO E INSTALACAO</v>
          </cell>
          <cell r="C2183" t="str">
            <v>UN</v>
          </cell>
          <cell r="D2183" t="str">
            <v>14,99</v>
          </cell>
        </row>
        <row r="2184">
          <cell r="A2184" t="str">
            <v>72719</v>
          </cell>
          <cell r="B2184" t="str">
            <v>TE DE ACO GALVANIZADO 4" - FORNECIMENTO E INSTALACAO</v>
          </cell>
          <cell r="C2184" t="str">
            <v>UN</v>
          </cell>
          <cell r="D2184" t="str">
            <v>166,89</v>
          </cell>
        </row>
        <row r="2185">
          <cell r="A2185" t="str">
            <v>72720</v>
          </cell>
          <cell r="B2185" t="str">
            <v>TE DE ACO GALVANIZADO 5" - FORNECIMENTO E INSTALACAO</v>
          </cell>
          <cell r="C2185" t="str">
            <v>UN</v>
          </cell>
          <cell r="D2185" t="str">
            <v>295,52</v>
          </cell>
        </row>
        <row r="2186">
          <cell r="A2186" t="str">
            <v>72721</v>
          </cell>
          <cell r="B2186" t="str">
            <v>TE DE ACO GALVANIZADO 6" - FORNECIMENTO E INSTALACAO</v>
          </cell>
          <cell r="C2186" t="str">
            <v>UN</v>
          </cell>
          <cell r="D2186" t="str">
            <v>414,54</v>
          </cell>
        </row>
        <row r="2187">
          <cell r="A2187" t="str">
            <v>72722</v>
          </cell>
          <cell r="B2187" t="str">
            <v>TE DE COBRE 15MM LIGAÇÃO SOLDADA - FORNECIMENTO E INSTALACAO</v>
          </cell>
          <cell r="C2187" t="str">
            <v>UN</v>
          </cell>
          <cell r="D2187" t="str">
            <v>6,75</v>
          </cell>
        </row>
        <row r="2188">
          <cell r="A2188" t="str">
            <v>72723</v>
          </cell>
          <cell r="B2188" t="str">
            <v>TE DE COBRE 22MM LIGAÇÃO SOLDADA - FORNECIMENTO E INSTALACAO</v>
          </cell>
          <cell r="C2188" t="str">
            <v>UN</v>
          </cell>
          <cell r="D2188" t="str">
            <v>11,45</v>
          </cell>
        </row>
        <row r="2189">
          <cell r="A2189" t="str">
            <v>72724</v>
          </cell>
          <cell r="B2189" t="str">
            <v>TE DE COBRE 28MM LIGAÇÃO SOLDADA - FORNECIMENTO E INSTALACAO</v>
          </cell>
          <cell r="C2189" t="str">
            <v>UN</v>
          </cell>
          <cell r="D2189" t="str">
            <v>17,32</v>
          </cell>
        </row>
        <row r="2190">
          <cell r="A2190" t="str">
            <v>72725</v>
          </cell>
          <cell r="B2190" t="str">
            <v>TE DE COBRE 35MM LIGAÇÃO SOLDADA - FORNECIMENTO E INSTALACAO</v>
          </cell>
          <cell r="C2190" t="str">
            <v>UN</v>
          </cell>
          <cell r="D2190" t="str">
            <v>35,83</v>
          </cell>
        </row>
        <row r="2191">
          <cell r="A2191" t="str">
            <v>72726</v>
          </cell>
          <cell r="B2191" t="str">
            <v>TE DE COBRE 42MM LIGAÇÃO SOLDADA - FORNECIMENTO E INSTALACAO</v>
          </cell>
          <cell r="C2191" t="str">
            <v>UN</v>
          </cell>
          <cell r="D2191" t="str">
            <v>47,30</v>
          </cell>
        </row>
        <row r="2192">
          <cell r="A2192" t="str">
            <v>72727</v>
          </cell>
          <cell r="B2192" t="str">
            <v>TE DE COBRE 54MM LIGAÇÃO SOLDADA - FORNECIMENTO E INSTALACAO</v>
          </cell>
          <cell r="C2192" t="str">
            <v>UN</v>
          </cell>
          <cell r="D2192" t="str">
            <v>94,26</v>
          </cell>
        </row>
        <row r="2193">
          <cell r="A2193" t="str">
            <v>72728</v>
          </cell>
          <cell r="B2193" t="str">
            <v>TE DE COBRE 66MM LIGAÇÃO SOLDADA - FORNECIMENTO E INSTALACAO</v>
          </cell>
          <cell r="C2193" t="str">
            <v>UN</v>
          </cell>
          <cell r="D2193" t="str">
            <v>206,95</v>
          </cell>
        </row>
        <row r="2194">
          <cell r="A2194" t="str">
            <v>72729</v>
          </cell>
          <cell r="B2194" t="str">
            <v>TE DE COBRE 79MM LIGAÇÃO SOLDADA - FORNECIMENTO E INSTALACAO</v>
          </cell>
          <cell r="C2194" t="str">
            <v>UN</v>
          </cell>
          <cell r="D2194" t="str">
            <v>331,72</v>
          </cell>
        </row>
        <row r="2195">
          <cell r="A2195" t="str">
            <v>72773</v>
          </cell>
          <cell r="B2195" t="str">
            <v>JUNCAO PVC ESGOTO 75X50MM - FORNECIMENTO E INSTALACAO</v>
          </cell>
          <cell r="C2195" t="str">
            <v>UN</v>
          </cell>
          <cell r="D2195" t="str">
            <v>20,58</v>
          </cell>
        </row>
        <row r="2196">
          <cell r="A2196" t="str">
            <v>72774</v>
          </cell>
          <cell r="B2196" t="str">
            <v>JUNCAO PVC ESGOTO 100X50MM - FORNECIMENTO E INSTALACAO</v>
          </cell>
          <cell r="C2196" t="str">
            <v>UN</v>
          </cell>
          <cell r="D2196" t="str">
            <v>24,25</v>
          </cell>
        </row>
        <row r="2197">
          <cell r="A2197" t="str">
            <v>72775</v>
          </cell>
          <cell r="B2197" t="str">
            <v>JUNCAO PVC ESGOTO 100X75MM - FORNECIMENTO E INSTALACAO</v>
          </cell>
          <cell r="C2197" t="str">
            <v>UN</v>
          </cell>
          <cell r="D2197" t="str">
            <v>31,80</v>
          </cell>
        </row>
        <row r="2198">
          <cell r="A2198" t="str">
            <v>72783</v>
          </cell>
          <cell r="B2198" t="str">
            <v>ADAPTADOR PVC SOLDAVEL COM FLANGES E ANEL PARA CAIXA D'AGUA 20MMX1/2" - FORNECIMENTO E INSTALACAO</v>
          </cell>
          <cell r="C2198" t="str">
            <v>UN</v>
          </cell>
          <cell r="D2198" t="str">
            <v>8,67</v>
          </cell>
        </row>
        <row r="2199">
          <cell r="A2199" t="str">
            <v>72784</v>
          </cell>
          <cell r="B2199" t="str">
            <v>ADAPTADOR PVC SOLDAVEL COM FLANGES E ANEL PARA CAIXA D'AGUA 25MMX3/4" - FORNECIMENTO E INSTALACAO</v>
          </cell>
          <cell r="C2199" t="str">
            <v>UN</v>
          </cell>
          <cell r="D2199" t="str">
            <v>10,26</v>
          </cell>
        </row>
        <row r="2200">
          <cell r="A2200" t="str">
            <v>72785</v>
          </cell>
          <cell r="B2200" t="str">
            <v>ADAPTADOR PVC SOLDAVEL COM FLANGES E ANEL PARA CAIXA D'AGUA 32MMX1" - FORNECIMENTO E INSTALACAO</v>
          </cell>
          <cell r="C2200" t="str">
            <v>UN</v>
          </cell>
          <cell r="D2200" t="str">
            <v>16,41</v>
          </cell>
        </row>
        <row r="2201">
          <cell r="A2201" t="str">
            <v>72786</v>
          </cell>
          <cell r="B2201" t="str">
            <v>ADAPTADOR PVC SOLDAVEL COM FLANGES E ANEL PARA CAIXA D'AGUA 40MMX1.1/4" - FORNECIMENTO E INSTALACAO</v>
          </cell>
          <cell r="C2201" t="str">
            <v>UN</v>
          </cell>
          <cell r="D2201" t="str">
            <v>21,82</v>
          </cell>
        </row>
        <row r="2202">
          <cell r="A2202" t="str">
            <v>72787</v>
          </cell>
          <cell r="B2202" t="str">
            <v>ADAPTADOR PVC SOLDAVEL COM FLANGES E ANEL PARA CAIXA D'AGUA 50MMX1.1/2" - FORNECIMENTO E INSTALACAO</v>
          </cell>
          <cell r="C2202" t="str">
            <v>UN</v>
          </cell>
          <cell r="D2202" t="str">
            <v>22,60</v>
          </cell>
        </row>
        <row r="2203">
          <cell r="A2203" t="str">
            <v>72788</v>
          </cell>
          <cell r="B2203" t="str">
            <v>ADAPTADOR PVC SOLDAVEL COM FLANGES E ANEL PARA CAIXA D'AGUA 60MMX2" - FORNECIMENTO E INSTALACAO</v>
          </cell>
          <cell r="C2203" t="str">
            <v>UN</v>
          </cell>
          <cell r="D2203" t="str">
            <v>33,86</v>
          </cell>
        </row>
        <row r="2204">
          <cell r="A2204" t="str">
            <v>72789</v>
          </cell>
          <cell r="B2204" t="str">
            <v>ADAPTADOR PVC SOLDAVEL COM FLANGES LIVRES PARA CAIXA D'AGUA 25MMX3/4" - FORNECIMENTO E INSTALACAO</v>
          </cell>
          <cell r="C2204" t="str">
            <v>UN</v>
          </cell>
          <cell r="D2204" t="str">
            <v>11,40</v>
          </cell>
        </row>
        <row r="2205">
          <cell r="A2205" t="str">
            <v>72790</v>
          </cell>
          <cell r="B2205" t="str">
            <v>ADAPTADOR PVC SOLDAVEL COM FLANGES LIVRES PARA CAIXA D'AGUA 32MMX1" - FORNECIMENTO E INSTALACAO</v>
          </cell>
          <cell r="C2205" t="str">
            <v>UN</v>
          </cell>
          <cell r="D2205" t="str">
            <v>13,73</v>
          </cell>
        </row>
        <row r="2206">
          <cell r="A2206" t="str">
            <v>72791</v>
          </cell>
          <cell r="B2206" t="str">
            <v>ADAPTADOR PVC SOLDAVEL COM FLANGES LIVRES PARA CAIXA D'AGUA 40MMX1.1/4" - FORNECIMENTO E INSTALACAO</v>
          </cell>
          <cell r="C2206" t="str">
            <v>UN</v>
          </cell>
          <cell r="D2206" t="str">
            <v>17,54</v>
          </cell>
        </row>
        <row r="2207">
          <cell r="A2207" t="str">
            <v>72792</v>
          </cell>
          <cell r="B2207" t="str">
            <v>ADAPTADOR PVC SOLDAVEL COM FLANGES LIVRES PARA CAIXA D'AGUA 50MMX1.1/2" - FORNECIMENTO E INSTALACAO</v>
          </cell>
          <cell r="C2207" t="str">
            <v>UN</v>
          </cell>
          <cell r="D2207" t="str">
            <v>30,64</v>
          </cell>
        </row>
        <row r="2208">
          <cell r="A2208" t="str">
            <v>72793</v>
          </cell>
          <cell r="B2208" t="str">
            <v>ADAPTADOR PVC SOLDAVEL COM FLANGES LIVRES PARA CAIXA D'AGUA 60MMX2" - FORNECIMENTO E INSTALACAO</v>
          </cell>
          <cell r="C2208" t="str">
            <v>UN</v>
          </cell>
          <cell r="D2208" t="str">
            <v>42,75</v>
          </cell>
        </row>
        <row r="2209">
          <cell r="A2209" t="str">
            <v>72794</v>
          </cell>
          <cell r="B2209" t="str">
            <v>ADAPTADOR PVC SOLDAVEL COM FLANGES LIVRES PARA CAIXA D'AGUA 75MMX2.1/2" - FORNECIMENTO E INSTALACAO</v>
          </cell>
          <cell r="C2209" t="str">
            <v>UN</v>
          </cell>
          <cell r="D2209" t="str">
            <v>127,40</v>
          </cell>
        </row>
        <row r="2210">
          <cell r="A2210" t="str">
            <v>72795</v>
          </cell>
          <cell r="B2210" t="str">
            <v>ADAPTADOR PVC SOLDAVEL COM FLANGES LIVRES PARA CAIXA D'AGUA 85MMX3" - FORNECIMENTO E INSTALACAO</v>
          </cell>
          <cell r="C2210" t="str">
            <v>UN</v>
          </cell>
          <cell r="D2210" t="str">
            <v>173,85</v>
          </cell>
        </row>
        <row r="2211">
          <cell r="A2211" t="str">
            <v>72796</v>
          </cell>
          <cell r="B2211" t="str">
            <v>ADAPTADOR PVC SOLDAVEL COM FLANGES LIVRES PARA CAIXA D'AGUA 110MMX4" - FORNECIMENTO E INSTALACAO</v>
          </cell>
          <cell r="C2211" t="str">
            <v>UN</v>
          </cell>
          <cell r="D2211" t="str">
            <v>242,18</v>
          </cell>
        </row>
        <row r="2212">
          <cell r="A2212" t="str">
            <v>72797</v>
          </cell>
          <cell r="B2212" t="str">
            <v>ADAPTADOR PVC SOLDAVEL LONGO COM FLANGES LIVRES PARA CAIXA D'AGUA 25MMX3/4" - FORNECIMENTO E INSTALACAO</v>
          </cell>
          <cell r="C2212" t="str">
            <v>UN</v>
          </cell>
          <cell r="D2212" t="str">
            <v>12,94</v>
          </cell>
        </row>
        <row r="2213">
          <cell r="A2213" t="str">
            <v>72798</v>
          </cell>
          <cell r="B2213" t="str">
            <v>ADAPTADOR PVC SOLDAVEL LONGO COM FLANGES LIVRES PARA CAIXA D'AGUA 32MMX1" - FORNECIMENTO E INSTALACAO</v>
          </cell>
          <cell r="C2213" t="str">
            <v>UN</v>
          </cell>
          <cell r="D2213" t="str">
            <v>15,56</v>
          </cell>
        </row>
        <row r="2214">
          <cell r="A2214" t="str">
            <v>72800</v>
          </cell>
          <cell r="B2214" t="str">
            <v>ADAPTADOR PVC SOLDAVEL LONGO COM FLANGES LIVRES PARA CAIXA D'AGUA 40MMX1.1/4" - FORNECIMENTO E INSTALACAO</v>
          </cell>
          <cell r="C2214" t="str">
            <v>UN</v>
          </cell>
          <cell r="D2214" t="str">
            <v>19,88</v>
          </cell>
        </row>
        <row r="2215">
          <cell r="A2215" t="str">
            <v>72801</v>
          </cell>
          <cell r="B2215" t="str">
            <v>ADAPTADOR PVC SOLDAVEL LONGO COM FLANGES LIVRES PARA CAIXA D'AGUA 50MMX1.1/2" - FORNECIMENTO E INSTALACAO</v>
          </cell>
          <cell r="C2215" t="str">
            <v>UN</v>
          </cell>
          <cell r="D2215" t="str">
            <v>34,91</v>
          </cell>
        </row>
        <row r="2216">
          <cell r="A2216" t="str">
            <v>72802</v>
          </cell>
          <cell r="B2216" t="str">
            <v>ADAPTADOR PVC SOLDAVEL LONGO COM FLANGES LIVRES PARA CAIXA D'AGUA 60MMX2" - FORNECIMENTO E INSTALACAO</v>
          </cell>
          <cell r="C2216" t="str">
            <v>UN</v>
          </cell>
          <cell r="D2216" t="str">
            <v>46,69</v>
          </cell>
        </row>
        <row r="2217">
          <cell r="A2217" t="str">
            <v>72803</v>
          </cell>
          <cell r="B2217" t="str">
            <v>ADAPTADOR PVC SOLDAVEL LONGO COM FLANGES LIVRES PARA CAIXA D'AGUA 75MMX2.1/2" - FORNECIMENTO E INSTALACAO</v>
          </cell>
          <cell r="C2217" t="str">
            <v>UN</v>
          </cell>
          <cell r="D2217" t="str">
            <v>139,60</v>
          </cell>
        </row>
        <row r="2218">
          <cell r="A2218" t="str">
            <v>72804</v>
          </cell>
          <cell r="B2218" t="str">
            <v>ADAPTADOR PVC SOLDAVEL LONGO COM FLANGES LIVRES PARA CAIXA D'AGUA 85MMX3" - FORNECIMENTO E INSTALACAO</v>
          </cell>
          <cell r="C2218" t="str">
            <v>UN</v>
          </cell>
          <cell r="D2218" t="str">
            <v>189,00</v>
          </cell>
        </row>
        <row r="2219">
          <cell r="A2219" t="str">
            <v>72805</v>
          </cell>
          <cell r="B2219" t="str">
            <v>ADAPTADOR PVC SOLDAVEL LONGO COM FLANGES LIVRES PARA CAIXA D'AGUA 110MMX4" - FORNECIMENTO E INSTALACAO</v>
          </cell>
          <cell r="C2219" t="str">
            <v>UN</v>
          </cell>
          <cell r="D2219" t="str">
            <v>265,89</v>
          </cell>
        </row>
        <row r="2220">
          <cell r="A2220" t="str">
            <v>72806</v>
          </cell>
          <cell r="B2220" t="str">
            <v>TE PVC SOLDAVEL COM ROSCA AGUA FRIA 20MMX20MMX1/2" - FORNECIMENTO E INSTALACAO</v>
          </cell>
          <cell r="C2220" t="str">
            <v>UN</v>
          </cell>
          <cell r="D2220" t="str">
            <v>4,50</v>
          </cell>
        </row>
        <row r="2221">
          <cell r="A2221" t="str">
            <v>72808</v>
          </cell>
          <cell r="B2221" t="str">
            <v>TE PVC SOLDAVEL COM ROSCA AGUA FRIA 25MMX25MMX1/2" - FORNECIMENTO E INSTALACAO</v>
          </cell>
          <cell r="C2221" t="str">
            <v>UN</v>
          </cell>
          <cell r="D2221" t="str">
            <v>5,65</v>
          </cell>
        </row>
        <row r="2222">
          <cell r="A2222" t="str">
            <v>72809</v>
          </cell>
          <cell r="B2222" t="str">
            <v>TE PVC SOLDAVEL COM ROSCA AGUA FRIA 32MMX32MMX3/4" - FORNECIMENTO E INSTALACAO</v>
          </cell>
          <cell r="C2222" t="str">
            <v>UN</v>
          </cell>
          <cell r="D2222" t="str">
            <v>10,19</v>
          </cell>
        </row>
        <row r="2223">
          <cell r="A2223" t="str">
            <v>73636</v>
          </cell>
          <cell r="B2223" t="str">
            <v>TE PVC SOLDAVEL COM ROSCA METALICA AGUA FRIA 25MMX25MMX1/2" - FORNECIMENTO E INSTALACAO</v>
          </cell>
          <cell r="C2223" t="str">
            <v>UN</v>
          </cell>
          <cell r="D2223" t="str">
            <v>11,76</v>
          </cell>
        </row>
        <row r="2224">
          <cell r="A2224" t="str">
            <v>73637</v>
          </cell>
          <cell r="B2224" t="str">
            <v>TE PVC SOLDAVEL COM ROSCA METALICA AGUA FRIA 25MMX25MMX3/4" - FORNECIMENTO E INSTALACAO</v>
          </cell>
          <cell r="C2224" t="str">
            <v>UN</v>
          </cell>
          <cell r="D2224" t="str">
            <v>11,93</v>
          </cell>
        </row>
        <row r="2225">
          <cell r="A2225" t="str">
            <v>73638</v>
          </cell>
          <cell r="B2225" t="str">
            <v>TE PVC SOLDAVEL COM ROSCA METALICA AGUA FRIA 20MMX20MMX1/2" - FORNECIMENTO E INSTALACAO</v>
          </cell>
          <cell r="C2225" t="str">
            <v>UN</v>
          </cell>
          <cell r="D2225" t="str">
            <v>11,03</v>
          </cell>
        </row>
        <row r="2226">
          <cell r="A2226" t="str">
            <v>73639</v>
          </cell>
          <cell r="B2226" t="str">
            <v>JOELHO PVC SOLDAVEL COM ROSCA METALICA 90º AGUA FRIA 25MMX3/4" - FORNECIMENTO E INSTALACAO</v>
          </cell>
          <cell r="C2226" t="str">
            <v>UN</v>
          </cell>
          <cell r="D2226" t="str">
            <v>8,96</v>
          </cell>
        </row>
        <row r="2227">
          <cell r="A2227" t="str">
            <v>73640</v>
          </cell>
          <cell r="B2227" t="str">
            <v>JOELHO PVC SOLDAVEL COM ROSCA METALICA 90º ÁGUA FRIA 20MMX1/2" - FORNECIMENTO E INSTALACAO</v>
          </cell>
          <cell r="C2227" t="str">
            <v>UN</v>
          </cell>
          <cell r="D2227" t="str">
            <v>7,84</v>
          </cell>
        </row>
        <row r="2228">
          <cell r="A2228" t="str">
            <v>73641</v>
          </cell>
          <cell r="B2228" t="str">
            <v>JOELHO PVC SOLDAVEL COM ROSCA 90º AGUA FRIA 25MMX1/2" - FORNECIMENTO E INSTALACAO</v>
          </cell>
          <cell r="C2228" t="str">
            <v>UN</v>
          </cell>
          <cell r="D2228" t="str">
            <v>5,85</v>
          </cell>
        </row>
        <row r="2229">
          <cell r="A2229" t="str">
            <v>73642</v>
          </cell>
          <cell r="B2229" t="str">
            <v>JOELHO PVC SOLDAVEL COM ROSCA METALICA 90º AGUA FRIA 25MMX1/2" - FORNECIMENTO E INSTALACAO</v>
          </cell>
          <cell r="C2229" t="str">
            <v>UN</v>
          </cell>
          <cell r="D2229" t="str">
            <v>8,18</v>
          </cell>
        </row>
        <row r="2230">
          <cell r="A2230" t="str">
            <v>73643</v>
          </cell>
          <cell r="B2230" t="str">
            <v>JOELHO PVC SOLDAVEL COM ROSCA 90º AGUA FRIA 25MMX3/4" - FORNECIMENTO E INSTALACAO</v>
          </cell>
          <cell r="C2230" t="str">
            <v>UN</v>
          </cell>
          <cell r="D2230" t="str">
            <v>6,34</v>
          </cell>
        </row>
        <row r="2231">
          <cell r="A2231" t="str">
            <v>73644</v>
          </cell>
          <cell r="B2231" t="str">
            <v>JOELHO PVC SOLDAVEL COM ROSCA 90º AGUA FRIA 20MMX1/2" - FORNECIMENTO E INSTALACAO</v>
          </cell>
          <cell r="C2231" t="str">
            <v>UN</v>
          </cell>
          <cell r="D2231" t="str">
            <v>5,56</v>
          </cell>
        </row>
        <row r="2232">
          <cell r="A2232" t="str">
            <v>73645</v>
          </cell>
          <cell r="B2232" t="str">
            <v>LUVA PVC SOLDAVEL COM ROSCA AGUA FRIA 50MMX1.1/2" - FORNECIMENTO E INSTALACAO</v>
          </cell>
          <cell r="C2232" t="str">
            <v>UN</v>
          </cell>
          <cell r="D2232" t="str">
            <v>23,01</v>
          </cell>
        </row>
        <row r="2233">
          <cell r="A2233" t="str">
            <v>73646</v>
          </cell>
          <cell r="B2233" t="str">
            <v>LUVA PVC SOLDAVEL COM ROSCA AGUA FRIA 40MMX1.1/4" - FORNECIMENTO E INSTALACAO</v>
          </cell>
          <cell r="C2233" t="str">
            <v>UN</v>
          </cell>
          <cell r="D2233" t="str">
            <v>12,78</v>
          </cell>
        </row>
        <row r="2234">
          <cell r="A2234" t="str">
            <v>73647</v>
          </cell>
          <cell r="B2234" t="str">
            <v>LUVA PVC SOLDAVEL COM ROSCA AGUA FRIA 32MMX1" - FORNECIMENTO E INSTALACAO</v>
          </cell>
          <cell r="C2234" t="str">
            <v>UN</v>
          </cell>
          <cell r="D2234" t="str">
            <v>5,95</v>
          </cell>
        </row>
        <row r="2235">
          <cell r="A2235" t="str">
            <v>73648</v>
          </cell>
          <cell r="B2235" t="str">
            <v>LUVA PVC SOLDAVEL COM ROSCA AGUA FRIA 25MMX3/4" - FORNECIMENTO E INSTALACAO</v>
          </cell>
          <cell r="C2235" t="str">
            <v>UN</v>
          </cell>
          <cell r="D2235" t="str">
            <v>4,26</v>
          </cell>
        </row>
        <row r="2236">
          <cell r="A2236" t="str">
            <v>73649</v>
          </cell>
          <cell r="B2236" t="str">
            <v>LUVA PVC SOLDAVEL COM ROSCA AGUA FRIA 20MMX1/2" - FORNECIMENTO E INSTALACAO</v>
          </cell>
          <cell r="C2236" t="str">
            <v>UN</v>
          </cell>
          <cell r="D2236" t="str">
            <v>4,11</v>
          </cell>
        </row>
        <row r="2237">
          <cell r="A2237" t="str">
            <v>73650</v>
          </cell>
          <cell r="B2237" t="str">
            <v>LUVA PVC SOLDAVEL COM ROSCA AGUA FRIA 25MMX1/2" - FORNECIMENTO E INSTALACAO</v>
          </cell>
          <cell r="C2237" t="str">
            <v>UN</v>
          </cell>
          <cell r="D2237" t="str">
            <v>4,63</v>
          </cell>
        </row>
        <row r="2238">
          <cell r="A2238" t="str">
            <v>73691</v>
          </cell>
          <cell r="B2238" t="str">
            <v>LUVA PVC SOLDAVEL COM ROSCA METALICA AGUA FRIA 25MMX1/2" - FORNECIMENTO E INSTALACAO</v>
          </cell>
          <cell r="C2238" t="str">
            <v>UN</v>
          </cell>
          <cell r="D2238" t="str">
            <v>5,72</v>
          </cell>
        </row>
        <row r="2239">
          <cell r="A2239" t="str">
            <v>74059/1</v>
          </cell>
          <cell r="B2239" t="str">
            <v>LUVA DE COBRE SEM ANEL SOLDA 22MM - FORNECIMENTO E INSTALACAO</v>
          </cell>
          <cell r="C2239" t="str">
            <v>UN</v>
          </cell>
          <cell r="D2239" t="str">
            <v>7,03</v>
          </cell>
        </row>
        <row r="2240">
          <cell r="A2240" t="str">
            <v>74059/2</v>
          </cell>
          <cell r="B2240" t="str">
            <v>LUVA DE COBRE SEM ANEL SOLDA 35MM - FORNECIMENTO E INSTALAÇÃO</v>
          </cell>
          <cell r="C2240" t="str">
            <v>UN</v>
          </cell>
          <cell r="D2240" t="str">
            <v>20,76</v>
          </cell>
        </row>
        <row r="2241">
          <cell r="A2241" t="str">
            <v>74060/1</v>
          </cell>
          <cell r="B2241" t="str">
            <v>COTOVELO DE COBRE SEM ANEL SOLDA 22MM - FORNECIMENTO E INSTALACAO</v>
          </cell>
          <cell r="C2241" t="str">
            <v>UN</v>
          </cell>
          <cell r="D2241" t="str">
            <v>11,04</v>
          </cell>
        </row>
        <row r="2242">
          <cell r="A2242" t="str">
            <v>74060/2</v>
          </cell>
          <cell r="B2242" t="str">
            <v>COTOVELO DE COBRE SEM ANEL SOLDA 28MM - FORNECIMENTO E INSTALACAO</v>
          </cell>
          <cell r="C2242" t="str">
            <v>UN</v>
          </cell>
          <cell r="D2242" t="str">
            <v>13,67</v>
          </cell>
        </row>
        <row r="2243">
          <cell r="A2243" t="str">
            <v>74060/3</v>
          </cell>
          <cell r="B2243" t="str">
            <v>COTOVELO DE COBRE SEM ANEL SOLDA 35MM - FORNECIMENTO E INSTALACAO</v>
          </cell>
          <cell r="C2243" t="str">
            <v>UN</v>
          </cell>
          <cell r="D2243" t="str">
            <v>32,25</v>
          </cell>
        </row>
        <row r="2244">
          <cell r="A2244" t="str">
            <v>74060/4</v>
          </cell>
          <cell r="B2244" t="str">
            <v>COTOVELO DE COBRE SEM ANEL SOLDA 15MM - FORNECIMENTO E INSTALACAO</v>
          </cell>
          <cell r="C2244" t="str">
            <v>UN</v>
          </cell>
          <cell r="D2244" t="str">
            <v>6,94</v>
          </cell>
        </row>
        <row r="2245">
          <cell r="A2245" t="str">
            <v>6171</v>
          </cell>
          <cell r="B2245" t="str">
            <v>TAMPA DE CONCRETO ARMADO 60X60X5CM PARA CAIXA</v>
          </cell>
          <cell r="C2245" t="str">
            <v>UN</v>
          </cell>
          <cell r="D2245" t="str">
            <v>19,55</v>
          </cell>
        </row>
        <row r="2246">
          <cell r="A2246" t="str">
            <v>73735/1</v>
          </cell>
          <cell r="B2246" t="str">
            <v>RESERV. DE FIBROC. CAP=1000L C/ACESSORIOS</v>
          </cell>
          <cell r="C2246" t="str">
            <v>UN</v>
          </cell>
          <cell r="D2246" t="str">
            <v>539,39</v>
          </cell>
        </row>
        <row r="2247">
          <cell r="A2247" t="str">
            <v>74051/1</v>
          </cell>
          <cell r="B2247" t="str">
            <v>CAIXA DE GORDURA DUPLA EM CONCRETO PRE-MOLDADO DN 60MM COM TAMPA - FORNECIMENTO E INSTALACAO</v>
          </cell>
          <cell r="C2247" t="str">
            <v>UN</v>
          </cell>
          <cell r="D2247" t="str">
            <v>199,03</v>
          </cell>
        </row>
        <row r="2248">
          <cell r="A2248" t="str">
            <v>74051/2</v>
          </cell>
          <cell r="B2248" t="str">
            <v>CAIXA DE GORDURA SIMPLES EM CONCRETO PRE-MOLDADO DN 40MM COM TAMPA - FORNECIMENTO E INSTALACAO</v>
          </cell>
          <cell r="C2248" t="str">
            <v>UN</v>
          </cell>
          <cell r="D2248" t="str">
            <v>85,29</v>
          </cell>
        </row>
        <row r="2249">
          <cell r="A2249" t="str">
            <v>74058/1</v>
          </cell>
          <cell r="B2249" t="str">
            <v>TORNEIRA DE BOIA REAL 1/2 COM BALAO METALICO - FORNECIMENTO E INSTALACAO</v>
          </cell>
          <cell r="C2249" t="str">
            <v>UN</v>
          </cell>
          <cell r="D2249" t="str">
            <v>30,20</v>
          </cell>
        </row>
        <row r="2250">
          <cell r="A2250" t="str">
            <v>74058/2</v>
          </cell>
          <cell r="B2250" t="str">
            <v>TORNEIRA DE BOIA VAZAO TOTAL 3/4 COM BALAO PLASTICO - FORNECIMENTO E INSTALACAO</v>
          </cell>
          <cell r="C2250" t="str">
            <v>UN</v>
          </cell>
          <cell r="D2250" t="str">
            <v>42,55</v>
          </cell>
        </row>
        <row r="2251">
          <cell r="A2251" t="str">
            <v>74058/3</v>
          </cell>
          <cell r="B2251" t="str">
            <v>TORNEIRA DE BOIA REAL 1 COM BALAO PLASTICO - FORNECIMENTO E INSTALACAO</v>
          </cell>
          <cell r="C2251" t="str">
            <v>UN</v>
          </cell>
          <cell r="D2251" t="str">
            <v>42,05</v>
          </cell>
        </row>
        <row r="2252">
          <cell r="A2252" t="str">
            <v>74058/4</v>
          </cell>
          <cell r="B2252" t="str">
            <v>TORNEIRA DE BÓIA REAL 2" COM BALAO PLASTICO - FORNECIMENTO E INSTALACAO</v>
          </cell>
          <cell r="C2252" t="str">
            <v>UN</v>
          </cell>
          <cell r="D2252" t="str">
            <v>87,57</v>
          </cell>
        </row>
        <row r="2253">
          <cell r="A2253" t="str">
            <v>74104/1</v>
          </cell>
          <cell r="B2253" t="str">
            <v>CAIXA DE INSPEÇÃO EM ALVENARIA DE TIJOLO MACIÇO 60X60X60CM, REVESTIDA INTERNAMENTO COM BARRA LISA (CIMENTO E AREIA, TRAÇO 1:4) E=2,0CM, COM TAMPA PRÉ-MOLDADA DE CONCRETO E FUNDO DE CONCRETO 15MPA TIPO C - ESCAVAÇÃO E CONFECÇÃO</v>
          </cell>
          <cell r="C2253" t="str">
            <v>UN</v>
          </cell>
          <cell r="D2253" t="str">
            <v>107,30</v>
          </cell>
        </row>
        <row r="2254">
          <cell r="A2254" t="str">
            <v>74166/1</v>
          </cell>
          <cell r="B2254" t="str">
            <v>CAIXA DE INSPEÇÃO EM CONCRETO PRÉ-MOLDADO DN 60MM COM TAMPA H= 60CM - FORNECIMENTO E INSTALACAO</v>
          </cell>
          <cell r="C2254" t="str">
            <v>UN</v>
          </cell>
          <cell r="D2254" t="str">
            <v>151,59</v>
          </cell>
        </row>
        <row r="2255">
          <cell r="A2255" t="str">
            <v>74166/2</v>
          </cell>
          <cell r="B2255" t="str">
            <v>CAIXA DE INSPECAO EM ANEL DE CONCRETO PRE MOLDADO, COM 950MM DE ALTURA TOTAL. ANEIS COM ESP=50MM, DIAM.=600MM. EXCLUSIVE TAMPAO E ESCAVACAO - FORNECIMENTO E INSTALACAO</v>
          </cell>
          <cell r="C2255" t="str">
            <v>UN</v>
          </cell>
          <cell r="D2255" t="str">
            <v>130,60</v>
          </cell>
        </row>
        <row r="2256">
          <cell r="A2256" t="str">
            <v>78598/1</v>
          </cell>
          <cell r="B2256" t="str">
            <v>RESERVATORIO DE FIBROCIMENTO 500L COM ACESSORIOS</v>
          </cell>
          <cell r="C2256" t="str">
            <v>UN</v>
          </cell>
          <cell r="D2256" t="str">
            <v>408,67</v>
          </cell>
        </row>
        <row r="2257">
          <cell r="A2257" t="str">
            <v>83703</v>
          </cell>
          <cell r="B2257" t="str">
            <v>TORNEIRA BOIA METALICA D=32MM (1 1/4")</v>
          </cell>
          <cell r="C2257" t="str">
            <v>UN</v>
          </cell>
          <cell r="D2257" t="str">
            <v>62,97</v>
          </cell>
        </row>
        <row r="2258">
          <cell r="A2258" t="str">
            <v>83704</v>
          </cell>
          <cell r="B2258" t="str">
            <v>TORNEIRA BOIA METALICA D=40MM (1 1/2")</v>
          </cell>
          <cell r="C2258" t="str">
            <v>UN</v>
          </cell>
          <cell r="D2258" t="str">
            <v>73,50</v>
          </cell>
        </row>
        <row r="2259">
          <cell r="A2259" t="str">
            <v>40777</v>
          </cell>
          <cell r="B2259" t="str">
            <v>CAIXA SIFONADA PVC 150X150X50MM COM GRELHA REDONDA BRANCA - FORNECIMENTO E INSTALACAO</v>
          </cell>
          <cell r="C2259" t="str">
            <v>UN</v>
          </cell>
          <cell r="D2259" t="str">
            <v>27,04</v>
          </cell>
        </row>
        <row r="2260">
          <cell r="A2260" t="str">
            <v>72291</v>
          </cell>
          <cell r="B2260" t="str">
            <v>CAIXA SIFONADA EM PVC 150X185X75MM SIMPLES - FORNECIMENTO E INSTALAÇÃO</v>
          </cell>
          <cell r="C2260" t="str">
            <v>UN</v>
          </cell>
          <cell r="D2260" t="str">
            <v>36,29</v>
          </cell>
        </row>
        <row r="2261">
          <cell r="A2261" t="str">
            <v>72292</v>
          </cell>
          <cell r="B2261" t="str">
            <v>CAIXA SIFONADA EM PVC 100X100X50MM SIMPLES - FORNECIMENTO E INSTALAÇÃO</v>
          </cell>
          <cell r="C2261" t="str">
            <v>UN</v>
          </cell>
          <cell r="D2261" t="str">
            <v>31,33</v>
          </cell>
        </row>
        <row r="2262">
          <cell r="A2262" t="str">
            <v>72684</v>
          </cell>
          <cell r="B2262" t="str">
            <v>RALO SECO DE PVC 100X100MM SIMPLES - FORNECIMENTO E INSTALACAO</v>
          </cell>
          <cell r="C2262" t="str">
            <v>UN</v>
          </cell>
          <cell r="D2262" t="str">
            <v>14,51</v>
          </cell>
        </row>
        <row r="2263">
          <cell r="A2263" t="str">
            <v>72685</v>
          </cell>
          <cell r="B2263" t="str">
            <v>RALO SIFONADO DE PVC 100X100MM SIMPLES - FORNECIMENTO E INSTALACAO</v>
          </cell>
          <cell r="C2263" t="str">
            <v>UN</v>
          </cell>
          <cell r="D2263" t="str">
            <v>17,01</v>
          </cell>
        </row>
        <row r="2264">
          <cell r="A2264" t="str">
            <v>85426</v>
          </cell>
          <cell r="B2264" t="str">
            <v>CAIXA SIFONADA PVC 250 X 230 X 75 MM C/ TAMPA E  PORTA - FORNECIMENTO E INSTALACAO</v>
          </cell>
          <cell r="C2264" t="str">
            <v>UN</v>
          </cell>
          <cell r="D2264" t="str">
            <v>61,90</v>
          </cell>
        </row>
        <row r="2265">
          <cell r="A2265" t="str">
            <v>6004</v>
          </cell>
          <cell r="B2265" t="str">
            <v>PAPELEIRA DE LOUCA BRANCA - FORNECIMENTO E INSTALACAO</v>
          </cell>
          <cell r="C2265" t="str">
            <v>UN</v>
          </cell>
          <cell r="D2265" t="str">
            <v>42,69</v>
          </cell>
        </row>
        <row r="2266">
          <cell r="A2266" t="str">
            <v>6007</v>
          </cell>
          <cell r="B2266" t="str">
            <v>SABONETEIRA DE LOUCA BRANCA 7,5X15CM - FORNECIMENTO E INSTALACAO</v>
          </cell>
          <cell r="C2266" t="str">
            <v>UN</v>
          </cell>
          <cell r="D2266" t="str">
            <v>35,56</v>
          </cell>
        </row>
        <row r="2267">
          <cell r="A2267" t="str">
            <v>6008</v>
          </cell>
          <cell r="B2267" t="str">
            <v>CABIDE DE LOUCA BRANCA SIMPLES TIPO GANCHO - FORNECIMENTO E INSTALACAO</v>
          </cell>
          <cell r="C2267" t="str">
            <v>UN</v>
          </cell>
          <cell r="D2267" t="str">
            <v>31,03</v>
          </cell>
        </row>
        <row r="2268">
          <cell r="A2268" t="str">
            <v>6009</v>
          </cell>
          <cell r="B2268" t="str">
            <v>LAVATORIO EM LOUCA BRANCA, SEM COLUNA PADRAO POPULAR, COM TORNEIRA CROMADA POPULAR , SIFAO,VALVULA E ENGATE PLASTICO</v>
          </cell>
          <cell r="C2268" t="str">
            <v>UN</v>
          </cell>
          <cell r="D2268" t="str">
            <v>141,42</v>
          </cell>
        </row>
        <row r="2269">
          <cell r="A2269" t="str">
            <v>6021</v>
          </cell>
          <cell r="B2269" t="str">
            <v>VASO SANITARIO SIFONADO LOUÇA BRANCA PADRAO POPULAR, COM CONJUNTO PARA FIXAÇAO PARA VASO SANITÁRIO COM PARAFUSO, ARRUELA E BUCHA - FORNECIMENTO E INSTALACAO</v>
          </cell>
          <cell r="C2269" t="str">
            <v>UN</v>
          </cell>
          <cell r="D2269" t="str">
            <v>164,03</v>
          </cell>
        </row>
        <row r="2270">
          <cell r="A2270" t="str">
            <v>6024</v>
          </cell>
          <cell r="B2270" t="str">
            <v>CAIXA DE DESCARGA PLASTICA EXTERNA COMPLETA,CAPACIDADE 9L COM TUBO DE DESCARGA, ENGATE FLEXIVEL, BOIA E SUPORTE PARA FIXAÇÃO, BOLSA DE LIGAÇÃO EM PVC FLEXÍVEL E CONJUNTO PARA FIXACAO DE CAIXA DE DESCARGA - FORNECIMENTO E INSTALACAO</v>
          </cell>
          <cell r="C2270" t="str">
            <v>UN</v>
          </cell>
          <cell r="D2270" t="str">
            <v>58,31</v>
          </cell>
        </row>
        <row r="2271">
          <cell r="A2271" t="str">
            <v>6031</v>
          </cell>
          <cell r="B2271" t="str">
            <v>BANCA (TAMPO) DE MARMORE SINTETICO 120X60CM COM CUBA, VALVULA EM PLASTICO BRANCO 1", SIFAO PLASTICO TIPO COPO 1" E TORNEIRA CROMADA LONGA 1/2" OU 3/4" PARA PIA PADRAO POPULAR - FORNECIMENTO E INSTALACAO</v>
          </cell>
          <cell r="C2271" t="str">
            <v>UN</v>
          </cell>
          <cell r="D2271" t="str">
            <v>204,24</v>
          </cell>
        </row>
        <row r="2272">
          <cell r="A2272" t="str">
            <v>6043</v>
          </cell>
          <cell r="B2272" t="str">
            <v>BANCA (TAMPO) DE MARMORITE, GRANILITE OU GRANITITA 120X60CM COM CUBA, VALVULA EM PLASTICO BRANCO 1, SIFAO PLASTICO TIPO COPO 1 E TORNEIRA CROMADA LONGA 1/2 OU 3/4 PARA PIA PADRAO POPULAR - FORNECIMENTO E INSTALACAO</v>
          </cell>
          <cell r="C2272" t="str">
            <v>UN</v>
          </cell>
          <cell r="D2272" t="str">
            <v>219,22</v>
          </cell>
        </row>
        <row r="2273">
          <cell r="A2273" t="str">
            <v>6049</v>
          </cell>
          <cell r="B2273" t="str">
            <v>TANQUE SIMPLES PRE-MOLDADO DE CONCRETO COM VALVULA EM PLASTICO BRANCO 1.1/4"X1.1/2", SIFAO PLASTICO TIPO COPO 1.1/4" E TORNEIRA DE METAL AMARELO CURTA 1/2" OU 3/4" PARA TANQUE - FORNECIMENTO E INSTALACAO</v>
          </cell>
          <cell r="C2273" t="str">
            <v>UN</v>
          </cell>
          <cell r="D2273" t="str">
            <v>131,43</v>
          </cell>
        </row>
        <row r="2274">
          <cell r="A2274" t="str">
            <v>6052</v>
          </cell>
          <cell r="B2274" t="str">
            <v>TANQUE DE MARMORE SINTETICO 22 LITROS COM VALVULA EM PLASTICO BRANCO 1.1/4"X1.1/2", SIFAO PLASTICO TIPO COPO 1.1/4" E TORNEIRA DE METAL AMARELO CURTA 1/2" OU 3/4" PARA TANQUE - FORNECIMENTO E INSTALACAO</v>
          </cell>
          <cell r="C2274" t="str">
            <v>UN</v>
          </cell>
          <cell r="D2274" t="str">
            <v>184,45</v>
          </cell>
        </row>
        <row r="2275">
          <cell r="A2275" t="str">
            <v>68061</v>
          </cell>
          <cell r="B2275" t="str">
            <v>CHUVEIRO PLASTICO BRANCO SIMPLES - FORNECIMENTO E INSTALACAO</v>
          </cell>
          <cell r="C2275" t="str">
            <v>UN</v>
          </cell>
          <cell r="D2275" t="str">
            <v>10,87</v>
          </cell>
        </row>
        <row r="2276">
          <cell r="A2276" t="str">
            <v>72739</v>
          </cell>
          <cell r="B2276" t="str">
            <v>VASO SANITARIO INFANTIL SIFONADO, PARA VALVULA DE DESCARGA, EM LOUCA BRANCA, COM ACESSORIOS, INCLUSIVE ASSENTO PLASTICO, BOLSA DE BORRACHA PARA LIGACAO, TUBO PVC LIGACAO - FORNECIMENTO E INSTALACAO</v>
          </cell>
          <cell r="C2276" t="str">
            <v>UN</v>
          </cell>
          <cell r="D2276" t="str">
            <v>223,63</v>
          </cell>
        </row>
        <row r="2277">
          <cell r="A2277" t="str">
            <v>73628</v>
          </cell>
          <cell r="B2277" t="str">
            <v>BACIA TURCA C/TUBO DE LIGACAO - 50508</v>
          </cell>
          <cell r="C2277" t="str">
            <v>UN</v>
          </cell>
          <cell r="D2277" t="str">
            <v>181,33</v>
          </cell>
        </row>
        <row r="2278">
          <cell r="A2278" t="str">
            <v>73911/1</v>
          </cell>
          <cell r="B2278" t="str">
            <v>CUBA ACO INOXIDAVEL 40,0X34,0X11,5 CM, COM SIFAO EM METAL CROMADO 1.1/2X1.1/2", VALVULA EM METAL CROMADO TIPO AMERICANA 3.1/2"X1.1/2" PARA PIA - FORNECIMENTO E INSTALACAO</v>
          </cell>
          <cell r="C2278" t="str">
            <v>UN</v>
          </cell>
          <cell r="D2278" t="str">
            <v>163,05</v>
          </cell>
        </row>
        <row r="2279">
          <cell r="A2279" t="str">
            <v>73911/2</v>
          </cell>
          <cell r="B2279" t="str">
            <v>CUBA ACO INOXIDAVEL 56,0X33,0X11,5 CM, COM SIFAO EM METAL CROMADO 1.1/2X1.1/2", VALVULA EM METAL CROMADO TIPO AMERICANA 3.1/2"X1.1/2" PARA PIA - FORNECIMENTO E INSTALACAO</v>
          </cell>
          <cell r="C2279" t="str">
            <v>UN</v>
          </cell>
          <cell r="D2279" t="str">
            <v>172,67</v>
          </cell>
        </row>
        <row r="2280">
          <cell r="A2280" t="str">
            <v>73913/1</v>
          </cell>
          <cell r="B2280" t="str">
            <v>BANCADA (TAMPO) COM CUBA EM MARMORITE, GRANILITE OU GRANITINA 120X60CM PARA PIA - FORNECIMENTO E INSTALACAO</v>
          </cell>
          <cell r="C2280" t="str">
            <v>UN</v>
          </cell>
          <cell r="D2280" t="str">
            <v>139,56</v>
          </cell>
        </row>
        <row r="2281">
          <cell r="A2281" t="str">
            <v>73947/9</v>
          </cell>
          <cell r="B2281" t="str">
            <v>SABONETEIRA LOUCA BRANCA 15X15CM - FORNECIMENTO E INSTALACAO</v>
          </cell>
          <cell r="C2281" t="str">
            <v>UN</v>
          </cell>
          <cell r="D2281" t="str">
            <v>25,46</v>
          </cell>
        </row>
        <row r="2282">
          <cell r="A2282" t="str">
            <v>73947/10</v>
          </cell>
          <cell r="B2282" t="str">
            <v>PORTA-TOALHA DE LOUCA BRANCA COM BASTÃO PLASTICO - FORNECIMENTO E INSTALACAO</v>
          </cell>
          <cell r="C2282" t="str">
            <v>UN</v>
          </cell>
          <cell r="D2282" t="str">
            <v>28,64</v>
          </cell>
        </row>
        <row r="2283">
          <cell r="A2283" t="str">
            <v>73947/12</v>
          </cell>
          <cell r="B2283" t="str">
            <v>PORTA SABONETE LIQUIDO -  FORNECIMENTO E INSTALACAO</v>
          </cell>
          <cell r="C2283" t="str">
            <v>UN</v>
          </cell>
          <cell r="D2283" t="str">
            <v>20,93</v>
          </cell>
        </row>
        <row r="2284">
          <cell r="A2284" t="str">
            <v>73949/1</v>
          </cell>
          <cell r="B2284" t="str">
            <v>TORNEIRA CROMADA 1/2" OU 3/4" PARA JARDIM OU TANQUE, PADRAO ALTO - FORNECIMENTO E INSTALACAO</v>
          </cell>
          <cell r="C2284" t="str">
            <v>UN</v>
          </cell>
          <cell r="D2284" t="str">
            <v>52,11</v>
          </cell>
        </row>
        <row r="2285">
          <cell r="A2285" t="str">
            <v>73949/2</v>
          </cell>
          <cell r="B2285" t="str">
            <v>TORNEIRA CROMADA LONGA 1/2" OU 3/4" DE PAREDE PARA PIA, PADRAO POPULAR - FORNECIMENTO E INSTALACAO</v>
          </cell>
          <cell r="C2285" t="str">
            <v>UN</v>
          </cell>
          <cell r="D2285" t="str">
            <v>33,90</v>
          </cell>
        </row>
        <row r="2286">
          <cell r="A2286" t="str">
            <v>73949/3</v>
          </cell>
          <cell r="B2286" t="str">
            <v>TORNEIRA CROMADA LONGA 1/2" OU 3/4" DE PAREDE PARA PIA DE COZINHA COM AREJADOR, PADRAO MEDIO - FORNECIMENTO E INSTALACAO</v>
          </cell>
          <cell r="C2286" t="str">
            <v>UN</v>
          </cell>
          <cell r="D2286" t="str">
            <v>84,03</v>
          </cell>
        </row>
        <row r="2287">
          <cell r="A2287" t="str">
            <v>73949/4</v>
          </cell>
          <cell r="B2287" t="str">
            <v>TORNEIRA CROMADA TUBO MOVEL DE PAREDE 1/2" OU 3/4" PARA PIA DE COZINHA, PADRAO MEDIO - FORNECIMENTO E INSTALACAO</v>
          </cell>
          <cell r="C2287" t="str">
            <v>UN</v>
          </cell>
          <cell r="D2287" t="str">
            <v>95,56</v>
          </cell>
        </row>
        <row r="2288">
          <cell r="A2288" t="str">
            <v>73949/5</v>
          </cell>
          <cell r="B2288" t="str">
            <v>TORNEIRA CROMADA 1/2" OU 3/4" DE BANCADA PARA LAVATORIO, PADRAO POPULAR COM ENGATE FLEXIVEL EM METAL CROMADO 1/2"X30CM- FORNECIMENTO E INSTALACAO</v>
          </cell>
          <cell r="C2288" t="str">
            <v>UN</v>
          </cell>
          <cell r="D2288" t="str">
            <v>55,27</v>
          </cell>
        </row>
        <row r="2289">
          <cell r="A2289" t="str">
            <v>73949/6</v>
          </cell>
          <cell r="B2289" t="str">
            <v>TORNEIRA CROMADA MÉDIA 1/2" OU 3/4", DE PAREDE, PADRÃO POPULAR - FORNECIMENTO E INSTALACAO</v>
          </cell>
          <cell r="C2289" t="str">
            <v>UN</v>
          </cell>
          <cell r="D2289" t="str">
            <v>34,95</v>
          </cell>
        </row>
        <row r="2290">
          <cell r="A2290" t="str">
            <v>73949/7</v>
          </cell>
          <cell r="B2290" t="str">
            <v>TORNEIRA CROMADA TUBO MOVEL PARA BANCADA 1/2" OU 3/4" PARA PIA DE COZINHA, PADRAO ALTO - FORNECIMENTO E INSTALACAO</v>
          </cell>
          <cell r="C2290" t="str">
            <v>UN</v>
          </cell>
          <cell r="D2290" t="str">
            <v>156,52</v>
          </cell>
        </row>
        <row r="2291">
          <cell r="A2291" t="str">
            <v>73949/8</v>
          </cell>
          <cell r="B2291" t="str">
            <v>TORNEIRA CROMADA 1/2" OU 3/4" PARA TANQUE, PADRÃO POPULAR - FORNECIMENTO E INSTALACAO</v>
          </cell>
          <cell r="C2291" t="str">
            <v>UN</v>
          </cell>
          <cell r="D2291" t="str">
            <v>23,11</v>
          </cell>
        </row>
        <row r="2292">
          <cell r="A2292" t="str">
            <v>73949/9</v>
          </cell>
          <cell r="B2292" t="str">
            <v>TORNEIRA CROMADA 1/2" OU 3/4" PARA LAVATORIO, PADRÃO POPULAR, COM ENGATE FLEXIVEL PLASTICO 1/2"X30CM - FORNECIMENTO E INSTALACAO</v>
          </cell>
          <cell r="C2292" t="str">
            <v>UN</v>
          </cell>
          <cell r="D2292" t="str">
            <v>40,56</v>
          </cell>
        </row>
        <row r="2293">
          <cell r="A2293" t="str">
            <v>73951/1</v>
          </cell>
          <cell r="B2293" t="str">
            <v>SIFAO PLASTICO PARA LAVATORIO OU PIA TIPO COPO 1.1/4" - FORNECIMENTO E INSTALACAO</v>
          </cell>
          <cell r="C2293" t="str">
            <v>UN</v>
          </cell>
          <cell r="D2293" t="str">
            <v>18,75</v>
          </cell>
        </row>
        <row r="2294">
          <cell r="A2294" t="str">
            <v>73951/2</v>
          </cell>
          <cell r="B2294" t="str">
            <v>SIFAO PLASTICO PARA LAVATORIO OU PIA TIPO COPO 1" - FORNECIMENTO E INSTALACAO</v>
          </cell>
          <cell r="C2294" t="str">
            <v>UN</v>
          </cell>
          <cell r="D2294" t="str">
            <v>18,83</v>
          </cell>
        </row>
        <row r="2295">
          <cell r="A2295" t="str">
            <v>73956/1</v>
          </cell>
          <cell r="B2295" t="str">
            <v>TORNEIRA PLÁSTICA 3/4" PARA TANQUE - FORNECIMENTO E INSTALACAO</v>
          </cell>
          <cell r="C2295" t="str">
            <v>UN</v>
          </cell>
          <cell r="D2295" t="str">
            <v>25,42</v>
          </cell>
        </row>
        <row r="2296">
          <cell r="A2296" t="str">
            <v>73956/2</v>
          </cell>
          <cell r="B2296" t="str">
            <v>TORNEIRA PLASTICA 1/2 PARA PIA - FORNECIMENTO E INSTALACAO</v>
          </cell>
          <cell r="C2296" t="str">
            <v>UN</v>
          </cell>
          <cell r="D2296" t="str">
            <v>26,08</v>
          </cell>
        </row>
        <row r="2297">
          <cell r="A2297" t="str">
            <v>73956/3</v>
          </cell>
          <cell r="B2297" t="str">
            <v>TORNEIRA PLASTICA 1/2" PARA LAVATORIO COM ENGATE FLEXIVEL EM METAL CROMADO 1/2"X30CM - FORNECIMENTO E INSTALACAO</v>
          </cell>
          <cell r="C2297" t="str">
            <v>UN</v>
          </cell>
          <cell r="D2297" t="str">
            <v>46,49</v>
          </cell>
        </row>
        <row r="2298">
          <cell r="A2298" t="str">
            <v>73996/1</v>
          </cell>
          <cell r="B2298" t="str">
            <v>TANQUE SIMPLES PRE-MOLDADO DE CONCRETO COM VALVULA EM PLASTICO BRANCO 1.1/4"X1.1/2", SIFAO PLASTICO TIPO COPO 1.1/4" E TORNEIRA PLASTICA 3/4" - FORNECIMENTO E INSTALACAO</v>
          </cell>
          <cell r="C2298" t="str">
            <v>UN</v>
          </cell>
          <cell r="D2298" t="str">
            <v>139,37</v>
          </cell>
        </row>
        <row r="2299">
          <cell r="A2299" t="str">
            <v>74013/1</v>
          </cell>
          <cell r="B2299" t="str">
            <v>BANCADA DE MARMORE POLIDO BRANCO E=3,0CM, LARGURA 60CM, COM PREVISAO DE ALVENARIA E CINTA DE AMARRACAO - FORNECIMENTO E INSTALACAO</v>
          </cell>
          <cell r="C2299" t="str">
            <v>M</v>
          </cell>
          <cell r="D2299" t="str">
            <v>341,37</v>
          </cell>
        </row>
        <row r="2300">
          <cell r="A2300" t="str">
            <v>74014/1</v>
          </cell>
          <cell r="B2300" t="str">
            <v>VÁLVULA EM METAL CROMADO 3.1/2" X 1.1/2" , TIPO AMERICAMA - FORNECIMENTO E INSTALAÇÃO</v>
          </cell>
          <cell r="C2300" t="str">
            <v>UN</v>
          </cell>
          <cell r="D2300" t="str">
            <v>36,72</v>
          </cell>
        </row>
        <row r="2301">
          <cell r="A2301" t="str">
            <v>74014/2</v>
          </cell>
          <cell r="B2301" t="str">
            <v>VALVULA EM PLASTICO CROMADO 1" PARA LAVATORIO - FORNECIMENTO E INSTALACAO</v>
          </cell>
          <cell r="C2301" t="str">
            <v>UN</v>
          </cell>
          <cell r="D2301" t="str">
            <v>10,92</v>
          </cell>
        </row>
        <row r="2302">
          <cell r="A2302" t="str">
            <v>74049/1</v>
          </cell>
          <cell r="B2302" t="str">
            <v>MARMORE BRANCO POLIDO PARA BANCADA (TAMPO) E=3CM, LARGURA 55CM ENGASTADA NA PAREDE - FORNECIMENTO E INSTALACAO</v>
          </cell>
          <cell r="C2302" t="str">
            <v>M</v>
          </cell>
          <cell r="D2302" t="str">
            <v>298,30</v>
          </cell>
        </row>
        <row r="2303">
          <cell r="A2303" t="str">
            <v>74049/2</v>
          </cell>
          <cell r="B2303" t="str">
            <v>MARMORE BRANCO POLIDO PARA BANCADA  (TAMPO) E=3CM, LARGURA 60CM ENGASTADA NA PAREDE - FORNECIMENTO E INSTALACAO</v>
          </cell>
          <cell r="C2303" t="str">
            <v>M</v>
          </cell>
          <cell r="D2303" t="str">
            <v>321,67</v>
          </cell>
        </row>
        <row r="2304">
          <cell r="A2304" t="str">
            <v>74049/3</v>
          </cell>
          <cell r="B2304" t="str">
            <v>MARMORE BRANCO POLIDO PARA BANCADA  (TAMPO) E=3CM, LARGURA 40CM ENGASTADA NA PAREDE - FORNECIMENTO E INSTALACAO</v>
          </cell>
          <cell r="C2304" t="str">
            <v>M</v>
          </cell>
          <cell r="D2304" t="str">
            <v>228,19</v>
          </cell>
        </row>
        <row r="2305">
          <cell r="A2305" t="str">
            <v>74049/4</v>
          </cell>
          <cell r="B2305" t="str">
            <v>MARMORE BRANCO POLIDO PARA BANCADA (TAMPO) E=3CM, LARGURA 30CM ENGASTADA NA PAREDE - FORNECIMENTO E INSTALACAO</v>
          </cell>
          <cell r="C2305" t="str">
            <v>M</v>
          </cell>
          <cell r="D2305" t="str">
            <v>181,46</v>
          </cell>
        </row>
        <row r="2306">
          <cell r="A2306" t="str">
            <v>74050/1</v>
          </cell>
          <cell r="B2306" t="str">
            <v>PIA ACO INOXIDAVEL 120X60CM COM 1 CUBA - FORNECIMENTO E INSTALACAO</v>
          </cell>
          <cell r="C2306" t="str">
            <v>UN</v>
          </cell>
          <cell r="D2306" t="str">
            <v>167,68</v>
          </cell>
        </row>
        <row r="2307">
          <cell r="A2307" t="str">
            <v>74050/2</v>
          </cell>
          <cell r="B2307" t="str">
            <v>PIA ACO INOXIDAVEL 200X60CM COM 2 CUBAS - FORNECIMENTO E INSTALACAO</v>
          </cell>
          <cell r="C2307" t="str">
            <v>UN</v>
          </cell>
          <cell r="D2307" t="str">
            <v>320,96</v>
          </cell>
        </row>
        <row r="2308">
          <cell r="A2308" t="str">
            <v>74055/1</v>
          </cell>
          <cell r="B2308" t="str">
            <v>TANQUE MARMORE SINTETICO 22 LITROS, COM CONJUNTO PARA FIXACAO - FORNECIMENTO E INSTALACAO</v>
          </cell>
          <cell r="C2308" t="str">
            <v>UN</v>
          </cell>
          <cell r="D2308" t="str">
            <v>139,97</v>
          </cell>
        </row>
        <row r="2309">
          <cell r="A2309" t="str">
            <v>74055/2</v>
          </cell>
          <cell r="B2309" t="str">
            <v>TANQUE MARMORE SINTETICO 22 LITROS, COM VALVULA EM PLASTICO BRANCO 1.1/4" X 1.1/2"  CONJUNTO PARA FIXACAO- FORNECIMENTO E INSTALACAO</v>
          </cell>
          <cell r="C2309" t="str">
            <v>UN</v>
          </cell>
          <cell r="D2309" t="str">
            <v>147,77</v>
          </cell>
        </row>
        <row r="2310">
          <cell r="A2310" t="str">
            <v>74056/1</v>
          </cell>
          <cell r="B2310" t="str">
            <v>BANCADA (TAMPO) MARMORE SINTETICO 120X60CM COM CUBA - FORNECIMENTO E INSTALACAO</v>
          </cell>
          <cell r="C2310" t="str">
            <v>UN</v>
          </cell>
          <cell r="D2310" t="str">
            <v>146,66</v>
          </cell>
        </row>
        <row r="2311">
          <cell r="A2311" t="str">
            <v>74056/2</v>
          </cell>
          <cell r="B2311" t="str">
            <v>BANCADA (TAMPO) MARMORE SINTETICO 150X50CM COM CUBA - FORNECIMENTO E INSTALACAO</v>
          </cell>
          <cell r="C2311" t="str">
            <v>UN</v>
          </cell>
          <cell r="D2311" t="str">
            <v>191,82</v>
          </cell>
        </row>
        <row r="2312">
          <cell r="A2312" t="str">
            <v>74056/3</v>
          </cell>
          <cell r="B2312" t="str">
            <v>BANCA DE MARMORE SINTETICO 120X60CM COM CUBA, COM SIFAO PLASTICO  TIPO COPO 1.1/4" E VALVULA PLASTICO CROMADO TIPO AMERICANA 3.1/2"X1.1/2" - FORNECIMENTO E INSTALACAO</v>
          </cell>
          <cell r="C2312" t="str">
            <v>UN</v>
          </cell>
          <cell r="D2312" t="str">
            <v>174,18</v>
          </cell>
        </row>
        <row r="2313">
          <cell r="A2313" t="str">
            <v>74057/1</v>
          </cell>
          <cell r="B2313" t="str">
            <v>LAVATORIO LOUCA BRANCA SUSPENSO 29,5 X 39,0CM, PADRAO POPULAR, COM CONJUNTO PARA FIXACAO - FORNECIMENTO E INSTALACAO</v>
          </cell>
          <cell r="C2313" t="str">
            <v>UN</v>
          </cell>
          <cell r="D2313" t="str">
            <v>78,12</v>
          </cell>
        </row>
        <row r="2314">
          <cell r="A2314" t="str">
            <v>74057/2</v>
          </cell>
          <cell r="B2314" t="str">
            <v>LAVATORIO LOUCA BRANCA SUSPENSO 29,5 X 39,0CM, PADRAO POPULAR, COM SIFAO PLASTICO TIPO COPO 1", VALVULA EM PLASTICO BRANCO 1" E CONJUNTO PARA FIXACAO- FORNECIMENTO E INSTALACAO</v>
          </cell>
          <cell r="C2314" t="str">
            <v>UN</v>
          </cell>
          <cell r="D2314" t="str">
            <v>104,76</v>
          </cell>
        </row>
        <row r="2315">
          <cell r="A2315" t="str">
            <v>74101/1</v>
          </cell>
          <cell r="B2315" t="str">
            <v>VASO SANITARIO, ASSENTO PLASTICO, CAIXA DE DESCARGA PVC DE SOBREPOR,  ENGATE PLASTICO, TUBO DE DESCIDA E BOLSA DE BORRACHA</v>
          </cell>
          <cell r="C2315" t="str">
            <v>UN</v>
          </cell>
          <cell r="D2315" t="str">
            <v>220,72</v>
          </cell>
        </row>
        <row r="2316">
          <cell r="A2316" t="str">
            <v>74113/1</v>
          </cell>
          <cell r="B2316" t="str">
            <v>ASSENTO PARA VASO SANITARIO INFANTIL DE PLASTICO - FORNECIMENTO E INSTALACAO</v>
          </cell>
          <cell r="C2316" t="str">
            <v>UN</v>
          </cell>
          <cell r="D2316" t="str">
            <v>21,10</v>
          </cell>
        </row>
        <row r="2317">
          <cell r="A2317" t="str">
            <v>74123/1</v>
          </cell>
          <cell r="B2317" t="str">
            <v>APARELHO MISTURADOR CROMADO PARA LAVATORIO COM ENGATE FLEXIVEL EM METAL CROMADO 1/2"X30CM - FORNECIMENTO E INSTALACAO</v>
          </cell>
          <cell r="C2317" t="str">
            <v>UN</v>
          </cell>
          <cell r="D2317" t="str">
            <v>237,91</v>
          </cell>
        </row>
        <row r="2318">
          <cell r="A2318" t="str">
            <v>74123/2</v>
          </cell>
          <cell r="B2318" t="str">
            <v>APARELHO MISTURADOR CROMADO PARA BIDE COM DUCHA COM ENGATE FLEXIVEL EM METAL CROMADO 1/2"X30CM - FORNECIMENTO E INSTALACAO</v>
          </cell>
          <cell r="C2318" t="str">
            <v>UN</v>
          </cell>
          <cell r="D2318" t="str">
            <v>261,90</v>
          </cell>
        </row>
        <row r="2319">
          <cell r="A2319" t="str">
            <v>74123/3</v>
          </cell>
          <cell r="B2319" t="str">
            <v>APARELHO MISTURADOR CROMADO PARA PIA - FORNECIMENTO E INSTALACAO</v>
          </cell>
          <cell r="C2319" t="str">
            <v>UN</v>
          </cell>
          <cell r="D2319" t="str">
            <v>267,71</v>
          </cell>
        </row>
        <row r="2320">
          <cell r="A2320" t="str">
            <v>74126/1</v>
          </cell>
          <cell r="B2320" t="str">
            <v>GRANITO CINZA POLIDO PARA BANCADA E=2,5 CM, LARGURA 60CM - FORNECIMENTO E INSTALACAO</v>
          </cell>
          <cell r="C2320" t="str">
            <v>M</v>
          </cell>
          <cell r="D2320" t="str">
            <v>212,07</v>
          </cell>
        </row>
        <row r="2321">
          <cell r="A2321" t="str">
            <v>74126/2</v>
          </cell>
          <cell r="B2321" t="str">
            <v>GRANITO AMENDOA POLIDO PARA BANCADA E=2,0 CM, LARGURA 60CM - FORNECIMENTO E INSTALACAO</v>
          </cell>
          <cell r="C2321" t="str">
            <v>M</v>
          </cell>
          <cell r="D2321" t="str">
            <v>252,88</v>
          </cell>
        </row>
        <row r="2322">
          <cell r="A2322" t="str">
            <v>74127/1</v>
          </cell>
          <cell r="B2322" t="str">
            <v>VALVULA EM PLASTICO BRANCO 1" PARA PIA, TANQUE OU LAVATORIO SEM LADRAO - FORNECIMENTO E INSTALACAO</v>
          </cell>
          <cell r="C2322" t="str">
            <v>UN</v>
          </cell>
          <cell r="D2322" t="str">
            <v>7,57</v>
          </cell>
        </row>
        <row r="2323">
          <cell r="A2323" t="str">
            <v>74127/2</v>
          </cell>
          <cell r="B2323" t="str">
            <v>VALVULA EM PLASTICO BRANCO 1" PARA LAVATORIO COM LADRAO - FORNECIMENTO E INSTALACAO</v>
          </cell>
          <cell r="C2323" t="str">
            <v>UN</v>
          </cell>
          <cell r="D2323" t="str">
            <v>7,79</v>
          </cell>
        </row>
        <row r="2324">
          <cell r="A2324" t="str">
            <v>74127/3</v>
          </cell>
          <cell r="B2324" t="str">
            <v>VALVULA EM PLASTICO BRANCO 1.1/2"X1.1/4" PARA TANQUE - FORNECIMENTO E INSTALACAO</v>
          </cell>
          <cell r="C2324" t="str">
            <v>UN</v>
          </cell>
          <cell r="D2324" t="str">
            <v>7,79</v>
          </cell>
        </row>
        <row r="2325">
          <cell r="A2325" t="str">
            <v>74128/1</v>
          </cell>
          <cell r="B2325" t="str">
            <v>SIFAO EM METAL CROMADO 1.1/2"X2" - FORNECIMENTO E INSTALACAO</v>
          </cell>
          <cell r="C2325" t="str">
            <v>UN</v>
          </cell>
          <cell r="D2325" t="str">
            <v>92,89</v>
          </cell>
        </row>
        <row r="2326">
          <cell r="A2326" t="str">
            <v>74128/2</v>
          </cell>
          <cell r="B2326" t="str">
            <v>SIFÃO EM METAL CROMADO 1 X 1.1/2 PARA LAVATÓRIO - FORNECIMENTO E INSTALAÇÃO</v>
          </cell>
          <cell r="C2326" t="str">
            <v>UN</v>
          </cell>
          <cell r="D2326" t="str">
            <v>75,00</v>
          </cell>
        </row>
        <row r="2327">
          <cell r="A2327" t="str">
            <v>74128/3</v>
          </cell>
          <cell r="B2327" t="str">
            <v>SIFAO EM METAL CROMADO 1"X1.1/4" - FORNECIMENTO E INSTALACAO</v>
          </cell>
          <cell r="C2327" t="str">
            <v>UN</v>
          </cell>
          <cell r="D2327" t="str">
            <v>99,02</v>
          </cell>
        </row>
        <row r="2328">
          <cell r="A2328" t="str">
            <v>74129/1</v>
          </cell>
          <cell r="B2328" t="str">
            <v>CUBA DE ACO INOXIDAVEL 46,5X30,0X11,5CM - FORNECIMENTO E INSTALACAO</v>
          </cell>
          <cell r="C2328" t="str">
            <v>UN</v>
          </cell>
          <cell r="D2328" t="str">
            <v>66,29</v>
          </cell>
        </row>
        <row r="2329">
          <cell r="A2329" t="str">
            <v>74129/2</v>
          </cell>
          <cell r="B2329" t="str">
            <v>CUBA DE ACO INOXIDAVEL 56,0X33,0X11,5CM - FORNECIMENTO E INSTALACAO</v>
          </cell>
          <cell r="C2329" t="str">
            <v>UN</v>
          </cell>
          <cell r="D2329" t="str">
            <v>74,49</v>
          </cell>
        </row>
        <row r="2330">
          <cell r="A2330" t="str">
            <v>74129/3</v>
          </cell>
          <cell r="B2330" t="str">
            <v>CUBA DE ACO INOXIDAVEL 40,0X34,0X11,5CM - FORNECIMENTO E INSTALACAO</v>
          </cell>
          <cell r="C2330" t="str">
            <v>UN</v>
          </cell>
          <cell r="D2330" t="str">
            <v>70,97</v>
          </cell>
        </row>
        <row r="2331">
          <cell r="A2331" t="str">
            <v>74135/1</v>
          </cell>
          <cell r="B2331" t="str">
            <v>BANCADA (TAMPO) MARMORE BRANCO NACIONAL E = 3CM, LARGURA 50CM, POLIDO COM FURO PARA CUBA - FORNECIMENTO E INSTALACAO</v>
          </cell>
          <cell r="C2331" t="str">
            <v>M</v>
          </cell>
          <cell r="D2331" t="str">
            <v>289,51</v>
          </cell>
        </row>
        <row r="2332">
          <cell r="A2332" t="str">
            <v>74135/2</v>
          </cell>
          <cell r="B2332" t="str">
            <v>BANCADA (TAMPO) MARMORE BRANCO NACIONAL E = 3CM, LARGURA 55CM, POLIDO COM FURO PARA CUBA - FORNECIMENTO E INSTALACAO</v>
          </cell>
          <cell r="C2332" t="str">
            <v>M</v>
          </cell>
          <cell r="D2332" t="str">
            <v>314,24</v>
          </cell>
        </row>
        <row r="2333">
          <cell r="A2333" t="str">
            <v>74135/3</v>
          </cell>
          <cell r="B2333" t="str">
            <v>BANCADA (TAMPO) MARMORE BRANCO NACIONAL E = 3CM, LARGURA 60CM, POLIDO COM FURO PARA CUBA</v>
          </cell>
          <cell r="C2333" t="str">
            <v>M</v>
          </cell>
          <cell r="D2333" t="str">
            <v>338,97</v>
          </cell>
        </row>
        <row r="2334">
          <cell r="A2334" t="str">
            <v>74135/4</v>
          </cell>
          <cell r="B2334" t="str">
            <v>BANCADA (TAMPO) MARMORE BRANCO NACIONAL E = 3CM, LARGURA 62CM, POLIDO COM FURO PARA CUBA - FORNECIMENTO E INSTALACAO</v>
          </cell>
          <cell r="C2334" t="str">
            <v>M</v>
          </cell>
          <cell r="D2334" t="str">
            <v>348,86</v>
          </cell>
        </row>
        <row r="2335">
          <cell r="A2335" t="str">
            <v>74135/5</v>
          </cell>
          <cell r="B2335" t="str">
            <v>BANCADA (TAMPO) MARMORE BRANCO NACIONAL E = 3CM, LARGURA 67CM, POLIDO COM FURO PARA CUBA - FORNECIMENTO E INSTALACAO</v>
          </cell>
          <cell r="C2335" t="str">
            <v>M</v>
          </cell>
          <cell r="D2335" t="str">
            <v>373,59</v>
          </cell>
        </row>
        <row r="2336">
          <cell r="A2336" t="str">
            <v>74146/1</v>
          </cell>
          <cell r="B2336" t="str">
            <v>TANQUE LOUCA BRANCO SEM COLUNA, COMPLETO INCLUSIVE TORNEIRA METALICA</v>
          </cell>
          <cell r="C2336" t="str">
            <v>UN</v>
          </cell>
          <cell r="D2336" t="str">
            <v>242,83</v>
          </cell>
        </row>
        <row r="2337">
          <cell r="A2337" t="str">
            <v>74148/1</v>
          </cell>
          <cell r="B2337" t="str">
            <v>LAVATORIO EM BANCA MARMORE BRANCO 80X55CM COM CUBA EMBUTIR OVAL</v>
          </cell>
          <cell r="C2337" t="str">
            <v>UN</v>
          </cell>
          <cell r="D2337" t="str">
            <v>375,84</v>
          </cell>
        </row>
        <row r="2338">
          <cell r="A2338" t="str">
            <v>74149/1</v>
          </cell>
          <cell r="B2338" t="str">
            <v>PIA COZINHA EM BANCA GRANITO CINZA 1,20X0,60M/CUBA INOX/TORNEIRA PAREDE</v>
          </cell>
          <cell r="C2338" t="str">
            <v>UN</v>
          </cell>
          <cell r="D2338" t="str">
            <v>374,03</v>
          </cell>
        </row>
        <row r="2339">
          <cell r="A2339" t="str">
            <v>74193/1</v>
          </cell>
          <cell r="B2339" t="str">
            <v>VASO SANITARIO COM CAIXA DE DESCARGA ACOPLADA - LOUCA BRANCA</v>
          </cell>
          <cell r="C2339" t="str">
            <v>UN</v>
          </cell>
          <cell r="D2339" t="str">
            <v>315,22</v>
          </cell>
        </row>
        <row r="2340">
          <cell r="A2340" t="str">
            <v>74226/1</v>
          </cell>
          <cell r="B2340" t="str">
            <v>BANCADA DE MARMORE POLIDO BRANCO E=3,0CM, LARGURA 45CM - FORNECIMENTO E INSTALACAO</v>
          </cell>
          <cell r="C2340" t="str">
            <v>M</v>
          </cell>
          <cell r="D2340" t="str">
            <v>237,25</v>
          </cell>
        </row>
        <row r="2341">
          <cell r="A2341" t="str">
            <v>74227/1</v>
          </cell>
          <cell r="B2341" t="str">
            <v>CAIXA DESCARGA PLASTICA, EMBUTIR, COMPLETA, COM ESPELHO CROMADO E TUBO BENGALA PVC  PARA LIGACAO EM CAIXA DESCARGA DE EMBUTIR - FORNECIMENTO E INSTALACAO</v>
          </cell>
          <cell r="C2341" t="str">
            <v>UN</v>
          </cell>
          <cell r="D2341" t="str">
            <v>222,21</v>
          </cell>
        </row>
        <row r="2342">
          <cell r="A2342" t="str">
            <v>74230/1</v>
          </cell>
          <cell r="B2342" t="str">
            <v>ASSENTO PARA VASO SANITARIO  DE PLASTICO PADRAO POPULAR - FORNECIMENTO E INSTALACAO</v>
          </cell>
          <cell r="C2342" t="str">
            <v>UN</v>
          </cell>
          <cell r="D2342" t="str">
            <v>19,07</v>
          </cell>
        </row>
        <row r="2343">
          <cell r="A2343" t="str">
            <v>74234/1</v>
          </cell>
          <cell r="B2343" t="str">
            <v>MICTORIO SIFONADO DE LOUCA BRANCA COM PERTENCES, COM REGISTRO DE PRESSAO 1/2" COM CANOPLA CROMADA ACABAMENTO SIMPLES E CONJUNTO PARA FIXACAO  - FORNECIMENTO E INSTALACAO</v>
          </cell>
          <cell r="C2343" t="str">
            <v>UN</v>
          </cell>
          <cell r="D2343" t="str">
            <v>281,30</v>
          </cell>
        </row>
        <row r="2344">
          <cell r="A2344" t="str">
            <v>85095</v>
          </cell>
          <cell r="B2344" t="str">
            <v>DUCHA HIGIENICA MANUAL C/ REGISTRO 1/2"</v>
          </cell>
          <cell r="C2344" t="str">
            <v>UN</v>
          </cell>
          <cell r="D2344" t="str">
            <v>59,56</v>
          </cell>
        </row>
        <row r="2345">
          <cell r="A2345" t="str">
            <v>85097</v>
          </cell>
          <cell r="B2345" t="str">
            <v>CUBA DE EMBUTIR, EM LOUCA, TIPO OVAL BRANCA, SEM COMPLEMENTOS, PADRAO MEDIO</v>
          </cell>
          <cell r="C2345" t="str">
            <v>UN</v>
          </cell>
          <cell r="D2345" t="str">
            <v>81,09</v>
          </cell>
        </row>
        <row r="2346">
          <cell r="A2346" t="str">
            <v>85098</v>
          </cell>
          <cell r="B2346" t="str">
            <v>ENGATE PVC FLEXIVEL - FORNECIMENTO E INSTALACAO</v>
          </cell>
          <cell r="C2346" t="str">
            <v>UN</v>
          </cell>
          <cell r="D2346" t="str">
            <v>6,38</v>
          </cell>
        </row>
        <row r="2347">
          <cell r="A2347" t="str">
            <v>85121</v>
          </cell>
          <cell r="B2347" t="str">
            <v>TANQUE LOUCA BRANCO SEM COLUNA, PADRAO MEDIO, COMPLETO INCLUSIVE TORNEIRA CROMADA</v>
          </cell>
          <cell r="C2347" t="str">
            <v>UN</v>
          </cell>
          <cell r="D2347" t="str">
            <v>310,50</v>
          </cell>
        </row>
        <row r="2348">
          <cell r="A2348" t="str">
            <v>85124</v>
          </cell>
          <cell r="B2348" t="str">
            <v>SIFAO PLASTICO FLEXIVEL 3/4" X 1 1/2"</v>
          </cell>
          <cell r="C2348" t="str">
            <v>UN</v>
          </cell>
          <cell r="D2348" t="str">
            <v>22,41</v>
          </cell>
        </row>
        <row r="2349">
          <cell r="A2349" t="str">
            <v>85222</v>
          </cell>
          <cell r="B2349" t="str">
            <v>TORNEIRA CROMADA 1/2" PARA TANQUE, PADRAO MEDIO</v>
          </cell>
          <cell r="C2349" t="str">
            <v>UN</v>
          </cell>
          <cell r="D2349" t="str">
            <v>35,32</v>
          </cell>
        </row>
        <row r="2350">
          <cell r="A2350" t="str">
            <v>85223</v>
          </cell>
          <cell r="B2350" t="str">
            <v>TORNEIRA DE PRESSAO 1/2" PARA IRRIGACAO, USO GERAL E MLR</v>
          </cell>
          <cell r="C2350" t="str">
            <v>UN</v>
          </cell>
          <cell r="D2350" t="str">
            <v>53,06</v>
          </cell>
        </row>
        <row r="2351">
          <cell r="A2351" t="str">
            <v>85224</v>
          </cell>
          <cell r="B2351" t="str">
            <v>VASO SANITARIO BRANCO COM CAIXA ACOPLADA, PADRAO MEDIO, INCLUSIVE ENGATE</v>
          </cell>
          <cell r="C2351" t="str">
            <v>UN</v>
          </cell>
          <cell r="D2351" t="str">
            <v>322,70</v>
          </cell>
        </row>
        <row r="2352">
          <cell r="A2352" t="str">
            <v>85226</v>
          </cell>
          <cell r="B2352" t="str">
            <v>LAVATORIO EM LOUCA, COM COLUNA, COR BRANCO, SEM COMPLEMENTOS, PADRAO MEDIO</v>
          </cell>
          <cell r="C2352" t="str">
            <v>UN</v>
          </cell>
          <cell r="D2352" t="str">
            <v>142,28</v>
          </cell>
        </row>
        <row r="2353">
          <cell r="A2353" t="str">
            <v>6087</v>
          </cell>
          <cell r="B2353" t="str">
            <v>TAMPA EM CONCRETO ARMADO 60X60X5CM P/CX INSPECAO/FOSSA SEPTICA</v>
          </cell>
          <cell r="C2353" t="str">
            <v>UN</v>
          </cell>
          <cell r="D2353" t="str">
            <v>19,51</v>
          </cell>
        </row>
        <row r="2354">
          <cell r="A2354" t="str">
            <v>74197/1</v>
          </cell>
          <cell r="B2354" t="str">
            <v>FOSSA SEPTICA EM ALVENARIA DE TIJOLO CERAMICO MACICO DIMENSOES EXTERNAS 1,90X1,10X1,40M, 1.500 LITROS, REVESTIDA INTERNAMENTE COM BARRA LISA, COM TAMPA EM CONCRETO ARMADO COM ESPESSURA 8CM</v>
          </cell>
          <cell r="C2354" t="str">
            <v>UN</v>
          </cell>
          <cell r="D2354" t="str">
            <v>813,91</v>
          </cell>
        </row>
        <row r="2355">
          <cell r="A2355" t="str">
            <v>74198/1</v>
          </cell>
          <cell r="B2355" t="str">
            <v>SUMIDOURO EM ALVENARIA DE TIJOLO CERAMICO MACICO DIAMETRO 1,20M E ALTURA 5,00M, COM TAMPA EM CONCRETO ARMADO DIAMETRO 1,40M E ESPESSURA 10CM</v>
          </cell>
          <cell r="C2355" t="str">
            <v>UN</v>
          </cell>
          <cell r="D2355" t="str">
            <v>966,26</v>
          </cell>
        </row>
        <row r="2356">
          <cell r="A2356" t="str">
            <v>74198/2</v>
          </cell>
          <cell r="B2356" t="str">
            <v>SUMIDOURO EM ALVENARIA DE TIJOLO CERAMICO MACIÇO DIAMETRO 1,40M E ALTURA 5,00M, COM TAMPA EM CONCRETO ARMADO DIAMETRO 1,60M E ESPESSURA 10CM</v>
          </cell>
          <cell r="C2356" t="str">
            <v>UN</v>
          </cell>
          <cell r="D2356" t="str">
            <v>1.192,57</v>
          </cell>
        </row>
        <row r="2357">
          <cell r="A2357" t="str">
            <v>40729</v>
          </cell>
          <cell r="B2357" t="str">
            <v>VALVULA DESCARGA 1.1/2" COM REGISTRO, ACABAMENTO EM METAL CROMADO - FORNECIMENTO E INSTALACAO</v>
          </cell>
          <cell r="C2357" t="str">
            <v>UN</v>
          </cell>
          <cell r="D2357" t="str">
            <v>180,54</v>
          </cell>
        </row>
        <row r="2358">
          <cell r="A2358" t="str">
            <v>72711</v>
          </cell>
          <cell r="B2358" t="str">
            <v>REGISTRO GAVETA 1/2" BRUTO LATAO - FORNECIMENTO E INSTALACAO</v>
          </cell>
          <cell r="C2358" t="str">
            <v>UN</v>
          </cell>
          <cell r="D2358" t="str">
            <v>31,14</v>
          </cell>
        </row>
        <row r="2359">
          <cell r="A2359" t="str">
            <v>73663</v>
          </cell>
          <cell r="B2359" t="str">
            <v>REGISTRO DE PRESSÃO COM CANOPLA Ø 25MM (1") - FORNECIMENTO E INSTALAÇÃO</v>
          </cell>
          <cell r="C2359" t="str">
            <v>UN</v>
          </cell>
          <cell r="D2359" t="str">
            <v>72,23</v>
          </cell>
        </row>
        <row r="2360">
          <cell r="A2360" t="str">
            <v>73664</v>
          </cell>
          <cell r="B2360" t="str">
            <v>REGISTRO DE PRESSÃO COM CANOPLA Ø 15MM (1/2") - FORNECIMENTO E INSTALAÇÃO</v>
          </cell>
          <cell r="C2360" t="str">
            <v>UN</v>
          </cell>
          <cell r="D2360" t="str">
            <v>56,71</v>
          </cell>
        </row>
        <row r="2361">
          <cell r="A2361" t="str">
            <v>73795/1</v>
          </cell>
          <cell r="B2361" t="str">
            <v>VÁLVULA DE RETENÇÃO VERTICAL Ø 20MM (3/4") - FORNECIMENTO E INSTALAÇÃO</v>
          </cell>
          <cell r="C2361" t="str">
            <v>UN</v>
          </cell>
          <cell r="D2361" t="str">
            <v>76,94</v>
          </cell>
        </row>
        <row r="2362">
          <cell r="A2362" t="str">
            <v>73795/2</v>
          </cell>
          <cell r="B2362" t="str">
            <v>VÁLVULA DE RETENÇÃO VERTICAL Ø 25MM (1") - FORNECIMENTO E INSTALAÇÃO</v>
          </cell>
          <cell r="C2362" t="str">
            <v>UN</v>
          </cell>
          <cell r="D2362" t="str">
            <v>87,15</v>
          </cell>
        </row>
        <row r="2363">
          <cell r="A2363" t="str">
            <v>73795/3</v>
          </cell>
          <cell r="B2363" t="str">
            <v>VÁLVULA DE RETENÇÃO VERTICAL Ø 32MM (1.1/4") - FORNECIMENTO E INSTALAÇÃO</v>
          </cell>
          <cell r="C2363" t="str">
            <v>UN</v>
          </cell>
          <cell r="D2363" t="str">
            <v>109,05</v>
          </cell>
        </row>
        <row r="2364">
          <cell r="A2364" t="str">
            <v>73795/4</v>
          </cell>
          <cell r="B2364" t="str">
            <v>VÁLVULA DE RETENÇÃO VERTICAL Ø 40MM (1.1/2") - FORNECIMENTO E INSTALAÇÃO</v>
          </cell>
          <cell r="C2364" t="str">
            <v>UN</v>
          </cell>
          <cell r="D2364" t="str">
            <v>135,15</v>
          </cell>
        </row>
        <row r="2365">
          <cell r="A2365" t="str">
            <v>73795/5</v>
          </cell>
          <cell r="B2365" t="str">
            <v>VÁLVULA DE RETENÇÃO VERTICAL Ø 50MM (2") - FORNECIMENTO E INSTALAÇÃO</v>
          </cell>
          <cell r="C2365" t="str">
            <v>UN</v>
          </cell>
          <cell r="D2365" t="str">
            <v>173,28</v>
          </cell>
        </row>
        <row r="2366">
          <cell r="A2366" t="str">
            <v>73795/6</v>
          </cell>
          <cell r="B2366" t="str">
            <v>VÁLVULA DE RETENÇÃO VERTICAL Ø 80MM (3") - FORNECIMENTO E INSTALAÇÃO</v>
          </cell>
          <cell r="C2366" t="str">
            <v>UN</v>
          </cell>
          <cell r="D2366" t="str">
            <v>365,85</v>
          </cell>
        </row>
        <row r="2367">
          <cell r="A2367" t="str">
            <v>73795/7</v>
          </cell>
          <cell r="B2367" t="str">
            <v>VÁLVULA DE RETENÇÃO VERTICAL Ø 100MM (4") - FORNECIMENTO E INSTALAÇÃO</v>
          </cell>
          <cell r="C2367" t="str">
            <v>UN</v>
          </cell>
          <cell r="D2367" t="str">
            <v>695,10</v>
          </cell>
        </row>
        <row r="2368">
          <cell r="A2368" t="str">
            <v>73795/8</v>
          </cell>
          <cell r="B2368" t="str">
            <v>VÁLVULA DE RETENÇÃO HORIZONTAL Ø 20MM (3/4") - FORNECIMENTO E INSTALAÇÃO</v>
          </cell>
          <cell r="C2368" t="str">
            <v>UN</v>
          </cell>
          <cell r="D2368" t="str">
            <v>102,60</v>
          </cell>
        </row>
        <row r="2369">
          <cell r="A2369" t="str">
            <v>73795/9</v>
          </cell>
          <cell r="B2369" t="str">
            <v>VALVULA DE RETENCAO HORIZONTAL Ø 25MM (1) - FORNECIMENTO E INSTALACAO</v>
          </cell>
          <cell r="C2369" t="str">
            <v>UN</v>
          </cell>
          <cell r="D2369" t="str">
            <v>134,46</v>
          </cell>
        </row>
        <row r="2370">
          <cell r="A2370" t="str">
            <v>73795/10</v>
          </cell>
          <cell r="B2370" t="str">
            <v>VÁLVULA DE RETENÇÃO HORIZONTAL Ø 32MM (1.1/4") - FORNECIMENTO E INSTALAÇÃO</v>
          </cell>
          <cell r="C2370" t="str">
            <v>UN</v>
          </cell>
          <cell r="D2370" t="str">
            <v>188,60</v>
          </cell>
        </row>
        <row r="2371">
          <cell r="A2371" t="str">
            <v>73795/11</v>
          </cell>
          <cell r="B2371" t="str">
            <v>VÁLVULA DE RETENÇÃO HORIZONTAL Ø 40MM (1.1/2") - FORNECIMENTO E INSTALAÇÃO</v>
          </cell>
          <cell r="C2371" t="str">
            <v>UN</v>
          </cell>
          <cell r="D2371" t="str">
            <v>219,62</v>
          </cell>
        </row>
        <row r="2372">
          <cell r="A2372" t="str">
            <v>73795/12</v>
          </cell>
          <cell r="B2372" t="str">
            <v>VÁLVULA DE RETENÇÃO HORIZONTAL Ø 50MM (2") - FORNECIMENTO E INSTALAÇÃO</v>
          </cell>
          <cell r="C2372" t="str">
            <v>UN</v>
          </cell>
          <cell r="D2372" t="str">
            <v>315,00</v>
          </cell>
        </row>
        <row r="2373">
          <cell r="A2373" t="str">
            <v>73795/13</v>
          </cell>
          <cell r="B2373" t="str">
            <v>VÁLVULA DE RETENÇÃO HORIZONTAL Ø 65MM (2.1/2") - FORNECIMENTO E INSTALAÇÃO</v>
          </cell>
          <cell r="C2373" t="str">
            <v>UN</v>
          </cell>
          <cell r="D2373" t="str">
            <v>419,82</v>
          </cell>
        </row>
        <row r="2374">
          <cell r="A2374" t="str">
            <v>73795/14</v>
          </cell>
          <cell r="B2374" t="str">
            <v>VÁLVULA DE RETENÇÃO HORIZONTAL Ø 80MM (3") - FORNECIMENTO E INSTALAÇÃO</v>
          </cell>
          <cell r="C2374" t="str">
            <v>UN</v>
          </cell>
          <cell r="D2374" t="str">
            <v>483,06</v>
          </cell>
        </row>
        <row r="2375">
          <cell r="A2375" t="str">
            <v>73795/15</v>
          </cell>
          <cell r="B2375" t="str">
            <v>VÁLVULA DE RETENÇÃO HORIZONTAL Ø 100MM (4") - FORNECIMENTO E INSTALAÇÃO</v>
          </cell>
          <cell r="C2375" t="str">
            <v>UN</v>
          </cell>
          <cell r="D2375" t="str">
            <v>925,48</v>
          </cell>
        </row>
        <row r="2376">
          <cell r="A2376" t="str">
            <v>73796/1</v>
          </cell>
          <cell r="B2376" t="str">
            <v>VÁLVULA DE PÉ COM CRIVO Ø 20MM (3/4") - FORNECIMENTO E INSTALAÇÃO</v>
          </cell>
          <cell r="C2376" t="str">
            <v>UN</v>
          </cell>
          <cell r="D2376" t="str">
            <v>46,51</v>
          </cell>
        </row>
        <row r="2377">
          <cell r="A2377" t="str">
            <v>73796/2</v>
          </cell>
          <cell r="B2377" t="str">
            <v>VÁLVULA DE PÉ COM CRIVO Ø 25MM (1") - FORNECIMENTO E INSTALAÇÃO</v>
          </cell>
          <cell r="C2377" t="str">
            <v>UN</v>
          </cell>
          <cell r="D2377" t="str">
            <v>51,39</v>
          </cell>
        </row>
        <row r="2378">
          <cell r="A2378" t="str">
            <v>73796/3</v>
          </cell>
          <cell r="B2378" t="str">
            <v>VÁLVULA DE PÉ COM CRIVO Ø 40MM (1.1/2") - FORNECIMENTO E INSTALAÇÃO</v>
          </cell>
          <cell r="C2378" t="str">
            <v>UN</v>
          </cell>
          <cell r="D2378" t="str">
            <v>80,48</v>
          </cell>
        </row>
        <row r="2379">
          <cell r="A2379" t="str">
            <v>73796/4</v>
          </cell>
          <cell r="B2379" t="str">
            <v>VÁLVULA DE PÉ COM CRIVO Ø 50MM (2") - FORNECIMENTO E INSTALAÇÃO</v>
          </cell>
          <cell r="C2379" t="str">
            <v>UN</v>
          </cell>
          <cell r="D2379" t="str">
            <v>105,39</v>
          </cell>
        </row>
        <row r="2380">
          <cell r="A2380" t="str">
            <v>73796/5</v>
          </cell>
          <cell r="B2380" t="str">
            <v>VÁLVULA DE PÉ COM CRIVO Ø 65MM (2.1/2") - FORNECIMENTO E INSTALAÇÃO</v>
          </cell>
          <cell r="C2380" t="str">
            <v>UN</v>
          </cell>
          <cell r="D2380" t="str">
            <v>184,49</v>
          </cell>
        </row>
        <row r="2381">
          <cell r="A2381" t="str">
            <v>73796/6</v>
          </cell>
          <cell r="B2381" t="str">
            <v>VÁLVULA DE PÉ COM CRIVO Ø 80MM (3") - FORNECIMENTO E INSTALAÇÃO</v>
          </cell>
          <cell r="C2381" t="str">
            <v>UN</v>
          </cell>
          <cell r="D2381" t="str">
            <v>230,01</v>
          </cell>
        </row>
        <row r="2382">
          <cell r="A2382" t="str">
            <v>73796/7</v>
          </cell>
          <cell r="B2382" t="str">
            <v>VÁLVULA DE PÉ COM CRIVO Ø 100MM (4") - FORNECIMENTO E INSTALAÇÃO</v>
          </cell>
          <cell r="C2382" t="str">
            <v>UN</v>
          </cell>
          <cell r="D2382" t="str">
            <v>374,61</v>
          </cell>
        </row>
        <row r="2383">
          <cell r="A2383" t="str">
            <v>73797/1</v>
          </cell>
          <cell r="B2383" t="str">
            <v>REGISTRO DE GAVETA COM CANOPLA Ø 32MM (1.1/4") - FORNECIMENTO E INSTALAÇÃO</v>
          </cell>
          <cell r="C2383" t="str">
            <v>UN</v>
          </cell>
          <cell r="D2383" t="str">
            <v>97,75</v>
          </cell>
        </row>
        <row r="2384">
          <cell r="A2384" t="str">
            <v>73870/1</v>
          </cell>
          <cell r="B2384" t="str">
            <v>VÁLVULA DE ESFERA EM BRONZE Ø 1/2" - FORNECIMENTO E INSTALAÇÃO</v>
          </cell>
          <cell r="C2384" t="str">
            <v>UN</v>
          </cell>
          <cell r="D2384" t="str">
            <v>37,50</v>
          </cell>
        </row>
        <row r="2385">
          <cell r="A2385" t="str">
            <v>73870/2</v>
          </cell>
          <cell r="B2385" t="str">
            <v>VÁLVULA DE ESFERA EM BRONZE Ø 3/4" - FORNECIMENTO E INSTALAÇÃO</v>
          </cell>
          <cell r="C2385" t="str">
            <v>UN</v>
          </cell>
          <cell r="D2385" t="str">
            <v>41,89</v>
          </cell>
        </row>
        <row r="2386">
          <cell r="A2386" t="str">
            <v>73870/3</v>
          </cell>
          <cell r="B2386" t="str">
            <v>VÁLVULA DE ESFERA EM BRONZE Ø 1"  - FORNECIMENTO E INSTALAÇÃO</v>
          </cell>
          <cell r="C2386" t="str">
            <v>UN</v>
          </cell>
          <cell r="D2386" t="str">
            <v>52,94</v>
          </cell>
        </row>
        <row r="2387">
          <cell r="A2387" t="str">
            <v>73870/4</v>
          </cell>
          <cell r="B2387" t="str">
            <v>REGISTRO DE ESFERA EM BRONZE D= 1.1/4" FORNEC E COLOCACAO</v>
          </cell>
          <cell r="C2387" t="str">
            <v>UN</v>
          </cell>
          <cell r="D2387" t="str">
            <v>72,43</v>
          </cell>
        </row>
        <row r="2388">
          <cell r="A2388" t="str">
            <v>73870/5</v>
          </cell>
          <cell r="B2388" t="str">
            <v>VÁLVULA DE ESFERA EM BRONZE Ø 1.1/2" - FORNECIMENTO E INSTALAÇÃO</v>
          </cell>
          <cell r="C2388" t="str">
            <v>UN</v>
          </cell>
          <cell r="D2388" t="str">
            <v>86,71</v>
          </cell>
        </row>
        <row r="2389">
          <cell r="A2389" t="str">
            <v>73870/6</v>
          </cell>
          <cell r="B2389" t="str">
            <v>VÁLVULA DE ESFERA EM BRONZE Ø 2" - FORNECIMENTO E INSTALAÇÃO</v>
          </cell>
          <cell r="C2389" t="str">
            <v>UN</v>
          </cell>
          <cell r="D2389" t="str">
            <v>126,26</v>
          </cell>
        </row>
        <row r="2390">
          <cell r="A2390" t="str">
            <v>74091/1</v>
          </cell>
          <cell r="B2390" t="str">
            <v>VALVULA RETENCAO VERTICAL BRONZE (PN-16) 2.1/2" 200PSI - EXTREMIDADES COM ROSCA - FORNECIMENTO E INSTALACAO</v>
          </cell>
          <cell r="C2390" t="str">
            <v>UN</v>
          </cell>
          <cell r="D2390" t="str">
            <v>308,02</v>
          </cell>
        </row>
        <row r="2391">
          <cell r="A2391" t="str">
            <v>74093/1</v>
          </cell>
          <cell r="B2391" t="str">
            <v>VALVULA PE COM CRIVO BRONZE 1.1/4" - FORNECIMENTO E INSTALACAO</v>
          </cell>
          <cell r="C2391" t="str">
            <v>UN</v>
          </cell>
          <cell r="D2391" t="str">
            <v>69,85</v>
          </cell>
        </row>
        <row r="2392">
          <cell r="A2392" t="str">
            <v>74169/1</v>
          </cell>
          <cell r="B2392" t="str">
            <v>REGISTRO/VALVULA GLOBO ANGULAR 45 GRAUS EM LATAO PARA HIDRANTES DE INCÊNDIO PREDIAL DN 2.1/2" - FORNECIMENTO E INSTALACAO</v>
          </cell>
          <cell r="C2392" t="str">
            <v>UN</v>
          </cell>
          <cell r="D2392" t="str">
            <v>142,14</v>
          </cell>
        </row>
        <row r="2393">
          <cell r="A2393" t="str">
            <v>74174/1</v>
          </cell>
          <cell r="B2393" t="str">
            <v>REGISTRO GAVETA 1.1/2" COM CANOPLA ACABAMENTO CROMADO SIMPLES - FORNECIMENTO E INSTALACAO</v>
          </cell>
          <cell r="C2393" t="str">
            <v>UN</v>
          </cell>
          <cell r="D2393" t="str">
            <v>111,75</v>
          </cell>
        </row>
        <row r="2394">
          <cell r="A2394" t="str">
            <v>74175/1</v>
          </cell>
          <cell r="B2394" t="str">
            <v>REGISTRO GAVETA 1" COM CANOPLA ACABAMENTO CROMADO SIMPLES - FORNECIMENTO E INSTALACAO</v>
          </cell>
          <cell r="C2394" t="str">
            <v>UN</v>
          </cell>
          <cell r="D2394" t="str">
            <v>69,07</v>
          </cell>
        </row>
        <row r="2395">
          <cell r="A2395" t="str">
            <v>74176/1</v>
          </cell>
          <cell r="B2395" t="str">
            <v>REGISTRO GAVETA 3/4" COM CANOPLA ACABAMENTO CROMADO SIMPLES - FORNECIMENTO E INSTALACAO</v>
          </cell>
          <cell r="C2395" t="str">
            <v>UN</v>
          </cell>
          <cell r="D2395" t="str">
            <v>59,97</v>
          </cell>
        </row>
        <row r="2396">
          <cell r="A2396" t="str">
            <v>74177/1</v>
          </cell>
          <cell r="B2396" t="str">
            <v>REGISTRO GAVETA 1/2" COM CANOPLA ACABAMENTO CROMADO SIMPLES - FORNECIMENTO E INSTALACAO</v>
          </cell>
          <cell r="C2396" t="str">
            <v>UN</v>
          </cell>
          <cell r="D2396" t="str">
            <v>59,10</v>
          </cell>
        </row>
        <row r="2397">
          <cell r="A2397" t="str">
            <v>74178/1</v>
          </cell>
          <cell r="B2397" t="str">
            <v>REGISTRO GAVETA 4" BRUTO LATAO - FORNECIMENTO E INSTALACAO</v>
          </cell>
          <cell r="C2397" t="str">
            <v>UN</v>
          </cell>
          <cell r="D2397" t="str">
            <v>501,94</v>
          </cell>
        </row>
        <row r="2398">
          <cell r="A2398" t="str">
            <v>74179/1</v>
          </cell>
          <cell r="B2398" t="str">
            <v>REGISTRO GAVETA 3" BRUTO LATAO - FORNECIMENTO E INSTALACAO</v>
          </cell>
          <cell r="C2398" t="str">
            <v>UN</v>
          </cell>
          <cell r="D2398" t="str">
            <v>300,95</v>
          </cell>
        </row>
        <row r="2399">
          <cell r="A2399" t="str">
            <v>74180/1</v>
          </cell>
          <cell r="B2399" t="str">
            <v>REGISTRO GAVETA 2.1/2" BRUTO LATAO - FORNECIMENTO E INSTALACAO</v>
          </cell>
          <cell r="C2399" t="str">
            <v>UN</v>
          </cell>
          <cell r="D2399" t="str">
            <v>207,04</v>
          </cell>
        </row>
        <row r="2400">
          <cell r="A2400" t="str">
            <v>74181/1</v>
          </cell>
          <cell r="B2400" t="str">
            <v>REGISTRO GAVETA 2" BRUTO LATAO - FORNECIMENTO E INSTALACAO</v>
          </cell>
          <cell r="C2400" t="str">
            <v>UN</v>
          </cell>
          <cell r="D2400" t="str">
            <v>91,29</v>
          </cell>
        </row>
        <row r="2401">
          <cell r="A2401" t="str">
            <v>74182/1</v>
          </cell>
          <cell r="B2401" t="str">
            <v>REGISTRO GAVETA 1.1/2" BRUTO LATAO - FORNECIMENTO E INSTALACAO</v>
          </cell>
          <cell r="C2401" t="str">
            <v>UN</v>
          </cell>
          <cell r="D2401" t="str">
            <v>67,27</v>
          </cell>
        </row>
        <row r="2402">
          <cell r="A2402" t="str">
            <v>74183/1</v>
          </cell>
          <cell r="B2402" t="str">
            <v>REGISTRO GAVETA 1.1/4" BRUTO LATAO - FORNECIMENTO E INSTALACAO</v>
          </cell>
          <cell r="C2402" t="str">
            <v>UN</v>
          </cell>
          <cell r="D2402" t="str">
            <v>57,34</v>
          </cell>
        </row>
        <row r="2403">
          <cell r="A2403" t="str">
            <v>74184/1</v>
          </cell>
          <cell r="B2403" t="str">
            <v>REGISTRO GAVETA 1" BRUTO LATAO - FORNECIMENTO E INSTALACAO</v>
          </cell>
          <cell r="C2403" t="str">
            <v>UN</v>
          </cell>
          <cell r="D2403" t="str">
            <v>40,26</v>
          </cell>
        </row>
        <row r="2404">
          <cell r="A2404" t="str">
            <v>74185/1</v>
          </cell>
          <cell r="B2404" t="str">
            <v>REGISTRO GAVETA 3/4" BRUTO LATAO - FORNECIMENTO E INSTALACAO</v>
          </cell>
          <cell r="C2404" t="str">
            <v>UN</v>
          </cell>
          <cell r="D2404" t="str">
            <v>32,04</v>
          </cell>
        </row>
        <row r="2405">
          <cell r="A2405" t="str">
            <v>85117</v>
          </cell>
          <cell r="B2405" t="str">
            <v>VALVULA DE RETENCAO VERTICAL BRONZE (PN-16) 1/2" 200 PSI - EXTREMIDADE COM ROSCA - FORNECIMENTO E INSTALACAO</v>
          </cell>
          <cell r="C2405" t="str">
            <v>UN</v>
          </cell>
          <cell r="D2405" t="str">
            <v>63,78</v>
          </cell>
        </row>
        <row r="2406">
          <cell r="A2406" t="str">
            <v>85118</v>
          </cell>
          <cell r="B2406" t="str">
            <v>REGISTRO PRESSAO 3/4" COM CANOPLA ACABAMENTO CROMADO - FORNECIMENTO E INSTALACAO</v>
          </cell>
          <cell r="C2406" t="str">
            <v>UN</v>
          </cell>
          <cell r="D2406" t="str">
            <v>59,29</v>
          </cell>
        </row>
        <row r="2407">
          <cell r="A2407" t="str">
            <v>85119</v>
          </cell>
          <cell r="B2407" t="str">
            <v>REGISTRO DE PRESSAO CROMADO C/ CANOPLA 1/2" - FORNECIMENTO E INSTALACAO</v>
          </cell>
          <cell r="C2407" t="str">
            <v>UN</v>
          </cell>
          <cell r="D2407" t="str">
            <v>55,38</v>
          </cell>
        </row>
        <row r="2408">
          <cell r="A2408" t="str">
            <v>72135</v>
          </cell>
          <cell r="B2408" t="str">
            <v>ABERTURA/FECHAMENTO RASGO ALVENARIA PARA TUBOS, FECHAMENTO COM ARGAMASSA TRACO 1:4 (CIMENTO E AREIA)</v>
          </cell>
          <cell r="C2408" t="str">
            <v>M</v>
          </cell>
          <cell r="D2408" t="str">
            <v>2,97</v>
          </cell>
        </row>
        <row r="2409">
          <cell r="A2409" t="str">
            <v>72285</v>
          </cell>
          <cell r="B2409" t="str">
            <v>CAIXA DE AREIA 40X40X40CM EM ALVENARIA - EXECUÇÃO</v>
          </cell>
          <cell r="C2409" t="str">
            <v>UN</v>
          </cell>
          <cell r="D2409" t="str">
            <v>62,52</v>
          </cell>
        </row>
        <row r="2410">
          <cell r="A2410" t="str">
            <v>72286</v>
          </cell>
          <cell r="B2410" t="str">
            <v>CAIXA DE AREIA 60X60X60CM EM ALVENARIA - EXECUÇÃO</v>
          </cell>
          <cell r="C2410" t="str">
            <v>UN</v>
          </cell>
          <cell r="D2410" t="str">
            <v>115,84</v>
          </cell>
        </row>
        <row r="2411">
          <cell r="A2411" t="str">
            <v>72289</v>
          </cell>
          <cell r="B2411" t="str">
            <v>CAIXA DE INSPEÇÃO 80X80X80CM EM ALVENARIA - EXECUÇÃO</v>
          </cell>
          <cell r="C2411" t="str">
            <v>UN</v>
          </cell>
          <cell r="D2411" t="str">
            <v>257,46</v>
          </cell>
        </row>
        <row r="2412">
          <cell r="A2412" t="str">
            <v>72290</v>
          </cell>
          <cell r="B2412" t="str">
            <v>CAIXA DE INSPEÇÃO 90X90X80CM EM ALVENARIA - EXECUÇÃO</v>
          </cell>
          <cell r="C2412" t="str">
            <v>UN</v>
          </cell>
          <cell r="D2412" t="str">
            <v>291,02</v>
          </cell>
        </row>
        <row r="2413">
          <cell r="A2413" t="str">
            <v>73828/1</v>
          </cell>
          <cell r="B2413" t="str">
            <v>ABRIGO PARA CAVALETE/HIDRÔMETRO PRÉ-MOLDADO DE CONCRETO - FORNECIMENTO E INSTALAÇÃO</v>
          </cell>
          <cell r="C2413" t="str">
            <v>UN</v>
          </cell>
          <cell r="D2413" t="str">
            <v>105,40</v>
          </cell>
        </row>
        <row r="2414">
          <cell r="A2414" t="str">
            <v>74092/1</v>
          </cell>
          <cell r="B2414" t="str">
            <v>AUTOMATICO DE BOIA SUPERIOR 10A/250V - FORNECIMENTO E INSTALACAO</v>
          </cell>
          <cell r="C2414" t="str">
            <v>UN</v>
          </cell>
          <cell r="D2414" t="str">
            <v>42,38</v>
          </cell>
        </row>
        <row r="2415">
          <cell r="A2415" t="str">
            <v>74102/1</v>
          </cell>
          <cell r="B2415" t="str">
            <v>CAIXA PARA HIDROMETRO CONCRETO PRE-MOLDADO - FORNECIMENTO E INSTALACAO</v>
          </cell>
          <cell r="C2415" t="str">
            <v>UN</v>
          </cell>
          <cell r="D2415" t="str">
            <v>105,40</v>
          </cell>
        </row>
        <row r="2416">
          <cell r="A2416" t="str">
            <v>73826/1</v>
          </cell>
          <cell r="B2416" t="str">
            <v>INSTALACAO DE COMPRESSOR DE AR, POTENCIA &lt;= 5 CV</v>
          </cell>
          <cell r="C2416" t="str">
            <v>UN</v>
          </cell>
          <cell r="D2416" t="str">
            <v>333,68</v>
          </cell>
        </row>
        <row r="2417">
          <cell r="A2417" t="str">
            <v>73826/2</v>
          </cell>
          <cell r="B2417" t="str">
            <v>INSTALACAO DE COMPRESSOR DE AR, POTENCIA &gt; 5 E &lt;= 10 CV</v>
          </cell>
          <cell r="C2417" t="str">
            <v>UN</v>
          </cell>
          <cell r="D2417" t="str">
            <v>433,79</v>
          </cell>
        </row>
        <row r="2418">
          <cell r="A2418" t="str">
            <v>73834/1</v>
          </cell>
          <cell r="B2418" t="str">
            <v>INSTALACAO DE CONJ.MOTO BOMBA SUBMERSIVEL ATE 10 CV</v>
          </cell>
          <cell r="C2418" t="str">
            <v>UN</v>
          </cell>
          <cell r="D2418" t="str">
            <v>119,71</v>
          </cell>
        </row>
        <row r="2419">
          <cell r="A2419" t="str">
            <v>73834/2</v>
          </cell>
          <cell r="B2419" t="str">
            <v>INSTALACAO DE CONJ.MOTO BOMBA SUBMERSIVEL DE 11 A 25 CV</v>
          </cell>
          <cell r="C2419" t="str">
            <v>UN</v>
          </cell>
          <cell r="D2419" t="str">
            <v>191,53</v>
          </cell>
        </row>
        <row r="2420">
          <cell r="A2420" t="str">
            <v>73834/3</v>
          </cell>
          <cell r="B2420" t="str">
            <v>INSTALACAO DE CONJ.MOTO BOMBA SUBMERSIVEL DE 26 A 50 CV</v>
          </cell>
          <cell r="C2420" t="str">
            <v>UN</v>
          </cell>
          <cell r="D2420" t="str">
            <v>383,07</v>
          </cell>
        </row>
        <row r="2421">
          <cell r="A2421" t="str">
            <v>73834/4</v>
          </cell>
          <cell r="B2421" t="str">
            <v>INSTALACAO DE CONJ.MOTO BOMBA SUBMERSIVEL DE 51 A 100 CV</v>
          </cell>
          <cell r="C2421" t="str">
            <v>UN</v>
          </cell>
          <cell r="D2421" t="str">
            <v>574,61</v>
          </cell>
        </row>
        <row r="2422">
          <cell r="A2422" t="str">
            <v>73835/1</v>
          </cell>
          <cell r="B2422" t="str">
            <v>INSTALACAO DE CONJ.MOTO BOMBA VERTICAL POT &lt;= 100 CV</v>
          </cell>
          <cell r="C2422" t="str">
            <v>UN</v>
          </cell>
          <cell r="D2422" t="str">
            <v>798,57</v>
          </cell>
        </row>
        <row r="2423">
          <cell r="A2423" t="str">
            <v>73835/2</v>
          </cell>
          <cell r="B2423" t="str">
            <v>INSTALACAO DE CONJ.MOTO BOMBA VERTICAL 100 &lt; POT &lt;= 200 CV</v>
          </cell>
          <cell r="C2423" t="str">
            <v>UN</v>
          </cell>
          <cell r="D2423" t="str">
            <v>1.086,06</v>
          </cell>
        </row>
        <row r="2424">
          <cell r="A2424" t="str">
            <v>73835/3</v>
          </cell>
          <cell r="B2424" t="str">
            <v>INSTALACAO DE CONJ.MOTO BOMBA VERTICAL 200 &lt; POT &lt;= 300 CV</v>
          </cell>
          <cell r="C2424" t="str">
            <v>UN</v>
          </cell>
          <cell r="D2424" t="str">
            <v>1.213,83</v>
          </cell>
        </row>
        <row r="2425">
          <cell r="A2425" t="str">
            <v>73836/1</v>
          </cell>
          <cell r="B2425" t="str">
            <v>INSTALACAO DE CONJ.MOTO BOMBA HORIZONTAL ATE 10 CV</v>
          </cell>
          <cell r="C2425" t="str">
            <v>UN</v>
          </cell>
          <cell r="D2425" t="str">
            <v>319,42</v>
          </cell>
        </row>
        <row r="2426">
          <cell r="A2426" t="str">
            <v>73836/2</v>
          </cell>
          <cell r="B2426" t="str">
            <v>INSTALACAO DE CONJ.MOTO BOMBA HORIZONTAL DE 12,5 A 25 CV</v>
          </cell>
          <cell r="C2426" t="str">
            <v>UN</v>
          </cell>
          <cell r="D2426" t="str">
            <v>415,25</v>
          </cell>
        </row>
        <row r="2427">
          <cell r="A2427" t="str">
            <v>73836/3</v>
          </cell>
          <cell r="B2427" t="str">
            <v>INSTALACAO DE CONJ.MOTO BOMBA HORIZONTAL DE 30 A 75 CV</v>
          </cell>
          <cell r="C2427" t="str">
            <v>UN</v>
          </cell>
          <cell r="D2427" t="str">
            <v>638,85</v>
          </cell>
        </row>
        <row r="2428">
          <cell r="A2428" t="str">
            <v>73836/4</v>
          </cell>
          <cell r="B2428" t="str">
            <v>INSTALACAO DE CONJ.MOTO BOMBA HORIZONTAL DE 100 A 150 CV</v>
          </cell>
          <cell r="C2428" t="str">
            <v>UN</v>
          </cell>
          <cell r="D2428" t="str">
            <v>1.022,17</v>
          </cell>
        </row>
        <row r="2429">
          <cell r="A2429" t="str">
            <v>73837/1</v>
          </cell>
          <cell r="B2429" t="str">
            <v>INSTALACAO DE CONJ.MOTO BOMBA SUBMERSO ATE 5 CV</v>
          </cell>
          <cell r="C2429" t="str">
            <v>UN</v>
          </cell>
          <cell r="D2429" t="str">
            <v>119,71</v>
          </cell>
        </row>
        <row r="2430">
          <cell r="A2430" t="str">
            <v>73837/2</v>
          </cell>
          <cell r="B2430" t="str">
            <v>INSTALACAO DE CONJ.MOTO BOMBA SUBMERSO DE 6 A 25 CV</v>
          </cell>
          <cell r="C2430" t="str">
            <v>UN</v>
          </cell>
          <cell r="D2430" t="str">
            <v>239,42</v>
          </cell>
        </row>
        <row r="2431">
          <cell r="A2431" t="str">
            <v>73837/3</v>
          </cell>
          <cell r="B2431" t="str">
            <v>INSTALACAO DE CONJ.MOTO BOMBA SUBMERSO DE 26 A 50 CV</v>
          </cell>
          <cell r="C2431" t="str">
            <v>UN</v>
          </cell>
          <cell r="D2431" t="str">
            <v>478,84</v>
          </cell>
        </row>
        <row r="2432">
          <cell r="A2432" t="str">
            <v>73612</v>
          </cell>
          <cell r="B2432" t="str">
            <v>INSTALACAO DE CLORADOR</v>
          </cell>
          <cell r="C2432" t="str">
            <v>UN</v>
          </cell>
          <cell r="D2432" t="str">
            <v>251,64</v>
          </cell>
        </row>
        <row r="2433">
          <cell r="A2433" t="str">
            <v>73660</v>
          </cell>
          <cell r="B2433" t="str">
            <v>LEITO FILTRANTE - ASSENTAMENTO DE BLOCOS LEOPOLD</v>
          </cell>
          <cell r="C2433" t="str">
            <v>M2</v>
          </cell>
          <cell r="D2433" t="str">
            <v>47,75</v>
          </cell>
        </row>
        <row r="2434">
          <cell r="A2434" t="str">
            <v>73661</v>
          </cell>
          <cell r="B2434" t="str">
            <v>FORNECIMENTO E INSTALACAO DE TALHA E TROLEY MANUAL DE 1 TONELADA</v>
          </cell>
          <cell r="C2434" t="str">
            <v>UN</v>
          </cell>
          <cell r="D2434" t="str">
            <v>1.384,91</v>
          </cell>
        </row>
        <row r="2435">
          <cell r="A2435" t="str">
            <v>73693</v>
          </cell>
          <cell r="B2435" t="str">
            <v>LEITO FILTRANTE - COLOCACAO DE LONA PLASTICA</v>
          </cell>
          <cell r="C2435" t="str">
            <v>M2</v>
          </cell>
          <cell r="D2435" t="str">
            <v>12,06</v>
          </cell>
        </row>
        <row r="2436">
          <cell r="A2436" t="str">
            <v>73694</v>
          </cell>
          <cell r="B2436" t="str">
            <v>INSTALACAO DE BOMBA DOSADORA</v>
          </cell>
          <cell r="C2436" t="str">
            <v>UN</v>
          </cell>
          <cell r="D2436" t="str">
            <v>92,44</v>
          </cell>
        </row>
        <row r="2437">
          <cell r="A2437" t="str">
            <v>73695</v>
          </cell>
          <cell r="B2437" t="str">
            <v>INSTALACAO DE AGITADOR</v>
          </cell>
          <cell r="C2437" t="str">
            <v>UN</v>
          </cell>
          <cell r="D2437" t="str">
            <v>47,54</v>
          </cell>
        </row>
        <row r="2438">
          <cell r="A2438" t="str">
            <v>73824/1</v>
          </cell>
          <cell r="B2438" t="str">
            <v>INSTALACAO DE MISTURADOR VERTICAL</v>
          </cell>
          <cell r="C2438" t="str">
            <v>UN</v>
          </cell>
          <cell r="D2438" t="str">
            <v>251,64</v>
          </cell>
        </row>
        <row r="2439">
          <cell r="A2439" t="str">
            <v>73825/2</v>
          </cell>
          <cell r="B2439" t="str">
            <v>VERTEDOR TRIANGULAR DE ALUMINIO</v>
          </cell>
          <cell r="C2439" t="str">
            <v>M2</v>
          </cell>
          <cell r="D2439" t="str">
            <v>296,60</v>
          </cell>
        </row>
        <row r="2440">
          <cell r="A2440" t="str">
            <v>73873/1</v>
          </cell>
          <cell r="B2440" t="str">
            <v>LEITO FILTRANTE - COLOCACAO E APILOAMENTO DE TERRA NO FILTRO</v>
          </cell>
          <cell r="C2440" t="str">
            <v>M3</v>
          </cell>
          <cell r="D2440" t="str">
            <v>42,65</v>
          </cell>
        </row>
        <row r="2441">
          <cell r="A2441" t="str">
            <v>73873/2</v>
          </cell>
          <cell r="B2441" t="str">
            <v>LEITO FILTRANTE - FORN.E ENCHIMENTO C/ BRITA NO. 4</v>
          </cell>
          <cell r="C2441" t="str">
            <v>M3</v>
          </cell>
          <cell r="D2441" t="str">
            <v>95,89</v>
          </cell>
        </row>
        <row r="2442">
          <cell r="A2442" t="str">
            <v>73873/3</v>
          </cell>
          <cell r="B2442" t="str">
            <v>LEITO FILTRANTE - COLOCACAO DE AREIA NOS FILTROS</v>
          </cell>
          <cell r="C2442" t="str">
            <v>M3</v>
          </cell>
          <cell r="D2442" t="str">
            <v>42,65</v>
          </cell>
        </row>
        <row r="2443">
          <cell r="A2443" t="str">
            <v>73873/4</v>
          </cell>
          <cell r="B2443" t="str">
            <v>LEITO FILTRANTE - COLOCACAO DE PEDREGULHOS NOS FILTROS</v>
          </cell>
          <cell r="C2443" t="str">
            <v>M3</v>
          </cell>
          <cell r="D2443" t="str">
            <v>46,71</v>
          </cell>
        </row>
        <row r="2444">
          <cell r="A2444" t="str">
            <v>73873/5</v>
          </cell>
          <cell r="B2444" t="str">
            <v>LEITO FILTRANTE - COLOCACAO DE ANTRACITO NOS FILTROS</v>
          </cell>
          <cell r="C2444" t="str">
            <v>M3</v>
          </cell>
          <cell r="D2444" t="str">
            <v>42,65</v>
          </cell>
        </row>
        <row r="2445">
          <cell r="A2445" t="str">
            <v>73827/1</v>
          </cell>
          <cell r="B2445" t="str">
            <v>KIT CAVALETE PVC COM REGISTRO 1/2" - FORNECIMENTO E INSTALAÇÃO</v>
          </cell>
          <cell r="C2445" t="str">
            <v>UN</v>
          </cell>
          <cell r="D2445" t="str">
            <v>51,11</v>
          </cell>
        </row>
        <row r="2446">
          <cell r="A2446" t="str">
            <v>74217/1</v>
          </cell>
          <cell r="B2446" t="str">
            <v>HIDROMETRO 3,00M3/H, D=1/2" - FORNECIMENTO E INSTALACAO</v>
          </cell>
          <cell r="C2446" t="str">
            <v>UN</v>
          </cell>
          <cell r="D2446" t="str">
            <v>76,44</v>
          </cell>
        </row>
        <row r="2447">
          <cell r="A2447" t="str">
            <v>74217/2</v>
          </cell>
          <cell r="B2447" t="str">
            <v>HIDROMETRO 5,00M3/H, D=3/4"  - FORNECIMENTO E INSTALACAO</v>
          </cell>
          <cell r="C2447" t="str">
            <v>UN</v>
          </cell>
          <cell r="D2447" t="str">
            <v>97,64</v>
          </cell>
        </row>
        <row r="2448">
          <cell r="A2448" t="str">
            <v>74217/3</v>
          </cell>
          <cell r="B2448" t="str">
            <v>HIDROMETRO 1,50M3/H, D=1/2" - FORNECIMENTO E INSTALACAO</v>
          </cell>
          <cell r="C2448" t="str">
            <v>UN</v>
          </cell>
          <cell r="D2448" t="str">
            <v>73,18</v>
          </cell>
        </row>
        <row r="2449">
          <cell r="A2449" t="str">
            <v>74218/1</v>
          </cell>
          <cell r="B2449" t="str">
            <v>KIT CAVALETE PVC COM REGISTRO 3/4" - FORNECIMENTO E INSTALACAO</v>
          </cell>
          <cell r="C2449" t="str">
            <v>UN</v>
          </cell>
          <cell r="D2449" t="str">
            <v>54,30</v>
          </cell>
        </row>
        <row r="2450">
          <cell r="A2450" t="str">
            <v>74253/1</v>
          </cell>
          <cell r="B2450" t="str">
            <v>RAMAL PREDIAL EM TUBO PEAD 20MM - FORNECIMENTO, INSTALAÇÃO, ESCAVAÇÃO E REATERRO</v>
          </cell>
          <cell r="C2450" t="str">
            <v>M</v>
          </cell>
          <cell r="D2450" t="str">
            <v>13,35</v>
          </cell>
        </row>
        <row r="2451">
          <cell r="A2451" t="str">
            <v>83878</v>
          </cell>
          <cell r="B2451" t="str">
            <v>LIGACAO DA REDE 50MM AO RAMAL PREDIAL 1/2"</v>
          </cell>
          <cell r="C2451" t="str">
            <v>UN</v>
          </cell>
          <cell r="D2451" t="str">
            <v>33,56</v>
          </cell>
        </row>
        <row r="2452">
          <cell r="A2452" t="str">
            <v>83879</v>
          </cell>
          <cell r="B2452" t="str">
            <v>LIGACAO DA REDE 75MM AO RAMAL PREDIAL 1/2"</v>
          </cell>
          <cell r="C2452" t="str">
            <v>UN</v>
          </cell>
          <cell r="D2452" t="str">
            <v>43,11</v>
          </cell>
        </row>
        <row r="2453">
          <cell r="A2453" t="str">
            <v>73658</v>
          </cell>
          <cell r="B2453" t="str">
            <v>LIGAÇÃO DOMICILIAR DE ESGOTO DN 100MM, DA CASA ATÉ A CAIXA, COMPOSTO POR 10,0M TUBO DE PVC ESGOTO PREDIAL DN 100MM E CAIXA DE ALVENARIA COM TAMPA DE CONCRETO - FORNECIMENTO E INSTALAÇÃO</v>
          </cell>
          <cell r="C2453" t="str">
            <v>UN</v>
          </cell>
          <cell r="D2453" t="str">
            <v>383,45</v>
          </cell>
        </row>
        <row r="2454">
          <cell r="A2454" t="str">
            <v>73784/1</v>
          </cell>
          <cell r="B2454" t="str">
            <v>LIGAÇÃO DE ESGOTO EM TUBO PVC ESGOTO SÉRIE-R DN 100MM, DA CAIXA ATÉ A REDE, INCLUINDO ESCAVAÇÃO E REATERRO ATÉ 1,00M, COMPOSTO POR 10,50M DE TUBO PVC SÉRIE-R ESGOTO DN 100MM, JUNÇÃO SIMPLES PVC PARA ESGOTO PREDIAL DN 100X100MM E CURVA PVC 90GRAUS PARA RE</v>
          </cell>
          <cell r="C2454" t="str">
            <v>UN</v>
          </cell>
          <cell r="D2454" t="str">
            <v>714,36</v>
          </cell>
        </row>
        <row r="2455">
          <cell r="A2455" t="str">
            <v>73784/2</v>
          </cell>
          <cell r="B2455" t="str">
            <v>LIGAÇÃO DE ESGOTO EM TUBO PVC ESGOTO SÉRIE-R DN 150MM, DA CAIXA ATÉ A REDE, INCLUINDO ESCAVAÇÃO E REATERRO ATÉ 1,00M, COMPOSTO POR 13,65M DE TUBO PVC SÉRIE-R ESGOTO DN 150MM - FORNECIMENTO E INSTALAÇÃO</v>
          </cell>
          <cell r="C2455" t="str">
            <v>UN</v>
          </cell>
          <cell r="D2455" t="str">
            <v>1.007,48</v>
          </cell>
        </row>
        <row r="2456">
          <cell r="A2456" t="str">
            <v>73869/1</v>
          </cell>
          <cell r="B2456" t="str">
            <v>LIGAÇÃO DE ESGOTO EM TUBO CERÂMICO DN 100MM, DA CAIXA ATÉ A REDE, INCLUINDO ESCAVAÇÃO E REATERRO ATÉ 1,00M, COMPOSTO POR 11,48M DE TUBO CERÂMICO ESGOTO DN 100MM E CURVA CERÂMICA 45GRAUS ESGOTO DN 100MM - FORNECIMENTO E INSTALAÇÃO</v>
          </cell>
          <cell r="C2456" t="str">
            <v>UN</v>
          </cell>
          <cell r="D2456" t="str">
            <v>671,93</v>
          </cell>
        </row>
        <row r="2457">
          <cell r="A2457" t="str">
            <v>73869/2</v>
          </cell>
          <cell r="B2457" t="str">
            <v>LIGAÇÃO DE ESGOTO EM TUBO CERÂMICO DN 150MM, DA CAIXA ATÉ A REDE, INCLUINDO ESCAVAÇÃO E REATERRO ATÉ 1,00M, COMPOSTO POR 11,48M DE TUBO CERÂMICO ESGOTO DN 150MM E CURVA CERÂMICA 45GRAUS ESGOTO DN 150MM - FORNECIMENTO E INSTALAÇÃO</v>
          </cell>
          <cell r="C2457" t="str">
            <v>UN</v>
          </cell>
          <cell r="D2457" t="str">
            <v>785,05</v>
          </cell>
        </row>
        <row r="2458">
          <cell r="A2458" t="str">
            <v>73869/3</v>
          </cell>
          <cell r="B2458" t="str">
            <v>LIGAÇÃO DE ESGOTO EM TUBO CERÂMICO DN 200MM, DA CAIXA ATÉ A REDE, INCLUINDO ESCAVAÇÃO E REATERRO ATÉ 1,00M, COMPOSTO POR 11,48M DE TUBO CERÂMICO ESGOTO DN 200MM E CURVA CERÂMICA 45GRAUS ESGOTO DN 200MM - FORNECIMENTO E INSTALAÇÃO</v>
          </cell>
          <cell r="C2458" t="str">
            <v>UN</v>
          </cell>
          <cell r="D2458" t="str">
            <v>997,50</v>
          </cell>
        </row>
        <row r="2459">
          <cell r="A2459" t="str">
            <v>74216/1</v>
          </cell>
          <cell r="B2459" t="str">
            <v>RAMAL PREDIAL DE ESGOTO EM TUBO PVC ESGOTO DN 100MM - FORNECIMENTO, INSTALACAO, ESCAVACAO E REATERRO</v>
          </cell>
          <cell r="C2459" t="str">
            <v>M</v>
          </cell>
          <cell r="D2459" t="str">
            <v>54,21</v>
          </cell>
        </row>
        <row r="2460">
          <cell r="A2460" t="str">
            <v>74216/2</v>
          </cell>
          <cell r="B2460" t="str">
            <v>RAMAL PREDIAL DE ESGOTO EM TUBO CERAMICO ESGOTO DN 100MM - FORNECIMENTO, INSTALACAO, ESCAVACAO E REATERRO</v>
          </cell>
          <cell r="C2460" t="str">
            <v>M</v>
          </cell>
          <cell r="D2460" t="str">
            <v>62,40</v>
          </cell>
        </row>
        <row r="2461">
          <cell r="A2461" t="str">
            <v>76451/1</v>
          </cell>
          <cell r="B2461" t="str">
            <v>ESCAVACAO MECANIZADA SUBMERSA (DRAGAGEM E CARGA), UTILIZANDO CAMINHÃO BASCULANTE, ESCAVADEIRA TIPO DRAGA DE ARRASTE E RETROESCAVADEIRA COM CARREGADEIRA</v>
          </cell>
          <cell r="C2461" t="str">
            <v>M3</v>
          </cell>
          <cell r="D2461" t="str">
            <v>24,99</v>
          </cell>
        </row>
        <row r="2462">
          <cell r="A2462" t="str">
            <v>83335</v>
          </cell>
          <cell r="B2462" t="str">
            <v>ESCAVACAO SUBMERSA COM DRAGA DE MANDIBULA</v>
          </cell>
          <cell r="C2462" t="str">
            <v>M3</v>
          </cell>
          <cell r="D2462" t="str">
            <v>28,29</v>
          </cell>
        </row>
        <row r="2463">
          <cell r="A2463" t="str">
            <v>7011</v>
          </cell>
          <cell r="B2463" t="str">
            <v>ESCAVACAO E ACERTO MANUAL NA FAIXA DE 0,45M DE LARGURA P/ EXECUCAO    DE MEIO-FIO E SARJETA CONJUGADOS</v>
          </cell>
          <cell r="C2463" t="str">
            <v>M</v>
          </cell>
          <cell r="D2463" t="str">
            <v>3,29</v>
          </cell>
        </row>
        <row r="2464">
          <cell r="A2464" t="str">
            <v>73903/1</v>
          </cell>
          <cell r="B2464" t="str">
            <v>LIMPEZA SUPERFICIAL DA CAMADA VEGETAL EM JAZIDA</v>
          </cell>
          <cell r="C2464" t="str">
            <v>M2</v>
          </cell>
          <cell r="D2464" t="str">
            <v>0,47</v>
          </cell>
        </row>
        <row r="2465">
          <cell r="A2465" t="str">
            <v>73903/2</v>
          </cell>
          <cell r="B2465" t="str">
            <v>EXPURGO DE JAZIDA</v>
          </cell>
          <cell r="C2465" t="str">
            <v>M3</v>
          </cell>
          <cell r="D2465" t="str">
            <v>2,50</v>
          </cell>
        </row>
        <row r="2466">
          <cell r="A2466" t="str">
            <v>74151/1</v>
          </cell>
          <cell r="B2466" t="str">
            <v>ESCAVACAO E CARGA MATERIAL 1A CATEGORIA, UTILIZANDO TRATOR DE ESTEIRAS DE 110 A 160HP COM LAMINA, PESO OPERACIONAL * 13T  E PA CARREGADEIRA COM 170 HP.</v>
          </cell>
          <cell r="C2466" t="str">
            <v>M3</v>
          </cell>
          <cell r="D2466" t="str">
            <v>3,20</v>
          </cell>
        </row>
        <row r="2467">
          <cell r="A2467" t="str">
            <v>74154/1</v>
          </cell>
          <cell r="B2467" t="str">
            <v>ESCAVACAO, CARGA E TRANSPORTE DE  MATERIAL DE 1A CATEGORIA COM TRATOR SOBRE ESTEIRAS 305 HP E CACAMBA 5M3,  DMT 50 A 200M</v>
          </cell>
          <cell r="C2467" t="str">
            <v>M3</v>
          </cell>
          <cell r="D2467" t="str">
            <v>4,71</v>
          </cell>
        </row>
        <row r="2468">
          <cell r="A2468" t="str">
            <v>74155/1</v>
          </cell>
          <cell r="B2468" t="str">
            <v>ESCAVACAO E TRANSP MAT 1A CAT DMT 50M C/TRATOR EST CAT D8 C/ LAMINA</v>
          </cell>
          <cell r="C2468" t="str">
            <v>M3</v>
          </cell>
          <cell r="D2468" t="str">
            <v>1,40</v>
          </cell>
        </row>
        <row r="2469">
          <cell r="A2469" t="str">
            <v>74155/2</v>
          </cell>
          <cell r="B2469" t="str">
            <v>ESCAVACAO E TRANSPORTE DE MATERIAL DE  2A CAT DMT 50M COM TRATOR SOBRE  ESTEIRAS 305 HP COM LAMINA E ESCARIFICADOR</v>
          </cell>
          <cell r="C2469" t="str">
            <v>M3</v>
          </cell>
          <cell r="D2469" t="str">
            <v>2,71</v>
          </cell>
        </row>
        <row r="2470">
          <cell r="A2470" t="str">
            <v>74205/1</v>
          </cell>
          <cell r="B2470" t="str">
            <v>ESCAVACAO MECANICA DE MATERIAL 1A. CATEGORIA, PROVENIENTE DE CORTE DE SUBLEITO (C/TRATOR ESTEIRAS  160HP)</v>
          </cell>
          <cell r="C2470" t="str">
            <v>M3</v>
          </cell>
          <cell r="D2470" t="str">
            <v>2,04</v>
          </cell>
        </row>
        <row r="2471">
          <cell r="A2471" t="str">
            <v>76453/1</v>
          </cell>
          <cell r="B2471" t="str">
            <v>DRAGAGEM (C/ ESCAVADEIRA DRAG LINE DE ARRASTE 140HP)</v>
          </cell>
          <cell r="C2471" t="str">
            <v>M3</v>
          </cell>
          <cell r="D2471" t="str">
            <v>23,48</v>
          </cell>
        </row>
        <row r="2472">
          <cell r="A2472" t="str">
            <v>78018</v>
          </cell>
          <cell r="B2472" t="str">
            <v>ESCAVACAO MANUAL A CEU ABERTO EM MATERIAL DE 1A CATEGORIA, EM PROFUNDIDADE ATE 0,50M</v>
          </cell>
          <cell r="C2472" t="str">
            <v>M3</v>
          </cell>
          <cell r="D2472" t="str">
            <v>21,99</v>
          </cell>
        </row>
        <row r="2473">
          <cell r="A2473" t="str">
            <v>79472</v>
          </cell>
          <cell r="B2473" t="str">
            <v>REGULARIZACAO DE SUPERFICIES EM TERRA COM MOTONIVELADORA</v>
          </cell>
          <cell r="C2473" t="str">
            <v>M2</v>
          </cell>
          <cell r="D2473" t="str">
            <v>0,35</v>
          </cell>
        </row>
        <row r="2474">
          <cell r="A2474" t="str">
            <v>79473</v>
          </cell>
          <cell r="B2474" t="str">
            <v>CORTE E ATERRO COMPENSADO</v>
          </cell>
          <cell r="C2474" t="str">
            <v>M3</v>
          </cell>
          <cell r="D2474" t="str">
            <v>4,02</v>
          </cell>
        </row>
        <row r="2475">
          <cell r="A2475" t="str">
            <v>79474</v>
          </cell>
          <cell r="B2475" t="str">
            <v>ESCAVACAO MANUAL, CAMPO ABERTO, EM SOLO EXCETO ROCHA, DE 4,00 ATE 6,00 M DE PROFUNDIDADE.</v>
          </cell>
          <cell r="C2475" t="str">
            <v>M3</v>
          </cell>
          <cell r="D2475" t="str">
            <v>37,11</v>
          </cell>
        </row>
        <row r="2476">
          <cell r="A2476" t="str">
            <v>79477</v>
          </cell>
          <cell r="B2476" t="str">
            <v>ESCAVACAO EM ROCHA C/PERFURACAO MANUAL E EXPLOSIVO</v>
          </cell>
          <cell r="C2476" t="str">
            <v>M3</v>
          </cell>
          <cell r="D2476" t="str">
            <v>237,37</v>
          </cell>
        </row>
        <row r="2477">
          <cell r="A2477" t="str">
            <v>79478</v>
          </cell>
          <cell r="B2477" t="str">
            <v>ESCAVACAO MANUAL CAMPO ABERTO EM SOLO EXCETO ROCHA ATE 2,00M PROFUNDIDADE</v>
          </cell>
          <cell r="C2477" t="str">
            <v>M3</v>
          </cell>
          <cell r="D2477" t="str">
            <v>26,84</v>
          </cell>
        </row>
        <row r="2478">
          <cell r="A2478" t="str">
            <v>79479</v>
          </cell>
          <cell r="B2478" t="str">
            <v>ESCAVACAO MANUAL, CAMPO ABERTO, EM SOLO EXCETO ROCHA, DE 2,00 ATE 4,00 M DE PROFUNDIDADE.</v>
          </cell>
          <cell r="C2478" t="str">
            <v>M3</v>
          </cell>
          <cell r="D2478" t="str">
            <v>31,97</v>
          </cell>
        </row>
        <row r="2479">
          <cell r="A2479" t="str">
            <v>79480</v>
          </cell>
          <cell r="B2479" t="str">
            <v>ESCAVACAO MECANICA CAMPO ABERTO EM SOLO EXCETO ROCHA ATE 2,00M PROFUNDIDADE</v>
          </cell>
          <cell r="C2479" t="str">
            <v>M3</v>
          </cell>
          <cell r="D2479" t="str">
            <v>1,54</v>
          </cell>
        </row>
        <row r="2480">
          <cell r="A2480" t="str">
            <v>79505/1</v>
          </cell>
          <cell r="B2480" t="str">
            <v>ESCAVACAO A FOGO EM MATERIAL DE 2A CATEGORIA, MOLEDO OU ROCHA DECOMPOSTA, A CEU ABERTO, FURACAO A BARRA MINA</v>
          </cell>
          <cell r="C2480" t="str">
            <v>M3</v>
          </cell>
          <cell r="D2480" t="str">
            <v>57,30</v>
          </cell>
        </row>
        <row r="2481">
          <cell r="A2481" t="str">
            <v>79505/2</v>
          </cell>
          <cell r="B2481" t="str">
            <v>ESCAVACAO A FOGO EM MATERIAL DE 3A CATEGORIA, ROCHA VIVA, A CEU ABERTO, FURACAO A BARRA MINA.</v>
          </cell>
          <cell r="C2481" t="str">
            <v>M3</v>
          </cell>
          <cell r="D2481" t="str">
            <v>127,32</v>
          </cell>
        </row>
        <row r="2482">
          <cell r="A2482" t="str">
            <v>79517/1</v>
          </cell>
          <cell r="B2482" t="str">
            <v>ESCAVACAO MANUAL EM SOLO-PROF. ATE 1,50 M</v>
          </cell>
          <cell r="C2482" t="str">
            <v>M3</v>
          </cell>
          <cell r="D2482" t="str">
            <v>18,32</v>
          </cell>
        </row>
        <row r="2483">
          <cell r="A2483" t="str">
            <v>79517/2</v>
          </cell>
          <cell r="B2483" t="str">
            <v>ESCAVACAO MANUAL EM SOLO, PROF. MAIOR QUE 1,5M ATE 4,00 M</v>
          </cell>
          <cell r="C2483" t="str">
            <v>M3</v>
          </cell>
          <cell r="D2483" t="str">
            <v>29,32</v>
          </cell>
        </row>
        <row r="2484">
          <cell r="A2484" t="str">
            <v>83336</v>
          </cell>
          <cell r="B2484" t="str">
            <v>ESCAVACAO MECANICA PARA ACERTO DE TALUDES, EM MATERIAL DE 1A CATEGORIA, COM ESCAVADEIRA HIDRAULICA</v>
          </cell>
          <cell r="C2484" t="str">
            <v>M3</v>
          </cell>
          <cell r="D2484" t="str">
            <v>4,09</v>
          </cell>
        </row>
        <row r="2485">
          <cell r="A2485" t="str">
            <v>83338</v>
          </cell>
          <cell r="B2485" t="str">
            <v>ESCAVACAO MECANICA, A CEU ABERTO, EM MATERIAL DE 1A CATEGORIA, COM ESCAVADEIRA HIDRAULICA, CAPACIDADE DE 0,78 M3</v>
          </cell>
          <cell r="C2485" t="str">
            <v>M3</v>
          </cell>
          <cell r="D2485" t="str">
            <v>2,48</v>
          </cell>
        </row>
        <row r="2486">
          <cell r="A2486" t="str">
            <v>3061</v>
          </cell>
          <cell r="B2486" t="str">
            <v>ESCAVACAO MEC VALA N ESCOR MAT 1A CAT C/RETROESCAV ATE 1,50M          EXCL ESGOTAMENTO</v>
          </cell>
          <cell r="C2486" t="str">
            <v>M3</v>
          </cell>
          <cell r="D2486" t="str">
            <v>5,58</v>
          </cell>
        </row>
        <row r="2487">
          <cell r="A2487" t="str">
            <v>3063</v>
          </cell>
          <cell r="B2487" t="str">
            <v>ESCAV MEC VALA ESCORADA ATE 1,50M C/RETRO MAT 1A COM REDUTOR (C/PEDRAS/  INST PREDIAIS/OUTROS REDUT PRODUTIV) -  EXCL. ESGOT/ESCORAM</v>
          </cell>
          <cell r="C2487" t="str">
            <v>M3</v>
          </cell>
          <cell r="D2487" t="str">
            <v>17,30</v>
          </cell>
        </row>
        <row r="2488">
          <cell r="A2488" t="str">
            <v>3065</v>
          </cell>
          <cell r="B2488" t="str">
            <v>ESCAV MEC.VALA ESCORADA C/RETRO DE 1,5 A 3M PROF MAT 1A COM REDUTOR (PEDRAS/INST PREDIAIS/OUTROS REDUT PRODUTIV) -  EXCL. ESGOTAM / ESCORAMENTO.</v>
          </cell>
          <cell r="C2488" t="str">
            <v>M3</v>
          </cell>
          <cell r="D2488" t="str">
            <v>22,21</v>
          </cell>
        </row>
        <row r="2489">
          <cell r="A2489" t="str">
            <v>3070</v>
          </cell>
          <cell r="B2489" t="str">
            <v>ESCAVACAO MEC DE VALA ESCORADA COM RETRO 75 HP, EM MATERIAL DE  1A CATEGORIA  ATÉ 1,5M DE PROFUNDIDADE,  EXCLUINDO ESGOTAMENTO E ESCORAMENTO.</v>
          </cell>
          <cell r="C2489" t="str">
            <v>M3</v>
          </cell>
          <cell r="D2489" t="str">
            <v>6,51</v>
          </cell>
        </row>
        <row r="2490">
          <cell r="A2490" t="str">
            <v>3071</v>
          </cell>
          <cell r="B2490" t="str">
            <v>ESCAVACAO MEC.VALA ESCORADA MAT 1A CAT C/RETRO DE 1,5 A 3M- EXCLUSIVE ESGOT E ESCORAMENTO</v>
          </cell>
          <cell r="C2490" t="str">
            <v>M3</v>
          </cell>
          <cell r="D2490" t="str">
            <v>8,29</v>
          </cell>
        </row>
        <row r="2491">
          <cell r="A2491" t="str">
            <v>72915</v>
          </cell>
          <cell r="B2491" t="str">
            <v>ESCAVACAO MECANICA DE VALA EM MATERIAL DE 2A. CATEGORIA ATE 2 M DE PROFUNDIDADE COM UTILIZACAO DE ESCAVADEIRA HIDRAULICA</v>
          </cell>
          <cell r="C2491" t="str">
            <v>M3</v>
          </cell>
          <cell r="D2491" t="str">
            <v>10,18</v>
          </cell>
        </row>
        <row r="2492">
          <cell r="A2492" t="str">
            <v>72917</v>
          </cell>
          <cell r="B2492" t="str">
            <v>ESCAVACAO MECANICA DE VALA EM MATERIAL 2A. CATEGORIA DE 2,01 ATE 4,00 M DE PROFUNDIDADE COM UTILIZACAO DE ESCAVADEIRA HIDRAULICA</v>
          </cell>
          <cell r="C2492" t="str">
            <v>M3</v>
          </cell>
          <cell r="D2492" t="str">
            <v>11,63</v>
          </cell>
        </row>
        <row r="2493">
          <cell r="A2493" t="str">
            <v>72918</v>
          </cell>
          <cell r="B2493" t="str">
            <v>ESCAVACAO MECANICA DE VALA EM MATERIAL 2A. CATEGORIA DE 4,01 ATE 6,00 M DE PROFUNDIDADE COM UTILIZACAO DE ESCAVADEIRA HIDRAULICA</v>
          </cell>
          <cell r="C2493" t="str">
            <v>M3</v>
          </cell>
          <cell r="D2493" t="str">
            <v>13,57</v>
          </cell>
        </row>
        <row r="2494">
          <cell r="A2494" t="str">
            <v>73566</v>
          </cell>
          <cell r="B2494" t="str">
            <v>ESCAV.MEC (ESCAV HIDR)VALA ESCOR PROF=4,5 A 6M MAT 1A CAT EXCL ES          GOTAMENTO E ESCORAMENTO.</v>
          </cell>
          <cell r="C2494" t="str">
            <v>M3</v>
          </cell>
          <cell r="D2494" t="str">
            <v>11,57</v>
          </cell>
        </row>
        <row r="2495">
          <cell r="A2495" t="str">
            <v>73567</v>
          </cell>
          <cell r="B2495" t="str">
            <v>ESCAV.MEC (ESCAV HIDR)VALA ESCOR PROF=3 A 4,5M MAT 1A CAT EXCL             ESGOTAMENTO E ESCORAMENTO.</v>
          </cell>
          <cell r="C2495" t="str">
            <v>M3</v>
          </cell>
          <cell r="D2495" t="str">
            <v>7,92</v>
          </cell>
        </row>
        <row r="2496">
          <cell r="A2496" t="str">
            <v>73568</v>
          </cell>
          <cell r="B2496" t="str">
            <v>ESCAV.MEC (ESCAV HIDR)VALA ESCOR PROF=1,5 A 3M MAT 1A CAT EXCL             ESGOTAMENTO E ESCORAMENTO.</v>
          </cell>
          <cell r="C2496" t="str">
            <v>M3</v>
          </cell>
          <cell r="D2496" t="str">
            <v>5,37</v>
          </cell>
        </row>
        <row r="2497">
          <cell r="A2497" t="str">
            <v>73570</v>
          </cell>
          <cell r="B2497" t="str">
            <v>ESCAV.MEC (ESCAV HIDR)VALA ESCOR PROF=4,5 A 6M MAT 1A C/REDUTORES          PRODUT(CAVAS FUNDACOES/PEDRAS/INST PREDIAIS/OUTROS)EXCL ESG/ESCORAMENTO.</v>
          </cell>
          <cell r="C2497" t="str">
            <v>M3</v>
          </cell>
          <cell r="D2497" t="str">
            <v>30,15</v>
          </cell>
        </row>
        <row r="2498">
          <cell r="A2498" t="str">
            <v>73571</v>
          </cell>
          <cell r="B2498" t="str">
            <v>ESCAV.MEC. (ESCAV HIDR)VALA ESCOR DE 3 A 4,5M MAT 1A C/REDUTORES            PRODUTIVIDADE(CAVAS FUNDACOES/PEDRAS/INST PREDIAIS/OUTROS) -EXCLUSIVE ESGOT. E ESCORAMENTO.</v>
          </cell>
          <cell r="C2498" t="str">
            <v>M3</v>
          </cell>
          <cell r="D2498" t="str">
            <v>18,64</v>
          </cell>
        </row>
        <row r="2499">
          <cell r="A2499" t="str">
            <v>73572</v>
          </cell>
          <cell r="B2499" t="str">
            <v>ESCAV.MEC. (ESCAV HIDR)VALA ESCOR DE 1,5 A 3MMAT 1A C/REDUTOR PRO           DUTIVIDADE(CAVAS FUNDACOES/PEDRAS/INST PREDIAIS/OUTROS)EXCL           ESGOTAMENTO E ESCORAMENTO.</v>
          </cell>
          <cell r="C2499" t="str">
            <v>M3</v>
          </cell>
          <cell r="D2499" t="str">
            <v>12,63</v>
          </cell>
        </row>
        <row r="2500">
          <cell r="A2500" t="str">
            <v>73573</v>
          </cell>
          <cell r="B2500" t="str">
            <v>ESCAV MEC.VALA(ESCAV HIDR)ESCOR ATE 1,5MMAT 1A C/REDUTOR PRODUT (CAVA FUND/PEDRAS/INST PREDIAIS/OUTROS) EXCL ESGOT / ESCORAMENTO.</v>
          </cell>
          <cell r="C2500" t="str">
            <v>M3</v>
          </cell>
          <cell r="D2500" t="str">
            <v>12,35</v>
          </cell>
        </row>
        <row r="2501">
          <cell r="A2501" t="str">
            <v>73574</v>
          </cell>
          <cell r="B2501" t="str">
            <v>ESCAV.MEC. VALA N ESCOR DE 4,5 A 6M(ESCAV HIDRAUL 0,78M3)MAT1ACAT EXCL ESGOTAMENTO.</v>
          </cell>
          <cell r="C2501" t="str">
            <v>M3</v>
          </cell>
          <cell r="D2501" t="str">
            <v>6,66</v>
          </cell>
        </row>
        <row r="2502">
          <cell r="A2502" t="str">
            <v>73575</v>
          </cell>
          <cell r="B2502" t="str">
            <v>ESCAV MEC VALA N ESCOR DE 3 A 4,5M(ESCAV HIDRAUL O,78M3)MAT 1A CAT EXCL ESGOTAMENTO.</v>
          </cell>
          <cell r="C2502" t="str">
            <v>M3</v>
          </cell>
          <cell r="D2502" t="str">
            <v>5,44</v>
          </cell>
        </row>
        <row r="2503">
          <cell r="A2503" t="str">
            <v>73576</v>
          </cell>
          <cell r="B2503" t="str">
            <v>ESCAV MEC VALA N ESCOR DE1,5 A 3M(ESCAV HIDRAUL 0,78M3)MAT 1A CAT EXCL ESGOTAMENTOO.</v>
          </cell>
          <cell r="C2503" t="str">
            <v>M3</v>
          </cell>
          <cell r="D2503" t="str">
            <v>4,34</v>
          </cell>
        </row>
        <row r="2504">
          <cell r="A2504" t="str">
            <v>73577</v>
          </cell>
          <cell r="B2504" t="str">
            <v>ESCAV MEC VALA N ESCOR DE 4,5 A 6M PROF (C/ESCAV HIDR 0,78M3) MAT 1A CAT C/REDUTOR(C/PEDRAS/INST PREDIAIS/OUTROS REDUTORES PRODUT  OU CAVAS FUND) EXCL ESGOTAMENTO</v>
          </cell>
          <cell r="C2504" t="str">
            <v>M3</v>
          </cell>
          <cell r="D2504" t="str">
            <v>16,32</v>
          </cell>
        </row>
        <row r="2505">
          <cell r="A2505" t="str">
            <v>73578</v>
          </cell>
          <cell r="B2505" t="str">
            <v>ESCAV MEC VALA N ESCOR DE 3 A 4,5M PROF(C/ESCAV HIDR0,78M3) MAT 1A CATC/ REDUTOR(C/PEDRAS/INST PREDIAIS/OUTROS REDUT PRODUT. OU CAVAS FUND)  EXCL ESGOTAMENTO</v>
          </cell>
          <cell r="C2505" t="str">
            <v>M3</v>
          </cell>
          <cell r="D2505" t="str">
            <v>13,10</v>
          </cell>
        </row>
        <row r="2506">
          <cell r="A2506" t="str">
            <v>73579</v>
          </cell>
          <cell r="B2506" t="str">
            <v>ESCAV MEC VALA N ESCOR DE 1,5 A 3M PROF(C/ESCAV HIDRAUL 0,78M3) MAT 1A CAT C/REDUTOR(C/PEDRAS/INST PREDIAIS/OUTROS REDUT PRODUT. OU CAVAS FUND) EXCL ESGOTAMENTO.</v>
          </cell>
          <cell r="C2506" t="str">
            <v>M3</v>
          </cell>
          <cell r="D2506" t="str">
            <v>11,32</v>
          </cell>
        </row>
        <row r="2507">
          <cell r="A2507" t="str">
            <v>73580</v>
          </cell>
          <cell r="B2507" t="str">
            <v>ESCAV MEC.VALA N ESCORADA(C/ESCAV HIDRAUL 0,78M3) ATE 1,5M PROF MAT 1A C/REDUTOR(C/PEDRAS/INST PREDIAIS/OUTROS REDUT PRODUT OU CAVAS FUND) EXCL ESGOTAM</v>
          </cell>
          <cell r="C2507" t="str">
            <v>M3</v>
          </cell>
          <cell r="D2507" t="str">
            <v>9,87</v>
          </cell>
        </row>
        <row r="2508">
          <cell r="A2508" t="str">
            <v>73599</v>
          </cell>
          <cell r="B2508" t="str">
            <v>ESCAVACAO MECANICA VALAS EM QUALQUER TIPO DE SOLO EXCETO ROCHA,PROF. 0 &lt; H &lt; 4 M</v>
          </cell>
          <cell r="C2508" t="str">
            <v>M3</v>
          </cell>
          <cell r="D2508" t="str">
            <v>7,57</v>
          </cell>
        </row>
        <row r="2509">
          <cell r="A2509" t="str">
            <v>73962/4</v>
          </cell>
          <cell r="B2509" t="str">
            <v>ESCAVACAO DE VALA NAO ESCORADA  EM  MATERIAL DE 1A CATEGORIA COM PROFUNDIDADE DE 1,5 ATE  3M  COM RETROESCAVADEIRA 75HP, SEM  ESGOTAMENTO</v>
          </cell>
          <cell r="C2509" t="str">
            <v>M3</v>
          </cell>
          <cell r="D2509" t="str">
            <v>6,76</v>
          </cell>
        </row>
        <row r="2510">
          <cell r="A2510" t="str">
            <v>73962/13</v>
          </cell>
          <cell r="B2510" t="str">
            <v>ESCAVACAO DE VALA NAO ESCORADA EM MATERIAL 1A CATEGORIA , PROFUNDIDADE ATE 1,5 M COM ESCAVADEIRA HIDRAULICA 105 HP(CAPACIDADE DE 0,78M3), SEM ESGOTAMENTO</v>
          </cell>
          <cell r="C2510" t="str">
            <v>M3</v>
          </cell>
          <cell r="D2510" t="str">
            <v>3,83</v>
          </cell>
        </row>
        <row r="2511">
          <cell r="A2511" t="str">
            <v>73962/21</v>
          </cell>
          <cell r="B2511" t="str">
            <v>ESCAVACAO DE VALA ESCORADA EM MATERIAL 1A CATEGORIA , PROFUNDIDADE ATE 1,5 M COM ESCAVADEIRA HIDRAULICA 105 HP(CAPACIDADE DE 0,78M3), SEM ESGOTAMENTO</v>
          </cell>
          <cell r="C2511" t="str">
            <v>M3</v>
          </cell>
          <cell r="D2511" t="str">
            <v>4,70</v>
          </cell>
        </row>
        <row r="2512">
          <cell r="A2512" t="str">
            <v>73965/1</v>
          </cell>
          <cell r="B2512" t="str">
            <v>ESCAVAÇÃO MANUAL DE VALA, A FRIO,  EM MATERIAL DE 2A CATEGORIA (MOLEDO OU ROCHA DECOMPOSTA) ATÉ 1,50M</v>
          </cell>
          <cell r="C2512" t="str">
            <v>M3</v>
          </cell>
          <cell r="D2512" t="str">
            <v>68,72</v>
          </cell>
        </row>
        <row r="2513">
          <cell r="A2513" t="str">
            <v>73965/2</v>
          </cell>
          <cell r="B2513" t="str">
            <v>ESCAVAÇÃO MANUAL DE VALA, A FRIO, EM MATERIAL DE 2A CATEGORIA (MOLEDO OU ROCHA DECOMPOSTA), DE 3 ATÉ 4,5M, EXCLUINDO ESGOTAMENTO E ESCORAMENTO.</v>
          </cell>
          <cell r="C2513" t="str">
            <v>M3</v>
          </cell>
          <cell r="D2513" t="str">
            <v>100,79</v>
          </cell>
        </row>
        <row r="2514">
          <cell r="A2514" t="str">
            <v>73965/3</v>
          </cell>
          <cell r="B2514" t="str">
            <v>ESCAVAÇÃO MANUAL DE VALA, A FRIO, EM MATERIAL DE 2A CATEGORIA (MOLEDO OU ROCHA DECOMPOSTA), DE 4,5 ATÉ 6M, EXCLUINDO ESGOTAMENTO E ESCORAMENTO.</v>
          </cell>
          <cell r="C2514" t="str">
            <v>M3</v>
          </cell>
          <cell r="D2514" t="str">
            <v>119,12</v>
          </cell>
        </row>
        <row r="2515">
          <cell r="A2515" t="str">
            <v>73965/4</v>
          </cell>
          <cell r="B2515" t="str">
            <v>ESCAVACAO MANUAL DE VALA EM ARGILA OU PEDRA SOLTA DO TAMANHO MEDIO DE PEDRA DE MAO, ATE 1,5M, EXCLUINDO ESGOTAMENTO/ESCORAMENTO.</v>
          </cell>
          <cell r="C2515" t="str">
            <v>M3</v>
          </cell>
          <cell r="D2515" t="str">
            <v>43,98</v>
          </cell>
        </row>
        <row r="2516">
          <cell r="A2516" t="str">
            <v>73965/5</v>
          </cell>
          <cell r="B2516" t="str">
            <v>ESCAVACAO MANUAL DE VALA EM ARGILA OU PEDRA SOLTA DO TAMANHO MEDIO DE PEDRA DE MAO, DE 1,5 ATE 3M, EXCLUINDO ESGOTAMENTO/ESCORAMENTO.</v>
          </cell>
          <cell r="C2516" t="str">
            <v>M3</v>
          </cell>
          <cell r="D2516" t="str">
            <v>51,31</v>
          </cell>
        </row>
        <row r="2517">
          <cell r="A2517" t="str">
            <v>73965/6</v>
          </cell>
          <cell r="B2517" t="str">
            <v>ESCAVACAO MANUAL DE VALA EM ARGILA OU PEDRA SOLTA DO TAMANHO MEDIO DE PEDRA DE MAO, DE 3 ATE 4,5M, EXCLUINDO ESGOTAMENTO/ESCORAMENTO</v>
          </cell>
          <cell r="C2517" t="str">
            <v>M3</v>
          </cell>
          <cell r="D2517" t="str">
            <v>82,46</v>
          </cell>
        </row>
        <row r="2518">
          <cell r="A2518" t="str">
            <v>73965/7</v>
          </cell>
          <cell r="B2518" t="str">
            <v>ESCAVACAO MANUAL DE VALA EM ARGILA OU PEDRA SOLTA DO TAMANHO MEDIO DE PEDRA DE MAO, DE 4,5 ATE 6M, EXCLUINDO ESGOTAMENTO/ESCORAMENTO.</v>
          </cell>
          <cell r="C2518" t="str">
            <v>M3</v>
          </cell>
          <cell r="D2518" t="str">
            <v>100,79</v>
          </cell>
        </row>
        <row r="2519">
          <cell r="A2519" t="str">
            <v>73965/8</v>
          </cell>
          <cell r="B2519" t="str">
            <v>ESCAVACAO MANUAL DE VALA EM LODO, ATE 1,5M, EXCLUINDO ESGOTAMENTO/ESCORAMENTO</v>
          </cell>
          <cell r="C2519" t="str">
            <v>M3</v>
          </cell>
          <cell r="D2519" t="str">
            <v>50,39</v>
          </cell>
        </row>
        <row r="2520">
          <cell r="A2520" t="str">
            <v>73965/9</v>
          </cell>
          <cell r="B2520" t="str">
            <v>ESCAVACAO MANUAL DE VALA EM LODO, DE 1,5 ATE 3M, EXCLUINDO ESGOTAMENTO/ESCORAMENTO.</v>
          </cell>
          <cell r="C2520" t="str">
            <v>M3</v>
          </cell>
          <cell r="D2520" t="str">
            <v>91,63</v>
          </cell>
        </row>
        <row r="2521">
          <cell r="A2521" t="str">
            <v>73965/10</v>
          </cell>
          <cell r="B2521" t="str">
            <v>ESCAVACAO MANUAL DE VALA EM  MATERIAL DE 1A CATEGORIA ATE 1,5M EXCLUINDO ESGOTAMENTO / ESCORAMENTO</v>
          </cell>
          <cell r="C2521" t="str">
            <v>M3</v>
          </cell>
          <cell r="D2521" t="str">
            <v>32,07</v>
          </cell>
        </row>
        <row r="2522">
          <cell r="A2522" t="str">
            <v>73965/11</v>
          </cell>
          <cell r="B2522" t="str">
            <v>ESCAVACAO MANUAL DE VALA EM  MATERIAL DE 1A CATEGORIA  DE 1,5 ATE 3M EXCLUINDO ESGOTAMENTO / ESCORAMENTO</v>
          </cell>
          <cell r="C2522" t="str">
            <v>M3</v>
          </cell>
          <cell r="D2522" t="str">
            <v>41,23</v>
          </cell>
        </row>
        <row r="2523">
          <cell r="A2523" t="str">
            <v>73965/12</v>
          </cell>
          <cell r="B2523" t="str">
            <v>ESCAVACAO MANUAL DE VALA EM  MATERIAL DE 1A CATEGORIA  DE 3 ATE 4,5M EXCLUINDO ESGOTAMENTO / ESCORAMENTO</v>
          </cell>
          <cell r="C2523" t="str">
            <v>M3</v>
          </cell>
          <cell r="D2523" t="str">
            <v>54,97</v>
          </cell>
        </row>
        <row r="2524">
          <cell r="A2524" t="str">
            <v>73965/13</v>
          </cell>
          <cell r="B2524" t="str">
            <v>ESCAVACAO MANUAL DE VALA EM  MATERIAL DE  1A CATEGORIA, DE 6 A 7,5M, EXCLUINDO ESGOTAMENTO / ESCORAMENTO.</v>
          </cell>
          <cell r="C2524" t="str">
            <v>M3</v>
          </cell>
          <cell r="D2524" t="str">
            <v>91,63</v>
          </cell>
        </row>
        <row r="2525">
          <cell r="A2525" t="str">
            <v>73965/14</v>
          </cell>
          <cell r="B2525" t="str">
            <v>ESCAVACAO MANUAL DE VALA EM ARGILA RIJA OU PEDRA SOLTA DO TAMANHO MEDIO DE PEDRA DE MAO, DE 6 A 7,5M, EXCLUINDO ESGOTAMENTO / ESCORAMENTO.</v>
          </cell>
          <cell r="C2525" t="str">
            <v>M3</v>
          </cell>
          <cell r="D2525" t="str">
            <v>119,12</v>
          </cell>
        </row>
        <row r="2526">
          <cell r="A2526" t="str">
            <v>73965/16</v>
          </cell>
          <cell r="B2526" t="str">
            <v>ESCAVAÇÃO MANUAL DE VALA EM MAT. DE 1ªCAT (AREIA/ ARGILA/ PIÇARRA) ENTRE 4,50 E 6,0M</v>
          </cell>
          <cell r="C2526" t="str">
            <v>M3</v>
          </cell>
          <cell r="D2526" t="str">
            <v>73,30</v>
          </cell>
        </row>
        <row r="2527">
          <cell r="A2527" t="str">
            <v>76443/1</v>
          </cell>
          <cell r="B2527" t="str">
            <v>ESCAVACAO MANUAL VALA/CAVA MAT 1A CAT ATE 1,5M EXCL ESG/ESCOR EM BECO (LARG ATE 2M) IMPOSSIBILITANDO ENTRADA DE CAMINHAO OU EQUIPAMENTO MOTORIZADO P/RETIRADA MATERIAL</v>
          </cell>
          <cell r="C2527" t="str">
            <v>M3</v>
          </cell>
          <cell r="D2527" t="str">
            <v>38,48</v>
          </cell>
        </row>
        <row r="2528">
          <cell r="A2528" t="str">
            <v>76443/2</v>
          </cell>
          <cell r="B2528" t="str">
            <v>ESCAVACAO MANUAL VALA/CAVA MAT 1A CAT DE 1,5 A 3M EXCL ESG/ESCOR EM BECO (LARG ATE 2M) IMPOSSIBILITANDO ENTRADA DE CAMINHAO OU EQUIPAMENTO MOTORIZADO P/RETIRADA DO MATERIAL</v>
          </cell>
          <cell r="C2528" t="str">
            <v>M3</v>
          </cell>
          <cell r="D2528" t="str">
            <v>49,48</v>
          </cell>
        </row>
        <row r="2529">
          <cell r="A2529" t="str">
            <v>76443/3</v>
          </cell>
          <cell r="B2529" t="str">
            <v>ESCAVACAO MANUAL VALA/CAVA MAT 1A CAT DE 3,0 A 4,5M EXCL ESG/ESCOR EM BECO (LARG ATE 2M) IMPOSSIBILITANDO ENTRADA DE CAMINHAO OU EQUIPAMENTO MOTORIZADO P/RETIRADA DO MATERIAL</v>
          </cell>
          <cell r="C2529" t="str">
            <v>M3</v>
          </cell>
          <cell r="D2529" t="str">
            <v>65,97</v>
          </cell>
        </row>
        <row r="2530">
          <cell r="A2530" t="str">
            <v>76443/4</v>
          </cell>
          <cell r="B2530" t="str">
            <v>ESCAVACAO MANUAL VALA/CAVA EM LODO/LAMA ATE 1,5M EXCL ESG/ESCOR EM BECO          (LARG ATE 2M) EM FAVELAS</v>
          </cell>
          <cell r="C2530" t="str">
            <v>M3</v>
          </cell>
          <cell r="D2530" t="str">
            <v>58,00</v>
          </cell>
        </row>
        <row r="2531">
          <cell r="A2531" t="str">
            <v>76443/5</v>
          </cell>
          <cell r="B2531" t="str">
            <v>ESCAVACAO MANUAL VALA/CAVA EM LODO/LAMA DE 1,5M A 3,0M EXCL ESG/ESCOR EM BECO (LARG ATE 2M) EM FAVELAS</v>
          </cell>
          <cell r="C2531" t="str">
            <v>M3</v>
          </cell>
          <cell r="D2531" t="str">
            <v>105,37</v>
          </cell>
        </row>
        <row r="2532">
          <cell r="A2532" t="str">
            <v>76443/6</v>
          </cell>
          <cell r="B2532" t="str">
            <v>ESCAVACAO MANUAL VALA, A FRIO, MAT 2A CAT, PROFUNDIDADE DE 6 A 7,5M, EXCL ESG/ESCOR (MOLEDO OU ROCHA DECOMPOSTA)</v>
          </cell>
          <cell r="C2532" t="str">
            <v>M3</v>
          </cell>
          <cell r="D2532" t="str">
            <v>137,44</v>
          </cell>
        </row>
        <row r="2533">
          <cell r="A2533" t="str">
            <v>79506/1</v>
          </cell>
          <cell r="B2533" t="str">
            <v>ESCAVAÇÃO MANUAL DE VALA/CAVA, A FRIO, EM MATERIAL DE 2A CATEGORIA, MOLEDO OU ROCHA DECOMPOSTA, ENTRE 1,5 E 3M DE PROFUNDIDADE</v>
          </cell>
          <cell r="C2533" t="str">
            <v>M3</v>
          </cell>
          <cell r="D2533" t="str">
            <v>87,04</v>
          </cell>
        </row>
        <row r="2534">
          <cell r="A2534" t="str">
            <v>79506/2</v>
          </cell>
          <cell r="B2534" t="str">
            <v>ESCAVAÇÃO MANUAL DE VALA/CAVA EM LODO, ENTRE 3 E 4,5M DE PROFUNDIDADE</v>
          </cell>
          <cell r="C2534" t="str">
            <v>M3</v>
          </cell>
          <cell r="D2534" t="str">
            <v>137,44</v>
          </cell>
        </row>
        <row r="2535">
          <cell r="A2535" t="str">
            <v>79506/3</v>
          </cell>
          <cell r="B2535" t="str">
            <v>ESCAVAÇÃO MANUAL DE VALA/CAVA EM LODO, ENTRE 4,5 E 6M DE PROFUNDIDADE</v>
          </cell>
          <cell r="C2535" t="str">
            <v>M3</v>
          </cell>
          <cell r="D2535" t="str">
            <v>164,93</v>
          </cell>
        </row>
        <row r="2536">
          <cell r="A2536" t="str">
            <v>79506/9</v>
          </cell>
          <cell r="B2536" t="str">
            <v>ESCAVAÇÃO MANUAL DE VALA/CAVA EM LODO, ENTRE 6 E 7,5M DE PROFUNDIDADE</v>
          </cell>
          <cell r="C2536" t="str">
            <v>M3</v>
          </cell>
          <cell r="D2536" t="str">
            <v>192,42</v>
          </cell>
        </row>
        <row r="2537">
          <cell r="A2537" t="str">
            <v>79507/5</v>
          </cell>
          <cell r="B2537" t="str">
            <v>ESCAVACAO MANUAL VALA ATE 1M SOLO MOLE</v>
          </cell>
          <cell r="C2537" t="str">
            <v>M3</v>
          </cell>
          <cell r="D2537" t="str">
            <v>11,91</v>
          </cell>
        </row>
        <row r="2538">
          <cell r="A2538" t="str">
            <v>79507/6</v>
          </cell>
          <cell r="B2538" t="str">
            <v>ESCAVACAO MANUAL VALA ATE 2M EM ROCHA C/EXPLOSIVO</v>
          </cell>
          <cell r="C2538" t="str">
            <v>M3</v>
          </cell>
          <cell r="D2538" t="str">
            <v>258,00</v>
          </cell>
        </row>
        <row r="2539">
          <cell r="A2539" t="str">
            <v>79518/1</v>
          </cell>
          <cell r="B2539" t="str">
            <v>MARROAMENTO EM MATERIAL DE 3A CATEGORIA, ROCHA VIVA PARA REDUÇÃO A PEDRA-DE-MÃO</v>
          </cell>
          <cell r="C2539" t="str">
            <v>M3</v>
          </cell>
          <cell r="D2539" t="str">
            <v>21,99</v>
          </cell>
        </row>
        <row r="2540">
          <cell r="A2540" t="str">
            <v>79518/2</v>
          </cell>
          <cell r="B2540" t="str">
            <v>MARROAMENTO DE MATERIAL DE 2A CATEGORIA, ROCHA DECOMPOSTA PARA REDUÇÃO A PEDRA-DE-MÃO</v>
          </cell>
          <cell r="C2540" t="str">
            <v>M3</v>
          </cell>
          <cell r="D2540" t="str">
            <v>19,79</v>
          </cell>
        </row>
        <row r="2541">
          <cell r="A2541" t="str">
            <v>83337</v>
          </cell>
          <cell r="B2541" t="str">
            <v>ESCAVACAO MANUAL DE VALAS (SOLO SECO), PROFUNDIDADE MAIOR QUE 4,50 M ATE 6,00 M</v>
          </cell>
          <cell r="C2541" t="str">
            <v>M3</v>
          </cell>
          <cell r="D2541" t="str">
            <v>64,14</v>
          </cell>
        </row>
        <row r="2542">
          <cell r="A2542" t="str">
            <v>83339</v>
          </cell>
          <cell r="B2542" t="str">
            <v>ESCAVACAO MANUAL DE VALAS (SOLO COM AGUA), PROFUNDIDADE ATE 1,50 M.</v>
          </cell>
          <cell r="C2542" t="str">
            <v>M3</v>
          </cell>
          <cell r="D2542" t="str">
            <v>34,36</v>
          </cell>
        </row>
        <row r="2543">
          <cell r="A2543" t="str">
            <v>83340</v>
          </cell>
          <cell r="B2543" t="str">
            <v>ESCAVACAO MANUAL DE VALAS (SOLO COM AGUA), PROFUNDIDADE MAIOR QUE 1,50 M ATE 3,00 M</v>
          </cell>
          <cell r="C2543" t="str">
            <v>M3</v>
          </cell>
          <cell r="D2543" t="str">
            <v>45,81</v>
          </cell>
        </row>
        <row r="2544">
          <cell r="A2544" t="str">
            <v>83341</v>
          </cell>
          <cell r="B2544" t="str">
            <v>ESCAVACAO MECANICA DE VALAS (SOLO COM AGUA), PROFUNDIDADE ATE 1,50 M</v>
          </cell>
          <cell r="C2544" t="str">
            <v>M3</v>
          </cell>
          <cell r="D2544" t="str">
            <v>8,87</v>
          </cell>
        </row>
        <row r="2545">
          <cell r="A2545" t="str">
            <v>83342</v>
          </cell>
          <cell r="B2545" t="str">
            <v>ESCAVACAO MECANICA DE VALAS (SOLO COM AGUA), PROFUNDIDADE MAIOR QUE 1,50 M ATE 4,00 M</v>
          </cell>
          <cell r="C2545" t="str">
            <v>M3</v>
          </cell>
          <cell r="D2545" t="str">
            <v>8,06</v>
          </cell>
        </row>
        <row r="2546">
          <cell r="A2546" t="str">
            <v>83343</v>
          </cell>
          <cell r="B2546" t="str">
            <v>ESCAVACAO MECANICA DE VALAS (SOLO COM AGUA), PROFUNDIDADE MAIOR QUE 4,00 M ATE 6,00 M.</v>
          </cell>
          <cell r="C2546" t="str">
            <v>M3</v>
          </cell>
          <cell r="D2546" t="str">
            <v>12,09</v>
          </cell>
        </row>
        <row r="2547">
          <cell r="A2547" t="str">
            <v>5719</v>
          </cell>
          <cell r="B2547" t="str">
            <v>REATERRO APILOADO EM CAMADAS 0,20M, UTILIZANDO MATERIAL ARGILO-ARENOSO ADQUIRIDO EM JAZIDA, JÁ CONSIDERANDO UM ACRÉSCIMO DE 25% NO VOLUME DO MATERIAL ADQUIRIDO, NÃO CONSIDERANDO O TRANSPORTE ATÉ O REATERRO</v>
          </cell>
          <cell r="C2547" t="str">
            <v>M3</v>
          </cell>
          <cell r="D2547" t="str">
            <v>36,18</v>
          </cell>
        </row>
        <row r="2548">
          <cell r="A2548" t="str">
            <v>55835</v>
          </cell>
          <cell r="B2548" t="str">
            <v>ATERRO INTERNO (EDIFICACOES) COMPACTADO MANUALMENTE</v>
          </cell>
          <cell r="C2548" t="str">
            <v>M3</v>
          </cell>
          <cell r="D2548" t="str">
            <v>32,07</v>
          </cell>
        </row>
        <row r="2549">
          <cell r="A2549" t="str">
            <v>73904/1</v>
          </cell>
          <cell r="B2549" t="str">
            <v>ATERRO APILOADO(MANUAL) EM CAMADAS DE 20 CM COM MATERIAL DE EMPRÉSTIMO.</v>
          </cell>
          <cell r="C2549" t="str">
            <v>M3</v>
          </cell>
          <cell r="D2549" t="str">
            <v>62,68</v>
          </cell>
        </row>
        <row r="2550">
          <cell r="A2550" t="str">
            <v>74153/1</v>
          </cell>
          <cell r="B2550" t="str">
            <v>ESPALHAMENTO MECANIZADO (COM MOTONIVELADORA 140 HP) MATERIAL 1A. CATEGORIA</v>
          </cell>
          <cell r="C2550" t="str">
            <v>M2</v>
          </cell>
          <cell r="D2550" t="str">
            <v>0,22</v>
          </cell>
        </row>
        <row r="2551">
          <cell r="A2551" t="str">
            <v>79481</v>
          </cell>
          <cell r="B2551" t="str">
            <v>ATERRO INTERNO SEM APILOAMENTO COM TRANSPORTE EM CARRINHO DE MAO</v>
          </cell>
          <cell r="C2551" t="str">
            <v>M3</v>
          </cell>
          <cell r="D2551" t="str">
            <v>18,32</v>
          </cell>
        </row>
        <row r="2552">
          <cell r="A2552" t="str">
            <v>79482</v>
          </cell>
          <cell r="B2552" t="str">
            <v>ATERRO COM AREIA COM ADENSAMENTO HIDRAULICO</v>
          </cell>
          <cell r="C2552" t="str">
            <v>M3</v>
          </cell>
          <cell r="D2552" t="str">
            <v>41,18</v>
          </cell>
        </row>
        <row r="2553">
          <cell r="A2553" t="str">
            <v>79483</v>
          </cell>
          <cell r="B2553" t="str">
            <v>APILOAMENTO COM MACO DE 30KG</v>
          </cell>
          <cell r="C2553" t="str">
            <v>M2</v>
          </cell>
          <cell r="D2553" t="str">
            <v>13,74</v>
          </cell>
        </row>
        <row r="2554">
          <cell r="A2554" t="str">
            <v>79484</v>
          </cell>
          <cell r="B2554" t="str">
            <v>ATERRO MECANIZADO COMPACTADO COM EMPRESTIMO DE AREIA</v>
          </cell>
          <cell r="C2554" t="str">
            <v>M3</v>
          </cell>
          <cell r="D2554" t="str">
            <v>35,19</v>
          </cell>
        </row>
        <row r="2555">
          <cell r="A2555" t="str">
            <v>79508/1</v>
          </cell>
          <cell r="B2555" t="str">
            <v>FORNECIMENTO E ENCHIMENTO DE VÃO SOBRE ABÓBADA DE TÚNEL, COM PE-DRA-DE-MÃO JOGADA</v>
          </cell>
          <cell r="C2555" t="str">
            <v>M3</v>
          </cell>
          <cell r="D2555" t="str">
            <v>76,76</v>
          </cell>
        </row>
        <row r="2556">
          <cell r="A2556" t="str">
            <v>79508/2</v>
          </cell>
          <cell r="B2556" t="str">
            <v>FORNECIMENTO E ENCHIMENTO DE VÃO SOBRE ABÓBADA DE TÚNEL, COM PE-DRA-DE-MÃO ARRUMADA</v>
          </cell>
          <cell r="C2556" t="str">
            <v>M3</v>
          </cell>
          <cell r="D2556" t="str">
            <v>95,08</v>
          </cell>
        </row>
        <row r="2557">
          <cell r="A2557" t="str">
            <v>53527</v>
          </cell>
          <cell r="B2557" t="str">
            <v>REATERRO COMPACTADO A 97% P.N. OU REATERRO APILOADO (VALAS DE FUNDAÇÕES RESIDENCIAIS)</v>
          </cell>
          <cell r="C2557" t="str">
            <v>M3</v>
          </cell>
          <cell r="D2557" t="str">
            <v>36,65</v>
          </cell>
        </row>
        <row r="2558">
          <cell r="A2558" t="str">
            <v>72920</v>
          </cell>
          <cell r="B2558" t="str">
            <v>REATERRO DE VALA COM MATERIAL GRANULAR REAPROVEITADO ADENSADO E VIBRADO</v>
          </cell>
          <cell r="C2558" t="str">
            <v>M3</v>
          </cell>
          <cell r="D2558" t="str">
            <v>12,63</v>
          </cell>
        </row>
        <row r="2559">
          <cell r="A2559" t="str">
            <v>72921</v>
          </cell>
          <cell r="B2559" t="str">
            <v>REATERRO DE VALA COM MATERIAL GRANULAR DE EMPRESTIMO ADENSADO E VIBRADO</v>
          </cell>
          <cell r="C2559" t="str">
            <v>M3</v>
          </cell>
          <cell r="D2559" t="str">
            <v>45,75</v>
          </cell>
        </row>
        <row r="2560">
          <cell r="A2560" t="str">
            <v>73964/1</v>
          </cell>
          <cell r="B2560" t="str">
            <v>REATERRO DE  VALA/CAVA COMPACTADA A MACO EM CAMADAS DE 20CM ( EM BECOS DE ATÉ 2,50M DE LARGURA EM FAVELAS)</v>
          </cell>
          <cell r="C2560" t="str">
            <v>M3</v>
          </cell>
          <cell r="D2560" t="str">
            <v>27,48</v>
          </cell>
        </row>
        <row r="2561">
          <cell r="A2561" t="str">
            <v>73964/2</v>
          </cell>
          <cell r="B2561" t="str">
            <v>REATER VALA/CAVA COMPACT/MACO CAMADAS 30CM EM BECO ATE 2,50M          LARGURA EM FAVELAS</v>
          </cell>
          <cell r="C2561" t="str">
            <v>M3</v>
          </cell>
          <cell r="D2561" t="str">
            <v>23,09</v>
          </cell>
        </row>
        <row r="2562">
          <cell r="A2562" t="str">
            <v>73964/3</v>
          </cell>
          <cell r="B2562" t="str">
            <v>REATERRO VALA/CAVA C/TRATOR 200CV EXCL COMPACTACAO</v>
          </cell>
          <cell r="C2562" t="str">
            <v>M3</v>
          </cell>
          <cell r="D2562" t="str">
            <v>1,80</v>
          </cell>
        </row>
        <row r="2563">
          <cell r="A2563" t="str">
            <v>73964/4</v>
          </cell>
          <cell r="B2563" t="str">
            <v>REATERRO DE VALAS / CAVAS, COMPACTADA A MAÇO, EM CAMADAS DE ATÉ 30 CM.</v>
          </cell>
          <cell r="C2563" t="str">
            <v>M3</v>
          </cell>
          <cell r="D2563" t="str">
            <v>19,24</v>
          </cell>
        </row>
        <row r="2564">
          <cell r="A2564" t="str">
            <v>73964/5</v>
          </cell>
          <cell r="B2564" t="str">
            <v>REATERRO DE VALA/CAVA SEM CONTROLE DE COMPACTAÇÃO , UTILIZANDO RETRO-ESCAVADEIRA E COMPACTACADOR VIBRATORIO COM MATERIAL REAPROVEITADO</v>
          </cell>
          <cell r="C2564" t="str">
            <v>M3</v>
          </cell>
          <cell r="D2564" t="str">
            <v>7,27</v>
          </cell>
        </row>
        <row r="2565">
          <cell r="A2565" t="str">
            <v>73964/6</v>
          </cell>
          <cell r="B2565" t="str">
            <v>REATERRO MANUAL DE VALAS</v>
          </cell>
          <cell r="C2565" t="str">
            <v>M3</v>
          </cell>
          <cell r="D2565" t="str">
            <v>27,48</v>
          </cell>
        </row>
        <row r="2566">
          <cell r="A2566" t="str">
            <v>74015/1</v>
          </cell>
          <cell r="B2566" t="str">
            <v>REATERRO E COMPACTACAO MECANICO DE VALA COM COMPACTADOR MANUAL TIPO SOQUETE VIBRATORIO</v>
          </cell>
          <cell r="C2566" t="str">
            <v>M3</v>
          </cell>
          <cell r="D2566" t="str">
            <v>19,93</v>
          </cell>
        </row>
        <row r="2567">
          <cell r="A2567" t="str">
            <v>76444/1</v>
          </cell>
          <cell r="B2567" t="str">
            <v>COMPACTACAO MECANICA DE VALAS, SEM CONTROLE DE GC (COMPACTADOR TIPO SAPO ATE 35 KG)</v>
          </cell>
          <cell r="C2567" t="str">
            <v>M3</v>
          </cell>
          <cell r="D2567" t="str">
            <v>8,78</v>
          </cell>
        </row>
        <row r="2568">
          <cell r="A2568" t="str">
            <v>76444/2</v>
          </cell>
          <cell r="B2568" t="str">
            <v>COMPACTACAO MECANICA DE VALAS,C/CONTR.DO GC &gt;= 95% DO PN(C/COMPACTADORSOLOS C/ PLACA VIBRATORIA MOTOR DIESEL/GASOLINA 7 A 10 HP)</v>
          </cell>
          <cell r="C2568" t="str">
            <v>M3</v>
          </cell>
          <cell r="D2568" t="str">
            <v>12,94</v>
          </cell>
        </row>
        <row r="2569">
          <cell r="A2569" t="str">
            <v>79488</v>
          </cell>
          <cell r="B2569" t="str">
            <v>REATERRO MANUAL COM APILOAMENTO MECANICO</v>
          </cell>
          <cell r="C2569" t="str">
            <v>M3</v>
          </cell>
          <cell r="D2569" t="str">
            <v>4,72</v>
          </cell>
        </row>
        <row r="2570">
          <cell r="A2570" t="str">
            <v>79489</v>
          </cell>
          <cell r="B2570" t="str">
            <v>REATERRO MANUAL SEM APILOAMENTO</v>
          </cell>
          <cell r="C2570" t="str">
            <v>M3</v>
          </cell>
          <cell r="D2570" t="str">
            <v>4,12</v>
          </cell>
        </row>
        <row r="2571">
          <cell r="A2571" t="str">
            <v>79490</v>
          </cell>
          <cell r="B2571" t="str">
            <v>REATERRO DE VALAS (COMPACTACAO MECANICA)</v>
          </cell>
          <cell r="C2571" t="str">
            <v>M3</v>
          </cell>
          <cell r="D2571" t="str">
            <v>1,28</v>
          </cell>
        </row>
        <row r="2572">
          <cell r="A2572" t="str">
            <v>79510/1</v>
          </cell>
          <cell r="B2572" t="str">
            <v>FORNECIMENTO E REATERRO DE VALA/CAVA COM PÓ-DE-PEDRA</v>
          </cell>
          <cell r="C2572" t="str">
            <v>M3</v>
          </cell>
          <cell r="D2572" t="str">
            <v>75,87</v>
          </cell>
        </row>
        <row r="2573">
          <cell r="A2573" t="str">
            <v>79510/2</v>
          </cell>
          <cell r="B2573" t="str">
            <v>REATERRO DE VALAS/CAVAS COM PÓ-DE-PEDRA, INCLUSIVE MATERIAL E COMPACTAÇÃO, EM BECOS DE ATÉ 2,5M DE LARGURA, EM FAVELAS</v>
          </cell>
          <cell r="C2573" t="str">
            <v>M3</v>
          </cell>
          <cell r="D2573" t="str">
            <v>81,55</v>
          </cell>
        </row>
        <row r="2574">
          <cell r="A2574" t="str">
            <v>83345</v>
          </cell>
          <cell r="B2574" t="str">
            <v>REATERRO DE VALA COM MATERIAL GRANULAR (PEDRISCO)</v>
          </cell>
          <cell r="C2574" t="str">
            <v>M3</v>
          </cell>
          <cell r="D2574" t="str">
            <v>59,57</v>
          </cell>
        </row>
        <row r="2575">
          <cell r="A2575" t="str">
            <v>83346</v>
          </cell>
          <cell r="B2575" t="str">
            <v>UMEDECIMENTO DE MATERIAL PARA FECHAMENTO DE VALAS.</v>
          </cell>
          <cell r="C2575" t="str">
            <v>M3</v>
          </cell>
          <cell r="D2575" t="str">
            <v>0,71</v>
          </cell>
        </row>
        <row r="2576">
          <cell r="A2576" t="str">
            <v>83441</v>
          </cell>
          <cell r="B2576" t="str">
            <v>REATERRO APILOADO (MANUAL) DE VALA COM DESLOCAMENTO DE MATERIAL EM CAMADAS DE 20 CM (BECOS, FAVELAS ETC.)</v>
          </cell>
          <cell r="C2576" t="str">
            <v>M3</v>
          </cell>
          <cell r="D2576" t="str">
            <v>32,07</v>
          </cell>
        </row>
        <row r="2577">
          <cell r="A2577" t="str">
            <v>72818</v>
          </cell>
          <cell r="B2577" t="str">
            <v>ESCAVACAO, CARGA E TRANSPORTE DE MATERIAL DE 1A CATEGORIA, CAMINHO DE SERVICO LEITO NATURAL, COM ESCAVADEIRA HIDRAULICA E CAMINHAO BASCULANTE 6 M3, DMT 50 ATE 200 M</v>
          </cell>
          <cell r="C2577" t="str">
            <v>M3</v>
          </cell>
          <cell r="D2577" t="str">
            <v>4,38</v>
          </cell>
        </row>
        <row r="2578">
          <cell r="A2578" t="str">
            <v>72821</v>
          </cell>
          <cell r="B2578" t="str">
            <v>ESCAVACAO, CARGA E TRANSPORTE DE MATERIAL DE 1A CATEGORIA, CAMINHO DE SERVICO LEITO NATURAL, COM ESCAVADEIRA HIDRAULICA E CAMINHAO BASCULANTE 6 M3, DMT 200 ATE 400 M</v>
          </cell>
          <cell r="C2578" t="str">
            <v>M3</v>
          </cell>
          <cell r="D2578" t="str">
            <v>4,47</v>
          </cell>
        </row>
        <row r="2579">
          <cell r="A2579" t="str">
            <v>72822</v>
          </cell>
          <cell r="B2579" t="str">
            <v>ESCAVACAO, CARGA E TRANSPORTE DE MATERIAL DE 1A CATEGORIA, CAMINHO DE SERVICO LEITO NATURAL, COM ESCAVADEIRA HIDRAULICA E CAMINHAO BASCULANTE 6 M3, DMT 400 ATE 600 M</v>
          </cell>
          <cell r="C2579" t="str">
            <v>M3</v>
          </cell>
          <cell r="D2579" t="str">
            <v>4,54</v>
          </cell>
        </row>
        <row r="2580">
          <cell r="A2580" t="str">
            <v>72823</v>
          </cell>
          <cell r="B2580" t="str">
            <v>ESCAVACAO, CARGA E TRANSPORTE DE MATERIAL DE 1A CATEGORIA, CAMINHO DE SERVICO LEITO NATURAL, COM ESCAVADEIRA HIDRAULICA E CAMINHAO BASCULANTE 6 M3, DMT 600 ATE 800 M</v>
          </cell>
          <cell r="C2580" t="str">
            <v>M3</v>
          </cell>
          <cell r="D2580" t="str">
            <v>4,61</v>
          </cell>
        </row>
        <row r="2581">
          <cell r="A2581" t="str">
            <v>72824</v>
          </cell>
          <cell r="B2581" t="str">
            <v>ESCAVACAO, CARGA E TRANSPORTE DE MATERIAL DE 1A CATEGORIA, CAMINHO DE SERVICO LEITO NATURAL, COM ESCAVADEIRA HIDRAULICA E CAMINHAO BASCULANTE 6 M3, DMT 800 ATE 1.000 M</v>
          </cell>
          <cell r="C2581" t="str">
            <v>M3</v>
          </cell>
          <cell r="D2581" t="str">
            <v>4,74</v>
          </cell>
        </row>
        <row r="2582">
          <cell r="A2582" t="str">
            <v>72825</v>
          </cell>
          <cell r="B2582" t="str">
            <v>ESCAVACAO, CARGA E TRANSPORTE DE MATERIAL DE 1A CATEGORIA, CAMINHO DE SERVICO REVESTIMENTO PRIMARIO, COM ESCAVADEIRA HIDRAULICA E CAMINHAO BASCULANTE 6 M3, DMT 50 ATE 200 M</v>
          </cell>
          <cell r="C2582" t="str">
            <v>M3</v>
          </cell>
          <cell r="D2582" t="str">
            <v>4,10</v>
          </cell>
        </row>
        <row r="2583">
          <cell r="A2583" t="str">
            <v>72826</v>
          </cell>
          <cell r="B2583" t="str">
            <v>ESCAVACAO, CARGA E TRANSPORTE DE MATERIAL DE 1A CATEGORIA, CAMINHO DE SERVICO REVESTIMENTO PRIMARIO, COM ESCAVADEIRA HIDRAULICA E CAMINHAO BASCULANTE 6 M3, DMT 200 ATE 400 M</v>
          </cell>
          <cell r="C2583" t="str">
            <v>M3</v>
          </cell>
          <cell r="D2583" t="str">
            <v>4,17</v>
          </cell>
        </row>
        <row r="2584">
          <cell r="A2584" t="str">
            <v>72827</v>
          </cell>
          <cell r="B2584" t="str">
            <v>ESCAVACAO, CARGA E TRANSPORTE DE MATERIAL DE 1A CATEGORIA, CAMINHO DE SERVICO REVESTIMENTO PRIMARIO, COM ESCAVADEIRA HIDRAULICA E CAMINHAO BASCULANTE 6 M3, DMT 400 ATE 600 M</v>
          </cell>
          <cell r="C2584" t="str">
            <v>M3</v>
          </cell>
          <cell r="D2584" t="str">
            <v>4,24</v>
          </cell>
        </row>
        <row r="2585">
          <cell r="A2585" t="str">
            <v>72828</v>
          </cell>
          <cell r="B2585" t="str">
            <v>ESCAVACAO, CARGA E TRANSPORTE DE MATERIAL DE 1A CATEGORIA, CAMINHO DE SERVICO REVESTIMENTO PRIMARIO, COM ESCAVADEIRA HIDRAULICA E CAMINHAO BASCULANTE 6 M3, DMT 600 ATE 800 M</v>
          </cell>
          <cell r="C2585" t="str">
            <v>M3</v>
          </cell>
          <cell r="D2585" t="str">
            <v>4,32</v>
          </cell>
        </row>
        <row r="2586">
          <cell r="A2586" t="str">
            <v>72829</v>
          </cell>
          <cell r="B2586" t="str">
            <v>ESCAVACAO, CARGA E TRANSPORTE DE MATERIAL DE 1A CATEGORIA, CAMINHO DE SERVICO REVESTIMENTO PRIMARIO, COM ESCAVADEIRA HIDRAULICA E CAMINHAO BASCULANTE 6 M3, DMT 800 ATE 1.000 M</v>
          </cell>
          <cell r="C2586" t="str">
            <v>M3</v>
          </cell>
          <cell r="D2586" t="str">
            <v>4,41</v>
          </cell>
        </row>
        <row r="2587">
          <cell r="A2587" t="str">
            <v>72832</v>
          </cell>
          <cell r="B2587" t="str">
            <v>ESCAVACAO, CARGA E TRANSPORTE DE MATERIAL DE 1A CATEGORIA, CAMINHO DE SERVICO PAVIMENTADO, COM ESCAVADEIRA HIDRAULICA E CAMINHAO BASCULANTE 6 M3, DMT 50 ATE 200 M</v>
          </cell>
          <cell r="C2587" t="str">
            <v>M3</v>
          </cell>
          <cell r="D2587" t="str">
            <v>3,88</v>
          </cell>
        </row>
        <row r="2588">
          <cell r="A2588" t="str">
            <v>72833</v>
          </cell>
          <cell r="B2588" t="str">
            <v>ESCAVACAO, CARGA E TRANSPORTE DE MATERIAL DE 1A CATEGORIA, CAMINHO DE SERVICO PAVIMENTADO, COM ESCAVADEIRA HIDRAULICA E CAMINHAO BASCULANTE 6 M3, DMT 200 ATE 400 M</v>
          </cell>
          <cell r="C2588" t="str">
            <v>M3</v>
          </cell>
          <cell r="D2588" t="str">
            <v>3,94</v>
          </cell>
        </row>
        <row r="2589">
          <cell r="A2589" t="str">
            <v>72834</v>
          </cell>
          <cell r="B2589" t="str">
            <v>ESCAVACAO, CARGA E TRANSPORTE DE MATERIAL DE 1A CATEGORIA, CAMINHO DE SERVICO PAVIMENTADO, COM ESCAVADEIRA HIDRAULICA E CAMINHAO BASCULANTE 6 M3, DMT 400 ATE 600 M</v>
          </cell>
          <cell r="C2589" t="str">
            <v>M3</v>
          </cell>
          <cell r="D2589" t="str">
            <v>4,01</v>
          </cell>
        </row>
        <row r="2590">
          <cell r="A2590" t="str">
            <v>72835</v>
          </cell>
          <cell r="B2590" t="str">
            <v>ESCAVACAO, CARGA E TRANSPORTE DE MATERIAL DE 1A CATEGORIA, CAMINHO DE SERVICO PAVIMENTADO, COM ESCAVADEIRA HIDRAULICA E CAMINHAO BASCULANTE 6 M3, DMT 600 ATE 800 M</v>
          </cell>
          <cell r="C2590" t="str">
            <v>M3</v>
          </cell>
          <cell r="D2590" t="str">
            <v>4,08</v>
          </cell>
        </row>
        <row r="2591">
          <cell r="A2591" t="str">
            <v>72836</v>
          </cell>
          <cell r="B2591" t="str">
            <v>ESCAVACAO, CARGA E TRANSPORTE DE MATERIAL DE 1A CATEGORIA, CAMINHO DE SERVICO PAVIMENTADO, COM ESCAVADEIRA HIDRAULICA E CAMINHAO BASCULANTE 6 M3, DMT 800 ATE 1.000 M</v>
          </cell>
          <cell r="C2591" t="str">
            <v>M3</v>
          </cell>
          <cell r="D2591" t="str">
            <v>4,16</v>
          </cell>
        </row>
        <row r="2592">
          <cell r="A2592" t="str">
            <v>72838</v>
          </cell>
          <cell r="B2592" t="str">
            <v>TRANSPORTE COMERCIAL COM CAMINHAO CARROCERIA 9 T, RODOVIA EM LEITO NATURAL</v>
          </cell>
          <cell r="C2592" t="str">
            <v>TXKM</v>
          </cell>
          <cell r="D2592" t="str">
            <v>0,69</v>
          </cell>
        </row>
        <row r="2593">
          <cell r="A2593" t="str">
            <v>72839</v>
          </cell>
          <cell r="B2593" t="str">
            <v>TRANSPORTE COMERCIAL COM CAMINHAO CARROCERIA 9 T, RODOVIA COM REVESTIMENTO PRIMARIO</v>
          </cell>
          <cell r="C2593" t="str">
            <v>TXKM</v>
          </cell>
          <cell r="D2593" t="str">
            <v>0,56</v>
          </cell>
        </row>
        <row r="2594">
          <cell r="A2594" t="str">
            <v>72840</v>
          </cell>
          <cell r="B2594" t="str">
            <v>TRANSPORTE COMERCIAL COM CAMINHAO CARROCERIA 9 T, RODOVIA PAVIMENTADA</v>
          </cell>
          <cell r="C2594" t="str">
            <v>TXKM</v>
          </cell>
          <cell r="D2594" t="str">
            <v>0,46</v>
          </cell>
        </row>
        <row r="2595">
          <cell r="A2595" t="str">
            <v>72841</v>
          </cell>
          <cell r="B2595" t="str">
            <v>TRANSPORTE COMERCIAL COM CAMINHAO BASCULANTE 6 M3, RODOVIA EM LEITO NATURAL</v>
          </cell>
          <cell r="C2595" t="str">
            <v>TXKM</v>
          </cell>
          <cell r="D2595" t="str">
            <v>0,74</v>
          </cell>
        </row>
        <row r="2596">
          <cell r="A2596" t="str">
            <v>72842</v>
          </cell>
          <cell r="B2596" t="str">
            <v>TRANSPORTE COMERCIAL COM CAMINHAO BASCULANTE 6 M3, RODOVIA COM REVESTIMENTO PRIMARIO</v>
          </cell>
          <cell r="C2596" t="str">
            <v>TXKM</v>
          </cell>
          <cell r="D2596" t="str">
            <v>0,60</v>
          </cell>
        </row>
        <row r="2597">
          <cell r="A2597" t="str">
            <v>72843</v>
          </cell>
          <cell r="B2597" t="str">
            <v>TRANSPORTE COMERCIAL COM CAMINHAO BASCULANTE 6 M3, RODOVIA PAVIMENTADA</v>
          </cell>
          <cell r="C2597" t="str">
            <v>TXKM</v>
          </cell>
          <cell r="D2597" t="str">
            <v>0,50</v>
          </cell>
        </row>
        <row r="2598">
          <cell r="A2598" t="str">
            <v>72844</v>
          </cell>
          <cell r="B2598" t="str">
            <v>CARGA, MANOBRAS E DESCARGA DE AREIA, BRITA, PEDRA DE MAO E SOLOS COM CAMINHAO BASCULANTE 6 M3 (DESCARGA LIVRE)</v>
          </cell>
          <cell r="C2598" t="str">
            <v>T</v>
          </cell>
          <cell r="D2598" t="str">
            <v>0,52</v>
          </cell>
        </row>
        <row r="2599">
          <cell r="A2599" t="str">
            <v>72845</v>
          </cell>
          <cell r="B2599" t="str">
            <v>CARGA, MANOBRAS E DESCARGA DE BRITA PARA TRATAMENTOS SUPERFICIAIS, COM CAMINHAO BASCULANTE 6 M3</v>
          </cell>
          <cell r="C2599" t="str">
            <v>T</v>
          </cell>
          <cell r="D2599" t="str">
            <v>3,12</v>
          </cell>
        </row>
        <row r="2600">
          <cell r="A2600" t="str">
            <v>72846</v>
          </cell>
          <cell r="B2600" t="str">
            <v>CARGA, MANOBRAS E DESCARGA DE MISTURA BETUMINOSA A QUENTE, COM CAMINHAO BASCULANTE 6 M3</v>
          </cell>
          <cell r="C2600" t="str">
            <v>T</v>
          </cell>
          <cell r="D2600" t="str">
            <v>2,57</v>
          </cell>
        </row>
        <row r="2601">
          <cell r="A2601" t="str">
            <v>72847</v>
          </cell>
          <cell r="B2601" t="str">
            <v>CARGA, MANOBRAS E DESCARGA DE MISTURA BETUMINOSA A FRIO, COM CAMINHAO BASCULANTE 6 M3</v>
          </cell>
          <cell r="C2601" t="str">
            <v>T</v>
          </cell>
          <cell r="D2601" t="str">
            <v>5,55</v>
          </cell>
        </row>
        <row r="2602">
          <cell r="A2602" t="str">
            <v>72848</v>
          </cell>
          <cell r="B2602" t="str">
            <v>CARGA, MANOBRAS E DESCARGA DE BRITA PARA BASE DE MACADAME, COM CAMINHAO BASCULANTE 6 M3</v>
          </cell>
          <cell r="C2602" t="str">
            <v>T</v>
          </cell>
          <cell r="D2602" t="str">
            <v>1,38</v>
          </cell>
        </row>
        <row r="2603">
          <cell r="A2603" t="str">
            <v>72849</v>
          </cell>
          <cell r="B2603" t="str">
            <v>CARGA, MANOBRAS E DESCARGA DE MISTURAS DE SOLOS E AGREGADOS (BASES ESTABILIZADAS EM USINA) COM CAMINHAO BASCULANTE 6 M3</v>
          </cell>
          <cell r="C2603" t="str">
            <v>T</v>
          </cell>
          <cell r="D2603" t="str">
            <v>1,77</v>
          </cell>
        </row>
        <row r="2604">
          <cell r="A2604" t="str">
            <v>72850</v>
          </cell>
          <cell r="B2604" t="str">
            <v>CARGA, MANOBRAS E DESCARGA DE MATERIAIS DIVERSOS, COM CAMINHAO CARROCERIA 9T (CARGA E DESCARGA MANUAIS)</v>
          </cell>
          <cell r="C2604" t="str">
            <v>T</v>
          </cell>
          <cell r="D2604" t="str">
            <v>8,77</v>
          </cell>
        </row>
        <row r="2605">
          <cell r="A2605" t="str">
            <v>72851</v>
          </cell>
          <cell r="B2605" t="str">
            <v>TRANSPORTE LOCAL COM CAMINHAO BASCULANTE 6 M3, RODOVIA EM LEITO NATURAL, DMT ATE 200 M</v>
          </cell>
          <cell r="C2605" t="str">
            <v>M3</v>
          </cell>
          <cell r="D2605" t="str">
            <v>2,53</v>
          </cell>
        </row>
        <row r="2606">
          <cell r="A2606" t="str">
            <v>72852</v>
          </cell>
          <cell r="B2606" t="str">
            <v>TRANSPORTE LOCAL COM CAMINHAO BASCULANTE 6 M3, RODOVIA EM LEITO NATURAL, DMT 200 A 400 M</v>
          </cell>
          <cell r="C2606" t="str">
            <v>M3</v>
          </cell>
          <cell r="D2606" t="str">
            <v>2,60</v>
          </cell>
        </row>
        <row r="2607">
          <cell r="A2607" t="str">
            <v>72853</v>
          </cell>
          <cell r="B2607" t="str">
            <v>TRANSPORTE LOCAL COM CAMINHAO BASCULANTE 6 M3, RODOVIA EM LEITO NATURAL, DMT 400 A 600 M</v>
          </cell>
          <cell r="C2607" t="str">
            <v>M3</v>
          </cell>
          <cell r="D2607" t="str">
            <v>2,66</v>
          </cell>
        </row>
        <row r="2608">
          <cell r="A2608" t="str">
            <v>72854</v>
          </cell>
          <cell r="B2608" t="str">
            <v>TRANSPORTE LOCAL COM CAMINHAO BASCULANTE 6 M3, RODOVIA EM LEITO NATURAL, DMT 600 A 800 M</v>
          </cell>
          <cell r="C2608" t="str">
            <v>M3</v>
          </cell>
          <cell r="D2608" t="str">
            <v>2,74</v>
          </cell>
        </row>
        <row r="2609">
          <cell r="A2609" t="str">
            <v>72855</v>
          </cell>
          <cell r="B2609" t="str">
            <v>TRANSPORTE LOCAL COM CAMINHAO BASCULANTE 6 M3, RODOVIA EM LEITO NATURAL, DMT 800 A 1.000 M</v>
          </cell>
          <cell r="C2609" t="str">
            <v>M3</v>
          </cell>
          <cell r="D2609" t="str">
            <v>2,82</v>
          </cell>
        </row>
        <row r="2610">
          <cell r="A2610" t="str">
            <v>72856</v>
          </cell>
          <cell r="B2610" t="str">
            <v>TRANSPORTE LOCAL COM CAMINHAO BASCULANTE 6 M3, RODOVIA EM LEITO NATURAL</v>
          </cell>
          <cell r="C2610" t="str">
            <v>M3XKM</v>
          </cell>
          <cell r="D2610" t="str">
            <v>1,23</v>
          </cell>
        </row>
        <row r="2611">
          <cell r="A2611" t="str">
            <v>72857</v>
          </cell>
          <cell r="B2611" t="str">
            <v>TRANSPORTE LOCAL COM CAMINHAO BASCULANTE 6 M3, RODOVIA COM REVESTIMENTO PRIMARIO, DMT ATE 200 M</v>
          </cell>
          <cell r="C2611" t="str">
            <v>M3</v>
          </cell>
          <cell r="D2611" t="str">
            <v>2,25</v>
          </cell>
        </row>
        <row r="2612">
          <cell r="A2612" t="str">
            <v>72858</v>
          </cell>
          <cell r="B2612" t="str">
            <v>TRANSPORTE LOCAL COM CAMINHAO BASCULANTE 6 M3, RODOVIA COM REVESTIMENTO PRIMARIO, DMT 200 A 400 M</v>
          </cell>
          <cell r="C2612" t="str">
            <v>M3</v>
          </cell>
          <cell r="D2612" t="str">
            <v>2,31</v>
          </cell>
        </row>
        <row r="2613">
          <cell r="A2613" t="str">
            <v>72859</v>
          </cell>
          <cell r="B2613" t="str">
            <v>TRANSPORTE LOCAL COM CAMINHAO BASCULANTE 6 M3, RODOVIA COM REVESTIMENTO PRIMARIO, DMT 400 A 600 M</v>
          </cell>
          <cell r="C2613" t="str">
            <v>M3</v>
          </cell>
          <cell r="D2613" t="str">
            <v>2,37</v>
          </cell>
        </row>
        <row r="2614">
          <cell r="A2614" t="str">
            <v>72860</v>
          </cell>
          <cell r="B2614" t="str">
            <v>TRANSPORTE LOCAL COM CAMINHAO BASCULANTE 6 M3, RODOVIA COM REVESTIMENTO PRIMARIO, DMT 600 A 800 M</v>
          </cell>
          <cell r="C2614" t="str">
            <v>M3</v>
          </cell>
          <cell r="D2614" t="str">
            <v>2,44</v>
          </cell>
        </row>
        <row r="2615">
          <cell r="A2615" t="str">
            <v>72874</v>
          </cell>
          <cell r="B2615" t="str">
            <v>TRANSPORTE LOCAL COM CAMINHAO BASCULANTE 6 M3, RODOVIA COM REVESTIMENTO PRIMARIO, DMT 800 A 1.000 M</v>
          </cell>
          <cell r="C2615" t="str">
            <v>M3</v>
          </cell>
          <cell r="D2615" t="str">
            <v>2,51</v>
          </cell>
        </row>
        <row r="2616">
          <cell r="A2616" t="str">
            <v>72875</v>
          </cell>
          <cell r="B2616" t="str">
            <v>TRANSPORTE LOCAL COM CAMINHÃO BASCULANTE 6 M3, RODOVIA COM REVESTIMENTO PRIMARIO</v>
          </cell>
          <cell r="C2616" t="str">
            <v>M3XKM</v>
          </cell>
          <cell r="D2616" t="str">
            <v>1,10</v>
          </cell>
        </row>
        <row r="2617">
          <cell r="A2617" t="str">
            <v>72876</v>
          </cell>
          <cell r="B2617" t="str">
            <v>TRANSPORTE LOCAL COM CAMINHÃO BASCULANTE 6 M3, RODOVIA PAVIMENTADA, DMT ATE 200 M</v>
          </cell>
          <cell r="C2617" t="str">
            <v>M3</v>
          </cell>
          <cell r="D2617" t="str">
            <v>2,02</v>
          </cell>
        </row>
        <row r="2618">
          <cell r="A2618" t="str">
            <v>72877</v>
          </cell>
          <cell r="B2618" t="str">
            <v>TRANSPORTE LOCAL COM CAMINHAO BASCULANTE 6 M3, RODOVIA PAVIMENTADA, DMT 200 A 400 M</v>
          </cell>
          <cell r="C2618" t="str">
            <v>M3</v>
          </cell>
          <cell r="D2618" t="str">
            <v>2,07</v>
          </cell>
        </row>
        <row r="2619">
          <cell r="A2619" t="str">
            <v>72878</v>
          </cell>
          <cell r="B2619" t="str">
            <v>TRANSPORTE LOCAL COM CAMINHAO BASCULANTE 6 M3, RODOVIA PAVIMENTADA, DMT 400 A 600 M</v>
          </cell>
          <cell r="C2619" t="str">
            <v>M3</v>
          </cell>
          <cell r="D2619" t="str">
            <v>2,13</v>
          </cell>
        </row>
        <row r="2620">
          <cell r="A2620" t="str">
            <v>72879</v>
          </cell>
          <cell r="B2620" t="str">
            <v>TRANSPORTE LOCAL COM CAMINHAO BASCULANTE 6 M3, RODOVIA PAVIMENTADA, DMT 600 A 800 M</v>
          </cell>
          <cell r="C2620" t="str">
            <v>M3</v>
          </cell>
          <cell r="D2620" t="str">
            <v>2,20</v>
          </cell>
        </row>
        <row r="2621">
          <cell r="A2621" t="str">
            <v>72880</v>
          </cell>
          <cell r="B2621" t="str">
            <v>TRANSPORTE LOCAL COM CAMINHAO BASCULANTE 6 M3, RODOVIA PAVIMENTADA, DMT 800 A 1.000 M</v>
          </cell>
          <cell r="C2621" t="str">
            <v>M3</v>
          </cell>
          <cell r="D2621" t="str">
            <v>2,25</v>
          </cell>
        </row>
        <row r="2622">
          <cell r="A2622" t="str">
            <v>72881</v>
          </cell>
          <cell r="B2622" t="str">
            <v>TRANSPORTE LOCAL COM CAMINHAO BASCULANTE 6 M3, RODOVIA PAVIMENTADA ( PARA DISTANCIAS SUPERIORES A 4 KM )</v>
          </cell>
          <cell r="C2622" t="str">
            <v>M3XKM</v>
          </cell>
          <cell r="D2622" t="str">
            <v>0,98</v>
          </cell>
        </row>
        <row r="2623">
          <cell r="A2623" t="str">
            <v>72882</v>
          </cell>
          <cell r="B2623" t="str">
            <v>TRANSPORTE COMERCIAL COM CAMINHAO CARROCERIA 9 T, RODOVIA EM LEITO NATURAL</v>
          </cell>
          <cell r="C2623" t="str">
            <v>M3XKM</v>
          </cell>
          <cell r="D2623" t="str">
            <v>1,04</v>
          </cell>
        </row>
        <row r="2624">
          <cell r="A2624" t="str">
            <v>72883</v>
          </cell>
          <cell r="B2624" t="str">
            <v>TRANSPORTE COMERCIAL COM CAMINHAO CARROCERIA 9 T, RODOVIA COM REVESTIMENTO PRIMARIO</v>
          </cell>
          <cell r="C2624" t="str">
            <v>M3XKM</v>
          </cell>
          <cell r="D2624" t="str">
            <v>0,83</v>
          </cell>
        </row>
        <row r="2625">
          <cell r="A2625" t="str">
            <v>72884</v>
          </cell>
          <cell r="B2625" t="str">
            <v>TRANSPORTE COMERCIAL COM CAMINHAO CARROCERIA 9 T, RODOVIA PAVIMENTADA</v>
          </cell>
          <cell r="C2625" t="str">
            <v>M3XKM</v>
          </cell>
          <cell r="D2625" t="str">
            <v>0,69</v>
          </cell>
        </row>
        <row r="2626">
          <cell r="A2626" t="str">
            <v>72885</v>
          </cell>
          <cell r="B2626" t="str">
            <v>TRANSPORTE COMERCIAL COM CAMINHAO BASCULANTE 6 M3, RODOVIA EM LEITO NATURAL</v>
          </cell>
          <cell r="C2626" t="str">
            <v>M3XKM</v>
          </cell>
          <cell r="D2626" t="str">
            <v>1,11</v>
          </cell>
        </row>
        <row r="2627">
          <cell r="A2627" t="str">
            <v>72886</v>
          </cell>
          <cell r="B2627" t="str">
            <v>TRANSPORTE COMERCIAL COM CAMINHAO BASCULANTE 6 M3, RODOVIA COM REVESTIMENTO PRIMARIO</v>
          </cell>
          <cell r="C2627" t="str">
            <v>M3XKM</v>
          </cell>
          <cell r="D2627" t="str">
            <v>0,88</v>
          </cell>
        </row>
        <row r="2628">
          <cell r="A2628" t="str">
            <v>72887</v>
          </cell>
          <cell r="B2628" t="str">
            <v>TRANSPORTE COMERCIAL COM CAMINHAO BASCULANTE 6 M3, RODOVIA PAVIMENTADA</v>
          </cell>
          <cell r="C2628" t="str">
            <v>M3XKM</v>
          </cell>
          <cell r="D2628" t="str">
            <v>0,74</v>
          </cell>
        </row>
        <row r="2629">
          <cell r="A2629" t="str">
            <v>72888</v>
          </cell>
          <cell r="B2629" t="str">
            <v>CARGA, MANOBRAS E DESCARGA DE AREIA, BRITA, PEDRA DE MAO E SOLOS COM CAMINHAO BASCULANTE 6 M3 (DESCARGA LIVRE)</v>
          </cell>
          <cell r="C2629" t="str">
            <v>M3</v>
          </cell>
          <cell r="D2629" t="str">
            <v>0,77</v>
          </cell>
        </row>
        <row r="2630">
          <cell r="A2630" t="str">
            <v>72890</v>
          </cell>
          <cell r="B2630" t="str">
            <v>CARGA, MANOBRAS E DESCARGA DE BRITA PARA TRATAMENTOS SUPERFICIAIS, COM CAMINHAO BASCULANTE 6 M3, DESCARGA EM DISTRIBUIDOR</v>
          </cell>
          <cell r="C2630" t="str">
            <v>M3</v>
          </cell>
          <cell r="D2630" t="str">
            <v>4,69</v>
          </cell>
        </row>
        <row r="2631">
          <cell r="A2631" t="str">
            <v>72891</v>
          </cell>
          <cell r="B2631" t="str">
            <v>CARGA, MANOBRAS E DESCARGA DE MISTURA BETUMINOSA A QUENTE, COM CAMINHAO BASCULANTE 6 M3, DESCARGA EM VIBRO-ACABADORA</v>
          </cell>
          <cell r="C2631" t="str">
            <v>M3</v>
          </cell>
          <cell r="D2631" t="str">
            <v>3,86</v>
          </cell>
        </row>
        <row r="2632">
          <cell r="A2632" t="str">
            <v>72892</v>
          </cell>
          <cell r="B2632" t="str">
            <v>CARGA, MANOBRAS E DESCARGA DE DE MISTURA BETUMINOSA A FRIO, COM CAMINHAO BASCULANTE 6 M3, DESCARGA EM VIBRO-ACABADORA</v>
          </cell>
          <cell r="C2632" t="str">
            <v>M3</v>
          </cell>
          <cell r="D2632" t="str">
            <v>8,33</v>
          </cell>
        </row>
        <row r="2633">
          <cell r="A2633" t="str">
            <v>72893</v>
          </cell>
          <cell r="B2633" t="str">
            <v>CARGA, MANOBRAS E DESCARGA DE BRITA PARA BASE DE MACADAME, COM CAMINHAO BASCULANTE 6 M3, DESCARGA EM DISTRIBUIDOR</v>
          </cell>
          <cell r="C2633" t="str">
            <v>M3</v>
          </cell>
          <cell r="D2633" t="str">
            <v>2,07</v>
          </cell>
        </row>
        <row r="2634">
          <cell r="A2634" t="str">
            <v>72894</v>
          </cell>
          <cell r="B2634" t="str">
            <v>CARGA, MANOBRAS E DESCARGA DE MISTURAS DE SOLOS E AGREGADOS, COM CAMINHAO BASCULANTE 6 M3, DESCARGA EM DISTRIBUIDOR</v>
          </cell>
          <cell r="C2634" t="str">
            <v>M3</v>
          </cell>
          <cell r="D2634" t="str">
            <v>2,66</v>
          </cell>
        </row>
        <row r="2635">
          <cell r="A2635" t="str">
            <v>72895</v>
          </cell>
          <cell r="B2635" t="str">
            <v>CARGA, MANOBRAS E DESCARGA DE MATERIAIS DIVERSOS, COM CAMINHAO CARROCERIA 9 T (CARGA E DESCARGA MANUAIS)</v>
          </cell>
          <cell r="C2635" t="str">
            <v>M3</v>
          </cell>
          <cell r="D2635" t="str">
            <v>14,06</v>
          </cell>
        </row>
        <row r="2636">
          <cell r="A2636" t="str">
            <v>72896</v>
          </cell>
          <cell r="B2636" t="str">
            <v>CARGA MANUAL DE TERRA EM CAMINHAO BASCULANTE 6 M3</v>
          </cell>
          <cell r="C2636" t="str">
            <v>M3</v>
          </cell>
          <cell r="D2636" t="str">
            <v>12,69</v>
          </cell>
        </row>
        <row r="2637">
          <cell r="A2637" t="str">
            <v>72897</v>
          </cell>
          <cell r="B2637" t="str">
            <v>CARGA MANUAL DE ENTULHO EM CAMINHAO BASCULANTE 6 M3</v>
          </cell>
          <cell r="C2637" t="str">
            <v>M3</v>
          </cell>
          <cell r="D2637" t="str">
            <v>15,41</v>
          </cell>
        </row>
        <row r="2638">
          <cell r="A2638" t="str">
            <v>72898</v>
          </cell>
          <cell r="B2638" t="str">
            <v>CARGA E DESCARGA MECANIZADAS DE ENTULHO EM CAMINHAO BASCULANTE 6 M3</v>
          </cell>
          <cell r="C2638" t="str">
            <v>M3</v>
          </cell>
          <cell r="D2638" t="str">
            <v>0,77</v>
          </cell>
        </row>
        <row r="2639">
          <cell r="A2639" t="str">
            <v>72899</v>
          </cell>
          <cell r="B2639" t="str">
            <v>TRANSPORTE DE ENTULHO COM CAMINHÃO BASCULANTE 6 M3, RODOVIA PAVIMENTADA, DMT ATE 0,5 KM</v>
          </cell>
          <cell r="C2639" t="str">
            <v>M3</v>
          </cell>
          <cell r="D2639" t="str">
            <v>3,63</v>
          </cell>
        </row>
        <row r="2640">
          <cell r="A2640" t="str">
            <v>72900</v>
          </cell>
          <cell r="B2640" t="str">
            <v>TRANSPORTE DE ENTULHO COM CAMINHAO BASCULANTE 6 M3, RODOVIA PAVIMENTADA, DMT 0,5 A 1,0 KM</v>
          </cell>
          <cell r="C2640" t="str">
            <v>M3</v>
          </cell>
          <cell r="D2640" t="str">
            <v>4,00</v>
          </cell>
        </row>
        <row r="2641">
          <cell r="A2641" t="str">
            <v>74010/1</v>
          </cell>
          <cell r="B2641" t="str">
            <v>CARGA E DESCARGA MECANICA DE SOLO UTILIZANDO CAMINHAO BASCULANTE 5,0M3/11T E PA CARREGADEIRA SOBRE PNEUS * 105 HP * CAP. 1,72M3.</v>
          </cell>
          <cell r="C2641" t="str">
            <v>M3</v>
          </cell>
          <cell r="D2641" t="str">
            <v>1,05</v>
          </cell>
        </row>
        <row r="2642">
          <cell r="A2642" t="str">
            <v>74241/1</v>
          </cell>
          <cell r="B2642" t="str">
            <v>EMPILHAMENTO DE SOLO ORGANICO RETIRADO NA AREA DO ATERRO COM TRATOR SOBRE ESTEIRAS D6</v>
          </cell>
          <cell r="C2642" t="str">
            <v>M3</v>
          </cell>
          <cell r="D2642" t="str">
            <v>2,93</v>
          </cell>
        </row>
        <row r="2643">
          <cell r="A2643" t="str">
            <v>74255/1</v>
          </cell>
          <cell r="B2643" t="str">
            <v>CARGA MANUAL DE TERRA EM CAMINHAO BASCULANTE (NAO INCLUI O CUSTO      CUSTO IMPRODUTIVO DO CAMINHAO BASCULANTE)</v>
          </cell>
          <cell r="C2643" t="str">
            <v>M3</v>
          </cell>
          <cell r="D2643" t="str">
            <v>5,49</v>
          </cell>
        </row>
        <row r="2644">
          <cell r="A2644" t="str">
            <v>74255/3</v>
          </cell>
          <cell r="B2644" t="str">
            <v>CARGA MANUAL DE MATERIAL A GRANEL (2 SERVENTES) EM CAMINHAO BASCULANTE C/ CACAMBA DE 4,0M3 INCLUINDO DESCARGA MECÂNICA</v>
          </cell>
          <cell r="C2644" t="str">
            <v>M3</v>
          </cell>
          <cell r="D2644" t="str">
            <v>20,85</v>
          </cell>
        </row>
        <row r="2645">
          <cell r="A2645" t="str">
            <v>79492</v>
          </cell>
          <cell r="B2645" t="str">
            <v>CARGA MANUAL DE ROCHA EM CAMINHAO BASCULANTE</v>
          </cell>
          <cell r="C2645" t="str">
            <v>M3</v>
          </cell>
          <cell r="D2645" t="str">
            <v>20,93</v>
          </cell>
        </row>
        <row r="2646">
          <cell r="A2646" t="str">
            <v>83356</v>
          </cell>
          <cell r="B2646" t="str">
            <v>TRANSPORTE COMERCIAL DE BRITA</v>
          </cell>
          <cell r="C2646" t="str">
            <v>M3XKM</v>
          </cell>
          <cell r="D2646" t="str">
            <v>0,63</v>
          </cell>
        </row>
        <row r="2647">
          <cell r="A2647" t="str">
            <v>83357</v>
          </cell>
          <cell r="B2647" t="str">
            <v>TRANSPORTE LOCAL DE MASSA ASFALTICA - PAVIMENTACAO URBANA</v>
          </cell>
          <cell r="C2647" t="str">
            <v>M3XKM</v>
          </cell>
          <cell r="D2647" t="str">
            <v>0,81</v>
          </cell>
        </row>
        <row r="2648">
          <cell r="A2648" t="str">
            <v>83358</v>
          </cell>
          <cell r="B2648" t="str">
            <v>TRANSPORTE DE PAVIMENTACAO REMOVIDA (RODOVIAS NAO URBANAS)</v>
          </cell>
          <cell r="C2648" t="str">
            <v>M3XKM</v>
          </cell>
          <cell r="D2648" t="str">
            <v>1,31</v>
          </cell>
        </row>
        <row r="2649">
          <cell r="A2649" t="str">
            <v>83359</v>
          </cell>
          <cell r="B2649" t="str">
            <v>TRANSPORTE LOCAL DE MATERIAL BETUMINOSO (RODOVIAS NAO URBANAS)</v>
          </cell>
          <cell r="C2649" t="str">
            <v>M3XKM</v>
          </cell>
          <cell r="D2649" t="str">
            <v>2,56</v>
          </cell>
        </row>
        <row r="2650">
          <cell r="A2650" t="str">
            <v>83444</v>
          </cell>
          <cell r="B2650" t="str">
            <v>TRANSPORTE DE MATERIAL DE QUALQUER NATUREZA DMT &gt; 10 KM, COM CAMINHAO BASCULANTE DE 4,0 M3.</v>
          </cell>
          <cell r="C2650" t="str">
            <v>TXKM</v>
          </cell>
          <cell r="D2650" t="str">
            <v>0,75</v>
          </cell>
        </row>
        <row r="2651">
          <cell r="A2651" t="str">
            <v>6514</v>
          </cell>
          <cell r="B2651" t="str">
            <v>FORNECIMENTO E LANCAMENTO DE BRITA N. 4</v>
          </cell>
          <cell r="C2651" t="str">
            <v>M3</v>
          </cell>
          <cell r="D2651" t="str">
            <v>63,44</v>
          </cell>
        </row>
        <row r="2652">
          <cell r="A2652" t="str">
            <v>5622</v>
          </cell>
          <cell r="B2652" t="str">
            <v>REGULARIZACAO E COMPACTACAO MANUAL DE TERRENO COM SOQUETE</v>
          </cell>
          <cell r="C2652" t="str">
            <v>M2</v>
          </cell>
          <cell r="D2652" t="str">
            <v>3,02</v>
          </cell>
        </row>
        <row r="2653">
          <cell r="A2653" t="str">
            <v>41721</v>
          </cell>
          <cell r="B2653" t="str">
            <v>COMPACTACAO MECANICA A 95% DO PROCTOR NORMAL - PAVIMENTACAO URBANA</v>
          </cell>
          <cell r="C2653" t="str">
            <v>M3</v>
          </cell>
          <cell r="D2653" t="str">
            <v>2,70</v>
          </cell>
        </row>
        <row r="2654">
          <cell r="A2654" t="str">
            <v>41722</v>
          </cell>
          <cell r="B2654" t="str">
            <v>COMPACTACAO MECANICA A 100% DO PROCTOR NORMAL - PAVIMENTACAO URBANA</v>
          </cell>
          <cell r="C2654" t="str">
            <v>M3</v>
          </cell>
          <cell r="D2654" t="str">
            <v>4,30</v>
          </cell>
        </row>
        <row r="2655">
          <cell r="A2655" t="str">
            <v>74005/1</v>
          </cell>
          <cell r="B2655" t="str">
            <v>COMPACTACAO MECANICA, SEM CONTROLE DO GC (C/COMPACTADOR PLACA 400 KG)</v>
          </cell>
          <cell r="C2655" t="str">
            <v>M3</v>
          </cell>
          <cell r="D2655" t="str">
            <v>2,74</v>
          </cell>
        </row>
        <row r="2656">
          <cell r="A2656" t="str">
            <v>74005/2</v>
          </cell>
          <cell r="B2656" t="str">
            <v>COMPACTACAO MECANICA C/ CONTROLE DO GC&gt;=95% DO PN (AREAS) (C/MONIVELADORA 140 HP E ROLO COMPRESSOR VIBRATORIO 80 HP)</v>
          </cell>
          <cell r="C2656" t="str">
            <v>M3</v>
          </cell>
          <cell r="D2656" t="str">
            <v>2,90</v>
          </cell>
        </row>
        <row r="2657">
          <cell r="A2657" t="str">
            <v>74034/1</v>
          </cell>
          <cell r="B2657" t="str">
            <v>ESPALHAMENTO DE MATERIAL DE 1A CATEGORIA COM TRATOR DE ESTEIRA COM 153HP</v>
          </cell>
          <cell r="C2657" t="str">
            <v>M3</v>
          </cell>
          <cell r="D2657" t="str">
            <v>2,20</v>
          </cell>
        </row>
        <row r="2658">
          <cell r="A2658" t="str">
            <v>83344</v>
          </cell>
          <cell r="B2658" t="str">
            <v>ESPALHAMENTO DE MATERIAL EM BOTA FORA, COM UTILIZACAO DE TRATOR DE ESTEIRAS DE 165 HP</v>
          </cell>
          <cell r="C2658" t="str">
            <v>M3</v>
          </cell>
          <cell r="D2658" t="str">
            <v>0,98</v>
          </cell>
        </row>
        <row r="2659">
          <cell r="A2659" t="str">
            <v>83445</v>
          </cell>
          <cell r="B2659" t="str">
            <v>CAMINHAO TANQUE (PIPA) 6.000 L, DIESEL, 132 CV, COM MOTORISTA.</v>
          </cell>
          <cell r="C2659" t="str">
            <v>CHP</v>
          </cell>
          <cell r="D2659" t="str">
            <v>92,38</v>
          </cell>
        </row>
        <row r="2660">
          <cell r="A2660" t="str">
            <v>545</v>
          </cell>
          <cell r="B2660" t="str">
            <v>ALVENARIA DE TIJOLO MACICO APARENTE 5,5X11X23CM DE 1 TIJOLO (ESPESSURA 23CM), ASSENT. COM ARGAMASSA 1:1:6 (CIMENTO, CAL E AREIA), ESP. JUNTA 1CM.</v>
          </cell>
          <cell r="C2660" t="str">
            <v>M2</v>
          </cell>
          <cell r="D2660" t="str">
            <v>179,86</v>
          </cell>
        </row>
        <row r="2661">
          <cell r="A2661" t="str">
            <v>546</v>
          </cell>
          <cell r="B2661" t="str">
            <v>ALVENARIA DE TIJOLO MACICO APARENTE 5,5X11X23CM A CHATO (ESPESSURA 11CM), ASSENT. COM ARGAMASSA 1:1:6 (CIMENTO, CAL E AREIA), ESP. JUNTA 1CM.</v>
          </cell>
          <cell r="C2661" t="str">
            <v>M2</v>
          </cell>
          <cell r="D2661" t="str">
            <v>101,34</v>
          </cell>
        </row>
        <row r="2662">
          <cell r="A2662" t="str">
            <v>6110</v>
          </cell>
          <cell r="B2662" t="str">
            <v>ALVENARIA DE EMBASAMENTO EM TIJOLOS CERAMICOS MACICOS 5X10X20CM, ASSENTADO  COM ARGAMASSA TRACO 1:2:8 (CIMENTO, CAL E AREIA)</v>
          </cell>
          <cell r="C2662" t="str">
            <v>M3</v>
          </cell>
          <cell r="D2662" t="str">
            <v>498,48</v>
          </cell>
        </row>
        <row r="2663">
          <cell r="A2663" t="str">
            <v>6113</v>
          </cell>
          <cell r="B2663" t="str">
            <v>ENCUNHAMENTO (APERTO DE ALVENARIA) EM TIJOLOS CERAMICOS MACICOS 5X10X20CM 1 VEZ (ESPESSURA 20CM), ASSENTADO COM ARGAMASSA TRACO 1:6 (CIMENTO E AREIA)</v>
          </cell>
          <cell r="C2663" t="str">
            <v>M</v>
          </cell>
          <cell r="D2663" t="str">
            <v>19,15</v>
          </cell>
        </row>
        <row r="2664">
          <cell r="A2664" t="str">
            <v>6449</v>
          </cell>
          <cell r="B2664" t="str">
            <v>MODULO DE 1,98M2 DE ALVENARIA DE TIJOLOS MACIÇOS,E=10 CM,DO  PESCOÇO  DO POÇO DE VISTORIA DA FOSSA D INT = 80 CM, H INT = 70 CM, COM TOTAL DE 1,98M2</v>
          </cell>
          <cell r="C2664" t="str">
            <v>M2</v>
          </cell>
          <cell r="D2664" t="str">
            <v>135,60</v>
          </cell>
        </row>
        <row r="2665">
          <cell r="A2665" t="str">
            <v>6519</v>
          </cell>
          <cell r="B2665" t="str">
            <v>ALVENARIA EM TIJOLO CERAMICO MACICO 5X10X20CM 1 VEZ (ESPESSURA 20CM), ASSENTADO COM ARGAMASSA TRACO 1:2:8 (CIMENTO, CAL E AREIA)</v>
          </cell>
          <cell r="C2665" t="str">
            <v>M2</v>
          </cell>
          <cell r="D2665" t="str">
            <v>105,71</v>
          </cell>
        </row>
        <row r="2666">
          <cell r="A2666" t="str">
            <v>68049</v>
          </cell>
          <cell r="B2666" t="str">
            <v>CINTA E CONTRAVERGA EM TIJOLO CERAMICO MACICO 5X10X20CM 1/2 VEZ</v>
          </cell>
          <cell r="C2666" t="str">
            <v>M2</v>
          </cell>
          <cell r="D2666" t="str">
            <v>81,40</v>
          </cell>
        </row>
        <row r="2667">
          <cell r="A2667" t="str">
            <v>72131</v>
          </cell>
          <cell r="B2667" t="str">
            <v>ALVENARIA EM TIJOLO CERAMICO MACICO 5X10X20CM 1/2 VEZ (ESPESSURA 10CM), ASSENTADO COM ARGAMASSA TRACO 1:2:8 (CIMENTO, CAL E AREIA)</v>
          </cell>
          <cell r="C2667" t="str">
            <v>M2</v>
          </cell>
          <cell r="D2667" t="str">
            <v>68,48</v>
          </cell>
        </row>
        <row r="2668">
          <cell r="A2668" t="str">
            <v>72132</v>
          </cell>
          <cell r="B2668" t="str">
            <v>ALVENARIA EM TIJOLO CERAMICO MACICO 5X10X20CM ESPELHO (ESPESSURA 5CM), ASSENTADO COM ARGAMASSA TRACO 1:2:8 (CIMENTO, CAL E AREIA)</v>
          </cell>
          <cell r="C2668" t="str">
            <v>M2</v>
          </cell>
          <cell r="D2668" t="str">
            <v>35,94</v>
          </cell>
        </row>
        <row r="2669">
          <cell r="A2669" t="str">
            <v>72133</v>
          </cell>
          <cell r="B2669" t="str">
            <v>ALVENARIA EM TIJOLO CERAMICO MACICO 5X10X20CM 1 1/2 VEZ (ESPESSURA 30CM), ASSENTADO COM ARGAMASSA TRACO 1:2:8 (CIMENTO, CAL E AREIA)</v>
          </cell>
          <cell r="C2669" t="str">
            <v>M2</v>
          </cell>
          <cell r="D2669" t="str">
            <v>163,52</v>
          </cell>
        </row>
        <row r="2670">
          <cell r="A2670" t="str">
            <v>72177</v>
          </cell>
          <cell r="B2670" t="str">
            <v>TELA TIPO DEPLOYEE PARA REFORCO DE ALVENARIA</v>
          </cell>
          <cell r="C2670" t="str">
            <v>M2</v>
          </cell>
          <cell r="D2670" t="str">
            <v>2,11</v>
          </cell>
        </row>
        <row r="2671">
          <cell r="A2671" t="str">
            <v>73810/1</v>
          </cell>
          <cell r="B2671" t="str">
            <v>ALVENARIA COM TIJOLOS APARENTES 6,5X10X20CM, ASSENTADOS COM ARGAMASSA TRACO 1:6 (CIMENTO E AREIA) PREPARO MANUAL</v>
          </cell>
          <cell r="C2671" t="str">
            <v>M2</v>
          </cell>
          <cell r="D2671" t="str">
            <v>92,75</v>
          </cell>
        </row>
        <row r="2672">
          <cell r="A2672" t="str">
            <v>73935/1</v>
          </cell>
          <cell r="B2672" t="str">
            <v>ALVENARIA EM TIJOLO CERAMICO FURADO 10X20X20CM, 1/2 VEZ, ASSENTADO EM ARGAMASSA TRACO 1:4 (CIMENTO E AREIA),E=1CM</v>
          </cell>
          <cell r="C2672" t="str">
            <v>M2</v>
          </cell>
          <cell r="D2672" t="str">
            <v>39,89</v>
          </cell>
        </row>
        <row r="2673">
          <cell r="A2673" t="str">
            <v>73935/2</v>
          </cell>
          <cell r="B2673" t="str">
            <v>ALVENARIA EM TIJOLO CERAMICO FURADO 9X19X19CM, 1 VEZ (ESPESSURA 19 CM), ASSENTADO EM ARGAMASSA TRACO 1:4 (CIMENTO E AREIA MEDIA NAO PENEIRADA), PREPARO MANUAL, JUNTA 1 CM</v>
          </cell>
          <cell r="C2673" t="str">
            <v>M2</v>
          </cell>
          <cell r="D2673" t="str">
            <v>62,10</v>
          </cell>
        </row>
        <row r="2674">
          <cell r="A2674" t="str">
            <v>73935/3</v>
          </cell>
          <cell r="B2674" t="str">
            <v>ALVENARIA EM TIJOLO CERAMICO FURADO 9X9X19CM,1/2 VEZ (ESPESSURA 9 CM), ASSENTADO EM ARGAMASSA TRACO 1:4 (CIMENTO E AREIA MEDIA NAO PENEIRADA), PREPARO MANUAL, JUNTA 1CM</v>
          </cell>
          <cell r="C2674" t="str">
            <v>M2</v>
          </cell>
          <cell r="D2674" t="str">
            <v>55,49</v>
          </cell>
        </row>
        <row r="2675">
          <cell r="A2675" t="str">
            <v>73935/5</v>
          </cell>
          <cell r="B2675" t="str">
            <v>ALVENARIA EM TIJOLO CERAMICO FURADO 9X14X19CM, 1/2 VEZ (ESPESSURA 9 CM), ASSENTADO EM ARGAMASSA TRACO 1:4 (CIMENTO E AREIA MEDIA NAO PENEIRADA), PREPARO MANUAL, JUNTA 1 CM</v>
          </cell>
          <cell r="C2675" t="str">
            <v>M2</v>
          </cell>
          <cell r="D2675" t="str">
            <v>47,46</v>
          </cell>
        </row>
        <row r="2676">
          <cell r="A2676" t="str">
            <v>73982/1</v>
          </cell>
          <cell r="B2676" t="str">
            <v>ALVENARIA EM TIJOLO CERAMICO FURADO 10X20X20CM, 1/2 VEZ, ASSENTADO EM ARGAMASSA TRACO 1:2:8 (CIMENTO, CAL E AREIA), JUNTAS 12MM</v>
          </cell>
          <cell r="C2676" t="str">
            <v>M2</v>
          </cell>
          <cell r="D2676" t="str">
            <v>35,70</v>
          </cell>
        </row>
        <row r="2677">
          <cell r="A2677" t="str">
            <v>73987/1</v>
          </cell>
          <cell r="B2677" t="str">
            <v>ALVENARIA EM TIJOLO CERAMICO FURADO 10X20X20CM, 1 VEZ, ASSENTADO EM ARGAMASSA TRACO 1:2:8 (CIMENTO, CAL E AREIA), JUNTAS 10MM</v>
          </cell>
          <cell r="C2677" t="str">
            <v>M2</v>
          </cell>
          <cell r="D2677" t="str">
            <v>70,60</v>
          </cell>
        </row>
        <row r="2678">
          <cell r="A2678" t="str">
            <v>73988/1</v>
          </cell>
          <cell r="B2678" t="str">
            <v>ENCUNHAMENTO (APERTO DE ALVENARIA) EM TIJOLOS CERAMICOS MACICO 5,7X9X19CM 1 VEZ (ESPESSURA 19CM) COM ARGAMASSA TRACO 1:2:8 (CIMENTO, CAL E AREIA)</v>
          </cell>
          <cell r="C2678" t="str">
            <v>M</v>
          </cell>
          <cell r="D2678" t="str">
            <v>10,77</v>
          </cell>
        </row>
        <row r="2679">
          <cell r="A2679" t="str">
            <v>73988/2</v>
          </cell>
          <cell r="B2679" t="str">
            <v>ENCUNHAMENTO (APERTO DE ALVENARIA) EM TIJOLOS CERAMICOS MACICO 5,7X9X19CM 1/2 VEZ (ESPESSURA 9CM) COM ARGAMASSA TRACO 1:2:8 (CIMENTO, CAL E AREIA)</v>
          </cell>
          <cell r="C2679" t="str">
            <v>M</v>
          </cell>
          <cell r="D2679" t="str">
            <v>6,17</v>
          </cell>
        </row>
        <row r="2680">
          <cell r="A2680" t="str">
            <v>73988/3</v>
          </cell>
          <cell r="B2680" t="str">
            <v>ENCUNHAMENTO (APERTO DE ALVENARIA) EM TIJOLOS CERAMICOS MACICO 5,7X9X19CM 1 VEZ (ESPESSURA 19CM) COM ARGAMASSA TRACO 1:4(CIMENTO E AREIA)</v>
          </cell>
          <cell r="C2680" t="str">
            <v>M</v>
          </cell>
          <cell r="D2680" t="str">
            <v>10,80</v>
          </cell>
        </row>
        <row r="2681">
          <cell r="A2681" t="str">
            <v>73988/4</v>
          </cell>
          <cell r="B2681" t="str">
            <v>ENCUNHAMENTO (APERTO DE ALVENARIA) EM TIJOLOS CERAMICOS MACICO 5,7X9X19CM 1/2  VEZ (ESPESSURA 9CM) COM ARGAMASSA TRACO 1:4(CIMENTO  E AREIA)</v>
          </cell>
          <cell r="C2681" t="str">
            <v>M</v>
          </cell>
          <cell r="D2681" t="str">
            <v>6,19</v>
          </cell>
        </row>
        <row r="2682">
          <cell r="A2682" t="str">
            <v>74018/1</v>
          </cell>
          <cell r="B2682" t="str">
            <v>CAIXA EM ALVENARIA ENTERRADA, DE TIJOLOS CERAMICOS MACICOS 1/2 VEZ DIMENSOES EXTERNAS 60X60X60CM, INCLUSO TAMPA EM CONCRETO E EMBOCAMENTO</v>
          </cell>
          <cell r="C2682" t="str">
            <v>UN</v>
          </cell>
          <cell r="D2682" t="str">
            <v>105,46</v>
          </cell>
        </row>
        <row r="2683">
          <cell r="A2683" t="str">
            <v>74110/1</v>
          </cell>
          <cell r="B2683" t="str">
            <v>ALVENARIA EM BLOCO CERAMICO ESTRUTURAL 14X19X29CM, 1/2 VEZ, ASSENTADO COM ARGAMASSA TRACO 1:3 (CIMENTO E AREIA), INCLUSO ACO CA-60</v>
          </cell>
          <cell r="C2683" t="str">
            <v>M2</v>
          </cell>
          <cell r="D2683" t="str">
            <v>62,59</v>
          </cell>
        </row>
        <row r="2684">
          <cell r="A2684" t="str">
            <v>76445/1</v>
          </cell>
          <cell r="B2684" t="str">
            <v>ALVENARIA DE TIJOLOS CERAMICOS FURADOS 10X20X20CM, ASSENTADOS COM ARGAMASSA CIMENTO/AREIA 1:10 COM PREPARO MANUAL, ESP. PAREDE = 10CM, COM JUNTAS DE 12MM, CONSIDERANDO 8% DE PERDAS NOS TIJOLOS, SEM PERDAS DE ARGAMASSA</v>
          </cell>
          <cell r="C2684" t="str">
            <v>M2</v>
          </cell>
          <cell r="D2684" t="str">
            <v>39,21</v>
          </cell>
        </row>
        <row r="2685">
          <cell r="A2685" t="str">
            <v>76445/2</v>
          </cell>
          <cell r="B2685" t="str">
            <v>ALVENARIA DE TIJOLOS CERAMICOS FURADOS, 10X20X30CM, ASSENTADOS COM ARGAMASSA CIMENTO/AREIA 1:7 COM PREPARO MANUAL, ESP. PAREDE = 10CM, COM JUNTAS DE 15MM, CONSIDERANDO 8% DE PERDAS NOS TIJOLOS E 5% NA ARGAMASSA DE ASSENTAMENTO</v>
          </cell>
          <cell r="C2685" t="str">
            <v>M2</v>
          </cell>
          <cell r="D2685" t="str">
            <v>29,92</v>
          </cell>
        </row>
        <row r="2686">
          <cell r="A2686" t="str">
            <v>76445/3</v>
          </cell>
          <cell r="B2686" t="str">
            <v>ALVENARIA DE TIJOLOS CERAMICOS FURADOS 10X10X20CM, ASSENTADOS COM ARGAMASSA CIMENTO/AREIA 1:10 COM PREPARO MANUAL, ESP. PAREDE = 10CM, COM JUNTAS DE 12MM, CONSIDERANDO 9% DE PERDAS NOS TIJOLOS E 10% NA ARGAMASSA DE ASSENTAMENTO</v>
          </cell>
          <cell r="C2686" t="str">
            <v>M2</v>
          </cell>
          <cell r="D2686" t="str">
            <v>62,08</v>
          </cell>
        </row>
        <row r="2687">
          <cell r="A2687" t="str">
            <v>79335/1</v>
          </cell>
          <cell r="B2687" t="str">
            <v>ALVENARIA EM BLOCO CERAMICO ESTRUTURAL 14X19X29CM, E=14XM, ASSENTADO COM ARGAMASSA TRACO 1:2:8 (CIMENTO, CAL E AREIA). NAO INCLUI GROUNT E ACO.</v>
          </cell>
          <cell r="C2687" t="str">
            <v>M2</v>
          </cell>
          <cell r="D2687" t="str">
            <v>54,13</v>
          </cell>
        </row>
        <row r="2688">
          <cell r="A2688" t="str">
            <v>9875</v>
          </cell>
          <cell r="B2688" t="str">
            <v>COBOGO CERAMICO (ELEMENTO VAZADO), 9X20X20CM, ASSENTADO COM ARGAMASSA TRACO 1:4 DE CIMENTO E AREIA</v>
          </cell>
          <cell r="C2688" t="str">
            <v>M2</v>
          </cell>
          <cell r="D2688" t="str">
            <v>91,90</v>
          </cell>
        </row>
        <row r="2689">
          <cell r="A2689" t="str">
            <v>40804</v>
          </cell>
          <cell r="B2689" t="str">
            <v>MARCACAO DE ALVENARIA DE BLOCOS DE CONCRETO PARA BLOCO 10X20X40, COM ARGAMASSA TRACO 1:2:8 (CIMENTO, CAL E AREIA)</v>
          </cell>
          <cell r="C2689" t="str">
            <v>M</v>
          </cell>
          <cell r="D2689" t="str">
            <v>9,45</v>
          </cell>
        </row>
        <row r="2690">
          <cell r="A2690" t="str">
            <v>73998/1</v>
          </cell>
          <cell r="B2690" t="str">
            <v>ALVENARIA DE BLOCOS DE CONCRETO VEDACAO 9X19X39CM, ESPESSURA 9CM, ASSENTADOS COM ARGAMASSA TRACO 1:0,5:11 (CIMENTO, CAL E AREIA)</v>
          </cell>
          <cell r="C2690" t="str">
            <v>M2</v>
          </cell>
          <cell r="D2690" t="str">
            <v>34,33</v>
          </cell>
        </row>
        <row r="2691">
          <cell r="A2691" t="str">
            <v>73998/2</v>
          </cell>
          <cell r="B2691" t="str">
            <v>ALVENARIA DE BLOCOS DE CONCRETO VEDACAO TIPO CANALETA 14X19X19CM, ASSENTADOS COM ARGAMASSA TRACO 1:0,5:11 (CIMENTO, CAL E AREIA)</v>
          </cell>
          <cell r="C2691" t="str">
            <v>M2</v>
          </cell>
          <cell r="D2691" t="str">
            <v>49,55</v>
          </cell>
        </row>
        <row r="2692">
          <cell r="A2692" t="str">
            <v>73998/3</v>
          </cell>
          <cell r="B2692" t="str">
            <v>ALV ESTRUTURAL BL CONC 14X19X39CM -4.5MPA, ARG.CIM/CAL/AREIA 1:5:11</v>
          </cell>
          <cell r="C2692" t="str">
            <v>M2</v>
          </cell>
          <cell r="D2692" t="str">
            <v>48,29</v>
          </cell>
        </row>
        <row r="2693">
          <cell r="A2693" t="str">
            <v>73998/4</v>
          </cell>
          <cell r="B2693" t="str">
            <v>ALVENARIA DE BLOCOS DE CONCRETO ESTRUTURAL 14X19X39CM, ESPESSURA 14CM, ASSENTADOS COM ARGAMASSA TRACO 1:0,25:4 (CIMENTO, CAL E AREIA)</v>
          </cell>
          <cell r="C2693" t="str">
            <v>M2</v>
          </cell>
          <cell r="D2693" t="str">
            <v>53,61</v>
          </cell>
        </row>
        <row r="2694">
          <cell r="A2694" t="str">
            <v>73998/5</v>
          </cell>
          <cell r="B2694" t="str">
            <v>ALVENARIA DE BLOCOS DE CONCRETO ESTRUTURAL TIPO CANALETA 9X19X19CM, ASSENTADOS COM ARGAMASSA TRACO 1:0,25:4 (CIMENTO, CAL E AREIA)</v>
          </cell>
          <cell r="C2694" t="str">
            <v>M2</v>
          </cell>
          <cell r="D2694" t="str">
            <v>37,61</v>
          </cell>
        </row>
        <row r="2695">
          <cell r="A2695" t="str">
            <v>73998/6</v>
          </cell>
          <cell r="B2695" t="str">
            <v>ALVENARIA DE BLOCOS DE CONCRETO ESTRUTURAL 19X19X39CM, ESPESSURA 19CM, ASSENTADOS COM ARGAMASSA TRACO 1:0,25:4 (CIMENTO, CAL E AREIA)</v>
          </cell>
          <cell r="C2695" t="str">
            <v>M2</v>
          </cell>
          <cell r="D2695" t="str">
            <v>63,73</v>
          </cell>
        </row>
        <row r="2696">
          <cell r="A2696" t="str">
            <v>73998/7</v>
          </cell>
          <cell r="B2696" t="str">
            <v>ALVENARIA DE BLOCOS DE CONCRETO VEDACAO 19X19X39CM, ESPESSURA 19CM, ASSENTADOS COM ARGAMASSA TRACO 1:0,5:8 (CIMENTO, CAL E AREIA), COM JUNTA DE 10MM</v>
          </cell>
          <cell r="C2696" t="str">
            <v>M2</v>
          </cell>
          <cell r="D2696" t="str">
            <v>46,37</v>
          </cell>
        </row>
        <row r="2697">
          <cell r="A2697" t="str">
            <v>73998/8</v>
          </cell>
          <cell r="B2697" t="str">
            <v>ALVENARIA DE BLOCOS DE CONCRETO VEDACAO 9X19X39CM, ESPESSURA 9CM, ASSENTADOS COM PASTA DE ARGAMASSA COLANTE, COM JUNTA DE 10MM</v>
          </cell>
          <cell r="C2697" t="str">
            <v>M2</v>
          </cell>
          <cell r="D2697" t="str">
            <v>26,27</v>
          </cell>
        </row>
        <row r="2698">
          <cell r="A2698" t="str">
            <v>73998/9</v>
          </cell>
          <cell r="B2698" t="str">
            <v>ALVENARIA DE BLOCOS DE CONCRETO VEDACAO 14X19X39CM, ESPESSURA 14CM, ASSENTADOS COM ARGAMASSA TRACO 1:0,5:8 (CIMENTO, CAL E AREIA), COM JUNTA DE 10MM</v>
          </cell>
          <cell r="C2698" t="str">
            <v>M2</v>
          </cell>
          <cell r="D2698" t="str">
            <v>40,19</v>
          </cell>
        </row>
        <row r="2699">
          <cell r="A2699" t="str">
            <v>73998/10</v>
          </cell>
          <cell r="B2699" t="str">
            <v>ALVENARIA DE BLOCOS DE CONCRETO VEDACAO 9X19X39CM, ESPESSURA 9CM, ASSENTADOS COM ARGAMASSA TRACO 1:0,5:8 (CIMENTO, CAL E AREIA), C/ JUNTA DE 10MM</v>
          </cell>
          <cell r="C2699" t="str">
            <v>M2</v>
          </cell>
          <cell r="D2699" t="str">
            <v>32,88</v>
          </cell>
        </row>
        <row r="2700">
          <cell r="A2700" t="str">
            <v>73937/1</v>
          </cell>
          <cell r="B2700" t="str">
            <v>COBOGO DE CONCRETO (ELEMENTO VAZADO), 7X50X50CM, ASSENTADO COM ARGAMASSA TRACO 1:4 (CIMENTO E AREIA)</v>
          </cell>
          <cell r="C2700" t="str">
            <v>M2</v>
          </cell>
          <cell r="D2700" t="str">
            <v>83,84</v>
          </cell>
        </row>
        <row r="2701">
          <cell r="A2701" t="str">
            <v>73937/2</v>
          </cell>
          <cell r="B2701" t="str">
            <v>ALVENARIA ELEM VAZADO CONCRETO VENEZIANA 15X22X39CM 72A-NEO REX CIMENTO/AREIA 1:4</v>
          </cell>
          <cell r="C2701" t="str">
            <v>M2</v>
          </cell>
          <cell r="D2701" t="str">
            <v>87,75</v>
          </cell>
        </row>
        <row r="2702">
          <cell r="A2702" t="str">
            <v>73937/3</v>
          </cell>
          <cell r="B2702" t="str">
            <v>COBOGO DE CONCRETO (ELEMENTO VAZADO), 7X50X50CM, ASSENTADO COM ARGAMASSA TRACO 1:3 (CIMENTO E AREIA)</v>
          </cell>
          <cell r="C2702" t="str">
            <v>M2</v>
          </cell>
          <cell r="D2702" t="str">
            <v>84,05</v>
          </cell>
        </row>
        <row r="2703">
          <cell r="A2703" t="str">
            <v>73937/4</v>
          </cell>
          <cell r="B2703" t="str">
            <v>COBOGO DE CONCRETO (ELEMENTO VAZADO), 6X29X29CM, ASSENTADO COM ARGAMASSA TRACO 1:7 (CIMENTO E AREIA)</v>
          </cell>
          <cell r="C2703" t="str">
            <v>M2</v>
          </cell>
          <cell r="D2703" t="str">
            <v>125,72</v>
          </cell>
        </row>
        <row r="2704">
          <cell r="A2704" t="str">
            <v>73937/5</v>
          </cell>
          <cell r="B2704" t="str">
            <v>COBOGO DE CONCRETO (ELEMENTO VAZADO), 10X29X39CM ABERTURA COM VIDRO, ASSENTADO COM ARGAMASSA TRACO 1:4 (CIMENTO E AREIA MEDIA NAO PENEIRADA)</v>
          </cell>
          <cell r="C2704" t="str">
            <v>M2</v>
          </cell>
          <cell r="D2704" t="str">
            <v>101,29</v>
          </cell>
        </row>
        <row r="2705">
          <cell r="A2705" t="str">
            <v>74196/1</v>
          </cell>
          <cell r="B2705" t="str">
            <v>COBOGO DE CONCRETO (ELEMENTO VAZADO), 5X50X50CM, ASSENTADO COM ARGAMASSA DE CIMENTO E AREIA COM ACO CA-25</v>
          </cell>
          <cell r="C2705" t="str">
            <v>M2</v>
          </cell>
          <cell r="D2705" t="str">
            <v>98,56</v>
          </cell>
        </row>
        <row r="2706">
          <cell r="A2706" t="str">
            <v>76446/1</v>
          </cell>
          <cell r="B2706" t="str">
            <v>ALVENARIA DE ELEMENTO VAZADO DE CONCRETO, 7X50X50CM, ASSENTADOS COM ARGAMASSA 1:7 CIMENTO:AREIA, PREPARO MANUAL</v>
          </cell>
          <cell r="C2706" t="str">
            <v>M2</v>
          </cell>
          <cell r="D2706" t="str">
            <v>83,32</v>
          </cell>
        </row>
        <row r="2707">
          <cell r="A2707" t="str">
            <v>40718</v>
          </cell>
          <cell r="B2707" t="str">
            <v>ALVENARIA DE BLOCO DE VIDRO 10X20X20CM ASSENTADOS COM ARGAMASSA CIM/  CAL/AREIA 1:2:8 + CIMENTO BRANCO</v>
          </cell>
          <cell r="C2707" t="str">
            <v>M2</v>
          </cell>
          <cell r="D2707" t="str">
            <v>266,53</v>
          </cell>
        </row>
        <row r="2708">
          <cell r="A2708" t="str">
            <v>72139</v>
          </cell>
          <cell r="B2708" t="str">
            <v>BLOCOS DE VIDRO TIPO CANELADO 19X19X8CM, ASSENTADO COM ARGAMASSA TRACO 1:3 (CIMENTO E AREIA GROSSA) PREPARO MECANICO, COM REJUNTAMENTO EM CIMENTO BRANCO E BARRAS DE ACO</v>
          </cell>
          <cell r="C2708" t="str">
            <v>M2</v>
          </cell>
          <cell r="D2708" t="str">
            <v>264,45</v>
          </cell>
        </row>
        <row r="2709">
          <cell r="A2709" t="str">
            <v>72175</v>
          </cell>
          <cell r="B2709" t="str">
            <v>BLOCOS DE VIDRO TIPO XADREZ 20X20X10CM, ASSENTADO COM ARGAMASSA TRACO 1:3 (CIMENTO E AREIA GROSSA) PREPARO MECANICO, COM REJUNTAMENTO EM CIMENTO BRANCO E BARRAS DE ACO</v>
          </cell>
          <cell r="C2709" t="str">
            <v>M2</v>
          </cell>
          <cell r="D2709" t="str">
            <v>279,08</v>
          </cell>
        </row>
        <row r="2710">
          <cell r="A2710" t="str">
            <v>72176</v>
          </cell>
          <cell r="B2710" t="str">
            <v>BLOCOS DE VIDRO TIPO XADREZ 20X10X8CM, ASSENTADO COM ARGAMASSA TRACO 1:3 (CIMENTO E AREIA GROSSA) PREPARO MECANICO, COM REJUNTAMENTO EM CIMENTO BRANCO E BARRAS DE ACO</v>
          </cell>
          <cell r="C2710" t="str">
            <v>M2</v>
          </cell>
          <cell r="D2710" t="str">
            <v>193,36</v>
          </cell>
        </row>
        <row r="2711">
          <cell r="A2711" t="str">
            <v>74053/1</v>
          </cell>
          <cell r="B2711" t="str">
            <v>ALVENARIA EM PEDRA RACHAO OU PEDRA DE MAO, ASSENTADA COM ARGAMASSA TRACO 1:6 (CIMENTO E AREIA)</v>
          </cell>
          <cell r="C2711" t="str">
            <v>M3</v>
          </cell>
          <cell r="D2711" t="str">
            <v>266,00</v>
          </cell>
        </row>
        <row r="2712">
          <cell r="A2712" t="str">
            <v>74053/2</v>
          </cell>
          <cell r="B2712" t="str">
            <v>ALVENARIA EM PEDRA RACHAO OU PEDRA DE MAO, ASSENTADA COM ARGAMASSA TRACO 1:8 (CIMENTO E AREIA)</v>
          </cell>
          <cell r="C2712" t="str">
            <v>M3</v>
          </cell>
          <cell r="D2712" t="str">
            <v>257,25</v>
          </cell>
        </row>
        <row r="2713">
          <cell r="A2713" t="str">
            <v>74053/3</v>
          </cell>
          <cell r="B2713" t="str">
            <v>ALVENARIA EM PEDRA RACHAO OU PEDRA DE MAO, ASSENTADA COM ARGAMASSA TRACO 1:10 (CIMENTO E AREIA)</v>
          </cell>
          <cell r="C2713" t="str">
            <v>M3</v>
          </cell>
          <cell r="D2713" t="str">
            <v>253,57</v>
          </cell>
        </row>
        <row r="2714">
          <cell r="A2714" t="str">
            <v>72178</v>
          </cell>
          <cell r="B2714" t="str">
            <v>RETIRADA DE DIVISORIAS EM CHAPAS DE MADEIRA, COM MONTANTES METALICOS</v>
          </cell>
          <cell r="C2714" t="str">
            <v>M2</v>
          </cell>
          <cell r="D2714" t="str">
            <v>13,37</v>
          </cell>
        </row>
        <row r="2715">
          <cell r="A2715" t="str">
            <v>72179</v>
          </cell>
          <cell r="B2715" t="str">
            <v>RECOLOCACAO DE PLACAS DIVISORIAS DE GRANILITE, CONSIDERANDO REAPROVEITAMENTO DO MATERIAL</v>
          </cell>
          <cell r="C2715" t="str">
            <v>M2</v>
          </cell>
          <cell r="D2715" t="str">
            <v>27,86</v>
          </cell>
        </row>
        <row r="2716">
          <cell r="A2716" t="str">
            <v>72180</v>
          </cell>
          <cell r="B2716" t="str">
            <v>RECOLOCACAO DE DIVISORIAS TIPO CHAPAS OU TABUAS, EXCLUSIVE ENTARUGAMENTO, CONSIDERANDO REAPROVEITAMENTO DO MATERIAL</v>
          </cell>
          <cell r="C2716" t="str">
            <v>M2</v>
          </cell>
          <cell r="D2716" t="str">
            <v>8,55</v>
          </cell>
        </row>
        <row r="2717">
          <cell r="A2717" t="str">
            <v>72181</v>
          </cell>
          <cell r="B2717" t="str">
            <v>RECOLOCACAO DE DIVISORIAS TIPO CHAPAS OU TABUAS, INCLUSIVE ENTARUGAMENTO, CONSIDERANDO REAPROVEITAMENTO DO MATERIAL</v>
          </cell>
          <cell r="C2717" t="str">
            <v>M2</v>
          </cell>
          <cell r="D2717" t="str">
            <v>17,33</v>
          </cell>
        </row>
        <row r="2718">
          <cell r="A2718" t="str">
            <v>73774/1</v>
          </cell>
          <cell r="B2718" t="str">
            <v>DIVISORIA EM MARMORITE ESPESSURA 35MM, CHUMBAMENTO NO PISO E PAREDE COM ARGAMASSA DE CIMENTO E AREIA, POLIMENTO MANUAL, EXCLUSIVE FERRAGENS</v>
          </cell>
          <cell r="C2718" t="str">
            <v>M2</v>
          </cell>
          <cell r="D2718" t="str">
            <v>172,18</v>
          </cell>
        </row>
        <row r="2719">
          <cell r="A2719" t="str">
            <v>73909/1</v>
          </cell>
          <cell r="B2719" t="str">
            <v>DIVISORIA EM MADEIRA COMPENSADA RESINADA ESPESSURA 6MM, ESTRUTURADA EM MADEIRA DE LEI 3"X3"</v>
          </cell>
          <cell r="C2719" t="str">
            <v>M2</v>
          </cell>
          <cell r="D2719" t="str">
            <v>147,05</v>
          </cell>
        </row>
        <row r="2720">
          <cell r="A2720" t="str">
            <v>74229/1</v>
          </cell>
          <cell r="B2720" t="str">
            <v>DIVISORIA EM MARMORE BRANCO POLIDO, ESPESSURA 3 CM, ASSENTADO COM ARGAMASSA TRACO 1:4 (CIMENTO E AREIA), ARREMATE COM CIMENTO BRANCO, EXCLUSIVE FERRAGENS</v>
          </cell>
          <cell r="C2720" t="str">
            <v>M2</v>
          </cell>
          <cell r="D2720" t="str">
            <v>615,71</v>
          </cell>
        </row>
        <row r="2721">
          <cell r="A2721" t="str">
            <v>79627</v>
          </cell>
          <cell r="B2721" t="str">
            <v>DIVISORIA EM GRANITO BRANCO POLIDO, ESP = 3CM, ASSENTADO COM ARGAMASSA TRACO 1:4, ARREMATE EM CIMENTO BRANCO, EXCLUSIVE FERRAGENS</v>
          </cell>
          <cell r="C2721" t="str">
            <v>M2</v>
          </cell>
          <cell r="D2721" t="str">
            <v>589,89</v>
          </cell>
        </row>
        <row r="2722">
          <cell r="A2722" t="str">
            <v>73863/1</v>
          </cell>
          <cell r="B2722" t="str">
            <v>ALVENARIA COM BLOCOS DE CONCRETO CELULAR 10X30X60CM, ESPESSURA 10CM, ASSENTADOS COM ARGAMASSA TRACO 1:2:9 (CIMENTO, CAL E AREIA) PREPARO MANUAL</v>
          </cell>
          <cell r="C2722" t="str">
            <v>M2</v>
          </cell>
          <cell r="D2722" t="str">
            <v>47,67</v>
          </cell>
        </row>
        <row r="2723">
          <cell r="A2723" t="str">
            <v>73863/2</v>
          </cell>
          <cell r="B2723" t="str">
            <v>ALVENARIA COM BLOCOS DE CONCRETO CELULAR 20X30X60CM, ESPESSURA 20CM, ASSENTADOS COM ARGAMASSA TRACO 1:2:9 (CIMENTO, CAL E AREIA) PREPARO MANUAL</v>
          </cell>
          <cell r="C2723" t="str">
            <v>M2</v>
          </cell>
          <cell r="D2723" t="str">
            <v>94,94</v>
          </cell>
        </row>
        <row r="2724">
          <cell r="A2724" t="str">
            <v>68079</v>
          </cell>
          <cell r="B2724" t="str">
            <v>PAREDE DE ADOBE PARA FORNOS</v>
          </cell>
          <cell r="C2724" t="str">
            <v>M3</v>
          </cell>
          <cell r="D2724" t="str">
            <v>451,38</v>
          </cell>
        </row>
        <row r="2725">
          <cell r="A2725" t="str">
            <v>72948</v>
          </cell>
          <cell r="B2725" t="str">
            <v>COLCHAO DE AREIA PARA PAVIMENTACAO EM PARALELEPIPEDO OU BLOCOS DE CONCRETO INTERTRAVADOS</v>
          </cell>
          <cell r="C2725" t="str">
            <v>M3</v>
          </cell>
          <cell r="D2725" t="str">
            <v>64,61</v>
          </cell>
        </row>
        <row r="2726">
          <cell r="A2726" t="str">
            <v>72949</v>
          </cell>
          <cell r="B2726" t="str">
            <v>DEMOLICAO DE PAVIMENTACAO ASFALTICA, EXCLUSIVE TRANSPORTE DO MATERIAL RETIRADO</v>
          </cell>
          <cell r="C2726" t="str">
            <v>M3</v>
          </cell>
          <cell r="D2726" t="str">
            <v>21,39</v>
          </cell>
        </row>
        <row r="2727">
          <cell r="A2727" t="str">
            <v>73790/1</v>
          </cell>
          <cell r="B2727" t="str">
            <v>RETIRADA, LIMPEZA E REASSENTAMENTO DE PARALELEPIPEDO SOBRE COLCHAO DE PO DE PEDRA ESPESSURA 10CM, REJUNTADO COM BETUME E PEDRISCO, CONSIDERANDO APROVEITAMENTO DO PARALELEPIPEDO</v>
          </cell>
          <cell r="C2727" t="str">
            <v>M2</v>
          </cell>
          <cell r="D2727" t="str">
            <v>39,69</v>
          </cell>
        </row>
        <row r="2728">
          <cell r="A2728" t="str">
            <v>73790/2</v>
          </cell>
          <cell r="B2728" t="str">
            <v>REASSENTAMENTO DE PARALELEPIPEDO SOBRE COLCHAO DE PO DE PEDRA ESPESSURA 10CM, REJUNTADO COM BETUME E PEDRISCO, CONSIDERANDO APROVEITAMENTO DO PARALELEPIPEDO</v>
          </cell>
          <cell r="C2728" t="str">
            <v>M2</v>
          </cell>
          <cell r="D2728" t="str">
            <v>27,78</v>
          </cell>
        </row>
        <row r="2729">
          <cell r="A2729" t="str">
            <v>73790/3</v>
          </cell>
          <cell r="B2729" t="str">
            <v>RETIRADA, LIMPEZA E REASSENTAMENTO DE PARALELEPIPEDO SOBRE COLCHAO DE PO DE PEDRA ESPESSURA 10CM, REJUNTADO COM ARGAMASSA TRACO 1:3 (CIMENTO E AREIA), CONSIDERANDO APROVEITAMENTO DO PARALELEPIPEDO</v>
          </cell>
          <cell r="C2729" t="str">
            <v>M2</v>
          </cell>
          <cell r="D2729" t="str">
            <v>38,50</v>
          </cell>
        </row>
        <row r="2730">
          <cell r="A2730" t="str">
            <v>73790/4</v>
          </cell>
          <cell r="B2730" t="str">
            <v>REASSENTAMENTO DE PARALELEPIPEDO SOBRE COLCHAO DE PO DE PEDRA ESPESSURA 10CM, REJUNTADO COM ARGAMASSA TRACO 1:3 (CIMENTO E AREIA), CONSIDERANDO APROVEITAMENTO DO PARALELEPIPEDO</v>
          </cell>
          <cell r="C2730" t="str">
            <v>M2</v>
          </cell>
          <cell r="D2730" t="str">
            <v>26,59</v>
          </cell>
        </row>
        <row r="2731">
          <cell r="A2731" t="str">
            <v>83694</v>
          </cell>
          <cell r="B2731" t="str">
            <v>RECOMPOSICAO DE PAVIMENTACAO TIPO BLOKRET SOBRE COLCHAO DE AREIA COM REAPROVEITAMENTO DE MATERIAL</v>
          </cell>
          <cell r="C2731" t="str">
            <v>M2</v>
          </cell>
          <cell r="D2731" t="str">
            <v>10,35</v>
          </cell>
        </row>
        <row r="2732">
          <cell r="A2732" t="str">
            <v>83695/1</v>
          </cell>
          <cell r="B2732" t="str">
            <v>REJUNTAMENTO PAVIMENTACAO PARALELEPIPEDO BETUME CASCALH INCL MATERIAIS</v>
          </cell>
          <cell r="C2732" t="str">
            <v>M2</v>
          </cell>
          <cell r="D2732" t="str">
            <v>12,45</v>
          </cell>
        </row>
        <row r="2733">
          <cell r="A2733" t="str">
            <v>83771</v>
          </cell>
          <cell r="B2733" t="str">
            <v>RECOMPOSICAO DE REVESTIMENTO PRIMARIO MEDIDO P/ VOLUME COMPACTADO</v>
          </cell>
          <cell r="C2733" t="str">
            <v>M3</v>
          </cell>
          <cell r="D2733" t="str">
            <v>6,58</v>
          </cell>
        </row>
        <row r="2734">
          <cell r="A2734" t="str">
            <v>41879</v>
          </cell>
          <cell r="B2734" t="str">
            <v>CONFORMACAO GEOMETRICA DE PLATAFORMA PARA EXECUCAO DE REVESTIMENTO PRIMARIO EM RODOVIAS VICINAIS</v>
          </cell>
          <cell r="C2734" t="str">
            <v>M2</v>
          </cell>
          <cell r="D2734" t="str">
            <v>0,13</v>
          </cell>
        </row>
        <row r="2735">
          <cell r="A2735" t="str">
            <v>72910</v>
          </cell>
          <cell r="B2735" t="str">
            <v>BASE DE SOLO ARENOSO FINO, COMPACTACAO 100% PROCTOR MODIFICADO</v>
          </cell>
          <cell r="C2735" t="str">
            <v>M3</v>
          </cell>
          <cell r="D2735" t="str">
            <v>13,32</v>
          </cell>
        </row>
        <row r="2736">
          <cell r="A2736" t="str">
            <v>72911</v>
          </cell>
          <cell r="B2736" t="str">
            <v>BASE DE SOLO ESTABILIZADO SEM MISTURA, COMPACTACAO 100% PROCTOR NORMAL, EXCLUSIVE ESCAVACAO, CARGA E TRANSPORTE DO SOLO</v>
          </cell>
          <cell r="C2736" t="str">
            <v>M3</v>
          </cell>
          <cell r="D2736" t="str">
            <v>9,54</v>
          </cell>
        </row>
        <row r="2737">
          <cell r="A2737" t="str">
            <v>72912</v>
          </cell>
          <cell r="B2737" t="str">
            <v>BASE DE SOLO CIMENTO 2% MISTURA EM PISTA, COMPACTACAO 100% PROCTOR INTERMEDIARIO, EXCLUSIVE ESCAVACAO, CARGA E TRANSPORTE DO SOLO</v>
          </cell>
          <cell r="C2737" t="str">
            <v>M3</v>
          </cell>
          <cell r="D2737" t="str">
            <v>27,48</v>
          </cell>
        </row>
        <row r="2738">
          <cell r="A2738" t="str">
            <v>72913</v>
          </cell>
          <cell r="B2738" t="str">
            <v>BASE DE SOLO CIMENTO 4% MISTURA EM PISTA, COMPACTACAO 100% PROCTOR NORMAL, EXCLUSIVE TRANSPORTE DO SOLO</v>
          </cell>
          <cell r="C2738" t="str">
            <v>M3</v>
          </cell>
          <cell r="D2738" t="str">
            <v>40,57</v>
          </cell>
        </row>
        <row r="2739">
          <cell r="A2739" t="str">
            <v>72914</v>
          </cell>
          <cell r="B2739" t="str">
            <v>BASE DE SOLO CIMENTO 6% MISTURA EM PISTA, COMPACTACAO 100% PROCTOR NORMAL, EXCLUSIVE ESCAVACAO, CARGA E TRANSPORTE DO SOLO</v>
          </cell>
          <cell r="C2739" t="str">
            <v>M3</v>
          </cell>
          <cell r="D2739" t="str">
            <v>56,74</v>
          </cell>
        </row>
        <row r="2740">
          <cell r="A2740" t="str">
            <v>72916</v>
          </cell>
          <cell r="B2740" t="str">
            <v>BASE DE SOLO CIMENTO 2% MISTURA EM USINA, COMPACTACAO 100% PROCTOR INTERMEDIARIO, EXCLUSIVE ESCAVACAO, CARGA E TRANSPORTE DO SOLO</v>
          </cell>
          <cell r="C2740" t="str">
            <v>M3</v>
          </cell>
          <cell r="D2740" t="str">
            <v>30,66</v>
          </cell>
        </row>
        <row r="2741">
          <cell r="A2741" t="str">
            <v>72919</v>
          </cell>
          <cell r="B2741" t="str">
            <v>BASE DE SOLO CIMENTO 4% MISTURA EM USINA, COMPACTACAO 100% PROCTOR NORMAL, EXCLUSIVE ESCAVACAO, CARGA E TRANSPORTE DO SOLO</v>
          </cell>
          <cell r="C2741" t="str">
            <v>M3</v>
          </cell>
          <cell r="D2741" t="str">
            <v>42,14</v>
          </cell>
        </row>
        <row r="2742">
          <cell r="A2742" t="str">
            <v>72922</v>
          </cell>
          <cell r="B2742" t="str">
            <v>BASE DE SOLO CIMENTO 6% COM MISTURA EM USINA, COMPACTACAO 100% PROCTOR NORMAL, EXCLUSIVE ESCAVACAO, CARGA E TRANSPORTE DO SOLO</v>
          </cell>
          <cell r="C2742" t="str">
            <v>M3</v>
          </cell>
          <cell r="D2742" t="str">
            <v>56,94</v>
          </cell>
        </row>
        <row r="2743">
          <cell r="A2743" t="str">
            <v>72923</v>
          </cell>
          <cell r="B2743" t="str">
            <v>BASE DE SOLO - BRITA (40/60), MISTURA EM USINA, COMPACTACAO 100% PROCTOR MODIFICADO, EXCLUSIVE ESCAVACAO, CARGA E TRANSPORTE</v>
          </cell>
          <cell r="C2743" t="str">
            <v>M3</v>
          </cell>
          <cell r="D2743" t="str">
            <v>56,25</v>
          </cell>
        </row>
        <row r="2744">
          <cell r="A2744" t="str">
            <v>72924</v>
          </cell>
          <cell r="B2744" t="str">
            <v>BASE DE SOLO - BRITA (50/50), MISTURA EM USINA, COMPACTACAO 100% PROCTOR MODIFICADO, EXCLUSIVE ESCAVACAO, CARGA E TRANSPORTE</v>
          </cell>
          <cell r="C2744" t="str">
            <v>M3</v>
          </cell>
          <cell r="D2744" t="str">
            <v>48,68</v>
          </cell>
        </row>
        <row r="2745">
          <cell r="A2745" t="str">
            <v>72961</v>
          </cell>
          <cell r="B2745" t="str">
            <v>REGULARIZACAO E COMPACTACAO DE SUBLEITO ATE 20 CM DE ESPESSURA</v>
          </cell>
          <cell r="C2745" t="str">
            <v>M2</v>
          </cell>
          <cell r="D2745" t="str">
            <v>1,26</v>
          </cell>
        </row>
        <row r="2746">
          <cell r="A2746" t="str">
            <v>73710</v>
          </cell>
          <cell r="B2746" t="str">
            <v>BASE PARA PAVIMENTACAO COM BRITA GRADUADA, INCLUSIVE COMPACTACAO</v>
          </cell>
          <cell r="C2746" t="str">
            <v>M3</v>
          </cell>
          <cell r="D2746" t="str">
            <v>87,19</v>
          </cell>
        </row>
        <row r="2747">
          <cell r="A2747" t="str">
            <v>73711</v>
          </cell>
          <cell r="B2747" t="str">
            <v>BASE PARA PAVIMENTACAO COM BRITA CORRIDA, INCLUSIVE COMPACTACAO</v>
          </cell>
          <cell r="C2747" t="str">
            <v>M3</v>
          </cell>
          <cell r="D2747" t="str">
            <v>66,31</v>
          </cell>
        </row>
        <row r="2748">
          <cell r="A2748" t="str">
            <v>73766/1</v>
          </cell>
          <cell r="B2748" t="str">
            <v>BASE PARA PAVIMENTACAO COM MACADAME HIDRAULICO, INCLUSIVE COMPACTACAO</v>
          </cell>
          <cell r="C2748" t="str">
            <v>M3</v>
          </cell>
          <cell r="D2748" t="str">
            <v>107,04</v>
          </cell>
        </row>
        <row r="2749">
          <cell r="A2749" t="str">
            <v>83772</v>
          </cell>
          <cell r="B2749" t="str">
            <v>BASE SOLO ESTABIL C/ MATERIAIS MISTURADOS NA USINA / TRANSP AGUA EXCL. ESCAV., CARGA E TRANSPORTE DOS SOLOS UTILIZADOS E BRITA</v>
          </cell>
          <cell r="C2749" t="str">
            <v>M3</v>
          </cell>
          <cell r="D2749" t="str">
            <v>12,10</v>
          </cell>
        </row>
        <row r="2750">
          <cell r="A2750" t="str">
            <v>72799</v>
          </cell>
          <cell r="B2750" t="str">
            <v>PAVIMENTO EM PARALELEPIPEDO SOBRE COLCHAO DE AREIA REJUNTADO COM ARGAMASSA DE CIMENTO E AREIA NO TRAÇO 1:3 (PEDRAS PEQUENAS 30 A 35 PECAS POR M2)</v>
          </cell>
          <cell r="C2750" t="str">
            <v>M2</v>
          </cell>
          <cell r="D2750" t="str">
            <v>52,80</v>
          </cell>
        </row>
        <row r="2751">
          <cell r="A2751" t="str">
            <v>72942</v>
          </cell>
          <cell r="B2751" t="str">
            <v>PINTURA DE LIGACAO COM EMULSAO RR-1C</v>
          </cell>
          <cell r="C2751" t="str">
            <v>M2</v>
          </cell>
          <cell r="D2751" t="str">
            <v>1,07</v>
          </cell>
        </row>
        <row r="2752">
          <cell r="A2752" t="str">
            <v>72943</v>
          </cell>
          <cell r="B2752" t="str">
            <v>PINTURA DE LIGACAO COM EMULSAO RR-2C</v>
          </cell>
          <cell r="C2752" t="str">
            <v>M2</v>
          </cell>
          <cell r="D2752" t="str">
            <v>1,11</v>
          </cell>
        </row>
        <row r="2753">
          <cell r="A2753" t="str">
            <v>72944</v>
          </cell>
          <cell r="B2753" t="str">
            <v>PAVIMENTACAO EM PARALELEPIPEDO SOBRE COLCHAO DE AREIA 10CM, REJUNTADO COM AREIA</v>
          </cell>
          <cell r="C2753" t="str">
            <v>M2</v>
          </cell>
          <cell r="D2753" t="str">
            <v>42,16</v>
          </cell>
        </row>
        <row r="2754">
          <cell r="A2754" t="str">
            <v>72945</v>
          </cell>
          <cell r="B2754" t="str">
            <v>IMPRIMACAO DE BASE DE PAVIMENTACAO COM EMULSAO CM-30</v>
          </cell>
          <cell r="C2754" t="str">
            <v>M2</v>
          </cell>
          <cell r="D2754" t="str">
            <v>2,95</v>
          </cell>
        </row>
        <row r="2755">
          <cell r="A2755" t="str">
            <v>72954</v>
          </cell>
          <cell r="B2755" t="str">
            <v>LAMA ASFALTICA FINA COM EMULSAO RL-1C</v>
          </cell>
          <cell r="C2755" t="str">
            <v>M2</v>
          </cell>
          <cell r="D2755" t="str">
            <v>4,38</v>
          </cell>
        </row>
        <row r="2756">
          <cell r="A2756" t="str">
            <v>72955</v>
          </cell>
          <cell r="B2756" t="str">
            <v>LAMA ASFALTICA GROSSA COM EMULSAO RL-1C</v>
          </cell>
          <cell r="C2756" t="str">
            <v>M2</v>
          </cell>
          <cell r="D2756" t="str">
            <v>9,23</v>
          </cell>
        </row>
        <row r="2757">
          <cell r="A2757" t="str">
            <v>72956</v>
          </cell>
          <cell r="B2757" t="str">
            <v>TRATAMENTO SUPERFICIAL SIMPLES - TSS, COM EMULSAO RR-2C</v>
          </cell>
          <cell r="C2757" t="str">
            <v>M2</v>
          </cell>
          <cell r="D2757" t="str">
            <v>5,26</v>
          </cell>
        </row>
        <row r="2758">
          <cell r="A2758" t="str">
            <v>72958</v>
          </cell>
          <cell r="B2758" t="str">
            <v>TRATAMENTO SUPERFICIAL DUPLO - TSD, COM EMULSAO RR-2C</v>
          </cell>
          <cell r="C2758" t="str">
            <v>M2</v>
          </cell>
          <cell r="D2758" t="str">
            <v>8,95</v>
          </cell>
        </row>
        <row r="2759">
          <cell r="A2759" t="str">
            <v>72960</v>
          </cell>
          <cell r="B2759" t="str">
            <v>TRATAMENTO SUPERFICIAL TRIPLO - TST, COM EMULSAO RR-2C</v>
          </cell>
          <cell r="C2759" t="str">
            <v>M2</v>
          </cell>
          <cell r="D2759" t="str">
            <v>11,66</v>
          </cell>
        </row>
        <row r="2760">
          <cell r="A2760" t="str">
            <v>72966</v>
          </cell>
          <cell r="B2760" t="str">
            <v>MEIO-FIO GRANITICO 100 X 50 X 15CM, SOBRE BASE DE CONCRETO SIMPLES E REJUNTADO COM ARGAMASSA TRACO 1:3 (CIMENTO E AREIA)</v>
          </cell>
          <cell r="C2760" t="str">
            <v>M</v>
          </cell>
          <cell r="D2760" t="str">
            <v>39,45</v>
          </cell>
        </row>
        <row r="2761">
          <cell r="A2761" t="str">
            <v>72967</v>
          </cell>
          <cell r="B2761" t="str">
            <v>MEIO-FIO DE CONCRETO PRE-MOLDADO 12 X 30 CM, SOBRE BASE DE CONCRETO SIMPLES E REJUNTADO COM ARGAMASSA TRACO 1:3 (CIMENTO E AREIA)</v>
          </cell>
          <cell r="C2761" t="str">
            <v>M</v>
          </cell>
          <cell r="D2761" t="str">
            <v>27,18</v>
          </cell>
        </row>
        <row r="2762">
          <cell r="A2762" t="str">
            <v>72969</v>
          </cell>
          <cell r="B2762" t="str">
            <v>CARGA DE PEDRA PARA PAVIMENTO POLIEDRICO</v>
          </cell>
          <cell r="C2762" t="str">
            <v>M2</v>
          </cell>
          <cell r="D2762" t="str">
            <v>0,61</v>
          </cell>
        </row>
        <row r="2763">
          <cell r="A2763" t="str">
            <v>72971</v>
          </cell>
          <cell r="B2763" t="str">
            <v>COMPACTACAO DE PAVIMENTO POLIEDRICO</v>
          </cell>
          <cell r="C2763" t="str">
            <v>M2</v>
          </cell>
          <cell r="D2763" t="str">
            <v>0,29</v>
          </cell>
        </row>
        <row r="2764">
          <cell r="A2764" t="str">
            <v>72972</v>
          </cell>
          <cell r="B2764" t="str">
            <v>CONTENCAO LATERAL COM SOLO LOCAL PARA PAVIMENTO POLIEDRICO</v>
          </cell>
          <cell r="C2764" t="str">
            <v>M2</v>
          </cell>
          <cell r="D2764" t="str">
            <v>0,48</v>
          </cell>
        </row>
        <row r="2765">
          <cell r="A2765" t="str">
            <v>72973</v>
          </cell>
          <cell r="B2765" t="str">
            <v>CORTE E PREPARO DE CORDAO DE PEDRA PARA PAVIMENTO POLIEDRICO</v>
          </cell>
          <cell r="C2765" t="str">
            <v>M</v>
          </cell>
          <cell r="D2765" t="str">
            <v>0,91</v>
          </cell>
        </row>
        <row r="2766">
          <cell r="A2766" t="str">
            <v>72974</v>
          </cell>
          <cell r="B2766" t="str">
            <v>CORTE E PREPARO DE PEDRA PARA PAVIMENTO POLIEDRICO</v>
          </cell>
          <cell r="C2766" t="str">
            <v>M2</v>
          </cell>
          <cell r="D2766" t="str">
            <v>3,05</v>
          </cell>
        </row>
        <row r="2767">
          <cell r="A2767" t="str">
            <v>72975</v>
          </cell>
          <cell r="B2767" t="str">
            <v>DESMONTE MANUAL DE PEDRA PARA PAVIMENTO POLIEDRICO</v>
          </cell>
          <cell r="C2767" t="str">
            <v>M2</v>
          </cell>
          <cell r="D2767" t="str">
            <v>0,34</v>
          </cell>
        </row>
        <row r="2768">
          <cell r="A2768" t="str">
            <v>72976</v>
          </cell>
          <cell r="B2768" t="str">
            <v>CARGA DE CORDAO DE PEDRA PARA PAVIMENTO POLIEDRICO</v>
          </cell>
          <cell r="C2768" t="str">
            <v>M</v>
          </cell>
          <cell r="D2768" t="str">
            <v>0,30</v>
          </cell>
        </row>
        <row r="2769">
          <cell r="A2769" t="str">
            <v>72977</v>
          </cell>
          <cell r="B2769" t="str">
            <v>ENCHIMENTO COM ARGILA EXTRAIDA PARA PAVIMENTO POLIEDRICO, EXCLUSIVE TRANSPORTE DA ARGILA E INDENIZACAO JAZIDA</v>
          </cell>
          <cell r="C2769" t="str">
            <v>M2</v>
          </cell>
          <cell r="D2769" t="str">
            <v>0,30</v>
          </cell>
        </row>
        <row r="2770">
          <cell r="A2770" t="str">
            <v>72978</v>
          </cell>
          <cell r="B2770" t="str">
            <v>EXTRACAO, CARGA E ASSENTAMENTO DE CORDAO DE PEDRA PARA PAVIMENTO POLIEDRICO, EXCLUSIVE TRANSPORTE DE PEDRA E INDENIZACAO PEDREIRA</v>
          </cell>
          <cell r="C2770" t="str">
            <v>M</v>
          </cell>
          <cell r="D2770" t="str">
            <v>3,05</v>
          </cell>
        </row>
        <row r="2771">
          <cell r="A2771" t="str">
            <v>72979</v>
          </cell>
          <cell r="B2771" t="str">
            <v>EXTRACAO, CARGA, PREPARO E ASSENTAMENTO DE PEDRAS POLIEDRICAS, EXCLUSIVE TRANSPORTE DE PEDRA E INDENIZACAO PEDREIRA</v>
          </cell>
          <cell r="C2771" t="str">
            <v>M2</v>
          </cell>
          <cell r="D2771" t="str">
            <v>5,84</v>
          </cell>
        </row>
        <row r="2772">
          <cell r="A2772" t="str">
            <v>73760/1</v>
          </cell>
          <cell r="B2772" t="str">
            <v>CAPA SELANTE COMPREENDENDO APLICAÇÃO DE ASFALTO NA PROPORÇÃO DE 0,7 A 1,5L / M2, DISTRIBUIÇÃO DE AGREGADOS DE 5 A 15KG/M2 E COMPACTAÇÃO COM ROLO - COM USO DA EMULSAO RR-2C, INCLUSO APLICACAO E COMPACTACAO</v>
          </cell>
          <cell r="C2772" t="str">
            <v>M2</v>
          </cell>
          <cell r="D2772" t="str">
            <v>2,11</v>
          </cell>
        </row>
        <row r="2773">
          <cell r="A2773" t="str">
            <v>73764/1</v>
          </cell>
          <cell r="B2773" t="str">
            <v>PAVIMENTACAO EM BLOCOS DE CONCRETO SEXTAVADO, ESPESSURA 6 CM, JUNTA RÍGIDA, COM ARGAMASSA NO TRACO 1:4 (CIMENTO E AREIA), ASSENTADOS SOBRE COLCHAO DE PO DE PEDRA, COM APOIO DE CAMINHÃO TOCO.</v>
          </cell>
          <cell r="C2773" t="str">
            <v>M2</v>
          </cell>
          <cell r="D2773" t="str">
            <v>57,16</v>
          </cell>
        </row>
        <row r="2774">
          <cell r="A2774" t="str">
            <v>73764/2</v>
          </cell>
          <cell r="B2774" t="str">
            <v>PAVIMENTACAO EM BLOCOS DE CONCRETO SEXTAVADO, ESPESSURA 8 CM, COM JUNTA RÍGIDA, EM  ARGAMASSA NO TRACO 1:4 (CIMENTO E AREIA), ASSENTADOS SOBRE COLCHAO DE PO DE PEDRA, COM APOIO DE CAMINHÃO TOCO</v>
          </cell>
          <cell r="C2774" t="str">
            <v>M2</v>
          </cell>
          <cell r="D2774" t="str">
            <v>61,29</v>
          </cell>
        </row>
        <row r="2775">
          <cell r="A2775" t="str">
            <v>73764/3</v>
          </cell>
          <cell r="B2775" t="str">
            <v>PAVIMENTACAO EM BLOCOS DE CONCRETO SEXTAVADO, ESPESSURA 10 CM, COM JUNTA RÍGIDA, EM ARGAMASSA TRACO 1:4 (CIMENTO E AREIA) , ASSENTADOS SOBRE COLCHAO DE PO DE PEDRA, COM APOIO DE CAMINHÃO TOCO.</v>
          </cell>
          <cell r="C2775" t="str">
            <v>M2</v>
          </cell>
          <cell r="D2775" t="str">
            <v>84,05</v>
          </cell>
        </row>
        <row r="2776">
          <cell r="A2776" t="str">
            <v>73764/4</v>
          </cell>
          <cell r="B2776" t="str">
            <v>PAVIMENTACAO EM BLOCOS DE CONCRETO SEXTAVADO, ESPESSURA 6,0 CM, FCK 35MPA, ASSENTADOS SOBRE COLCHAO DE AREIA.</v>
          </cell>
          <cell r="C2776" t="str">
            <v>M2</v>
          </cell>
          <cell r="D2776" t="str">
            <v>40,44</v>
          </cell>
        </row>
        <row r="2777">
          <cell r="A2777" t="str">
            <v>73764/5</v>
          </cell>
          <cell r="B2777" t="str">
            <v>PAVIMENTACAO EM BLOCOS DE CONCRETO SEXTAVADO, ESPESSURA 8CM, FCK 35MPA, ASSENTADOS SOBRE COLCHAO DE AREIA.</v>
          </cell>
          <cell r="C2777" t="str">
            <v>M2</v>
          </cell>
          <cell r="D2777" t="str">
            <v>44,86</v>
          </cell>
        </row>
        <row r="2778">
          <cell r="A2778" t="str">
            <v>73764/6</v>
          </cell>
          <cell r="B2778" t="str">
            <v>PAVIMENTACAO EM BLOCOS DE CONCRETO SEXTAVADO, ESPESSURA 10CM, FCK 35MPA, ASSENTADOS SOBRE COLCHAO DE AREIA.</v>
          </cell>
          <cell r="C2778" t="str">
            <v>M2</v>
          </cell>
          <cell r="D2778" t="str">
            <v>53,98</v>
          </cell>
        </row>
        <row r="2779">
          <cell r="A2779" t="str">
            <v>73765/1</v>
          </cell>
          <cell r="B2779" t="str">
            <v>PAVIMENTACAO EM PARALELEPIPEDO SOBRE COLCHAO DE PO DE PEDRA ESPESSURA 10CM, REJUNTADO COM ARGAMASSA DE CIMENTO E AREIA TRACO 1:3 (CIMENTO E AREIA)</v>
          </cell>
          <cell r="C2779" t="str">
            <v>M2</v>
          </cell>
          <cell r="D2779" t="str">
            <v>58,50</v>
          </cell>
        </row>
        <row r="2780">
          <cell r="A2780" t="str">
            <v>73765/2</v>
          </cell>
          <cell r="B2780" t="str">
            <v>PAVIMENTACAO EM PARALELEPIPEDO SOBRE COLCHAO DE PO DE PEDRA ESPESSURA 10CM, REJUNTADO COM BETUME E PEDRISCO</v>
          </cell>
          <cell r="C2780" t="str">
            <v>M2</v>
          </cell>
          <cell r="D2780" t="str">
            <v>58,86</v>
          </cell>
        </row>
        <row r="2781">
          <cell r="A2781" t="str">
            <v>73849/1</v>
          </cell>
          <cell r="B2781" t="str">
            <v>AREIA ASFALTO A QUENTE (AAUQ) COM CAP 50/70, INCLUSO USINAGEM E APLICACAO, EXCLUSIVE TRANSPORTE</v>
          </cell>
          <cell r="C2781" t="str">
            <v>M3</v>
          </cell>
          <cell r="D2781" t="str">
            <v>446,24</v>
          </cell>
        </row>
        <row r="2782">
          <cell r="A2782" t="str">
            <v>73849/2</v>
          </cell>
          <cell r="B2782" t="str">
            <v>AREIA ASFALTO A FRIO (AAUF), COM EMULSAO RR-2C INCLUSO USINAGEM E APLICACAO, EXCLUSIVE TRANSPORTE</v>
          </cell>
          <cell r="C2782" t="str">
            <v>M3</v>
          </cell>
          <cell r="D2782" t="str">
            <v>362,64</v>
          </cell>
        </row>
        <row r="2783">
          <cell r="A2783" t="str">
            <v>72947</v>
          </cell>
          <cell r="B2783" t="str">
            <v>SINALIZACAO HORIZONTAL COM TINTA RETRORREFLETIVA A BASE DE RESINA ACRILICA COM MICROESFERAS DE VIDRO</v>
          </cell>
          <cell r="C2783" t="str">
            <v>M2</v>
          </cell>
          <cell r="D2783" t="str">
            <v>14,12</v>
          </cell>
        </row>
        <row r="2784">
          <cell r="A2784" t="str">
            <v>83693</v>
          </cell>
          <cell r="B2784" t="str">
            <v>CAIACAO EM MEIO FIO</v>
          </cell>
          <cell r="C2784" t="str">
            <v>M2</v>
          </cell>
          <cell r="D2784" t="str">
            <v>1,90</v>
          </cell>
        </row>
        <row r="2785">
          <cell r="A2785" t="str">
            <v>73770/1</v>
          </cell>
          <cell r="B2785" t="str">
            <v>BARREIRA PRE-MOLDADA EXTERNA CONCRETO ARMADO 0,25X0,40X1,14M FCK=25MPA ACO CA-50 INCL VIGOTA HORIZONTAL MONTANTE A CADA 1,00M  FERROS DE LIGACAO E MATERIAIS.</v>
          </cell>
          <cell r="C2785" t="str">
            <v>M</v>
          </cell>
          <cell r="D2785" t="str">
            <v>371,70</v>
          </cell>
        </row>
        <row r="2786">
          <cell r="A2786" t="str">
            <v>73770/2</v>
          </cell>
          <cell r="B2786" t="str">
            <v>BARREIRA DUPLA PRE-MOL INTER CONCRETO ARMADO 0,15X0,65X0,77M FCK=25MPA ACO CA-50 INCL FERROS DE LIGACAO E MATERIAIS.</v>
          </cell>
          <cell r="C2786" t="str">
            <v>M</v>
          </cell>
          <cell r="D2786" t="str">
            <v>286,09</v>
          </cell>
        </row>
        <row r="2787">
          <cell r="A2787" t="str">
            <v>83696/1</v>
          </cell>
          <cell r="B2787" t="str">
            <v>PINTURA GUARDA-CORPO GUARDA-RODA E MURETA PROTECAO COM CAL EM PONTES EVIADUTOS MEDIDA PELO DOBRO DA AREA TOTAL (LARGURAXALTURA).</v>
          </cell>
          <cell r="C2787" t="str">
            <v>M2</v>
          </cell>
          <cell r="D2787" t="str">
            <v>2,98</v>
          </cell>
        </row>
        <row r="2788">
          <cell r="A2788" t="str">
            <v>72962</v>
          </cell>
          <cell r="B2788" t="str">
            <v>USINAGEM DE CBUQ COM CAP 50/70, PARA CAPA DE ROLAMENTO</v>
          </cell>
          <cell r="C2788" t="str">
            <v>T</v>
          </cell>
          <cell r="D2788" t="str">
            <v>160,82</v>
          </cell>
        </row>
        <row r="2789">
          <cell r="A2789" t="str">
            <v>72963</v>
          </cell>
          <cell r="B2789" t="str">
            <v>USINAGEM DE CBUQ COM CAP 50/70, PARA BINDER</v>
          </cell>
          <cell r="C2789" t="str">
            <v>T</v>
          </cell>
          <cell r="D2789" t="str">
            <v>135,50</v>
          </cell>
        </row>
        <row r="2790">
          <cell r="A2790" t="str">
            <v>72964</v>
          </cell>
          <cell r="B2790" t="str">
            <v>CONCRETO BETUMINOSO USINADO A QUENTE COM CAP 50/70, BINDER, INCLUSO USINAGEM E APLICACAO, EXCLUSIVE TRANSPORTE</v>
          </cell>
          <cell r="C2790" t="str">
            <v>T</v>
          </cell>
          <cell r="D2790" t="str">
            <v>145,18</v>
          </cell>
        </row>
        <row r="2791">
          <cell r="A2791" t="str">
            <v>72965</v>
          </cell>
          <cell r="B2791" t="str">
            <v>FABRICAÇÃO E APLICAÇÃO DE CONCRETO BETUMINOSO USINADO A QUENTE(CBUQ),CAP 50/70,  EXCLUSIVE TRANSPORTE</v>
          </cell>
          <cell r="C2791" t="str">
            <v>T</v>
          </cell>
          <cell r="D2791" t="str">
            <v>170,50</v>
          </cell>
        </row>
        <row r="2792">
          <cell r="A2792" t="str">
            <v>73759/2</v>
          </cell>
          <cell r="B2792" t="str">
            <v>PRE-MISTURADO A FRIO COM EMULSAO RM-1C, INCLUSO USINAGEM E APLICACAO, EXCLUSIVE TRANSPORTE</v>
          </cell>
          <cell r="C2792" t="str">
            <v>M3</v>
          </cell>
          <cell r="D2792" t="str">
            <v>321,29</v>
          </cell>
        </row>
        <row r="2793">
          <cell r="A2793" t="str">
            <v>72125</v>
          </cell>
          <cell r="B2793" t="str">
            <v>REMOÇÃO DE PINTURA PVA/ACRILICA</v>
          </cell>
          <cell r="C2793" t="str">
            <v>M2</v>
          </cell>
          <cell r="D2793" t="str">
            <v>4,80</v>
          </cell>
        </row>
        <row r="2794">
          <cell r="A2794" t="str">
            <v>73746/1</v>
          </cell>
          <cell r="B2794" t="str">
            <v>PINTURA COM TINTA TEXTURIZADA ACRILICA</v>
          </cell>
          <cell r="C2794" t="str">
            <v>M2</v>
          </cell>
          <cell r="D2794" t="str">
            <v>14,14</v>
          </cell>
        </row>
        <row r="2795">
          <cell r="A2795" t="str">
            <v>73750/1</v>
          </cell>
          <cell r="B2795" t="str">
            <v>PINTURA PVA, DUAS DEMAOS</v>
          </cell>
          <cell r="C2795" t="str">
            <v>M2</v>
          </cell>
          <cell r="D2795" t="str">
            <v>7,82</v>
          </cell>
        </row>
        <row r="2796">
          <cell r="A2796" t="str">
            <v>73751/1</v>
          </cell>
          <cell r="B2796" t="str">
            <v>FUNDO SELADOR PVA, UMA DEMAO</v>
          </cell>
          <cell r="C2796" t="str">
            <v>M2</v>
          </cell>
          <cell r="D2796" t="str">
            <v>3,61</v>
          </cell>
        </row>
        <row r="2797">
          <cell r="A2797" t="str">
            <v>73791/1</v>
          </cell>
          <cell r="B2797" t="str">
            <v>PINTURA COM TINTA EM PO INDUSTRIALIZADA A BASE DE CAL, DUAS DEMAOS</v>
          </cell>
          <cell r="C2797" t="str">
            <v>M2</v>
          </cell>
          <cell r="D2797" t="str">
            <v>5,00</v>
          </cell>
        </row>
        <row r="2798">
          <cell r="A2798" t="str">
            <v>73954/1</v>
          </cell>
          <cell r="B2798" t="str">
            <v>PINTURA LATEX ACRILICA, TRES DEMAOS</v>
          </cell>
          <cell r="C2798" t="str">
            <v>M2</v>
          </cell>
          <cell r="D2798" t="str">
            <v>11,68</v>
          </cell>
        </row>
        <row r="2799">
          <cell r="A2799" t="str">
            <v>73954/2</v>
          </cell>
          <cell r="B2799" t="str">
            <v>PINTURA LATEX ACRILICA, DUAS DEMAOS</v>
          </cell>
          <cell r="C2799" t="str">
            <v>M2</v>
          </cell>
          <cell r="D2799" t="str">
            <v>8,39</v>
          </cell>
        </row>
        <row r="2800">
          <cell r="A2800" t="str">
            <v>73954/3</v>
          </cell>
          <cell r="B2800" t="str">
            <v>PINTURA LATEX ACRILICA, UMA DEMAO</v>
          </cell>
          <cell r="C2800" t="str">
            <v>M2</v>
          </cell>
          <cell r="D2800" t="str">
            <v>4,92</v>
          </cell>
        </row>
        <row r="2801">
          <cell r="A2801" t="str">
            <v>73955/1</v>
          </cell>
          <cell r="B2801" t="str">
            <v>EMASSAMENTO COM MASSA PVA, UMA DEMAO</v>
          </cell>
          <cell r="C2801" t="str">
            <v>M2</v>
          </cell>
          <cell r="D2801" t="str">
            <v>4,46</v>
          </cell>
        </row>
        <row r="2802">
          <cell r="A2802" t="str">
            <v>73955/2</v>
          </cell>
          <cell r="B2802" t="str">
            <v>EMASSAMENTO COM MASSA PVA, DUAS DEMAOS</v>
          </cell>
          <cell r="C2802" t="str">
            <v>M2</v>
          </cell>
          <cell r="D2802" t="str">
            <v>8,93</v>
          </cell>
        </row>
        <row r="2803">
          <cell r="A2803" t="str">
            <v>73999/1</v>
          </cell>
          <cell r="B2803" t="str">
            <v>PINTURA A BASE DE CAL E FIXADOR A BASE DE OLEO DE LINHACA, TRES DEMAOS</v>
          </cell>
          <cell r="C2803" t="str">
            <v>M2</v>
          </cell>
          <cell r="D2803" t="str">
            <v>4,42</v>
          </cell>
        </row>
        <row r="2804">
          <cell r="A2804" t="str">
            <v>74133/1</v>
          </cell>
          <cell r="B2804" t="str">
            <v>EMASSAMENTO COM MASA A OLEO, UMA DEMAO</v>
          </cell>
          <cell r="C2804" t="str">
            <v>M2</v>
          </cell>
          <cell r="D2804" t="str">
            <v>9,48</v>
          </cell>
        </row>
        <row r="2805">
          <cell r="A2805" t="str">
            <v>74133/2</v>
          </cell>
          <cell r="B2805" t="str">
            <v>EMASSAMENTO COM MASSA A OLEO, DUAS DEMAOS</v>
          </cell>
          <cell r="C2805" t="str">
            <v>M2</v>
          </cell>
          <cell r="D2805" t="str">
            <v>11,88</v>
          </cell>
        </row>
        <row r="2806">
          <cell r="A2806" t="str">
            <v>74134/1</v>
          </cell>
          <cell r="B2806" t="str">
            <v>EMASSAMENTO COM MASSA ACRILICA, UMA DEMAO</v>
          </cell>
          <cell r="C2806" t="str">
            <v>M2</v>
          </cell>
          <cell r="D2806" t="str">
            <v>5,80</v>
          </cell>
        </row>
        <row r="2807">
          <cell r="A2807" t="str">
            <v>74134/2</v>
          </cell>
          <cell r="B2807" t="str">
            <v>EMASSAMENTO COM MASSA ACRILICA, DUAS DEMAOS</v>
          </cell>
          <cell r="C2807" t="str">
            <v>M2</v>
          </cell>
          <cell r="D2807" t="str">
            <v>11,50</v>
          </cell>
        </row>
        <row r="2808">
          <cell r="A2808" t="str">
            <v>74233/1</v>
          </cell>
          <cell r="B2808" t="str">
            <v>FUNDO SELADOR ACRILICO, UMA DEMAO</v>
          </cell>
          <cell r="C2808" t="str">
            <v>M2</v>
          </cell>
          <cell r="D2808" t="str">
            <v>3,38</v>
          </cell>
        </row>
        <row r="2809">
          <cell r="A2809" t="str">
            <v>79334/1</v>
          </cell>
          <cell r="B2809" t="str">
            <v>PINTURA A BASE DE CAL E FIXADOR A BASE DE COLA, DUAS DEMAOS</v>
          </cell>
          <cell r="C2809" t="str">
            <v>M2</v>
          </cell>
          <cell r="D2809" t="str">
            <v>4,00</v>
          </cell>
        </row>
        <row r="2810">
          <cell r="A2810" t="str">
            <v>79461</v>
          </cell>
          <cell r="B2810" t="str">
            <v>PINTURA COM LIQUIDO PARA BRILHO, UMA DEMAO</v>
          </cell>
          <cell r="C2810" t="str">
            <v>M2</v>
          </cell>
          <cell r="D2810" t="str">
            <v>5,49</v>
          </cell>
        </row>
        <row r="2811">
          <cell r="A2811" t="str">
            <v>79462</v>
          </cell>
          <cell r="B2811" t="str">
            <v>EMASSAMENTO COM MASSA EPOXI, 2 DEMAOS</v>
          </cell>
          <cell r="C2811" t="str">
            <v>M2</v>
          </cell>
          <cell r="D2811" t="str">
            <v>28,66</v>
          </cell>
        </row>
        <row r="2812">
          <cell r="A2812" t="str">
            <v>79494/1</v>
          </cell>
          <cell r="B2812" t="str">
            <v>PINTURA DE QUADRO ESCOLAR COM TINTA ESMALTE ACABAMENTO FOSCO, DUAS DEMAOS SOBRE MASSA ACRILICA</v>
          </cell>
          <cell r="C2812" t="str">
            <v>M2</v>
          </cell>
          <cell r="D2812" t="str">
            <v>8,43</v>
          </cell>
        </row>
        <row r="2813">
          <cell r="A2813" t="str">
            <v>79495/1</v>
          </cell>
          <cell r="B2813" t="str">
            <v>PINTURA PVA 2 DEMAOS INCLUSO LIQUIDO PARA BRILHO NA ULTIMA DEMAO</v>
          </cell>
          <cell r="C2813" t="str">
            <v>M2</v>
          </cell>
          <cell r="D2813" t="str">
            <v>7,90</v>
          </cell>
        </row>
        <row r="2814">
          <cell r="A2814" t="str">
            <v>79495/3</v>
          </cell>
          <cell r="B2814" t="str">
            <v>PINTURA C/REGULADOR DE BRILHO EM UMA DEMAO ADICIONADO AO PVA</v>
          </cell>
          <cell r="C2814" t="str">
            <v>M2</v>
          </cell>
          <cell r="D2814" t="str">
            <v>3,91</v>
          </cell>
        </row>
        <row r="2815">
          <cell r="A2815" t="str">
            <v>84649</v>
          </cell>
          <cell r="B2815" t="str">
            <v>PINTURA COM TINTA EM PO INDUSTRIALIZADA A BASE DE CAL, TRES DEMAOS</v>
          </cell>
          <cell r="C2815" t="str">
            <v>M2</v>
          </cell>
          <cell r="D2815" t="str">
            <v>5,79</v>
          </cell>
        </row>
        <row r="2816">
          <cell r="A2816" t="str">
            <v>84651</v>
          </cell>
          <cell r="B2816" t="str">
            <v>PINTURA COM TINTA IMPERMEAVEL MINERAL EM PO, DUAS DEMAOS</v>
          </cell>
          <cell r="C2816" t="str">
            <v>M2</v>
          </cell>
          <cell r="D2816" t="str">
            <v>6,37</v>
          </cell>
        </row>
        <row r="2817">
          <cell r="A2817" t="str">
            <v>84652</v>
          </cell>
          <cell r="B2817" t="str">
            <v>PINTURA A BASE DE CAL COM PIGMENTO E FIXADOR A BASE DE OLEO DE LINHAÇA, TRES DEMAOS</v>
          </cell>
          <cell r="C2817" t="str">
            <v>M2</v>
          </cell>
          <cell r="D2817" t="str">
            <v>4,47</v>
          </cell>
        </row>
        <row r="2818">
          <cell r="A2818" t="str">
            <v>84653</v>
          </cell>
          <cell r="B2818" t="str">
            <v>FUNDO PREPARADOR ACRILICO, UMA DEMAO</v>
          </cell>
          <cell r="C2818" t="str">
            <v>M2</v>
          </cell>
          <cell r="D2818" t="str">
            <v>6,36</v>
          </cell>
        </row>
        <row r="2819">
          <cell r="A2819" t="str">
            <v>84655</v>
          </cell>
          <cell r="B2819" t="str">
            <v>PINTURA COM RESINA ACRÍLICA, 2 DEMÃOS</v>
          </cell>
          <cell r="C2819" t="str">
            <v>M2</v>
          </cell>
          <cell r="D2819" t="str">
            <v>10,82</v>
          </cell>
        </row>
        <row r="2820">
          <cell r="A2820" t="str">
            <v>79460</v>
          </cell>
          <cell r="B2820" t="str">
            <v>PINTURA EPOXI, DUAS DEMAOS</v>
          </cell>
          <cell r="C2820" t="str">
            <v>M2</v>
          </cell>
          <cell r="D2820" t="str">
            <v>33,58</v>
          </cell>
        </row>
        <row r="2821">
          <cell r="A2821" t="str">
            <v>79465</v>
          </cell>
          <cell r="B2821" t="str">
            <v>PINTURA COM TINTA A BASE DE BORRACHA CLORADA, 2 DEMAOS</v>
          </cell>
          <cell r="C2821" t="str">
            <v>M2</v>
          </cell>
          <cell r="D2821" t="str">
            <v>19,21</v>
          </cell>
        </row>
        <row r="2822">
          <cell r="A2822" t="str">
            <v>79514/1</v>
          </cell>
          <cell r="B2822" t="str">
            <v>PINTURA EPOXI, TRES DEMAOS</v>
          </cell>
          <cell r="C2822" t="str">
            <v>M2</v>
          </cell>
          <cell r="D2822" t="str">
            <v>47,94</v>
          </cell>
        </row>
        <row r="2823">
          <cell r="A2823" t="str">
            <v>84647</v>
          </cell>
          <cell r="B2823" t="str">
            <v>PINTURA EPOXI INCLUSO EMASSAMENTO E FUNDO PREPARADOR</v>
          </cell>
          <cell r="C2823" t="str">
            <v>M2</v>
          </cell>
          <cell r="D2823" t="str">
            <v>87,53</v>
          </cell>
        </row>
        <row r="2824">
          <cell r="A2824" t="str">
            <v>84656</v>
          </cell>
          <cell r="B2824" t="str">
            <v>TRATAMENTO EM  CONCRETO COM ESTUQUE E LIXAMENTO</v>
          </cell>
          <cell r="C2824" t="str">
            <v>M2</v>
          </cell>
          <cell r="D2824" t="str">
            <v>17,95</v>
          </cell>
        </row>
        <row r="2825">
          <cell r="A2825" t="str">
            <v>84671</v>
          </cell>
          <cell r="B2825" t="str">
            <v>PINTURA DE NATA DE CIMENTO, 3 DEMAOS</v>
          </cell>
          <cell r="C2825" t="str">
            <v>M2</v>
          </cell>
          <cell r="D2825" t="str">
            <v>5,79</v>
          </cell>
        </row>
        <row r="2826">
          <cell r="A2826" t="str">
            <v>84677</v>
          </cell>
          <cell r="B2826" t="str">
            <v>VERNIZ SINTETICO BRILHANTE EM CONCRETO OU TIJOLO, DUAS DEMAOS</v>
          </cell>
          <cell r="C2826" t="str">
            <v>M2</v>
          </cell>
          <cell r="D2826" t="str">
            <v>6,49</v>
          </cell>
        </row>
        <row r="2827">
          <cell r="A2827" t="str">
            <v>84678</v>
          </cell>
          <cell r="B2827" t="str">
            <v>VERNIZ POLIURETANO BRILHANTE EM CONCRETO OU TIJOLO, TRES DEMAOS</v>
          </cell>
          <cell r="C2827" t="str">
            <v>M2</v>
          </cell>
          <cell r="D2827" t="str">
            <v>10,93</v>
          </cell>
        </row>
        <row r="2828">
          <cell r="A2828" t="str">
            <v>6081</v>
          </cell>
          <cell r="B2828" t="str">
            <v>PINTURA VERNIZ POLIURETANO BRILHANTE EM MADEIRA, TRES DEMAOS</v>
          </cell>
          <cell r="C2828" t="str">
            <v>M2</v>
          </cell>
          <cell r="D2828" t="str">
            <v>12,52</v>
          </cell>
        </row>
        <row r="2829">
          <cell r="A2829" t="str">
            <v>6082</v>
          </cell>
          <cell r="B2829" t="str">
            <v>PINTURA EM VERNIZ SINTETICO BRILHANTE EM MADEIRA, TRES DEMAOS</v>
          </cell>
          <cell r="C2829" t="str">
            <v>M2</v>
          </cell>
          <cell r="D2829" t="str">
            <v>9,63</v>
          </cell>
        </row>
        <row r="2830">
          <cell r="A2830" t="str">
            <v>40905</v>
          </cell>
          <cell r="B2830" t="str">
            <v>VERNIZ SINTETICO EM MADEIRA, DUAS DEMAOS</v>
          </cell>
          <cell r="C2830" t="str">
            <v>M2</v>
          </cell>
          <cell r="D2830" t="str">
            <v>12,34</v>
          </cell>
        </row>
        <row r="2831">
          <cell r="A2831" t="str">
            <v>73739/1</v>
          </cell>
          <cell r="B2831" t="str">
            <v>PINTURA ESMALTE ACETINADO EM MADEIRA, DUAS DEMAOS</v>
          </cell>
          <cell r="C2831" t="str">
            <v>M2</v>
          </cell>
          <cell r="D2831" t="str">
            <v>10,63</v>
          </cell>
        </row>
        <row r="2832">
          <cell r="A2832" t="str">
            <v>74065/1</v>
          </cell>
          <cell r="B2832" t="str">
            <v>PINTURA ESMALTE FOSCO PARA MADEIRA, DUAS DEMAOS, SOBRE FUNDO NIVELADOR BRANCO</v>
          </cell>
          <cell r="C2832" t="str">
            <v>M2</v>
          </cell>
          <cell r="D2832" t="str">
            <v>14,59</v>
          </cell>
        </row>
        <row r="2833">
          <cell r="A2833" t="str">
            <v>74065/2</v>
          </cell>
          <cell r="B2833" t="str">
            <v>PINTURA ESMALTE ACETINADO PARA MADEIRA, DUAS DEMAOS, SOBRE FUNDO NIVELADOR BRANCO</v>
          </cell>
          <cell r="C2833" t="str">
            <v>M2</v>
          </cell>
          <cell r="D2833" t="str">
            <v>14,51</v>
          </cell>
        </row>
        <row r="2834">
          <cell r="A2834" t="str">
            <v>74065/3</v>
          </cell>
          <cell r="B2834" t="str">
            <v>PINTURA ESMALTE BRILHANTE PARA MADEIRA, DUAS DEMAOS, SOBRE FUNDO NIVELADOR BRANCO</v>
          </cell>
          <cell r="C2834" t="str">
            <v>M2</v>
          </cell>
          <cell r="D2834" t="str">
            <v>14,30</v>
          </cell>
        </row>
        <row r="2835">
          <cell r="A2835" t="str">
            <v>79463</v>
          </cell>
          <cell r="B2835" t="str">
            <v>PINTURA A OLEO, 1 DEMAO</v>
          </cell>
          <cell r="C2835" t="str">
            <v>M2</v>
          </cell>
          <cell r="D2835" t="str">
            <v>8,10</v>
          </cell>
        </row>
        <row r="2836">
          <cell r="A2836" t="str">
            <v>79464</v>
          </cell>
          <cell r="B2836" t="str">
            <v>PINTURA A OLEO, 2 DEMAOS</v>
          </cell>
          <cell r="C2836" t="str">
            <v>M2</v>
          </cell>
          <cell r="D2836" t="str">
            <v>10,97</v>
          </cell>
        </row>
        <row r="2837">
          <cell r="A2837" t="str">
            <v>79466</v>
          </cell>
          <cell r="B2837" t="str">
            <v>PINTURA COM VERNIZ POLIURETANO, 2 DEMAOS</v>
          </cell>
          <cell r="C2837" t="str">
            <v>M2</v>
          </cell>
          <cell r="D2837" t="str">
            <v>11,53</v>
          </cell>
        </row>
        <row r="2838">
          <cell r="A2838" t="str">
            <v>79497/1</v>
          </cell>
          <cell r="B2838" t="str">
            <v>PINTURA A OLEO, 3 DEMAOS</v>
          </cell>
          <cell r="C2838" t="str">
            <v>M2</v>
          </cell>
          <cell r="D2838" t="str">
            <v>13,66</v>
          </cell>
        </row>
        <row r="2839">
          <cell r="A2839" t="str">
            <v>84645</v>
          </cell>
          <cell r="B2839" t="str">
            <v>VERNIZ SINTETICO BRILHANTE, 2 DEMAOS</v>
          </cell>
          <cell r="C2839" t="str">
            <v>M2</v>
          </cell>
          <cell r="D2839" t="str">
            <v>10,80</v>
          </cell>
        </row>
        <row r="2840">
          <cell r="A2840" t="str">
            <v>84657</v>
          </cell>
          <cell r="B2840" t="str">
            <v>FUNDO SINTETICO NIVELADOR BRANCO</v>
          </cell>
          <cell r="C2840" t="str">
            <v>M2</v>
          </cell>
          <cell r="D2840" t="str">
            <v>5,54</v>
          </cell>
        </row>
        <row r="2841">
          <cell r="A2841" t="str">
            <v>84658</v>
          </cell>
          <cell r="B2841" t="str">
            <v>REMOÇÃO DE VERNIZ SOBRE MADEIRA</v>
          </cell>
          <cell r="C2841" t="str">
            <v>M2</v>
          </cell>
          <cell r="D2841" t="str">
            <v>2,97</v>
          </cell>
        </row>
        <row r="2842">
          <cell r="A2842" t="str">
            <v>84659</v>
          </cell>
          <cell r="B2842" t="str">
            <v>PINTURA ESMALTE FOSCO EM MADEIRA, DUAS DEMAOS</v>
          </cell>
          <cell r="C2842" t="str">
            <v>M2</v>
          </cell>
          <cell r="D2842" t="str">
            <v>9,82</v>
          </cell>
        </row>
        <row r="2843">
          <cell r="A2843" t="str">
            <v>84664</v>
          </cell>
          <cell r="B2843" t="str">
            <v>PINTURA IMUNIZANTE FUNGICIDA A BASE DE CARBOLINEUM, DUAS DEMAOS</v>
          </cell>
          <cell r="C2843" t="str">
            <v>M2</v>
          </cell>
          <cell r="D2843" t="str">
            <v>2,39</v>
          </cell>
        </row>
        <row r="2844">
          <cell r="A2844" t="str">
            <v>84679</v>
          </cell>
          <cell r="B2844" t="str">
            <v>PINTURA IMUNIZANTE PARA MADEIRA, DUAS DEMAOS</v>
          </cell>
          <cell r="C2844" t="str">
            <v>M2</v>
          </cell>
          <cell r="D2844" t="str">
            <v>12,76</v>
          </cell>
        </row>
        <row r="2845">
          <cell r="A2845" t="str">
            <v>6067</v>
          </cell>
          <cell r="B2845" t="str">
            <v>PINTURA ESMALTE BRILHANTE (2 DEMAOS) SOBRE SUPERFICIE METALICA, INCLUSIVE PROTECAO COM ZARCAO (1 DEMAO)</v>
          </cell>
          <cell r="C2845" t="str">
            <v>M2</v>
          </cell>
          <cell r="D2845" t="str">
            <v>23,01</v>
          </cell>
        </row>
        <row r="2846">
          <cell r="A2846" t="str">
            <v>73656</v>
          </cell>
          <cell r="B2846" t="str">
            <v>JATEAMENTO COM AREIA EM ESTRUTURA METALICA</v>
          </cell>
          <cell r="C2846" t="str">
            <v>M2</v>
          </cell>
          <cell r="D2846" t="str">
            <v>7,53</v>
          </cell>
        </row>
        <row r="2847">
          <cell r="A2847" t="str">
            <v>73794/1</v>
          </cell>
          <cell r="B2847" t="str">
            <v>PINTURA COM TINTA PROTETORA ACABAMENTO GRAFITE ESMALTE SOBRE SUPERFICIE METALICA, 2 DEMAOS</v>
          </cell>
          <cell r="C2847" t="str">
            <v>M2</v>
          </cell>
          <cell r="D2847" t="str">
            <v>20,35</v>
          </cell>
        </row>
        <row r="2848">
          <cell r="A2848" t="str">
            <v>73865/1</v>
          </cell>
          <cell r="B2848" t="str">
            <v>FUNDO PREPARADOR PRIMER A BASE DE EPOXI, PARA ESTRUTURA METALICA, UMA DEMAO, ESPESSURA DE 25 MICRA.</v>
          </cell>
          <cell r="C2848" t="str">
            <v>M2</v>
          </cell>
          <cell r="D2848" t="str">
            <v>6,49</v>
          </cell>
        </row>
        <row r="2849">
          <cell r="A2849" t="str">
            <v>73924/1</v>
          </cell>
          <cell r="B2849" t="str">
            <v>PINTURA ESMALTE ALTO BRILHO, DUAS DEMAOS, SOBRE SUPERFICIE METALICA</v>
          </cell>
          <cell r="C2849" t="str">
            <v>M2</v>
          </cell>
          <cell r="D2849" t="str">
            <v>15,61</v>
          </cell>
        </row>
        <row r="2850">
          <cell r="A2850" t="str">
            <v>73924/2</v>
          </cell>
          <cell r="B2850" t="str">
            <v>PINTURA ESMALTE ACETINADO, DUAS DEMAOS, SOBRE SUPERFICIE METALICA</v>
          </cell>
          <cell r="C2850" t="str">
            <v>M2</v>
          </cell>
          <cell r="D2850" t="str">
            <v>15,81</v>
          </cell>
        </row>
        <row r="2851">
          <cell r="A2851" t="str">
            <v>73924/3</v>
          </cell>
          <cell r="B2851" t="str">
            <v>PINTURA ESMALTE FOSCO, DUAS DEMAOS, SOBRE SUPERFICIE METALICA</v>
          </cell>
          <cell r="C2851" t="str">
            <v>M2</v>
          </cell>
          <cell r="D2851" t="str">
            <v>15,90</v>
          </cell>
        </row>
        <row r="2852">
          <cell r="A2852" t="str">
            <v>74064/1</v>
          </cell>
          <cell r="B2852" t="str">
            <v>FUNDO ANTICORROSIVO A BASE DE OXIDO DE FERRO (ZARCAO), DUAS DEMAOS</v>
          </cell>
          <cell r="C2852" t="str">
            <v>M2</v>
          </cell>
          <cell r="D2852" t="str">
            <v>12,21</v>
          </cell>
        </row>
        <row r="2853">
          <cell r="A2853" t="str">
            <v>74064/2</v>
          </cell>
          <cell r="B2853" t="str">
            <v>FUNDO ANTICORROSIVO A BASE DE OXIDO DE FERRO (ZARCAO), UMA DEMAO</v>
          </cell>
          <cell r="C2853" t="str">
            <v>M2</v>
          </cell>
          <cell r="D2853" t="str">
            <v>7,74</v>
          </cell>
        </row>
        <row r="2854">
          <cell r="A2854" t="str">
            <v>74145/1</v>
          </cell>
          <cell r="B2854" t="str">
            <v>PINTURA ESMALTE FOSCO, DUAS DEMAOS, SOBRE SUPERFICIE METALICA, INCLUSO UMA DEMAO DE FUNDO ANTICORROSIVO</v>
          </cell>
          <cell r="C2854" t="str">
            <v>M2</v>
          </cell>
          <cell r="D2854" t="str">
            <v>12,31</v>
          </cell>
        </row>
        <row r="2855">
          <cell r="A2855" t="str">
            <v>79498/1</v>
          </cell>
          <cell r="B2855" t="str">
            <v>PINTURA A OLEO BRILHANTE SOBRE SUPERFICIE METALICA, UMA DEMAO INCLUSO UMA DEMAO DE FUNDO ANTICORROSIVO</v>
          </cell>
          <cell r="C2855" t="str">
            <v>M2</v>
          </cell>
          <cell r="D2855" t="str">
            <v>10,09</v>
          </cell>
        </row>
        <row r="2856">
          <cell r="A2856" t="str">
            <v>79499/1</v>
          </cell>
          <cell r="B2856" t="str">
            <v>PINTURA POSTE RETO DE ACO 3,5 A 6M C/1 DEMAO D/TINTA GRAFITE C/PROPRIEDADES DE PRIMER E ACABAMENTO - OBS: C/ALTO TEOR DE ZARCAO</v>
          </cell>
          <cell r="C2856" t="str">
            <v>UN</v>
          </cell>
          <cell r="D2856" t="str">
            <v>13,81</v>
          </cell>
        </row>
        <row r="2857">
          <cell r="A2857" t="str">
            <v>79515/1</v>
          </cell>
          <cell r="B2857" t="str">
            <v>PINTURA COM TINTA PROTETORA ACABAMENTO ALUMINIO, TRES DEMAOS</v>
          </cell>
          <cell r="C2857" t="str">
            <v>M2</v>
          </cell>
          <cell r="D2857" t="str">
            <v>20,83</v>
          </cell>
        </row>
        <row r="2858">
          <cell r="A2858" t="str">
            <v>79516/1</v>
          </cell>
          <cell r="B2858" t="str">
            <v>REMOCAO DE PINTURA A OLEO/ESMALTE SOBRE SUPERFICIE METALICA</v>
          </cell>
          <cell r="C2858" t="str">
            <v>M2</v>
          </cell>
          <cell r="D2858" t="str">
            <v>7,94</v>
          </cell>
        </row>
        <row r="2859">
          <cell r="A2859" t="str">
            <v>84660</v>
          </cell>
          <cell r="B2859" t="str">
            <v>FUNDO PREPARADOR PRIMER SINTETICO, PARA ESTRUTURA METALICA, UMA DEMÃO, ESPESSURA DE 25 MICRA</v>
          </cell>
          <cell r="C2859" t="str">
            <v>M2</v>
          </cell>
          <cell r="D2859" t="str">
            <v>4,14</v>
          </cell>
        </row>
        <row r="2860">
          <cell r="A2860" t="str">
            <v>84661</v>
          </cell>
          <cell r="B2860" t="str">
            <v>PINTURA COM TINTA PROTETORA ACABAMENTO ALUMINIO, UMA DEMAO SOBRE SUPERFCIE METALICA</v>
          </cell>
          <cell r="C2860" t="str">
            <v>M2</v>
          </cell>
          <cell r="D2860" t="str">
            <v>10,41</v>
          </cell>
        </row>
        <row r="2861">
          <cell r="A2861" t="str">
            <v>84662</v>
          </cell>
          <cell r="B2861" t="str">
            <v>PINTURA COM TINTA PROTETORA ACABAMENTO ALUMINIO, DUAS DEMAOS SOBRE SUPERFICIE METALICA</v>
          </cell>
          <cell r="C2861" t="str">
            <v>M2</v>
          </cell>
          <cell r="D2861" t="str">
            <v>16,28</v>
          </cell>
        </row>
        <row r="2862">
          <cell r="A2862" t="str">
            <v>73715</v>
          </cell>
          <cell r="B2862" t="str">
            <v>PINTURA VERNIZ TIPO GOMA LACA DISSOLVIDO EM ALCOOL</v>
          </cell>
          <cell r="C2862" t="str">
            <v>M2</v>
          </cell>
          <cell r="D2862" t="str">
            <v>38,48</v>
          </cell>
        </row>
        <row r="2863">
          <cell r="A2863" t="str">
            <v>41595</v>
          </cell>
          <cell r="B2863" t="str">
            <v>PINTURA ACRILICA DE FAIXAS DE DEMARCACAO EM QUADRA POLIESPORTIVA, 5 CM DE LARGURA</v>
          </cell>
          <cell r="C2863" t="str">
            <v>M</v>
          </cell>
          <cell r="D2863" t="str">
            <v>6,33</v>
          </cell>
        </row>
        <row r="2864">
          <cell r="A2864" t="str">
            <v>73978/1</v>
          </cell>
          <cell r="B2864" t="str">
            <v>PINTURA HIDROFUGANTE COM SILICONE SOBRE PISO CIMENTADO, UMA DEMAO</v>
          </cell>
          <cell r="C2864" t="str">
            <v>M2</v>
          </cell>
          <cell r="D2864" t="str">
            <v>11,84</v>
          </cell>
        </row>
        <row r="2865">
          <cell r="A2865" t="str">
            <v>74245/1</v>
          </cell>
          <cell r="B2865" t="str">
            <v>PINTURA ACRILICA EM PISO CIMENTADO DUAS DEMAOS</v>
          </cell>
          <cell r="C2865" t="str">
            <v>M2</v>
          </cell>
          <cell r="D2865" t="str">
            <v>8,44</v>
          </cell>
        </row>
        <row r="2866">
          <cell r="A2866" t="str">
            <v>79467</v>
          </cell>
          <cell r="B2866" t="str">
            <v>PINTURA COM TINTA A BASE DE BORRACHA CLORADA , DE FAIXAS DE DEMARCACAO, EM QUADRA POLIESPORTIVA, 5 CM DE LARGURA.</v>
          </cell>
          <cell r="C2866" t="str">
            <v>ML</v>
          </cell>
          <cell r="D2866" t="str">
            <v>7,14</v>
          </cell>
        </row>
        <row r="2867">
          <cell r="A2867" t="str">
            <v>79500/2</v>
          </cell>
          <cell r="B2867" t="str">
            <v>PINTURA ACRILICA EM PISO CIMENTADO, TRES DEMAOS</v>
          </cell>
          <cell r="C2867" t="str">
            <v>M2</v>
          </cell>
          <cell r="D2867" t="str">
            <v>11,97</v>
          </cell>
        </row>
        <row r="2868">
          <cell r="A2868" t="str">
            <v>84663</v>
          </cell>
          <cell r="B2868" t="str">
            <v>APLICACAO DE VERNIZ POLIURETANO FOSCO SOBRE PISO DE PEDRAS DECORATIVAS, 3 DEMAOS</v>
          </cell>
          <cell r="C2868" t="str">
            <v>M2</v>
          </cell>
          <cell r="D2868" t="str">
            <v>13,53</v>
          </cell>
        </row>
        <row r="2869">
          <cell r="A2869" t="str">
            <v>84665</v>
          </cell>
          <cell r="B2869" t="str">
            <v>PINTURA ACRILICA PARA SINALIZAÇÃO HORIZONTAL EM PISO CIMENTADO</v>
          </cell>
          <cell r="C2869" t="str">
            <v>M2</v>
          </cell>
          <cell r="D2869" t="str">
            <v>17,80</v>
          </cell>
        </row>
        <row r="2870">
          <cell r="A2870" t="str">
            <v>84666</v>
          </cell>
          <cell r="B2870" t="str">
            <v>POLIMENTO E ENCERAMENTO DE PISO EM MADEIRA</v>
          </cell>
          <cell r="C2870" t="str">
            <v>M2</v>
          </cell>
          <cell r="D2870" t="str">
            <v>12,61</v>
          </cell>
        </row>
        <row r="2871">
          <cell r="A2871" t="str">
            <v>75889</v>
          </cell>
          <cell r="B2871" t="str">
            <v>PINTURA PARA TELHAS DE ALUMINIO COM TINTA ESMALTE AUTOMOTIVA</v>
          </cell>
          <cell r="C2871" t="str">
            <v>M2</v>
          </cell>
          <cell r="D2871" t="str">
            <v>12,05</v>
          </cell>
        </row>
        <row r="2872">
          <cell r="A2872" t="str">
            <v>84667</v>
          </cell>
          <cell r="B2872" t="str">
            <v>PINTURA ACRILICA EM TELHA DE FIBROCIMENTO, DUAS DEMAOS, INCLUSO FUNDO PREPARADOR</v>
          </cell>
          <cell r="C2872" t="str">
            <v>M2</v>
          </cell>
          <cell r="D2872" t="str">
            <v>13,73</v>
          </cell>
        </row>
        <row r="2873">
          <cell r="A2873" t="str">
            <v>84669</v>
          </cell>
          <cell r="B2873" t="str">
            <v>PINTURA ACRILICA EM TELHAS CERAMICAS, DUAS DEMAOS</v>
          </cell>
          <cell r="C2873" t="str">
            <v>M2</v>
          </cell>
          <cell r="D2873" t="str">
            <v>10,12</v>
          </cell>
        </row>
        <row r="2874">
          <cell r="A2874" t="str">
            <v>84670</v>
          </cell>
          <cell r="B2874" t="str">
            <v>PINTURA ACRILICA EM TELHAS CERAMICAS, TRES DEMAOS</v>
          </cell>
          <cell r="C2874" t="str">
            <v>M2</v>
          </cell>
          <cell r="D2874" t="str">
            <v>13,54</v>
          </cell>
        </row>
        <row r="2875">
          <cell r="A2875" t="str">
            <v>73465</v>
          </cell>
          <cell r="B2875" t="str">
            <v>PISO CIMENTADO E=1,5CM C/ARGAMASSA 1:3 CIMENTO AREIA ALISADO COLHER   SOBRE BASE EXISTENTE.</v>
          </cell>
          <cell r="C2875" t="str">
            <v>M2</v>
          </cell>
          <cell r="D2875" t="str">
            <v>20,45</v>
          </cell>
        </row>
        <row r="2876">
          <cell r="A2876" t="str">
            <v>73675</v>
          </cell>
          <cell r="B2876" t="str">
            <v>PISO DE CONCRETO ACABAMENTO RÚSTICO ESPESSURA 7CM COM JUNTAS EM MADEIRA</v>
          </cell>
          <cell r="C2876" t="str">
            <v>M2</v>
          </cell>
          <cell r="D2876" t="str">
            <v>46,43</v>
          </cell>
        </row>
        <row r="2877">
          <cell r="A2877" t="str">
            <v>73676</v>
          </cell>
          <cell r="B2877" t="str">
            <v>PISO CIMENTADO TRAÇO 1:3 (CIMENTO E AREIA) ACABAMENTO LISO PIGMENTADO ESPESSURA 1,5CM COM JUNTAS PLASTICAS DE DILATACAO E ARGAMASSA EM PREPARO MANUAL</v>
          </cell>
          <cell r="C2877" t="str">
            <v>M2</v>
          </cell>
          <cell r="D2877" t="str">
            <v>36,59</v>
          </cell>
        </row>
        <row r="2878">
          <cell r="A2878" t="str">
            <v>73922/1</v>
          </cell>
          <cell r="B2878" t="str">
            <v>PISO CIMENTADO TRACO 1:3 (CIMENTO E AREIA) ACABAMENTO LISO ESPESSURA 3,5CM, PREPARO MANUAL DA ARGAMASSA</v>
          </cell>
          <cell r="C2878" t="str">
            <v>M2</v>
          </cell>
          <cell r="D2878" t="str">
            <v>32,86</v>
          </cell>
        </row>
        <row r="2879">
          <cell r="A2879" t="str">
            <v>73922/2</v>
          </cell>
          <cell r="B2879" t="str">
            <v>PISO CIMENTADO TRACO 1:4 (CIMENTO E AREIA) ACABAMENTO LISO ESPESSURA 2,5CM PREPARO MANUAL DA ARGAMASSA</v>
          </cell>
          <cell r="C2879" t="str">
            <v>M2</v>
          </cell>
          <cell r="D2879" t="str">
            <v>28,18</v>
          </cell>
        </row>
        <row r="2880">
          <cell r="A2880" t="str">
            <v>73922/3</v>
          </cell>
          <cell r="B2880" t="str">
            <v>PISO CIMENTADO TRACO 1:3 (CIMENTO E AREIA) ACABAMENTO LISO ESPESSURA 2,0CM, PREPARO MANUAL DA ARGAMASSA</v>
          </cell>
          <cell r="C2880" t="str">
            <v>M2</v>
          </cell>
          <cell r="D2880" t="str">
            <v>27,48</v>
          </cell>
        </row>
        <row r="2881">
          <cell r="A2881" t="str">
            <v>73922/4</v>
          </cell>
          <cell r="B2881" t="str">
            <v>PISO CIMENTADO TRACO 1:4 (CIMENTO E AREIA) ACABAMENTO LISO ESPESSURA 2,0CM, PREPARO MANUAL DA ARGAMASSA</v>
          </cell>
          <cell r="C2881" t="str">
            <v>M2</v>
          </cell>
          <cell r="D2881" t="str">
            <v>26,60</v>
          </cell>
        </row>
        <row r="2882">
          <cell r="A2882" t="str">
            <v>73922/5</v>
          </cell>
          <cell r="B2882" t="str">
            <v>PISO CIMENTADO TRACO 1:3 (CIMENTO E AREIA) ACABAMENTO LISO ESPESSURA 3,0CM, PREPARO MANUAL DA ARGAMASSA</v>
          </cell>
          <cell r="C2882" t="str">
            <v>M2</v>
          </cell>
          <cell r="D2882" t="str">
            <v>31,06</v>
          </cell>
        </row>
        <row r="2883">
          <cell r="A2883" t="str">
            <v>73923/1</v>
          </cell>
          <cell r="B2883" t="str">
            <v>PISO CIMENTADO TRACO 1:4 (CIMENTO E AREIA) ACABAMENTO RUSTICO ESPESSURA 2CM, ARGAMASSA COM PREPARO MANUAL</v>
          </cell>
          <cell r="C2883" t="str">
            <v>M2</v>
          </cell>
          <cell r="D2883" t="str">
            <v>23,56</v>
          </cell>
        </row>
        <row r="2884">
          <cell r="A2884" t="str">
            <v>73923/2</v>
          </cell>
          <cell r="B2884" t="str">
            <v>PISO CIMENTADO TRACO 1:4 (CIMENTO E AREIA), COM ACABAMENTO RUSTICO ESPESSURA 3CM, PREPARO MANUAL</v>
          </cell>
          <cell r="C2884" t="str">
            <v>M2</v>
          </cell>
          <cell r="D2884" t="str">
            <v>26,71</v>
          </cell>
        </row>
        <row r="2885">
          <cell r="A2885" t="str">
            <v>73923/3</v>
          </cell>
          <cell r="B2885" t="str">
            <v>PISO CIMENTADO TRACO 1:3 (CIMENTO E AREIA), COM ACABAMENTO RUSTICO E FRISADO ESPESSURA 2CM, PREPARO MANUAL</v>
          </cell>
          <cell r="C2885" t="str">
            <v>M2</v>
          </cell>
          <cell r="D2885" t="str">
            <v>27,48</v>
          </cell>
        </row>
        <row r="2886">
          <cell r="A2886" t="str">
            <v>73974/1</v>
          </cell>
          <cell r="B2886" t="str">
            <v>PISO CIMENTADO TRACO 1:3 (CIMENTO E AREIA) ACABAMENTO RUSTICO ESPESSURA 2CM, PREPARO MECANICO DA ARGAMASSA</v>
          </cell>
          <cell r="C2886" t="str">
            <v>M2</v>
          </cell>
          <cell r="D2886" t="str">
            <v>23,35</v>
          </cell>
        </row>
        <row r="2887">
          <cell r="A2887" t="str">
            <v>73991/1</v>
          </cell>
          <cell r="B2887" t="str">
            <v>PISO CIMENTADO TRACO 1:4 (CIMENTO E AREIA) COM ACABAMENTO LISO ESPESSURA 1,5CM, PREPARO MANUAL DA ARGAMASSA  INCLUSO ADITIVO IMPERMEABILIZANTE</v>
          </cell>
          <cell r="C2887" t="str">
            <v>M2</v>
          </cell>
          <cell r="D2887" t="str">
            <v>26,68</v>
          </cell>
        </row>
        <row r="2888">
          <cell r="A2888" t="str">
            <v>73991/2</v>
          </cell>
          <cell r="B2888" t="str">
            <v>PISO CIMENTADO TRACO 1:3 (CIMENTO E AREIA) COM ACABAMENTO LISO ESPESSURA 1,5CM PREPARO MANUAL DA ARGAMASSA</v>
          </cell>
          <cell r="C2888" t="str">
            <v>M2</v>
          </cell>
          <cell r="D2888" t="str">
            <v>25,68</v>
          </cell>
        </row>
        <row r="2889">
          <cell r="A2889" t="str">
            <v>73991/3</v>
          </cell>
          <cell r="B2889" t="str">
            <v>PISO CIMENTADO TRACO 1:3 (CIMENTO E AREIA) COM ACABAMENTO LISO ESPESSURA 3CM PREPARO MECANICO ARGAMASSA  INCLUSO ADITIVO IMPERMEABILIZANTE</v>
          </cell>
          <cell r="C2889" t="str">
            <v>M2</v>
          </cell>
          <cell r="D2889" t="str">
            <v>32,04</v>
          </cell>
        </row>
        <row r="2890">
          <cell r="A2890" t="str">
            <v>73991/4</v>
          </cell>
          <cell r="B2890" t="str">
            <v>PISO CIMENTADO TRACO 1:3 (CIMENTO E AREIA) COM ACABAMENTO LISO ESPESSURA 1,5CM, PREPARO MANUAL DA ARGAMASSA INCLUSO ADITIVO IMPERMEABILIZANTE</v>
          </cell>
          <cell r="C2890" t="str">
            <v>M2</v>
          </cell>
          <cell r="D2890" t="str">
            <v>23,88</v>
          </cell>
        </row>
        <row r="2891">
          <cell r="A2891" t="str">
            <v>74079/1</v>
          </cell>
          <cell r="B2891" t="str">
            <v>PISO CIMENTADO TRACO 1:4 (CIMENTO E AREIA) COM ACABAMENTO LISO  ESPESSURA 2,0CM COM JUNTAS PLASTICAS DE DILATACAO E PREPARO MANUAL DA ARGAMASSA</v>
          </cell>
          <cell r="C2891" t="str">
            <v>M2</v>
          </cell>
          <cell r="D2891" t="str">
            <v>36,66</v>
          </cell>
        </row>
        <row r="2892">
          <cell r="A2892" t="str">
            <v>74079/2</v>
          </cell>
          <cell r="B2892" t="str">
            <v>PISO CIMENTADO TRAÇO 1:3 (CIMENTO E AREIA) ACABAMENTO LISO ESPESSURA 2CM COM JUNTA BATIDA E PREPARO MANUAL DA ARGAMASSA</v>
          </cell>
          <cell r="C2892" t="str">
            <v>M2</v>
          </cell>
          <cell r="D2892" t="str">
            <v>34,59</v>
          </cell>
        </row>
        <row r="2893">
          <cell r="A2893" t="str">
            <v>76447/1</v>
          </cell>
          <cell r="B2893" t="str">
            <v>PISO CIMENTADO TRACO 1:3 (CIMENTO E AREIA) ACABAMENTO LISO ESPESSURA 2,5 CM PREPARO MECANICO DA ARGAMASSA</v>
          </cell>
          <cell r="C2893" t="str">
            <v>M2</v>
          </cell>
          <cell r="D2893" t="str">
            <v>26,72</v>
          </cell>
        </row>
        <row r="2894">
          <cell r="A2894" t="str">
            <v>76448/1</v>
          </cell>
          <cell r="B2894" t="str">
            <v>PISO CIMENTADO TRACO 1:4 (CIMENTO E AREIA) ACABAMENTO RUSTICO ESPESSURA 1,5 CM PREPARO MANUAL DA ARGAMASSA</v>
          </cell>
          <cell r="C2894" t="str">
            <v>M2</v>
          </cell>
          <cell r="D2894" t="str">
            <v>21,98</v>
          </cell>
        </row>
        <row r="2895">
          <cell r="A2895" t="str">
            <v>76448/2</v>
          </cell>
          <cell r="B2895" t="str">
            <v>PISO CIMENTADO TRAÇO 1:4 (CIMENTO E AREIA) ACABAMENTO RUSTICO ESPESSURA 3,5 CM PREPARO MANUAL DA ARGAMASSA</v>
          </cell>
          <cell r="C2895" t="str">
            <v>M2</v>
          </cell>
          <cell r="D2895" t="str">
            <v>28,28</v>
          </cell>
        </row>
        <row r="2896">
          <cell r="A2896" t="str">
            <v>76448/3</v>
          </cell>
          <cell r="B2896" t="str">
            <v>PISO CIMENTADO TRAÇO 1:4 (CIMENTO E AREIA) ACABAMENTO RUSTICO ESPESSURA 2,5 CM PREPARO MANUAL DA ARGAMASSA</v>
          </cell>
          <cell r="C2896" t="str">
            <v>M2</v>
          </cell>
          <cell r="D2896" t="str">
            <v>25,13</v>
          </cell>
        </row>
        <row r="2897">
          <cell r="A2897" t="str">
            <v>84172</v>
          </cell>
          <cell r="B2897" t="str">
            <v>PISO CIMENTADO TRACO 1:3 (CIMENTO E AREIA) ACABAMENTO RUSTICO ESPESSURA 2 CM COM JUNTAS PLASTICAS DE DILATACAO, PREPARO MANUAL DA ARGAMASSA</v>
          </cell>
          <cell r="C2897" t="str">
            <v>M2</v>
          </cell>
          <cell r="D2897" t="str">
            <v>27,92</v>
          </cell>
        </row>
        <row r="2898">
          <cell r="A2898" t="str">
            <v>84173</v>
          </cell>
          <cell r="B2898" t="str">
            <v>PISO CIMENTADO TRACO 1:3 (CIMENTO/AREIA) ACABAMENTO LISO PREPARO MANUAL DA ARGAMASSA INCLUSO ADITIVO IMPERMEABILIZANTE</v>
          </cell>
          <cell r="C2898" t="str">
            <v>M2</v>
          </cell>
          <cell r="D2898" t="str">
            <v>29,68</v>
          </cell>
        </row>
        <row r="2899">
          <cell r="A2899" t="str">
            <v>84174</v>
          </cell>
          <cell r="B2899" t="str">
            <v>PISO CIMENTADO TRACO 1:3 (CIMENTO E AREIA) COM ACABAMENTO LISO ESPESSURA 3CM COM JUNTAS DE MADEIRA, PREPARO MANUAL DA ARGAMASSA INCLUSO ADITIVO IMPERMEABILIZANTE</v>
          </cell>
          <cell r="C2899" t="str">
            <v>M2</v>
          </cell>
          <cell r="D2899" t="str">
            <v>42,78</v>
          </cell>
        </row>
        <row r="2900">
          <cell r="A2900" t="str">
            <v>72191</v>
          </cell>
          <cell r="B2900" t="str">
            <v>RECOLOCACAO DE TACOS DE MADEIRA COM REAPROVEITAMENTO DE MATERIAL E ASSENTAMENTO COM ARGAMASSA 1:4 (CIMENTO E AREIA)</v>
          </cell>
          <cell r="C2900" t="str">
            <v>M2</v>
          </cell>
          <cell r="D2900" t="str">
            <v>44,78</v>
          </cell>
        </row>
        <row r="2901">
          <cell r="A2901" t="str">
            <v>72192</v>
          </cell>
          <cell r="B2901" t="str">
            <v>RECOLOCACAO DE PISO DE TABUAS DE MADEIRA, CONSIDERANDO REAPROVEITAMENTO DO MATERIAL</v>
          </cell>
          <cell r="C2901" t="str">
            <v>M2</v>
          </cell>
          <cell r="D2901" t="str">
            <v>11,56</v>
          </cell>
        </row>
        <row r="2902">
          <cell r="A2902" t="str">
            <v>72193</v>
          </cell>
          <cell r="B2902" t="str">
            <v>RECOLOCACAO DE PISO DE TABUAS DE MADEIRA, CONSIDERANDO REAPROVEITAMENTO DO MATERIAL</v>
          </cell>
          <cell r="C2902" t="str">
            <v>M2</v>
          </cell>
          <cell r="D2902" t="str">
            <v>31,87</v>
          </cell>
        </row>
        <row r="2903">
          <cell r="A2903" t="str">
            <v>73655</v>
          </cell>
          <cell r="B2903" t="str">
            <v>PISO EM TABUA CORRIDA DE MADEIRA ESPESSURA 2,5CM FIXADO EM PECAS DE MADEIRA E ASSENTADO EM ARGAMASSA TRACO 1:4 (CIMENTO/AREIA)</v>
          </cell>
          <cell r="C2903" t="str">
            <v>M2</v>
          </cell>
          <cell r="D2903" t="str">
            <v>118,20</v>
          </cell>
        </row>
        <row r="2904">
          <cell r="A2904" t="str">
            <v>73734/1</v>
          </cell>
          <cell r="B2904" t="str">
            <v>PISO EM TACO DE MADEIRA 7X21CM, ASSENTADO COM ARGAMASSA TRACO 1:4 (CIMENTO E AREIA MEDIA)</v>
          </cell>
          <cell r="C2904" t="str">
            <v>M2</v>
          </cell>
          <cell r="D2904" t="str">
            <v>103,25</v>
          </cell>
        </row>
        <row r="2905">
          <cell r="A2905" t="str">
            <v>84181</v>
          </cell>
          <cell r="B2905" t="str">
            <v>PISO EM TACO DE MADEIRA 7X21CM, FIXADO COM COLA BASE DE PVA</v>
          </cell>
          <cell r="C2905" t="str">
            <v>M2</v>
          </cell>
          <cell r="D2905" t="str">
            <v>86,33</v>
          </cell>
        </row>
        <row r="2906">
          <cell r="A2906" t="str">
            <v>84182</v>
          </cell>
          <cell r="B2906" t="str">
            <v>PISO PARQUET DE MADEIRA DE LEI FIXADO COM COLA BASE DE PVA</v>
          </cell>
          <cell r="C2906" t="str">
            <v>M2</v>
          </cell>
          <cell r="D2906" t="str">
            <v>109,96</v>
          </cell>
        </row>
        <row r="2907">
          <cell r="A2907" t="str">
            <v>6060</v>
          </cell>
          <cell r="B2907" t="str">
            <v>PISO CERAMICO PADRAO MEDIO PEI 4 ASSENTADO SOBRE ARGAMASSA DE CIMENTO COLANTE REJUNTADO COM CIMENTO BRANCO.</v>
          </cell>
          <cell r="C2907" t="str">
            <v>M2</v>
          </cell>
          <cell r="D2907" t="str">
            <v>30,93</v>
          </cell>
        </row>
        <row r="2908">
          <cell r="A2908" t="str">
            <v>73629</v>
          </cell>
          <cell r="B2908" t="str">
            <v>PISO EM LADRILHO HIDRAULICO 20X20CM ASSENTADO SOBRE ARGAMASSA DE CIMENTO COLANTE REJUNTADO COM CIMENTO COMUM</v>
          </cell>
          <cell r="C2908" t="str">
            <v>M2</v>
          </cell>
          <cell r="D2908" t="str">
            <v>44,66</v>
          </cell>
        </row>
        <row r="2909">
          <cell r="A2909" t="str">
            <v>73829/1</v>
          </cell>
          <cell r="B2909" t="str">
            <v>PISO CERAMICO PADRAO MEDIO PEI 5 ASSENTADO SOBRE ARGAMASSA 1:4 (CIMENTO E AREIA) E REJUNTADO COM CIMENTO BRANCO</v>
          </cell>
          <cell r="C2909" t="str">
            <v>M2</v>
          </cell>
          <cell r="D2909" t="str">
            <v>49,79</v>
          </cell>
        </row>
        <row r="2910">
          <cell r="A2910" t="str">
            <v>73946/1</v>
          </cell>
          <cell r="B2910" t="str">
            <v>PISO CERAMICO PADRAO POPULAR PEI 4 ASSENTADO SOBRE ARGAMASSA DE CIMENTO COLANTE REJUNTADO COM CIMENTO BRANCO</v>
          </cell>
          <cell r="C2910" t="str">
            <v>M2</v>
          </cell>
          <cell r="D2910" t="str">
            <v>28,06</v>
          </cell>
        </row>
        <row r="2911">
          <cell r="A2911" t="str">
            <v>74108/1</v>
          </cell>
          <cell r="B2911" t="str">
            <v>PISO CERAMICO PEI 4 ASSENTADO SOBRE ARGAMASSA 1:4 (CIMENTO E AREIA) REJUNTADO COM CIMENTO COMUM</v>
          </cell>
          <cell r="C2911" t="str">
            <v>M2</v>
          </cell>
          <cell r="D2911" t="str">
            <v>42,12</v>
          </cell>
        </row>
        <row r="2912">
          <cell r="A2912" t="str">
            <v>84164</v>
          </cell>
          <cell r="B2912" t="str">
            <v>PISO DE PASTILHA FOSCA 1X1" ASSENTADO SOBRE ARGAMASSA 1:2:2 (CIMENTO/AREIA/SAIBRO)</v>
          </cell>
          <cell r="C2912" t="str">
            <v>M2</v>
          </cell>
          <cell r="D2912" t="str">
            <v>105,48</v>
          </cell>
        </row>
        <row r="2913">
          <cell r="A2913" t="str">
            <v>84166</v>
          </cell>
          <cell r="B2913" t="str">
            <v>PISO EM LADRILHO ANTIDERRAPANTE ASSENTADO SOBRE ARGAMASSA 1:3 (CIMENTO E AREIA) REJUNTADO COM CIMENTO BRANCO E CORANTE</v>
          </cell>
          <cell r="C2913" t="str">
            <v>M2</v>
          </cell>
          <cell r="D2913" t="str">
            <v>59,87</v>
          </cell>
        </row>
        <row r="2914">
          <cell r="A2914" t="str">
            <v>84203</v>
          </cell>
          <cell r="B2914" t="str">
            <v>PISO PORCELANATO ASSENTADO SOBRE ARGAMASSA DE CIMENTO COLANTE E REJUNTADO COM CIMENTO BRANCO</v>
          </cell>
          <cell r="C2914" t="str">
            <v>M2</v>
          </cell>
          <cell r="D2914" t="str">
            <v>135,58</v>
          </cell>
        </row>
        <row r="2915">
          <cell r="A2915" t="str">
            <v>84169</v>
          </cell>
          <cell r="B2915" t="str">
            <v>PISO EM LADRILHO HIDRAULICO 20X20 CM ASSENTADO SOBRE ARGAMASSA 1:3 (CIMENTO E AREIA) REJUNTADO COM CIMENTO BRANCO</v>
          </cell>
          <cell r="C2915" t="str">
            <v>M2</v>
          </cell>
          <cell r="D2915" t="str">
            <v>58,86</v>
          </cell>
        </row>
        <row r="2916">
          <cell r="A2916" t="str">
            <v>73743/1</v>
          </cell>
          <cell r="B2916" t="str">
            <v>PISO EM PEDRA SÃO TOME ASSENTADO SOBRE ARGAMASSA 1:3 (CIMENTO E AREIA) REJUNTADO COM CIMENTO BRANCO</v>
          </cell>
          <cell r="C2916" t="str">
            <v>M2</v>
          </cell>
          <cell r="D2916" t="str">
            <v>78,23</v>
          </cell>
        </row>
        <row r="2917">
          <cell r="A2917" t="str">
            <v>73818/1</v>
          </cell>
          <cell r="B2917" t="str">
            <v>PAVIMENTACAO EM PEDRISCO, ESPESSURA 5CM</v>
          </cell>
          <cell r="C2917" t="str">
            <v>M2</v>
          </cell>
          <cell r="D2917" t="str">
            <v>4,37</v>
          </cell>
        </row>
        <row r="2918">
          <cell r="A2918" t="str">
            <v>73921/1</v>
          </cell>
          <cell r="B2918" t="str">
            <v>PISO EM PEDRA PORTUGUESA ASSENTADO SOBRE BASE DE SAIBRO, REJUNTADO COM CIMENTO BRANCO</v>
          </cell>
          <cell r="C2918" t="str">
            <v>M2</v>
          </cell>
          <cell r="D2918" t="str">
            <v>47,13</v>
          </cell>
        </row>
        <row r="2919">
          <cell r="A2919" t="str">
            <v>73921/2</v>
          </cell>
          <cell r="B2919" t="str">
            <v>PISO EM PEDRA ARDOSIA ASSENTADO SOBRE ARGAMASSA COLANTE REJUNTADO COM CIMENTO COMUM</v>
          </cell>
          <cell r="C2919" t="str">
            <v>M2</v>
          </cell>
          <cell r="D2919" t="str">
            <v>20,07</v>
          </cell>
        </row>
        <row r="2920">
          <cell r="A2920" t="str">
            <v>73957/1</v>
          </cell>
          <cell r="B2920" t="str">
            <v>RECOMPOSICAO DE PISO EM PEDRA PORTUGUESA, ASSENTADA SOBRE ARGAMASSA TRACO 1:5 (CIMENTO E SAIBRO), REJUNTADO COM CIMENTO COMUM, COM APROVEITAMENTO DA PEDRA</v>
          </cell>
          <cell r="C2920" t="str">
            <v>M2</v>
          </cell>
          <cell r="D2920" t="str">
            <v>32,74</v>
          </cell>
        </row>
        <row r="2921">
          <cell r="A2921" t="str">
            <v>74160/1</v>
          </cell>
          <cell r="B2921" t="str">
            <v>PISO EM PEDRA ARDOSIA IRREGULAR ASSENTADO SOBRE ARGAMASSA TRACO 1:0,5:5 (CIMENTO, CAL E AREIA), REJUNTADO COM CIMENTO BRANCO</v>
          </cell>
          <cell r="C2921" t="str">
            <v>M2</v>
          </cell>
          <cell r="D2921" t="str">
            <v>23,15</v>
          </cell>
        </row>
        <row r="2922">
          <cell r="A2922" t="str">
            <v>74235/1</v>
          </cell>
          <cell r="B2922" t="str">
            <v>PISO EM PEDRA PORTUGUESA ASSENTADO SOBRE ARGAMASSA TRACO 1:5 (CIMENTO E SAIBRO), REJUNTADO COM CIMENTO COMUM</v>
          </cell>
          <cell r="C2922" t="str">
            <v>M2</v>
          </cell>
          <cell r="D2922" t="str">
            <v>56,38</v>
          </cell>
        </row>
        <row r="2923">
          <cell r="A2923" t="str">
            <v>84183</v>
          </cell>
          <cell r="B2923" t="str">
            <v>PISO EM PEDRA PORTUGUESA ASSENTADO SOBRE BASE DE AREIA, REJUNTADO COM CIMENTO COMUM</v>
          </cell>
          <cell r="C2923" t="str">
            <v>M2</v>
          </cell>
          <cell r="D2923" t="str">
            <v>39,42</v>
          </cell>
        </row>
        <row r="2924">
          <cell r="A2924" t="str">
            <v>72185</v>
          </cell>
          <cell r="B2924" t="str">
            <v>PISO VINILICO SEMIFLEXIVEL PADRAO LISO, ESPESSURA 2MM, FIXADO COM COLA</v>
          </cell>
          <cell r="C2924" t="str">
            <v>M2</v>
          </cell>
          <cell r="D2924" t="str">
            <v>49,61</v>
          </cell>
        </row>
        <row r="2925">
          <cell r="A2925" t="str">
            <v>72186</v>
          </cell>
          <cell r="B2925" t="str">
            <v>PISO VINILICO SEMIFLEXIVEL PADRAO LISO, ESPESSURA 3,2MM, FIXADO COM COLA</v>
          </cell>
          <cell r="C2925" t="str">
            <v>M2</v>
          </cell>
          <cell r="D2925" t="str">
            <v>79,89</v>
          </cell>
        </row>
        <row r="2926">
          <cell r="A2926" t="str">
            <v>72187</v>
          </cell>
          <cell r="B2926" t="str">
            <v>PISO DE BORRACHA FRISADO, ESPESSURA 7MM, ASSENTADO COM ARGAMASSA TRACO 1:3 (CIMENTO E AREIA)</v>
          </cell>
          <cell r="C2926" t="str">
            <v>M2</v>
          </cell>
          <cell r="D2926" t="str">
            <v>140,79</v>
          </cell>
        </row>
        <row r="2927">
          <cell r="A2927" t="str">
            <v>72188</v>
          </cell>
          <cell r="B2927" t="str">
            <v>PISO DE BORRACHA PASTILHADO, ESPESSURA 7MM, ASSENTADO COM ARGAMASSA TRACO 1:3 (CIMENTO E AREIA)</v>
          </cell>
          <cell r="C2927" t="str">
            <v>M2</v>
          </cell>
          <cell r="D2927" t="str">
            <v>140,26</v>
          </cell>
        </row>
        <row r="2928">
          <cell r="A2928" t="str">
            <v>73876/1</v>
          </cell>
          <cell r="B2928" t="str">
            <v>PISO DE BORRACHA PASTILHADO, ESPESSURA 7MM, FIXADO COM COLA</v>
          </cell>
          <cell r="C2928" t="str">
            <v>M2</v>
          </cell>
          <cell r="D2928" t="str">
            <v>132,76</v>
          </cell>
        </row>
        <row r="2929">
          <cell r="A2929" t="str">
            <v>84186</v>
          </cell>
          <cell r="B2929" t="str">
            <v>PISO DE BORRACHA CANELADA, ESPESSURA 3,5MM, FIXADO COM COLA</v>
          </cell>
          <cell r="C2929" t="str">
            <v>M2</v>
          </cell>
          <cell r="D2929" t="str">
            <v>69,26</v>
          </cell>
        </row>
        <row r="2930">
          <cell r="A2930" t="str">
            <v>84187</v>
          </cell>
          <cell r="B2930" t="str">
            <v>ASSENTAMENTO DE PISO DE BORRACHA PASTILHADA FIXADO COM COLA</v>
          </cell>
          <cell r="C2930" t="str">
            <v>M2</v>
          </cell>
          <cell r="D2930" t="str">
            <v>12,47</v>
          </cell>
        </row>
        <row r="2931">
          <cell r="A2931" t="str">
            <v>84188</v>
          </cell>
          <cell r="B2931" t="str">
            <v>TESTEIRA OU RODAPE VINILICO 6CM FIXADO COM COLA</v>
          </cell>
          <cell r="C2931" t="str">
            <v>M</v>
          </cell>
          <cell r="D2931" t="str">
            <v>18,48</v>
          </cell>
        </row>
        <row r="2932">
          <cell r="A2932" t="str">
            <v>72815</v>
          </cell>
          <cell r="B2932" t="str">
            <v>APLICACAO DE TINTA A BASE DE EPOXI SOBRE PISO</v>
          </cell>
          <cell r="C2932" t="str">
            <v>M2</v>
          </cell>
          <cell r="D2932" t="str">
            <v>28,41</v>
          </cell>
        </row>
        <row r="2933">
          <cell r="A2933" t="str">
            <v>84191</v>
          </cell>
          <cell r="B2933" t="str">
            <v>PISO EM GRANILITE, MARMORITE OU GRANITINA ESPESSURA 8 MM, INCLUSO JUNTAS DE DILATACAO PLASTICAS</v>
          </cell>
          <cell r="C2933" t="str">
            <v>M2</v>
          </cell>
          <cell r="D2933" t="str">
            <v>48,90</v>
          </cell>
        </row>
        <row r="2934">
          <cell r="A2934" t="str">
            <v>72138</v>
          </cell>
          <cell r="B2934" t="str">
            <v>PISO EM GRANITO BRANCO 50X50CM LEVIGADO ESPESSURA 2CM, ASSENTADO COM ARGAMASSA COLANTE DUPLA COLAGEM, COM REJUNTAMENTO EM CIMENTO BRANCO</v>
          </cell>
          <cell r="C2934" t="str">
            <v>M2</v>
          </cell>
          <cell r="D2934" t="str">
            <v>336,85</v>
          </cell>
        </row>
        <row r="2935">
          <cell r="A2935" t="str">
            <v>84190</v>
          </cell>
          <cell r="B2935" t="str">
            <v>PISO GRANITO ASSENTADO SOBRE ARGAMASSA CIMENTO / CAL / AREIA TRACO 1:0,25:3 INCLUSIVE REJUNTE EM CIMENTO</v>
          </cell>
          <cell r="C2935" t="str">
            <v>M2</v>
          </cell>
          <cell r="D2935" t="str">
            <v>243,12</v>
          </cell>
        </row>
        <row r="2936">
          <cell r="A2936" t="str">
            <v>84193</v>
          </cell>
          <cell r="B2936" t="str">
            <v>ASSENTAMENTO DE PISO GRANITO/MARMORE SOBRE ARGAMASSA TRACO 1:2:2 (CIMENTO/AREIA/SAIBRO)</v>
          </cell>
          <cell r="C2936" t="str">
            <v>M2</v>
          </cell>
          <cell r="D2936" t="str">
            <v>15,39</v>
          </cell>
        </row>
        <row r="2937">
          <cell r="A2937" t="str">
            <v>84195</v>
          </cell>
          <cell r="B2937" t="str">
            <v>PISO MARMORE BRANCO ASSENTADO SOBRE ARGAMASSA TRACO 1:4 (CIMENTO/AREIA)</v>
          </cell>
          <cell r="C2937" t="str">
            <v>M2</v>
          </cell>
          <cell r="D2937" t="str">
            <v>250,42</v>
          </cell>
        </row>
        <row r="2938">
          <cell r="A2938" t="str">
            <v>84192</v>
          </cell>
          <cell r="B2938" t="str">
            <v>SOLEIRA CERAMICA PEI-4 LARGURA 15CM ASSENTADA SOBRE ARGAMASSA CIMENTO E AREIA TRACO 1:4</v>
          </cell>
          <cell r="C2938" t="str">
            <v>M</v>
          </cell>
          <cell r="D2938" t="str">
            <v>9,62</v>
          </cell>
        </row>
        <row r="2939">
          <cell r="A2939" t="str">
            <v>74159/1</v>
          </cell>
          <cell r="B2939" t="str">
            <v>SOLEIRA EM ARDOSIA LARGURA 15CM ASSENTADA COM ARGAMASSA DE CIMENTO E AREIA TRACO 1:4 REJUNTE EM CIMENTO BRANCO</v>
          </cell>
          <cell r="C2939" t="str">
            <v>M</v>
          </cell>
          <cell r="D2939" t="str">
            <v>8,46</v>
          </cell>
        </row>
        <row r="2940">
          <cell r="A2940" t="str">
            <v>74192/1</v>
          </cell>
          <cell r="B2940" t="str">
            <v>SOLEIRA EM MARMORITE LARGURA 15CM SOBRE ARGAMASSA TRACO 1:4 (CIMENTO E AREIA)</v>
          </cell>
          <cell r="C2940" t="str">
            <v>M</v>
          </cell>
          <cell r="D2940" t="str">
            <v>33,28</v>
          </cell>
        </row>
        <row r="2941">
          <cell r="A2941" t="str">
            <v>84194</v>
          </cell>
          <cell r="B2941" t="str">
            <v>SOLEIRA DE CIMENTADO LISO LARGURA 15CM  EXECUTADA COM ARGAMASSA TRACO 1:3 (CIMENTO E AREIA)</v>
          </cell>
          <cell r="C2941" t="str">
            <v>M</v>
          </cell>
          <cell r="D2941" t="str">
            <v>7,36</v>
          </cell>
        </row>
        <row r="2942">
          <cell r="A2942" t="str">
            <v>74111/1</v>
          </cell>
          <cell r="B2942" t="str">
            <v>SOLEIRA DE MARMORE BRANCO, LARGURA 5CM, ESPESSURA 3CM, ASSENTADA COM ARGAMASSA COLANTE</v>
          </cell>
          <cell r="C2942" t="str">
            <v>M</v>
          </cell>
          <cell r="D2942" t="str">
            <v>57,04</v>
          </cell>
        </row>
        <row r="2943">
          <cell r="A2943" t="str">
            <v>84161</v>
          </cell>
          <cell r="B2943" t="str">
            <v>SOLEIRA DE MARMORE BRANCO, LARGURA 15CM, ESPESSURA 3CM, ASSENTADA SOBRE ARGAMASSA TRACO 1:4 (CIMENTO E AREIA)</v>
          </cell>
          <cell r="C2943" t="str">
            <v>M</v>
          </cell>
          <cell r="D2943" t="str">
            <v>41,43</v>
          </cell>
        </row>
        <row r="2944">
          <cell r="A2944" t="str">
            <v>72194</v>
          </cell>
          <cell r="B2944" t="str">
            <v>RECOLOCACAO DE RODAPE DE MADEIRA E CORDAO, CONSIDERANDO REAPROVEITAMENTO DO MATERIAL</v>
          </cell>
          <cell r="C2944" t="str">
            <v>M</v>
          </cell>
          <cell r="D2944" t="str">
            <v>3,10</v>
          </cell>
        </row>
        <row r="2945">
          <cell r="A2945" t="str">
            <v>73886/1</v>
          </cell>
          <cell r="B2945" t="str">
            <v>RODAPE EM MADEIRA, ALTURA 7CM, FIXADO EM PECAS DE MADEIRA</v>
          </cell>
          <cell r="C2945" t="str">
            <v>M</v>
          </cell>
          <cell r="D2945" t="str">
            <v>14,15</v>
          </cell>
        </row>
        <row r="2946">
          <cell r="A2946" t="str">
            <v>84162</v>
          </cell>
          <cell r="B2946" t="str">
            <v>RODAPE EM MADEIRA, ALTURA 7CM, FIXADO COM COLA</v>
          </cell>
          <cell r="C2946" t="str">
            <v>M</v>
          </cell>
          <cell r="D2946" t="str">
            <v>14,52</v>
          </cell>
        </row>
        <row r="2947">
          <cell r="A2947" t="str">
            <v>73985/1</v>
          </cell>
          <cell r="B2947" t="str">
            <v>RODAPE EM CERAMICA LINHA POPULAR PEI-4 ASSENTADO COM ARGAMASSA TRACO 1:0,25:3 (CIMENTO, CAL E AREIA) REJUNTE EM CIMENTO BRANCO</v>
          </cell>
          <cell r="C2947" t="str">
            <v>M</v>
          </cell>
          <cell r="D2947" t="str">
            <v>9,25</v>
          </cell>
        </row>
        <row r="2948">
          <cell r="A2948" t="str">
            <v>84163</v>
          </cell>
          <cell r="B2948" t="str">
            <v>RODAPE EM CERAMICA PADRAO MEDIO PEI-4 ASSENTADO COM ARGAMASSA TRACO 1:4 (CIMENTO E AREIA)</v>
          </cell>
          <cell r="C2948" t="str">
            <v>M</v>
          </cell>
          <cell r="D2948" t="str">
            <v>8,68</v>
          </cell>
        </row>
        <row r="2949">
          <cell r="A2949" t="str">
            <v>84206</v>
          </cell>
          <cell r="B2949" t="str">
            <v>RODAPE EM CERAMICA PADRAO MEDIO PEI-4 ALTURA 8CM ASSENTADO SOBRE ARGAMASSA DE CIMENTO COLANTE REJUNTADO COM CIMENTO BRANCO</v>
          </cell>
          <cell r="C2949" t="str">
            <v>M</v>
          </cell>
          <cell r="D2949" t="str">
            <v>9,82</v>
          </cell>
        </row>
        <row r="2950">
          <cell r="A2950" t="str">
            <v>84208</v>
          </cell>
          <cell r="B2950" t="str">
            <v>RODAPE EM PORCELANATO ALTURA 8CM ASSENTADO SOBRE ARGAMASSA DE CIMENTO COLANTE REJUNTADO COM CIMENTO BRANCO</v>
          </cell>
          <cell r="C2950" t="str">
            <v>M</v>
          </cell>
          <cell r="D2950" t="str">
            <v>19,79</v>
          </cell>
        </row>
        <row r="2951">
          <cell r="A2951" t="str">
            <v>6123</v>
          </cell>
          <cell r="B2951" t="str">
            <v>RODAPE EM ARGAMASSA TRACO 1:2:8 (CIMENTO, CAL E AREIA) ALTURA 8CM</v>
          </cell>
          <cell r="C2951" t="str">
            <v>M</v>
          </cell>
          <cell r="D2951" t="str">
            <v>6,42</v>
          </cell>
        </row>
        <row r="2952">
          <cell r="A2952" t="str">
            <v>40904</v>
          </cell>
          <cell r="B2952" t="str">
            <v>RODAPE EM ARDOSIA ALTURA 8CM ASSENTADO COM ARGAMASSA TRACO 1:2:8 (CIMENTO, CAL E AREIA) REJUNTE EM CIMENTO BRANCO</v>
          </cell>
          <cell r="C2952" t="str">
            <v>ML</v>
          </cell>
          <cell r="D2952" t="str">
            <v>5,01</v>
          </cell>
        </row>
        <row r="2953">
          <cell r="A2953" t="str">
            <v>73630</v>
          </cell>
          <cell r="B2953" t="str">
            <v>RODAPE EM CONCRETO (CIMENTO, AREIA GROSSA E PEDRISCO), ALTURA 8CM</v>
          </cell>
          <cell r="C2953" t="str">
            <v>M</v>
          </cell>
          <cell r="D2953" t="str">
            <v>6,65</v>
          </cell>
        </row>
        <row r="2954">
          <cell r="A2954" t="str">
            <v>73742/1</v>
          </cell>
          <cell r="B2954" t="str">
            <v>RODAPE EM MARMORE BRANCO ASSENTADO COM ARGAMASSA TRACO 1:2:8 (CIMENTO, CAL E AREIA) ALTURA 7CM</v>
          </cell>
          <cell r="C2954" t="str">
            <v>M</v>
          </cell>
          <cell r="D2954" t="str">
            <v>38,81</v>
          </cell>
        </row>
        <row r="2955">
          <cell r="A2955" t="str">
            <v>73850/1</v>
          </cell>
          <cell r="B2955" t="str">
            <v>RODAPE EM MARMORITE, ALTURA 10CM</v>
          </cell>
          <cell r="C2955" t="str">
            <v>M</v>
          </cell>
          <cell r="D2955" t="str">
            <v>15,20</v>
          </cell>
        </row>
        <row r="2956">
          <cell r="A2956" t="str">
            <v>84165</v>
          </cell>
          <cell r="B2956" t="str">
            <v>RODAPE EM ARGAMASSA TRACO 1:3 (CIMENTO E AREIA) ALTURA 8CM</v>
          </cell>
          <cell r="C2956" t="str">
            <v>M</v>
          </cell>
          <cell r="D2956" t="str">
            <v>6,66</v>
          </cell>
        </row>
        <row r="2957">
          <cell r="A2957" t="str">
            <v>84167</v>
          </cell>
          <cell r="B2957" t="str">
            <v>RODAPE EM MARMORE BRANCO ASSENTADO COM ARGAMASSA TRACO 1:4 (CIMENTO E AREIA) ALTURA 7CM</v>
          </cell>
          <cell r="C2957" t="str">
            <v>M</v>
          </cell>
          <cell r="D2957" t="str">
            <v>42,45</v>
          </cell>
        </row>
        <row r="2958">
          <cell r="A2958" t="str">
            <v>84168</v>
          </cell>
          <cell r="B2958" t="str">
            <v>RODAPE EM ARDOSIA ASSENTADO COM ARGAMASSA TRACO 1:4 (CIMENTO E AREIA) ALTURA 10CM</v>
          </cell>
          <cell r="C2958" t="str">
            <v>M</v>
          </cell>
          <cell r="D2958" t="str">
            <v>7,47</v>
          </cell>
        </row>
        <row r="2959">
          <cell r="A2959" t="str">
            <v>68325</v>
          </cell>
          <cell r="B2959" t="str">
            <v>PISO EM CONCRETO 20 MPA PREPARO MECANICO, ESPESSURA 7CM, INCLUSO SELANTE ELASTICO A BASE DE POLIURETANO</v>
          </cell>
          <cell r="C2959" t="str">
            <v>M2</v>
          </cell>
          <cell r="D2959" t="str">
            <v>36,96</v>
          </cell>
        </row>
        <row r="2960">
          <cell r="A2960" t="str">
            <v>68333</v>
          </cell>
          <cell r="B2960" t="str">
            <v>PISO EM CONCRETO 20 MPA PREPARO MECANICO, ESPESSURA 7CM, INCLUSO JUNTAS DE DILATACAO EM MADEIRA</v>
          </cell>
          <cell r="C2960" t="str">
            <v>M2</v>
          </cell>
          <cell r="D2960" t="str">
            <v>34,85</v>
          </cell>
        </row>
        <row r="2961">
          <cell r="A2961" t="str">
            <v>72182</v>
          </cell>
          <cell r="B2961" t="str">
            <v>PISO EM CONCRETO 20 MPA PREPARO MECANICO, ESPESSURA 7CM, INCLUSO JUNTAS DE DILATACAO EM POLIURETANO 2X2M</v>
          </cell>
          <cell r="C2961" t="str">
            <v>M2</v>
          </cell>
          <cell r="D2961" t="str">
            <v>38,36</v>
          </cell>
        </row>
        <row r="2962">
          <cell r="A2962" t="str">
            <v>72183</v>
          </cell>
          <cell r="B2962" t="str">
            <v>PISO EM CONCRETO 20MPA PREPARO MECANICO, ESPESSURA 7 CM, COM ARMACAO EM TELA SOLDADA</v>
          </cell>
          <cell r="C2962" t="str">
            <v>M2</v>
          </cell>
          <cell r="D2962" t="str">
            <v>56,71</v>
          </cell>
        </row>
        <row r="2963">
          <cell r="A2963" t="str">
            <v>72195</v>
          </cell>
          <cell r="B2963" t="str">
            <v>PISO EM CONCRETO ESPESSURA 7CM, COM JUNTA EM GRAMA</v>
          </cell>
          <cell r="C2963" t="str">
            <v>M2</v>
          </cell>
          <cell r="D2963" t="str">
            <v>38,28</v>
          </cell>
        </row>
        <row r="2964">
          <cell r="A2964" t="str">
            <v>73892/1</v>
          </cell>
          <cell r="B2964" t="str">
            <v>PISO (CALCADA) EM CONCRETO (CIMENTO/AREIA/SEIXO ROLADO) PREPARO MECANICO, E ESPESSURA DE 7CM, COM JUNTA DE DILATACAO EM MADEIRA</v>
          </cell>
          <cell r="C2964" t="str">
            <v>M2</v>
          </cell>
          <cell r="D2964" t="str">
            <v>27,71</v>
          </cell>
        </row>
        <row r="2965">
          <cell r="A2965" t="str">
            <v>73892/2</v>
          </cell>
          <cell r="B2965" t="str">
            <v>PISO (CALCADA) EM CONCRETO 12MPA TRACO 1:3:5 (CIMENTO/AREIA/BRITA) PREPARO MECANICO, ESPESSURA 7CM, COM JUNTA DE DILATACAO EM MADEIRA</v>
          </cell>
          <cell r="C2965" t="str">
            <v>M2</v>
          </cell>
          <cell r="D2965" t="str">
            <v>25,99</v>
          </cell>
        </row>
        <row r="2966">
          <cell r="A2966" t="str">
            <v>74147/1</v>
          </cell>
          <cell r="B2966" t="str">
            <v>PISO EM BLOCO SEXTAVADO 30X30CM, ESPESSURA 8CM, ASSENTADO SOBRE COLCHAO DE AREIA ESPESSURA 6CM</v>
          </cell>
          <cell r="C2966" t="str">
            <v>M2</v>
          </cell>
          <cell r="D2966" t="str">
            <v>45,09</v>
          </cell>
        </row>
        <row r="2967">
          <cell r="A2967" t="str">
            <v>84175</v>
          </cell>
          <cell r="B2967" t="str">
            <v>JUNTA 5X5CM COM ARGAMASSA TRACO 1:3 (CIMENTO E AREIA) PARA PISO EM PLACAS</v>
          </cell>
          <cell r="C2967" t="str">
            <v>M</v>
          </cell>
          <cell r="D2967" t="str">
            <v>6,92</v>
          </cell>
        </row>
        <row r="2968">
          <cell r="A2968" t="str">
            <v>84176</v>
          </cell>
          <cell r="B2968" t="str">
            <v>JUNTA 2,5X2,5CM COM ARGAMASSA 1:1:3 IMPERMEABILIZANTE DE HIDRO-ASFALTO CIMENTO E AREIA PARA PISO EM PLACAS</v>
          </cell>
          <cell r="C2968" t="str">
            <v>M</v>
          </cell>
          <cell r="D2968" t="str">
            <v>12,34</v>
          </cell>
        </row>
        <row r="2969">
          <cell r="A2969" t="str">
            <v>84177</v>
          </cell>
          <cell r="B2969" t="str">
            <v>JUNTA GRAMADA 5CM DE LARGURA</v>
          </cell>
          <cell r="C2969" t="str">
            <v>M</v>
          </cell>
          <cell r="D2969" t="str">
            <v>8,49</v>
          </cell>
        </row>
        <row r="2970">
          <cell r="A2970" t="str">
            <v>84184</v>
          </cell>
          <cell r="B2970" t="str">
            <v>REPOSICAO DE BLOCOS DE CONCRETO HEXAGONAL, TIPO BLOKRET, SOBRE COXIM AREIA</v>
          </cell>
          <cell r="C2970" t="str">
            <v>M2</v>
          </cell>
          <cell r="D2970" t="str">
            <v>11,79</v>
          </cell>
        </row>
        <row r="2971">
          <cell r="A2971" t="str">
            <v>84212</v>
          </cell>
          <cell r="B2971" t="str">
            <v>PISO EM CONCRETO 20 MPA USINADO, ESPESSURA 7CM E JUNTAS SERRADAS 2X2M, INCLUSO POLIMENTO COM DESEMPENADEIRA ELETRICA</v>
          </cell>
          <cell r="C2971" t="str">
            <v>M2</v>
          </cell>
          <cell r="D2971" t="str">
            <v>34,53</v>
          </cell>
        </row>
        <row r="2972">
          <cell r="A2972" t="str">
            <v>84179</v>
          </cell>
          <cell r="B2972" t="str">
            <v>CARPETE NYLON ESPESSURA 6MM, COLOCADO SOBRE ARGAMASSA TRACO 1:4 (CIMENTO E AREIA)</v>
          </cell>
          <cell r="C2972" t="str">
            <v>M2</v>
          </cell>
          <cell r="D2972" t="str">
            <v>77,62</v>
          </cell>
        </row>
        <row r="2973">
          <cell r="A2973" t="str">
            <v>6051</v>
          </cell>
          <cell r="B2973" t="str">
            <v>REGULARIZACAO DE PISO/BASE EM ARGAMASSA TRACO 1:0,5:8(CIMENTO, CAL E AREIA), ESPESSURA 2,5CM, PREPARO MECANICO</v>
          </cell>
          <cell r="C2973" t="str">
            <v>M2</v>
          </cell>
          <cell r="D2973" t="str">
            <v>11,44</v>
          </cell>
        </row>
        <row r="2974">
          <cell r="A2974" t="str">
            <v>73920/1</v>
          </cell>
          <cell r="B2974" t="str">
            <v>REGULARIZACAO DE PISO/BASE EM ARGAMASSA TRACO 1:3 (CIMENTO E AREIA), ESPESSURA 2,0CM, PREPARO MANUAL</v>
          </cell>
          <cell r="C2974" t="str">
            <v>M2</v>
          </cell>
          <cell r="D2974" t="str">
            <v>11,23</v>
          </cell>
        </row>
        <row r="2975">
          <cell r="A2975" t="str">
            <v>73920/2</v>
          </cell>
          <cell r="B2975" t="str">
            <v>REGULARIZACAO DE PISO/BASE EM ARGAMASSA TRACO 1:3 (CIMENTO E AREIA), ESPESSURA 3,0CM, PREPARO MANUAL</v>
          </cell>
          <cell r="C2975" t="str">
            <v>M2</v>
          </cell>
          <cell r="D2975" t="str">
            <v>15,83</v>
          </cell>
        </row>
        <row r="2976">
          <cell r="A2976" t="str">
            <v>73920/3</v>
          </cell>
          <cell r="B2976" t="str">
            <v>REGULARIZACAO DE PISO/BASE EM ARGAMASSA TRACO 1:4 (CIMENTO E AREIA), ESPESSURA 3,0CM, PREPARO MANUAL</v>
          </cell>
          <cell r="C2976" t="str">
            <v>M2</v>
          </cell>
          <cell r="D2976" t="str">
            <v>14,52</v>
          </cell>
        </row>
        <row r="2977">
          <cell r="A2977" t="str">
            <v>73920/6</v>
          </cell>
          <cell r="B2977" t="str">
            <v>REGULARIZACAO DE PISO/BASE EM ARGAMASSA TRACO 1:4 (CIMENTO E AREIA), ESPESSURA 5,0CM, PREPARO MANUAL</v>
          </cell>
          <cell r="C2977" t="str">
            <v>M2</v>
          </cell>
          <cell r="D2977" t="str">
            <v>24,88</v>
          </cell>
        </row>
        <row r="2978">
          <cell r="A2978" t="str">
            <v>73977/1</v>
          </cell>
          <cell r="B2978" t="str">
            <v>REGULARIZACAO DE PISO/BASE EM ARGAMASSA TRACO 1:3 (CIMENTO E AREIA GROSSA SEM PENEIRAR), ESPESSURA 3,0CM, PREPARO MECANICO</v>
          </cell>
          <cell r="C2978" t="str">
            <v>M2</v>
          </cell>
          <cell r="D2978" t="str">
            <v>15,10</v>
          </cell>
        </row>
        <row r="2979">
          <cell r="A2979" t="str">
            <v>73977/2</v>
          </cell>
          <cell r="B2979" t="str">
            <v>REGULARIZACAO DE PISO/BASE EM ARGAMASSA TRACO 1:3 (CIMENTO E AREIA GROSSA SEM PENEIRAR), ESPESSURA 5,0CM, PREPARO MECANICO</v>
          </cell>
          <cell r="C2979" t="str">
            <v>M2</v>
          </cell>
          <cell r="D2979" t="str">
            <v>21,78</v>
          </cell>
        </row>
        <row r="2980">
          <cell r="A2980" t="str">
            <v>84170</v>
          </cell>
          <cell r="B2980" t="str">
            <v>LASTRO DE SEIXO ROLADO APILOADO</v>
          </cell>
          <cell r="C2980" t="str">
            <v>M3</v>
          </cell>
          <cell r="D2980" t="str">
            <v>106,93</v>
          </cell>
        </row>
        <row r="2981">
          <cell r="A2981" t="str">
            <v>84171</v>
          </cell>
          <cell r="B2981" t="str">
            <v>REGULARIZACAO PISO CIMENTO / AREIA 1:3 PREPARO MANUAL, INCLUSO ADITIVO IMPERMEABILIZANTE ESPESSURA 2CM</v>
          </cell>
          <cell r="C2981" t="str">
            <v>M2</v>
          </cell>
          <cell r="D2981" t="str">
            <v>12,44</v>
          </cell>
        </row>
        <row r="2982">
          <cell r="A2982" t="str">
            <v>73907/3</v>
          </cell>
          <cell r="B2982" t="str">
            <v>CONTRAPISO/LASTRO DE CONCRETO NAO-ESTRUTURAL, E=5CM, PREPARO COM BETONEIRA</v>
          </cell>
          <cell r="C2982" t="str">
            <v>M2</v>
          </cell>
          <cell r="D2982" t="str">
            <v>20,14</v>
          </cell>
        </row>
        <row r="2983">
          <cell r="A2983" t="str">
            <v>73907/6</v>
          </cell>
          <cell r="B2983" t="str">
            <v>LASTRO DE CONCRETO, ESPESSURA 3CM, PREPARO MECANICO</v>
          </cell>
          <cell r="C2983" t="str">
            <v>M2</v>
          </cell>
          <cell r="D2983" t="str">
            <v>13,26</v>
          </cell>
        </row>
        <row r="2984">
          <cell r="A2984" t="str">
            <v>73919/1</v>
          </cell>
          <cell r="B2984" t="str">
            <v>CONTRAPISO EM ARGAMASSA TRACO 1:4 (CIMENTO E AREIA), ESPESSURA 6CM, PREPARO MANUAL</v>
          </cell>
          <cell r="C2984" t="str">
            <v>M2</v>
          </cell>
          <cell r="D2984" t="str">
            <v>30,06</v>
          </cell>
        </row>
        <row r="2985">
          <cell r="A2985" t="str">
            <v>73919/2</v>
          </cell>
          <cell r="B2985" t="str">
            <v>CONTRAPISO EM ARGAMASSA TRACO 1:4 (CIMENTO E AREIA), ESPESSURA 5CM, PREPARO MANUAL</v>
          </cell>
          <cell r="C2985" t="str">
            <v>M2</v>
          </cell>
          <cell r="D2985" t="str">
            <v>24,88</v>
          </cell>
        </row>
        <row r="2986">
          <cell r="A2986" t="str">
            <v>73919/3</v>
          </cell>
          <cell r="B2986" t="str">
            <v>CONTRAPISO EM ARGAMASSA TRACO 1:4 (CIMENTO E AREIA), ESPESSURA 4CM, PREPARO MANUAL</v>
          </cell>
          <cell r="C2986" t="str">
            <v>M2</v>
          </cell>
          <cell r="D2986" t="str">
            <v>19,70</v>
          </cell>
        </row>
        <row r="2987">
          <cell r="A2987" t="str">
            <v>73919/4</v>
          </cell>
          <cell r="B2987" t="str">
            <v>CONTRAPISO EM ARGAMASSA TRACO 1:4 (CIMENTO E AREIA), ESPESSURA 7CM, PREPARO MANUAL</v>
          </cell>
          <cell r="C2987" t="str">
            <v>M2</v>
          </cell>
          <cell r="D2987" t="str">
            <v>33,21</v>
          </cell>
        </row>
        <row r="2988">
          <cell r="A2988" t="str">
            <v>73919/5</v>
          </cell>
          <cell r="B2988" t="str">
            <v>CONTRAPISO EM ARGAMASSA TRACO 1:3 (CIMENTO E AREIA), INTERNO SOBRE LAJE, ADERIDO, ESPESSURA 2,5CM, PREPARO MECANICO</v>
          </cell>
          <cell r="C2988" t="str">
            <v>M2</v>
          </cell>
          <cell r="D2988" t="str">
            <v>20,26</v>
          </cell>
        </row>
        <row r="2989">
          <cell r="A2989" t="str">
            <v>73919/6</v>
          </cell>
          <cell r="B2989" t="str">
            <v>CONTRAPISO EM ARGAMASSA TRACO 1:4 (CIMENTO E AREIA), INTERNO SOBRE LAJE, ADERIDO, ESPESSURA 2,5CM, PREPARO MECANICO</v>
          </cell>
          <cell r="C2989" t="str">
            <v>M2</v>
          </cell>
          <cell r="D2989" t="str">
            <v>19,03</v>
          </cell>
        </row>
        <row r="2990">
          <cell r="A2990" t="str">
            <v>73919/9</v>
          </cell>
          <cell r="B2990" t="str">
            <v>CONTRAPISO EM ARGAMASSA TRACO 1:4 (CIMENTO E AREIA), INTERNO SOBRE LAJE, NAO ADERIDO, ESPESSURA 3,5CM, PREPARO MECANICO</v>
          </cell>
          <cell r="C2990" t="str">
            <v>M2</v>
          </cell>
          <cell r="D2990" t="str">
            <v>25,00</v>
          </cell>
        </row>
        <row r="2991">
          <cell r="A2991" t="str">
            <v>73919/11</v>
          </cell>
          <cell r="B2991" t="str">
            <v>CONTRAPISO EM ARGAMASSA TRACO 1:6 (CIMENTO E AREIA), INTERNO SOBRE LAJE, NAO ADERIDO, ESPESSURA 3,5CM, PREPARO MECANICO</v>
          </cell>
          <cell r="C2991" t="str">
            <v>M2</v>
          </cell>
          <cell r="D2991" t="str">
            <v>21,65</v>
          </cell>
        </row>
        <row r="2992">
          <cell r="A2992" t="str">
            <v>74048/7</v>
          </cell>
          <cell r="B2992" t="str">
            <v>LASTRO DE CONCRETO, ESPESSURA 3 CM, PREPARO MECANICO, INCLUSO ADITIVO IMPERMEABILIZANTE</v>
          </cell>
          <cell r="C2992" t="str">
            <v>M2</v>
          </cell>
          <cell r="D2992" t="str">
            <v>16,56</v>
          </cell>
        </row>
        <row r="2993">
          <cell r="A2993" t="str">
            <v>84185</v>
          </cell>
          <cell r="B2993" t="str">
            <v>CONTRAPISO EM ARGAMASSA CIMENTO / AREIA / SAIBRO 1:2:2 ESPESSURA 3CM</v>
          </cell>
          <cell r="C2993" t="str">
            <v>M2</v>
          </cell>
          <cell r="D2993" t="str">
            <v>12,94</v>
          </cell>
        </row>
        <row r="2994">
          <cell r="A2994" t="str">
            <v>72189</v>
          </cell>
          <cell r="B2994" t="str">
            <v>RODAPE VINILICO ALTURA 5CM, ESPESSURA 1MM, FIXADO COM COLA</v>
          </cell>
          <cell r="C2994" t="str">
            <v>M</v>
          </cell>
          <cell r="D2994" t="str">
            <v>11,43</v>
          </cell>
        </row>
        <row r="2995">
          <cell r="A2995" t="str">
            <v>72190</v>
          </cell>
          <cell r="B2995" t="str">
            <v>RODAPE BORRACHA LISO, ALTURA 7CM, ESPESSURA 1MM, FIXADO COM COLA</v>
          </cell>
          <cell r="C2995" t="str">
            <v>M</v>
          </cell>
          <cell r="D2995" t="str">
            <v>17,69</v>
          </cell>
        </row>
        <row r="2996">
          <cell r="A2996" t="str">
            <v>5974</v>
          </cell>
          <cell r="B2996" t="str">
            <v>CHAPISCO TRACO 1:4 (CIMENTO E AREIA GROSSA), ESPESSURA 0,5CM, PREPARO MECANICO DA ARGAMASSA</v>
          </cell>
          <cell r="C2996" t="str">
            <v>M2</v>
          </cell>
          <cell r="D2996" t="str">
            <v>3,41</v>
          </cell>
        </row>
        <row r="2997">
          <cell r="A2997" t="str">
            <v>5975</v>
          </cell>
          <cell r="B2997" t="str">
            <v>CHAPISCO TRACO 1:3 (CIMENTO E AREIA MEDIA), ESPESSURA 0,5CM, PREPARO MECANICO DA ARGAMASSA</v>
          </cell>
          <cell r="C2997" t="str">
            <v>M2</v>
          </cell>
          <cell r="D2997" t="str">
            <v>4,23</v>
          </cell>
        </row>
        <row r="2998">
          <cell r="A2998" t="str">
            <v>73928/1</v>
          </cell>
          <cell r="B2998" t="str">
            <v>CHAPISCO TRACO 1:4 (CIMENTO E AREIA MEDIA), ESPESSURA 0,5CM, PREPARO MANUAL DA ARGAMASSA</v>
          </cell>
          <cell r="C2998" t="str">
            <v>M2</v>
          </cell>
          <cell r="D2998" t="str">
            <v>3,60</v>
          </cell>
        </row>
        <row r="2999">
          <cell r="A2999" t="str">
            <v>73928/2</v>
          </cell>
          <cell r="B2999" t="str">
            <v>CHAPISCO TRACO 1:3 (CIMENTO E AREIA MEDIA), ESPESSURA 0,5CM, PREPARO MANUAL DA ARGAMASSA</v>
          </cell>
          <cell r="C2999" t="str">
            <v>M2</v>
          </cell>
          <cell r="D2999" t="str">
            <v>3,82</v>
          </cell>
        </row>
        <row r="3000">
          <cell r="A3000" t="str">
            <v>73928/5</v>
          </cell>
          <cell r="B3000" t="str">
            <v>CHAPISCO TRACO 1:3 (CIMENTO E AREIA MEDIA), ESPESSURA 0,5CM, INCLUSO ADITIVO IMPERMEABILIZANTE, PREPARO MECANICO DA ARGAMASSA</v>
          </cell>
          <cell r="C3000" t="str">
            <v>M2</v>
          </cell>
          <cell r="D3000" t="str">
            <v>4,53</v>
          </cell>
        </row>
        <row r="3001">
          <cell r="A3001" t="str">
            <v>73928/6</v>
          </cell>
          <cell r="B3001" t="str">
            <v>CHAPISCO TRACO 1:4 (CIMENTO E AREIA MEDIA), ESPESSURA 0,5CM, INCLUSO ADITIVO IMPERMEABILIZANTEPREPARO MANUAL DA ARGAMASSA</v>
          </cell>
          <cell r="C3001" t="str">
            <v>M2</v>
          </cell>
          <cell r="D3001" t="str">
            <v>4,15</v>
          </cell>
        </row>
        <row r="3002">
          <cell r="A3002" t="str">
            <v>73928/7</v>
          </cell>
          <cell r="B3002" t="str">
            <v>CHAPISCO TRACO 1:4 (CIMENTO E PEDRISCO), ESPESSURA 0,5CM, PREPARO MANUAL</v>
          </cell>
          <cell r="C3002" t="str">
            <v>M2</v>
          </cell>
          <cell r="D3002" t="str">
            <v>3,39</v>
          </cell>
        </row>
        <row r="3003">
          <cell r="A3003" t="str">
            <v>74161/1</v>
          </cell>
          <cell r="B3003" t="str">
            <v>CHAPISCO TRACO 1:3 (CIMENTO E AREIA GROSSA) ESPESSURA 0,5CM, PREPARO MECANICO DA ARGAMASSA</v>
          </cell>
          <cell r="C3003" t="str">
            <v>M2</v>
          </cell>
          <cell r="D3003" t="str">
            <v>3,70</v>
          </cell>
        </row>
        <row r="3004">
          <cell r="A3004" t="str">
            <v>74199/1</v>
          </cell>
          <cell r="B3004" t="str">
            <v>CHAPISCO RUSTICO TRACO 1:3 (CIMENTO E AREIA GROSSA), ESPESSURA 2CM, PREPARO MANUAL DA ARGAMASSA</v>
          </cell>
          <cell r="C3004" t="str">
            <v>M2</v>
          </cell>
          <cell r="D3004" t="str">
            <v>19,13</v>
          </cell>
        </row>
        <row r="3005">
          <cell r="A3005" t="str">
            <v>5976</v>
          </cell>
          <cell r="B3005" t="str">
            <v>EMBOCO TRACO 1:4,5 (CAL E AREIA MEDIA), ESPESSURA 1,5CM, PREPARO MANUAL DA ARGAMASSA</v>
          </cell>
          <cell r="C3005" t="str">
            <v>M2</v>
          </cell>
          <cell r="D3005" t="str">
            <v>17,29</v>
          </cell>
        </row>
        <row r="3006">
          <cell r="A3006" t="str">
            <v>5978</v>
          </cell>
          <cell r="B3006" t="str">
            <v>EMBOCO TRACO 1:4,5 (CAL E AREIA MEDIA), ESPESSURA 2,0CM, PREPARO MANUAL DA ARGAMASSA</v>
          </cell>
          <cell r="C3006" t="str">
            <v>M2</v>
          </cell>
          <cell r="D3006" t="str">
            <v>16,28</v>
          </cell>
        </row>
        <row r="3007">
          <cell r="A3007" t="str">
            <v>5982</v>
          </cell>
          <cell r="B3007" t="str">
            <v>EMBOCO PAULISTA (MASSA UNICA) TRACO 1:2:8 (CIMENTO, CAL E AREIA MEDIA), ESPESSURA 1,5CM, PREPARO MECANICO DA ARGAMASSA</v>
          </cell>
          <cell r="C3007" t="str">
            <v>M2</v>
          </cell>
          <cell r="D3007" t="str">
            <v>14,26</v>
          </cell>
        </row>
        <row r="3008">
          <cell r="A3008" t="str">
            <v>5984</v>
          </cell>
          <cell r="B3008" t="str">
            <v>EMBOCO TRACO 1:2:8 (CIMENTO, CAL E AREIA MEDIA), ESPESSURA 2,0CM, INCLUSO ADITIVO IMPERMEABILIZANTE, PREPARO MECANICO DA ARGAMASSA</v>
          </cell>
          <cell r="C3008" t="str">
            <v>M2</v>
          </cell>
          <cell r="D3008" t="str">
            <v>34,28</v>
          </cell>
        </row>
        <row r="3009">
          <cell r="A3009" t="str">
            <v>5990</v>
          </cell>
          <cell r="B3009" t="str">
            <v>EMBOCO TRACO 1:2:8 (CIMENTO, CAL E AREIA MEDIA), ESPESSURA 2,0CM, PREPARO MECANICO DA ARGAMASSA</v>
          </cell>
          <cell r="C3009" t="str">
            <v>M2</v>
          </cell>
          <cell r="D3009" t="str">
            <v>17,66</v>
          </cell>
        </row>
        <row r="3010">
          <cell r="A3010" t="str">
            <v>5991</v>
          </cell>
          <cell r="B3010" t="str">
            <v>BARRA LISA COM ARGAMASSA TRACO 1:4 (CIMENTO E AREIA GROSSA), ESPESSURA 2,0CM, INCLUSO ADITIVO IMPERMEABILIZANTE, PREPARO MECANICO DA ARGAMASSA</v>
          </cell>
          <cell r="C3010" t="str">
            <v>M2</v>
          </cell>
          <cell r="D3010" t="str">
            <v>26,55</v>
          </cell>
        </row>
        <row r="3011">
          <cell r="A3011" t="str">
            <v>5997</v>
          </cell>
          <cell r="B3011" t="str">
            <v>BARRA LISA COM ARGAMASSA TRACO 1:4 (CIMENTO E AREIA GROSSA), ESPESSURA 2,0CM, PREPARO MECANICO DA ARGAMASSA</v>
          </cell>
          <cell r="C3011" t="str">
            <v>M2</v>
          </cell>
          <cell r="D3011" t="str">
            <v>24,35</v>
          </cell>
        </row>
        <row r="3012">
          <cell r="A3012" t="str">
            <v>73741/1</v>
          </cell>
          <cell r="B3012" t="str">
            <v>EMBOCO PAULISTA (MASSA UNICA) TRACO 1:4 (CIMENTO E AREIA MEDIA), ESPESSURA 2,0CM, INCLUSO ADITIVO IMPERMEABILIZANTE, PREPARO MANUAL DA ARGAMASSA</v>
          </cell>
          <cell r="C3012" t="str">
            <v>M2</v>
          </cell>
          <cell r="D3012" t="str">
            <v>20,68</v>
          </cell>
        </row>
        <row r="3013">
          <cell r="A3013" t="str">
            <v>73878/1</v>
          </cell>
          <cell r="B3013" t="str">
            <v>EXECUCAO DE CONCRETO PROJETADO, COM CONSUMO DE CIMENTO 350KG/M3</v>
          </cell>
          <cell r="C3013" t="str">
            <v>M3</v>
          </cell>
          <cell r="D3013" t="str">
            <v>1.791,95</v>
          </cell>
        </row>
        <row r="3014">
          <cell r="A3014" t="str">
            <v>73878/2</v>
          </cell>
          <cell r="B3014" t="str">
            <v>EXECUÇÃO DE ARGAMASSA PROJETADA, COM CONSUMO DE CIMENTO 400KG/M3</v>
          </cell>
          <cell r="C3014" t="str">
            <v>M3</v>
          </cell>
          <cell r="D3014" t="str">
            <v>1.808,86</v>
          </cell>
        </row>
        <row r="3015">
          <cell r="A3015" t="str">
            <v>73927/1</v>
          </cell>
          <cell r="B3015" t="str">
            <v>EMBOCO TRACO 1:3 (CIMENTO E AREIA MEDIA), ESPESSURA 1,5CM, PREPARO MANUAL DA ARGAMASSA</v>
          </cell>
          <cell r="C3015" t="str">
            <v>M2</v>
          </cell>
          <cell r="D3015" t="str">
            <v>15,53</v>
          </cell>
        </row>
        <row r="3016">
          <cell r="A3016" t="str">
            <v>73927/5</v>
          </cell>
          <cell r="B3016" t="str">
            <v>EMBOCO TRACO 1:4 (CIMENTO E AREIA MEDIA), ESPESSURA 2,5CM INCLUSO ADITIVO IMPERMEABILIZANTE, PREPARO MANUAL DA ARGAMASSA</v>
          </cell>
          <cell r="C3016" t="str">
            <v>M2</v>
          </cell>
          <cell r="D3016" t="str">
            <v>22,09</v>
          </cell>
        </row>
        <row r="3017">
          <cell r="A3017" t="str">
            <v>73927/8</v>
          </cell>
          <cell r="B3017" t="str">
            <v>EMBOCO PAULISTA (MASSA UNICA) TRACO 1:2:8 (CIMENTO, CAL E AREIA MEDIA), ESPESSURA 1,5CM, PREPARO MANUAL DA ARGAMASSA</v>
          </cell>
          <cell r="C3017" t="str">
            <v>M2</v>
          </cell>
          <cell r="D3017" t="str">
            <v>14,80</v>
          </cell>
        </row>
        <row r="3018">
          <cell r="A3018" t="str">
            <v>73927/9</v>
          </cell>
          <cell r="B3018" t="str">
            <v>EMBOCO PAULISTA (MASSA UNICA) TRACO 1:2:8 (CIMENTO, CAL E AREIA MEDIA), ESPESSURA 2,0CM, PREPARO MANUAL DA ARGAMASSA</v>
          </cell>
          <cell r="C3018" t="str">
            <v>M2</v>
          </cell>
          <cell r="D3018" t="str">
            <v>18,38</v>
          </cell>
        </row>
        <row r="3019">
          <cell r="A3019" t="str">
            <v>73927/10</v>
          </cell>
          <cell r="B3019" t="str">
            <v>EMBOCO TRACO 1:2:8 (CIMENTO, CAL E AREIA MEDIA), ESPESSURA 3,0CM, PREPARO MANUAL DA ARGAMASSA</v>
          </cell>
          <cell r="C3019" t="str">
            <v>M2</v>
          </cell>
          <cell r="D3019" t="str">
            <v>25,54</v>
          </cell>
        </row>
        <row r="3020">
          <cell r="A3020" t="str">
            <v>73927/11</v>
          </cell>
          <cell r="B3020" t="str">
            <v>EMBOCO TRACO 1:4 (CIMENTO E AREIA MEDIA), ESPESSURA 2,0CM, PREPARO MANUAL DA ARGAMASSA</v>
          </cell>
          <cell r="C3020" t="str">
            <v>M2</v>
          </cell>
          <cell r="D3020" t="str">
            <v>19,35</v>
          </cell>
        </row>
        <row r="3021">
          <cell r="A3021" t="str">
            <v>84023</v>
          </cell>
          <cell r="B3021" t="str">
            <v>BARRA LISA TRACO 1:3 (CIMENTO E AREIA MEDIA), ESPESSURA 1,5CM, PREPARO MANUAL DA ARGAMASSA</v>
          </cell>
          <cell r="C3021" t="str">
            <v>M2</v>
          </cell>
          <cell r="D3021" t="str">
            <v>24,09</v>
          </cell>
        </row>
        <row r="3022">
          <cell r="A3022" t="str">
            <v>84024</v>
          </cell>
          <cell r="B3022" t="str">
            <v>BARRA LISA TRACO 1:3 (CIMENTO E AREIA MEDIA), ESPESSURA 1,0CM, PREPARO MANUAL DA ARGAMASSA</v>
          </cell>
          <cell r="C3022" t="str">
            <v>M2</v>
          </cell>
          <cell r="D3022" t="str">
            <v>22,30</v>
          </cell>
        </row>
        <row r="3023">
          <cell r="A3023" t="str">
            <v>84026</v>
          </cell>
          <cell r="B3023" t="str">
            <v>BARRA LISA TRACO 1:4 (CIMENTO E AREIA MEDIA), ESPESSURA 2,0CM, PREPARO MANUAL DA ARGAMASSA</v>
          </cell>
          <cell r="C3023" t="str">
            <v>M2</v>
          </cell>
          <cell r="D3023" t="str">
            <v>27,04</v>
          </cell>
        </row>
        <row r="3024">
          <cell r="A3024" t="str">
            <v>84027</v>
          </cell>
          <cell r="B3024" t="str">
            <v>BARRA LISA TRACO 1:3 (CIMENTO E AREIA MEDIA), ESPESSURA 0,5CM, PREPARO MANUAL DA ARGAMASSA</v>
          </cell>
          <cell r="C3024" t="str">
            <v>M2</v>
          </cell>
          <cell r="D3024" t="str">
            <v>18,47</v>
          </cell>
        </row>
        <row r="3025">
          <cell r="A3025" t="str">
            <v>84028</v>
          </cell>
          <cell r="B3025" t="str">
            <v>BARRA LISA TRACO 1:4 (CIMENTO E AREIA MEDIA), COM CORANTE AMARELO, ESPESSURA 2,0CM, PREPARO MANUAL DA ARGAMASSA</v>
          </cell>
          <cell r="C3025" t="str">
            <v>M2</v>
          </cell>
          <cell r="D3025" t="str">
            <v>32,70</v>
          </cell>
        </row>
        <row r="3026">
          <cell r="A3026" t="str">
            <v>84048</v>
          </cell>
          <cell r="B3026" t="str">
            <v>EMBOCO COM ARGAMASSA PRÉ-FABRICADA, ESPESSURA 2,0CM, PREPARO MANUAL DA ARGAMASSA</v>
          </cell>
          <cell r="C3026" t="str">
            <v>M2</v>
          </cell>
          <cell r="D3026" t="str">
            <v>20,20</v>
          </cell>
        </row>
        <row r="3027">
          <cell r="A3027" t="str">
            <v>84049</v>
          </cell>
          <cell r="B3027" t="str">
            <v>EMBOCO TRACO 1:3 (CIMENTO E AREIA GROSSA), ESPESSURA 2,5CM COM CORANTE, PREPARO MECÂNICO DA ARGAMASSA</v>
          </cell>
          <cell r="C3027" t="str">
            <v>M2</v>
          </cell>
          <cell r="D3027" t="str">
            <v>30,79</v>
          </cell>
        </row>
        <row r="3028">
          <cell r="A3028" t="str">
            <v>84051</v>
          </cell>
          <cell r="B3028" t="str">
            <v>EMBOCO TRACO 1:2:2 (CIMENTO, SAIBRO E AREIA MEDIA), ESPESSURA 2,0CM, PREPARO MANUAL DA ARGAMASSA</v>
          </cell>
          <cell r="C3028" t="str">
            <v>M2</v>
          </cell>
          <cell r="D3028" t="str">
            <v>17,42</v>
          </cell>
        </row>
        <row r="3029">
          <cell r="A3029" t="str">
            <v>84071</v>
          </cell>
          <cell r="B3029" t="str">
            <v>EMBOCO TRACO 1:2:2 (CIMENTO, SAIBRO E AREIA MEDIA), ESPESSURA 1,5CM, PREPARO MANUAL DA ARGAMASSA</v>
          </cell>
          <cell r="C3029" t="str">
            <v>M2</v>
          </cell>
          <cell r="D3029" t="str">
            <v>14,08</v>
          </cell>
        </row>
        <row r="3030">
          <cell r="A3030" t="str">
            <v>84072</v>
          </cell>
          <cell r="B3030" t="str">
            <v>BARRA LISA TRACO 1:3 (CIMENTO E AREIA MEDIA NAO PENEIRADA), INCLUSO ADITIVO IMPERMEABILIZANTE, ESPESSURA 0,5CM, PREPARO MANUAL DA ARGAMASSA</v>
          </cell>
          <cell r="C3030" t="str">
            <v>M2</v>
          </cell>
          <cell r="D3030" t="str">
            <v>18,77</v>
          </cell>
        </row>
        <row r="3031">
          <cell r="A3031" t="str">
            <v>84073</v>
          </cell>
          <cell r="B3031" t="str">
            <v>EMBOCO PAULISTA (MASSA UNICA) TRACO 1:2:8 (CIMENTO, CAL E AREIA MEDIA), ESPESSURA 1,5CM, INCLUSO ADITIVO IMPERMEABILIZANTE, PREPARO MANUAL DA ARGAMASSA</v>
          </cell>
          <cell r="C3031" t="str">
            <v>M2</v>
          </cell>
          <cell r="D3031" t="str">
            <v>16,45</v>
          </cell>
        </row>
        <row r="3032">
          <cell r="A3032" t="str">
            <v>85174</v>
          </cell>
          <cell r="B3032" t="str">
            <v>EMBOCO PAULISTA (MASSA UNICA) TRACO 1:2:8 (CIMENTO, CAL E AREIA MEDIA), ESPESSURA 2,5 CM, PREPARO MANUAL DA ARGAMASSA</v>
          </cell>
          <cell r="C3032" t="str">
            <v>M2</v>
          </cell>
          <cell r="D3032" t="str">
            <v>21,96</v>
          </cell>
        </row>
        <row r="3033">
          <cell r="A3033" t="str">
            <v>5995</v>
          </cell>
          <cell r="B3033" t="str">
            <v>REBOCO ARGAMASSA TRACO 1:4,5 (CAL E AREIA FINA), ESPESSURA 0,5CM, PREPARO MECANICO DA ARGAMASSA</v>
          </cell>
          <cell r="C3033" t="str">
            <v>M2</v>
          </cell>
          <cell r="D3033" t="str">
            <v>11,61</v>
          </cell>
        </row>
        <row r="3034">
          <cell r="A3034" t="str">
            <v>5998</v>
          </cell>
          <cell r="B3034" t="str">
            <v>PASTA DE CIMENTO PORTLAND, ESPESSURA 1MM</v>
          </cell>
          <cell r="C3034" t="str">
            <v>M2</v>
          </cell>
          <cell r="D3034" t="str">
            <v>0,65</v>
          </cell>
        </row>
        <row r="3035">
          <cell r="A3035" t="str">
            <v>73747/1</v>
          </cell>
          <cell r="B3035" t="str">
            <v>ISOLAMENTO ACUSTICO EM ESPUMA DE POLIURETANO ESPESSURA 20 MM, DENSIDADE 29KG/M3</v>
          </cell>
          <cell r="C3035" t="str">
            <v>M2</v>
          </cell>
          <cell r="D3035" t="str">
            <v>56,35</v>
          </cell>
        </row>
        <row r="3036">
          <cell r="A3036" t="str">
            <v>74001/1</v>
          </cell>
          <cell r="B3036" t="str">
            <v>REBOCO COM ARGAMASSA PRE-FABRICADA, ESPESSURA 0,5CM, PREPARO MECANICO DA ARGAMASSA</v>
          </cell>
          <cell r="C3036" t="str">
            <v>M2</v>
          </cell>
          <cell r="D3036" t="str">
            <v>13,43</v>
          </cell>
        </row>
        <row r="3037">
          <cell r="A3037" t="str">
            <v>74001/2</v>
          </cell>
          <cell r="B3037" t="str">
            <v>GESSO CORRIDO, DESEMPENADO, ESPESSURA 0,7CM</v>
          </cell>
          <cell r="C3037" t="str">
            <v>M2</v>
          </cell>
          <cell r="D3037" t="str">
            <v>11,63</v>
          </cell>
        </row>
        <row r="3038">
          <cell r="A3038" t="str">
            <v>75481</v>
          </cell>
          <cell r="B3038" t="str">
            <v>REBOCO ARGAMASSA TRACO 1:2 (CAL E AREIA FINA PENEIRADA), ESPESSURA 0,5CM, PREPARO MANUAL DA ARGAMASSA</v>
          </cell>
          <cell r="C3038" t="str">
            <v>M2</v>
          </cell>
          <cell r="D3038" t="str">
            <v>10,68</v>
          </cell>
        </row>
        <row r="3039">
          <cell r="A3039" t="str">
            <v>84074</v>
          </cell>
          <cell r="B3039" t="str">
            <v>REBOCO COM ARGAMASSA PRÉ-FABRICADA, ACABAMENTO CAMURCADO, ESPESSURA 0,3CM, PREPARO MANUAL</v>
          </cell>
          <cell r="C3039" t="str">
            <v>M2</v>
          </cell>
          <cell r="D3039" t="str">
            <v>15,92</v>
          </cell>
        </row>
        <row r="3040">
          <cell r="A3040" t="str">
            <v>84075</v>
          </cell>
          <cell r="B3040" t="str">
            <v>REBOCO COM ARGAMASSA PRÉ-FABRICADA, ACABAMENTO FRISADO, ESPESSURA 0,7CM, PREPARO MECANICO</v>
          </cell>
          <cell r="C3040" t="str">
            <v>M2</v>
          </cell>
          <cell r="D3040" t="str">
            <v>48,38</v>
          </cell>
        </row>
        <row r="3041">
          <cell r="A3041" t="str">
            <v>84076</v>
          </cell>
          <cell r="B3041" t="str">
            <v>REBOCO TRACO 1:3 (CIMENTO E AREIA MEDIA NAO PENEIRADA), BASE PARA TINTA EPOXI, PREPARO MANUAL DA ARGAMASSA</v>
          </cell>
          <cell r="C3041" t="str">
            <v>M2</v>
          </cell>
          <cell r="D3041" t="str">
            <v>16,60</v>
          </cell>
        </row>
        <row r="3042">
          <cell r="A3042" t="str">
            <v>5999</v>
          </cell>
          <cell r="B3042" t="str">
            <v>AZULEJO 15X15CM, 2A QUALIDADE, ASSENTADO COM ARGAMASSA PRE-FABRICADA DE CIMENTO COLANTE, JUNTAS A PRUMO, INCLUINDO SERVICO DE REJUNTAMENTO COM CIMENTO BRANCO</v>
          </cell>
          <cell r="C3042" t="str">
            <v>M2</v>
          </cell>
          <cell r="D3042" t="str">
            <v>25,97</v>
          </cell>
        </row>
        <row r="3043">
          <cell r="A3043" t="str">
            <v>6000</v>
          </cell>
          <cell r="B3043" t="str">
            <v>AZULEJO 15X15CM, 1A QUALIDADE, ASSENTADO COM ARGAMASSA PRE-FABRICADA DE CIMENTO COLANTE, JUNTAS EM AMARRACAO, INCLUINDO SERVICO DE REJUNTAMENTO COM CIMENTO BRANCO</v>
          </cell>
          <cell r="C3043" t="str">
            <v>M2</v>
          </cell>
          <cell r="D3043" t="str">
            <v>24,91</v>
          </cell>
        </row>
        <row r="3044">
          <cell r="A3044" t="str">
            <v>73925/2</v>
          </cell>
          <cell r="B3044" t="str">
            <v>AZULEJO 15X15CM, 1A QUALIDADE, ASSENTADO COM ARGAMASSA PRE-FABRICADA DE CIMENTO COLANTE, JUNTAS A PRUMO, INCLUINDO SERVICO DE REJUNTAMENTO COM CIMENTO BRANCO</v>
          </cell>
          <cell r="C3044" t="str">
            <v>M2</v>
          </cell>
          <cell r="D3044" t="str">
            <v>29,90</v>
          </cell>
        </row>
        <row r="3045">
          <cell r="A3045" t="str">
            <v>84077</v>
          </cell>
          <cell r="B3045" t="str">
            <v>REJUNTAMENTO DE AZULEJO 15X15CM, COM CIMENTO BRANCO, PARA JUNTAS DE ATE 3MM</v>
          </cell>
          <cell r="C3045" t="str">
            <v>M2</v>
          </cell>
          <cell r="D3045" t="str">
            <v>5,13</v>
          </cell>
        </row>
        <row r="3046">
          <cell r="A3046" t="str">
            <v>73609</v>
          </cell>
          <cell r="B3046" t="str">
            <v>REVESTIMENTO COM TIJOLETES DE LITOCERAMICA, FIXADOS COM ARGAMASSA COLANTE PRE-FABRICADA, REJUNTAMENTO COM CIMENTO BRANCO, INCLUSO LIMPEZA</v>
          </cell>
          <cell r="C3046" t="str">
            <v>M2</v>
          </cell>
          <cell r="D3046" t="str">
            <v>25,53</v>
          </cell>
        </row>
        <row r="3047">
          <cell r="A3047" t="str">
            <v>73667</v>
          </cell>
          <cell r="B3047" t="str">
            <v>REVESTIMENTO COM PASTILHA DE CERAMICA ESMALTADA QUADRADA 1,  ASSENTADA COM ARGAMASSA PRE-FABRICADA DE CIMENTO COLANTE E REJUNTAMENTO COM CIMENTO BRANCO, INCLUSO LIMPEZA</v>
          </cell>
          <cell r="C3047" t="str">
            <v>M2</v>
          </cell>
          <cell r="D3047" t="str">
            <v>106,95</v>
          </cell>
        </row>
        <row r="3048">
          <cell r="A3048" t="str">
            <v>73912/1</v>
          </cell>
          <cell r="B3048" t="str">
            <v>REVESTIMENTO COM CERAMICA ESMALTADA 20X20CM, 1A LINHA, PADRAO MEDIO, ASSENTADA COM ARGAMASSA PRE-FABRICADA DE CIMENTO COLANTE E REJUNTAMENTO COM CIMENTO BRANCO</v>
          </cell>
          <cell r="C3048" t="str">
            <v>M2</v>
          </cell>
          <cell r="D3048" t="str">
            <v>30,37</v>
          </cell>
        </row>
        <row r="3049">
          <cell r="A3049" t="str">
            <v>73912/2</v>
          </cell>
          <cell r="B3049" t="str">
            <v>REVESTIMENTO COM CERAMICA ESMALTADA 20X20CM, 1A LINHA, PADRAO ALTO, ASSENTADA COM ARGAMASSA DE CIMENTO COLANTE E REJUNTAMENTO COM CIMENTO BRANCO</v>
          </cell>
          <cell r="C3049" t="str">
            <v>M2</v>
          </cell>
          <cell r="D3049" t="str">
            <v>30,94</v>
          </cell>
        </row>
        <row r="3050">
          <cell r="A3050" t="str">
            <v>84078</v>
          </cell>
          <cell r="B3050" t="str">
            <v>REVESTIMENTO DE PAREDE COM PEDRA SAO TOME 20X40CM, ASSENTAMENTO COM ARGAMASSA TRACO 1:2:2 (CIMENTO, SAIBRO E AREIA MEDIA NAO PENEIRADA), PREPARO MANUAL DA ARGAMASSA</v>
          </cell>
          <cell r="C3050" t="str">
            <v>M2</v>
          </cell>
          <cell r="D3050" t="str">
            <v>95,12</v>
          </cell>
        </row>
        <row r="3051">
          <cell r="A3051" t="str">
            <v>84079</v>
          </cell>
          <cell r="B3051" t="str">
            <v>REVESTIMENTO DE PAREDE COM PEDRA ARDOSIA CINZA 30X30X1CM, ASSENTADO COM ARGAMASSA TRACO 1:2:2 (CIMENTO, SAIBRO E AREIA MEDIA NAO PENEIRADA) PREPARO MANUAL DA ARGAMASSA</v>
          </cell>
          <cell r="C3051" t="str">
            <v>M2</v>
          </cell>
          <cell r="D3051" t="str">
            <v>51,46</v>
          </cell>
        </row>
        <row r="3052">
          <cell r="A3052" t="str">
            <v>84080</v>
          </cell>
          <cell r="B3052" t="str">
            <v>REVESTIMENTO DE PAREDE COM PEDRA ARDOSIA CINZA 40X40X1CM, ASSENTAMENTO COM ARGAMASSA TRACO 1:2:2 (CIMENTO, SAIBRO E AREIA MEDIA NAO PENEIRADA) PREPARO MANUAL DA ARGAMASSA</v>
          </cell>
          <cell r="C3052" t="str">
            <v>M2</v>
          </cell>
          <cell r="D3052" t="str">
            <v>51,46</v>
          </cell>
        </row>
        <row r="3053">
          <cell r="A3053" t="str">
            <v>84081</v>
          </cell>
          <cell r="B3053" t="str">
            <v>REVESTIMENTO DE PAREDE COM PEDRA BASALTO CINZA 20X40CM IRREGULAR, ASSENTAMENTO COM ARGAMASSA TRACO 1:4 (CIMENTO E AREIA MEDIA NAO PENEIRADA), PREPARO MANUAL DA ARGAMASSA</v>
          </cell>
          <cell r="C3053" t="str">
            <v>M2</v>
          </cell>
          <cell r="D3053" t="str">
            <v>69,03</v>
          </cell>
        </row>
        <row r="3054">
          <cell r="A3054" t="str">
            <v>84082</v>
          </cell>
          <cell r="B3054" t="str">
            <v>REQUADRO 7X2CM PARA VAOS DE ESQUADRIAS, ARGAMASSA TRACO 1:4 (CIMENTO E AREIA MEDIA), PREPARO MANUAL</v>
          </cell>
          <cell r="C3054" t="str">
            <v>M2</v>
          </cell>
          <cell r="D3054" t="str">
            <v>26,94</v>
          </cell>
        </row>
        <row r="3055">
          <cell r="A3055" t="str">
            <v>84083</v>
          </cell>
          <cell r="B3055" t="str">
            <v>REQUADRO EM MADEIRA DE LEI 4X2,5CM</v>
          </cell>
          <cell r="C3055" t="str">
            <v>M2</v>
          </cell>
          <cell r="D3055" t="str">
            <v>12,19</v>
          </cell>
        </row>
        <row r="3056">
          <cell r="A3056" t="str">
            <v>84084</v>
          </cell>
          <cell r="B3056" t="str">
            <v>APICOAMENTO MANUAL DE SUPERFICIE DE CONCRETO</v>
          </cell>
          <cell r="C3056" t="str">
            <v>M2</v>
          </cell>
          <cell r="D3056" t="str">
            <v>3,66</v>
          </cell>
        </row>
        <row r="3057">
          <cell r="A3057" t="str">
            <v>74087/1</v>
          </cell>
          <cell r="B3057" t="str">
            <v>PEITORIL DE ARDOSIA, LARGURA 15CM, ASSENTADO COM ARGAMASSA TRACO 1:2:8 (CIMENTO, CAL E AREIA) PREPARO MANUAL DA ARGAMASSA</v>
          </cell>
          <cell r="C3057" t="str">
            <v>M</v>
          </cell>
          <cell r="D3057" t="str">
            <v>2,99</v>
          </cell>
        </row>
        <row r="3058">
          <cell r="A3058" t="str">
            <v>84087</v>
          </cell>
          <cell r="B3058" t="str">
            <v>PEITORIL CERAMICO COM LARGURA DE 15CM, ASSENTADO COM ARGAMASSA TRACO 1:3 (CIMENTO E AREIA GROSSA), PREPARO MANUAL DA ARGAMASSA</v>
          </cell>
          <cell r="C3058" t="str">
            <v>M</v>
          </cell>
          <cell r="D3058" t="str">
            <v>27,00</v>
          </cell>
        </row>
        <row r="3059">
          <cell r="A3059" t="str">
            <v>84086</v>
          </cell>
          <cell r="B3059" t="str">
            <v>PEITORIL EM GRANILITE PREMOLDADO, COMPRIMENTO DE 13 A 20CM, ASSENTADO COM ARGAMASSA TRACO 1:3 (CIMENTO E AREIA MEDIA), PREPARO MANUAL DA ARGAMASSA</v>
          </cell>
          <cell r="C3059" t="str">
            <v>M</v>
          </cell>
          <cell r="D3059" t="str">
            <v>37,96</v>
          </cell>
        </row>
        <row r="3060">
          <cell r="A3060" t="str">
            <v>84088</v>
          </cell>
          <cell r="B3060" t="str">
            <v>PEITORIL EM MARMORE BRANCO, LARGURA DE 15CM, ASSENTADO COM ARGAMASSA TRACO 1:4 (CIMENTO E AREIA MEDIA), PREPARO MANUAL DA ARGAMASSA</v>
          </cell>
          <cell r="C3060" t="str">
            <v>M</v>
          </cell>
          <cell r="D3060" t="str">
            <v>87,45</v>
          </cell>
        </row>
        <row r="3061">
          <cell r="A3061" t="str">
            <v>84089</v>
          </cell>
          <cell r="B3061" t="str">
            <v>PEITORIL EM MARMORE BRANCO, LARGURA DE 25CM, ASSENTADO COM ARGAMASSA TRACO 1:3 (CIMENTO E AREIA MEDIA), PREPARO MANUAL DA ARGAMASSA</v>
          </cell>
          <cell r="C3061" t="str">
            <v>M</v>
          </cell>
          <cell r="D3061" t="str">
            <v>120,49</v>
          </cell>
        </row>
        <row r="3062">
          <cell r="A3062" t="str">
            <v>40675</v>
          </cell>
          <cell r="B3062" t="str">
            <v>ASSENTAMENTO DE PEITORIL COM ARGAMASSA DE CIMENTO COLANTE</v>
          </cell>
          <cell r="C3062" t="str">
            <v>M</v>
          </cell>
          <cell r="D3062" t="str">
            <v>2,39</v>
          </cell>
        </row>
        <row r="3063">
          <cell r="A3063" t="str">
            <v>84118</v>
          </cell>
          <cell r="B3063" t="str">
            <v>PEITORIL CIMENTADO LISO 20X3CM TRACO 1:4 (CIMENTO E AREIA)</v>
          </cell>
          <cell r="C3063" t="str">
            <v>M</v>
          </cell>
          <cell r="D3063" t="str">
            <v>14,35</v>
          </cell>
        </row>
        <row r="3064">
          <cell r="A3064" t="str">
            <v>9536</v>
          </cell>
          <cell r="B3064" t="str">
            <v>FORRO DE MADEIRA PARA BEIRAL, TABUAS DE 10X1CM COM FRISO MACHO/FEMEA, INCLUSA MEIA-CANA E TESTEIRA COM ALTURA DE 15CM</v>
          </cell>
          <cell r="C3064" t="str">
            <v>M2</v>
          </cell>
          <cell r="D3064" t="str">
            <v>81,40</v>
          </cell>
        </row>
        <row r="3065">
          <cell r="A3065" t="str">
            <v>74250/1</v>
          </cell>
          <cell r="B3065" t="str">
            <v>FORRO DE MADEIRA, TABUAS 10X1CM COM FRISO MACHO/FEMEA, EXCLUSIVE ENTARUGAMENTO</v>
          </cell>
          <cell r="C3065" t="str">
            <v>M2</v>
          </cell>
          <cell r="D3065" t="str">
            <v>44,04</v>
          </cell>
        </row>
        <row r="3066">
          <cell r="A3066" t="str">
            <v>74250/2</v>
          </cell>
          <cell r="B3066" t="str">
            <v>FORRO DE MADEIRA, TABUAS 10X1CM COM FRISO MACHO/FEMEA, INCLUSIVE MEIA-CANA E ENTARUGAMENTO</v>
          </cell>
          <cell r="C3066" t="str">
            <v>M2</v>
          </cell>
          <cell r="D3066" t="str">
            <v>56,31</v>
          </cell>
        </row>
        <row r="3067">
          <cell r="A3067" t="str">
            <v>84090</v>
          </cell>
          <cell r="B3067" t="str">
            <v>FORRO DE MADEIRA COM TABUAS 10X1CM FIXADAS EM SARRAFOS DE 2X10CM COM ESPACAMENTO DE 50CM</v>
          </cell>
          <cell r="C3067" t="str">
            <v>M2</v>
          </cell>
          <cell r="D3067" t="str">
            <v>60,06</v>
          </cell>
        </row>
        <row r="3068">
          <cell r="A3068" t="str">
            <v>84091</v>
          </cell>
          <cell r="B3068" t="str">
            <v>BARROTEAMENTO PARA FORRO, COM PECAS DE MADEIRA 2,5X10CM, ESPACADAS DE 50CM</v>
          </cell>
          <cell r="C3068" t="str">
            <v>M2</v>
          </cell>
          <cell r="D3068" t="str">
            <v>29,23</v>
          </cell>
        </row>
        <row r="3069">
          <cell r="A3069" t="str">
            <v>84093</v>
          </cell>
          <cell r="B3069" t="str">
            <v>TABEIRA DE MADEIRA LEI, 1A QUALIDADE, 2,5X30,0CM PARA BEIRAL DE TELHADO</v>
          </cell>
          <cell r="C3069" t="str">
            <v>M</v>
          </cell>
          <cell r="D3069" t="str">
            <v>24,07</v>
          </cell>
        </row>
        <row r="3070">
          <cell r="A3070" t="str">
            <v>84094</v>
          </cell>
          <cell r="B3070" t="str">
            <v>MEIA CANA 2,5X2,5CM COM ACABAMENTO PARA FORRO DE MADEIRA</v>
          </cell>
          <cell r="C3070" t="str">
            <v>M</v>
          </cell>
          <cell r="D3070" t="str">
            <v>5,32</v>
          </cell>
        </row>
        <row r="3071">
          <cell r="A3071" t="str">
            <v>84095</v>
          </cell>
          <cell r="B3071" t="str">
            <v>RODATETO EM MADEIRA DE LEI 7,0X2,5CM</v>
          </cell>
          <cell r="C3071" t="str">
            <v>M</v>
          </cell>
          <cell r="D3071" t="str">
            <v>12,65</v>
          </cell>
        </row>
        <row r="3072">
          <cell r="A3072" t="str">
            <v>84096</v>
          </cell>
          <cell r="B3072" t="str">
            <v>RODATETO EM MADEIRA DE LEI 4,0X1,5CM</v>
          </cell>
          <cell r="C3072" t="str">
            <v>M</v>
          </cell>
          <cell r="D3072" t="str">
            <v>10,13</v>
          </cell>
        </row>
        <row r="3073">
          <cell r="A3073" t="str">
            <v>72197</v>
          </cell>
          <cell r="B3073" t="str">
            <v>SANCA DE GESSO, ALTURA 15CM, MOLDADA NA OBRA</v>
          </cell>
          <cell r="C3073" t="str">
            <v>M</v>
          </cell>
          <cell r="D3073" t="str">
            <v>18,52</v>
          </cell>
        </row>
        <row r="3074">
          <cell r="A3074" t="str">
            <v>73792/1</v>
          </cell>
          <cell r="B3074" t="str">
            <v>FORRO EM PLACAS PRE-MOLDADAS DE GESSO LISO, BISOTADO, 60X60CM COM ESPESSURA CENTRAL 1,2CM E NAS BORDAS 3,0CM, INCLUSO FIXACAO COM ARAME E ESTRUTURA DE MADEIRA</v>
          </cell>
          <cell r="C3074" t="str">
            <v>M2</v>
          </cell>
          <cell r="D3074" t="str">
            <v>51,57</v>
          </cell>
        </row>
        <row r="3075">
          <cell r="A3075" t="str">
            <v>73986/1</v>
          </cell>
          <cell r="B3075" t="str">
            <v>FORRO DE GESSO EM PLACAS 60X60CM, ESPESSURA 1,2CM, INCLUSIVE FIXACAO COM ARAME</v>
          </cell>
          <cell r="C3075" t="str">
            <v>M2</v>
          </cell>
          <cell r="D3075" t="str">
            <v>23,01</v>
          </cell>
        </row>
        <row r="3076">
          <cell r="A3076" t="str">
            <v>84097</v>
          </cell>
          <cell r="B3076" t="str">
            <v>REVESTIMENTO COM MARMORE ACINZENTADO POLIDO 20X30CM, ESPESSURA DE 2CM, ASSENTADO COM ARGAMASSA PRE-FABRICADA DE CIMENTO COLANTE E REJUNTAMENTO COM ARGAMASSA PRE-FABRICADA PARA REJUNTAMENTO</v>
          </cell>
          <cell r="C3076" t="str">
            <v>M2</v>
          </cell>
          <cell r="D3076" t="str">
            <v>249,89</v>
          </cell>
        </row>
        <row r="3077">
          <cell r="A3077" t="str">
            <v>72200</v>
          </cell>
          <cell r="B3077" t="str">
            <v>REVESTIMENTO EM LAMINADO MELAMINICO TEXTURIZADO, ESPESSURA 1,3MM, FIXADO COM COLA</v>
          </cell>
          <cell r="C3077" t="str">
            <v>M2</v>
          </cell>
          <cell r="D3077" t="str">
            <v>47,30</v>
          </cell>
        </row>
        <row r="3078">
          <cell r="A3078" t="str">
            <v>73807/1</v>
          </cell>
          <cell r="B3078" t="str">
            <v>CORRIMAO EM MARMORITE, LARGURA 15CM</v>
          </cell>
          <cell r="C3078" t="str">
            <v>M</v>
          </cell>
          <cell r="D3078" t="str">
            <v>56,34</v>
          </cell>
        </row>
        <row r="3079">
          <cell r="A3079" t="str">
            <v>72201</v>
          </cell>
          <cell r="B3079" t="str">
            <v>RECOLOCACO DE FORROS EM REGUA DE PVC E PERFIS, CONSIDERANDO REAPROVEITAMENTO DO MATERIAL</v>
          </cell>
          <cell r="C3079" t="str">
            <v>M2</v>
          </cell>
          <cell r="D3079" t="str">
            <v>7,54</v>
          </cell>
        </row>
        <row r="3080">
          <cell r="A3080" t="str">
            <v>72198</v>
          </cell>
          <cell r="B3080" t="str">
            <v>ISOLAMENTO TERMICO COM ARGAMASSA TRACO 1:3 (CIMENTO E AREIA GROSSA NAO PENEIRADA), COM ADICAO DE PEROLAS DE ISOPOR, ESPESSURA 6CM, PREPARO MANUAL DA ARGAMASSA</v>
          </cell>
          <cell r="C3080" t="str">
            <v>M2</v>
          </cell>
          <cell r="D3080" t="str">
            <v>77,53</v>
          </cell>
        </row>
        <row r="3081">
          <cell r="A3081" t="str">
            <v>73833/1</v>
          </cell>
          <cell r="B3081" t="str">
            <v>ISOLAMENTO TERMICO COM MANTA DE LA DE VIDRO, ESPESSURA 2,5CM</v>
          </cell>
          <cell r="C3081" t="str">
            <v>M2</v>
          </cell>
          <cell r="D3081" t="str">
            <v>68,14</v>
          </cell>
        </row>
        <row r="3082">
          <cell r="A3082" t="str">
            <v>84098</v>
          </cell>
          <cell r="B3082" t="str">
            <v>ISOLAMENTO ACUSTICO COM ESPUMA POLIURETANO E=25MM, FLEXIVEL 100X100X2CM, DENSIDADE 29 A 35 KG/M3</v>
          </cell>
          <cell r="C3082" t="str">
            <v>M2</v>
          </cell>
          <cell r="D3082" t="str">
            <v>56,68</v>
          </cell>
        </row>
        <row r="3083">
          <cell r="A3083" t="str">
            <v>83730</v>
          </cell>
          <cell r="B3083" t="str">
            <v>REPARO ESTRUTURAL DE ESTRUTURAS DE CONCRETO COM ARGAMASSA POLIMERICA DE ALTO DESEMPENHO, E=2 CM</v>
          </cell>
          <cell r="C3083" t="str">
            <v>M2</v>
          </cell>
          <cell r="D3083" t="str">
            <v>287,68</v>
          </cell>
        </row>
        <row r="3084">
          <cell r="A3084" t="str">
            <v>83736</v>
          </cell>
          <cell r="B3084" t="str">
            <v>REPARO/COLAGEM DE ESTRUTURAS DE CONCRETO COM ADESIVO ESTRUTURAL A BASE DE EPOXI, E=2 MM</v>
          </cell>
          <cell r="C3084" t="str">
            <v>M2</v>
          </cell>
          <cell r="D3084" t="str">
            <v>197,66</v>
          </cell>
        </row>
        <row r="3085">
          <cell r="A3085" t="str">
            <v>72817</v>
          </cell>
          <cell r="B3085" t="str">
            <v>BANDEJA SALVA-VIDAS/COLETA DE ENTULHOS, COM TABUA</v>
          </cell>
          <cell r="C3085" t="str">
            <v>M</v>
          </cell>
          <cell r="D3085" t="str">
            <v>157,65</v>
          </cell>
        </row>
        <row r="3086">
          <cell r="A3086" t="str">
            <v>73618</v>
          </cell>
          <cell r="B3086" t="str">
            <v>LOCACAO MENSAL DE ANDAIME METALICO TIPO FACHADEIRO, INCLUSIVE MONTAGEM</v>
          </cell>
          <cell r="C3086" t="str">
            <v>M2</v>
          </cell>
          <cell r="D3086" t="str">
            <v>7,01</v>
          </cell>
        </row>
        <row r="3087">
          <cell r="A3087" t="str">
            <v>73673</v>
          </cell>
          <cell r="B3087" t="str">
            <v>ANDAIME PARA REVESTIMENTO DE FORROS EM MADEIRA DE 3A</v>
          </cell>
          <cell r="C3087" t="str">
            <v>M2</v>
          </cell>
          <cell r="D3087" t="str">
            <v>13,95</v>
          </cell>
        </row>
        <row r="3088">
          <cell r="A3088" t="str">
            <v>73674</v>
          </cell>
          <cell r="B3088" t="str">
            <v>ANDAIME PARA ALVENARIA EM MADEIRA DE 2A</v>
          </cell>
          <cell r="C3088" t="str">
            <v>M2</v>
          </cell>
          <cell r="D3088" t="str">
            <v>14,17</v>
          </cell>
        </row>
        <row r="3089">
          <cell r="A3089" t="str">
            <v>73804/1</v>
          </cell>
          <cell r="B3089" t="str">
            <v>PROTECAO DE FACHADA COM TELA DE POLIPROPILENO FIXADA EM ESTRUTURA DE MADEIRA COM ARAME GALVANIZADO</v>
          </cell>
          <cell r="C3089" t="str">
            <v>M2</v>
          </cell>
          <cell r="D3089" t="str">
            <v>16,80</v>
          </cell>
        </row>
        <row r="3090">
          <cell r="A3090" t="str">
            <v>84111</v>
          </cell>
          <cell r="B3090" t="str">
            <v>PLATAFORMA MADEIRA P/ ANDAIME TUBULAR APROVEITAMENTO 20 VEZES</v>
          </cell>
          <cell r="C3090" t="str">
            <v>M2</v>
          </cell>
          <cell r="D3090" t="str">
            <v>2,13</v>
          </cell>
        </row>
        <row r="3091">
          <cell r="A3091" t="str">
            <v>84112</v>
          </cell>
          <cell r="B3091" t="str">
            <v>ANDAIME TABUADO SOBRE CAVALETES (INCLUSO CAVALETE) EM MADEIRA DE 1ª UTIL 20X INCL MOVIMENTACAO P/ PE-DIREITO 4,00M</v>
          </cell>
          <cell r="C3091" t="str">
            <v>M2</v>
          </cell>
          <cell r="D3091" t="str">
            <v>13,43</v>
          </cell>
        </row>
        <row r="3092">
          <cell r="A3092" t="str">
            <v>1847</v>
          </cell>
          <cell r="B3092" t="str">
            <v>ARGAMASSA CIMENTO/AREIA GROSSA SEM PENEIRAR 1:3 PREPARO MANUAL</v>
          </cell>
          <cell r="C3092" t="str">
            <v>M3</v>
          </cell>
          <cell r="D3092" t="str">
            <v>347,34</v>
          </cell>
        </row>
        <row r="3093">
          <cell r="A3093" t="str">
            <v>4884</v>
          </cell>
          <cell r="B3093" t="str">
            <v>ARGAMASSA TRACO 1:3 (CIMENTO E AREIA), PREPARO MANUAL</v>
          </cell>
          <cell r="C3093" t="str">
            <v>M3</v>
          </cell>
          <cell r="D3093" t="str">
            <v>358,58</v>
          </cell>
        </row>
        <row r="3094">
          <cell r="A3094" t="str">
            <v>6011</v>
          </cell>
          <cell r="B3094" t="str">
            <v>ARGAMASSA TRACO 1:3  (CIMENTO E AREIA MEDIA PENEIRADA), PREPARO MECANICO</v>
          </cell>
          <cell r="C3094" t="str">
            <v>M3</v>
          </cell>
          <cell r="D3094" t="str">
            <v>439,97</v>
          </cell>
        </row>
        <row r="3095">
          <cell r="A3095" t="str">
            <v>6013</v>
          </cell>
          <cell r="B3095" t="str">
            <v>ARGAMASSA TRACO 1:3  (CIMENTO E AREIA GROSSA NAO PENEIRADA), PREPARO MECANICO</v>
          </cell>
          <cell r="C3095" t="str">
            <v>M3</v>
          </cell>
          <cell r="D3095" t="str">
            <v>334,15</v>
          </cell>
        </row>
        <row r="3096">
          <cell r="A3096" t="str">
            <v>6014</v>
          </cell>
          <cell r="B3096" t="str">
            <v>ARGAMASSA TRACO 1:4  (CIMENTO E AREIA MEDIA PENEIRADA), PREPARO MECANICO</v>
          </cell>
          <cell r="C3096" t="str">
            <v>M3</v>
          </cell>
          <cell r="D3096" t="str">
            <v>390,71</v>
          </cell>
        </row>
        <row r="3097">
          <cell r="A3097" t="str">
            <v>6019</v>
          </cell>
          <cell r="B3097" t="str">
            <v>ARGAMASSA TRACO 1:6  (CIMENTO E AREIA MEDIA NAO PENEIRADA), PREPARO MECANICO</v>
          </cell>
          <cell r="C3097" t="str">
            <v>M3</v>
          </cell>
          <cell r="D3097" t="str">
            <v>228,44</v>
          </cell>
        </row>
        <row r="3098">
          <cell r="A3098" t="str">
            <v>6020</v>
          </cell>
          <cell r="B3098" t="str">
            <v>ARGAMASSA CIMENTO/AREIA GROSSA SEM PENEIRAR 1:8 PREPARO MANUAL</v>
          </cell>
          <cell r="C3098" t="str">
            <v>M3</v>
          </cell>
          <cell r="D3098" t="str">
            <v>242,25</v>
          </cell>
        </row>
        <row r="3099">
          <cell r="A3099" t="str">
            <v>6022</v>
          </cell>
          <cell r="B3099" t="str">
            <v>ARGAMASSA TRACO 1:2  (CAL E AREIA FINA PENEIRADA), PREPARO MANUAL</v>
          </cell>
          <cell r="C3099" t="str">
            <v>M3</v>
          </cell>
          <cell r="D3099" t="str">
            <v>367,35</v>
          </cell>
        </row>
        <row r="3100">
          <cell r="A3100" t="str">
            <v>6023</v>
          </cell>
          <cell r="B3100" t="str">
            <v>ARGAMASSA TRACO 1:4,5  (CAL E AREIA MEDIA NAO  PENEIRADA), PREPARO MECANICO</v>
          </cell>
          <cell r="C3100" t="str">
            <v>M3</v>
          </cell>
          <cell r="D3100" t="str">
            <v>176,52</v>
          </cell>
        </row>
        <row r="3101">
          <cell r="A3101" t="str">
            <v>6025</v>
          </cell>
          <cell r="B3101" t="str">
            <v>ARGAMASSA TRACO 1:4,5  (CAL E AREIA MEDIA NAO  PENEIRADA), PREPARO MANUAL</v>
          </cell>
          <cell r="C3101" t="str">
            <v>M3</v>
          </cell>
          <cell r="D3101" t="str">
            <v>205,19</v>
          </cell>
        </row>
        <row r="3102">
          <cell r="A3102" t="str">
            <v>6028</v>
          </cell>
          <cell r="B3102" t="str">
            <v>ARGAMASSA TRACO 1:2:8  (CIMENTO, CAL E AREIA MEDIA NAO  PENEIRADA), PREPARO MECANICO</v>
          </cell>
          <cell r="C3102" t="str">
            <v>M3</v>
          </cell>
          <cell r="D3102" t="str">
            <v>273,91</v>
          </cell>
        </row>
        <row r="3103">
          <cell r="A3103" t="str">
            <v>6032</v>
          </cell>
          <cell r="B3103" t="str">
            <v>ARGAMASSA TRACO 1:0,5:8  (CIMENTO, CAL E AREIA MEDIA NAO  PENEIRADA), PREPARO MECANICO</v>
          </cell>
          <cell r="C3103" t="str">
            <v>M3</v>
          </cell>
          <cell r="D3103" t="str">
            <v>218,15</v>
          </cell>
        </row>
        <row r="3104">
          <cell r="A3104" t="str">
            <v>6033</v>
          </cell>
          <cell r="B3104" t="str">
            <v>ARGAMASSA TRACO 1:2:11  (CIMENTO, CAL E AREIA MEDIA NAO  PENEIRADA), PREPARO MECANICO</v>
          </cell>
          <cell r="C3104" t="str">
            <v>M3</v>
          </cell>
          <cell r="D3104" t="str">
            <v>232,49</v>
          </cell>
        </row>
        <row r="3105">
          <cell r="A3105" t="str">
            <v>6034</v>
          </cell>
          <cell r="B3105" t="str">
            <v>ARGAMASSA TRACO 1:2:11  (CIMENTO, CAL E AREIA MEDIA PENEIRADA), PREPARO MECANICO</v>
          </cell>
          <cell r="C3105" t="str">
            <v>M3</v>
          </cell>
          <cell r="D3105" t="str">
            <v>335,34</v>
          </cell>
        </row>
        <row r="3106">
          <cell r="A3106" t="str">
            <v>6036</v>
          </cell>
          <cell r="B3106" t="str">
            <v>ARGAMASSA TRACO 1:4,5  (CAL E AREIA FINA PENEIRADA), PREPARO MECANICO</v>
          </cell>
          <cell r="C3106" t="str">
            <v>M3</v>
          </cell>
          <cell r="D3106" t="str">
            <v>292,98</v>
          </cell>
        </row>
        <row r="3107">
          <cell r="A3107" t="str">
            <v>6037</v>
          </cell>
          <cell r="B3107" t="str">
            <v>ARGAMASSA TRACO 1:4  (CAL E AREIA MEDIA NÃO PENEIRADA) + 130KG CIMENTO, PREPARO MECANICO</v>
          </cell>
          <cell r="C3107" t="str">
            <v>M3</v>
          </cell>
          <cell r="D3107" t="str">
            <v>251,28</v>
          </cell>
        </row>
        <row r="3108">
          <cell r="A3108" t="str">
            <v>6039</v>
          </cell>
          <cell r="B3108" t="str">
            <v>ARGAMASSA TRACO 1:1:4  (CIMENTO, CAL E AREIA MEDIA NAO PENEIRADA), PREPARO MECANICO</v>
          </cell>
          <cell r="C3108" t="str">
            <v>M3</v>
          </cell>
          <cell r="D3108" t="str">
            <v>353,57</v>
          </cell>
        </row>
        <row r="3109">
          <cell r="A3109" t="str">
            <v>6040</v>
          </cell>
          <cell r="B3109" t="str">
            <v>ARGAMASSA TRACO 1:0,5:5  (CIMENTO, CAL E AREIA MEDIA NAO PENEIRADA), PREPARO MECANICO</v>
          </cell>
          <cell r="C3109" t="str">
            <v>M3</v>
          </cell>
          <cell r="D3109" t="str">
            <v>277,11</v>
          </cell>
        </row>
        <row r="3110">
          <cell r="A3110" t="str">
            <v>73449</v>
          </cell>
          <cell r="B3110" t="str">
            <v>ARGAMASSA CIMENTO/AREIA 1:4 - PREPARO MANUAL - P</v>
          </cell>
          <cell r="C3110" t="str">
            <v>M3</v>
          </cell>
          <cell r="D3110" t="str">
            <v>314,96</v>
          </cell>
        </row>
        <row r="3111">
          <cell r="A3111" t="str">
            <v>73455</v>
          </cell>
          <cell r="B3111" t="str">
            <v>ARGAMASSA CIMENTO/AREIA 1:4  -  PREPARO MECANICO</v>
          </cell>
          <cell r="C3111" t="str">
            <v>M3</v>
          </cell>
          <cell r="D3111" t="str">
            <v>276,39</v>
          </cell>
        </row>
        <row r="3112">
          <cell r="A3112" t="str">
            <v>73526</v>
          </cell>
          <cell r="B3112" t="str">
            <v>ARGAMASSA TRACO 1:7 (CIMENTO E AREIA), PREPARO MANUAL</v>
          </cell>
          <cell r="C3112" t="str">
            <v>M3</v>
          </cell>
          <cell r="D3112" t="str">
            <v>246,62</v>
          </cell>
        </row>
        <row r="3113">
          <cell r="A3113" t="str">
            <v>73527</v>
          </cell>
          <cell r="B3113" t="str">
            <v>ARGAMASSA TRACO 1:2 (CIMENTO E AREIA), PREPARO MANUAL</v>
          </cell>
          <cell r="C3113" t="str">
            <v>M3</v>
          </cell>
          <cell r="D3113" t="str">
            <v>428,30</v>
          </cell>
        </row>
        <row r="3114">
          <cell r="A3114" t="str">
            <v>73546</v>
          </cell>
          <cell r="B3114" t="str">
            <v>ARGAMASSA TRACO 1:2:8 (CIMENTO, CAL E AREIA SEM PENEIRAR), PREPARO MANUAL</v>
          </cell>
          <cell r="C3114" t="str">
            <v>M3</v>
          </cell>
          <cell r="D3114" t="str">
            <v>309,92</v>
          </cell>
        </row>
        <row r="3115">
          <cell r="A3115" t="str">
            <v>73548</v>
          </cell>
          <cell r="B3115" t="str">
            <v>ARGAMASSA TRACO 1:3 (CIMENTO E AREIA), PREPARO MANUAL, INCLUSO ADITIVO IMPERMEABILIZANTE</v>
          </cell>
          <cell r="C3115" t="str">
            <v>M3</v>
          </cell>
          <cell r="D3115" t="str">
            <v>419,06</v>
          </cell>
        </row>
        <row r="3116">
          <cell r="A3116" t="str">
            <v>73549</v>
          </cell>
          <cell r="B3116" t="str">
            <v>ARGAMASSA TRACO 1:4 (CIMENTO E AREIA), PREPARO MANUAL, INCLUSO ADITIVO IMPERMEABILIZANTE</v>
          </cell>
          <cell r="C3116" t="str">
            <v>M3</v>
          </cell>
          <cell r="D3116" t="str">
            <v>424,96</v>
          </cell>
        </row>
        <row r="3117">
          <cell r="A3117" t="str">
            <v>73551</v>
          </cell>
          <cell r="B3117" t="str">
            <v>ARGAMASSA TRACO 1:4 (CIMENTO E PEDRISCO), PREPARO MANUAL</v>
          </cell>
          <cell r="C3117" t="str">
            <v>M3</v>
          </cell>
          <cell r="D3117" t="str">
            <v>273,16</v>
          </cell>
        </row>
        <row r="3118">
          <cell r="A3118" t="str">
            <v>73552</v>
          </cell>
          <cell r="B3118" t="str">
            <v>ARGAMASSA TRACO 1:6 (CIMENTO E AREIA), PREPARO MANUAL</v>
          </cell>
          <cell r="C3118" t="str">
            <v>M3</v>
          </cell>
          <cell r="D3118" t="str">
            <v>261,86</v>
          </cell>
        </row>
        <row r="3119">
          <cell r="A3119" t="str">
            <v>79749</v>
          </cell>
          <cell r="B3119" t="str">
            <v>ARGAMASSA CIMENTO/AREIA 1:10 - PREPARO MANUAL</v>
          </cell>
          <cell r="C3119" t="str">
            <v>M3</v>
          </cell>
          <cell r="D3119" t="str">
            <v>224,39</v>
          </cell>
        </row>
        <row r="3120">
          <cell r="A3120" t="str">
            <v>84099</v>
          </cell>
          <cell r="B3120" t="str">
            <v>ARGAMASSA CIMENTO/CAL/AREIA 1:0,25:3 - PREPARO MANUAL</v>
          </cell>
          <cell r="C3120" t="str">
            <v>M3</v>
          </cell>
          <cell r="D3120" t="str">
            <v>392,33</v>
          </cell>
        </row>
        <row r="3121">
          <cell r="A3121" t="str">
            <v>84100</v>
          </cell>
          <cell r="B3121" t="str">
            <v>ARGAMASSA GROUT CIMENTO/CAL/AREIA/PEDRISCO 1:0,1:3:2 - PREPARO MANUAL</v>
          </cell>
          <cell r="C3121" t="str">
            <v>M3</v>
          </cell>
          <cell r="D3121" t="str">
            <v>415,69</v>
          </cell>
        </row>
        <row r="3122">
          <cell r="A3122" t="str">
            <v>84101</v>
          </cell>
          <cell r="B3122" t="str">
            <v>ARGAMASSA CIMENTO/AREIA/SAIBRO 1:2:2 - PREPARO MANUAL</v>
          </cell>
          <cell r="C3122" t="str">
            <v>M3</v>
          </cell>
          <cell r="D3122" t="str">
            <v>262,18</v>
          </cell>
        </row>
        <row r="3123">
          <cell r="A3123" t="str">
            <v>73901/1</v>
          </cell>
          <cell r="B3123" t="str">
            <v>TRANSPORTE VERTICAL MANUAL DE MATERIAIS DIVERSOS A 1ª LAJE</v>
          </cell>
          <cell r="C3123" t="str">
            <v>M3</v>
          </cell>
          <cell r="D3123" t="str">
            <v>16,03</v>
          </cell>
        </row>
        <row r="3124">
          <cell r="A3124" t="str">
            <v>73901/2</v>
          </cell>
          <cell r="B3124" t="str">
            <v>TRANSPORTE VERTICAL MANUAL DE MATERIAIS DIVERSOS A 2ª LAJE</v>
          </cell>
          <cell r="C3124" t="str">
            <v>M3</v>
          </cell>
          <cell r="D3124" t="str">
            <v>38,48</v>
          </cell>
        </row>
        <row r="3125">
          <cell r="A3125" t="str">
            <v>73901/3</v>
          </cell>
          <cell r="B3125" t="str">
            <v>TRANSPORTE VERTICAL MANUAL DE MATERIAIS DIVERSOS A 1ª LAJE</v>
          </cell>
          <cell r="C3125" t="str">
            <v>T</v>
          </cell>
          <cell r="D3125" t="str">
            <v>32,07</v>
          </cell>
        </row>
        <row r="3126">
          <cell r="A3126" t="str">
            <v>73901/4</v>
          </cell>
          <cell r="B3126" t="str">
            <v>TRANSPORTE VERTICAL MANUAL DE MATERIAIS DIVERSOS A 2ª LAJE</v>
          </cell>
          <cell r="C3126" t="str">
            <v>T</v>
          </cell>
          <cell r="D3126" t="str">
            <v>53,14</v>
          </cell>
        </row>
        <row r="3127">
          <cell r="A3127" t="str">
            <v>74023/1</v>
          </cell>
          <cell r="B3127" t="str">
            <v>TRANSPORTE HORIZONTAL DE MATERIAIS DIVERSOS A 30M</v>
          </cell>
          <cell r="C3127" t="str">
            <v>M3</v>
          </cell>
          <cell r="D3127" t="str">
            <v>21,99</v>
          </cell>
        </row>
        <row r="3128">
          <cell r="A3128" t="str">
            <v>74023/2</v>
          </cell>
          <cell r="B3128" t="str">
            <v>TRANSPORTE HORIZONTAL DE MATERIAIS DIVERSOS A 40M</v>
          </cell>
          <cell r="C3128" t="str">
            <v>M3</v>
          </cell>
          <cell r="D3128" t="str">
            <v>24,74</v>
          </cell>
        </row>
        <row r="3129">
          <cell r="A3129" t="str">
            <v>74023/3</v>
          </cell>
          <cell r="B3129" t="str">
            <v>TRANSPORTE HORIZONTAL DE MATERIAIS DIVERSOS A 50M</v>
          </cell>
          <cell r="C3129" t="str">
            <v>M3</v>
          </cell>
          <cell r="D3129" t="str">
            <v>26,57</v>
          </cell>
        </row>
        <row r="3130">
          <cell r="A3130" t="str">
            <v>74023/4</v>
          </cell>
          <cell r="B3130" t="str">
            <v>TRANSPORTE HORIZONTAL DE MATERIAIS DIVERSOS A 60M</v>
          </cell>
          <cell r="C3130" t="str">
            <v>M3</v>
          </cell>
          <cell r="D3130" t="str">
            <v>27,94</v>
          </cell>
        </row>
        <row r="3131">
          <cell r="A3131" t="str">
            <v>74023/5</v>
          </cell>
          <cell r="B3131" t="str">
            <v>TRANSPORTE HORIZONTAL DE MATERIAIS DIVERSOS A 100M</v>
          </cell>
          <cell r="C3131" t="str">
            <v>M3</v>
          </cell>
          <cell r="D3131" t="str">
            <v>36,65</v>
          </cell>
        </row>
        <row r="3132">
          <cell r="A3132" t="str">
            <v>74023/6</v>
          </cell>
          <cell r="B3132" t="str">
            <v>TRANSPORTE HORIZONTAL DE MATERIAIS DIVERSOS A 30M</v>
          </cell>
          <cell r="C3132" t="str">
            <v>T</v>
          </cell>
          <cell r="D3132" t="str">
            <v>13,74</v>
          </cell>
        </row>
        <row r="3133">
          <cell r="A3133" t="str">
            <v>74023/7</v>
          </cell>
          <cell r="B3133" t="str">
            <v>TRANSPORTE HORIZONTAL DE MATERIAIS DIVERSOS A 40M</v>
          </cell>
          <cell r="C3133" t="str">
            <v>T</v>
          </cell>
          <cell r="D3133" t="str">
            <v>15,11</v>
          </cell>
        </row>
        <row r="3134">
          <cell r="A3134" t="str">
            <v>74023/8</v>
          </cell>
          <cell r="B3134" t="str">
            <v>TRANSPORTE HORIZONTAL DE MATERIAIS DIVERSOS A 50M</v>
          </cell>
          <cell r="C3134" t="str">
            <v>T</v>
          </cell>
          <cell r="D3134" t="str">
            <v>16,49</v>
          </cell>
        </row>
        <row r="3135">
          <cell r="A3135" t="str">
            <v>74023/9</v>
          </cell>
          <cell r="B3135" t="str">
            <v>TRANSPORTE HORIZONTAL DE MATERIAIS DIVERSOS A 60M</v>
          </cell>
          <cell r="C3135" t="str">
            <v>T</v>
          </cell>
          <cell r="D3135" t="str">
            <v>17,86</v>
          </cell>
        </row>
        <row r="3136">
          <cell r="A3136" t="str">
            <v>74023/10</v>
          </cell>
          <cell r="B3136" t="str">
            <v>TRANSPORTE HORIZONTAL DE MATERIAIS DIVERSOS A 100M</v>
          </cell>
          <cell r="C3136" t="str">
            <v>T</v>
          </cell>
          <cell r="D3136" t="str">
            <v>22,44</v>
          </cell>
        </row>
        <row r="3137">
          <cell r="A3137" t="str">
            <v>9537</v>
          </cell>
          <cell r="B3137" t="str">
            <v>LIMPEZA FINAL DA OBRA</v>
          </cell>
          <cell r="C3137" t="str">
            <v>M2</v>
          </cell>
          <cell r="D3137" t="str">
            <v>1,43</v>
          </cell>
        </row>
        <row r="3138">
          <cell r="A3138" t="str">
            <v>73745/1</v>
          </cell>
          <cell r="B3138" t="str">
            <v>LIMPEZA DE ESTRUTURAL DE ACO OU CONCRETO COM JATEAMENTO DE AREIA</v>
          </cell>
          <cell r="C3138" t="str">
            <v>M2</v>
          </cell>
          <cell r="D3138" t="str">
            <v>7,06</v>
          </cell>
        </row>
        <row r="3139">
          <cell r="A3139" t="str">
            <v>73800/1</v>
          </cell>
          <cell r="B3139" t="str">
            <v>LIMPEZA E POLIMENTO MECANIZADO EM PISO ALTA RESISTENCIA, UTILIZANDO ESTUQUE COM ADESIVO, CIMENTO BRANCO E CORANTE</v>
          </cell>
          <cell r="C3139" t="str">
            <v>M2</v>
          </cell>
          <cell r="D3139" t="str">
            <v>25,35</v>
          </cell>
        </row>
        <row r="3140">
          <cell r="A3140" t="str">
            <v>73806/1</v>
          </cell>
          <cell r="B3140" t="str">
            <v>LIMPEZA DE SUPERFICIES COM JATO DE ALTA PRESSAO DE AR E AGUA</v>
          </cell>
          <cell r="C3140" t="str">
            <v>M2</v>
          </cell>
          <cell r="D3140" t="str">
            <v>0,94</v>
          </cell>
        </row>
        <row r="3141">
          <cell r="A3141" t="str">
            <v>73948/2</v>
          </cell>
          <cell r="B3141" t="str">
            <v>LIMPEZA/PREPARO SUPERFICIE CONCRETO P/PINTURA</v>
          </cell>
          <cell r="C3141" t="str">
            <v>M2</v>
          </cell>
          <cell r="D3141" t="str">
            <v>4,88</v>
          </cell>
        </row>
        <row r="3142">
          <cell r="A3142" t="str">
            <v>73948/3</v>
          </cell>
          <cell r="B3142" t="str">
            <v>LIMPEZA AZULEJO</v>
          </cell>
          <cell r="C3142" t="str">
            <v>M2</v>
          </cell>
          <cell r="D3142" t="str">
            <v>3,34</v>
          </cell>
        </row>
        <row r="3143">
          <cell r="A3143" t="str">
            <v>73948/4</v>
          </cell>
          <cell r="B3143" t="str">
            <v>LIMPEZA E LAVAGEM DE PASTILHAS</v>
          </cell>
          <cell r="C3143" t="str">
            <v>M2</v>
          </cell>
          <cell r="D3143" t="str">
            <v>4,89</v>
          </cell>
        </row>
        <row r="3144">
          <cell r="A3144" t="str">
            <v>73948/5</v>
          </cell>
          <cell r="B3144" t="str">
            <v>LIMPEZA CHAPA MELAMINICA EM PAREDE</v>
          </cell>
          <cell r="C3144" t="str">
            <v>M2</v>
          </cell>
          <cell r="D3144" t="str">
            <v>3,39</v>
          </cell>
        </row>
        <row r="3145">
          <cell r="A3145" t="str">
            <v>73948/6</v>
          </cell>
          <cell r="B3145" t="str">
            <v>LIMPEZA LAMBRI ALUMINIO</v>
          </cell>
          <cell r="C3145" t="str">
            <v>M2</v>
          </cell>
          <cell r="D3145" t="str">
            <v>7,68</v>
          </cell>
        </row>
        <row r="3146">
          <cell r="A3146" t="str">
            <v>73948/7</v>
          </cell>
          <cell r="B3146" t="str">
            <v>LIMPEZA ESQUADRIA FERRO C/SOLVENTE</v>
          </cell>
          <cell r="C3146" t="str">
            <v>M2</v>
          </cell>
          <cell r="D3146" t="str">
            <v>13,56</v>
          </cell>
        </row>
        <row r="3147">
          <cell r="A3147" t="str">
            <v>73948/8</v>
          </cell>
          <cell r="B3147" t="str">
            <v>LIMPEZA VIDRO COMUM</v>
          </cell>
          <cell r="C3147" t="str">
            <v>M2</v>
          </cell>
          <cell r="D3147" t="str">
            <v>6,59</v>
          </cell>
        </row>
        <row r="3148">
          <cell r="A3148" t="str">
            <v>73948/9</v>
          </cell>
          <cell r="B3148" t="str">
            <v>LIMPEZA FORRO</v>
          </cell>
          <cell r="C3148" t="str">
            <v>M2</v>
          </cell>
          <cell r="D3148" t="str">
            <v>14,04</v>
          </cell>
        </row>
        <row r="3149">
          <cell r="A3149" t="str">
            <v>73948/10</v>
          </cell>
          <cell r="B3149" t="str">
            <v>LIMPEZA PISO MARMORE/GRANITO</v>
          </cell>
          <cell r="C3149" t="str">
            <v>M2</v>
          </cell>
          <cell r="D3149" t="str">
            <v>12,66</v>
          </cell>
        </row>
        <row r="3150">
          <cell r="A3150" t="str">
            <v>73948/11</v>
          </cell>
          <cell r="B3150" t="str">
            <v>LIMPEZA PISO CERAMICO</v>
          </cell>
          <cell r="C3150" t="str">
            <v>M2</v>
          </cell>
          <cell r="D3150" t="str">
            <v>11,84</v>
          </cell>
        </row>
        <row r="3151">
          <cell r="A3151" t="str">
            <v>73948/12</v>
          </cell>
          <cell r="B3151" t="str">
            <v>LIMPEZA PISO PLACA BORRACHA C/ENCERAMENTO</v>
          </cell>
          <cell r="C3151" t="str">
            <v>M2</v>
          </cell>
          <cell r="D3151" t="str">
            <v>14,36</v>
          </cell>
        </row>
        <row r="3152">
          <cell r="A3152" t="str">
            <v>73948/13</v>
          </cell>
          <cell r="B3152" t="str">
            <v>LIMPEZA PISO PLACA BORRACHA</v>
          </cell>
          <cell r="C3152" t="str">
            <v>M2</v>
          </cell>
          <cell r="D3152" t="str">
            <v>5,31</v>
          </cell>
        </row>
        <row r="3153">
          <cell r="A3153" t="str">
            <v>73948/14</v>
          </cell>
          <cell r="B3153" t="str">
            <v>LIMPEZA PISO CIMENTADO</v>
          </cell>
          <cell r="C3153" t="str">
            <v>M2</v>
          </cell>
          <cell r="D3153" t="str">
            <v>6,65</v>
          </cell>
        </row>
        <row r="3154">
          <cell r="A3154" t="str">
            <v>73948/15</v>
          </cell>
          <cell r="B3154" t="str">
            <v>LIMPEZA PISO MARMORITE/GRANILITE</v>
          </cell>
          <cell r="C3154" t="str">
            <v>M2</v>
          </cell>
          <cell r="D3154" t="str">
            <v>8,01</v>
          </cell>
        </row>
        <row r="3155">
          <cell r="A3155" t="str">
            <v>73948/16</v>
          </cell>
          <cell r="B3155" t="str">
            <v>LIMPEZA MANUAL DO TERRENO (C/ RASPAGEM SUPERFICIAL)</v>
          </cell>
          <cell r="C3155" t="str">
            <v>M2</v>
          </cell>
          <cell r="D3155" t="str">
            <v>2,29</v>
          </cell>
        </row>
        <row r="3156">
          <cell r="A3156" t="str">
            <v>74086/1</v>
          </cell>
          <cell r="B3156" t="str">
            <v>LIMPEZA LOUCAS E METAIS</v>
          </cell>
          <cell r="C3156" t="str">
            <v>UN</v>
          </cell>
          <cell r="D3156" t="str">
            <v>14,63</v>
          </cell>
        </row>
        <row r="3157">
          <cell r="A3157" t="str">
            <v>74243/1</v>
          </cell>
          <cell r="B3157" t="str">
            <v>LIMPEZA GERAL DE QUADRA POLIESPORTIVA</v>
          </cell>
          <cell r="C3157" t="str">
            <v>M2</v>
          </cell>
          <cell r="D3157" t="str">
            <v>1,28</v>
          </cell>
        </row>
        <row r="3158">
          <cell r="A3158" t="str">
            <v>84115</v>
          </cell>
          <cell r="B3158" t="str">
            <v>LIMPEZA DE ESTRUTURA METALICA SEM ANDAIME</v>
          </cell>
          <cell r="C3158" t="str">
            <v>M2</v>
          </cell>
          <cell r="D3158" t="str">
            <v>1,70</v>
          </cell>
        </row>
        <row r="3159">
          <cell r="A3159" t="str">
            <v>84117</v>
          </cell>
          <cell r="B3159" t="str">
            <v>RASPAGEM / CALAFETACAO TACOS MADEIRA 1 DEMAO CERA</v>
          </cell>
          <cell r="C3159" t="str">
            <v>M2</v>
          </cell>
          <cell r="D3159" t="str">
            <v>11,68</v>
          </cell>
        </row>
        <row r="3160">
          <cell r="A3160" t="str">
            <v>84119</v>
          </cell>
          <cell r="B3160" t="str">
            <v>ENCERAMENTO MANUAL PISO DE QUALQUER NATUREZA - 2 DEMAOS</v>
          </cell>
          <cell r="C3160" t="str">
            <v>M2</v>
          </cell>
          <cell r="D3160" t="str">
            <v>5,57</v>
          </cell>
        </row>
        <row r="3161">
          <cell r="A3161" t="str">
            <v>84120</v>
          </cell>
          <cell r="B3161" t="str">
            <v>ENCERAMENTO MANUAL EM MADEIRA - 3 DEMAOS</v>
          </cell>
          <cell r="C3161" t="str">
            <v>M2</v>
          </cell>
          <cell r="D3161" t="str">
            <v>9,60</v>
          </cell>
        </row>
        <row r="3162">
          <cell r="A3162" t="str">
            <v>84121</v>
          </cell>
          <cell r="B3162" t="str">
            <v>PLACA IDENTIFICACAO ACRILICO 25X8CM BORDA POLIDA - FORNECIMENTO E COLOCACAO</v>
          </cell>
          <cell r="C3162" t="str">
            <v>UN</v>
          </cell>
          <cell r="D3162" t="str">
            <v>74,65</v>
          </cell>
        </row>
        <row r="3163">
          <cell r="A3163" t="str">
            <v>84122</v>
          </cell>
          <cell r="B3163" t="str">
            <v>PLACA INAUGURACAO EM ALUMINIO 0,40X0,60M FORNECIMENTO E COLOCACAO</v>
          </cell>
          <cell r="C3163" t="str">
            <v>UN</v>
          </cell>
          <cell r="D3163" t="str">
            <v>358,17</v>
          </cell>
        </row>
        <row r="3164">
          <cell r="A3164" t="str">
            <v>84123</v>
          </cell>
          <cell r="B3164" t="str">
            <v>LIXAMENTO MAN C/ LIXA CALAFATE DE CONCR APARENTE ANTIGO</v>
          </cell>
          <cell r="C3164" t="str">
            <v>M2</v>
          </cell>
          <cell r="D3164" t="str">
            <v>3,24</v>
          </cell>
        </row>
        <row r="3165">
          <cell r="A3165" t="str">
            <v>84124</v>
          </cell>
          <cell r="B3165" t="str">
            <v>LETRA DE ACO INOX NO22 ALT=20CM FORNECIMENTO E COLOCACAO</v>
          </cell>
          <cell r="C3165" t="str">
            <v>UN</v>
          </cell>
          <cell r="D3165" t="str">
            <v>71,15</v>
          </cell>
        </row>
        <row r="3166">
          <cell r="A3166" t="str">
            <v>84125</v>
          </cell>
          <cell r="B3166" t="str">
            <v>LIMPEZA DE REVESTIMENTO EM PAREDE C/ SOLUCAO DE ACIDO MURIATICO/AMONIA</v>
          </cell>
          <cell r="C3166" t="str">
            <v>M2</v>
          </cell>
          <cell r="D3166" t="str">
            <v>4,61</v>
          </cell>
        </row>
        <row r="3167">
          <cell r="A3167" t="str">
            <v>74163/1</v>
          </cell>
          <cell r="B3167" t="str">
            <v>PERFURACAO DE POCO COM PERFURATRIZ PNEUMATICA</v>
          </cell>
          <cell r="C3167" t="str">
            <v>M</v>
          </cell>
          <cell r="D3167" t="str">
            <v>27,16</v>
          </cell>
        </row>
        <row r="3168">
          <cell r="A3168" t="str">
            <v>74163/2</v>
          </cell>
          <cell r="B3168" t="str">
            <v>PERFURACAO DE POCO COM PERFURATRIZ A PERCUSSAO</v>
          </cell>
          <cell r="C3168" t="str">
            <v>M</v>
          </cell>
          <cell r="D3168" t="str">
            <v>66,50</v>
          </cell>
        </row>
        <row r="3169">
          <cell r="A3169" t="str">
            <v>84127</v>
          </cell>
          <cell r="B3169" t="str">
            <v>REVESTIMENTO DE POCOS C/ TUBOS DE CONCRETO</v>
          </cell>
          <cell r="C3169" t="str">
            <v>M</v>
          </cell>
          <cell r="D3169" t="str">
            <v>334,60</v>
          </cell>
        </row>
        <row r="3170">
          <cell r="A3170" t="str">
            <v>84128</v>
          </cell>
          <cell r="B3170" t="str">
            <v>ABERTURA POCO PARA CISTERNA TERRENO COMPACTO COM DN 1,0M COM PROFUNDIDADES DE 15 A 20M</v>
          </cell>
          <cell r="C3170" t="str">
            <v>M</v>
          </cell>
          <cell r="D3170" t="str">
            <v>106,50</v>
          </cell>
        </row>
        <row r="3171">
          <cell r="A3171" t="str">
            <v>84129</v>
          </cell>
          <cell r="B3171" t="str">
            <v>ABERTURA POCO PARA CISTERNA TERRENO COMPACTO COM DN 1,0M PROFUNDIDADE DE 10 A 15M</v>
          </cell>
          <cell r="C3171" t="str">
            <v>M</v>
          </cell>
          <cell r="D3171" t="str">
            <v>85,20</v>
          </cell>
        </row>
        <row r="3172">
          <cell r="A3172" t="str">
            <v>84130</v>
          </cell>
          <cell r="B3172" t="str">
            <v>ABERTURA POCO PARA CISTERNA TERRENO COMPACTO COM DN 1,0 COM PROFUNDIDADE DE 5 A 10M</v>
          </cell>
          <cell r="C3172" t="str">
            <v>M</v>
          </cell>
          <cell r="D3172" t="str">
            <v>63,90</v>
          </cell>
        </row>
        <row r="3173">
          <cell r="A3173" t="str">
            <v>84131</v>
          </cell>
          <cell r="B3173" t="str">
            <v>ABERTURA POCO PARA CISTERNA TERRENO COMPACTO COM DN 1,0 COM PROFUNDIDADEATE 5M</v>
          </cell>
          <cell r="C3173" t="str">
            <v>M</v>
          </cell>
          <cell r="D3173" t="str">
            <v>53,25</v>
          </cell>
        </row>
        <row r="3174">
          <cell r="A3174" t="str">
            <v>40841</v>
          </cell>
          <cell r="B3174" t="str">
            <v>ABRACADEIRA P/POCOS PROFUNDOS</v>
          </cell>
          <cell r="C3174" t="str">
            <v>UN</v>
          </cell>
          <cell r="D3174" t="str">
            <v>71,83</v>
          </cell>
        </row>
        <row r="3175">
          <cell r="A3175" t="str">
            <v>6391</v>
          </cell>
          <cell r="B3175" t="str">
            <v>SOLDA TOPO DESCENDENTE CHANFRADA ESPESSURA=1/4" CHAPA/PERFIL/TUBO ACO COM CONVERSOR DIESEL.</v>
          </cell>
          <cell r="C3175" t="str">
            <v>M</v>
          </cell>
          <cell r="D3175" t="str">
            <v>92,20</v>
          </cell>
        </row>
        <row r="3176">
          <cell r="A3176" t="str">
            <v>84132</v>
          </cell>
          <cell r="B3176" t="str">
            <v>SOLDA DE TOPO DESCENDENTE, EM CHAPA ACO CHANFR 5/16" ESP (P/ ASSENT TUBULACAO OU PECA DE ACO) UTILIZANDO CONVERSOR DIESEL.</v>
          </cell>
          <cell r="C3176" t="str">
            <v>M</v>
          </cell>
          <cell r="D3176" t="str">
            <v>84,30</v>
          </cell>
        </row>
        <row r="3177">
          <cell r="A3177" t="str">
            <v>84133</v>
          </cell>
          <cell r="B3177" t="str">
            <v>SOLDA DE TOPO DESCENDENTE, EM CHAPA ACO CHANFR 3/8" ESP (P/ ASSENT TUBULACAO OU PECA DE ACO) UTILIZANDO CONVERSOR DIESEL</v>
          </cell>
          <cell r="C3177" t="str">
            <v>M</v>
          </cell>
          <cell r="D3177" t="str">
            <v>193,18</v>
          </cell>
        </row>
        <row r="3178">
          <cell r="A3178" t="str">
            <v>4877</v>
          </cell>
          <cell r="B3178" t="str">
            <v>BETONEIRA 320L ELETRICA TRIFASICA C/CARREGADOR MECANICO C/OPERADOR - P</v>
          </cell>
          <cell r="C3178" t="str">
            <v>H</v>
          </cell>
          <cell r="D3178" t="str">
            <v>19,09</v>
          </cell>
        </row>
        <row r="3179">
          <cell r="A3179" t="str">
            <v>71516</v>
          </cell>
          <cell r="B3179" t="str">
            <v>CONJUNTO DE MANGUEIRA PARA COMBATE A INCENDIO EM FIBRA DE POLIESTER PURA, COM 1.1/2", REVESTIDA INTERNAMENTE, COM 2 LANCES DE 15M CADA</v>
          </cell>
          <cell r="C3179" t="str">
            <v>UN</v>
          </cell>
          <cell r="D3179" t="str">
            <v>258,10</v>
          </cell>
        </row>
        <row r="3180">
          <cell r="A3180" t="str">
            <v>73347</v>
          </cell>
          <cell r="B3180" t="str">
            <v>CORTE, DOBRAGEM, MONTAGEM E COLOCAÇÃO DE FERRAGEM NA FORMA, AÇO CA-50, EM BARRA REDONDA COM DIÂMETRO DE 8 A 12,5MM</v>
          </cell>
          <cell r="C3180" t="str">
            <v>KG</v>
          </cell>
          <cell r="D3180" t="str">
            <v>2,13</v>
          </cell>
        </row>
        <row r="3181">
          <cell r="A3181" t="str">
            <v>73361</v>
          </cell>
          <cell r="B3181" t="str">
            <v>CONCRETO CICLOPICO FCK=10MPA 30% PEDRA DE MAO INCLUSIVE LANCAMENTO</v>
          </cell>
          <cell r="C3181" t="str">
            <v>M3</v>
          </cell>
          <cell r="D3181" t="str">
            <v>271,68</v>
          </cell>
        </row>
        <row r="3182">
          <cell r="A3182" t="str">
            <v>73370</v>
          </cell>
          <cell r="B3182" t="str">
            <v>TRANSPORTE QQ NAT CAM BASCULANTE 30 KM/H 8.00 T EXCL  DESPE-          SA CARGA/DESC ESPERA DO CAMINHAO/SERVENTE/E OU EQUIP AUX.</v>
          </cell>
          <cell r="C3182" t="str">
            <v>T/KM</v>
          </cell>
          <cell r="D3182" t="str">
            <v>0,89</v>
          </cell>
        </row>
        <row r="3183">
          <cell r="A3183" t="str">
            <v>73372</v>
          </cell>
          <cell r="B3183" t="str">
            <v>PINHO DE TERCEIRA 1" X 12" E 1" X 9"</v>
          </cell>
          <cell r="C3183" t="str">
            <v>M2</v>
          </cell>
          <cell r="D3183" t="str">
            <v>25,98</v>
          </cell>
        </row>
        <row r="3184">
          <cell r="A3184" t="str">
            <v>73375</v>
          </cell>
          <cell r="B3184" t="str">
            <v>CORTE ACO CA-5AB OU CA 50-A DIAM ACIMA 12,5MM</v>
          </cell>
          <cell r="C3184" t="str">
            <v>KG</v>
          </cell>
          <cell r="D3184" t="str">
            <v>1,82</v>
          </cell>
        </row>
        <row r="3185">
          <cell r="A3185" t="str">
            <v>73393</v>
          </cell>
          <cell r="B3185" t="str">
            <v>CORTE ACO CA-25 DIAM 6,3 A 8,0MM</v>
          </cell>
          <cell r="C3185" t="str">
            <v>KG</v>
          </cell>
          <cell r="D3185" t="str">
            <v>2,03</v>
          </cell>
        </row>
        <row r="3186">
          <cell r="A3186" t="str">
            <v>73396</v>
          </cell>
          <cell r="B3186" t="str">
            <v>DEGRAU DE FERRO FUNDIDO NUM 1 DE 3,0 KG</v>
          </cell>
          <cell r="C3186" t="str">
            <v>UN</v>
          </cell>
          <cell r="D3186" t="str">
            <v>48,00</v>
          </cell>
        </row>
        <row r="3187">
          <cell r="A3187" t="str">
            <v>73397</v>
          </cell>
          <cell r="B3187" t="str">
            <v>EMBOCO CIMENTO AREIA 1:4 ESP=1,5CM INCL CHAPISCO 1:3 E=9MM</v>
          </cell>
          <cell r="C3187" t="str">
            <v>M2</v>
          </cell>
          <cell r="D3187" t="str">
            <v>18,22</v>
          </cell>
        </row>
        <row r="3188">
          <cell r="A3188" t="str">
            <v>73410</v>
          </cell>
          <cell r="B3188" t="str">
            <v>FORMA PLANA P/VIGA, PILAR E PAREDE EM CHAPA RESINADA E= 10 MM</v>
          </cell>
          <cell r="C3188" t="str">
            <v>M2</v>
          </cell>
          <cell r="D3188" t="str">
            <v>47,34</v>
          </cell>
        </row>
        <row r="3189">
          <cell r="A3189" t="str">
            <v>73413</v>
          </cell>
          <cell r="B3189" t="str">
            <v>ESCAVACAO MEC.VALA N ESCOR ATE 1,5M C/RETRO MAT 1A COM REDUTOR (PEDRAS/INST PREDIAIS/OUTROS REDUT PRODUT OU CAVAS FUNDACAO) -  EXCL. ESGOTAMENTO</v>
          </cell>
          <cell r="C3189" t="str">
            <v>M3</v>
          </cell>
          <cell r="D3189" t="str">
            <v>14,13</v>
          </cell>
        </row>
        <row r="3190">
          <cell r="A3190" t="str">
            <v>73415</v>
          </cell>
          <cell r="B3190" t="str">
            <v>PINTURA PVA, TRES DEMAOS</v>
          </cell>
          <cell r="C3190" t="str">
            <v>M2</v>
          </cell>
          <cell r="D3190" t="str">
            <v>10,88</v>
          </cell>
        </row>
        <row r="3191">
          <cell r="A3191" t="str">
            <v>73418</v>
          </cell>
          <cell r="B3191" t="str">
            <v>ALVENARIA P/CX ENTERR ATE 0,80M C/BL CONC 10X20X40CM C/ARGAMASSA 1:4  CIMENTO E AREIA E CONCRETO 20MPA P/ENCHIMENTO DOS FUROS.</v>
          </cell>
          <cell r="C3191" t="str">
            <v>M2</v>
          </cell>
          <cell r="D3191" t="str">
            <v>51,91</v>
          </cell>
        </row>
        <row r="3192">
          <cell r="A3192" t="str">
            <v>73423</v>
          </cell>
          <cell r="B3192" t="str">
            <v>ALVENARIA TIJOLO MACICO 7X10X20CM CIM/SB/AR 1:2:2 PROF=80A160CM 1 VEZ P/CAIXAS ENTERRADAS</v>
          </cell>
          <cell r="C3192" t="str">
            <v>M2</v>
          </cell>
          <cell r="D3192" t="str">
            <v>140,83</v>
          </cell>
        </row>
        <row r="3193">
          <cell r="A3193" t="str">
            <v>73426</v>
          </cell>
          <cell r="B3193" t="str">
            <v>PERFURACAO MANUAL DIAMETRO 20 CM (5 TF)</v>
          </cell>
          <cell r="C3193" t="str">
            <v>M</v>
          </cell>
          <cell r="D3193" t="str">
            <v>44,13</v>
          </cell>
        </row>
        <row r="3194">
          <cell r="A3194" t="str">
            <v>73430</v>
          </cell>
          <cell r="B3194" t="str">
            <v>ESCAVACAO MEC. VALA N ESCOR MAT 1A C/RETRO ENTRE 1,5 E 3M C/ REDUTOR (PEDRAS/INST PREDIAIS/OUTROS REDUT.PRODUTIV OU CAVAS FUNDACAO ) - EXCL. ESGOTAMENTO.</v>
          </cell>
          <cell r="C3194" t="str">
            <v>M3</v>
          </cell>
          <cell r="D3194" t="str">
            <v>17,19</v>
          </cell>
        </row>
        <row r="3195">
          <cell r="A3195" t="str">
            <v>73431</v>
          </cell>
          <cell r="B3195" t="str">
            <v>PINHO TERCEIRA  2,5X10CM</v>
          </cell>
          <cell r="C3195" t="str">
            <v>M</v>
          </cell>
          <cell r="D3195" t="str">
            <v>2,66</v>
          </cell>
        </row>
        <row r="3196">
          <cell r="A3196" t="str">
            <v>73454</v>
          </cell>
          <cell r="B3196" t="str">
            <v>ALUGUEL CAMINHAO CARROC FIXA TOCO 7,5T MOTOR DIESEL 132CV(CP) C/MOTO  RISTA</v>
          </cell>
          <cell r="C3196" t="str">
            <v>H</v>
          </cell>
          <cell r="D3196" t="str">
            <v>90,95</v>
          </cell>
        </row>
        <row r="3197">
          <cell r="A3197" t="str">
            <v>73460</v>
          </cell>
          <cell r="B3197" t="str">
            <v>MACARANDUBA APARELHADA 3" X 4.1/2"</v>
          </cell>
          <cell r="C3197" t="str">
            <v>M</v>
          </cell>
          <cell r="D3197" t="str">
            <v>24,74</v>
          </cell>
        </row>
        <row r="3198">
          <cell r="A3198" t="str">
            <v>73475</v>
          </cell>
          <cell r="B3198" t="str">
            <v>TACO DE ALVENARIA (2,5X10X20)CM</v>
          </cell>
          <cell r="C3198" t="str">
            <v>UN</v>
          </cell>
          <cell r="D3198" t="str">
            <v>0,56</v>
          </cell>
        </row>
        <row r="3199">
          <cell r="A3199" t="str">
            <v>73488</v>
          </cell>
          <cell r="B3199" t="str">
            <v>MACARANDUBA APARELHADA 3" X 6"</v>
          </cell>
          <cell r="C3199" t="str">
            <v>M</v>
          </cell>
          <cell r="D3199" t="str">
            <v>32,30</v>
          </cell>
        </row>
        <row r="3200">
          <cell r="A3200" t="str">
            <v>73489</v>
          </cell>
          <cell r="B3200" t="str">
            <v>MACARANDUBA APARELHADA DE 3" X 9"</v>
          </cell>
          <cell r="C3200" t="str">
            <v>M</v>
          </cell>
          <cell r="D3200" t="str">
            <v>49,50</v>
          </cell>
        </row>
        <row r="3201">
          <cell r="A3201" t="str">
            <v>73490</v>
          </cell>
          <cell r="B3201" t="str">
            <v>TUBO CA-1 CONCR ARMADO P/GALERIAS AGUAS PLUV DIAM=0,80M FORNEC MAT    COM AREIA CIMENTO 1:4 - FORNECIMENTO E ASSENTAMENTO, INCLUSIVE TOPOGRAFO</v>
          </cell>
          <cell r="C3201" t="str">
            <v>M</v>
          </cell>
          <cell r="D3201" t="str">
            <v>223,93</v>
          </cell>
        </row>
        <row r="3202">
          <cell r="A3202" t="str">
            <v>73493</v>
          </cell>
          <cell r="B3202" t="str">
            <v>TEODOLITO CONVENCIONAL DE MICROMETRO C/LEITURA NUMERICA (CP) PRECISAO DE 6S PARA LEVANTAMENTO DE TERRENOS DIVERSOS</v>
          </cell>
          <cell r="C3202" t="str">
            <v>H</v>
          </cell>
          <cell r="D3202" t="str">
            <v>2,25</v>
          </cell>
        </row>
        <row r="3203">
          <cell r="A3203" t="str">
            <v>73503</v>
          </cell>
          <cell r="B3203" t="str">
            <v>TRANSPORTE DE TUBOS DE PVC DN 1000</v>
          </cell>
          <cell r="C3203" t="str">
            <v>M</v>
          </cell>
          <cell r="D3203" t="str">
            <v>5,31</v>
          </cell>
        </row>
        <row r="3204">
          <cell r="A3204" t="str">
            <v>73504</v>
          </cell>
          <cell r="B3204" t="str">
            <v>TRANSPORTE DE TUBOS DE PVC DN 900</v>
          </cell>
          <cell r="C3204" t="str">
            <v>M</v>
          </cell>
          <cell r="D3204" t="str">
            <v>4,48</v>
          </cell>
        </row>
        <row r="3205">
          <cell r="A3205" t="str">
            <v>73505</v>
          </cell>
          <cell r="B3205" t="str">
            <v>TRANSPORTE DE TUBOS DE PVC DN 800</v>
          </cell>
          <cell r="C3205" t="str">
            <v>M</v>
          </cell>
          <cell r="D3205" t="str">
            <v>3,71</v>
          </cell>
        </row>
        <row r="3206">
          <cell r="A3206" t="str">
            <v>73506</v>
          </cell>
          <cell r="B3206" t="str">
            <v>TRANSPORTE DE TUBOS DE PVC DN 700</v>
          </cell>
          <cell r="C3206" t="str">
            <v>M</v>
          </cell>
          <cell r="D3206" t="str">
            <v>3,01</v>
          </cell>
        </row>
        <row r="3207">
          <cell r="A3207" t="str">
            <v>73507</v>
          </cell>
          <cell r="B3207" t="str">
            <v>TRANSPORTE DE TUBOS DE PVC DN 600</v>
          </cell>
          <cell r="C3207" t="str">
            <v>M</v>
          </cell>
          <cell r="D3207" t="str">
            <v>2,36</v>
          </cell>
        </row>
        <row r="3208">
          <cell r="A3208" t="str">
            <v>73508</v>
          </cell>
          <cell r="B3208" t="str">
            <v>TRANSPORTE DE TUBOS DE PVC DN 500</v>
          </cell>
          <cell r="C3208" t="str">
            <v>M</v>
          </cell>
          <cell r="D3208" t="str">
            <v>1,79</v>
          </cell>
        </row>
        <row r="3209">
          <cell r="A3209" t="str">
            <v>73509</v>
          </cell>
          <cell r="B3209" t="str">
            <v>TRANSPORTE DE TUBOS DE PVC DN 400</v>
          </cell>
          <cell r="C3209" t="str">
            <v>M</v>
          </cell>
          <cell r="D3209" t="str">
            <v>1,30</v>
          </cell>
        </row>
        <row r="3210">
          <cell r="A3210" t="str">
            <v>73510</v>
          </cell>
          <cell r="B3210" t="str">
            <v>TRANSPORTE DE TUBOS DE FERRO DUTIL DN 1200</v>
          </cell>
          <cell r="C3210" t="str">
            <v>M</v>
          </cell>
          <cell r="D3210" t="str">
            <v>13,69</v>
          </cell>
        </row>
        <row r="3211">
          <cell r="A3211" t="str">
            <v>73511</v>
          </cell>
          <cell r="B3211" t="str">
            <v>TRANSPORTE DE TUBOS DE FERRO DUTIL DN 1100</v>
          </cell>
          <cell r="C3211" t="str">
            <v>M</v>
          </cell>
          <cell r="D3211" t="str">
            <v>11,83</v>
          </cell>
        </row>
        <row r="3212">
          <cell r="A3212" t="str">
            <v>73512</v>
          </cell>
          <cell r="B3212" t="str">
            <v>TRANSPORTE DE TUBOS DE FERRO DUTIL DN 1000</v>
          </cell>
          <cell r="C3212" t="str">
            <v>M</v>
          </cell>
          <cell r="D3212" t="str">
            <v>10,25</v>
          </cell>
        </row>
        <row r="3213">
          <cell r="A3213" t="str">
            <v>73513</v>
          </cell>
          <cell r="B3213" t="str">
            <v>TRANSPORTE DE TUBOS DE FERRO DUTIL DN 900</v>
          </cell>
          <cell r="C3213" t="str">
            <v>M</v>
          </cell>
          <cell r="D3213" t="str">
            <v>8,65</v>
          </cell>
        </row>
        <row r="3214">
          <cell r="A3214" t="str">
            <v>73514</v>
          </cell>
          <cell r="B3214" t="str">
            <v>TRANSPORTE DE TUBOS DE FERRO DUTIL DN 800</v>
          </cell>
          <cell r="C3214" t="str">
            <v>M</v>
          </cell>
          <cell r="D3214" t="str">
            <v>7,17</v>
          </cell>
        </row>
        <row r="3215">
          <cell r="A3215" t="str">
            <v>73515</v>
          </cell>
          <cell r="B3215" t="str">
            <v>TRANSPORTE DE TUBOS DE FERRO DUTIL DN 700</v>
          </cell>
          <cell r="C3215" t="str">
            <v>M</v>
          </cell>
          <cell r="D3215" t="str">
            <v>5,81</v>
          </cell>
        </row>
        <row r="3216">
          <cell r="A3216" t="str">
            <v>73516</v>
          </cell>
          <cell r="B3216" t="str">
            <v>TRANSPORTE DE TUBOS DE FERRO DUTIL DN 600</v>
          </cell>
          <cell r="C3216" t="str">
            <v>M</v>
          </cell>
          <cell r="D3216" t="str">
            <v>4,57</v>
          </cell>
        </row>
        <row r="3217">
          <cell r="A3217" t="str">
            <v>73517</v>
          </cell>
          <cell r="B3217" t="str">
            <v>TRANSPORTE DE TUBOS DE FERRO DUTIL DN 500</v>
          </cell>
          <cell r="C3217" t="str">
            <v>M</v>
          </cell>
          <cell r="D3217" t="str">
            <v>3,46</v>
          </cell>
        </row>
        <row r="3218">
          <cell r="A3218" t="str">
            <v>73518</v>
          </cell>
          <cell r="B3218" t="str">
            <v>TRANSPORTE DE TUBOS DE FERRO DUTIL DN 450</v>
          </cell>
          <cell r="C3218" t="str">
            <v>M</v>
          </cell>
          <cell r="D3218" t="str">
            <v>3,00</v>
          </cell>
        </row>
        <row r="3219">
          <cell r="A3219" t="str">
            <v>73519</v>
          </cell>
          <cell r="B3219" t="str">
            <v>TRANSPORTE DE TUBOS DE FERRO DUTIL DN 400</v>
          </cell>
          <cell r="C3219" t="str">
            <v>M</v>
          </cell>
          <cell r="D3219" t="str">
            <v>2,51</v>
          </cell>
        </row>
        <row r="3220">
          <cell r="A3220" t="str">
            <v>73520</v>
          </cell>
          <cell r="B3220" t="str">
            <v>TRANSPORTE DE TUBOS DE FERRO DUTIL DN 350</v>
          </cell>
          <cell r="C3220" t="str">
            <v>M</v>
          </cell>
          <cell r="D3220" t="str">
            <v>2,11</v>
          </cell>
        </row>
        <row r="3221">
          <cell r="A3221" t="str">
            <v>73521</v>
          </cell>
          <cell r="B3221" t="str">
            <v>TRANSPORTE DE TUBOS DE FERRO DUTIL DN 300</v>
          </cell>
          <cell r="C3221" t="str">
            <v>M</v>
          </cell>
          <cell r="D3221" t="str">
            <v>1,70</v>
          </cell>
        </row>
        <row r="3222">
          <cell r="A3222" t="str">
            <v>73522</v>
          </cell>
          <cell r="B3222" t="str">
            <v>TRANSPORTE DE TUBOS DE FERRO DUTIL DN 250</v>
          </cell>
          <cell r="C3222" t="str">
            <v>M</v>
          </cell>
          <cell r="D3222" t="str">
            <v>1,34</v>
          </cell>
        </row>
        <row r="3223">
          <cell r="A3223" t="str">
            <v>73523</v>
          </cell>
          <cell r="B3223" t="str">
            <v>TRANSPORTE DE TUBOS DE FERRO DUTIL DN 200</v>
          </cell>
          <cell r="C3223" t="str">
            <v>M</v>
          </cell>
          <cell r="D3223" t="str">
            <v>1,00</v>
          </cell>
        </row>
        <row r="3224">
          <cell r="A3224" t="str">
            <v>73524</v>
          </cell>
          <cell r="B3224" t="str">
            <v>TRANSPORTE DE TUBOS DE FERRO DUTIL DN 150</v>
          </cell>
          <cell r="C3224" t="str">
            <v>M</v>
          </cell>
          <cell r="D3224" t="str">
            <v>0,79</v>
          </cell>
        </row>
        <row r="3225">
          <cell r="A3225" t="str">
            <v>73525</v>
          </cell>
          <cell r="B3225" t="str">
            <v>CORTE ACO CA-60 DIAM 6,4 A 8,0MM</v>
          </cell>
          <cell r="C3225" t="str">
            <v>KG</v>
          </cell>
          <cell r="D3225" t="str">
            <v>2,43</v>
          </cell>
        </row>
        <row r="3226">
          <cell r="A3226" t="str">
            <v>73533</v>
          </cell>
          <cell r="B3226" t="str">
            <v>CONCRETO P/CAMADAS PREPARATORIAS 180KG/M3 CIMENTO SOMENTE MATERIAIS   INCL 5% PERDAS.</v>
          </cell>
          <cell r="C3226" t="str">
            <v>M3</v>
          </cell>
          <cell r="D3226" t="str">
            <v>157,79</v>
          </cell>
        </row>
        <row r="3227">
          <cell r="A3227" t="str">
            <v>73540</v>
          </cell>
          <cell r="B3227" t="str">
            <v>COLOCACAO CUBA LOUCA/ACO INOX EXCLUSIVE CUBA/COMPLEMENTO - P</v>
          </cell>
          <cell r="C3227" t="str">
            <v>UN</v>
          </cell>
          <cell r="D3227" t="str">
            <v>22,31</v>
          </cell>
        </row>
        <row r="3228">
          <cell r="A3228" t="str">
            <v>73541</v>
          </cell>
          <cell r="B3228" t="str">
            <v>COLOCACAO BANCA MARMORE/GRANITO/ACO INOX EXCLUSIVE BANCA - P</v>
          </cell>
          <cell r="C3228" t="str">
            <v>M</v>
          </cell>
          <cell r="D3228" t="str">
            <v>42,23</v>
          </cell>
        </row>
        <row r="3229">
          <cell r="A3229" t="str">
            <v>73542</v>
          </cell>
          <cell r="B3229" t="str">
            <v>BUCHA/ARRUELA ALUMINIO 3/4" - P</v>
          </cell>
          <cell r="C3229" t="str">
            <v>CJ</v>
          </cell>
          <cell r="D3229" t="str">
            <v>0,56</v>
          </cell>
        </row>
        <row r="3230">
          <cell r="A3230" t="str">
            <v>73543</v>
          </cell>
          <cell r="B3230" t="str">
            <v>BUCHA/ARRUELA ALUMINIO 1/2" - P</v>
          </cell>
          <cell r="C3230" t="str">
            <v>CJ</v>
          </cell>
          <cell r="D3230" t="str">
            <v>0,49</v>
          </cell>
        </row>
        <row r="3231">
          <cell r="A3231" t="str">
            <v>73555</v>
          </cell>
          <cell r="B3231" t="str">
            <v>TACO DE CANELA 2,5X10X10CM</v>
          </cell>
          <cell r="C3231" t="str">
            <v>UN</v>
          </cell>
          <cell r="D3231" t="str">
            <v>0,28</v>
          </cell>
        </row>
        <row r="3232">
          <cell r="A3232" t="str">
            <v>73562</v>
          </cell>
          <cell r="B3232" t="str">
            <v>NIVEL WILD-NA-Z</v>
          </cell>
          <cell r="C3232" t="str">
            <v>H</v>
          </cell>
          <cell r="D3232" t="str">
            <v>0,74</v>
          </cell>
        </row>
        <row r="3233">
          <cell r="A3233" t="str">
            <v>73587</v>
          </cell>
          <cell r="B3233" t="str">
            <v>TRANSPORTE DE TUBOS DE PVC DN 350</v>
          </cell>
          <cell r="C3233" t="str">
            <v>M</v>
          </cell>
          <cell r="D3233" t="str">
            <v>0,91</v>
          </cell>
        </row>
        <row r="3234">
          <cell r="A3234" t="str">
            <v>73588</v>
          </cell>
          <cell r="B3234" t="str">
            <v>TRANSPORTE DE TUBOS DE PVC DN 300</v>
          </cell>
          <cell r="C3234" t="str">
            <v>M</v>
          </cell>
          <cell r="D3234" t="str">
            <v>0,61</v>
          </cell>
        </row>
        <row r="3235">
          <cell r="A3235" t="str">
            <v>73589</v>
          </cell>
          <cell r="B3235" t="str">
            <v>TRANSPORTE DE TUBOS DE PVC DN 250</v>
          </cell>
          <cell r="C3235" t="str">
            <v>M</v>
          </cell>
          <cell r="D3235" t="str">
            <v>0,42</v>
          </cell>
        </row>
        <row r="3236">
          <cell r="A3236" t="str">
            <v>73590</v>
          </cell>
          <cell r="B3236" t="str">
            <v>TRANSPORTE DE TUBOS DE PVC DN 200</v>
          </cell>
          <cell r="C3236" t="str">
            <v>M</v>
          </cell>
          <cell r="D3236" t="str">
            <v>0,26</v>
          </cell>
        </row>
        <row r="3237">
          <cell r="A3237" t="str">
            <v>73591</v>
          </cell>
          <cell r="B3237" t="str">
            <v>TRANSPORTE DE TUBOS DE PVC DN 150</v>
          </cell>
          <cell r="C3237" t="str">
            <v>M</v>
          </cell>
          <cell r="D3237" t="str">
            <v>0,16</v>
          </cell>
        </row>
        <row r="3238">
          <cell r="A3238" t="str">
            <v>73592</v>
          </cell>
          <cell r="B3238" t="str">
            <v>TRANSPORTE DE TUBOS DE PVC DN 125</v>
          </cell>
          <cell r="C3238" t="str">
            <v>M</v>
          </cell>
          <cell r="D3238" t="str">
            <v>0,13</v>
          </cell>
        </row>
        <row r="3239">
          <cell r="A3239" t="str">
            <v>73593</v>
          </cell>
          <cell r="B3239" t="str">
            <v>TRANSPORTE DE TUBOS DE PVC DN 100</v>
          </cell>
          <cell r="C3239" t="str">
            <v>M</v>
          </cell>
          <cell r="D3239" t="str">
            <v>0,20</v>
          </cell>
        </row>
        <row r="3240">
          <cell r="A3240" t="str">
            <v>73594</v>
          </cell>
          <cell r="B3240" t="str">
            <v>TRANSPORTE DE TUBOS DE PVC DN 75</v>
          </cell>
          <cell r="C3240" t="str">
            <v>M</v>
          </cell>
          <cell r="D3240" t="str">
            <v>0,15</v>
          </cell>
        </row>
        <row r="3241">
          <cell r="A3241" t="str">
            <v>73595</v>
          </cell>
          <cell r="B3241" t="str">
            <v>TRANSPORTE DE TUBOS DE PVC DN 50</v>
          </cell>
          <cell r="C3241" t="str">
            <v>M</v>
          </cell>
          <cell r="D3241" t="str">
            <v>0,09</v>
          </cell>
        </row>
        <row r="3242">
          <cell r="A3242" t="str">
            <v>73596</v>
          </cell>
          <cell r="B3242" t="str">
            <v>TRANSPORTE DE TUBOS DE PVC DN 25</v>
          </cell>
          <cell r="C3242" t="str">
            <v>M</v>
          </cell>
          <cell r="D3242" t="str">
            <v>0,02</v>
          </cell>
        </row>
        <row r="3243">
          <cell r="A3243" t="str">
            <v>73597</v>
          </cell>
          <cell r="B3243" t="str">
            <v>TRANSPORTE DE TUBOS DE FERRO DUTIL DN 100</v>
          </cell>
          <cell r="C3243" t="str">
            <v>M</v>
          </cell>
          <cell r="D3243" t="str">
            <v>0,60</v>
          </cell>
        </row>
        <row r="3244">
          <cell r="A3244" t="str">
            <v>73598</v>
          </cell>
          <cell r="B3244" t="str">
            <v>TRANSPORTE DE TUBOS DE FERRO DUTIL DN 75</v>
          </cell>
          <cell r="C3244" t="str">
            <v>M</v>
          </cell>
          <cell r="D3244" t="str">
            <v>0,41</v>
          </cell>
        </row>
        <row r="3245">
          <cell r="A3245" t="str">
            <v>73714</v>
          </cell>
          <cell r="B3245" t="str">
            <v>CAIXA PARA RALO C OM GRELHA FOFO 135 KG DE ALV TIJOLO MACICO (7X10X20) PAREDES DE UMA VEZ (0.20 M) DE 0.90X1.20X1.50 M (EXTERNA) COM ARGAMASSA 1:4 CIMENTO:AREIA, BASE CONC FCK=10 MPA, EXCLUSIVE ESCAVACAO E REATERRO.</v>
          </cell>
          <cell r="C3245" t="str">
            <v>UN</v>
          </cell>
          <cell r="D3245" t="str">
            <v>1.185,27</v>
          </cell>
        </row>
        <row r="3246">
          <cell r="A3246" t="str">
            <v>84114</v>
          </cell>
          <cell r="B3246" t="str">
            <v>ALCAPAO DE MADEIRA 63X63CM INCL FERRAGENS</v>
          </cell>
          <cell r="C3246" t="str">
            <v>UN</v>
          </cell>
          <cell r="D3246" t="str">
            <v>90,12</v>
          </cell>
        </row>
        <row r="3247">
          <cell r="A3247" t="str">
            <v>84135</v>
          </cell>
          <cell r="B3247" t="str">
            <v>FORNECIMENTO E INSTALACAO CAIXA PRE MOLDADA EM CONCRETO PARA AR CONDICIONADO 18000 BTUS</v>
          </cell>
          <cell r="C3247" t="str">
            <v>UN</v>
          </cell>
          <cell r="D3247" t="str">
            <v>155,25</v>
          </cell>
        </row>
        <row r="3248">
          <cell r="A3248" t="str">
            <v>84158</v>
          </cell>
          <cell r="B3248" t="str">
            <v>BUCHA / ARRUELA ALUMINIO 1"</v>
          </cell>
          <cell r="C3248" t="str">
            <v>CJ</v>
          </cell>
          <cell r="D3248" t="str">
            <v>0,73</v>
          </cell>
        </row>
        <row r="3249">
          <cell r="A3249" t="str">
            <v>84159</v>
          </cell>
          <cell r="B3249" t="str">
            <v>BUCHA / ARRUELA ALUMINIO 1 1/4"</v>
          </cell>
          <cell r="C3249" t="str">
            <v>CJ</v>
          </cell>
          <cell r="D3249" t="str">
            <v>1,44</v>
          </cell>
        </row>
        <row r="3250">
          <cell r="A3250" t="str">
            <v>5803</v>
          </cell>
          <cell r="B3250" t="str">
            <v>COMPACTADOR DE SOLOS COM PLACA VIBRATORIA, 46X51CM, 5HP, 156KG, DIESEL, IMPACTO DINAMICO 1700KG - CUSTO HORARIO DE MATERIAIS NA OPERACAO</v>
          </cell>
          <cell r="C3250" t="str">
            <v>H</v>
          </cell>
          <cell r="D3250" t="str">
            <v>1,72</v>
          </cell>
        </row>
        <row r="3251">
          <cell r="A3251" t="str">
            <v>6541</v>
          </cell>
          <cell r="B3251" t="str">
            <v>TRATOR DE ESTEIRAS - D6 - CUSTOS C/ MAT. NA OPERACAO</v>
          </cell>
          <cell r="C3251" t="str">
            <v>H</v>
          </cell>
          <cell r="D3251" t="str">
            <v>60,22</v>
          </cell>
        </row>
        <row r="3252">
          <cell r="A3252" t="str">
            <v>73346</v>
          </cell>
          <cell r="B3252" t="str">
            <v>CONCRETO ARMADO DOSADO 15 MPA INCL MAT P/ 1 M3 PREPARO CONF           COMP 5845 COLOC CONF COMP 7090 14 M2 DE AREA MOLDADA FORMAS           E ESCORAMENTO CONF COMPS 5306 E 5708 60 KG DE ACO CA-50 INC           MAO DE OBRA P/CORTE DOBRAGEM MONTAGEM E COLO</v>
          </cell>
          <cell r="C3252" t="str">
            <v>M3</v>
          </cell>
          <cell r="D3252" t="str">
            <v>1.432,25</v>
          </cell>
        </row>
        <row r="3253">
          <cell r="A3253" t="str">
            <v>73473</v>
          </cell>
          <cell r="B3253" t="str">
            <v>VASSOURA MEC REBOCAVEL LARG DE TRAB 2,66M (CI) EXCL OPERADOR</v>
          </cell>
          <cell r="C3253" t="str">
            <v>H</v>
          </cell>
          <cell r="D3253" t="str">
            <v>5,91</v>
          </cell>
        </row>
        <row r="3254">
          <cell r="A3254" t="str">
            <v>73474</v>
          </cell>
          <cell r="B3254" t="str">
            <v>ALUGUEL CAMINHAO CARROC FIXA TOCO 7,5T MOTOR DIESEL 132CV (CI) C/MOTO RISTA</v>
          </cell>
          <cell r="C3254" t="str">
            <v>H</v>
          </cell>
          <cell r="D3254" t="str">
            <v>38,08</v>
          </cell>
        </row>
        <row r="3255">
          <cell r="A3255" t="str">
            <v>73477</v>
          </cell>
          <cell r="B3255" t="str">
            <v>MAQUINA DE SOLDA A ARCO 375A DIESEL 33CV (CP) EXCL OPERADOR</v>
          </cell>
          <cell r="C3255" t="str">
            <v>H</v>
          </cell>
          <cell r="D3255" t="str">
            <v>34,57</v>
          </cell>
        </row>
        <row r="3256">
          <cell r="A3256" t="str">
            <v>73554</v>
          </cell>
          <cell r="B3256" t="str">
            <v>MACARANDUBA APARELHADA 3" X 3"</v>
          </cell>
          <cell r="C3256" t="str">
            <v>M</v>
          </cell>
          <cell r="D3256" t="str">
            <v>16,14</v>
          </cell>
        </row>
        <row r="3257">
          <cell r="A3257" t="str">
            <v>84198</v>
          </cell>
          <cell r="B3257" t="str">
            <v>VASSOURA MEC REBOCAVEL LARGURA DE TRABALHO 2,66M (CP) EXCL OPERADOR</v>
          </cell>
          <cell r="C3257" t="str">
            <v>H</v>
          </cell>
          <cell r="D3257" t="str">
            <v>8,38</v>
          </cell>
        </row>
        <row r="3258">
          <cell r="A3258" t="str">
            <v>73916/1</v>
          </cell>
          <cell r="B3258" t="str">
            <v>PLACA DE IDENTIFICAÇÃO EM CHAPA GALVANIZADA NUM. 18, 12X18CM</v>
          </cell>
          <cell r="C3258" t="str">
            <v>UN</v>
          </cell>
          <cell r="D3258" t="str">
            <v>46,94</v>
          </cell>
        </row>
        <row r="3259">
          <cell r="A3259" t="str">
            <v>73916/2</v>
          </cell>
          <cell r="B3259" t="str">
            <v>PLACA ESMALTADA PARA IDENTIFICAÇÃO NR DE RUA, DIMENSÕES 45X25CM</v>
          </cell>
          <cell r="C3259" t="str">
            <v>UN</v>
          </cell>
          <cell r="D3259" t="str">
            <v>120,62</v>
          </cell>
        </row>
        <row r="3260">
          <cell r="A3260" t="str">
            <v>73916/3</v>
          </cell>
          <cell r="B3260" t="str">
            <v>PLACA DE IDENTIFICAÇÃO EM CHAPA GALVANIZADA NUM. 18, DIMENSÕES 8X12CM</v>
          </cell>
          <cell r="C3260" t="str">
            <v>UN</v>
          </cell>
          <cell r="D3260" t="str">
            <v>23,11</v>
          </cell>
        </row>
        <row r="3261">
          <cell r="A3261" t="str">
            <v>73672</v>
          </cell>
          <cell r="B3261" t="str">
            <v>DESMATAMENTO E LIMPEZA MECANIZADA DE TERRENO COM ARVORES ATE Ø 15CM, UTILIZANDO TRATOR DE ESTEIRAS</v>
          </cell>
          <cell r="C3261" t="str">
            <v>M2</v>
          </cell>
          <cell r="D3261" t="str">
            <v>0,36</v>
          </cell>
        </row>
        <row r="3262">
          <cell r="A3262" t="str">
            <v>73822/1</v>
          </cell>
          <cell r="B3262" t="str">
            <v>CAPINA E LIMPEZA MANUAL DE TERRENO COM PEQUENOS ARBUSTOS</v>
          </cell>
          <cell r="C3262" t="str">
            <v>M2</v>
          </cell>
          <cell r="D3262" t="str">
            <v>2,74</v>
          </cell>
        </row>
        <row r="3263">
          <cell r="A3263" t="str">
            <v>73822/2</v>
          </cell>
          <cell r="B3263" t="str">
            <v>DESMATAMENTO E LIMPEZA MECANIZADA DE TERRENO COM REMOCAO DE CAMADA VEGETAL, UTILIZANDO MOTONIVELADORA</v>
          </cell>
          <cell r="C3263" t="str">
            <v>M2</v>
          </cell>
          <cell r="D3263" t="str">
            <v>0,50</v>
          </cell>
        </row>
        <row r="3264">
          <cell r="A3264" t="str">
            <v>73859/1</v>
          </cell>
          <cell r="B3264" t="str">
            <v>DESMATAMENTO E LIMPEZA MECANIZADA DE TERRENO COM REMOCAO DE CAMADA VEGETAL, UTILIZANDO TRATOR DE ESTEIRAS</v>
          </cell>
          <cell r="C3264" t="str">
            <v>M2</v>
          </cell>
          <cell r="D3264" t="str">
            <v>0,15</v>
          </cell>
        </row>
        <row r="3265">
          <cell r="A3265" t="str">
            <v>73859/2</v>
          </cell>
          <cell r="B3265" t="str">
            <v>CAPINA E LIMPEZA MANUAL DE TERRENO</v>
          </cell>
          <cell r="C3265" t="str">
            <v>M2</v>
          </cell>
          <cell r="D3265" t="str">
            <v>0,73</v>
          </cell>
        </row>
        <row r="3266">
          <cell r="A3266" t="str">
            <v>73871/2</v>
          </cell>
          <cell r="B3266" t="str">
            <v>DESTOCAMENTO MECANICO DE ARVORES, Ø ATE 30CM</v>
          </cell>
          <cell r="C3266" t="str">
            <v>UN</v>
          </cell>
          <cell r="D3266" t="str">
            <v>27,05</v>
          </cell>
        </row>
        <row r="3267">
          <cell r="A3267" t="str">
            <v>73871/3</v>
          </cell>
          <cell r="B3267" t="str">
            <v>DESTOCAMENTO MECANICO DE ARVORES, Ø ENTRE 30 E 50CM</v>
          </cell>
          <cell r="C3267" t="str">
            <v>UN</v>
          </cell>
          <cell r="D3267" t="str">
            <v>48,40</v>
          </cell>
        </row>
        <row r="3268">
          <cell r="A3268" t="str">
            <v>73871/4</v>
          </cell>
          <cell r="B3268" t="str">
            <v>DESTOCAMENTO MECANICO DE ARVORES, Ø MAIOR QUE 50CM</v>
          </cell>
          <cell r="C3268" t="str">
            <v>UN</v>
          </cell>
          <cell r="D3268" t="str">
            <v>81,03</v>
          </cell>
        </row>
        <row r="3269">
          <cell r="A3269" t="str">
            <v>85331</v>
          </cell>
          <cell r="B3269" t="str">
            <v>CORTE DE CAPOEIRA FINA A FOICE</v>
          </cell>
          <cell r="C3269" t="str">
            <v>M2</v>
          </cell>
          <cell r="D3269" t="str">
            <v>0,70</v>
          </cell>
        </row>
        <row r="3270">
          <cell r="A3270" t="str">
            <v>85422</v>
          </cell>
          <cell r="B3270" t="str">
            <v>PREPARO MANUAL DE TERRENO S/ RASPAGEM SUPERFICIAL</v>
          </cell>
          <cell r="C3270" t="str">
            <v>M2</v>
          </cell>
          <cell r="D3270" t="str">
            <v>3,66</v>
          </cell>
        </row>
        <row r="3271">
          <cell r="A3271" t="str">
            <v>74220/1</v>
          </cell>
          <cell r="B3271" t="str">
            <v>TAPUME DE CHAPA DE MADEIRA COMPENSADA, E= 6MM, COM PINTURA A CAL E REAPROVEITAMENTO DE 2X</v>
          </cell>
          <cell r="C3271" t="str">
            <v>M2</v>
          </cell>
          <cell r="D3271" t="str">
            <v>35,76</v>
          </cell>
        </row>
        <row r="3272">
          <cell r="A3272" t="str">
            <v>74221/1</v>
          </cell>
          <cell r="B3272" t="str">
            <v>SINALIZACAO DE TRANSITO - NOTURNA</v>
          </cell>
          <cell r="C3272" t="str">
            <v>M</v>
          </cell>
          <cell r="D3272" t="str">
            <v>1,48</v>
          </cell>
        </row>
        <row r="3273">
          <cell r="A3273" t="str">
            <v>74219/1</v>
          </cell>
          <cell r="B3273" t="str">
            <v>PASSADICOS COM TABUAS DE MADEIRA PARA PEDESTRES</v>
          </cell>
          <cell r="C3273" t="str">
            <v>M2</v>
          </cell>
          <cell r="D3273" t="str">
            <v>35,56</v>
          </cell>
        </row>
        <row r="3274">
          <cell r="A3274" t="str">
            <v>74219/2</v>
          </cell>
          <cell r="B3274" t="str">
            <v>PASSADICOS COM TABUAS DE MADEIRA PARA VEICULOS</v>
          </cell>
          <cell r="C3274" t="str">
            <v>M2</v>
          </cell>
          <cell r="D3274" t="str">
            <v>32,55</v>
          </cell>
        </row>
        <row r="3275">
          <cell r="A3275" t="str">
            <v>84126</v>
          </cell>
          <cell r="B3275" t="str">
            <v>CHAPA DE ACO CARBONO 3/8 (COLOC/ USO/ RETIR) P/ PASS VEICULO SOBRE VALA MEDIDA P/ AREA CHAPA EM CADA APLICACAO</v>
          </cell>
          <cell r="C3275" t="str">
            <v>M2</v>
          </cell>
          <cell r="D3275" t="str">
            <v>19,27</v>
          </cell>
        </row>
        <row r="3276">
          <cell r="A3276" t="str">
            <v>73875/1</v>
          </cell>
          <cell r="B3276" t="str">
            <v>LOCACAO DE ANDAIME METALICO TUBULAR TIPO TORRE</v>
          </cell>
          <cell r="C3276" t="str">
            <v>M/MES</v>
          </cell>
          <cell r="D3276" t="str">
            <v>19,08</v>
          </cell>
        </row>
        <row r="3277">
          <cell r="A3277" t="str">
            <v>72208</v>
          </cell>
          <cell r="B3277" t="str">
            <v>CARGA MECANIZADA E REMOCAO E ENTULHO COM TRANSPORTE ATE 1KM</v>
          </cell>
          <cell r="C3277" t="str">
            <v>M3</v>
          </cell>
          <cell r="D3277" t="str">
            <v>5,38</v>
          </cell>
        </row>
        <row r="3278">
          <cell r="A3278" t="str">
            <v>72209</v>
          </cell>
          <cell r="B3278" t="str">
            <v>CARGA MANUAL E REMOCAO E ENTULHO COM TRANSPORTE ATE 1KM EM CAMINHAO BASCULANTE 6M3</v>
          </cell>
          <cell r="C3278" t="str">
            <v>M3</v>
          </cell>
          <cell r="D3278" t="str">
            <v>14,31</v>
          </cell>
        </row>
        <row r="3279">
          <cell r="A3279" t="str">
            <v>72210</v>
          </cell>
          <cell r="B3279" t="str">
            <v>DESTOCAMENTO DE TRONCOS COM DIAMETRO DE 10CM ATE 30CM, INCLUSIVE REMOCAO DE RAIZES</v>
          </cell>
          <cell r="C3279" t="str">
            <v>UN</v>
          </cell>
          <cell r="D3279" t="str">
            <v>17,28</v>
          </cell>
        </row>
        <row r="3280">
          <cell r="A3280" t="str">
            <v>72211</v>
          </cell>
          <cell r="B3280" t="str">
            <v>DESTOCAMENTO DE TRONCOS COM DIAMETRO DE 30CM ATE 50CM, INCLUSIVE REMOCAO DE RAIZES</v>
          </cell>
          <cell r="C3280" t="str">
            <v>UN</v>
          </cell>
          <cell r="D3280" t="str">
            <v>48,05</v>
          </cell>
        </row>
        <row r="3281">
          <cell r="A3281" t="str">
            <v>72212</v>
          </cell>
          <cell r="B3281" t="str">
            <v>DESTOCAMENTO DE TRONCOS COM DIAMETRO MAIOR DO QUE 50CM, INCLUSIVE REMOCAO DE RAIZES</v>
          </cell>
          <cell r="C3281" t="str">
            <v>UN</v>
          </cell>
          <cell r="D3281" t="str">
            <v>57,25</v>
          </cell>
        </row>
        <row r="3282">
          <cell r="A3282" t="str">
            <v>72213</v>
          </cell>
          <cell r="B3282" t="str">
            <v>LIMPEZA MANUAL GERAL COM REMOCAO DE COBERTURA VEGETAL</v>
          </cell>
          <cell r="C3282" t="str">
            <v>M2</v>
          </cell>
          <cell r="D3282" t="str">
            <v>2,29</v>
          </cell>
        </row>
        <row r="3283">
          <cell r="A3283" t="str">
            <v>72214</v>
          </cell>
          <cell r="B3283" t="str">
            <v>DEMOLICAO DE ALVENARIA ESTRUTURAL DE BLOCOS VAZADOS DE CONCRETO</v>
          </cell>
          <cell r="C3283" t="str">
            <v>M3</v>
          </cell>
          <cell r="D3283" t="str">
            <v>36,65</v>
          </cell>
        </row>
        <row r="3284">
          <cell r="A3284" t="str">
            <v>72215</v>
          </cell>
          <cell r="B3284" t="str">
            <v>DEMOLICAO DE ALVENARIA DE ELEMENTOS CERAMICOS VAZADOS</v>
          </cell>
          <cell r="C3284" t="str">
            <v>M3</v>
          </cell>
          <cell r="D3284" t="str">
            <v>22,90</v>
          </cell>
        </row>
        <row r="3285">
          <cell r="A3285" t="str">
            <v>72216</v>
          </cell>
          <cell r="B3285" t="str">
            <v>DEMOLICAO DE VERGAS, CINTAS E PILARETES DE CONCRETO</v>
          </cell>
          <cell r="C3285" t="str">
            <v>M3</v>
          </cell>
          <cell r="D3285" t="str">
            <v>119,12</v>
          </cell>
        </row>
        <row r="3286">
          <cell r="A3286" t="str">
            <v>72217</v>
          </cell>
          <cell r="B3286" t="str">
            <v>DEMOLICAO DE PLACAS DIVISORIAS DE GRANILITE</v>
          </cell>
          <cell r="C3286" t="str">
            <v>M2</v>
          </cell>
          <cell r="D3286" t="str">
            <v>4,58</v>
          </cell>
        </row>
        <row r="3287">
          <cell r="A3287" t="str">
            <v>72218</v>
          </cell>
          <cell r="B3287" t="str">
            <v>DEMOLICAO DE DIVISORIAS EM CHAPAS OU TABUAS, INCLUSIVE DEMOLICAO DE ENTARUGAMENTO</v>
          </cell>
          <cell r="C3287" t="str">
            <v>M2</v>
          </cell>
          <cell r="D3287" t="str">
            <v>3,66</v>
          </cell>
        </row>
        <row r="3288">
          <cell r="A3288" t="str">
            <v>72219</v>
          </cell>
          <cell r="B3288" t="str">
            <v>DEMOLICAO DE ALVENARIA DE BLOCOS DE PEDRA NATURAL</v>
          </cell>
          <cell r="C3288" t="str">
            <v>M3</v>
          </cell>
          <cell r="D3288" t="str">
            <v>59,56</v>
          </cell>
        </row>
        <row r="3289">
          <cell r="A3289" t="str">
            <v>72220</v>
          </cell>
          <cell r="B3289" t="str">
            <v>RETIRADA DE ALVENARIA DE TIJOLOS DE VIDRO</v>
          </cell>
          <cell r="C3289" t="str">
            <v>M2</v>
          </cell>
          <cell r="D3289" t="str">
            <v>9,16</v>
          </cell>
        </row>
        <row r="3290">
          <cell r="A3290" t="str">
            <v>72221</v>
          </cell>
          <cell r="B3290" t="str">
            <v>RETIRADA DE PLACAS DIVISORIAS DE GRANILITE</v>
          </cell>
          <cell r="C3290" t="str">
            <v>M2</v>
          </cell>
          <cell r="D3290" t="str">
            <v>9,16</v>
          </cell>
        </row>
        <row r="3291">
          <cell r="A3291" t="str">
            <v>72222</v>
          </cell>
          <cell r="B3291" t="str">
            <v>RETIRADAS DE DIVISORIAS EM CHAPAS OU TABUAS, SEM RETIRADA DO ENTARUGAMENTO</v>
          </cell>
          <cell r="C3291" t="str">
            <v>M2</v>
          </cell>
          <cell r="D3291" t="str">
            <v>4,45</v>
          </cell>
        </row>
        <row r="3292">
          <cell r="A3292" t="str">
            <v>72223</v>
          </cell>
          <cell r="B3292" t="str">
            <v>RETIRADAS DE DIVISORIAS EM CHAPAS OU TABUAS, COM RETIRADA DO ENTARUGAMENTO</v>
          </cell>
          <cell r="C3292" t="str">
            <v>M2</v>
          </cell>
          <cell r="D3292" t="str">
            <v>8,91</v>
          </cell>
        </row>
        <row r="3293">
          <cell r="A3293" t="str">
            <v>72224</v>
          </cell>
          <cell r="B3293" t="str">
            <v>DEMOLICAO DE TELHAS CERAMICAS OU DE VIDRO</v>
          </cell>
          <cell r="C3293" t="str">
            <v>M2</v>
          </cell>
          <cell r="D3293" t="str">
            <v>5,49</v>
          </cell>
        </row>
        <row r="3294">
          <cell r="A3294" t="str">
            <v>72225</v>
          </cell>
          <cell r="B3294" t="str">
            <v>DEMOLICAO DE TELHAS ONDULADAS</v>
          </cell>
          <cell r="C3294" t="str">
            <v>M2</v>
          </cell>
          <cell r="D3294" t="str">
            <v>2,29</v>
          </cell>
        </row>
        <row r="3295">
          <cell r="A3295" t="str">
            <v>72226</v>
          </cell>
          <cell r="B3295" t="str">
            <v>RETIRADA DE ESTRUTURA DE MADEIRA PONTALETEADA PARA TELHAS CERAMICAS OU DE VIDRO</v>
          </cell>
          <cell r="C3295" t="str">
            <v>M2</v>
          </cell>
          <cell r="D3295" t="str">
            <v>6,09</v>
          </cell>
        </row>
        <row r="3296">
          <cell r="A3296" t="str">
            <v>72227</v>
          </cell>
          <cell r="B3296" t="str">
            <v>RETIRADA DE ESTRUTURA DE MADEIRA PONTALETEADA PARA TELHAS ONDULADAS</v>
          </cell>
          <cell r="C3296" t="str">
            <v>M2</v>
          </cell>
          <cell r="D3296" t="str">
            <v>4,06</v>
          </cell>
        </row>
        <row r="3297">
          <cell r="A3297" t="str">
            <v>72228</v>
          </cell>
          <cell r="B3297" t="str">
            <v>RETIRADA DE ESTRUTURA DE MADEIRA COM TESOURAS PARA TELHAS CERAMICAS OU DE VIDRO</v>
          </cell>
          <cell r="C3297" t="str">
            <v>M2</v>
          </cell>
          <cell r="D3297" t="str">
            <v>10,15</v>
          </cell>
        </row>
        <row r="3298">
          <cell r="A3298" t="str">
            <v>72229</v>
          </cell>
          <cell r="B3298" t="str">
            <v>RETIRADA DE ESTRUTURA DE MADEIRA COM TESOURAS PARA TELHAS ONDULADAS</v>
          </cell>
          <cell r="C3298" t="str">
            <v>M2</v>
          </cell>
          <cell r="D3298" t="str">
            <v>8,12</v>
          </cell>
        </row>
        <row r="3299">
          <cell r="A3299" t="str">
            <v>72230</v>
          </cell>
          <cell r="B3299" t="str">
            <v>RETIRADA DE TELHAS DE CERAMICAS OU DE VIDRO</v>
          </cell>
          <cell r="C3299" t="str">
            <v>M2</v>
          </cell>
          <cell r="D3299" t="str">
            <v>4,58</v>
          </cell>
        </row>
        <row r="3300">
          <cell r="A3300" t="str">
            <v>72231</v>
          </cell>
          <cell r="B3300" t="str">
            <v>RETIRADA DE TELHAS ONDULADAS</v>
          </cell>
          <cell r="C3300" t="str">
            <v>M2</v>
          </cell>
          <cell r="D3300" t="str">
            <v>3,20</v>
          </cell>
        </row>
        <row r="3301">
          <cell r="A3301" t="str">
            <v>72232</v>
          </cell>
          <cell r="B3301" t="str">
            <v>RETIRADA DE CUMEEIRAS CERAMICAS</v>
          </cell>
          <cell r="C3301" t="str">
            <v>M</v>
          </cell>
          <cell r="D3301" t="str">
            <v>2,74</v>
          </cell>
        </row>
        <row r="3302">
          <cell r="A3302" t="str">
            <v>72233</v>
          </cell>
          <cell r="B3302" t="str">
            <v>RETIRADA DE CUMEEIRAS EM ALUMINIO</v>
          </cell>
          <cell r="C3302" t="str">
            <v>M</v>
          </cell>
          <cell r="D3302" t="str">
            <v>1,83</v>
          </cell>
        </row>
        <row r="3303">
          <cell r="A3303" t="str">
            <v>72234</v>
          </cell>
          <cell r="B3303" t="str">
            <v>DEMOLICAO DE FORRO DE GESSO</v>
          </cell>
          <cell r="C3303" t="str">
            <v>M2</v>
          </cell>
          <cell r="D3303" t="str">
            <v>2,74</v>
          </cell>
        </row>
        <row r="3304">
          <cell r="A3304" t="str">
            <v>72235</v>
          </cell>
          <cell r="B3304" t="str">
            <v>DEMOLICAO DE ENTARUGAMENTO DE FORRO</v>
          </cell>
          <cell r="C3304" t="str">
            <v>M2</v>
          </cell>
          <cell r="D3304" t="str">
            <v>3,66</v>
          </cell>
        </row>
        <row r="3305">
          <cell r="A3305" t="str">
            <v>72236</v>
          </cell>
          <cell r="B3305" t="str">
            <v>RETIRADA DE FORRO DE MADEIRA EM TABUAS</v>
          </cell>
          <cell r="C3305" t="str">
            <v>M2</v>
          </cell>
          <cell r="D3305" t="str">
            <v>6,81</v>
          </cell>
        </row>
        <row r="3306">
          <cell r="A3306" t="str">
            <v>72237</v>
          </cell>
          <cell r="B3306" t="str">
            <v>RETIRADA DE ENTARUGAMENTO DE FORRO</v>
          </cell>
          <cell r="C3306" t="str">
            <v>M2</v>
          </cell>
          <cell r="D3306" t="str">
            <v>8,12</v>
          </cell>
        </row>
        <row r="3307">
          <cell r="A3307" t="str">
            <v>72238</v>
          </cell>
          <cell r="B3307" t="str">
            <v>RETIRADA DE FORRO EM REGUAS DE PVC, INCLUSIVE RETIRADA DE PERFIS</v>
          </cell>
          <cell r="C3307" t="str">
            <v>M2</v>
          </cell>
          <cell r="D3307" t="str">
            <v>4,06</v>
          </cell>
        </row>
        <row r="3308">
          <cell r="A3308" t="str">
            <v>72239</v>
          </cell>
          <cell r="B3308" t="str">
            <v>RETIRADA DE TACOS DE MADEIRA</v>
          </cell>
          <cell r="C3308" t="str">
            <v>M2</v>
          </cell>
          <cell r="D3308" t="str">
            <v>3,04</v>
          </cell>
        </row>
        <row r="3309">
          <cell r="A3309" t="str">
            <v>72240</v>
          </cell>
          <cell r="B3309" t="str">
            <v>RETIRADA DE ASSOALHO DE MADEIRA, EXCLUSIVE RETIRADA DE VIGAMENTO</v>
          </cell>
          <cell r="C3309" t="str">
            <v>M2</v>
          </cell>
          <cell r="D3309" t="str">
            <v>14,73</v>
          </cell>
        </row>
        <row r="3310">
          <cell r="A3310" t="str">
            <v>72241</v>
          </cell>
          <cell r="B3310" t="str">
            <v>RETIRADA DE ASSOALHO DE MADEIRA, INCLUSIVE RETIRADA DE VIGAMENTO</v>
          </cell>
          <cell r="C3310" t="str">
            <v>M2</v>
          </cell>
          <cell r="D3310" t="str">
            <v>17,68</v>
          </cell>
        </row>
        <row r="3311">
          <cell r="A3311" t="str">
            <v>72242</v>
          </cell>
          <cell r="B3311" t="str">
            <v>RETIRADA DE RODAPES DE MADEIRA, INCLUSIVE RETIRADA DE CORDAO</v>
          </cell>
          <cell r="C3311" t="str">
            <v>M2</v>
          </cell>
          <cell r="D3311" t="str">
            <v>3,01</v>
          </cell>
        </row>
        <row r="3312">
          <cell r="A3312" t="str">
            <v>73616</v>
          </cell>
          <cell r="B3312" t="str">
            <v>DEMOLICAO DE CONCRETO SIMPLES</v>
          </cell>
          <cell r="C3312" t="str">
            <v>M3</v>
          </cell>
          <cell r="D3312" t="str">
            <v>133,61</v>
          </cell>
        </row>
        <row r="3313">
          <cell r="A3313" t="str">
            <v>73801/1</v>
          </cell>
          <cell r="B3313" t="str">
            <v>DEMOLICAO DE PISO DE ALTA RESISTENCIA</v>
          </cell>
          <cell r="C3313" t="str">
            <v>M2</v>
          </cell>
          <cell r="D3313" t="str">
            <v>13,74</v>
          </cell>
        </row>
        <row r="3314">
          <cell r="A3314" t="str">
            <v>73801/2</v>
          </cell>
          <cell r="B3314" t="str">
            <v>DEMOLICAO DE CAMADA DE ASSENTAMENTO/CONTRAPISO COM USO DE PONTEIRO, ESPESSURA ATE 4CM</v>
          </cell>
          <cell r="C3314" t="str">
            <v>M2</v>
          </cell>
          <cell r="D3314" t="str">
            <v>13,74</v>
          </cell>
        </row>
        <row r="3315">
          <cell r="A3315" t="str">
            <v>73802/1</v>
          </cell>
          <cell r="B3315" t="str">
            <v>DEMOLICAO DE REVESTIMENTO DE ARGAMASSA DE CAL E AREIA</v>
          </cell>
          <cell r="C3315" t="str">
            <v>M2</v>
          </cell>
          <cell r="D3315" t="str">
            <v>4,58</v>
          </cell>
        </row>
        <row r="3316">
          <cell r="A3316" t="str">
            <v>73874/1</v>
          </cell>
          <cell r="B3316" t="str">
            <v>REMOCAO DE PINTURAS COM JATEAMENTO DE AREIA, EM SUPERFICIES METALICAS</v>
          </cell>
          <cell r="C3316" t="str">
            <v>M2</v>
          </cell>
          <cell r="D3316" t="str">
            <v>13,16</v>
          </cell>
        </row>
        <row r="3317">
          <cell r="A3317" t="str">
            <v>73895/1</v>
          </cell>
          <cell r="B3317" t="str">
            <v>DEMOLICAO DE PISO DE MARMORE E ARGAMASSA DE ASSENTAMENTO</v>
          </cell>
          <cell r="C3317" t="str">
            <v>M2</v>
          </cell>
          <cell r="D3317" t="str">
            <v>5,47</v>
          </cell>
        </row>
        <row r="3318">
          <cell r="A3318" t="str">
            <v>73896/1</v>
          </cell>
          <cell r="B3318" t="str">
            <v>RETIRADA CUIDADOSA DE AZULEJOS/LADRILHOS E ARGAMASSA DE ASSENTAMENTO</v>
          </cell>
          <cell r="C3318" t="str">
            <v>M2</v>
          </cell>
          <cell r="D3318" t="str">
            <v>31,37</v>
          </cell>
        </row>
        <row r="3319">
          <cell r="A3319" t="str">
            <v>73899/1</v>
          </cell>
          <cell r="B3319" t="str">
            <v>DEMOLICAO DE ALVENARIA DE TIJOLOS MACICOS S/REAPROVEITAMENTO</v>
          </cell>
          <cell r="C3319" t="str">
            <v>M3</v>
          </cell>
          <cell r="D3319" t="str">
            <v>41,11</v>
          </cell>
        </row>
        <row r="3320">
          <cell r="A3320" t="str">
            <v>73899/2</v>
          </cell>
          <cell r="B3320" t="str">
            <v>DEMOLICAO DE ALVENARIA DE TIJOLOS FURADOS S/REAPROVEITAMENTO</v>
          </cell>
          <cell r="C3320" t="str">
            <v>M3</v>
          </cell>
          <cell r="D3320" t="str">
            <v>51,38</v>
          </cell>
        </row>
        <row r="3321">
          <cell r="A3321" t="str">
            <v>84152</v>
          </cell>
          <cell r="B3321" t="str">
            <v>DEMOLICAO MANUAL CONCRETO ARMADO (PILAR / VIGA / LAJE) - INCL EMPILHACAO LATERAL NO CANTEIRO</v>
          </cell>
          <cell r="C3321" t="str">
            <v>M3</v>
          </cell>
          <cell r="D3321" t="str">
            <v>174,72</v>
          </cell>
        </row>
        <row r="3322">
          <cell r="A3322" t="str">
            <v>85332</v>
          </cell>
          <cell r="B3322" t="str">
            <v>RETIRADA DE APARELHOS DE ILUMINACAO C/ REAPROVEITAMENTO DE LAMPADAS</v>
          </cell>
          <cell r="C3322" t="str">
            <v>UN</v>
          </cell>
          <cell r="D3322" t="str">
            <v>3,18</v>
          </cell>
        </row>
        <row r="3323">
          <cell r="A3323" t="str">
            <v>85333</v>
          </cell>
          <cell r="B3323" t="str">
            <v>RETIRADA DE APARELHOS SANITARIOS</v>
          </cell>
          <cell r="C3323" t="str">
            <v>UN</v>
          </cell>
          <cell r="D3323" t="str">
            <v>11,15</v>
          </cell>
        </row>
        <row r="3324">
          <cell r="A3324" t="str">
            <v>85334</v>
          </cell>
          <cell r="B3324" t="str">
            <v>RETIRADA DE ESQUADRIAS METALICAS</v>
          </cell>
          <cell r="C3324" t="str">
            <v>M2</v>
          </cell>
          <cell r="D3324" t="str">
            <v>9,16</v>
          </cell>
        </row>
        <row r="3325">
          <cell r="A3325" t="str">
            <v>85335</v>
          </cell>
          <cell r="B3325" t="str">
            <v>RETIRADA DE MEIO FIO C/ EMPILHAMENTO E S/ REMOCAO</v>
          </cell>
          <cell r="C3325" t="str">
            <v>M</v>
          </cell>
          <cell r="D3325" t="str">
            <v>4,26</v>
          </cell>
        </row>
        <row r="3326">
          <cell r="A3326" t="str">
            <v>85336</v>
          </cell>
          <cell r="B3326" t="str">
            <v>RETIRADA DE TUBULACAO DE FERRO GALVANIZADO S/ ESCAVACAO OU RASGO EM ALVENARIA</v>
          </cell>
          <cell r="C3326" t="str">
            <v>M</v>
          </cell>
          <cell r="D3326" t="str">
            <v>3,28</v>
          </cell>
        </row>
        <row r="3327">
          <cell r="A3327" t="str">
            <v>85362</v>
          </cell>
          <cell r="B3327" t="str">
            <v>DEMOLICAO DE DIVISORIAS EM PLACAS DE MARMORITE OU DE CONCRETO</v>
          </cell>
          <cell r="C3327" t="str">
            <v>M2</v>
          </cell>
          <cell r="D3327" t="str">
            <v>7,33</v>
          </cell>
        </row>
        <row r="3328">
          <cell r="A3328" t="str">
            <v>85364</v>
          </cell>
          <cell r="B3328" t="str">
            <v>DEMOLICAO MANUAL DE ESTRUTURA DE CONCRETO ARMADO</v>
          </cell>
          <cell r="C3328" t="str">
            <v>M3</v>
          </cell>
          <cell r="D3328" t="str">
            <v>133,61</v>
          </cell>
        </row>
        <row r="3329">
          <cell r="A3329" t="str">
            <v>85365</v>
          </cell>
          <cell r="B3329" t="str">
            <v>DEMOLICAO MANUAL DE PAVIMENTACAO EM MACADAME BETUMINOSO</v>
          </cell>
          <cell r="C3329" t="str">
            <v>M3</v>
          </cell>
          <cell r="D3329" t="str">
            <v>33,90</v>
          </cell>
        </row>
        <row r="3330">
          <cell r="A3330" t="str">
            <v>85366</v>
          </cell>
          <cell r="B3330" t="str">
            <v>DEMOLICAO MANUAL DE PAVIMENTACAO EM CONCRETO ASFALTICO, ESPESSURA 5CM</v>
          </cell>
          <cell r="C3330" t="str">
            <v>M2</v>
          </cell>
          <cell r="D3330" t="str">
            <v>11,91</v>
          </cell>
        </row>
        <row r="3331">
          <cell r="A3331" t="str">
            <v>85367</v>
          </cell>
          <cell r="B3331" t="str">
            <v>DEMOLICAO DE PISO EM LADRILHO COM ARGAMASSA</v>
          </cell>
          <cell r="C3331" t="str">
            <v>M2</v>
          </cell>
          <cell r="D3331" t="str">
            <v>8,64</v>
          </cell>
        </row>
        <row r="3332">
          <cell r="A3332" t="str">
            <v>85368</v>
          </cell>
          <cell r="B3332" t="str">
            <v>DEMOLICAO DE ESTRUTURA METALICA S/ REMOCAO</v>
          </cell>
          <cell r="C3332" t="str">
            <v>M3</v>
          </cell>
          <cell r="D3332" t="str">
            <v>31,52</v>
          </cell>
        </row>
        <row r="3333">
          <cell r="A3333" t="str">
            <v>85369</v>
          </cell>
          <cell r="B3333" t="str">
            <v>REMOCAO DE FORRO DE MADEIRA (LAMBRI) C/ REAPROVEITAMENTO</v>
          </cell>
          <cell r="C3333" t="str">
            <v>M2</v>
          </cell>
          <cell r="D3333" t="str">
            <v>20,55</v>
          </cell>
        </row>
        <row r="3334">
          <cell r="A3334" t="str">
            <v>85370</v>
          </cell>
          <cell r="B3334" t="str">
            <v>DEMOLICAO MANUAL DE LAJE PREMOLDADA COM TRANSPORTE E CARGA EM CAMINHAO BASCULANTE</v>
          </cell>
          <cell r="C3334" t="str">
            <v>M3</v>
          </cell>
          <cell r="D3334" t="str">
            <v>140,65</v>
          </cell>
        </row>
        <row r="3335">
          <cell r="A3335" t="str">
            <v>85371</v>
          </cell>
          <cell r="B3335" t="str">
            <v>REMOCAO DE PISO EM CARPETE</v>
          </cell>
          <cell r="C3335" t="str">
            <v>M2</v>
          </cell>
          <cell r="D3335" t="str">
            <v>1,68</v>
          </cell>
        </row>
        <row r="3336">
          <cell r="A3336" t="str">
            <v>85372</v>
          </cell>
          <cell r="B3336" t="str">
            <v>DEMOLICAO DE FORRO DE GESSO</v>
          </cell>
          <cell r="C3336" t="str">
            <v>M2</v>
          </cell>
          <cell r="D3336" t="str">
            <v>1,37</v>
          </cell>
        </row>
        <row r="3337">
          <cell r="A3337" t="str">
            <v>85373</v>
          </cell>
          <cell r="B3337" t="str">
            <v>DEMOLICAO DE CAIBROS E RIPAS</v>
          </cell>
          <cell r="C3337" t="str">
            <v>M2</v>
          </cell>
          <cell r="D3337" t="str">
            <v>3,17</v>
          </cell>
        </row>
        <row r="3338">
          <cell r="A3338" t="str">
            <v>85374</v>
          </cell>
          <cell r="B3338" t="str">
            <v>REMOCAO DE DISPOSITIVOS PARA FUNCIONAMENTO DE APARELHOS SANITARIOS</v>
          </cell>
          <cell r="C3338" t="str">
            <v>UN</v>
          </cell>
          <cell r="D3338" t="str">
            <v>6,10</v>
          </cell>
        </row>
        <row r="3339">
          <cell r="A3339" t="str">
            <v>85375</v>
          </cell>
          <cell r="B3339" t="str">
            <v>REMOCAO DE BLOKRET COM EMPILHAMENTO</v>
          </cell>
          <cell r="C3339" t="str">
            <v>M2</v>
          </cell>
          <cell r="D3339" t="str">
            <v>7,19</v>
          </cell>
        </row>
        <row r="3340">
          <cell r="A3340" t="str">
            <v>85376</v>
          </cell>
          <cell r="B3340" t="str">
            <v>DEMOLICAO DE PISO VINILICO</v>
          </cell>
          <cell r="C3340" t="str">
            <v>M2</v>
          </cell>
          <cell r="D3340" t="str">
            <v>3,08</v>
          </cell>
        </row>
        <row r="3341">
          <cell r="A3341" t="str">
            <v>85377</v>
          </cell>
          <cell r="B3341" t="str">
            <v>DESMONTAGEM E REMOCAO DE DIVISORIAS DE MARMORE OU GRANITO</v>
          </cell>
          <cell r="C3341" t="str">
            <v>M2</v>
          </cell>
          <cell r="D3341" t="str">
            <v>22,79</v>
          </cell>
        </row>
        <row r="3342">
          <cell r="A3342" t="str">
            <v>85378</v>
          </cell>
          <cell r="B3342" t="str">
            <v>DESMONTAGEM E REMOCAO DE PAINEIS DE DIVISORIAS DE MADEIRA</v>
          </cell>
          <cell r="C3342" t="str">
            <v>M2</v>
          </cell>
          <cell r="D3342" t="str">
            <v>21,31</v>
          </cell>
        </row>
        <row r="3343">
          <cell r="A3343" t="str">
            <v>85379</v>
          </cell>
          <cell r="B3343" t="str">
            <v>DEMOLICAO DE CERCA DE ARAME FARPADO E MOUROES DE CONCRETO S/ REMOCAO</v>
          </cell>
          <cell r="C3343" t="str">
            <v>M</v>
          </cell>
          <cell r="D3343" t="str">
            <v>1,37</v>
          </cell>
        </row>
        <row r="3344">
          <cell r="A3344" t="str">
            <v>85381</v>
          </cell>
          <cell r="B3344" t="str">
            <v>RETIRADA DE COBERTURA COM TELHA ARDOSIA, INCLUINDO ESTRUTURA DE MADEIRA</v>
          </cell>
          <cell r="C3344" t="str">
            <v>M2</v>
          </cell>
          <cell r="D3344" t="str">
            <v>35,36</v>
          </cell>
        </row>
        <row r="3345">
          <cell r="A3345" t="str">
            <v>85382</v>
          </cell>
          <cell r="B3345" t="str">
            <v>REMOCAO DE PROTECAO MECANICA DE IMPERMEABILIZACAO</v>
          </cell>
          <cell r="C3345" t="str">
            <v>M2</v>
          </cell>
          <cell r="D3345" t="str">
            <v>11,45</v>
          </cell>
        </row>
        <row r="3346">
          <cell r="A3346" t="str">
            <v>85383</v>
          </cell>
          <cell r="B3346" t="str">
            <v>REMOCAO DE CALHAS E CONDUTORES DE AGUAS PLUVIAIS</v>
          </cell>
          <cell r="C3346" t="str">
            <v>M</v>
          </cell>
          <cell r="D3346" t="str">
            <v>1,83</v>
          </cell>
        </row>
        <row r="3347">
          <cell r="A3347" t="str">
            <v>85384</v>
          </cell>
          <cell r="B3347" t="str">
            <v>REMOCAO MANUAL DE PASSEIO EM PEDRA PORTUGUESA</v>
          </cell>
          <cell r="C3347" t="str">
            <v>M2</v>
          </cell>
          <cell r="D3347" t="str">
            <v>5,03</v>
          </cell>
        </row>
        <row r="3348">
          <cell r="A3348" t="str">
            <v>85386</v>
          </cell>
          <cell r="B3348" t="str">
            <v>REMOCAO MANUAL DE PAVIMENTACAO DE LAJOES DE GRANITO EM PASSEIOS</v>
          </cell>
          <cell r="C3348" t="str">
            <v>M2</v>
          </cell>
          <cell r="D3348" t="str">
            <v>10,99</v>
          </cell>
        </row>
        <row r="3349">
          <cell r="A3349" t="str">
            <v>85387</v>
          </cell>
          <cell r="B3349" t="str">
            <v>REMOCAO MANUAL DE ENTULHO</v>
          </cell>
          <cell r="C3349" t="str">
            <v>M3</v>
          </cell>
          <cell r="D3349" t="str">
            <v>32,98</v>
          </cell>
        </row>
        <row r="3350">
          <cell r="A3350" t="str">
            <v>85389</v>
          </cell>
          <cell r="B3350" t="str">
            <v>REMOCAO TUBULACAO FF C/ DN 400 A 600MM EXCLUINDO ESCAVACAO/REATERRO</v>
          </cell>
          <cell r="C3350" t="str">
            <v>M</v>
          </cell>
          <cell r="D3350" t="str">
            <v>47,97</v>
          </cell>
        </row>
        <row r="3351">
          <cell r="A3351" t="str">
            <v>85390</v>
          </cell>
          <cell r="B3351" t="str">
            <v>REMOCAO TUBULACAO FF C/ DN 50 A 300MM EXCLUINDO ESCAVACAO/REATERRO</v>
          </cell>
          <cell r="C3351" t="str">
            <v>M</v>
          </cell>
          <cell r="D3351" t="str">
            <v>23,87</v>
          </cell>
        </row>
        <row r="3352">
          <cell r="A3352" t="str">
            <v>85392</v>
          </cell>
          <cell r="B3352" t="str">
            <v>REMOCAO TUBULACAO FF C/ DN 700 A 1200MM EXCLUINDO ESCAVACAO/REATERRO</v>
          </cell>
          <cell r="C3352" t="str">
            <v>M</v>
          </cell>
          <cell r="D3352" t="str">
            <v>117,14</v>
          </cell>
        </row>
        <row r="3353">
          <cell r="A3353" t="str">
            <v>85397</v>
          </cell>
          <cell r="B3353" t="str">
            <v>RETIRADA DE AZULEJO COLADO</v>
          </cell>
          <cell r="C3353" t="str">
            <v>M2</v>
          </cell>
          <cell r="D3353" t="str">
            <v>12,33</v>
          </cell>
        </row>
        <row r="3354">
          <cell r="A3354" t="str">
            <v>85406</v>
          </cell>
          <cell r="B3354" t="str">
            <v>REMOCAO DE AZULEJO E SUBSTRATO DE ADERENCIA EM ARGAMASSA</v>
          </cell>
          <cell r="C3354" t="str">
            <v>M2</v>
          </cell>
          <cell r="D3354" t="str">
            <v>25,69</v>
          </cell>
        </row>
        <row r="3355">
          <cell r="A3355" t="str">
            <v>85407</v>
          </cell>
          <cell r="B3355" t="str">
            <v>REMOCAO DE FIACAO ELETRICA</v>
          </cell>
          <cell r="C3355" t="str">
            <v>M</v>
          </cell>
          <cell r="D3355" t="str">
            <v>5,39</v>
          </cell>
        </row>
        <row r="3356">
          <cell r="A3356" t="str">
            <v>85408</v>
          </cell>
          <cell r="B3356" t="str">
            <v>REMOCAO DE PEITORIL EM MARMORE OU GRANITO</v>
          </cell>
          <cell r="C3356" t="str">
            <v>M2</v>
          </cell>
          <cell r="D3356" t="str">
            <v>18,50</v>
          </cell>
        </row>
        <row r="3357">
          <cell r="A3357" t="str">
            <v>85409</v>
          </cell>
          <cell r="B3357" t="str">
            <v>REMOCAO DE PISO EM PLACAS DE BORRACHA COLADA</v>
          </cell>
          <cell r="C3357" t="str">
            <v>M2</v>
          </cell>
          <cell r="D3357" t="str">
            <v>3,76</v>
          </cell>
        </row>
        <row r="3358">
          <cell r="A3358" t="str">
            <v>85410</v>
          </cell>
          <cell r="B3358" t="str">
            <v>REMOCAO DE RALO SECO OU SIFONADO</v>
          </cell>
          <cell r="C3358" t="str">
            <v>UN</v>
          </cell>
          <cell r="D3358" t="str">
            <v>8,92</v>
          </cell>
        </row>
        <row r="3359">
          <cell r="A3359" t="str">
            <v>85411</v>
          </cell>
          <cell r="B3359" t="str">
            <v>REMOCAO DE RODAPE CERAMICO</v>
          </cell>
          <cell r="C3359" t="str">
            <v>M</v>
          </cell>
          <cell r="D3359" t="str">
            <v>1,92</v>
          </cell>
        </row>
        <row r="3360">
          <cell r="A3360" t="str">
            <v>85412</v>
          </cell>
          <cell r="B3360" t="str">
            <v>REMOCAO DE RODAPE DE MARMORE OU GRANITO</v>
          </cell>
          <cell r="C3360" t="str">
            <v>M</v>
          </cell>
          <cell r="D3360" t="str">
            <v>2,77</v>
          </cell>
        </row>
        <row r="3361">
          <cell r="A3361" t="str">
            <v>85413</v>
          </cell>
          <cell r="B3361" t="str">
            <v>REMOCAO DE RODAPE VINILICO OU DE BORRACHA COLADA</v>
          </cell>
          <cell r="C3361" t="str">
            <v>M</v>
          </cell>
          <cell r="D3361" t="str">
            <v>1,47</v>
          </cell>
        </row>
        <row r="3362">
          <cell r="A3362" t="str">
            <v>85414</v>
          </cell>
          <cell r="B3362" t="str">
            <v>REMOCAO DE RUFO OU CALHA METALICA</v>
          </cell>
          <cell r="C3362" t="str">
            <v>M</v>
          </cell>
          <cell r="D3362" t="str">
            <v>4,06</v>
          </cell>
        </row>
        <row r="3363">
          <cell r="A3363" t="str">
            <v>85415</v>
          </cell>
          <cell r="B3363" t="str">
            <v>REMOCAO DE DISPOSITIVOS PARA FUNCIONAMENTO DE PIA DE COZINHA</v>
          </cell>
          <cell r="C3363" t="str">
            <v>UN</v>
          </cell>
          <cell r="D3363" t="str">
            <v>5,57</v>
          </cell>
        </row>
        <row r="3364">
          <cell r="A3364" t="str">
            <v>85416</v>
          </cell>
          <cell r="B3364" t="str">
            <v>REMOCAO DE TOMADAS OU INTERRUPTORES ELETRICOS</v>
          </cell>
          <cell r="C3364" t="str">
            <v>UN</v>
          </cell>
          <cell r="D3364" t="str">
            <v>7,66</v>
          </cell>
        </row>
        <row r="3365">
          <cell r="A3365" t="str">
            <v>85417</v>
          </cell>
          <cell r="B3365" t="str">
            <v>RETIRADA DE TUBULACAO HIDROSSANITARIA APARENTE COM CONEXOES, Ø 1/2" A 2"</v>
          </cell>
          <cell r="C3365" t="str">
            <v>M</v>
          </cell>
          <cell r="D3365" t="str">
            <v>2,16</v>
          </cell>
        </row>
        <row r="3366">
          <cell r="A3366" t="str">
            <v>85418</v>
          </cell>
          <cell r="B3366" t="str">
            <v>RETIRADA DE TUBULACAO HIDROSSANITARIA EMBUTIDA COM CONEXOES Ø 1/2" A 2"</v>
          </cell>
          <cell r="C3366" t="str">
            <v>M</v>
          </cell>
          <cell r="D3366" t="str">
            <v>4,46</v>
          </cell>
        </row>
        <row r="3367">
          <cell r="A3367" t="str">
            <v>85419</v>
          </cell>
          <cell r="B3367" t="str">
            <v>RETIRADA DE TUBULACAO HIDROSSANITARIA APARENTE COM CONEXOES, Ø 2 1/2" A 4"</v>
          </cell>
          <cell r="C3367" t="str">
            <v>M</v>
          </cell>
          <cell r="D3367" t="str">
            <v>2,70</v>
          </cell>
        </row>
        <row r="3368">
          <cell r="A3368" t="str">
            <v>85420</v>
          </cell>
          <cell r="B3368" t="str">
            <v>RETIRADA DE TUBULACAO HIDROSSANITARIA EMBUTIDA COM CONEXOES, Ø 2 1/2" A 4"</v>
          </cell>
          <cell r="C3368" t="str">
            <v>M</v>
          </cell>
          <cell r="D3368" t="str">
            <v>6,69</v>
          </cell>
        </row>
        <row r="3369">
          <cell r="A3369" t="str">
            <v>85421</v>
          </cell>
          <cell r="B3369" t="str">
            <v>REMOCAO DE VIDRO COMUM</v>
          </cell>
          <cell r="C3369" t="str">
            <v>M2</v>
          </cell>
          <cell r="D3369" t="str">
            <v>7,40</v>
          </cell>
        </row>
        <row r="3370">
          <cell r="A3370" t="str">
            <v>73960/1</v>
          </cell>
          <cell r="B3370" t="str">
            <v>INSTAL/LIGACAO PROVISORIA ELETRICA BAIXA TENSAO P/CANT OBRA           OBRA,M3-CHAVE 100A CARGA 3KWH,20CV EXCL FORN MEDIDOR</v>
          </cell>
          <cell r="C3370" t="str">
            <v>UN</v>
          </cell>
          <cell r="D3370" t="str">
            <v>1.053,91</v>
          </cell>
        </row>
        <row r="3371">
          <cell r="A3371" t="str">
            <v>73683</v>
          </cell>
          <cell r="B3371" t="str">
            <v>INSTALACAO DE GAMBIARRA PARA SINALIZACAO, COM 20 M, INCLUINDO LAMPADA,BOCAL E BALDE A CADA 2 M</v>
          </cell>
          <cell r="C3371" t="str">
            <v>UN</v>
          </cell>
          <cell r="D3371" t="str">
            <v>27,71</v>
          </cell>
        </row>
        <row r="3372">
          <cell r="A3372" t="str">
            <v>85423</v>
          </cell>
          <cell r="B3372" t="str">
            <v>ISOLAMENTO DE OBRA COM TELA PLASTICA COM MALHA DE 5MM</v>
          </cell>
          <cell r="C3372" t="str">
            <v>M2</v>
          </cell>
          <cell r="D3372" t="str">
            <v>4,67</v>
          </cell>
        </row>
        <row r="3373">
          <cell r="A3373" t="str">
            <v>85424</v>
          </cell>
          <cell r="B3373" t="str">
            <v>ISOLAMENTO DE OBRA COM TELA PLASTICA COM MALHA DE 5MM E ESTRUTURA DE MADEIRA PONTALETEADA</v>
          </cell>
          <cell r="C3373" t="str">
            <v>M2</v>
          </cell>
          <cell r="D3373" t="str">
            <v>13,43</v>
          </cell>
        </row>
        <row r="3374">
          <cell r="A3374" t="str">
            <v>72742</v>
          </cell>
          <cell r="B3374" t="str">
            <v>ENSAIO DE RECEBIMENTO E ACEITACAO DE CIMENTO PORTLAND</v>
          </cell>
          <cell r="C3374" t="str">
            <v>UN</v>
          </cell>
          <cell r="D3374" t="str">
            <v>299,57</v>
          </cell>
        </row>
        <row r="3375">
          <cell r="A3375" t="str">
            <v>72743</v>
          </cell>
          <cell r="B3375" t="str">
            <v>ENSAIO DE RECEBIMENTO E ACEITACAO DE AGREGADO GRAUDO</v>
          </cell>
          <cell r="C3375" t="str">
            <v>UN</v>
          </cell>
          <cell r="D3375" t="str">
            <v>149,78</v>
          </cell>
        </row>
        <row r="3376">
          <cell r="A3376" t="str">
            <v>73900/1</v>
          </cell>
          <cell r="B3376" t="str">
            <v>ENSAIOS DE IMPRIMACAO - ASFALTO DILUIDO</v>
          </cell>
          <cell r="C3376" t="str">
            <v>M2</v>
          </cell>
          <cell r="D3376" t="str">
            <v>0,02</v>
          </cell>
        </row>
        <row r="3377">
          <cell r="A3377" t="str">
            <v>73900/2</v>
          </cell>
          <cell r="B3377" t="str">
            <v>ENSAIOS DE TRATAMENTO SUPERFICIAL SIMPLES - COM CAP</v>
          </cell>
          <cell r="C3377" t="str">
            <v>M2</v>
          </cell>
          <cell r="D3377" t="str">
            <v>0,07</v>
          </cell>
        </row>
        <row r="3378">
          <cell r="A3378" t="str">
            <v>73900/3</v>
          </cell>
          <cell r="B3378" t="str">
            <v>ENSAIOS DE TRATAMENTO SUPERFICIAL SIMPLES - COM EMULSAO ASFALTICA</v>
          </cell>
          <cell r="C3378" t="str">
            <v>M2</v>
          </cell>
          <cell r="D3378" t="str">
            <v>0,07</v>
          </cell>
        </row>
        <row r="3379">
          <cell r="A3379" t="str">
            <v>73900/4</v>
          </cell>
          <cell r="B3379" t="str">
            <v>ENSAIOS DE TRATAMENTO SUPERFICIAL DUPLO - COM CAP</v>
          </cell>
          <cell r="C3379" t="str">
            <v>M2</v>
          </cell>
          <cell r="D3379" t="str">
            <v>0,09</v>
          </cell>
        </row>
        <row r="3380">
          <cell r="A3380" t="str">
            <v>73900/5</v>
          </cell>
          <cell r="B3380" t="str">
            <v>ENSAIOS DE TRATAMENTO SUPERFICIAL DUPLO - COM EMULSAO ASFALTICA</v>
          </cell>
          <cell r="C3380" t="str">
            <v>M2</v>
          </cell>
          <cell r="D3380" t="str">
            <v>0,13</v>
          </cell>
        </row>
        <row r="3381">
          <cell r="A3381" t="str">
            <v>73900/6</v>
          </cell>
          <cell r="B3381" t="str">
            <v>ENSAIOS DE TRATAMENTO SUPERFICIAL TRIPLO - COM CAP</v>
          </cell>
          <cell r="C3381" t="str">
            <v>M2</v>
          </cell>
          <cell r="D3381" t="str">
            <v>0,13</v>
          </cell>
        </row>
        <row r="3382">
          <cell r="A3382" t="str">
            <v>73900/7</v>
          </cell>
          <cell r="B3382" t="str">
            <v>ENSAIOS DE TRATAMENTO SUPERFICIAL TRIPLO - COM EMULSAO ASFALTICA</v>
          </cell>
          <cell r="C3382" t="str">
            <v>M2</v>
          </cell>
          <cell r="D3382" t="str">
            <v>0,14</v>
          </cell>
        </row>
        <row r="3383">
          <cell r="A3383" t="str">
            <v>73900/8</v>
          </cell>
          <cell r="B3383" t="str">
            <v>ENSAIOS DE MACADAME BETUMINOSO POR PENETRACAO - COM CAP</v>
          </cell>
          <cell r="C3383" t="str">
            <v>M3</v>
          </cell>
          <cell r="D3383" t="str">
            <v>0,66</v>
          </cell>
        </row>
        <row r="3384">
          <cell r="A3384" t="str">
            <v>73900/9</v>
          </cell>
          <cell r="B3384" t="str">
            <v>ENSAIOS DE MACADAME BETUMINOSO POR PENETRACAO - COM EMULSAO ASFALTICA</v>
          </cell>
          <cell r="C3384" t="str">
            <v>M3</v>
          </cell>
          <cell r="D3384" t="str">
            <v>0,66</v>
          </cell>
        </row>
        <row r="3385">
          <cell r="A3385" t="str">
            <v>73900/10</v>
          </cell>
          <cell r="B3385" t="str">
            <v>ENSAIOS DE PRE MISTURADO A FRIO</v>
          </cell>
          <cell r="C3385" t="str">
            <v>M3</v>
          </cell>
          <cell r="D3385" t="str">
            <v>0,51</v>
          </cell>
        </row>
        <row r="3386">
          <cell r="A3386" t="str">
            <v>73900/11</v>
          </cell>
          <cell r="B3386" t="str">
            <v>ENSAIOS DE AREIA ASFALTO A QUENTE</v>
          </cell>
          <cell r="C3386" t="str">
            <v>T</v>
          </cell>
          <cell r="D3386" t="str">
            <v>16,90</v>
          </cell>
        </row>
        <row r="3387">
          <cell r="A3387" t="str">
            <v>73900/12</v>
          </cell>
          <cell r="B3387" t="str">
            <v>ENSAIOS DE CONCRETO ASFALTICO</v>
          </cell>
          <cell r="C3387" t="str">
            <v>T</v>
          </cell>
          <cell r="D3387" t="str">
            <v>23,55</v>
          </cell>
        </row>
        <row r="3388">
          <cell r="A3388" t="str">
            <v>74020/1</v>
          </cell>
          <cell r="B3388" t="str">
            <v>ENSAIO DE PAVIMENTO DE CONCRETO</v>
          </cell>
          <cell r="C3388" t="str">
            <v>M3</v>
          </cell>
          <cell r="D3388" t="str">
            <v>11,54</v>
          </cell>
        </row>
        <row r="3389">
          <cell r="A3389" t="str">
            <v>74020/2</v>
          </cell>
          <cell r="B3389" t="str">
            <v>ENSAIOS DE PAVIMENTO DE CONCRETO COMPACTADO COM ROLO</v>
          </cell>
          <cell r="C3389" t="str">
            <v>M3</v>
          </cell>
          <cell r="D3389" t="str">
            <v>10,26</v>
          </cell>
        </row>
        <row r="3390">
          <cell r="A3390" t="str">
            <v>74021/1</v>
          </cell>
          <cell r="B3390" t="str">
            <v>ENSAIOS DE TERRAPLENAGEM - CORPO DO ATERRO</v>
          </cell>
          <cell r="C3390" t="str">
            <v>M3</v>
          </cell>
          <cell r="D3390" t="str">
            <v>0,28</v>
          </cell>
        </row>
        <row r="3391">
          <cell r="A3391" t="str">
            <v>74021/2</v>
          </cell>
          <cell r="B3391" t="str">
            <v>ENSAIO DE TERRAPLENAGEM - CAMADA FINAL DO ATERRO</v>
          </cell>
          <cell r="C3391" t="str">
            <v>M3</v>
          </cell>
          <cell r="D3391" t="str">
            <v>0,89</v>
          </cell>
        </row>
        <row r="3392">
          <cell r="A3392" t="str">
            <v>74021/3</v>
          </cell>
          <cell r="B3392" t="str">
            <v>ENSAIOS DE REGULARIZACAO DO SUBLEITO</v>
          </cell>
          <cell r="C3392" t="str">
            <v>M2</v>
          </cell>
          <cell r="D3392" t="str">
            <v>0,42</v>
          </cell>
        </row>
        <row r="3393">
          <cell r="A3393" t="str">
            <v>74021/4</v>
          </cell>
          <cell r="B3393" t="str">
            <v>ENSAIOS DE REFORCO DO SUBLEITO</v>
          </cell>
          <cell r="C3393" t="str">
            <v>M3</v>
          </cell>
          <cell r="D3393" t="str">
            <v>0,75</v>
          </cell>
        </row>
        <row r="3394">
          <cell r="A3394" t="str">
            <v>74021/5</v>
          </cell>
          <cell r="B3394" t="str">
            <v>ENSAIOS DE SUB BASE DE SOLO MELHORADO COM CIMENTO</v>
          </cell>
          <cell r="C3394" t="str">
            <v>M3</v>
          </cell>
          <cell r="D3394" t="str">
            <v>0,75</v>
          </cell>
        </row>
        <row r="3395">
          <cell r="A3395" t="str">
            <v>74021/6</v>
          </cell>
          <cell r="B3395" t="str">
            <v>ENSAIOS DE BASE ESTABILIZADA GRANULOMETRICAMENTE</v>
          </cell>
          <cell r="C3395" t="str">
            <v>M3</v>
          </cell>
          <cell r="D3395" t="str">
            <v>0,80</v>
          </cell>
        </row>
        <row r="3396">
          <cell r="A3396" t="str">
            <v>74021/7</v>
          </cell>
          <cell r="B3396" t="str">
            <v>ENSAIO DE BASE DE SOLO MELHORADO COM CIMENTO</v>
          </cell>
          <cell r="C3396" t="str">
            <v>M3</v>
          </cell>
          <cell r="D3396" t="str">
            <v>0,75</v>
          </cell>
        </row>
        <row r="3397">
          <cell r="A3397" t="str">
            <v>74021/8</v>
          </cell>
          <cell r="B3397" t="str">
            <v>ENSAIOS DE BASE DE SOLO CIMENTO</v>
          </cell>
          <cell r="C3397" t="str">
            <v>M3</v>
          </cell>
          <cell r="D3397" t="str">
            <v>0,82</v>
          </cell>
        </row>
        <row r="3398">
          <cell r="A3398" t="str">
            <v>74022/1</v>
          </cell>
          <cell r="B3398" t="str">
            <v>ENSAIO DE PENETRACAO - MATERIAL BETUMINOSO</v>
          </cell>
          <cell r="C3398" t="str">
            <v>UN</v>
          </cell>
          <cell r="D3398" t="str">
            <v>63,65</v>
          </cell>
        </row>
        <row r="3399">
          <cell r="A3399" t="str">
            <v>74022/2</v>
          </cell>
          <cell r="B3399" t="str">
            <v>ENSAIO DE VISCOSIDADE SAYBOLT - FUROL - MATERIAL BETUMINOSO</v>
          </cell>
          <cell r="C3399" t="str">
            <v>UN</v>
          </cell>
          <cell r="D3399" t="str">
            <v>82,38</v>
          </cell>
        </row>
        <row r="3400">
          <cell r="A3400" t="str">
            <v>74022/3</v>
          </cell>
          <cell r="B3400" t="str">
            <v>ENSAIO DE DETERMINACAO DA PENEIRACAO - EMULSAO ASFALTICA</v>
          </cell>
          <cell r="C3400" t="str">
            <v>UN</v>
          </cell>
          <cell r="D3400" t="str">
            <v>74,89</v>
          </cell>
        </row>
        <row r="3401">
          <cell r="A3401" t="str">
            <v>74022/4</v>
          </cell>
          <cell r="B3401" t="str">
            <v>ENSAIO DE DETERMINACAO DA SEDIMENTACAO - EMULSAO ASFALTICA</v>
          </cell>
          <cell r="C3401" t="str">
            <v>UN</v>
          </cell>
          <cell r="D3401" t="str">
            <v>82,38</v>
          </cell>
        </row>
        <row r="3402">
          <cell r="A3402" t="str">
            <v>74022/5</v>
          </cell>
          <cell r="B3402" t="str">
            <v>ENSAIO DE DETERMINACAO DO TEOR DE BETUME - CIMENTO ASFALTICO DE PETROLEO</v>
          </cell>
          <cell r="C3402" t="str">
            <v>UN</v>
          </cell>
          <cell r="D3402" t="str">
            <v>65,53</v>
          </cell>
        </row>
        <row r="3403">
          <cell r="A3403" t="str">
            <v>74022/6</v>
          </cell>
          <cell r="B3403" t="str">
            <v>ENSAIO DE GRANULOMETRIA POR PENEIRAMENTO - SOLOS</v>
          </cell>
          <cell r="C3403" t="str">
            <v>UN</v>
          </cell>
          <cell r="D3403" t="str">
            <v>59,91</v>
          </cell>
        </row>
        <row r="3404">
          <cell r="A3404" t="str">
            <v>74022/7</v>
          </cell>
          <cell r="B3404" t="str">
            <v>ENSAIO DE GRANULOMETRIA POR PENEIRAMENTO E SEDIMENTACAO - SOLOS</v>
          </cell>
          <cell r="C3404" t="str">
            <v>UN</v>
          </cell>
          <cell r="D3404" t="str">
            <v>71,14</v>
          </cell>
        </row>
        <row r="3405">
          <cell r="A3405" t="str">
            <v>74022/8</v>
          </cell>
          <cell r="B3405" t="str">
            <v>ENSAIO DE LIMITE DE LIQUIDEZ - SOLOS</v>
          </cell>
          <cell r="C3405" t="str">
            <v>UN</v>
          </cell>
          <cell r="D3405" t="str">
            <v>37,44</v>
          </cell>
        </row>
        <row r="3406">
          <cell r="A3406" t="str">
            <v>74022/9</v>
          </cell>
          <cell r="B3406" t="str">
            <v>ENSAIO DE LIMITE DE PLASTICIDADE - SOLOS</v>
          </cell>
          <cell r="C3406" t="str">
            <v>UN</v>
          </cell>
          <cell r="D3406" t="str">
            <v>33,70</v>
          </cell>
        </row>
        <row r="3407">
          <cell r="A3407" t="str">
            <v>74022/10</v>
          </cell>
          <cell r="B3407" t="str">
            <v>ENSAIO DE COMPACTACAO - AMOSTRAS NAO TRABALHADAS - ENERGIA NORMAL - SOLOS</v>
          </cell>
          <cell r="C3407" t="str">
            <v>UN</v>
          </cell>
          <cell r="D3407" t="str">
            <v>71,14</v>
          </cell>
        </row>
        <row r="3408">
          <cell r="A3408" t="str">
            <v>74022/11</v>
          </cell>
          <cell r="B3408" t="str">
            <v>ENSAIO DE COMPACTACAO - AMOSTRAS NAO TRABALHADAS - ENERGIA INTERMEDIARIA - SOLOS</v>
          </cell>
          <cell r="C3408" t="str">
            <v>UN</v>
          </cell>
          <cell r="D3408" t="str">
            <v>108,59</v>
          </cell>
        </row>
        <row r="3409">
          <cell r="A3409" t="str">
            <v>74022/12</v>
          </cell>
          <cell r="B3409" t="str">
            <v>ENSAIO DE COMPACTACAO - AMOSTRAS NAO TRABALHADAS - ENERGIA MODIFICADA - SOLOS</v>
          </cell>
          <cell r="C3409" t="str">
            <v>UN</v>
          </cell>
          <cell r="D3409" t="str">
            <v>142,29</v>
          </cell>
        </row>
        <row r="3410">
          <cell r="A3410" t="str">
            <v>74022/13</v>
          </cell>
          <cell r="B3410" t="str">
            <v>ENSAIO DE COMPACTACAO - AMOSTRAS TRABALHADAS - SOLOS</v>
          </cell>
          <cell r="C3410" t="str">
            <v>UN</v>
          </cell>
          <cell r="D3410" t="str">
            <v>74,89</v>
          </cell>
        </row>
        <row r="3411">
          <cell r="A3411" t="str">
            <v>74022/14</v>
          </cell>
          <cell r="B3411" t="str">
            <v>ENSAIO DE MASSA ESPECIFICA - IN SITU - METODO FRASCO DE AREIA - SOLOS</v>
          </cell>
          <cell r="C3411" t="str">
            <v>UN</v>
          </cell>
          <cell r="D3411" t="str">
            <v>26,21</v>
          </cell>
        </row>
        <row r="3412">
          <cell r="A3412" t="str">
            <v>74022/15</v>
          </cell>
          <cell r="B3412" t="str">
            <v>ENSAIO DE MASSA ESPECIFICA - IN SITU - METODO BALAO DE BORRACHA - SOLOS</v>
          </cell>
          <cell r="C3412" t="str">
            <v>UN</v>
          </cell>
          <cell r="D3412" t="str">
            <v>29,95</v>
          </cell>
        </row>
        <row r="3413">
          <cell r="A3413" t="str">
            <v>74022/16</v>
          </cell>
          <cell r="B3413" t="str">
            <v>ENSAIO DE DENSIDADE REAL - SOLOS</v>
          </cell>
          <cell r="C3413" t="str">
            <v>UN</v>
          </cell>
          <cell r="D3413" t="str">
            <v>33,70</v>
          </cell>
        </row>
        <row r="3414">
          <cell r="A3414" t="str">
            <v>74022/17</v>
          </cell>
          <cell r="B3414" t="str">
            <v>ENSAIO DE ABRASAO LOS ANGELES - AGREGADOS</v>
          </cell>
          <cell r="C3414" t="str">
            <v>UN</v>
          </cell>
          <cell r="D3414" t="str">
            <v>157,27</v>
          </cell>
        </row>
        <row r="3415">
          <cell r="A3415" t="str">
            <v>74022/18</v>
          </cell>
          <cell r="B3415" t="str">
            <v>ENSAIO DE MASSA ESPECIFICA - IN SITU - EMPREGO DO OLEO - SOLOS</v>
          </cell>
          <cell r="C3415" t="str">
            <v>UN</v>
          </cell>
          <cell r="D3415" t="str">
            <v>41,19</v>
          </cell>
        </row>
        <row r="3416">
          <cell r="A3416" t="str">
            <v>74022/19</v>
          </cell>
          <cell r="B3416" t="str">
            <v>ENSAIO DE INDICE DE SUPORTE CALIFORNIA - AMOSTRAS NAO TRABALHADAS - ENERGIA NORMAL - SOLOS</v>
          </cell>
          <cell r="C3416" t="str">
            <v>UN</v>
          </cell>
          <cell r="D3416" t="str">
            <v>86,12</v>
          </cell>
        </row>
        <row r="3417">
          <cell r="A3417" t="str">
            <v>74022/20</v>
          </cell>
          <cell r="B3417" t="str">
            <v>ENSAIO DE INDICE DE SUPORTE CALIFORNIA - AMOSTRAS NAO TRABALHADAS - ENERGIA INTERMEDIARIA - SOLOS</v>
          </cell>
          <cell r="C3417" t="str">
            <v>UN</v>
          </cell>
          <cell r="D3417" t="str">
            <v>97,36</v>
          </cell>
        </row>
        <row r="3418">
          <cell r="A3418" t="str">
            <v>74022/21</v>
          </cell>
          <cell r="B3418" t="str">
            <v>ENSAIO DE INDICE DE SUPORTE CALIFORNIA- AMOSTRAS NAO TRABALHADAS - ENERGIA MODIFICADA- SOLOS</v>
          </cell>
          <cell r="C3418" t="str">
            <v>UN</v>
          </cell>
          <cell r="D3418" t="str">
            <v>104,85</v>
          </cell>
        </row>
        <row r="3419">
          <cell r="A3419" t="str">
            <v>74022/22</v>
          </cell>
          <cell r="B3419" t="str">
            <v>ENSAIO DE TEOR DE UMIDADE - METODO EXPEDITO DO ALCOOL - SOLOS</v>
          </cell>
          <cell r="C3419" t="str">
            <v>UN</v>
          </cell>
          <cell r="D3419" t="str">
            <v>22,46</v>
          </cell>
        </row>
        <row r="3420">
          <cell r="A3420" t="str">
            <v>74022/23</v>
          </cell>
          <cell r="B3420" t="str">
            <v>ENSAIO DE TEOR DE UMIDADE - PROCESSO SPEEDY - SOLOS E AGREGADOS MIUDOS</v>
          </cell>
          <cell r="C3420" t="str">
            <v>UN</v>
          </cell>
          <cell r="D3420" t="str">
            <v>22,46</v>
          </cell>
        </row>
        <row r="3421">
          <cell r="A3421" t="str">
            <v>74022/24</v>
          </cell>
          <cell r="B3421" t="str">
            <v>ENSAIO DE TEOR DE UMIDADE - EM LABORATORIO - SOLOS</v>
          </cell>
          <cell r="C3421" t="str">
            <v>UN</v>
          </cell>
          <cell r="D3421" t="str">
            <v>29,95</v>
          </cell>
        </row>
        <row r="3422">
          <cell r="A3422" t="str">
            <v>74022/25</v>
          </cell>
          <cell r="B3422" t="str">
            <v>ENSAIO DE PONTO DE FULGOR - MATERIAL BETUMINOSO</v>
          </cell>
          <cell r="C3422" t="str">
            <v>UN</v>
          </cell>
          <cell r="D3422" t="str">
            <v>59,91</v>
          </cell>
        </row>
        <row r="3423">
          <cell r="A3423" t="str">
            <v>74022/26</v>
          </cell>
          <cell r="B3423" t="str">
            <v>ENSAIO DE DESTILACAO - ASFALTO DILUIDO</v>
          </cell>
          <cell r="C3423" t="str">
            <v>UN</v>
          </cell>
          <cell r="D3423" t="str">
            <v>97,36</v>
          </cell>
        </row>
        <row r="3424">
          <cell r="A3424" t="str">
            <v>74022/27</v>
          </cell>
          <cell r="B3424" t="str">
            <v>ENSAIO DE CONTROLE DE TAXA DE APLICACAO DE LIGANTE BETUMINOSO</v>
          </cell>
          <cell r="C3424" t="str">
            <v>UN</v>
          </cell>
          <cell r="D3424" t="str">
            <v>26,21</v>
          </cell>
        </row>
        <row r="3425">
          <cell r="A3425" t="str">
            <v>74022/28</v>
          </cell>
          <cell r="B3425" t="str">
            <v>ENSAIO DE SUSCEPTIBILIDADE TERMICA - INDICE PFEIFFER - MATERIAL ASFALTICO</v>
          </cell>
          <cell r="C3425" t="str">
            <v>UN</v>
          </cell>
          <cell r="D3425" t="str">
            <v>93,61</v>
          </cell>
        </row>
        <row r="3426">
          <cell r="A3426" t="str">
            <v>74022/29</v>
          </cell>
          <cell r="B3426" t="str">
            <v>ENSAIO DE ESPUMA - MATERIAL ASFALTICO</v>
          </cell>
          <cell r="C3426" t="str">
            <v>UN</v>
          </cell>
          <cell r="D3426" t="str">
            <v>67,40</v>
          </cell>
        </row>
        <row r="3427">
          <cell r="A3427" t="str">
            <v>74022/30</v>
          </cell>
          <cell r="B3427" t="str">
            <v>ENSAIO DE RESISTENCIA A COMPRESSAO SIMPLES - CONCRETO</v>
          </cell>
          <cell r="C3427" t="str">
            <v>UN</v>
          </cell>
          <cell r="D3427" t="str">
            <v>67,40</v>
          </cell>
        </row>
        <row r="3428">
          <cell r="A3428" t="str">
            <v>74022/31</v>
          </cell>
          <cell r="B3428" t="str">
            <v>ENSAIO DE RESISTENCIA A TRACAO POR COMPRESSAO DIAMETRAL - CONCRETO</v>
          </cell>
          <cell r="C3428" t="str">
            <v>UN</v>
          </cell>
          <cell r="D3428" t="str">
            <v>67,40</v>
          </cell>
        </row>
        <row r="3429">
          <cell r="A3429" t="str">
            <v>74022/32</v>
          </cell>
          <cell r="B3429" t="str">
            <v>ENSAIO DE RESISTENCIA A TRACAO NA FLEXAO DE CONCRETO</v>
          </cell>
          <cell r="C3429" t="str">
            <v>UN</v>
          </cell>
          <cell r="D3429" t="str">
            <v>74,89</v>
          </cell>
        </row>
        <row r="3430">
          <cell r="A3430" t="str">
            <v>74022/33</v>
          </cell>
          <cell r="B3430" t="str">
            <v>ENSAIO DE RESILIENCIA - SOLOS</v>
          </cell>
          <cell r="C3430" t="str">
            <v>UN</v>
          </cell>
          <cell r="D3430" t="str">
            <v>483,06</v>
          </cell>
        </row>
        <row r="3431">
          <cell r="A3431" t="str">
            <v>74022/34</v>
          </cell>
          <cell r="B3431" t="str">
            <v>ENSAIO DE RESILIENCIA - MISTURAS BETUMINOSAS</v>
          </cell>
          <cell r="C3431" t="str">
            <v>UN</v>
          </cell>
          <cell r="D3431" t="str">
            <v>101,10</v>
          </cell>
        </row>
        <row r="3432">
          <cell r="A3432" t="str">
            <v>74022/35</v>
          </cell>
          <cell r="B3432" t="str">
            <v>ENSAIO DE PERCENTAGEM DE BETUME - MISTURAS BETUMINOSAS</v>
          </cell>
          <cell r="C3432" t="str">
            <v>UN</v>
          </cell>
          <cell r="D3432" t="str">
            <v>56,17</v>
          </cell>
        </row>
        <row r="3433">
          <cell r="A3433" t="str">
            <v>74022/36</v>
          </cell>
          <cell r="B3433" t="str">
            <v>ENSAIO DE ADESIVIDADE - RESISTENCIA A AGUA - EMULSAO ASFALTICA</v>
          </cell>
          <cell r="C3433" t="str">
            <v>UN</v>
          </cell>
          <cell r="D3433" t="str">
            <v>44,93</v>
          </cell>
        </row>
        <row r="3434">
          <cell r="A3434" t="str">
            <v>74022/37</v>
          </cell>
          <cell r="B3434" t="str">
            <v>ENSAIO DE ADESIVIDADE A LIGANTE BETUMINOSO - AGREGADO GRAUDO</v>
          </cell>
          <cell r="C3434" t="str">
            <v>UN</v>
          </cell>
          <cell r="D3434" t="str">
            <v>37,44</v>
          </cell>
        </row>
        <row r="3435">
          <cell r="A3435" t="str">
            <v>74022/38</v>
          </cell>
          <cell r="B3435" t="str">
            <v>ENSAIO DE EXPANSIBILIDADE - SOLOS</v>
          </cell>
          <cell r="C3435" t="str">
            <v>UN</v>
          </cell>
          <cell r="D3435" t="str">
            <v>54,29</v>
          </cell>
        </row>
        <row r="3436">
          <cell r="A3436" t="str">
            <v>74022/39</v>
          </cell>
          <cell r="B3436" t="str">
            <v>PREPARACAO DE AMOSTRAS PARA ENSAIO DE CARACTERIZACAO - SOLOS</v>
          </cell>
          <cell r="C3436" t="str">
            <v>UN</v>
          </cell>
          <cell r="D3436" t="str">
            <v>41,19</v>
          </cell>
        </row>
        <row r="3437">
          <cell r="A3437" t="str">
            <v>74022/40</v>
          </cell>
          <cell r="B3437" t="str">
            <v>ENSAIO MARSHALL - MISTURA BETUMINOSA A QUENTE</v>
          </cell>
          <cell r="C3437" t="str">
            <v>UN</v>
          </cell>
          <cell r="D3437" t="str">
            <v>131,06</v>
          </cell>
        </row>
        <row r="3438">
          <cell r="A3438" t="str">
            <v>74022/41</v>
          </cell>
          <cell r="B3438" t="str">
            <v>ENSAIO DE DETERMINACAO DO INDICE DE FORMA - AGREGADOS</v>
          </cell>
          <cell r="C3438" t="str">
            <v>UN</v>
          </cell>
          <cell r="D3438" t="str">
            <v>37,44</v>
          </cell>
        </row>
        <row r="3439">
          <cell r="A3439" t="str">
            <v>74022/42</v>
          </cell>
          <cell r="B3439" t="str">
            <v>ENSAIO DE EQUIVALENTE EM AREIA - SOLOS</v>
          </cell>
          <cell r="C3439" t="str">
            <v>UN</v>
          </cell>
          <cell r="D3439" t="str">
            <v>33,70</v>
          </cell>
        </row>
        <row r="3440">
          <cell r="A3440" t="str">
            <v>74022/43</v>
          </cell>
          <cell r="B3440" t="str">
            <v>ENSAIO DE MOLDAGEM E CURA DE SOLO CIMENTO</v>
          </cell>
          <cell r="C3440" t="str">
            <v>UN</v>
          </cell>
          <cell r="D3440" t="str">
            <v>37,44</v>
          </cell>
        </row>
        <row r="3441">
          <cell r="A3441" t="str">
            <v>74022/44</v>
          </cell>
          <cell r="B3441" t="str">
            <v>ENSAIO DE COMPRESSAO AXIAL DE SOLO CIMENTO</v>
          </cell>
          <cell r="C3441" t="str">
            <v>UN</v>
          </cell>
          <cell r="D3441" t="str">
            <v>29,95</v>
          </cell>
        </row>
        <row r="3442">
          <cell r="A3442" t="str">
            <v>74022/45</v>
          </cell>
          <cell r="B3442" t="str">
            <v>ENSAIO DE VISCOSIDADE CINEMATICA - ASFALTO</v>
          </cell>
          <cell r="C3442" t="str">
            <v>UN</v>
          </cell>
          <cell r="D3442" t="str">
            <v>74,89</v>
          </cell>
        </row>
        <row r="3443">
          <cell r="A3443" t="str">
            <v>74022/47</v>
          </cell>
          <cell r="B3443" t="str">
            <v>ENSAIO DE RESIDUO POR EVAPORACAO - EMULSAO ASFALTICA</v>
          </cell>
          <cell r="C3443" t="str">
            <v>UN</v>
          </cell>
          <cell r="D3443" t="str">
            <v>37,44</v>
          </cell>
        </row>
        <row r="3444">
          <cell r="A3444" t="str">
            <v>74022/48</v>
          </cell>
          <cell r="B3444" t="str">
            <v>ENSAIO DE CARGA DA PARTICULA - EMULSAO ASFALTICA</v>
          </cell>
          <cell r="C3444" t="str">
            <v>UN</v>
          </cell>
          <cell r="D3444" t="str">
            <v>28,08</v>
          </cell>
        </row>
        <row r="3445">
          <cell r="A3445" t="str">
            <v>74022/49</v>
          </cell>
          <cell r="B3445" t="str">
            <v>ENSAIO DE DESEMULSIBILIDADE - EMULSAO ASFALTICA</v>
          </cell>
          <cell r="C3445" t="str">
            <v>UN</v>
          </cell>
          <cell r="D3445" t="str">
            <v>74,89</v>
          </cell>
        </row>
        <row r="3446">
          <cell r="A3446" t="str">
            <v>74022/50</v>
          </cell>
          <cell r="B3446" t="str">
            <v>ENSAIO DE DETERMINACAO DA TAXA DE ESPALHAMENTO DO AGREGADO</v>
          </cell>
          <cell r="C3446" t="str">
            <v>UN</v>
          </cell>
          <cell r="D3446" t="str">
            <v>18,72</v>
          </cell>
        </row>
        <row r="3447">
          <cell r="A3447" t="str">
            <v>74022/51</v>
          </cell>
          <cell r="B3447" t="str">
            <v>ENSAIO DE ADESIVIDADE A LIGANTE BETUMINOSO - AGREGADO</v>
          </cell>
          <cell r="C3447" t="str">
            <v>UN</v>
          </cell>
          <cell r="D3447" t="str">
            <v>41,19</v>
          </cell>
        </row>
        <row r="3448">
          <cell r="A3448" t="str">
            <v>74022/52</v>
          </cell>
          <cell r="B3448" t="str">
            <v>ENSAIO DE GRANULOMETRIA DO AGREGADO</v>
          </cell>
          <cell r="C3448" t="str">
            <v>UN</v>
          </cell>
          <cell r="D3448" t="str">
            <v>37,44</v>
          </cell>
        </row>
        <row r="3449">
          <cell r="A3449" t="str">
            <v>74022/53</v>
          </cell>
          <cell r="B3449" t="str">
            <v>ENSAIO DE CONTROLE DO GRAU DE COMPACTACAO DA MISTURA ASFALTICA</v>
          </cell>
          <cell r="C3449" t="str">
            <v>UN</v>
          </cell>
          <cell r="D3449" t="str">
            <v>33,70</v>
          </cell>
        </row>
        <row r="3450">
          <cell r="A3450" t="str">
            <v>74022/54</v>
          </cell>
          <cell r="B3450" t="str">
            <v>ENSAIO DE GRANULOMETRIA DO FILLER</v>
          </cell>
          <cell r="C3450" t="str">
            <v>UN</v>
          </cell>
          <cell r="D3450" t="str">
            <v>33,70</v>
          </cell>
        </row>
        <row r="3451">
          <cell r="A3451" t="str">
            <v>74022/55</v>
          </cell>
          <cell r="B3451" t="str">
            <v>ENSAIO DE TRACAO POR COMPRESSAO DIAMETRAL - MISTURAS BETUMINOSAS</v>
          </cell>
          <cell r="C3451" t="str">
            <v>UN</v>
          </cell>
          <cell r="D3451" t="str">
            <v>93,61</v>
          </cell>
        </row>
        <row r="3452">
          <cell r="A3452" t="str">
            <v>74022/56</v>
          </cell>
          <cell r="B3452" t="str">
            <v>ENSAIO DE DENSIDADE DO MATERIAL BETUMINOSO</v>
          </cell>
          <cell r="C3452" t="str">
            <v>UN</v>
          </cell>
          <cell r="D3452" t="str">
            <v>28,08</v>
          </cell>
        </row>
        <row r="3453">
          <cell r="A3453" t="str">
            <v>74022/57</v>
          </cell>
          <cell r="B3453" t="str">
            <v>ENSAIO DE CONSISTENCIA DO CONCRETO CCR - INDICE VEBE</v>
          </cell>
          <cell r="C3453" t="str">
            <v>UN</v>
          </cell>
          <cell r="D3453" t="str">
            <v>28,08</v>
          </cell>
        </row>
        <row r="3454">
          <cell r="A3454" t="str">
            <v>74022/58</v>
          </cell>
          <cell r="B3454" t="str">
            <v>ENSAIO DE ABATIMENTO DO TRONCO DE CONE</v>
          </cell>
          <cell r="C3454" t="str">
            <v>UN</v>
          </cell>
          <cell r="D3454" t="str">
            <v>28,08</v>
          </cell>
        </row>
        <row r="3455">
          <cell r="A3455" t="str">
            <v>74259</v>
          </cell>
          <cell r="B3455" t="str">
            <v>ENSAIOS DE PINTURA DE LIGACAO</v>
          </cell>
          <cell r="C3455" t="str">
            <v>M2</v>
          </cell>
          <cell r="D3455" t="str">
            <v>0,01</v>
          </cell>
        </row>
        <row r="3456">
          <cell r="A3456" t="str">
            <v>72733</v>
          </cell>
          <cell r="B3456" t="str">
            <v>MOBILIZACAO E DESMOBILIZACAO DE  EQUIPAMENTO DE SONDAGEM A PERCUSSAO</v>
          </cell>
          <cell r="C3456" t="str">
            <v>UN</v>
          </cell>
          <cell r="D3456" t="str">
            <v>475,75</v>
          </cell>
        </row>
        <row r="3457">
          <cell r="A3457" t="str">
            <v>72871</v>
          </cell>
          <cell r="B3457" t="str">
            <v>MOBILIZACAO E INSTALACAO DE 01 EQUIPAMENTO DE SONDAGEM, DISTANCIA ATE 10KM</v>
          </cell>
          <cell r="C3457" t="str">
            <v>UN</v>
          </cell>
          <cell r="D3457" t="str">
            <v>202,19</v>
          </cell>
        </row>
        <row r="3458">
          <cell r="A3458" t="str">
            <v>72872</v>
          </cell>
          <cell r="B3458" t="str">
            <v>MOBILIZACAO E INSTALACAO DE 01 EQUIPAMENTO DE SONDAGEM, DISTANCIA DE 10KM ATE 20KM</v>
          </cell>
          <cell r="C3458" t="str">
            <v>UN</v>
          </cell>
          <cell r="D3458" t="str">
            <v>338,97</v>
          </cell>
        </row>
        <row r="3459">
          <cell r="A3459" t="str">
            <v>68051</v>
          </cell>
          <cell r="B3459" t="str">
            <v>LOCACAO ALVENARIA</v>
          </cell>
          <cell r="C3459" t="str">
            <v>M</v>
          </cell>
          <cell r="D3459" t="str">
            <v>3,24</v>
          </cell>
        </row>
        <row r="3460">
          <cell r="A3460" t="str">
            <v>73610</v>
          </cell>
          <cell r="B3460" t="str">
            <v>LOCAÇÃO DE REDES DE ÁGUA OU DE ESGOTO, INCLUSIVE TOPOGRAFO</v>
          </cell>
          <cell r="C3460" t="str">
            <v>M</v>
          </cell>
          <cell r="D3460" t="str">
            <v>0,47</v>
          </cell>
        </row>
        <row r="3461">
          <cell r="A3461" t="str">
            <v>73679</v>
          </cell>
          <cell r="B3461" t="str">
            <v>LOCAÇÃO DE ADUTORAS, COLETORES TRONCO E INTERCEPTORES - ATÉ DN 500 MM, INCLUSIVE TOPOGRAFO</v>
          </cell>
          <cell r="C3461" t="str">
            <v>M</v>
          </cell>
          <cell r="D3461" t="str">
            <v>0,77</v>
          </cell>
        </row>
        <row r="3462">
          <cell r="A3462" t="str">
            <v>73686</v>
          </cell>
          <cell r="B3462" t="str">
            <v>LOCACAO DA OBRA, COM USO DE EQUIPAMENTOS TOPOGRAFICOS, INCLUSIVE TOPOGRAFO E NIVELADOR</v>
          </cell>
          <cell r="C3462" t="str">
            <v>M2</v>
          </cell>
          <cell r="D3462" t="str">
            <v>10,42</v>
          </cell>
        </row>
        <row r="3463">
          <cell r="A3463" t="str">
            <v>73992/1</v>
          </cell>
          <cell r="B3463" t="str">
            <v>LOCACAO CONVENCIONAL DE OBRA, ATRAVÉS DE GABARITO DE TABUAS CORRIDAS PONTALETADAS A CADA 1,50M, SEM REAPROVEITAMENTO</v>
          </cell>
          <cell r="C3463" t="str">
            <v>M2</v>
          </cell>
          <cell r="D3463" t="str">
            <v>6,81</v>
          </cell>
        </row>
        <row r="3464">
          <cell r="A3464" t="str">
            <v>74077/1</v>
          </cell>
          <cell r="B3464" t="str">
            <v>LOCACAO CONVENCIONAL DE OBRA, ATRAVÉS DE GABARITO DE TABUAS CORRIDAS PONTALETADAS, SEM REAPROVEITAMENTO</v>
          </cell>
          <cell r="C3464" t="str">
            <v>M2</v>
          </cell>
          <cell r="D3464" t="str">
            <v>6,03</v>
          </cell>
        </row>
        <row r="3465">
          <cell r="A3465" t="str">
            <v>74077/2</v>
          </cell>
          <cell r="B3465" t="str">
            <v>LOCACAO CONVENCIONAL DE OBRA, ATRAVÉS DE GABARITO DE TABUAS CORRIDAS PONTALETADAS, COM REAPROVEITAMENTO DE 10 VEZES.</v>
          </cell>
          <cell r="C3465" t="str">
            <v>M2</v>
          </cell>
          <cell r="D3465" t="str">
            <v>2,58</v>
          </cell>
        </row>
        <row r="3466">
          <cell r="A3466" t="str">
            <v>74077/3</v>
          </cell>
          <cell r="B3466" t="str">
            <v>LOCACAO CONVENCIONAL DE OBRA, ATRAVÉS DE GABARITO DE TABUAS CORRIDAS PONTALETADAS, COM REAPROVEITAMENTO DE 3 VEZES.</v>
          </cell>
          <cell r="C3466" t="str">
            <v>M2</v>
          </cell>
          <cell r="D3466" t="str">
            <v>3,48</v>
          </cell>
        </row>
        <row r="3467">
          <cell r="A3467" t="str">
            <v>85323</v>
          </cell>
          <cell r="B3467" t="str">
            <v>LOCACAO E NIVELAMENTO DE EMISSARIO/REDE COLETORA COM AUXILIO DE EQUIPAMENTO TOPOGRAFICO</v>
          </cell>
          <cell r="C3467" t="str">
            <v>M</v>
          </cell>
          <cell r="D3467" t="str">
            <v>0,74</v>
          </cell>
        </row>
        <row r="3468">
          <cell r="A3468" t="str">
            <v>73677</v>
          </cell>
          <cell r="B3468" t="str">
            <v>CADASTRO DE LIGAÇÕES PREDIAIS, INCLUSIVE TOPOGRAFO E DESENHISTA</v>
          </cell>
          <cell r="C3468" t="str">
            <v>UN</v>
          </cell>
          <cell r="D3468" t="str">
            <v>6,75</v>
          </cell>
        </row>
        <row r="3469">
          <cell r="A3469" t="str">
            <v>73678</v>
          </cell>
          <cell r="B3469" t="str">
            <v>CADASTRO DE ADUTORAS. COLETORES E INTERCEPTORES - ATÉ DN 500 MM, INCLUSIVE TOPOGRAFO E DESENHISTA</v>
          </cell>
          <cell r="C3469" t="str">
            <v>M</v>
          </cell>
          <cell r="D3469" t="str">
            <v>1,60</v>
          </cell>
        </row>
        <row r="3470">
          <cell r="A3470" t="str">
            <v>73682</v>
          </cell>
          <cell r="B3470" t="str">
            <v>CADASTRO DE REDES, INCLUSIVE TOPOGRAFO E DESENHISTA</v>
          </cell>
          <cell r="C3470" t="str">
            <v>M</v>
          </cell>
          <cell r="D3470" t="str">
            <v>0,77</v>
          </cell>
        </row>
        <row r="3471">
          <cell r="A3471" t="str">
            <v>73758/1</v>
          </cell>
          <cell r="B3471" t="str">
            <v>LEVANTAMENTO SECAO TRANSVERSAL C/NIVEL TERRENO NAO ACIDENTADO VEGETAÇÃO DENSA INCLUSIVE DESENHO ESC 1:200 EM PAPEL VEGETAL MILIMETRADO (MEDIDO P/M SECAO), INCLUSIVE NIVELADOR, AUXILIAR DE CALCULO TOPOGRAFICO E DESENHISTA.</v>
          </cell>
          <cell r="C3471" t="str">
            <v>M</v>
          </cell>
          <cell r="D3471" t="str">
            <v>0,78</v>
          </cell>
        </row>
        <row r="3472">
          <cell r="A3472" t="str">
            <v>78472</v>
          </cell>
          <cell r="B3472" t="str">
            <v>SERVICOS TOPOGRAFICOS PARA PAVIMENTACAO, INCLUSIVE NOTA DE SERVICOS, ACOMPANHAMENTO E GREIDE</v>
          </cell>
          <cell r="C3472" t="str">
            <v>M2</v>
          </cell>
          <cell r="D3472" t="str">
            <v>0,39</v>
          </cell>
        </row>
        <row r="3473">
          <cell r="A3473" t="str">
            <v>74038/1</v>
          </cell>
          <cell r="B3473" t="str">
            <v>PORTAO COM MOUROES DE MADEIRA ROLICA, DIAMETRO 11CM, COM 5 FIOS DE ARAME FARPADO Nº 14 CLASSE 250, SEM DOBRADICAS</v>
          </cell>
          <cell r="C3473" t="str">
            <v>M</v>
          </cell>
          <cell r="D3473" t="str">
            <v>14,84</v>
          </cell>
        </row>
        <row r="3474">
          <cell r="A3474" t="str">
            <v>74039/1</v>
          </cell>
          <cell r="B3474" t="str">
            <v>CERCA COM MOUROES DE MADEIRA ROLICA, DIAMETRO 11CM, ESPACAMENTO DE 2M, ALTURA LIVRE DE 1M, CRAVADOS 0,5M, COM 5 FIOS DE ARAME FARPADO Nº 14 CLASSE 250</v>
          </cell>
          <cell r="C3474" t="str">
            <v>M</v>
          </cell>
          <cell r="D3474" t="str">
            <v>14,84</v>
          </cell>
        </row>
        <row r="3475">
          <cell r="A3475" t="str">
            <v>74118/1</v>
          </cell>
          <cell r="B3475" t="str">
            <v>PLANTIO DE CERCA VIVA COM ARBUSTOS DE ALTURA 50 A 100CM, COM 4UN/M</v>
          </cell>
          <cell r="C3475" t="str">
            <v>M</v>
          </cell>
          <cell r="D3475" t="str">
            <v>82,84</v>
          </cell>
        </row>
        <row r="3476">
          <cell r="A3476" t="str">
            <v>74142/1</v>
          </cell>
          <cell r="B3476" t="str">
            <v>CERCA COM MOUROES DE CONCRETO, RETO, ESPACAMENTO DE 3M, CRAVADOS 0,5M, COM 4 FIOS DE ARAME FARPADO Nº 14 CLASSE 250</v>
          </cell>
          <cell r="C3476" t="str">
            <v>M</v>
          </cell>
          <cell r="D3476" t="str">
            <v>27,96</v>
          </cell>
        </row>
        <row r="3477">
          <cell r="A3477" t="str">
            <v>74142/2</v>
          </cell>
          <cell r="B3477" t="str">
            <v>CERCA COM MOUROES DE MADEIRA, 7,5X7,5CM, ESPACAMENTO DE 2M, ALTURA LIVRE DE 2M, CRAVADOS 0,5M, COM 4 FIOS DE ARAME FARPADO Nº 14 CLASSE 250</v>
          </cell>
          <cell r="C3477" t="str">
            <v>M</v>
          </cell>
          <cell r="D3477" t="str">
            <v>18,55</v>
          </cell>
        </row>
        <row r="3478">
          <cell r="A3478" t="str">
            <v>74142/3</v>
          </cell>
          <cell r="B3478" t="str">
            <v>CERCA COM MOUROES DE MADEIRA, 7,5X7,5CM, ESPACAMENTO DE 2M, ALTURA LIVRE DE 2M, CRAVADOS 0,5M, COM 8 FIOS DE ARAME FARPADO Nº 14 CLASSE 250</v>
          </cell>
          <cell r="C3478" t="str">
            <v>M</v>
          </cell>
          <cell r="D3478" t="str">
            <v>24,97</v>
          </cell>
        </row>
        <row r="3479">
          <cell r="A3479" t="str">
            <v>74142/4</v>
          </cell>
          <cell r="B3479" t="str">
            <v>CERCA COM MOUROES DE CONCRETO, SECAO "T" PONTA INCLINADA, 10X10CM, ESPACAMENTO DE 3M, CRAVADOS 0,5M, COM 11 FIOS DE ARAME FARPADO Nº 16</v>
          </cell>
          <cell r="C3479" t="str">
            <v>M</v>
          </cell>
          <cell r="D3479" t="str">
            <v>31,99</v>
          </cell>
        </row>
        <row r="3480">
          <cell r="A3480" t="str">
            <v>74143/1</v>
          </cell>
          <cell r="B3480" t="str">
            <v>CERCA COM MOUROES DE CONCRETO, RETO, 15X15CM, ESPACAMENTO DE 3M, CRAVADOS 0,5M, ESCORAS DE 10X10CM NOS CANTOS, COM 12 FIOS DE ARAME DE ACO OVALADO 15X17</v>
          </cell>
          <cell r="C3480" t="str">
            <v>M</v>
          </cell>
          <cell r="D3480" t="str">
            <v>32,61</v>
          </cell>
        </row>
        <row r="3481">
          <cell r="A3481" t="str">
            <v>74143/2</v>
          </cell>
          <cell r="B3481" t="str">
            <v>CERCA COM MOUROES DE CONCRETO, RETO, 15X15CM, ESPACAMENTO DE 3M, CRAVADOS 0,5M, ESCORAS DE 10X10CM NOS CANTOS, COM 9 FIOS DE ARAME DE ACO OVALADO 15X17</v>
          </cell>
          <cell r="C3481" t="str">
            <v>M</v>
          </cell>
          <cell r="D3481" t="str">
            <v>31,60</v>
          </cell>
        </row>
        <row r="3482">
          <cell r="A3482" t="str">
            <v>85171</v>
          </cell>
          <cell r="B3482" t="str">
            <v>RECOMPOSICAO PARCIAL DO ARAME FARPADO Nº 14 CLASSE 250, FIXADO EM CERCA COM MOURÕES DE CONCRETO, RETO, 15X15CM</v>
          </cell>
          <cell r="C3482" t="str">
            <v>M</v>
          </cell>
          <cell r="D3482" t="str">
            <v>2,14</v>
          </cell>
        </row>
        <row r="3483">
          <cell r="A3483" t="str">
            <v>73787/1</v>
          </cell>
          <cell r="B3483" t="str">
            <v>ALAMBRADO EM TUBOS DE ACO GALVANIZADO, COM COSTURA, DIN 2440, DIAMETRO 2", ALTURA 3M, FIXADOS A CADA 2M EM BLOCOS DE CONCRETO, COM TELA DE ARAME GALVANIZADO REVESTIDO COM PVC, FIO 12 BWG E MALHA 7,5X7,5CM</v>
          </cell>
          <cell r="C3483" t="str">
            <v>M2</v>
          </cell>
          <cell r="D3483" t="str">
            <v>124,04</v>
          </cell>
        </row>
        <row r="3484">
          <cell r="A3484" t="str">
            <v>74244/1</v>
          </cell>
          <cell r="B3484" t="str">
            <v>ALAMBRADO PARA QUADRA POLIESPORTIVA, ESTRUTURADO POR TUBOS DE ACO GALVANIZADO, COM COSTURA, DIN 2440, DIAMETRO 2", COM TELA DE ARAME GALVANIZADO, FIO 14 BWG E MALHA QUADRADA 5X5CM</v>
          </cell>
          <cell r="C3484" t="str">
            <v>M2</v>
          </cell>
          <cell r="D3484" t="str">
            <v>88,90</v>
          </cell>
        </row>
        <row r="3485">
          <cell r="A3485" t="str">
            <v>85172</v>
          </cell>
          <cell r="B3485" t="str">
            <v>ALAMBRADO EM MOUROES DE CONCRETO "T", ALTURA LIVRE 2M, ESPACADOS A CADA 2M, COM TELA DE ARAME GALVANIZADO, FIO 14 BWG E MALHA QUADRADA 5X5CM</v>
          </cell>
          <cell r="C3485" t="str">
            <v>M</v>
          </cell>
          <cell r="D3485" t="str">
            <v>61,55</v>
          </cell>
        </row>
        <row r="3486">
          <cell r="A3486" t="str">
            <v>73788/1</v>
          </cell>
          <cell r="B3486" t="str">
            <v>PLANTIO DE ARBUSTOS COM ALTURA DE 50 A 100CM, COM 12 UN/M2</v>
          </cell>
          <cell r="C3486" t="str">
            <v>M2</v>
          </cell>
          <cell r="D3486" t="str">
            <v>223,31</v>
          </cell>
        </row>
        <row r="3487">
          <cell r="A3487" t="str">
            <v>73788/2</v>
          </cell>
          <cell r="B3487" t="str">
            <v>GRADE EM MADEIRA PARA PROTECAO DE MUDAS DE ARVORES</v>
          </cell>
          <cell r="C3487" t="str">
            <v>UN</v>
          </cell>
          <cell r="D3487" t="str">
            <v>91,35</v>
          </cell>
        </row>
        <row r="3488">
          <cell r="A3488" t="str">
            <v>73967/1</v>
          </cell>
          <cell r="B3488" t="str">
            <v>PLANTIO DE ARBUSTO, ALTURA MAIOR QUE 1,00M, EM CAVAS DE 80X80X80CM</v>
          </cell>
          <cell r="C3488" t="str">
            <v>UN</v>
          </cell>
          <cell r="D3488" t="str">
            <v>76,05</v>
          </cell>
        </row>
        <row r="3489">
          <cell r="A3489" t="str">
            <v>73967/2</v>
          </cell>
          <cell r="B3489" t="str">
            <v>PLANTIO DE ARVORE REGIONAL, ALTURA MAIOR QUE 2,00M, EM CAVAS DE 80X80X80CM</v>
          </cell>
          <cell r="C3489" t="str">
            <v>UN</v>
          </cell>
          <cell r="D3489" t="str">
            <v>81,75</v>
          </cell>
        </row>
        <row r="3490">
          <cell r="A3490" t="str">
            <v>73967/4</v>
          </cell>
          <cell r="B3490" t="str">
            <v>IRRIGAÇÃO DE ÁRVORE COM CARRO PIPA</v>
          </cell>
          <cell r="C3490" t="str">
            <v>UN</v>
          </cell>
          <cell r="D3490" t="str">
            <v>0,22</v>
          </cell>
        </row>
        <row r="3491">
          <cell r="A3491" t="str">
            <v>85178</v>
          </cell>
          <cell r="B3491" t="str">
            <v>PLANTIO DE ARBUSTO COM ALTURA 50 A 100CM, EM CAVA DE 60X60X60CM</v>
          </cell>
          <cell r="C3491" t="str">
            <v>UN</v>
          </cell>
          <cell r="D3491" t="str">
            <v>28,13</v>
          </cell>
        </row>
        <row r="3492">
          <cell r="A3492" t="str">
            <v>74236/1</v>
          </cell>
          <cell r="B3492" t="str">
            <v>PLANTIO DE GRAMA BATATAIS EM PLACAS</v>
          </cell>
          <cell r="C3492" t="str">
            <v>M2</v>
          </cell>
          <cell r="D3492" t="str">
            <v>6,25</v>
          </cell>
        </row>
        <row r="3493">
          <cell r="A3493" t="str">
            <v>85179</v>
          </cell>
          <cell r="B3493" t="str">
            <v>PLANTIO DE GRAMA SAO CARLOS EM LEIVAS</v>
          </cell>
          <cell r="C3493" t="str">
            <v>M2</v>
          </cell>
          <cell r="D3493" t="str">
            <v>25,00</v>
          </cell>
        </row>
        <row r="3494">
          <cell r="A3494" t="str">
            <v>85180</v>
          </cell>
          <cell r="B3494" t="str">
            <v>PLANTIO DE GRAMA ESMERALDA EM ROLO</v>
          </cell>
          <cell r="C3494" t="str">
            <v>M2</v>
          </cell>
          <cell r="D3494" t="str">
            <v>20,68</v>
          </cell>
        </row>
        <row r="3495">
          <cell r="A3495" t="str">
            <v>73608</v>
          </cell>
          <cell r="B3495" t="str">
            <v>PISO EM PEDRA PORTUGUESA BRANCA, ASSENTADA SOBRE ARGAMASSA SECA TRACO 1:6 (CIMENTO E AREIA) E REJUNTADA COM ARGAMASSA SECA TRACO 1:2 (CIMENTO E AREIA)</v>
          </cell>
          <cell r="C3495" t="str">
            <v>M2</v>
          </cell>
          <cell r="D3495" t="str">
            <v>55,17</v>
          </cell>
        </row>
        <row r="3496">
          <cell r="A3496" t="str">
            <v>85181</v>
          </cell>
          <cell r="B3496" t="str">
            <v>PASSEIO EM CONCRETO DESEMPENADO, TRACO 1:2,5:3,5 E ESPESSURA 5CM</v>
          </cell>
          <cell r="C3496" t="str">
            <v>M2</v>
          </cell>
          <cell r="D3496" t="str">
            <v>38,87</v>
          </cell>
        </row>
        <row r="3497">
          <cell r="A3497" t="str">
            <v>85182</v>
          </cell>
          <cell r="B3497" t="str">
            <v>REVOLVIMENTO E DESTORROAMENTO MANUAL DE SUPERFÍCIE GRAMADA COM PROFUNDIDADE ATÉ 20CM</v>
          </cell>
          <cell r="C3497" t="str">
            <v>M2</v>
          </cell>
          <cell r="D3497" t="str">
            <v>1,46</v>
          </cell>
        </row>
        <row r="3498">
          <cell r="A3498" t="str">
            <v>85183</v>
          </cell>
          <cell r="B3498" t="str">
            <v>REVOLVIMENTO MANUAL DE SOLO, PROFUNDIDADE ATÉ 20CM</v>
          </cell>
          <cell r="C3498" t="str">
            <v>M2</v>
          </cell>
          <cell r="D3498" t="str">
            <v>1,37</v>
          </cell>
        </row>
        <row r="3499">
          <cell r="A3499" t="str">
            <v>85184</v>
          </cell>
          <cell r="B3499" t="str">
            <v>RETIRADA DE GRAMA EM PLACAS</v>
          </cell>
          <cell r="C3499" t="str">
            <v>M2</v>
          </cell>
          <cell r="D3499" t="str">
            <v>2,29</v>
          </cell>
        </row>
        <row r="3500">
          <cell r="A3500" t="str">
            <v>85185</v>
          </cell>
          <cell r="B3500" t="str">
            <v>PODA E LIMPEZA DE ARBUSTO TIPO CERCA VIVA</v>
          </cell>
          <cell r="C3500" t="str">
            <v>M2</v>
          </cell>
          <cell r="D3500" t="str">
            <v>2,68</v>
          </cell>
        </row>
        <row r="3501">
          <cell r="A3501" t="str">
            <v>85186</v>
          </cell>
          <cell r="B3501" t="str">
            <v>PODA DE ARVORES, COM LIMPEZA DE GALHOS SECOS E RETIRADA DE PARASITAS, INCLUINDO REMOCAO DE ENTULHO</v>
          </cell>
          <cell r="C3501" t="str">
            <v>UN</v>
          </cell>
          <cell r="D3501" t="str">
            <v>55,03</v>
          </cell>
        </row>
        <row r="3502">
          <cell r="A3502" t="str">
            <v>85187</v>
          </cell>
          <cell r="B3502" t="str">
            <v>APLICACAO DE HERBICIDA SELETIVO EM GRAMADOS, COM FREQUENCIA DE DUAS VEZES AO ANO</v>
          </cell>
          <cell r="C3502" t="str">
            <v>HA</v>
          </cell>
          <cell r="D3502" t="str">
            <v>328,57</v>
          </cell>
        </row>
        <row r="3504">
          <cell r="A3504" t="str">
            <v>00235</v>
          </cell>
          <cell r="B3504" t="str">
            <v xml:space="preserve"> |EM PROCESSO DE DESATIVAÇÃO| AGREGADO ALTA RESISTENCIA P/ PISO INDUSTRIAL COR BRANCA</v>
          </cell>
          <cell r="C3504" t="str">
            <v>KG</v>
          </cell>
          <cell r="D3504" t="str">
            <v>0,75</v>
          </cell>
        </row>
        <row r="3505">
          <cell r="A3505" t="str">
            <v>00236</v>
          </cell>
          <cell r="B3505" t="str">
            <v xml:space="preserve"> |EM PROCESSO DE DESATIVAÇÃO| AGREGADO ALTA RESISTENCIA P/ PISO INDUSTRIAL COR CINZA</v>
          </cell>
          <cell r="C3505" t="str">
            <v>KG</v>
          </cell>
          <cell r="D3505" t="str">
            <v>0,91</v>
          </cell>
        </row>
        <row r="3506">
          <cell r="A3506" t="str">
            <v>00234</v>
          </cell>
          <cell r="B3506" t="str">
            <v xml:space="preserve"> |EM PROCESSO DE DESATIVAÇÃO| AGREGADO DE ALTA RESISTENCIA P/ PISO INDUSTRIAL</v>
          </cell>
          <cell r="C3506" t="str">
            <v>KG</v>
          </cell>
          <cell r="D3506" t="str">
            <v>0,75</v>
          </cell>
        </row>
        <row r="3507">
          <cell r="A3507" t="str">
            <v>06115</v>
          </cell>
          <cell r="B3507" t="str">
            <v xml:space="preserve"> |EM PROCESSO DE DESATIVAÇÃO| AJUDANTE</v>
          </cell>
          <cell r="C3507" t="str">
            <v>H</v>
          </cell>
          <cell r="D3507" t="str">
            <v>9,16</v>
          </cell>
        </row>
        <row r="3508">
          <cell r="A3508" t="str">
            <v>06113</v>
          </cell>
          <cell r="B3508" t="str">
            <v xml:space="preserve"> |EM PROCESSO DE DESATIVAÇÃO| AJUDANTE DE ELETRICISTA</v>
          </cell>
          <cell r="C3508" t="str">
            <v>H</v>
          </cell>
          <cell r="D3508" t="str">
            <v>10,03</v>
          </cell>
        </row>
        <row r="3509">
          <cell r="A3509" t="str">
            <v>06116</v>
          </cell>
          <cell r="B3509" t="str">
            <v xml:space="preserve"> |EM PROCESSO DE DESATIVAÇÃO| AJUDANTE DE ENCANADOR</v>
          </cell>
          <cell r="C3509" t="str">
            <v>H</v>
          </cell>
          <cell r="D3509" t="str">
            <v>10,11</v>
          </cell>
        </row>
        <row r="3510">
          <cell r="A3510" t="str">
            <v>06128</v>
          </cell>
          <cell r="B3510" t="str">
            <v xml:space="preserve"> |EM PROCESSO DE DESATIVAÇÃO| AJUDANTE GERAL</v>
          </cell>
          <cell r="C3510" t="str">
            <v>H</v>
          </cell>
          <cell r="D3510" t="str">
            <v>9,16</v>
          </cell>
        </row>
        <row r="3511">
          <cell r="A3511" t="str">
            <v>06129</v>
          </cell>
          <cell r="B3511" t="str">
            <v xml:space="preserve"> |EM PROCESSO DE DESATIVAÇÃO| AJUDANTE INSTALADOR ELETRICO</v>
          </cell>
          <cell r="C3511" t="str">
            <v>H</v>
          </cell>
          <cell r="D3511" t="str">
            <v>10,03</v>
          </cell>
        </row>
        <row r="3512">
          <cell r="A3512" t="str">
            <v>06130</v>
          </cell>
          <cell r="B3512" t="str">
            <v xml:space="preserve"> |EM PROCESSO DE DESATIVAÇÃO| AJUDANTE INSTALADOR HIDRAULICO</v>
          </cell>
          <cell r="C3512" t="str">
            <v>H</v>
          </cell>
          <cell r="D3512" t="str">
            <v>10,11</v>
          </cell>
        </row>
        <row r="3513">
          <cell r="A3513" t="str">
            <v>00500</v>
          </cell>
          <cell r="B3513" t="str">
            <v xml:space="preserve"> |EM PROCESSO DE DESATIVAÇÃO| ASFALTO DILUIDO CM 70 P/ PAVIMENTACAO ASFALTICA</v>
          </cell>
          <cell r="C3513" t="str">
            <v>KG</v>
          </cell>
          <cell r="D3513" t="str">
            <v>1,85</v>
          </cell>
        </row>
        <row r="3514">
          <cell r="A3514" t="str">
            <v>01522</v>
          </cell>
          <cell r="B3514" t="str">
            <v xml:space="preserve"> |EM PROCESSO DE DESATIVAÇÃO| CONCRETO USINADO BOMBEADO FCK = 11,0 MPA</v>
          </cell>
          <cell r="C3514" t="str">
            <v>M3</v>
          </cell>
          <cell r="D3514" t="str">
            <v>235,55</v>
          </cell>
        </row>
        <row r="3515">
          <cell r="A3515" t="str">
            <v>01521</v>
          </cell>
          <cell r="B3515" t="str">
            <v xml:space="preserve"> |EM PROCESSO DE DESATIVAÇÃO| CONCRETO USINADO BOMBEADO FCK = 13,5 MPA</v>
          </cell>
          <cell r="C3515" t="str">
            <v>M3</v>
          </cell>
          <cell r="D3515" t="str">
            <v>239,63</v>
          </cell>
        </row>
        <row r="3516">
          <cell r="A3516" t="str">
            <v>01528</v>
          </cell>
          <cell r="B3516" t="str">
            <v xml:space="preserve"> |EM PROCESSO DE DESATIVAÇÃO| CONCRETO USINADO BOMBEADO FCK = 18,0 MPA</v>
          </cell>
          <cell r="C3516" t="str">
            <v>M3</v>
          </cell>
          <cell r="D3516" t="str">
            <v>262,10</v>
          </cell>
        </row>
        <row r="3517">
          <cell r="A3517" t="str">
            <v>11141</v>
          </cell>
          <cell r="B3517" t="str">
            <v xml:space="preserve"> |EM PROCESSO DE DESATIVAÇÃO| CONCRETO USINADO BOMBEADO FCK = 22,5 MPA</v>
          </cell>
          <cell r="C3517" t="str">
            <v>M3</v>
          </cell>
          <cell r="D3517" t="str">
            <v>285,86</v>
          </cell>
        </row>
        <row r="3518">
          <cell r="A3518" t="str">
            <v>14027</v>
          </cell>
          <cell r="B3518" t="str">
            <v xml:space="preserve"> |EM PROCESSO DE DESATIVAÇÃO| ELEMENTO VAZADO CERAMICO 9 X 12 X 25 CM</v>
          </cell>
          <cell r="C3518" t="str">
            <v>UN</v>
          </cell>
          <cell r="D3518" t="str">
            <v>3,16</v>
          </cell>
        </row>
        <row r="3519">
          <cell r="A3519" t="str">
            <v>00664</v>
          </cell>
          <cell r="B3519" t="str">
            <v xml:space="preserve"> |EM PROCESSO DE DESATIVAÇÃO| ELEMENTO VAZADO CONCRETO TIPO COLMEIA 37 X 39 X 7,0CM</v>
          </cell>
          <cell r="C3519" t="str">
            <v>UN</v>
          </cell>
          <cell r="D3519" t="str">
            <v>12,88</v>
          </cell>
        </row>
        <row r="3520">
          <cell r="A3520" t="str">
            <v>00662</v>
          </cell>
          <cell r="B3520" t="str">
            <v xml:space="preserve"> |EM PROCESSO DE DESATIVAÇÃO| ELEMENTO VAZADO CONCRETO 20 X 20 X 5CM</v>
          </cell>
          <cell r="C3520" t="str">
            <v>UN</v>
          </cell>
          <cell r="D3520" t="str">
            <v>2,72</v>
          </cell>
        </row>
        <row r="3521">
          <cell r="A3521" t="str">
            <v>10603</v>
          </cell>
          <cell r="B3521" t="str">
            <v xml:space="preserve"> |EM PROCESSO DE DESATIVAÇÃO| ELEMENTO VAZADO NEO-REX 2-A - 26 X 14 X 8 CM</v>
          </cell>
          <cell r="C3521" t="str">
            <v>UN</v>
          </cell>
          <cell r="D3521" t="str">
            <v>6,19</v>
          </cell>
        </row>
        <row r="3522">
          <cell r="A3522" t="str">
            <v>10580</v>
          </cell>
          <cell r="B3522" t="str">
            <v xml:space="preserve"> |EM PROCESSO DE DESATIVAÇÃO| ELEMENTO VAZADO NEO-REX 22-C - 29 X 29 X 06 CM</v>
          </cell>
          <cell r="C3522" t="str">
            <v>UN</v>
          </cell>
          <cell r="D3522" t="str">
            <v>6,84</v>
          </cell>
        </row>
        <row r="3523">
          <cell r="A3523" t="str">
            <v>00502</v>
          </cell>
          <cell r="B3523" t="str">
            <v xml:space="preserve"> |EM PROCESSO DE DESATIVAÇÃO| EMULSAO ASFALTICA CATIONICA RB-2C P/ USO EM PAVIMENTACAO ASFALTICA</v>
          </cell>
          <cell r="C3523" t="str">
            <v>T</v>
          </cell>
          <cell r="D3523" t="str">
            <v>1.075,35</v>
          </cell>
        </row>
        <row r="3524">
          <cell r="A3524" t="str">
            <v>04000</v>
          </cell>
          <cell r="B3524" t="str">
            <v xml:space="preserve"> |EM PROCESSO DE DESATIVAÇÃO| MADEIRA IPE SERRADA 1A QUALIDADE NAO APARELHADA</v>
          </cell>
          <cell r="C3524" t="str">
            <v>M3</v>
          </cell>
          <cell r="D3524" t="str">
            <v>2.410,31</v>
          </cell>
        </row>
        <row r="3525">
          <cell r="A3525" t="str">
            <v>10564</v>
          </cell>
          <cell r="B3525" t="str">
            <v xml:space="preserve"> |EM PROCESSO DE DESATIVAÇÃO| MADEIRA LEI 2A QUALIDADE SERRADA APARELHADA</v>
          </cell>
          <cell r="C3525" t="str">
            <v>M3</v>
          </cell>
          <cell r="D3525" t="str">
            <v>1.614,03</v>
          </cell>
        </row>
        <row r="3526">
          <cell r="A3526" t="str">
            <v>10565</v>
          </cell>
          <cell r="B3526" t="str">
            <v xml:space="preserve"> |EM PROCESSO DE DESATIVAÇÃO| MADEIRA LEI 3A QUALIDADE SERRADA APARELHADA</v>
          </cell>
          <cell r="C3526" t="str">
            <v>M3</v>
          </cell>
          <cell r="D3526" t="str">
            <v>1.276,77</v>
          </cell>
        </row>
        <row r="3527">
          <cell r="A3527" t="str">
            <v>20200</v>
          </cell>
          <cell r="B3527" t="str">
            <v xml:space="preserve"> |EM PROCESSO DE DESATIVAÇÃO| MADEIRA PEROBA SERRADA 1A QUALIDADE NAO APARELHADA</v>
          </cell>
          <cell r="C3527" t="str">
            <v>M3</v>
          </cell>
          <cell r="D3527" t="str">
            <v>1.599,03</v>
          </cell>
        </row>
        <row r="3528">
          <cell r="A3528" t="str">
            <v>04006</v>
          </cell>
          <cell r="B3528" t="str">
            <v xml:space="preserve"> |EM PROCESSO DE DESATIVAÇÃO| MADEIRA PINHO SERRADA 3A QUALIDADE NAO APARELHADA</v>
          </cell>
          <cell r="C3528" t="str">
            <v>M3</v>
          </cell>
          <cell r="D3528" t="str">
            <v>769,84</v>
          </cell>
        </row>
        <row r="3529">
          <cell r="A3529" t="str">
            <v>20201</v>
          </cell>
          <cell r="B3529" t="str">
            <v xml:space="preserve"> |EM PROCESSO DE DESATIVAÇÃO| MADEIRA PINUS SERRADA 1A QUALIDADE NAO APARELHADA</v>
          </cell>
          <cell r="C3529" t="str">
            <v>M3</v>
          </cell>
          <cell r="D3529" t="str">
            <v>597,49</v>
          </cell>
        </row>
        <row r="3530">
          <cell r="A3530" t="str">
            <v>04004</v>
          </cell>
          <cell r="B3530" t="str">
            <v xml:space="preserve"> |EM PROCESSO DE DESATIVAÇÃO| MADEIRA 2A QUALIDADE SERRADA NAO APARELHADA</v>
          </cell>
          <cell r="C3530" t="str">
            <v>M3</v>
          </cell>
          <cell r="D3530" t="str">
            <v>1.380,95</v>
          </cell>
        </row>
        <row r="3531">
          <cell r="A3531" t="str">
            <v>11836</v>
          </cell>
          <cell r="B3531" t="str">
            <v xml:space="preserve"> |EM PROCESSO DE DESATIVAÇÃO| MADEIRA 2A QUALIDADE SERRADA NAO APARELHADA -TIPO VIROLA</v>
          </cell>
          <cell r="C3531" t="str">
            <v>M3</v>
          </cell>
          <cell r="D3531" t="str">
            <v>1.635,34</v>
          </cell>
        </row>
        <row r="3532">
          <cell r="A3532" t="str">
            <v>02697</v>
          </cell>
          <cell r="B3532" t="str">
            <v xml:space="preserve"> |EM PROCESSO DE DESATIVAÇÃO| OFICIAL DE AGUA OU DE ESGOTO</v>
          </cell>
          <cell r="C3532" t="str">
            <v>H</v>
          </cell>
          <cell r="D3532" t="str">
            <v>19,20</v>
          </cell>
        </row>
        <row r="3533">
          <cell r="A3533" t="str">
            <v>02698</v>
          </cell>
          <cell r="B3533" t="str">
            <v xml:space="preserve"> |EM PROCESSO DE DESATIVAÇÃO| OFICIAL INSTALADOR HIDRAULICO</v>
          </cell>
          <cell r="C3533" t="str">
            <v>H</v>
          </cell>
          <cell r="D3533" t="str">
            <v>15,57</v>
          </cell>
        </row>
        <row r="3534">
          <cell r="A3534" t="str">
            <v>04438</v>
          </cell>
          <cell r="B3534" t="str">
            <v xml:space="preserve"> |EM PROCESSO DE DESATIVAÇÃO| PECA DE MADEIRA (PINHO) 1A QUALIDADE 3 X 15CM NAO APARELHADA</v>
          </cell>
          <cell r="C3534" t="str">
            <v>M</v>
          </cell>
          <cell r="D3534" t="str">
            <v>7,44</v>
          </cell>
        </row>
        <row r="3535">
          <cell r="A3535" t="str">
            <v>04427</v>
          </cell>
          <cell r="B3535" t="str">
            <v xml:space="preserve"> |EM PROCESSO DE DESATIVAÇÃO| PECA DE MADEIRA DE LEI NATIVA/REGIONAL 7,0 X 12,5 CM NAO APARELHADA</v>
          </cell>
          <cell r="C3535" t="str">
            <v>M</v>
          </cell>
          <cell r="D3535" t="str">
            <v>14,27</v>
          </cell>
        </row>
        <row r="3536">
          <cell r="A3536" t="str">
            <v>20196</v>
          </cell>
          <cell r="B3536" t="str">
            <v xml:space="preserve"> |EM PROCESSO DE DESATIVAÇÃO| PECA DE MADEIRA DE LEI NATIVA/REGIONAL3 X 4. 1/2 (7,5 X 11,5CM) NAO</v>
          </cell>
          <cell r="C3536" t="str">
            <v>M</v>
          </cell>
          <cell r="D3536" t="str">
            <v>14,08</v>
          </cell>
        </row>
        <row r="3537">
          <cell r="A3537" t="str">
            <v>04439</v>
          </cell>
          <cell r="B3537" t="str">
            <v xml:space="preserve"> |EM PROCESSO DE DESATIVAÇÃO| PECA DE MADEIRA DE LEI 1A QUALIDADE 2,5 X 30CM NAO APARELHADA</v>
          </cell>
          <cell r="C3537" t="str">
            <v>M</v>
          </cell>
          <cell r="D3537" t="str">
            <v>16,36</v>
          </cell>
        </row>
        <row r="3538">
          <cell r="A3538" t="str">
            <v>04471</v>
          </cell>
          <cell r="B3538" t="str">
            <v xml:space="preserve"> |EM PROCESSO DE DESATIVAÇÃO| PECA DE MADEIRA DE LEI 1A QUALIDADE 6 X 16CM NAO APARELHADA</v>
          </cell>
          <cell r="C3538" t="str">
            <v>M</v>
          </cell>
          <cell r="D3538" t="str">
            <v>20,74</v>
          </cell>
        </row>
        <row r="3539">
          <cell r="A3539" t="str">
            <v>02745</v>
          </cell>
          <cell r="B3539" t="str">
            <v xml:space="preserve"> |EM PROCESSO DE DESATIVAÇÃO| PECA DE MADEIRA ROLICA (EUCALIPTO) D = 10CM</v>
          </cell>
          <cell r="C3539" t="str">
            <v>M</v>
          </cell>
          <cell r="D3539" t="str">
            <v>1,56</v>
          </cell>
        </row>
        <row r="3540">
          <cell r="A3540" t="str">
            <v>02735</v>
          </cell>
          <cell r="B3540" t="str">
            <v xml:space="preserve"> |EM PROCESSO DE DESATIVAÇÃO| PECA DE MADEIRA ROLICA (EUCALIPTO) D = 12CM</v>
          </cell>
          <cell r="C3540" t="str">
            <v>M</v>
          </cell>
          <cell r="D3540" t="str">
            <v>4,68</v>
          </cell>
        </row>
        <row r="3541">
          <cell r="A3541" t="str">
            <v>02748</v>
          </cell>
          <cell r="B3541" t="str">
            <v xml:space="preserve"> |EM PROCESSO DE DESATIVAÇÃO| PECA DE MADEIRA ROLICA (EUCALIPTO) D = 19CM</v>
          </cell>
          <cell r="C3541" t="str">
            <v>M</v>
          </cell>
          <cell r="D3541" t="str">
            <v>5,71</v>
          </cell>
        </row>
        <row r="3542">
          <cell r="A3542" t="str">
            <v>02790</v>
          </cell>
          <cell r="B3542" t="str">
            <v xml:space="preserve"> |EM PROCESSO DE DESATIVAÇÃO| PECA DE MADEIRA ROLICA (EUCALIPTO) D = 22CM</v>
          </cell>
          <cell r="C3542" t="str">
            <v>M</v>
          </cell>
          <cell r="D3542" t="str">
            <v>10,36</v>
          </cell>
        </row>
        <row r="3543">
          <cell r="A3543" t="str">
            <v>02743</v>
          </cell>
          <cell r="B3543" t="str">
            <v xml:space="preserve"> |EM PROCESSO DE DESATIVAÇÃO| PECA DE MADEIRA ROLICA D = 15CM - H = 3,0M</v>
          </cell>
          <cell r="C3543" t="str">
            <v>UN</v>
          </cell>
          <cell r="D3543" t="str">
            <v>31,20</v>
          </cell>
        </row>
        <row r="3544">
          <cell r="A3544" t="str">
            <v>02744</v>
          </cell>
          <cell r="B3544" t="str">
            <v xml:space="preserve"> |EM PROCESSO DE DESATIVAÇÃO| PECA DE MADEIRA ROLICA D = 15CM - H = 4,0M</v>
          </cell>
          <cell r="C3544" t="str">
            <v>UN</v>
          </cell>
          <cell r="D3544" t="str">
            <v>36,50</v>
          </cell>
        </row>
        <row r="3545">
          <cell r="A3545" t="str">
            <v>02742</v>
          </cell>
          <cell r="B3545" t="str">
            <v xml:space="preserve"> |EM PROCESSO DE DESATIVAÇÃO| PECA DE MADEIRA ROLICA D = 15CM P/ ESCORAMENTOS</v>
          </cell>
          <cell r="C3545" t="str">
            <v>M</v>
          </cell>
          <cell r="D3545" t="str">
            <v>6,24</v>
          </cell>
        </row>
        <row r="3546">
          <cell r="A3546" t="str">
            <v>04119</v>
          </cell>
          <cell r="B3546" t="str">
            <v xml:space="preserve"> |EM PROCESSO DE DESATIVAÇÃO| PECA DE MADEIRA ROLICA D = 19CM PARA CERCA</v>
          </cell>
          <cell r="C3546" t="str">
            <v>M</v>
          </cell>
          <cell r="D3546" t="str">
            <v>5,12</v>
          </cell>
        </row>
        <row r="3547">
          <cell r="A3547" t="str">
            <v>02736</v>
          </cell>
          <cell r="B3547" t="str">
            <v xml:space="preserve"> |EM PROCESSO DE DESATIVAÇÃO| PECA DE MADEIRA ROLICA D = 20CM</v>
          </cell>
          <cell r="C3547" t="str">
            <v>M</v>
          </cell>
          <cell r="D3547" t="str">
            <v>7,80</v>
          </cell>
        </row>
        <row r="3548">
          <cell r="A3548" t="str">
            <v>02787</v>
          </cell>
          <cell r="B3548" t="str">
            <v xml:space="preserve"> |EM PROCESSO DE DESATIVAÇÃO| PECA DE MADEIRA ROLICA D = 20CM P/ ESTACAS ACIMA 5,0M</v>
          </cell>
          <cell r="C3548" t="str">
            <v>M</v>
          </cell>
          <cell r="D3548" t="str">
            <v>6,49</v>
          </cell>
        </row>
        <row r="3549">
          <cell r="A3549" t="str">
            <v>02739</v>
          </cell>
          <cell r="B3549" t="str">
            <v xml:space="preserve"> |EM PROCESSO DE DESATIVAÇÃO| PECA DE MADEIRA ROLICA D = 8CM</v>
          </cell>
          <cell r="C3549" t="str">
            <v>M</v>
          </cell>
          <cell r="D3549" t="str">
            <v>1,44</v>
          </cell>
        </row>
        <row r="3550">
          <cell r="A3550" t="str">
            <v>04493</v>
          </cell>
          <cell r="B3550" t="str">
            <v xml:space="preserve"> |EM PROCESSO DE DESATIVAÇÃO| PECA DE MADEIRA 2A QUALIDADE 7,5 X 7,5CM NAO APARELHADA</v>
          </cell>
          <cell r="C3550" t="str">
            <v>M</v>
          </cell>
          <cell r="D3550" t="str">
            <v>5,33</v>
          </cell>
        </row>
        <row r="3551">
          <cell r="A3551" t="str">
            <v>04497</v>
          </cell>
          <cell r="B3551" t="str">
            <v xml:space="preserve"> |EM PROCESSO DE DESATIVAÇÃO| PECA DE MADEIRA 3A QUALIDADE 10 X 10CM NAO APARELHADA</v>
          </cell>
          <cell r="C3551" t="str">
            <v>M</v>
          </cell>
          <cell r="D3551" t="str">
            <v>7,98</v>
          </cell>
        </row>
        <row r="3552">
          <cell r="A3552" t="str">
            <v>04509</v>
          </cell>
          <cell r="B3552" t="str">
            <v xml:space="preserve"> |EM PROCESSO DE DESATIVAÇÃO| PECA DE MADEIRA 3A QUALIDADE 2,5 X 10CM NAO APARELHADA</v>
          </cell>
          <cell r="C3552" t="str">
            <v>M</v>
          </cell>
          <cell r="D3552" t="str">
            <v>2,95</v>
          </cell>
        </row>
        <row r="3553">
          <cell r="A3553" t="str">
            <v>04512</v>
          </cell>
          <cell r="B3553" t="str">
            <v xml:space="preserve"> |EM PROCESSO DE DESATIVAÇÃO| PECA DE MADEIRA 3A/4A QUALIDADE 2,5 X 5CM NAO APARELHADA</v>
          </cell>
          <cell r="C3553" t="str">
            <v>M</v>
          </cell>
          <cell r="D3553" t="str">
            <v>1,82</v>
          </cell>
        </row>
        <row r="3554">
          <cell r="A3554" t="str">
            <v>04500</v>
          </cell>
          <cell r="B3554" t="str">
            <v xml:space="preserve"> |EM PROCESSO DE DESATIVAÇÃO| PECA DE MADEIRA 3A/4A QUALIDADE 7,5 X 10CM NAO APARELHADA</v>
          </cell>
          <cell r="C3554" t="str">
            <v>M</v>
          </cell>
          <cell r="D3554" t="str">
            <v>8,90</v>
          </cell>
        </row>
        <row r="3555">
          <cell r="A3555" t="str">
            <v>07354</v>
          </cell>
          <cell r="B3555" t="str">
            <v xml:space="preserve"> |EM PROCESSO DE DESATIVAÇÃO| RESINA DE POLIESTER TIPO ALBA</v>
          </cell>
          <cell r="C3555" t="str">
            <v>KG</v>
          </cell>
          <cell r="D3555" t="str">
            <v>51,39</v>
          </cell>
        </row>
        <row r="3556">
          <cell r="A3556" t="str">
            <v>06133</v>
          </cell>
          <cell r="B3556" t="str">
            <v xml:space="preserve"> |EM PROCESSO DE DESATIVAÇÃO| SERVENTE C/ INSALUBRIDADE</v>
          </cell>
          <cell r="C3556" t="str">
            <v>H</v>
          </cell>
          <cell r="D3556" t="str">
            <v>10,56</v>
          </cell>
        </row>
        <row r="3557">
          <cell r="A3557" t="str">
            <v>10715</v>
          </cell>
          <cell r="B3557" t="str">
            <v xml:space="preserve"> |EM PROCESSO DE DESATIVAÇÃO| TABUA DE EUCALIPTO 1A QUALIDADE LARG. 30 X 300 CM</v>
          </cell>
          <cell r="C3557" t="str">
            <v>UN</v>
          </cell>
          <cell r="D3557" t="str">
            <v>16,11</v>
          </cell>
        </row>
        <row r="3558">
          <cell r="A3558" t="str">
            <v>06205</v>
          </cell>
          <cell r="B3558" t="str">
            <v xml:space="preserve"> |EM PROCESSO DE DESATIVAÇÃO| TABUA MADEIRA 1A QUALIDADE 2,5 X 30,0CM (1 X 12) NAO APARELHADA</v>
          </cell>
          <cell r="C3558" t="str">
            <v>M</v>
          </cell>
          <cell r="D3558" t="str">
            <v>9,82</v>
          </cell>
        </row>
        <row r="3559">
          <cell r="A3559" t="str">
            <v>06206</v>
          </cell>
          <cell r="B3559" t="str">
            <v xml:space="preserve"> |EM PROCESSO DE DESATIVAÇÃO| TABUA MADEIRA 1A QUALIDADE 2,5 X 30CM (1 X 12) NAO APARELHADA</v>
          </cell>
          <cell r="C3559" t="str">
            <v>M2</v>
          </cell>
          <cell r="D3559" t="str">
            <v>32,72</v>
          </cell>
        </row>
        <row r="3560">
          <cell r="A3560" t="str">
            <v>13628</v>
          </cell>
          <cell r="B3560" t="str">
            <v xml:space="preserve"> |EM PROCESSO DE DESATIVAÇÃO| TABUA MADEIRA 3A QUALIDADE 1/2 X 8 (1,5 X 20,0CM) NAO APARELHADA</v>
          </cell>
          <cell r="C3560" t="str">
            <v>M</v>
          </cell>
          <cell r="D3560" t="str">
            <v>4,58</v>
          </cell>
        </row>
        <row r="3561">
          <cell r="A3561" t="str">
            <v>10568</v>
          </cell>
          <cell r="B3561" t="str">
            <v xml:space="preserve"> |EM PROCESSO DE DESATIVAÇÃO| TABUA MADEIRA 3A QUALIDADE 2,5 X 15,0CM (1 X 6) NAO APARELHADA</v>
          </cell>
          <cell r="C3561" t="str">
            <v>M</v>
          </cell>
          <cell r="D3561" t="str">
            <v>3,76</v>
          </cell>
        </row>
        <row r="3562">
          <cell r="A3562" t="str">
            <v>06212</v>
          </cell>
          <cell r="B3562" t="str">
            <v xml:space="preserve"> |EM PROCESSO DE DESATIVAÇÃO| TABUA MADEIRA 3A QUALIDADE 2,5 X 30,0CM (1 X 12) NAO APARELHADA</v>
          </cell>
          <cell r="C3562" t="str">
            <v>M</v>
          </cell>
          <cell r="D3562" t="str">
            <v>7,69</v>
          </cell>
        </row>
        <row r="3563">
          <cell r="A3563" t="str">
            <v>06188</v>
          </cell>
          <cell r="B3563" t="str">
            <v xml:space="preserve"> |EM PROCESSO DE DESATIVAÇÃO| TABUA MADEIRA 3A QUALIDADE 2,5 X 30CM (1 X 12) NAO APARELHADA</v>
          </cell>
          <cell r="C3563" t="str">
            <v>M2</v>
          </cell>
          <cell r="D3563" t="str">
            <v>25,63</v>
          </cell>
        </row>
        <row r="3564">
          <cell r="A3564" t="str">
            <v>10613</v>
          </cell>
          <cell r="B3564" t="str">
            <v xml:space="preserve"> |EM PROCESSO DE DESATIVAÇÃO| TIJOLO CERAMICO FURADO 3 FUROS 10 X 15 X 30CM</v>
          </cell>
          <cell r="C3564" t="str">
            <v>UN</v>
          </cell>
          <cell r="D3564" t="str">
            <v>0,39</v>
          </cell>
        </row>
        <row r="3565">
          <cell r="A3565" t="str">
            <v>07265</v>
          </cell>
          <cell r="B3565" t="str">
            <v xml:space="preserve"> |EM PROCESSO DE DESATIVAÇÃO| TIJOLO CERAMICO FURADO 8 FUROS 10 X 18 X 18CM</v>
          </cell>
          <cell r="C3565" t="str">
            <v>UN</v>
          </cell>
          <cell r="D3565" t="str">
            <v>0,77</v>
          </cell>
        </row>
        <row r="3566">
          <cell r="A3566" t="str">
            <v>20199</v>
          </cell>
          <cell r="B3566" t="str">
            <v xml:space="preserve"> !EM PROCESSO DE DESATIVAÇÃO! MADEIRA ANGELIM SERRADA 1A QUALIDADE NAO APARELHADA</v>
          </cell>
          <cell r="C3566" t="str">
            <v>M3</v>
          </cell>
          <cell r="D3566" t="str">
            <v>1.239,12</v>
          </cell>
        </row>
        <row r="3567">
          <cell r="A3567" t="str">
            <v>04757</v>
          </cell>
          <cell r="B3567" t="str">
            <v xml:space="preserve"> !EM PROCESSO DE DESATIVACAO! ASFALTADOR</v>
          </cell>
          <cell r="C3567" t="str">
            <v>H</v>
          </cell>
          <cell r="D3567" t="str">
            <v>11,39</v>
          </cell>
        </row>
        <row r="3568">
          <cell r="A3568" t="str">
            <v>20197</v>
          </cell>
          <cell r="B3568" t="str">
            <v xml:space="preserve"> !EM PROCESSO DE DESATIVACAO! MADEIRA DE 1A. QUALIDADE, SERRADA E NAO APARELHADA, PARA</v>
          </cell>
          <cell r="C3568" t="str">
            <v>M3</v>
          </cell>
          <cell r="D3568" t="str">
            <v>1.629,50</v>
          </cell>
        </row>
        <row r="3569">
          <cell r="A3569" t="str">
            <v>00414</v>
          </cell>
          <cell r="B3569" t="str">
            <v xml:space="preserve"> ABRACADEIRA DE NYLON PARA AMARRACAO DE CABOS, COMPRIM= 100MM</v>
          </cell>
          <cell r="C3569" t="str">
            <v>UN</v>
          </cell>
          <cell r="D3569" t="str">
            <v>0,06</v>
          </cell>
        </row>
        <row r="3570">
          <cell r="A3570" t="str">
            <v>00410</v>
          </cell>
          <cell r="B3570" t="str">
            <v xml:space="preserve"> ABRACADEIRA DE NYLON PARA AMARRACAO DE CABOS, COMPRIM= 158MM</v>
          </cell>
          <cell r="C3570" t="str">
            <v>UN</v>
          </cell>
          <cell r="D3570" t="str">
            <v>0,08</v>
          </cell>
        </row>
        <row r="3571">
          <cell r="A3571" t="str">
            <v>00409</v>
          </cell>
          <cell r="B3571" t="str">
            <v xml:space="preserve"> ABRACADEIRA DE NYLON PARA AMARRACAO DE CABOS, COMPRIM= 205MM</v>
          </cell>
          <cell r="C3571" t="str">
            <v>UN</v>
          </cell>
          <cell r="D3571" t="str">
            <v>0,17</v>
          </cell>
        </row>
        <row r="3572">
          <cell r="A3572" t="str">
            <v>00412</v>
          </cell>
          <cell r="B3572" t="str">
            <v xml:space="preserve"> ABRACADEIRA DE NYLON PARA AMARRACAO DE CABOS, COMPRIM= 232MM</v>
          </cell>
          <cell r="C3572" t="str">
            <v>UN</v>
          </cell>
          <cell r="D3572" t="str">
            <v>0,19</v>
          </cell>
        </row>
        <row r="3573">
          <cell r="A3573" t="str">
            <v>00408</v>
          </cell>
          <cell r="B3573" t="str">
            <v xml:space="preserve"> ABRACADEIRA DE NYLON PARA AMARRACAO DE CABOS, COMPRIM= 390MM</v>
          </cell>
          <cell r="C3573" t="str">
            <v>UN</v>
          </cell>
          <cell r="D3573" t="str">
            <v>0,22</v>
          </cell>
        </row>
        <row r="3574">
          <cell r="A3574" t="str">
            <v>00411</v>
          </cell>
          <cell r="B3574" t="str">
            <v xml:space="preserve"> ABRACADEIRA DE NYLON PARA AMARRACAO DE CABOS, COMPRIMENTO DE *200,0 X 4,5* MM</v>
          </cell>
          <cell r="C3574" t="str">
            <v>UN</v>
          </cell>
          <cell r="D3574" t="str">
            <v>0,11</v>
          </cell>
        </row>
        <row r="3575">
          <cell r="A3575" t="str">
            <v>11929</v>
          </cell>
          <cell r="B3575" t="str">
            <v xml:space="preserve"> ABRACADEIRA FERRO GALV MODULAR E = 1/2 D = 4</v>
          </cell>
          <cell r="C3575" t="str">
            <v>UN</v>
          </cell>
          <cell r="D3575" t="str">
            <v>4,73</v>
          </cell>
        </row>
        <row r="3576">
          <cell r="A3576" t="str">
            <v>00393</v>
          </cell>
          <cell r="B3576" t="str">
            <v xml:space="preserve"> ABRACADEIRA METALICA PARA AMARRACAO DE ELETRODUTOS, TIPO D, COM 1" E PARAFUSO DE FIXACAO</v>
          </cell>
          <cell r="C3576" t="str">
            <v>UN</v>
          </cell>
          <cell r="D3576" t="str">
            <v>0,43</v>
          </cell>
        </row>
        <row r="3577">
          <cell r="A3577" t="str">
            <v>00394</v>
          </cell>
          <cell r="B3577" t="str">
            <v xml:space="preserve"> ABRACADEIRA TIPO D 1 1/2" C/PARAFUSO"</v>
          </cell>
          <cell r="C3577" t="str">
            <v>UN</v>
          </cell>
          <cell r="D3577" t="str">
            <v>0,45</v>
          </cell>
        </row>
        <row r="3578">
          <cell r="A3578" t="str">
            <v>00395</v>
          </cell>
          <cell r="B3578" t="str">
            <v xml:space="preserve"> ABRACADEIRA TIPO D 1 1/4" C/ PARAFUSO"</v>
          </cell>
          <cell r="C3578" t="str">
            <v>UN</v>
          </cell>
          <cell r="D3578" t="str">
            <v>0,42</v>
          </cell>
        </row>
        <row r="3579">
          <cell r="A3579" t="str">
            <v>00392</v>
          </cell>
          <cell r="B3579" t="str">
            <v xml:space="preserve"> ABRACADEIRA TIPO D 1/2" C/ PARAFUSO"</v>
          </cell>
          <cell r="C3579" t="str">
            <v>UN</v>
          </cell>
          <cell r="D3579" t="str">
            <v>0,24</v>
          </cell>
        </row>
        <row r="3580">
          <cell r="A3580" t="str">
            <v>00397</v>
          </cell>
          <cell r="B3580" t="str">
            <v xml:space="preserve"> ABRACADEIRA TIPO D 2 1/2" C/ PARAFUSO"</v>
          </cell>
          <cell r="C3580" t="str">
            <v>UN</v>
          </cell>
          <cell r="D3580" t="str">
            <v>0,61</v>
          </cell>
        </row>
        <row r="3581">
          <cell r="A3581" t="str">
            <v>00396</v>
          </cell>
          <cell r="B3581" t="str">
            <v xml:space="preserve"> ABRACADEIRA TIPO D 2" C/ PARAFUSO"</v>
          </cell>
          <cell r="C3581" t="str">
            <v>UN</v>
          </cell>
          <cell r="D3581" t="str">
            <v>0,60</v>
          </cell>
        </row>
        <row r="3582">
          <cell r="A3582" t="str">
            <v>00400</v>
          </cell>
          <cell r="B3582" t="str">
            <v xml:space="preserve"> ABRACADEIRA TIPO D 3/4" C/ PARAFUSO"</v>
          </cell>
          <cell r="C3582" t="str">
            <v>UN</v>
          </cell>
          <cell r="D3582" t="str">
            <v>0,32</v>
          </cell>
        </row>
        <row r="3583">
          <cell r="A3583" t="str">
            <v>00398</v>
          </cell>
          <cell r="B3583" t="str">
            <v xml:space="preserve"> ABRACADEIRA TIPO D 3" C/ PARAFUSO"</v>
          </cell>
          <cell r="C3583" t="str">
            <v>UN</v>
          </cell>
          <cell r="D3583" t="str">
            <v>0,86</v>
          </cell>
        </row>
        <row r="3584">
          <cell r="A3584" t="str">
            <v>00399</v>
          </cell>
          <cell r="B3584" t="str">
            <v xml:space="preserve"> ABRACADEIRA TIPO D 4" C/ PARAFUSO"</v>
          </cell>
          <cell r="C3584" t="str">
            <v>UN</v>
          </cell>
          <cell r="D3584" t="str">
            <v>1,53</v>
          </cell>
        </row>
        <row r="3585">
          <cell r="A3585" t="str">
            <v>00001</v>
          </cell>
          <cell r="B3585" t="str">
            <v xml:space="preserve"> ACETILENO (CILINDRO DE 5 A 9 KG)</v>
          </cell>
          <cell r="C3585" t="str">
            <v>KG</v>
          </cell>
          <cell r="D3585" t="str">
            <v>29,28</v>
          </cell>
        </row>
        <row r="3586">
          <cell r="A3586" t="str">
            <v>00005</v>
          </cell>
          <cell r="B3586" t="str">
            <v xml:space="preserve"> ACIDO CLORIDRICO (SOLUCAO ACIDA)</v>
          </cell>
          <cell r="C3586" t="str">
            <v>L</v>
          </cell>
          <cell r="D3586" t="str">
            <v>3,65</v>
          </cell>
        </row>
        <row r="3587">
          <cell r="A3587" t="str">
            <v>00004</v>
          </cell>
          <cell r="B3587" t="str">
            <v xml:space="preserve"> ACIDO MURIATICO (CONCENTRADO)</v>
          </cell>
          <cell r="C3587" t="str">
            <v>KG</v>
          </cell>
          <cell r="D3587" t="str">
            <v>2,86</v>
          </cell>
        </row>
        <row r="3588">
          <cell r="A3588" t="str">
            <v>00003</v>
          </cell>
          <cell r="B3588" t="str">
            <v xml:space="preserve"> ACIDO MURIATICO (SOLUCAO ACIDA)</v>
          </cell>
          <cell r="C3588" t="str">
            <v>L</v>
          </cell>
          <cell r="D3588" t="str">
            <v>3,12</v>
          </cell>
        </row>
        <row r="3589">
          <cell r="A3589" t="str">
            <v>00020</v>
          </cell>
          <cell r="B3589" t="str">
            <v xml:space="preserve"> ACO CA-25 1/2" (12,70 MM)</v>
          </cell>
          <cell r="C3589" t="str">
            <v>KG</v>
          </cell>
          <cell r="D3589" t="str">
            <v>3,34</v>
          </cell>
        </row>
        <row r="3590">
          <cell r="A3590" t="str">
            <v>00022</v>
          </cell>
          <cell r="B3590" t="str">
            <v xml:space="preserve"> ACO CA-25 1/4" (6,35 MM)</v>
          </cell>
          <cell r="C3590" t="str">
            <v>KG</v>
          </cell>
          <cell r="D3590" t="str">
            <v>3,96</v>
          </cell>
        </row>
        <row r="3591">
          <cell r="A3591" t="str">
            <v>00025</v>
          </cell>
          <cell r="B3591" t="str">
            <v xml:space="preserve"> ACO CA-25 1" (25,40 MM)</v>
          </cell>
          <cell r="C3591" t="str">
            <v>KG</v>
          </cell>
          <cell r="D3591" t="str">
            <v>3,44</v>
          </cell>
        </row>
        <row r="3592">
          <cell r="A3592" t="str">
            <v>00019</v>
          </cell>
          <cell r="B3592" t="str">
            <v xml:space="preserve"> ACO CA-25 3/4" (19,05 MM)</v>
          </cell>
          <cell r="C3592" t="str">
            <v>KG</v>
          </cell>
          <cell r="D3592" t="str">
            <v>3,44</v>
          </cell>
        </row>
        <row r="3593">
          <cell r="A3593" t="str">
            <v>00026</v>
          </cell>
          <cell r="B3593" t="str">
            <v xml:space="preserve"> ACO CA-25 3/8" (9,52 MM)</v>
          </cell>
          <cell r="C3593" t="str">
            <v>KG</v>
          </cell>
          <cell r="D3593" t="str">
            <v>3,48</v>
          </cell>
        </row>
        <row r="3594">
          <cell r="A3594" t="str">
            <v>00023</v>
          </cell>
          <cell r="B3594" t="str">
            <v xml:space="preserve"> ACO CA-25 5/16" (7,94 MM)</v>
          </cell>
          <cell r="C3594" t="str">
            <v>KG</v>
          </cell>
          <cell r="D3594" t="str">
            <v>3,86</v>
          </cell>
        </row>
        <row r="3595">
          <cell r="A3595" t="str">
            <v>00021</v>
          </cell>
          <cell r="B3595" t="str">
            <v xml:space="preserve"> ACO CA-25 5/8" (15,87 MM)</v>
          </cell>
          <cell r="C3595" t="str">
            <v>KG</v>
          </cell>
          <cell r="D3595" t="str">
            <v>3,63</v>
          </cell>
        </row>
        <row r="3596">
          <cell r="A3596" t="str">
            <v>00024</v>
          </cell>
          <cell r="B3596" t="str">
            <v xml:space="preserve"> ACO CA-25 7/8" (22,22 MM)</v>
          </cell>
          <cell r="C3596" t="str">
            <v>KG</v>
          </cell>
          <cell r="D3596" t="str">
            <v>3,34</v>
          </cell>
        </row>
        <row r="3597">
          <cell r="A3597" t="str">
            <v>00031</v>
          </cell>
          <cell r="B3597" t="str">
            <v xml:space="preserve"> ACO CA-50 1/2" (12,70 MM)</v>
          </cell>
          <cell r="C3597" t="str">
            <v>KG</v>
          </cell>
          <cell r="D3597" t="str">
            <v>3,39</v>
          </cell>
        </row>
        <row r="3598">
          <cell r="A3598" t="str">
            <v>00032</v>
          </cell>
          <cell r="B3598" t="str">
            <v xml:space="preserve"> ACO CA-50 1/4" (6,35 MM)</v>
          </cell>
          <cell r="C3598" t="str">
            <v>KG</v>
          </cell>
          <cell r="D3598" t="str">
            <v>3,93</v>
          </cell>
        </row>
        <row r="3599">
          <cell r="A3599" t="str">
            <v>00028</v>
          </cell>
          <cell r="B3599" t="str">
            <v xml:space="preserve"> ACO CA-50 1" (25,40 MM)</v>
          </cell>
          <cell r="C3599" t="str">
            <v>KG</v>
          </cell>
          <cell r="D3599" t="str">
            <v>3,34</v>
          </cell>
        </row>
        <row r="3600">
          <cell r="A3600" t="str">
            <v>00030</v>
          </cell>
          <cell r="B3600" t="str">
            <v xml:space="preserve"> ACO CA-50 3/4" (19,05 MM)</v>
          </cell>
          <cell r="C3600" t="str">
            <v>KG</v>
          </cell>
          <cell r="D3600" t="str">
            <v>3,34</v>
          </cell>
        </row>
        <row r="3601">
          <cell r="A3601" t="str">
            <v>00034</v>
          </cell>
          <cell r="B3601" t="str">
            <v xml:space="preserve"> ACO CA-50 3/8" (9,52 MM)</v>
          </cell>
          <cell r="C3601" t="str">
            <v>KG</v>
          </cell>
          <cell r="D3601" t="str">
            <v>3,49</v>
          </cell>
        </row>
        <row r="3602">
          <cell r="A3602" t="str">
            <v>00033</v>
          </cell>
          <cell r="B3602" t="str">
            <v xml:space="preserve"> ACO CA-50 5/16" (7,94 MM)</v>
          </cell>
          <cell r="C3602" t="str">
            <v>KG</v>
          </cell>
          <cell r="D3602" t="str">
            <v>3,69</v>
          </cell>
        </row>
        <row r="3603">
          <cell r="A3603" t="str">
            <v>00027</v>
          </cell>
          <cell r="B3603" t="str">
            <v xml:space="preserve"> ACO CA-50 5/8" (15,87 MM)</v>
          </cell>
          <cell r="C3603" t="str">
            <v>KG</v>
          </cell>
          <cell r="D3603" t="str">
            <v>3,44</v>
          </cell>
        </row>
        <row r="3604">
          <cell r="A3604" t="str">
            <v>00029</v>
          </cell>
          <cell r="B3604" t="str">
            <v xml:space="preserve"> ACO CA-50 7/8" (22,22 MM)</v>
          </cell>
          <cell r="C3604" t="str">
            <v>KG</v>
          </cell>
          <cell r="D3604" t="str">
            <v>3,34</v>
          </cell>
        </row>
        <row r="3605">
          <cell r="A3605" t="str">
            <v>00035</v>
          </cell>
          <cell r="B3605" t="str">
            <v xml:space="preserve"> ACO CA-60 - 3,4MM</v>
          </cell>
          <cell r="C3605" t="str">
            <v>KG</v>
          </cell>
          <cell r="D3605" t="str">
            <v>4,23</v>
          </cell>
        </row>
        <row r="3606">
          <cell r="A3606" t="str">
            <v>00036</v>
          </cell>
          <cell r="B3606" t="str">
            <v xml:space="preserve"> ACO CA-60 - 4,2MM</v>
          </cell>
          <cell r="C3606" t="str">
            <v>KG</v>
          </cell>
          <cell r="D3606" t="str">
            <v>3,93</v>
          </cell>
        </row>
        <row r="3607">
          <cell r="A3607" t="str">
            <v>00037</v>
          </cell>
          <cell r="B3607" t="str">
            <v xml:space="preserve"> ACO CA-60 - 4,6MM</v>
          </cell>
          <cell r="C3607" t="str">
            <v>KG</v>
          </cell>
          <cell r="D3607" t="str">
            <v>4,03</v>
          </cell>
        </row>
        <row r="3608">
          <cell r="A3608" t="str">
            <v>00039</v>
          </cell>
          <cell r="B3608" t="str">
            <v xml:space="preserve"> ACO CA-60 - 5,0MM</v>
          </cell>
          <cell r="C3608" t="str">
            <v>KG</v>
          </cell>
          <cell r="D3608" t="str">
            <v>3,98</v>
          </cell>
        </row>
        <row r="3609">
          <cell r="A3609" t="str">
            <v>00040</v>
          </cell>
          <cell r="B3609" t="str">
            <v xml:space="preserve"> ACO CA-60 - 6,0MM</v>
          </cell>
          <cell r="C3609" t="str">
            <v>KG</v>
          </cell>
          <cell r="D3609" t="str">
            <v>3,93</v>
          </cell>
        </row>
        <row r="3610">
          <cell r="A3610" t="str">
            <v>00041</v>
          </cell>
          <cell r="B3610" t="str">
            <v xml:space="preserve"> ACO CA-60 - 6,4MM</v>
          </cell>
          <cell r="C3610" t="str">
            <v>KG</v>
          </cell>
          <cell r="D3610" t="str">
            <v>4,13</v>
          </cell>
        </row>
        <row r="3611">
          <cell r="A3611" t="str">
            <v>00042</v>
          </cell>
          <cell r="B3611" t="str">
            <v xml:space="preserve"> ACO CA-60 - 7,0MM</v>
          </cell>
          <cell r="C3611" t="str">
            <v>KG</v>
          </cell>
          <cell r="D3611" t="str">
            <v>3,88</v>
          </cell>
        </row>
        <row r="3612">
          <cell r="A3612" t="str">
            <v>00038</v>
          </cell>
          <cell r="B3612" t="str">
            <v xml:space="preserve"> ACO CA-60 - 8,0MM</v>
          </cell>
          <cell r="C3612" t="str">
            <v>KG</v>
          </cell>
          <cell r="D3612" t="str">
            <v>3,93</v>
          </cell>
        </row>
        <row r="3613">
          <cell r="A3613" t="str">
            <v>20063</v>
          </cell>
          <cell r="B3613" t="str">
            <v xml:space="preserve"> ACOPLAMENTO PVC AQUAPLUV D = 88MM</v>
          </cell>
          <cell r="C3613" t="str">
            <v>UN</v>
          </cell>
          <cell r="D3613" t="str">
            <v>13,33</v>
          </cell>
        </row>
        <row r="3614">
          <cell r="A3614" t="str">
            <v>10900</v>
          </cell>
          <cell r="B3614" t="str">
            <v xml:space="preserve"> ADAPTADOR EM LATAO P/ INSTALACAO PREDIAL DE COMBATE A INCENDIO ENGATE RAPIDO 1 1/2" X ROSCA</v>
          </cell>
          <cell r="C3614" t="str">
            <v>UN</v>
          </cell>
          <cell r="D3614" t="str">
            <v>20,89</v>
          </cell>
        </row>
        <row r="3615">
          <cell r="A3615" t="str">
            <v>10899</v>
          </cell>
          <cell r="B3615" t="str">
            <v xml:space="preserve"> ADAPTADOR EM LATAO P/ INSTALACAO PREDIAL DE COMBATE A INCENDIO ENGATE RAPIDO 2 1/2" X ROSCA</v>
          </cell>
          <cell r="C3615" t="str">
            <v>UN</v>
          </cell>
          <cell r="D3615" t="str">
            <v>35,57</v>
          </cell>
        </row>
        <row r="3616">
          <cell r="A3616" t="str">
            <v>26526</v>
          </cell>
          <cell r="B3616" t="str">
            <v xml:space="preserve"> ADAPTADOR PONTA PVC RIGIDO X BOLSA ESGOTO 110 X 101,6 MM- SIST. CONDOMINIAL</v>
          </cell>
          <cell r="C3616" t="str">
            <v>UN</v>
          </cell>
          <cell r="D3616" t="str">
            <v>15,43</v>
          </cell>
        </row>
        <row r="3617">
          <cell r="A3617" t="str">
            <v>26525</v>
          </cell>
          <cell r="B3617" t="str">
            <v xml:space="preserve"> ADAPTADOR PONTA PVC X BOLSA PVC RÍGIDO DN150</v>
          </cell>
          <cell r="C3617" t="str">
            <v>UN</v>
          </cell>
          <cell r="D3617" t="str">
            <v>42,54</v>
          </cell>
        </row>
        <row r="3618">
          <cell r="A3618" t="str">
            <v>00060</v>
          </cell>
          <cell r="B3618" t="str">
            <v xml:space="preserve"> ADAPTADOR PVC C/ REG P/ POLIETILENO PE-5 20 MM X 3/4"</v>
          </cell>
          <cell r="C3618" t="str">
            <v>UN</v>
          </cell>
          <cell r="D3618" t="str">
            <v>17,93</v>
          </cell>
        </row>
        <row r="3619">
          <cell r="A3619" t="str">
            <v>00055</v>
          </cell>
          <cell r="B3619" t="str">
            <v xml:space="preserve"> ADAPTADOR PVC P/ POLIETILENO PE-5 20 MM X 1/2"</v>
          </cell>
          <cell r="C3619" t="str">
            <v>UN</v>
          </cell>
          <cell r="D3619" t="str">
            <v>4,50</v>
          </cell>
        </row>
        <row r="3620">
          <cell r="A3620" t="str">
            <v>00061</v>
          </cell>
          <cell r="B3620" t="str">
            <v xml:space="preserve"> ADAPTADOR PVC P/ POLIETILENO PE-5 20 MM X 3/4"</v>
          </cell>
          <cell r="C3620" t="str">
            <v>UN</v>
          </cell>
          <cell r="D3620" t="str">
            <v>4,57</v>
          </cell>
        </row>
        <row r="3621">
          <cell r="A3621" t="str">
            <v>00062</v>
          </cell>
          <cell r="B3621" t="str">
            <v xml:space="preserve"> ADAPTADOR PVC P/ POLIETILENO PE-5 32 MM X 1"</v>
          </cell>
          <cell r="C3621" t="str">
            <v>UN</v>
          </cell>
          <cell r="D3621" t="str">
            <v>9,00</v>
          </cell>
        </row>
        <row r="3622">
          <cell r="A3622" t="str">
            <v>00077</v>
          </cell>
          <cell r="B3622" t="str">
            <v xml:space="preserve"> ADAPTADOR PVC P/ SIFAO METALICO C/ANEL BORRACHA 40MM X 1 1/2"</v>
          </cell>
          <cell r="C3622" t="str">
            <v>UN</v>
          </cell>
          <cell r="D3622" t="str">
            <v>2,85</v>
          </cell>
        </row>
        <row r="3623">
          <cell r="A3623" t="str">
            <v>00076</v>
          </cell>
          <cell r="B3623" t="str">
            <v xml:space="preserve"> ADAPTADOR PVC P/ SIFAO 40MM X 1 1/4"</v>
          </cell>
          <cell r="C3623" t="str">
            <v>UN</v>
          </cell>
          <cell r="D3623" t="str">
            <v>2,28</v>
          </cell>
        </row>
        <row r="3624">
          <cell r="A3624" t="str">
            <v>00084</v>
          </cell>
          <cell r="B3624" t="str">
            <v xml:space="preserve"> ADAPTADOR PVC P/ VALVULA PIA OU LAVATORIO 40MM X 1"</v>
          </cell>
          <cell r="C3624" t="str">
            <v>UN</v>
          </cell>
          <cell r="D3624" t="str">
            <v>1,71</v>
          </cell>
        </row>
        <row r="3625">
          <cell r="A3625" t="str">
            <v>00051</v>
          </cell>
          <cell r="B3625" t="str">
            <v xml:space="preserve"> ADAPTADOR PVC PBA A BOLSA DE FOFO JE DN 100 / DE 110MM</v>
          </cell>
          <cell r="C3625" t="str">
            <v>UN</v>
          </cell>
          <cell r="D3625" t="str">
            <v>174,87</v>
          </cell>
        </row>
        <row r="3626">
          <cell r="A3626" t="str">
            <v>12863</v>
          </cell>
          <cell r="B3626" t="str">
            <v xml:space="preserve"> ADAPTADOR PVC PBA A BOLSA DE FOFO JE DN 50 / DE 60MM</v>
          </cell>
          <cell r="C3626" t="str">
            <v>UN</v>
          </cell>
          <cell r="D3626" t="str">
            <v>66,52</v>
          </cell>
        </row>
        <row r="3627">
          <cell r="A3627" t="str">
            <v>00050</v>
          </cell>
          <cell r="B3627" t="str">
            <v xml:space="preserve"> ADAPTADOR PVC PBA A BOLSA DE FOFO JE DN 75 / DE 85MM</v>
          </cell>
          <cell r="C3627" t="str">
            <v>UN</v>
          </cell>
          <cell r="D3627" t="str">
            <v>126,91</v>
          </cell>
        </row>
        <row r="3628">
          <cell r="A3628" t="str">
            <v>20076</v>
          </cell>
          <cell r="B3628" t="str">
            <v xml:space="preserve"> ADAPTADOR PVC PBA A LUVA DE FIBROCIMENTO DN 100 / DE 110MM</v>
          </cell>
          <cell r="C3628" t="str">
            <v>UN</v>
          </cell>
          <cell r="D3628" t="str">
            <v>208,79</v>
          </cell>
        </row>
        <row r="3629">
          <cell r="A3629" t="str">
            <v>20074</v>
          </cell>
          <cell r="B3629" t="str">
            <v xml:space="preserve"> ADAPTADOR PVC PBA A LUVA DE FIBROCIMENTO DN 50 / DE 60MM</v>
          </cell>
          <cell r="C3629" t="str">
            <v>UN</v>
          </cell>
          <cell r="D3629" t="str">
            <v>61,15</v>
          </cell>
        </row>
        <row r="3630">
          <cell r="A3630" t="str">
            <v>20075</v>
          </cell>
          <cell r="B3630" t="str">
            <v xml:space="preserve"> ADAPTADOR PVC PBA A LUVA DE FIBROCIMENTO DN 75 / DE 85MM</v>
          </cell>
          <cell r="C3630" t="str">
            <v>UN</v>
          </cell>
          <cell r="D3630" t="str">
            <v>133,70</v>
          </cell>
        </row>
        <row r="3631">
          <cell r="A3631" t="str">
            <v>00047</v>
          </cell>
          <cell r="B3631" t="str">
            <v xml:space="preserve"> ADAPTADOR PVC PBA JE BOLSA / ROSCA DN 100 / DE 110MM</v>
          </cell>
          <cell r="C3631" t="str">
            <v>UN</v>
          </cell>
          <cell r="D3631" t="str">
            <v>140,20</v>
          </cell>
        </row>
        <row r="3632">
          <cell r="A3632" t="str">
            <v>00048</v>
          </cell>
          <cell r="B3632" t="str">
            <v xml:space="preserve"> ADAPTADOR PVC PBA JE BOLSA / ROSCA DN 50 / DE 60MM</v>
          </cell>
          <cell r="C3632" t="str">
            <v>UN</v>
          </cell>
          <cell r="D3632" t="str">
            <v>46,45</v>
          </cell>
        </row>
        <row r="3633">
          <cell r="A3633" t="str">
            <v>00046</v>
          </cell>
          <cell r="B3633" t="str">
            <v xml:space="preserve"> ADAPTADOR PVC PBA JE BOLSA / ROSCA DN 75 / DE 85MM</v>
          </cell>
          <cell r="C3633" t="str">
            <v>UN</v>
          </cell>
          <cell r="D3633" t="str">
            <v>99,49</v>
          </cell>
        </row>
        <row r="3634">
          <cell r="A3634" t="str">
            <v>00052</v>
          </cell>
          <cell r="B3634" t="str">
            <v xml:space="preserve"> ADAPTADOR PVC PBA PONTA/ROSCA JE DN 50 / DE 60MM</v>
          </cell>
          <cell r="C3634" t="str">
            <v>UN</v>
          </cell>
          <cell r="D3634" t="str">
            <v>26,38</v>
          </cell>
        </row>
        <row r="3635">
          <cell r="A3635" t="str">
            <v>00043</v>
          </cell>
          <cell r="B3635" t="str">
            <v xml:space="preserve"> ADAPTADOR PVC PBA PONTA/ROSCA JE DN 75 / DE 85MM</v>
          </cell>
          <cell r="C3635" t="str">
            <v>UN</v>
          </cell>
          <cell r="D3635" t="str">
            <v>71,70</v>
          </cell>
        </row>
        <row r="3636">
          <cell r="A3636" t="str">
            <v>00067</v>
          </cell>
          <cell r="B3636" t="str">
            <v xml:space="preserve"> ADAPTADOR PVC ROSCAVEL C/ FLANGES E ANEL DE VEDACAO P/ CAIXA D' AGUA 1/2"</v>
          </cell>
          <cell r="C3636" t="str">
            <v>UN</v>
          </cell>
          <cell r="D3636" t="str">
            <v>7,07</v>
          </cell>
        </row>
        <row r="3637">
          <cell r="A3637" t="str">
            <v>00071</v>
          </cell>
          <cell r="B3637" t="str">
            <v xml:space="preserve"> ADAPTADOR PVC ROSCAVEL C/ FLANGES E ANEL DE VEDACAO P/ CAIXA D' AGUA 1"</v>
          </cell>
          <cell r="C3637" t="str">
            <v>UN</v>
          </cell>
          <cell r="D3637" t="str">
            <v>12,37</v>
          </cell>
        </row>
        <row r="3638">
          <cell r="A3638" t="str">
            <v>00073</v>
          </cell>
          <cell r="B3638" t="str">
            <v xml:space="preserve"> ADAPTADOR PVC ROSCAVEL C/ FLANGES E ANEL DE VEDACAO P/ CAIXA D' AGUA 3/4"</v>
          </cell>
          <cell r="C3638" t="str">
            <v>UN</v>
          </cell>
          <cell r="D3638" t="str">
            <v>8,72</v>
          </cell>
        </row>
        <row r="3639">
          <cell r="A3639" t="str">
            <v>00070</v>
          </cell>
          <cell r="B3639" t="str">
            <v xml:space="preserve"> ADAPTADOR PVC ROSCAVEL C/ FLANGES E ANEL DE VEDACAO P/ CAIXA D' AGUA 1 1/4"</v>
          </cell>
          <cell r="C3639" t="str">
            <v>UN</v>
          </cell>
          <cell r="D3639" t="str">
            <v>14,83</v>
          </cell>
        </row>
        <row r="3640">
          <cell r="A3640" t="str">
            <v>00085</v>
          </cell>
          <cell r="B3640" t="str">
            <v xml:space="preserve"> ADAPTADOR PVC ROSCAVEL C/ FLANGES E ANEL DE VEDACAO P/ CAIXA D' AGUA 2"</v>
          </cell>
          <cell r="C3640" t="str">
            <v>UN</v>
          </cell>
          <cell r="D3640" t="str">
            <v>21,05</v>
          </cell>
        </row>
        <row r="3641">
          <cell r="A3641" t="str">
            <v>00072</v>
          </cell>
          <cell r="B3641" t="str">
            <v xml:space="preserve"> ADAPTADOR PVC ROSCAVEL C/ FLANGES E ANEL DE VEDACAO P/CAIXA D'A GUA 1 1/2"</v>
          </cell>
          <cell r="C3641" t="str">
            <v>UN</v>
          </cell>
          <cell r="D3641" t="str">
            <v>17,06</v>
          </cell>
        </row>
        <row r="3642">
          <cell r="A3642" t="str">
            <v>00095</v>
          </cell>
          <cell r="B3642" t="str">
            <v xml:space="preserve"> ADAPTADOR PVC SOLDAVEL C/ FLANGES E ANEL DE VEDACAO P/ CAIXA D' AGUA 20MM X 1/2"</v>
          </cell>
          <cell r="C3642" t="str">
            <v>UN</v>
          </cell>
          <cell r="D3642" t="str">
            <v>6,78</v>
          </cell>
        </row>
        <row r="3643">
          <cell r="A3643" t="str">
            <v>00096</v>
          </cell>
          <cell r="B3643" t="str">
            <v xml:space="preserve"> ADAPTADOR PVC SOLDAVEL C/ FLANGES E ANEL DE VEDACAO P/ CAIXA D' AGUA 25MM X 3/4"</v>
          </cell>
          <cell r="C3643" t="str">
            <v>UN</v>
          </cell>
          <cell r="D3643" t="str">
            <v>8,38</v>
          </cell>
        </row>
        <row r="3644">
          <cell r="A3644" t="str">
            <v>00097</v>
          </cell>
          <cell r="B3644" t="str">
            <v xml:space="preserve"> ADAPTADOR PVC SOLDAVEL C/ FLANGES E ANEL DE VEDACAO P/ CAIXA D' AGUA 32MM X 1"</v>
          </cell>
          <cell r="C3644" t="str">
            <v>UN</v>
          </cell>
          <cell r="D3644" t="str">
            <v>14,42</v>
          </cell>
        </row>
        <row r="3645">
          <cell r="A3645" t="str">
            <v>00098</v>
          </cell>
          <cell r="B3645" t="str">
            <v xml:space="preserve"> ADAPTADOR PVC SOLDAVEL C/ FLANGES E ANEL DE VEDACAO P/ CAIXA D' AGUA 40MM 11/4"</v>
          </cell>
          <cell r="C3645" t="str">
            <v>UN</v>
          </cell>
          <cell r="D3645" t="str">
            <v>18,81</v>
          </cell>
        </row>
        <row r="3646">
          <cell r="A3646" t="str">
            <v>00099</v>
          </cell>
          <cell r="B3646" t="str">
            <v xml:space="preserve"> ADAPTADOR PVC SOLDAVEL C/ FLANGES E ANEL DE VEDACAO P/ CAIXA D' AGUA 50MM X 11/2"</v>
          </cell>
          <cell r="C3646" t="str">
            <v>UN</v>
          </cell>
          <cell r="D3646" t="str">
            <v>19,32</v>
          </cell>
        </row>
        <row r="3647">
          <cell r="A3647" t="str">
            <v>00100</v>
          </cell>
          <cell r="B3647" t="str">
            <v xml:space="preserve"> ADAPTADOR PVC SOLDAVEL C/ FLANGES E ANEL DE VEDACAO P/ CAIXA D' AGUA 60MM X 2"</v>
          </cell>
          <cell r="C3647" t="str">
            <v>UN</v>
          </cell>
          <cell r="D3647" t="str">
            <v>30,32</v>
          </cell>
        </row>
        <row r="3648">
          <cell r="A3648" t="str">
            <v>00103</v>
          </cell>
          <cell r="B3648" t="str">
            <v xml:space="preserve"> ADAPTADOR PVC SOLDAVEL CURTO C/ BOLSA E ROSCA P/ REGISTRO 110MM X 4"</v>
          </cell>
          <cell r="C3648" t="str">
            <v>UN</v>
          </cell>
          <cell r="D3648" t="str">
            <v>39,73</v>
          </cell>
        </row>
        <row r="3649">
          <cell r="A3649" t="str">
            <v>00107</v>
          </cell>
          <cell r="B3649" t="str">
            <v xml:space="preserve"> ADAPTADOR PVC SOLDAVEL CURTO C/ BOLSA E ROSCA P/ REGISTRO 20MM X 1/2"</v>
          </cell>
          <cell r="C3649" t="str">
            <v>UN</v>
          </cell>
          <cell r="D3649" t="str">
            <v>0,46</v>
          </cell>
        </row>
        <row r="3650">
          <cell r="A3650" t="str">
            <v>00065</v>
          </cell>
          <cell r="B3650" t="str">
            <v xml:space="preserve"> ADAPTADOR PVC SOLDAVEL CURTO C/ BOLSA E ROSCA P/ REGISTRO 25MM X 3/4"</v>
          </cell>
          <cell r="C3650" t="str">
            <v>UN</v>
          </cell>
          <cell r="D3650" t="str">
            <v>0,57</v>
          </cell>
        </row>
        <row r="3651">
          <cell r="A3651" t="str">
            <v>00108</v>
          </cell>
          <cell r="B3651" t="str">
            <v xml:space="preserve"> ADAPTADOR PVC SOLDAVEL CURTO C/ BOLSA E ROSCA P/ REGISTRO 32MM X 1"</v>
          </cell>
          <cell r="C3651" t="str">
            <v>UN</v>
          </cell>
          <cell r="D3651" t="str">
            <v>1,20</v>
          </cell>
        </row>
        <row r="3652">
          <cell r="A3652" t="str">
            <v>00110</v>
          </cell>
          <cell r="B3652" t="str">
            <v xml:space="preserve"> ADAPTADOR PVC SOLDAVEL CURTO C/ BOLSA E ROSCA P/ REGISTRO 40MM X 1 1/2"</v>
          </cell>
          <cell r="C3652" t="str">
            <v>UN</v>
          </cell>
          <cell r="D3652" t="str">
            <v>5,24</v>
          </cell>
        </row>
        <row r="3653">
          <cell r="A3653" t="str">
            <v>00109</v>
          </cell>
          <cell r="B3653" t="str">
            <v xml:space="preserve"> ADAPTADOR PVC SOLDAVEL CURTO C/ BOLSA E ROSCA P/ REGISTRO 40MM X 1 1/4"</v>
          </cell>
          <cell r="C3653" t="str">
            <v>UN</v>
          </cell>
          <cell r="D3653" t="str">
            <v>2,57</v>
          </cell>
        </row>
        <row r="3654">
          <cell r="A3654" t="str">
            <v>00112</v>
          </cell>
          <cell r="B3654" t="str">
            <v xml:space="preserve"> ADAPTADOR PVC SOLDAVEL CURTO C/ BOLSA E ROSCA P/ REGISTRO 50MM X 1 1/2"</v>
          </cell>
          <cell r="C3654" t="str">
            <v>UN</v>
          </cell>
          <cell r="D3654" t="str">
            <v>3,14</v>
          </cell>
        </row>
        <row r="3655">
          <cell r="A3655" t="str">
            <v>00111</v>
          </cell>
          <cell r="B3655" t="str">
            <v xml:space="preserve"> ADAPTADOR PVC SOLDAVEL CURTO C/ BOLSA E ROSCA P/ REGISTRO 50MM X 1 1/4"</v>
          </cell>
          <cell r="C3655" t="str">
            <v>UN</v>
          </cell>
          <cell r="D3655" t="str">
            <v>5,53</v>
          </cell>
        </row>
        <row r="3656">
          <cell r="A3656" t="str">
            <v>00113</v>
          </cell>
          <cell r="B3656" t="str">
            <v xml:space="preserve"> ADAPTADOR PVC SOLDAVEL CURTO C/ BOLSA E ROSCA P/ REGISTRO 60MM X 2"</v>
          </cell>
          <cell r="C3656" t="str">
            <v>UN</v>
          </cell>
          <cell r="D3656" t="str">
            <v>8,27</v>
          </cell>
        </row>
        <row r="3657">
          <cell r="A3657" t="str">
            <v>00104</v>
          </cell>
          <cell r="B3657" t="str">
            <v xml:space="preserve"> ADAPTADOR PVC SOLDAVEL CURTO C/ BOLSA E ROSCA P/ REGISTRO 75MM X 2 1/2"</v>
          </cell>
          <cell r="C3657" t="str">
            <v>UN</v>
          </cell>
          <cell r="D3657" t="str">
            <v>16,13</v>
          </cell>
        </row>
        <row r="3658">
          <cell r="A3658" t="str">
            <v>00102</v>
          </cell>
          <cell r="B3658" t="str">
            <v xml:space="preserve"> ADAPTADOR PVC SOLDAVEL CURTO C/ BOLSA E ROSCA P/ REGISTRO 85MM X 3"</v>
          </cell>
          <cell r="C3658" t="str">
            <v>UN</v>
          </cell>
          <cell r="D3658" t="str">
            <v>25,59</v>
          </cell>
        </row>
        <row r="3659">
          <cell r="A3659" t="str">
            <v>00075</v>
          </cell>
          <cell r="B3659" t="str">
            <v xml:space="preserve"> ADAPTADOR PVC SOLDAVEL FLANGES LIVRES P/ CAIXA D' AGUA 110MM X 4"</v>
          </cell>
          <cell r="C3659" t="str">
            <v>UN</v>
          </cell>
          <cell r="D3659" t="str">
            <v>236,04</v>
          </cell>
        </row>
        <row r="3660">
          <cell r="A3660" t="str">
            <v>00114</v>
          </cell>
          <cell r="B3660" t="str">
            <v xml:space="preserve"> ADAPTADOR PVC SOLDAVEL FLANGES LIVRES P/ CAIXA D' AGUA 25MM X 3/4'</v>
          </cell>
          <cell r="C3660" t="str">
            <v>UN</v>
          </cell>
          <cell r="D3660" t="str">
            <v>9,52</v>
          </cell>
        </row>
        <row r="3661">
          <cell r="A3661" t="str">
            <v>00068</v>
          </cell>
          <cell r="B3661" t="str">
            <v xml:space="preserve"> ADAPTADOR PVC SOLDAVEL FLANGES LIVRES P/ CAIXA D' AGUA 32MM X 1 "</v>
          </cell>
          <cell r="C3661" t="str">
            <v>UN</v>
          </cell>
          <cell r="D3661" t="str">
            <v>11,74</v>
          </cell>
        </row>
        <row r="3662">
          <cell r="A3662" t="str">
            <v>00086</v>
          </cell>
          <cell r="B3662" t="str">
            <v xml:space="preserve"> ADAPTADOR PVC SOLDAVEL FLANGES LIVRES P/ CAIXA D' AGUA 40MM X 1 1/4"</v>
          </cell>
          <cell r="C3662" t="str">
            <v>UN</v>
          </cell>
          <cell r="D3662" t="str">
            <v>14,54</v>
          </cell>
        </row>
        <row r="3663">
          <cell r="A3663" t="str">
            <v>00066</v>
          </cell>
          <cell r="B3663" t="str">
            <v xml:space="preserve"> ADAPTADOR PVC SOLDAVEL FLANGES LIVRES P/ CAIXA D' AGUA 50MM X 1 1/2"</v>
          </cell>
          <cell r="C3663" t="str">
            <v>UN</v>
          </cell>
          <cell r="D3663" t="str">
            <v>27,36</v>
          </cell>
        </row>
        <row r="3664">
          <cell r="A3664" t="str">
            <v>00069</v>
          </cell>
          <cell r="B3664" t="str">
            <v xml:space="preserve"> ADAPTADOR PVC SOLDAVEL FLANGES LIVRES P/ CAIXA D' AGUA 60MM X 2 "</v>
          </cell>
          <cell r="C3664" t="str">
            <v>UN</v>
          </cell>
          <cell r="D3664" t="str">
            <v>39,22</v>
          </cell>
        </row>
        <row r="3665">
          <cell r="A3665" t="str">
            <v>00083</v>
          </cell>
          <cell r="B3665" t="str">
            <v xml:space="preserve"> ADAPTADOR PVC SOLDAVEL FLANGES LIVRES P/ CAIXA D' AGUA 75MM X 2 1/2'</v>
          </cell>
          <cell r="C3665" t="str">
            <v>UN</v>
          </cell>
          <cell r="D3665" t="str">
            <v>122,44</v>
          </cell>
        </row>
        <row r="3666">
          <cell r="A3666" t="str">
            <v>00074</v>
          </cell>
          <cell r="B3666" t="str">
            <v xml:space="preserve"> ADAPTADOR PVC SOLDAVEL FLANGES LIVRES P/ CAIXA D' AGUA 85 MM X 3"</v>
          </cell>
          <cell r="C3666" t="str">
            <v>UN</v>
          </cell>
          <cell r="D3666" t="str">
            <v>164,96</v>
          </cell>
        </row>
        <row r="3667">
          <cell r="A3667" t="str">
            <v>00106</v>
          </cell>
          <cell r="B3667" t="str">
            <v xml:space="preserve"> ADAPTADOR PVC SOLDAVEL LONGO C/ FLANGE LIVRE P/ CAIXA D' AGUA 1 10MM X 4"</v>
          </cell>
          <cell r="C3667" t="str">
            <v>UN</v>
          </cell>
          <cell r="D3667" t="str">
            <v>259,75</v>
          </cell>
        </row>
        <row r="3668">
          <cell r="A3668" t="str">
            <v>00087</v>
          </cell>
          <cell r="B3668" t="str">
            <v xml:space="preserve"> ADAPTADOR PVC SOLDAVEL LONGO C/ FLANGE LIVRE P/ CAIXA D' AGUA 2 5MM X 3/4"</v>
          </cell>
          <cell r="C3668" t="str">
            <v>UN</v>
          </cell>
          <cell r="D3668" t="str">
            <v>11,06</v>
          </cell>
        </row>
        <row r="3669">
          <cell r="A3669" t="str">
            <v>00088</v>
          </cell>
          <cell r="B3669" t="str">
            <v xml:space="preserve"> ADAPTADOR PVC SOLDAVEL LONGO C/ FLANGE LIVRE P/ CAIXA D' AGUA 32MM X 1</v>
          </cell>
          <cell r="C3669" t="str">
            <v>UN</v>
          </cell>
          <cell r="D3669" t="str">
            <v>13,57</v>
          </cell>
        </row>
        <row r="3670">
          <cell r="A3670" t="str">
            <v>00089</v>
          </cell>
          <cell r="B3670" t="str">
            <v xml:space="preserve"> ADAPTADOR PVC SOLDAVEL LONGO C/ FLANGE LIVRE P/ CAIXA D' AGUA 4 0MM X 1 1/4"</v>
          </cell>
          <cell r="C3670" t="str">
            <v>UN</v>
          </cell>
          <cell r="D3670" t="str">
            <v>16,87</v>
          </cell>
        </row>
        <row r="3671">
          <cell r="A3671" t="str">
            <v>00090</v>
          </cell>
          <cell r="B3671" t="str">
            <v xml:space="preserve"> ADAPTADOR PVC SOLDAVEL LONGO C/ FLANGE LIVRE P/ CAIXA D' AGUA 5 0MM X 1 1/2"</v>
          </cell>
          <cell r="C3671" t="str">
            <v>UN</v>
          </cell>
          <cell r="D3671" t="str">
            <v>31,64</v>
          </cell>
        </row>
        <row r="3672">
          <cell r="A3672" t="str">
            <v>00081</v>
          </cell>
          <cell r="B3672" t="str">
            <v xml:space="preserve"> ADAPTADOR PVC SOLDAVEL LONGO C/ FLANGE LIVRE P/ CAIXA D' AGUA 6 0MM X 2"</v>
          </cell>
          <cell r="C3672" t="str">
            <v>UN</v>
          </cell>
          <cell r="D3672" t="str">
            <v>43,15</v>
          </cell>
        </row>
        <row r="3673">
          <cell r="A3673" t="str">
            <v>00082</v>
          </cell>
          <cell r="B3673" t="str">
            <v xml:space="preserve"> ADAPTADOR PVC SOLDAVEL LONGO C/ FLANGE LIVRE P/ CAIXA D' AGUA 7 5MM X 2 1/2"</v>
          </cell>
          <cell r="C3673" t="str">
            <v>UN</v>
          </cell>
          <cell r="D3673" t="str">
            <v>134,63</v>
          </cell>
        </row>
        <row r="3674">
          <cell r="A3674" t="str">
            <v>00105</v>
          </cell>
          <cell r="B3674" t="str">
            <v xml:space="preserve"> ADAPTADOR PVC SOLDAVEL LONGO C/ FLANGE LIVRE P/ CAIXA D' AGUA 8 5MM X 3"</v>
          </cell>
          <cell r="C3674" t="str">
            <v>UN</v>
          </cell>
          <cell r="D3674" t="str">
            <v>181,49</v>
          </cell>
        </row>
        <row r="3675">
          <cell r="A3675" t="str">
            <v>00079</v>
          </cell>
          <cell r="B3675" t="str">
            <v xml:space="preserve"> ADAPTADOR PVC 101,6MM X CERAMICO 100,0MM BOLSA/PONTA EB-644 P/ REDE COLET ESG</v>
          </cell>
          <cell r="C3675" t="str">
            <v>UN</v>
          </cell>
          <cell r="D3675" t="str">
            <v>28,79</v>
          </cell>
        </row>
        <row r="3676">
          <cell r="A3676" t="str">
            <v>00080</v>
          </cell>
          <cell r="B3676" t="str">
            <v xml:space="preserve"> ADAPTADOR PVC 110,0MM X CERAMICO 100,0MM BOLSA/PONTA EB-644 P/ REDE COLET ESG</v>
          </cell>
          <cell r="C3676" t="str">
            <v>UN</v>
          </cell>
          <cell r="D3676" t="str">
            <v>27,59</v>
          </cell>
        </row>
        <row r="3677">
          <cell r="A3677" t="str">
            <v>26030</v>
          </cell>
          <cell r="B3677" t="str">
            <v xml:space="preserve"> ADESIVO A BASE DE RESINA ACRÍLICA</v>
          </cell>
          <cell r="C3677" t="str">
            <v>L</v>
          </cell>
          <cell r="D3677" t="str">
            <v>7,40</v>
          </cell>
        </row>
        <row r="3678">
          <cell r="A3678" t="str">
            <v>00157</v>
          </cell>
          <cell r="B3678" t="str">
            <v xml:space="preserve"> ADESIVO EPOXI DE BAIXA VISCOSIDADE PARA INJEÇÃO EM TRINCAS E FISSURAS ESTRUTURAIS, SIKADUR 52 OU</v>
          </cell>
          <cell r="C3678" t="str">
            <v>KG</v>
          </cell>
          <cell r="D3678" t="str">
            <v>96,31</v>
          </cell>
        </row>
        <row r="3679">
          <cell r="A3679" t="str">
            <v>00156</v>
          </cell>
          <cell r="B3679" t="str">
            <v xml:space="preserve"> ADESIVO ESTRUTURAL À BASE DE RESINA EPOXI SIKADUR 32 OU EQUIVALENTE</v>
          </cell>
          <cell r="C3679" t="str">
            <v>KG</v>
          </cell>
          <cell r="D3679" t="str">
            <v>54,13</v>
          </cell>
        </row>
        <row r="3680">
          <cell r="A3680" t="str">
            <v>00131</v>
          </cell>
          <cell r="B3680" t="str">
            <v xml:space="preserve"> ADESIVO ESTRUTURAL A BASE DE RESINA EPOXI TIPO SIKADUR 31 OU EQUIVALENTE</v>
          </cell>
          <cell r="C3680" t="str">
            <v>KG</v>
          </cell>
          <cell r="D3680" t="str">
            <v>83,46</v>
          </cell>
        </row>
        <row r="3681">
          <cell r="A3681" t="str">
            <v>07333</v>
          </cell>
          <cell r="B3681" t="str">
            <v xml:space="preserve"> ADESIVO ESTRUTURAL BASE EPOXI</v>
          </cell>
          <cell r="C3681" t="str">
            <v>KG</v>
          </cell>
          <cell r="D3681" t="str">
            <v>30,56</v>
          </cell>
        </row>
        <row r="3682">
          <cell r="A3682" t="str">
            <v>00117</v>
          </cell>
          <cell r="B3682" t="str">
            <v xml:space="preserve"> ADESIVO P/ PVC BISNAGA C/ 17G</v>
          </cell>
          <cell r="C3682" t="str">
            <v>UN</v>
          </cell>
          <cell r="D3682" t="str">
            <v>2,11</v>
          </cell>
        </row>
        <row r="3683">
          <cell r="A3683" t="str">
            <v>20080</v>
          </cell>
          <cell r="B3683" t="str">
            <v xml:space="preserve"> ADESIVO P/ PVC FRASCO C/ 175G</v>
          </cell>
          <cell r="C3683" t="str">
            <v>UN</v>
          </cell>
          <cell r="D3683" t="str">
            <v>8,81</v>
          </cell>
        </row>
        <row r="3684">
          <cell r="A3684" t="str">
            <v>21114</v>
          </cell>
          <cell r="B3684" t="str">
            <v xml:space="preserve"> ADESIVO P/ TUBOS CPVC (AQUATHERM) - 65G</v>
          </cell>
          <cell r="C3684" t="str">
            <v>UN</v>
          </cell>
          <cell r="D3684" t="str">
            <v>17,20</v>
          </cell>
        </row>
        <row r="3685">
          <cell r="A3685" t="str">
            <v>07334</v>
          </cell>
          <cell r="B3685" t="str">
            <v xml:space="preserve"> ADESIVO PARA ARGAMASSAS E CHAPISCOS</v>
          </cell>
          <cell r="C3685" t="str">
            <v>L</v>
          </cell>
          <cell r="D3685" t="str">
            <v>6,81</v>
          </cell>
        </row>
        <row r="3686">
          <cell r="A3686" t="str">
            <v>03410</v>
          </cell>
          <cell r="B3686" t="str">
            <v xml:space="preserve"> ADESIVO PARA ISOPOR</v>
          </cell>
          <cell r="C3686" t="str">
            <v>KG</v>
          </cell>
          <cell r="D3686" t="str">
            <v>19,57</v>
          </cell>
        </row>
        <row r="3687">
          <cell r="A3687" t="str">
            <v>00119</v>
          </cell>
          <cell r="B3687" t="str">
            <v xml:space="preserve"> ADESIVO PARA PVC BISNAGA COM 75 GR</v>
          </cell>
          <cell r="C3687" t="str">
            <v>UN</v>
          </cell>
          <cell r="D3687" t="str">
            <v>4,01</v>
          </cell>
        </row>
        <row r="3688">
          <cell r="A3688" t="str">
            <v>07335</v>
          </cell>
          <cell r="B3688" t="str">
            <v xml:space="preserve"> ADESIVO PARA TRINCAS E FISSURAS ESTRUTURAIS</v>
          </cell>
          <cell r="C3688" t="str">
            <v>KG</v>
          </cell>
          <cell r="D3688" t="str">
            <v>55,24</v>
          </cell>
        </row>
        <row r="3689">
          <cell r="A3689" t="str">
            <v>00122</v>
          </cell>
          <cell r="B3689" t="str">
            <v xml:space="preserve"> ADESIVO PVC FRASCO C/ 850G</v>
          </cell>
          <cell r="C3689" t="str">
            <v>UN</v>
          </cell>
          <cell r="D3689" t="str">
            <v>32,61</v>
          </cell>
        </row>
        <row r="3690">
          <cell r="A3690" t="str">
            <v>00148</v>
          </cell>
          <cell r="B3690" t="str">
            <v xml:space="preserve"> ADITIVO À BASE DE EMULSÃO DE POLÍMERO SINTÉTICO PARA ARGAMASSA E CHAPISCO SIKAFIX SUPER OU</v>
          </cell>
          <cell r="C3690" t="str">
            <v>L</v>
          </cell>
          <cell r="D3690" t="str">
            <v>7,55</v>
          </cell>
        </row>
        <row r="3691">
          <cell r="A3691" t="str">
            <v>00124</v>
          </cell>
          <cell r="B3691" t="str">
            <v xml:space="preserve"> ADITIVO ACELERADOR DE PEGA E ENDURECIMENTO PARA ARGAMASSA E CONCRETOS NÃO ARMADO SIKA 3 OU</v>
          </cell>
          <cell r="C3691" t="str">
            <v>L</v>
          </cell>
          <cell r="D3691" t="str">
            <v>8,39</v>
          </cell>
        </row>
        <row r="3692">
          <cell r="A3692" t="str">
            <v>00127</v>
          </cell>
          <cell r="B3692" t="str">
            <v xml:space="preserve"> ADITIVO IMPERMEABILIZANTE DE PEGA ULTRA-RAPIDA PARA UTILIZAÇÃO EM PASTA DE CIMENTO SIKA 2 OU</v>
          </cell>
          <cell r="C3692" t="str">
            <v>L</v>
          </cell>
          <cell r="D3692" t="str">
            <v>9,13</v>
          </cell>
        </row>
        <row r="3693">
          <cell r="A3693" t="str">
            <v>07325</v>
          </cell>
          <cell r="B3693" t="str">
            <v xml:space="preserve"> ADITIVO IMPERMEABILIZANTE PARA CONCRETO E ARGAMASSA</v>
          </cell>
          <cell r="C3693" t="str">
            <v>KG</v>
          </cell>
          <cell r="D3693" t="str">
            <v>5,50</v>
          </cell>
        </row>
        <row r="3694">
          <cell r="A3694" t="str">
            <v>26027</v>
          </cell>
          <cell r="B3694" t="str">
            <v xml:space="preserve"> ADITIVO INCORPORADOR DE AR PARA CONCRETO</v>
          </cell>
          <cell r="C3694" t="str">
            <v>L</v>
          </cell>
          <cell r="D3694" t="str">
            <v>2,98</v>
          </cell>
        </row>
        <row r="3695">
          <cell r="A3695" t="str">
            <v>00132</v>
          </cell>
          <cell r="B3695" t="str">
            <v xml:space="preserve"> ADITIVO PLASTIFICANTE E RETARDADOR DE PEGA PARA CONCRETO PLASTIMENT VZ SIKA OU EQUIVALENTE</v>
          </cell>
          <cell r="C3695" t="str">
            <v>KG</v>
          </cell>
          <cell r="D3695" t="str">
            <v>2,68</v>
          </cell>
        </row>
        <row r="3696">
          <cell r="A3696" t="str">
            <v>00159</v>
          </cell>
          <cell r="B3696" t="str">
            <v xml:space="preserve"> ADUBO BOVINO</v>
          </cell>
          <cell r="C3696" t="str">
            <v>M3</v>
          </cell>
          <cell r="D3696" t="str">
            <v>188,98</v>
          </cell>
        </row>
        <row r="3697">
          <cell r="A3697" t="str">
            <v>00183</v>
          </cell>
          <cell r="B3697" t="str">
            <v xml:space="preserve"> ADUELA (GUARNICAO, BATENTE OU CAIXAO) DE PORTA, EM MADEIRA DE 1A. QUALIDADE, SEM ALIZARES, DE *13 X</v>
          </cell>
          <cell r="C3697" t="str">
            <v>JG</v>
          </cell>
          <cell r="D3697" t="str">
            <v>75,24</v>
          </cell>
        </row>
        <row r="3698">
          <cell r="A3698" t="str">
            <v>00174</v>
          </cell>
          <cell r="B3698" t="str">
            <v xml:space="preserve"> ADUELA/BATENTE DUPLO/CAIXAO/GRADE CAIXA 13 X 3,5CM P/ PORTA 0,60 A 1,20 X 2,10M MADEIRA</v>
          </cell>
          <cell r="C3698" t="str">
            <v>JG</v>
          </cell>
          <cell r="D3698" t="str">
            <v>88,58</v>
          </cell>
        </row>
        <row r="3699">
          <cell r="A3699" t="str">
            <v>00184</v>
          </cell>
          <cell r="B3699" t="str">
            <v xml:space="preserve"> ADUELA/BATENTE DUPLO/CAIXAO/GRADE CAIXA 13 X 3CM P/ PORTA 0,60 A 1,20 X 2,10M MADEIRA</v>
          </cell>
          <cell r="C3699" t="str">
            <v>JG</v>
          </cell>
          <cell r="D3699" t="str">
            <v>28,50</v>
          </cell>
        </row>
        <row r="3700">
          <cell r="A3700" t="str">
            <v>00173</v>
          </cell>
          <cell r="B3700" t="str">
            <v xml:space="preserve"> ADUELA/BATENTE DUPLO/CAIXAO/GRADE CAIXA 13 X 3CM P/ PORTA 0,60 A 1,20 X 2,10M MADEIRA</v>
          </cell>
          <cell r="C3700" t="str">
            <v>JG</v>
          </cell>
          <cell r="D3700" t="str">
            <v>34,66</v>
          </cell>
        </row>
        <row r="3701">
          <cell r="A3701" t="str">
            <v>00175</v>
          </cell>
          <cell r="B3701" t="str">
            <v xml:space="preserve"> ADUELA/BATENTE DUPLO/CAIXAO/GRADE CAIXA 15 X 3,5CM P/ PORTA 0,60 A 1,20 X 2,10M MADEIRA</v>
          </cell>
          <cell r="C3701" t="str">
            <v>JG</v>
          </cell>
          <cell r="D3701" t="str">
            <v>106,34</v>
          </cell>
        </row>
        <row r="3702">
          <cell r="A3702" t="str">
            <v>20001</v>
          </cell>
          <cell r="B3702" t="str">
            <v xml:space="preserve"> ADUELA/BATENTE DUPLO/CAIXAO/GRADE CAIXA 15 X 3CM P/ PORTA 0,60 A 1,20 X 2,10M MADEIRA</v>
          </cell>
          <cell r="C3702" t="str">
            <v>JG</v>
          </cell>
          <cell r="D3702" t="str">
            <v>34,49</v>
          </cell>
        </row>
        <row r="3703">
          <cell r="A3703" t="str">
            <v>00181</v>
          </cell>
          <cell r="B3703" t="str">
            <v xml:space="preserve"> ADUELA/BATENTE DUPLO/CAIXAO/GRADE CAIXA 15 X 3CM P/ PORTA 0,60 A 1,20 X 2,10M MADEIRA</v>
          </cell>
          <cell r="C3703" t="str">
            <v>JG</v>
          </cell>
          <cell r="D3703" t="str">
            <v>44,60</v>
          </cell>
        </row>
        <row r="3704">
          <cell r="A3704" t="str">
            <v>00164</v>
          </cell>
          <cell r="B3704" t="str">
            <v xml:space="preserve"> ADUELA/BATENTE DUPLO/CAIXAO/GRADE CAIXA 15 X 3CM P/ PORTA 0,60 A 1,20 X 2,10M MADEIRA</v>
          </cell>
          <cell r="C3704" t="str">
            <v>JG</v>
          </cell>
          <cell r="D3704" t="str">
            <v>100,20</v>
          </cell>
        </row>
        <row r="3705">
          <cell r="A3705" t="str">
            <v>04319</v>
          </cell>
          <cell r="B3705" t="str">
            <v xml:space="preserve"> AFASTADOR P/ TELHA FIBROCIMENTO CANALETE 90 OU KALHETAO</v>
          </cell>
          <cell r="C3705" t="str">
            <v>UN</v>
          </cell>
          <cell r="D3705" t="str">
            <v>0,35</v>
          </cell>
        </row>
        <row r="3706">
          <cell r="A3706" t="str">
            <v>07332</v>
          </cell>
          <cell r="B3706" t="str">
            <v xml:space="preserve"> AGENTE DE DESFORMA PARA CONCRETO</v>
          </cell>
          <cell r="C3706" t="str">
            <v>L</v>
          </cell>
          <cell r="D3706" t="str">
            <v>6,99</v>
          </cell>
        </row>
        <row r="3707">
          <cell r="A3707" t="str">
            <v>03411</v>
          </cell>
          <cell r="B3707" t="str">
            <v xml:space="preserve"> AGREGADO LEVE PARA PROTECAO TERMICA (PEROLAS DE ISOPOR)</v>
          </cell>
          <cell r="C3707" t="str">
            <v>KG</v>
          </cell>
          <cell r="D3707" t="str">
            <v>33,77</v>
          </cell>
        </row>
        <row r="3708">
          <cell r="A3708" t="str">
            <v>06114</v>
          </cell>
          <cell r="B3708" t="str">
            <v xml:space="preserve"> AJUDANTE DE ARMADOR</v>
          </cell>
          <cell r="C3708" t="str">
            <v>H</v>
          </cell>
          <cell r="D3708" t="str">
            <v>9,93</v>
          </cell>
        </row>
        <row r="3709">
          <cell r="A3709" t="str">
            <v>06117</v>
          </cell>
          <cell r="B3709" t="str">
            <v xml:space="preserve"> AJUDANTE DE CARPINTEIRO</v>
          </cell>
          <cell r="C3709" t="str">
            <v>H</v>
          </cell>
          <cell r="D3709" t="str">
            <v>9,93</v>
          </cell>
        </row>
        <row r="3710">
          <cell r="A3710" t="str">
            <v>25958</v>
          </cell>
          <cell r="B3710" t="str">
            <v xml:space="preserve"> AJUDANTE DE ESTRUTURA METÁLICA</v>
          </cell>
          <cell r="C3710" t="str">
            <v>H</v>
          </cell>
          <cell r="D3710" t="str">
            <v>10,76</v>
          </cell>
        </row>
        <row r="3711">
          <cell r="A3711" t="str">
            <v>00248</v>
          </cell>
          <cell r="B3711" t="str">
            <v xml:space="preserve"> AJUDANTE DE OPERACAO EM GERAL</v>
          </cell>
          <cell r="C3711" t="str">
            <v>H</v>
          </cell>
          <cell r="D3711" t="str">
            <v>13,30</v>
          </cell>
        </row>
        <row r="3712">
          <cell r="A3712" t="str">
            <v>06127</v>
          </cell>
          <cell r="B3712" t="str">
            <v xml:space="preserve"> AJUDANTE DE PEDREIRO</v>
          </cell>
          <cell r="C3712" t="str">
            <v>H</v>
          </cell>
          <cell r="D3712" t="str">
            <v>9,93</v>
          </cell>
        </row>
        <row r="3713">
          <cell r="A3713" t="str">
            <v>00242</v>
          </cell>
          <cell r="B3713" t="str">
            <v xml:space="preserve"> AJUDANTE ESPECIALIZADO</v>
          </cell>
          <cell r="C3713" t="str">
            <v>H</v>
          </cell>
          <cell r="D3713" t="str">
            <v>13,30</v>
          </cell>
        </row>
        <row r="3714">
          <cell r="A3714" t="str">
            <v>00243</v>
          </cell>
          <cell r="B3714" t="str">
            <v xml:space="preserve"> AJUDANTE ESPECIALIZADO EM SONDAGEM</v>
          </cell>
          <cell r="C3714" t="str">
            <v>H</v>
          </cell>
          <cell r="D3714" t="str">
            <v>10,14</v>
          </cell>
        </row>
        <row r="3715">
          <cell r="A3715" t="str">
            <v>00427</v>
          </cell>
          <cell r="B3715" t="str">
            <v xml:space="preserve"> ALCA PRE-FORMADA DE CONTRA POSTE (GPH) EM ACO P/ CABO 3/16" , COMPRIM= 870MM</v>
          </cell>
          <cell r="C3715" t="str">
            <v>UN</v>
          </cell>
          <cell r="D3715" t="str">
            <v>3,31</v>
          </cell>
        </row>
        <row r="3716">
          <cell r="A3716" t="str">
            <v>11272</v>
          </cell>
          <cell r="B3716" t="str">
            <v xml:space="preserve"> ALCA PRE-FORMADA DE DISTRIBUICAO DG-4542 PLP</v>
          </cell>
          <cell r="C3716" t="str">
            <v>UN</v>
          </cell>
          <cell r="D3716" t="str">
            <v>2,63</v>
          </cell>
        </row>
        <row r="3717">
          <cell r="A3717" t="str">
            <v>11273</v>
          </cell>
          <cell r="B3717" t="str">
            <v xml:space="preserve"> ALCA PRE-FORMADA DE DISTRIBUICAO P/ CONDUTORES DE ALUMINIO # 1/0; 6/1 CAA"</v>
          </cell>
          <cell r="C3717" t="str">
            <v>UN</v>
          </cell>
          <cell r="D3717" t="str">
            <v>4,59</v>
          </cell>
        </row>
        <row r="3718">
          <cell r="A3718" t="str">
            <v>00418</v>
          </cell>
          <cell r="B3718" t="str">
            <v xml:space="preserve"> ALCA PRE-FORMADA DE DISTRIBUICAO PLP P/ CABO ALUMINIO 25MM2</v>
          </cell>
          <cell r="C3718" t="str">
            <v>UN</v>
          </cell>
          <cell r="D3718" t="str">
            <v>2,37</v>
          </cell>
        </row>
        <row r="3719">
          <cell r="A3719" t="str">
            <v>00417</v>
          </cell>
          <cell r="B3719" t="str">
            <v xml:space="preserve"> ALCA PRE-FORMADA DE LINHA, EM ALUMINIO P/ CABO DE ALUMINIO DIAM 16MM2</v>
          </cell>
          <cell r="C3719" t="str">
            <v>UN</v>
          </cell>
          <cell r="D3719" t="str">
            <v>1,65</v>
          </cell>
        </row>
        <row r="3720">
          <cell r="A3720" t="str">
            <v>11275</v>
          </cell>
          <cell r="B3720" t="str">
            <v xml:space="preserve"> ALCA PRE-FORMADA DE SERVICO P/ CONDUTORES DE ALUMINIO # 4; 6/1 CAA"</v>
          </cell>
          <cell r="C3720" t="str">
            <v>UN</v>
          </cell>
          <cell r="D3720" t="str">
            <v>1,56</v>
          </cell>
        </row>
        <row r="3721">
          <cell r="A3721" t="str">
            <v>11274</v>
          </cell>
          <cell r="B3721" t="str">
            <v xml:space="preserve"> ALCA PRE-FORMADA DE SERVICO SG-4500 PLP</v>
          </cell>
          <cell r="C3721" t="str">
            <v>UN</v>
          </cell>
          <cell r="D3721" t="str">
            <v>2,53</v>
          </cell>
        </row>
        <row r="3722">
          <cell r="A3722" t="str">
            <v>10658</v>
          </cell>
          <cell r="B3722" t="str">
            <v xml:space="preserve"> ALISADORA DE CONCRETO COM MOTOR A GASOLINA DE 5,5 HP</v>
          </cell>
          <cell r="C3722" t="str">
            <v>UN</v>
          </cell>
          <cell r="D3722" t="str">
            <v>9.002,46</v>
          </cell>
        </row>
        <row r="3723">
          <cell r="A3723" t="str">
            <v>20003</v>
          </cell>
          <cell r="B3723" t="str">
            <v xml:space="preserve"> ALIZAR / GUARNICAO 4 X 1CM MADEIRA CEDRINHO/PINHO/CANELA OU SIMILAR</v>
          </cell>
          <cell r="C3723" t="str">
            <v>M</v>
          </cell>
          <cell r="D3723" t="str">
            <v>0,84</v>
          </cell>
        </row>
        <row r="3724">
          <cell r="A3724" t="str">
            <v>20002</v>
          </cell>
          <cell r="B3724" t="str">
            <v xml:space="preserve"> ALIZAR / GUARNICAO 4 X 1CM MADEIRA CEDRO/IMBUIA/JEQUITIBA OU SIMILAR</v>
          </cell>
          <cell r="C3724" t="str">
            <v>M</v>
          </cell>
          <cell r="D3724" t="str">
            <v>1,13</v>
          </cell>
        </row>
        <row r="3725">
          <cell r="A3725" t="str">
            <v>00185</v>
          </cell>
          <cell r="B3725" t="str">
            <v xml:space="preserve"> ALIZAR / GUARNICAO 4 X 1CM MADEIRA IPE/MOGNO/CEREJEIRA OU SIMILAR</v>
          </cell>
          <cell r="C3725" t="str">
            <v>M</v>
          </cell>
          <cell r="D3725" t="str">
            <v>2,29</v>
          </cell>
        </row>
        <row r="3726">
          <cell r="A3726" t="str">
            <v>20018</v>
          </cell>
          <cell r="B3726" t="str">
            <v xml:space="preserve"> ALIZAR / GUARNICAO 5 X 1,5CM MADEIRA CEDRINHO/PINHO/CANELA OU SIMILAR</v>
          </cell>
          <cell r="C3726" t="str">
            <v>M</v>
          </cell>
          <cell r="D3726" t="str">
            <v>1,14</v>
          </cell>
        </row>
        <row r="3727">
          <cell r="A3727" t="str">
            <v>20017</v>
          </cell>
          <cell r="B3727" t="str">
            <v xml:space="preserve"> ALIZAR / GUARNICAO 5 X 1,5CM MADEIRA CEDRO/IMBUIA/JEQUITIBA OU SIMILAR</v>
          </cell>
          <cell r="C3727" t="str">
            <v>M</v>
          </cell>
          <cell r="D3727" t="str">
            <v>1,67</v>
          </cell>
        </row>
        <row r="3728">
          <cell r="A3728" t="str">
            <v>00188</v>
          </cell>
          <cell r="B3728" t="str">
            <v xml:space="preserve"> ALIZAR / GUARNICAO 5 X 1,5CM MADEIRA IPE/MOGNO/CEREJEIRA OU SIMILAR</v>
          </cell>
          <cell r="C3728" t="str">
            <v>M</v>
          </cell>
          <cell r="D3728" t="str">
            <v>2,48</v>
          </cell>
        </row>
        <row r="3729">
          <cell r="A3729" t="str">
            <v>20005</v>
          </cell>
          <cell r="B3729" t="str">
            <v xml:space="preserve"> ALIZAR / GUARNICAO 5 X 1CM MADEIRA CEDRINHO/PINHO/CANELA OU SIMILAR</v>
          </cell>
          <cell r="C3729" t="str">
            <v>M</v>
          </cell>
          <cell r="D3729" t="str">
            <v>0,82</v>
          </cell>
        </row>
        <row r="3730">
          <cell r="A3730" t="str">
            <v>20004</v>
          </cell>
          <cell r="B3730" t="str">
            <v xml:space="preserve"> ALIZAR / GUARNICAO 5 X 1CM MADEIRA CEDRO/IMBUIA/JEQUITIBA OU SIMILAR</v>
          </cell>
          <cell r="C3730" t="str">
            <v>M</v>
          </cell>
          <cell r="D3730" t="str">
            <v>1,09</v>
          </cell>
        </row>
        <row r="3731">
          <cell r="A3731" t="str">
            <v>00186</v>
          </cell>
          <cell r="B3731" t="str">
            <v xml:space="preserve"> ALIZAR / GUARNICAO 5 X 1CM MADEIRA IPE/MOGNO/CEREJEIRA OU SIMILAR</v>
          </cell>
          <cell r="C3731" t="str">
            <v>M</v>
          </cell>
          <cell r="D3731" t="str">
            <v>2,29</v>
          </cell>
        </row>
        <row r="3732">
          <cell r="A3732" t="str">
            <v>20007</v>
          </cell>
          <cell r="B3732" t="str">
            <v xml:space="preserve"> ALIZAR / GUARNICAO 5 X 2CM MADEIRA CEDRINHO/PINHO/CANELA OU SIMILAR</v>
          </cell>
          <cell r="C3732" t="str">
            <v>M</v>
          </cell>
          <cell r="D3732" t="str">
            <v>2,54</v>
          </cell>
        </row>
        <row r="3733">
          <cell r="A3733" t="str">
            <v>20006</v>
          </cell>
          <cell r="B3733" t="str">
            <v xml:space="preserve"> ALIZAR / GUARNICAO 5 X 2CM MADEIRA CEDRO/IMBUIA/JEQUITIBA OU SIMILAR</v>
          </cell>
          <cell r="C3733" t="str">
            <v>M</v>
          </cell>
          <cell r="D3733" t="str">
            <v>3,17</v>
          </cell>
        </row>
        <row r="3734">
          <cell r="A3734" t="str">
            <v>00187</v>
          </cell>
          <cell r="B3734" t="str">
            <v xml:space="preserve"> ALIZAR / GUARNICAO 5 X 2CM MADEIRA IPE/MOGNO/CEREJEIRA OU SIMILAR</v>
          </cell>
          <cell r="C3734" t="str">
            <v>M</v>
          </cell>
          <cell r="D3734" t="str">
            <v>5,51</v>
          </cell>
        </row>
        <row r="3735">
          <cell r="A3735" t="str">
            <v>00253</v>
          </cell>
          <cell r="B3735" t="str">
            <v xml:space="preserve"> ALMOXARIFE</v>
          </cell>
          <cell r="C3735" t="str">
            <v>H</v>
          </cell>
          <cell r="D3735" t="str">
            <v>14,47</v>
          </cell>
        </row>
        <row r="3736">
          <cell r="A3736" t="str">
            <v>00583</v>
          </cell>
          <cell r="B3736" t="str">
            <v xml:space="preserve"> ALUMINIO ANODIZADO</v>
          </cell>
          <cell r="C3736" t="str">
            <v>KG</v>
          </cell>
          <cell r="D3736" t="str">
            <v>16,95</v>
          </cell>
        </row>
        <row r="3737">
          <cell r="A3737" t="str">
            <v>00006</v>
          </cell>
          <cell r="B3737" t="str">
            <v xml:space="preserve"> AMONIA</v>
          </cell>
          <cell r="C3737" t="str">
            <v>L</v>
          </cell>
          <cell r="D3737" t="str">
            <v>2,55</v>
          </cell>
        </row>
        <row r="3738">
          <cell r="A3738" t="str">
            <v>20193</v>
          </cell>
          <cell r="B3738" t="str">
            <v xml:space="preserve"> ANDAIME METALICO TIPO FACHADEIRO LARG=1,20M ALTURA = 2,0M</v>
          </cell>
          <cell r="C3738" t="str">
            <v>M2/MES</v>
          </cell>
          <cell r="D3738" t="str">
            <v>4,14</v>
          </cell>
        </row>
        <row r="3739">
          <cell r="A3739" t="str">
            <v>10529</v>
          </cell>
          <cell r="B3739" t="str">
            <v xml:space="preserve"> ANDAIME METALICO TUBULAR DE ENCAIXE TIPO TORRE, C/ LARGURA ATE 2M, ALTURA 1,00M</v>
          </cell>
          <cell r="C3739" t="str">
            <v>KG/MES</v>
          </cell>
          <cell r="D3739" t="str">
            <v>0,48</v>
          </cell>
        </row>
        <row r="3740">
          <cell r="A3740" t="str">
            <v>10528</v>
          </cell>
          <cell r="B3740" t="str">
            <v xml:space="preserve"> ANDAIME METALICO TUBULAR DE ENCAIXE TIPO TORRE, C/ LARGURA ATE 2M, ALTURA 1,00M</v>
          </cell>
          <cell r="C3740" t="str">
            <v>M2/MES</v>
          </cell>
          <cell r="D3740" t="str">
            <v>12,43</v>
          </cell>
        </row>
        <row r="3741">
          <cell r="A3741" t="str">
            <v>10527</v>
          </cell>
          <cell r="B3741" t="str">
            <v xml:space="preserve"> ANDAIME METALICO TUBULAR DE ENCAIXE, TIPO DE TORRE, COM LARGURA DE ATE *2,00* M E ALTURA DE *1,00</v>
          </cell>
          <cell r="C3741" t="str">
            <v>M/MES</v>
          </cell>
          <cell r="D3741" t="str">
            <v>14,50</v>
          </cell>
        </row>
        <row r="3742">
          <cell r="A3742" t="str">
            <v>10526</v>
          </cell>
          <cell r="B3742" t="str">
            <v xml:space="preserve"> ANDAIME SUSPENSO OU BALANCIM, TIPO PESADO (CARGA TOTAL DE 250 KG/M2), PLATAFORMA DE 1,50 X 3,00 M,</v>
          </cell>
          <cell r="C3742" t="str">
            <v>MES</v>
          </cell>
          <cell r="D3742" t="str">
            <v>82,50</v>
          </cell>
        </row>
        <row r="3743">
          <cell r="A3743" t="str">
            <v>00295</v>
          </cell>
          <cell r="B3743" t="str">
            <v xml:space="preserve"> ANEL BORRACHA P/ TUBO ESGOTO PREDIAL EB 608 DN 40MM</v>
          </cell>
          <cell r="C3743" t="str">
            <v>UN</v>
          </cell>
          <cell r="D3743" t="str">
            <v>0,70</v>
          </cell>
        </row>
        <row r="3744">
          <cell r="A3744" t="str">
            <v>00296</v>
          </cell>
          <cell r="B3744" t="str">
            <v xml:space="preserve"> ANEL BORRACHA P/ TUBO ESGOTO PREDIAL EB 608 DN 50MM</v>
          </cell>
          <cell r="C3744" t="str">
            <v>UN</v>
          </cell>
          <cell r="D3744" t="str">
            <v>0,74</v>
          </cell>
        </row>
        <row r="3745">
          <cell r="A3745" t="str">
            <v>00297</v>
          </cell>
          <cell r="B3745" t="str">
            <v xml:space="preserve"> ANEL BORRACHA P/ TUBO ESGOTO PREDIAL EB 608 DN 75MM</v>
          </cell>
          <cell r="C3745" t="str">
            <v>UN</v>
          </cell>
          <cell r="D3745" t="str">
            <v>0,95</v>
          </cell>
        </row>
        <row r="3746">
          <cell r="A3746" t="str">
            <v>00311</v>
          </cell>
          <cell r="B3746" t="str">
            <v xml:space="preserve"> ANEL BORRACHA P/ TUBO PVC DE FOFO EB-1208 DN 100</v>
          </cell>
          <cell r="C3746" t="str">
            <v>UN</v>
          </cell>
          <cell r="D3746" t="str">
            <v>3,38</v>
          </cell>
        </row>
        <row r="3747">
          <cell r="A3747" t="str">
            <v>00318</v>
          </cell>
          <cell r="B3747" t="str">
            <v xml:space="preserve"> ANEL BORRACHA P/ TUBO PVC DE FOFO EB-1208 DN 150</v>
          </cell>
          <cell r="C3747" t="str">
            <v>UN</v>
          </cell>
          <cell r="D3747" t="str">
            <v>5,60</v>
          </cell>
        </row>
        <row r="3748">
          <cell r="A3748" t="str">
            <v>00319</v>
          </cell>
          <cell r="B3748" t="str">
            <v xml:space="preserve"> ANEL BORRACHA P/ TUBO PVC DE FOFO EB-1208 DN 200</v>
          </cell>
          <cell r="C3748" t="str">
            <v>UN</v>
          </cell>
          <cell r="D3748" t="str">
            <v>8,12</v>
          </cell>
        </row>
        <row r="3749">
          <cell r="A3749" t="str">
            <v>00320</v>
          </cell>
          <cell r="B3749" t="str">
            <v xml:space="preserve"> ANEL BORRACHA P/ TUBO PVC DE FOFO EB-1208 DN 250</v>
          </cell>
          <cell r="C3749" t="str">
            <v>UN</v>
          </cell>
          <cell r="D3749" t="str">
            <v>20,94</v>
          </cell>
        </row>
        <row r="3750">
          <cell r="A3750" t="str">
            <v>00314</v>
          </cell>
          <cell r="B3750" t="str">
            <v xml:space="preserve"> ANEL BORRACHA P/ TUBO PVC DE FOFO EB-1208 DN 300</v>
          </cell>
          <cell r="C3750" t="str">
            <v>UN</v>
          </cell>
          <cell r="D3750" t="str">
            <v>30,91</v>
          </cell>
        </row>
        <row r="3751">
          <cell r="A3751" t="str">
            <v>00303</v>
          </cell>
          <cell r="B3751" t="str">
            <v xml:space="preserve"> ANEL BORRACHA P/ TUBO PVC REDE ESGOTO EB 644 DN 100MM</v>
          </cell>
          <cell r="C3751" t="str">
            <v>UN</v>
          </cell>
          <cell r="D3751" t="str">
            <v>2,23</v>
          </cell>
        </row>
        <row r="3752">
          <cell r="A3752" t="str">
            <v>00304</v>
          </cell>
          <cell r="B3752" t="str">
            <v xml:space="preserve"> ANEL BORRACHA P/ TUBO PVC REDE ESGOTO EB 644 DN 125MM</v>
          </cell>
          <cell r="C3752" t="str">
            <v>UN</v>
          </cell>
          <cell r="D3752" t="str">
            <v>4,24</v>
          </cell>
        </row>
        <row r="3753">
          <cell r="A3753" t="str">
            <v>00305</v>
          </cell>
          <cell r="B3753" t="str">
            <v xml:space="preserve"> ANEL BORRACHA P/ TUBO PVC REDE ESGOTO EB 644 DN 150MM</v>
          </cell>
          <cell r="C3753" t="str">
            <v>UN</v>
          </cell>
          <cell r="D3753" t="str">
            <v>5,44</v>
          </cell>
        </row>
        <row r="3754">
          <cell r="A3754" t="str">
            <v>00306</v>
          </cell>
          <cell r="B3754" t="str">
            <v xml:space="preserve"> ANEL BORRACHA P/ TUBO PVC REDE ESGOTO EB 644 DN 200MM</v>
          </cell>
          <cell r="C3754" t="str">
            <v>UN</v>
          </cell>
          <cell r="D3754" t="str">
            <v>8,08</v>
          </cell>
        </row>
        <row r="3755">
          <cell r="A3755" t="str">
            <v>00307</v>
          </cell>
          <cell r="B3755" t="str">
            <v xml:space="preserve"> ANEL BORRACHA P/ TUBO PVC REDE ESGOTO EB 644 DN 250MM</v>
          </cell>
          <cell r="C3755" t="str">
            <v>UN</v>
          </cell>
          <cell r="D3755" t="str">
            <v>15,62</v>
          </cell>
        </row>
        <row r="3756">
          <cell r="A3756" t="str">
            <v>00308</v>
          </cell>
          <cell r="B3756" t="str">
            <v xml:space="preserve"> ANEL BORRACHA P/ TUBO PVC REDE ESGOTO EB 644 DN 300MM</v>
          </cell>
          <cell r="C3756" t="str">
            <v>UN</v>
          </cell>
          <cell r="D3756" t="str">
            <v>27,78</v>
          </cell>
        </row>
        <row r="3757">
          <cell r="A3757" t="str">
            <v>00309</v>
          </cell>
          <cell r="B3757" t="str">
            <v xml:space="preserve"> ANEL BORRACHA P/ TUBO PVC REDE ESGOTO EB 644 DN 350MM</v>
          </cell>
          <cell r="C3757" t="str">
            <v>UN</v>
          </cell>
          <cell r="D3757" t="str">
            <v>33,34</v>
          </cell>
        </row>
        <row r="3758">
          <cell r="A3758" t="str">
            <v>00310</v>
          </cell>
          <cell r="B3758" t="str">
            <v xml:space="preserve"> ANEL BORRACHA P/ TUBO PVC REDE ESGOTO EB 644 DN 400MM</v>
          </cell>
          <cell r="C3758" t="str">
            <v>UN</v>
          </cell>
          <cell r="D3758" t="str">
            <v>41,87</v>
          </cell>
        </row>
        <row r="3759">
          <cell r="A3759" t="str">
            <v>00299</v>
          </cell>
          <cell r="B3759" t="str">
            <v xml:space="preserve"> ANEL BORRACHA P/ TUBO SERIE R DN 100MM</v>
          </cell>
          <cell r="C3759" t="str">
            <v>UN</v>
          </cell>
          <cell r="D3759" t="str">
            <v>1,40</v>
          </cell>
        </row>
        <row r="3760">
          <cell r="A3760" t="str">
            <v>00300</v>
          </cell>
          <cell r="B3760" t="str">
            <v xml:space="preserve"> ANEL BORRACHA P/ TUBO SERIE R DN 150MM</v>
          </cell>
          <cell r="C3760" t="str">
            <v>UN</v>
          </cell>
          <cell r="D3760" t="str">
            <v>8,04</v>
          </cell>
        </row>
        <row r="3761">
          <cell r="A3761" t="str">
            <v>20084</v>
          </cell>
          <cell r="B3761" t="str">
            <v xml:space="preserve"> ANEL BORRACHA P/ TUBO SERIE R DN 40MM</v>
          </cell>
          <cell r="C3761" t="str">
            <v>UN</v>
          </cell>
          <cell r="D3761" t="str">
            <v>0,82</v>
          </cell>
        </row>
        <row r="3762">
          <cell r="A3762" t="str">
            <v>20085</v>
          </cell>
          <cell r="B3762" t="str">
            <v xml:space="preserve"> ANEL BORRACHA P/ TUBO SERIE R DN 50MM</v>
          </cell>
          <cell r="C3762" t="str">
            <v>UN</v>
          </cell>
          <cell r="D3762" t="str">
            <v>0,91</v>
          </cell>
        </row>
        <row r="3763">
          <cell r="A3763" t="str">
            <v>00298</v>
          </cell>
          <cell r="B3763" t="str">
            <v xml:space="preserve"> ANEL BORRACHA P/ TUBO SERIE R DN 75MM</v>
          </cell>
          <cell r="C3763" t="str">
            <v>UN</v>
          </cell>
          <cell r="D3763" t="str">
            <v>1,03</v>
          </cell>
        </row>
        <row r="3764">
          <cell r="A3764" t="str">
            <v>20326</v>
          </cell>
          <cell r="B3764" t="str">
            <v xml:space="preserve"> ANEL BORRACHA P/ TUBO/CONEXAO PVC PBA P/ REDE AGUA DN 60MM</v>
          </cell>
          <cell r="C3764" t="str">
            <v>UN</v>
          </cell>
          <cell r="D3764" t="str">
            <v>1,36</v>
          </cell>
        </row>
        <row r="3765">
          <cell r="A3765" t="str">
            <v>00328</v>
          </cell>
          <cell r="B3765" t="str">
            <v xml:space="preserve"> ANEL BORRACHA P/ TUBO/CONEXAO PVC PBA P/ REDE AGUA DN 100MM</v>
          </cell>
          <cell r="C3765" t="str">
            <v>UN</v>
          </cell>
          <cell r="D3765" t="str">
            <v>3,17</v>
          </cell>
        </row>
        <row r="3766">
          <cell r="A3766" t="str">
            <v>00325</v>
          </cell>
          <cell r="B3766" t="str">
            <v xml:space="preserve"> ANEL BORRACHA P/ TUBO/CONEXAO PVC PBA P/ REDE AGUA DN 50MM</v>
          </cell>
          <cell r="C3766" t="str">
            <v>UN</v>
          </cell>
          <cell r="D3766" t="str">
            <v>1,32</v>
          </cell>
        </row>
        <row r="3767">
          <cell r="A3767" t="str">
            <v>00326</v>
          </cell>
          <cell r="B3767" t="str">
            <v xml:space="preserve"> ANEL BORRACHA P/ TUBO/CONEXAO PVC PBA P/ REDE AGUA DN 65MM</v>
          </cell>
          <cell r="C3767" t="str">
            <v>UN</v>
          </cell>
          <cell r="D3767" t="str">
            <v>2,47</v>
          </cell>
        </row>
        <row r="3768">
          <cell r="A3768" t="str">
            <v>00329</v>
          </cell>
          <cell r="B3768" t="str">
            <v xml:space="preserve"> ANEL BORRACHA P/ TUBO/CONEXAO PVC PBA P/ REDE AGUA DN 75MM</v>
          </cell>
          <cell r="C3768" t="str">
            <v>UN</v>
          </cell>
          <cell r="D3768" t="str">
            <v>2,97</v>
          </cell>
        </row>
        <row r="3769">
          <cell r="A3769" t="str">
            <v>00301</v>
          </cell>
          <cell r="B3769" t="str">
            <v xml:space="preserve"> ANEL DE BORRACHA PARA TUBO DE ESGOTO PREDIAL, DN = 100 MM (NBR 5688)</v>
          </cell>
          <cell r="C3769" t="str">
            <v>UN</v>
          </cell>
          <cell r="D3769" t="str">
            <v>1,36</v>
          </cell>
        </row>
        <row r="3770">
          <cell r="A3770" t="str">
            <v>20975</v>
          </cell>
          <cell r="B3770" t="str">
            <v xml:space="preserve"> ANEL DE EXPANSAO EM COBRE P/ EMPATACAO MANGUEIRA DE COMBATE A INCENDIO ENGATE RAPIDO 1 1/2"</v>
          </cell>
          <cell r="C3770" t="str">
            <v>UN</v>
          </cell>
          <cell r="D3770" t="str">
            <v>3,44</v>
          </cell>
        </row>
        <row r="3771">
          <cell r="A3771" t="str">
            <v>20976</v>
          </cell>
          <cell r="B3771" t="str">
            <v xml:space="preserve"> ANEL DE EXPANSAO EM COBRE P/ EMPATACAO MANGUEIRA DE COMBATE A INCENDIO ENGATE RAPIDO 2 1/2"</v>
          </cell>
          <cell r="C3771" t="str">
            <v>UN</v>
          </cell>
          <cell r="D3771" t="str">
            <v>7,22</v>
          </cell>
        </row>
        <row r="3772">
          <cell r="A3772" t="str">
            <v>13111</v>
          </cell>
          <cell r="B3772" t="str">
            <v xml:space="preserve"> ANEL OU ADUELA CONCRETO ARMADO D = 0,40M, H = 0,40M</v>
          </cell>
          <cell r="C3772" t="str">
            <v>UN</v>
          </cell>
          <cell r="D3772" t="str">
            <v>18,52</v>
          </cell>
        </row>
        <row r="3773">
          <cell r="A3773" t="str">
            <v>13113</v>
          </cell>
          <cell r="B3773" t="str">
            <v xml:space="preserve"> ANEL OU ADUELA CONCRETO ARMADO D = 0,60M, H = 0,10M</v>
          </cell>
          <cell r="C3773" t="str">
            <v>UN</v>
          </cell>
          <cell r="D3773" t="str">
            <v>9,60</v>
          </cell>
        </row>
        <row r="3774">
          <cell r="A3774" t="str">
            <v>13114</v>
          </cell>
          <cell r="B3774" t="str">
            <v xml:space="preserve"> ANEL OU ADUELA CONCRETO ARMADO D = 0,60M, H = 0,15M</v>
          </cell>
          <cell r="C3774" t="str">
            <v>UN</v>
          </cell>
          <cell r="D3774" t="str">
            <v>14,34</v>
          </cell>
        </row>
        <row r="3775">
          <cell r="A3775" t="str">
            <v>12530</v>
          </cell>
          <cell r="B3775" t="str">
            <v xml:space="preserve"> ANEL OU ADUELA CONCRETO ARMADO D = 0,60M, H = 0,30M</v>
          </cell>
          <cell r="C3775" t="str">
            <v>UN</v>
          </cell>
          <cell r="D3775" t="str">
            <v>31,54</v>
          </cell>
        </row>
        <row r="3776">
          <cell r="A3776" t="str">
            <v>12531</v>
          </cell>
          <cell r="B3776" t="str">
            <v xml:space="preserve"> ANEL OU ADUELA CONCRETO ARMADO D = 0,60M, H = 0,40M</v>
          </cell>
          <cell r="C3776" t="str">
            <v>UN</v>
          </cell>
          <cell r="D3776" t="str">
            <v>43,92</v>
          </cell>
        </row>
        <row r="3777">
          <cell r="A3777" t="str">
            <v>12532</v>
          </cell>
          <cell r="B3777" t="str">
            <v xml:space="preserve"> ANEL OU ADUELA CONCRETO ARMADO D = 0,60M, H = 0,50M</v>
          </cell>
          <cell r="C3777" t="str">
            <v>UN</v>
          </cell>
          <cell r="D3777" t="str">
            <v>46,29</v>
          </cell>
        </row>
        <row r="3778">
          <cell r="A3778" t="str">
            <v>12533</v>
          </cell>
          <cell r="B3778" t="str">
            <v xml:space="preserve"> ANEL OU ADUELA CONCRETO ARMADO D = 0,80M, H = 0,30M</v>
          </cell>
          <cell r="C3778" t="str">
            <v>UN</v>
          </cell>
          <cell r="D3778" t="str">
            <v>59,14</v>
          </cell>
        </row>
        <row r="3779">
          <cell r="A3779" t="str">
            <v>12544</v>
          </cell>
          <cell r="B3779" t="str">
            <v xml:space="preserve"> ANEL OU ADUELA CONCRETO ARMADO D = 0,80M, H = 0,50M</v>
          </cell>
          <cell r="C3779" t="str">
            <v>UN</v>
          </cell>
          <cell r="D3779" t="str">
            <v>63,08</v>
          </cell>
        </row>
        <row r="3780">
          <cell r="A3780" t="str">
            <v>12546</v>
          </cell>
          <cell r="B3780" t="str">
            <v xml:space="preserve"> ANEL OU ADUELA CONCRETO ARMADO D = 1,00M, H = 0,40M</v>
          </cell>
          <cell r="C3780" t="str">
            <v>UN</v>
          </cell>
          <cell r="D3780" t="str">
            <v>94,63</v>
          </cell>
        </row>
        <row r="3781">
          <cell r="A3781" t="str">
            <v>12547</v>
          </cell>
          <cell r="B3781" t="str">
            <v xml:space="preserve"> ANEL OU ADUELA CONCRETO ARMADO D = 1,00M, H = 0,50M</v>
          </cell>
          <cell r="C3781" t="str">
            <v>UN</v>
          </cell>
          <cell r="D3781" t="str">
            <v>107,24</v>
          </cell>
        </row>
        <row r="3782">
          <cell r="A3782" t="str">
            <v>12548</v>
          </cell>
          <cell r="B3782" t="str">
            <v xml:space="preserve"> ANEL OU ADUELA CONCRETO ARMADO D = 1,10M, H = 0,30M</v>
          </cell>
          <cell r="C3782" t="str">
            <v>UN</v>
          </cell>
          <cell r="D3782" t="str">
            <v>80,71</v>
          </cell>
        </row>
        <row r="3783">
          <cell r="A3783" t="str">
            <v>12551</v>
          </cell>
          <cell r="B3783" t="str">
            <v xml:space="preserve"> ANEL OU ADUELA CONCRETO ARMADO D = 1,20M, H = 0,50M</v>
          </cell>
          <cell r="C3783" t="str">
            <v>UN</v>
          </cell>
          <cell r="D3783" t="str">
            <v>146,67</v>
          </cell>
        </row>
        <row r="3784">
          <cell r="A3784" t="str">
            <v>12563</v>
          </cell>
          <cell r="B3784" t="str">
            <v xml:space="preserve"> ANEL OU ADUELA CONCRETO ARMADO D = 1,50M, H = 0,50M</v>
          </cell>
          <cell r="C3784" t="str">
            <v>UN</v>
          </cell>
          <cell r="D3784" t="str">
            <v>175,06</v>
          </cell>
        </row>
        <row r="3785">
          <cell r="A3785" t="str">
            <v>12565</v>
          </cell>
          <cell r="B3785" t="str">
            <v xml:space="preserve"> ANEL OU ADUELA CONCRETO ARMADO D = 2,00M, H = 0,50M</v>
          </cell>
          <cell r="C3785" t="str">
            <v>UN</v>
          </cell>
          <cell r="D3785" t="str">
            <v>379,76</v>
          </cell>
        </row>
        <row r="3786">
          <cell r="A3786" t="str">
            <v>12567</v>
          </cell>
          <cell r="B3786" t="str">
            <v xml:space="preserve"> ANEL OU ADUELA CONCRETO ARMADO D = 2,50M, H = 0,50M</v>
          </cell>
          <cell r="C3786" t="str">
            <v>UN</v>
          </cell>
          <cell r="D3786" t="str">
            <v>437,60</v>
          </cell>
        </row>
        <row r="3787">
          <cell r="A3787" t="str">
            <v>12568</v>
          </cell>
          <cell r="B3787" t="str">
            <v xml:space="preserve"> ANEL OU ADUELA CONCRETO ARMADO D = 3,00M, H = 0,50M</v>
          </cell>
          <cell r="C3787" t="str">
            <v>UN</v>
          </cell>
          <cell r="D3787" t="str">
            <v>592,67</v>
          </cell>
        </row>
        <row r="3788">
          <cell r="A3788" t="str">
            <v>11789</v>
          </cell>
          <cell r="B3788" t="str">
            <v xml:space="preserve"> ANEL PARA GUIA DE 10MM PARA FIO FE-160</v>
          </cell>
          <cell r="C3788" t="str">
            <v>UN</v>
          </cell>
          <cell r="D3788" t="str">
            <v>3,31</v>
          </cell>
        </row>
        <row r="3789">
          <cell r="A3789" t="str">
            <v>10560</v>
          </cell>
          <cell r="B3789" t="str">
            <v xml:space="preserve"> ANTRACITO</v>
          </cell>
          <cell r="C3789" t="str">
            <v>M3</v>
          </cell>
          <cell r="D3789" t="str">
            <v>3.385,15</v>
          </cell>
        </row>
        <row r="3790">
          <cell r="A3790" t="str">
            <v>12888</v>
          </cell>
          <cell r="B3790" t="str">
            <v xml:space="preserve"> APARELHO APOIO ESTRUTURAL DE NEOPRENE FRETADO</v>
          </cell>
          <cell r="C3790" t="str">
            <v>DM3</v>
          </cell>
          <cell r="D3790" t="str">
            <v>92,96</v>
          </cell>
        </row>
        <row r="3791">
          <cell r="A3791" t="str">
            <v>12889</v>
          </cell>
          <cell r="B3791" t="str">
            <v xml:space="preserve"> APARELHO APOIO ESTRUTURAL DE NEOPRENE NAO FRETADO</v>
          </cell>
          <cell r="C3791" t="str">
            <v>DM3</v>
          </cell>
          <cell r="D3791" t="str">
            <v>39,50</v>
          </cell>
        </row>
        <row r="3792">
          <cell r="A3792" t="str">
            <v>13761</v>
          </cell>
          <cell r="B3792" t="str">
            <v xml:space="preserve"> APARELHO DE OXI-ACETILENO PARA SOLDA E CORTE, COM O GAS (PPU)</v>
          </cell>
          <cell r="C3792" t="str">
            <v>UN</v>
          </cell>
          <cell r="D3792" t="str">
            <v>2.500,00</v>
          </cell>
        </row>
        <row r="3793">
          <cell r="A3793" t="str">
            <v>03332</v>
          </cell>
          <cell r="B3793" t="str">
            <v xml:space="preserve"> APARELHO DE OXI-ACETILENO PARA SOLDA E CORTE, SEM O GAS (PPU) (LOCACAO)</v>
          </cell>
          <cell r="C3793" t="str">
            <v>H</v>
          </cell>
          <cell r="D3793" t="str">
            <v>1,34</v>
          </cell>
        </row>
        <row r="3794">
          <cell r="A3794" t="str">
            <v>07600</v>
          </cell>
          <cell r="B3794" t="str">
            <v xml:space="preserve"> APARELHO MISTURADOR CROMADO P/ BIDE C/ DUCHA</v>
          </cell>
          <cell r="C3794" t="str">
            <v>CJ</v>
          </cell>
          <cell r="D3794" t="str">
            <v>194,98</v>
          </cell>
        </row>
        <row r="3795">
          <cell r="A3795" t="str">
            <v>11770</v>
          </cell>
          <cell r="B3795" t="str">
            <v xml:space="preserve"> APARELHO MISTURADOR CROMADO P/ CHUVEIRO 3/4" REF 2116</v>
          </cell>
          <cell r="C3795" t="str">
            <v>UN</v>
          </cell>
          <cell r="D3795" t="str">
            <v>78,15</v>
          </cell>
        </row>
        <row r="3796">
          <cell r="A3796" t="str">
            <v>11769</v>
          </cell>
          <cell r="B3796" t="str">
            <v xml:space="preserve"> APARELHO MISTURADOR CROMADO P/ LAVATORIO REF 1875</v>
          </cell>
          <cell r="C3796" t="str">
            <v>UN</v>
          </cell>
          <cell r="D3796" t="str">
            <v>170,99</v>
          </cell>
        </row>
        <row r="3797">
          <cell r="A3797" t="str">
            <v>11771</v>
          </cell>
          <cell r="B3797" t="str">
            <v xml:space="preserve"> APARELHO MISTURADOR CROMADO P/ PIA REF 1258</v>
          </cell>
          <cell r="C3797" t="str">
            <v>UN</v>
          </cell>
          <cell r="D3797" t="str">
            <v>236,33</v>
          </cell>
        </row>
        <row r="3798">
          <cell r="A3798" t="str">
            <v>04814</v>
          </cell>
          <cell r="B3798" t="str">
            <v xml:space="preserve"> APARELHO SINALIZADOR DE SAIDA DE GARAGEM COMPLETO C/ CELULA FOTOELETRICA E BRACADEIRA</v>
          </cell>
          <cell r="C3798" t="str">
            <v>UN</v>
          </cell>
          <cell r="D3798" t="str">
            <v>280,00</v>
          </cell>
        </row>
        <row r="3799">
          <cell r="A3799" t="str">
            <v>25967</v>
          </cell>
          <cell r="B3799" t="str">
            <v xml:space="preserve"> APOIO DO PORTA DENTE FRESADORA CIBER W 1900 .</v>
          </cell>
          <cell r="C3799" t="str">
            <v>UN</v>
          </cell>
          <cell r="D3799" t="str">
            <v>1.121,07</v>
          </cell>
        </row>
        <row r="3800">
          <cell r="A3800" t="str">
            <v>06122</v>
          </cell>
          <cell r="B3800" t="str">
            <v xml:space="preserve"> APONTADOR OU APROPRIADOR</v>
          </cell>
          <cell r="C3800" t="str">
            <v>H</v>
          </cell>
          <cell r="D3800" t="str">
            <v>14,56</v>
          </cell>
        </row>
        <row r="3801">
          <cell r="A3801" t="str">
            <v>11811</v>
          </cell>
          <cell r="B3801" t="str">
            <v xml:space="preserve"> AQUECEDOR DE AGUA ELETRICO HORIZONTAL 200L CILINDRO COBRE / INOX</v>
          </cell>
          <cell r="C3801" t="str">
            <v>UN</v>
          </cell>
          <cell r="D3801" t="str">
            <v>4.104,50</v>
          </cell>
        </row>
        <row r="3802">
          <cell r="A3802" t="str">
            <v>14185</v>
          </cell>
          <cell r="B3802" t="str">
            <v xml:space="preserve"> AQUECEDOR DE AGUA ELETRICO INDUSTRIAL CAPACIDADE 750L, TENSAO NOMINAL 220V</v>
          </cell>
          <cell r="C3802" t="str">
            <v>UN</v>
          </cell>
          <cell r="D3802" t="str">
            <v>6.896,81</v>
          </cell>
        </row>
        <row r="3803">
          <cell r="A3803" t="str">
            <v>14186</v>
          </cell>
          <cell r="B3803" t="str">
            <v xml:space="preserve"> AQUECEDOR DE AGUA ELETRICO INDUSTRIAL 1000L, TENSAO NOMINAL 220V</v>
          </cell>
          <cell r="C3803" t="str">
            <v>UN</v>
          </cell>
          <cell r="D3803" t="str">
            <v>8.423,49</v>
          </cell>
        </row>
        <row r="3804">
          <cell r="A3804" t="str">
            <v>11814</v>
          </cell>
          <cell r="B3804" t="str">
            <v xml:space="preserve"> AQUECEDOR DE AGUA ELETRICO INDUSTRIAL 500L, TENSAO NOMINAL 220V</v>
          </cell>
          <cell r="C3804" t="str">
            <v>UN</v>
          </cell>
          <cell r="D3804" t="str">
            <v>5.274,69</v>
          </cell>
        </row>
        <row r="3805">
          <cell r="A3805" t="str">
            <v>26038</v>
          </cell>
          <cell r="B3805" t="str">
            <v xml:space="preserve"> AQUECEDOR DE ÓLEO BPF (FLUIDO) TÉRMICO, MARCA TENGE, MODELO TH - III E, CAPACIDADE DE 300.000</v>
          </cell>
          <cell r="C3805" t="str">
            <v>UN</v>
          </cell>
          <cell r="D3805" t="str">
            <v>105.757,68</v>
          </cell>
        </row>
        <row r="3806">
          <cell r="A3806" t="str">
            <v>21100</v>
          </cell>
          <cell r="B3806" t="str">
            <v xml:space="preserve"> AQUECEDOR OU BOYLER DE ACUMULACAO AGUA - A GAS GLP/GN - 50 LITROS</v>
          </cell>
          <cell r="C3806" t="str">
            <v>UN</v>
          </cell>
          <cell r="D3806" t="str">
            <v>1.412,19</v>
          </cell>
        </row>
        <row r="3807">
          <cell r="A3807" t="str">
            <v>10700</v>
          </cell>
          <cell r="B3807" t="str">
            <v xml:space="preserve"> ARADO REVERSIVEL MARCA LAVRALE MOD. AR - 3 X 2" / TM, REBOCAVEL**CAIXA**"</v>
          </cell>
          <cell r="C3807" t="str">
            <v>UN</v>
          </cell>
          <cell r="D3807" t="str">
            <v>7.109,63</v>
          </cell>
        </row>
        <row r="3808">
          <cell r="A3808" t="str">
            <v>00346</v>
          </cell>
          <cell r="B3808" t="str">
            <v xml:space="preserve"> ARAME DE ACO OVALADO 15 X 17 (ROLO 1000M- 45KG-700KGF)</v>
          </cell>
          <cell r="C3808" t="str">
            <v>KG</v>
          </cell>
          <cell r="D3808" t="str">
            <v>5,75</v>
          </cell>
        </row>
        <row r="3809">
          <cell r="A3809" t="str">
            <v>03312</v>
          </cell>
          <cell r="B3809" t="str">
            <v xml:space="preserve"> ARAME DE AMARRACAO P/ GABIAO GALV - DIAM. 2,2 MM</v>
          </cell>
          <cell r="C3809" t="str">
            <v>KG</v>
          </cell>
          <cell r="D3809" t="str">
            <v>8,56</v>
          </cell>
        </row>
        <row r="3810">
          <cell r="A3810" t="str">
            <v>00339</v>
          </cell>
          <cell r="B3810" t="str">
            <v xml:space="preserve"> ARAME FARPADO GALVANIZADO 14 BWG - CLASSE 250</v>
          </cell>
          <cell r="C3810" t="str">
            <v>M</v>
          </cell>
          <cell r="D3810" t="str">
            <v>0,31</v>
          </cell>
        </row>
        <row r="3811">
          <cell r="A3811" t="str">
            <v>00338</v>
          </cell>
          <cell r="B3811" t="str">
            <v xml:space="preserve"> ARAME FARPADO 16 BWG - 0,047 KG/M</v>
          </cell>
          <cell r="C3811" t="str">
            <v>KG</v>
          </cell>
          <cell r="D3811" t="str">
            <v>6,52</v>
          </cell>
        </row>
        <row r="3812">
          <cell r="A3812" t="str">
            <v>00340</v>
          </cell>
          <cell r="B3812" t="str">
            <v xml:space="preserve"> ARAME FARPADO 16 BWG 4 X 4" - 23,50 KG/ROLO 500M</v>
          </cell>
          <cell r="C3812" t="str">
            <v>M</v>
          </cell>
          <cell r="D3812" t="str">
            <v>0,31</v>
          </cell>
        </row>
        <row r="3813">
          <cell r="A3813" t="str">
            <v>00334</v>
          </cell>
          <cell r="B3813" t="str">
            <v xml:space="preserve"> ARAME GALVANIZADO 8 BWG - 4,19MM - 101,00 G/M</v>
          </cell>
          <cell r="C3813" t="str">
            <v>KG</v>
          </cell>
          <cell r="D3813" t="str">
            <v>6,39</v>
          </cell>
        </row>
        <row r="3814">
          <cell r="A3814" t="str">
            <v>00335</v>
          </cell>
          <cell r="B3814" t="str">
            <v xml:space="preserve"> ARAME GALVANIZADO 10 BWG - 3,40MM - 71,30 G/M</v>
          </cell>
          <cell r="C3814" t="str">
            <v>KG</v>
          </cell>
          <cell r="D3814" t="str">
            <v>6,47</v>
          </cell>
        </row>
        <row r="3815">
          <cell r="A3815" t="str">
            <v>00342</v>
          </cell>
          <cell r="B3815" t="str">
            <v xml:space="preserve"> ARAME GALVANIZADO 12 BWG - 2,60MM - 48,00 G/M</v>
          </cell>
          <cell r="C3815" t="str">
            <v>KG</v>
          </cell>
          <cell r="D3815" t="str">
            <v>6,47</v>
          </cell>
        </row>
        <row r="3816">
          <cell r="A3816" t="str">
            <v>00343</v>
          </cell>
          <cell r="B3816" t="str">
            <v xml:space="preserve"> ARAME GALVANIZADO 14 BWG - 2,10MM - 27,20 G/M</v>
          </cell>
          <cell r="C3816" t="str">
            <v>M</v>
          </cell>
          <cell r="D3816" t="str">
            <v>0,19</v>
          </cell>
        </row>
        <row r="3817">
          <cell r="A3817" t="str">
            <v>00333</v>
          </cell>
          <cell r="B3817" t="str">
            <v xml:space="preserve"> ARAME GALVANIZADO 14 BWG, D = 2,11 MM (0,026 KG/M)</v>
          </cell>
          <cell r="C3817" t="str">
            <v>KG</v>
          </cell>
          <cell r="D3817" t="str">
            <v>7,04</v>
          </cell>
        </row>
        <row r="3818">
          <cell r="A3818" t="str">
            <v>00344</v>
          </cell>
          <cell r="B3818" t="str">
            <v xml:space="preserve"> ARAME GALVANIZADO 16 BWG - 1,65MM - 16,60 G/M</v>
          </cell>
          <cell r="C3818" t="str">
            <v>KG</v>
          </cell>
          <cell r="D3818" t="str">
            <v>7,57</v>
          </cell>
        </row>
        <row r="3819">
          <cell r="A3819" t="str">
            <v>00345</v>
          </cell>
          <cell r="B3819" t="str">
            <v xml:space="preserve"> ARAME GALVANIZADO 18 BWG - 1,24MM - 9,0 G/M</v>
          </cell>
          <cell r="C3819" t="str">
            <v>KG</v>
          </cell>
          <cell r="D3819" t="str">
            <v>5,03</v>
          </cell>
        </row>
        <row r="3820">
          <cell r="A3820" t="str">
            <v>00341</v>
          </cell>
          <cell r="B3820" t="str">
            <v xml:space="preserve"> ARAME GALVANIZADO 18 BWG - 1,24MM - 9,0 G/M</v>
          </cell>
          <cell r="C3820" t="str">
            <v>M</v>
          </cell>
          <cell r="D3820" t="str">
            <v>0,08</v>
          </cell>
        </row>
        <row r="3821">
          <cell r="A3821" t="str">
            <v>11107</v>
          </cell>
          <cell r="B3821" t="str">
            <v xml:space="preserve"> ARAME GALVANIZADO 6 BWG - 5,16MM - 157,00 G/M</v>
          </cell>
          <cell r="C3821" t="str">
            <v>KG</v>
          </cell>
          <cell r="D3821" t="str">
            <v>6,15</v>
          </cell>
        </row>
        <row r="3822">
          <cell r="A3822" t="str">
            <v>00337</v>
          </cell>
          <cell r="B3822" t="str">
            <v xml:space="preserve"> ARAME PRETO RECOZIDO, PARA ARMACAO DE FERRAGEM, N. 18, D = 1,25 MM (0,01 KGM)</v>
          </cell>
          <cell r="C3822" t="str">
            <v>KG</v>
          </cell>
          <cell r="D3822" t="str">
            <v>6,09</v>
          </cell>
        </row>
        <row r="3823">
          <cell r="A3823" t="str">
            <v>03313</v>
          </cell>
          <cell r="B3823" t="str">
            <v xml:space="preserve"> ARAME PROTEGIDO C/ PVC P/ GABIAO 2,2MM</v>
          </cell>
          <cell r="C3823" t="str">
            <v>KG</v>
          </cell>
          <cell r="D3823" t="str">
            <v>10,91</v>
          </cell>
        </row>
        <row r="3824">
          <cell r="A3824" t="str">
            <v>12227</v>
          </cell>
          <cell r="B3824" t="str">
            <v xml:space="preserve"> ARANDELA C/ BASE EM CHAPA DE ACO PINTADA E GLOBO DE VIDRO LEITOSO - BOCA 10CM DIAM 20CM</v>
          </cell>
          <cell r="C3824" t="str">
            <v>UN</v>
          </cell>
          <cell r="D3824" t="str">
            <v>70,00</v>
          </cell>
        </row>
        <row r="3825">
          <cell r="A3825" t="str">
            <v>12223</v>
          </cell>
          <cell r="B3825" t="str">
            <v xml:space="preserve"> ARANDELA 45 GRAUS PROVA DE TEMPO, GASES E VAPORES</v>
          </cell>
          <cell r="C3825" t="str">
            <v>UN</v>
          </cell>
          <cell r="D3825" t="str">
            <v>78,04</v>
          </cell>
        </row>
        <row r="3826">
          <cell r="A3826" t="str">
            <v>00348</v>
          </cell>
          <cell r="B3826" t="str">
            <v xml:space="preserve"> ARBUSTO REGIONAL ALTURA MAIOR QUE 1M</v>
          </cell>
          <cell r="C3826" t="str">
            <v>UN</v>
          </cell>
          <cell r="D3826" t="str">
            <v>28,50</v>
          </cell>
        </row>
        <row r="3827">
          <cell r="A3827" t="str">
            <v>10826</v>
          </cell>
          <cell r="B3827" t="str">
            <v xml:space="preserve"> ARBUSTO REGIONAL DE 50 A 100CM DE ALTURA</v>
          </cell>
          <cell r="C3827" t="str">
            <v>UN</v>
          </cell>
          <cell r="D3827" t="str">
            <v>15,20</v>
          </cell>
        </row>
        <row r="3828">
          <cell r="A3828" t="str">
            <v>00366</v>
          </cell>
          <cell r="B3828" t="str">
            <v xml:space="preserve"> AREIA FINA - POSTO JAZIDA / FORNECEDOR (SEM FRETE)</v>
          </cell>
          <cell r="C3828" t="str">
            <v>M3</v>
          </cell>
          <cell r="D3828" t="str">
            <v>56,00</v>
          </cell>
        </row>
        <row r="3829">
          <cell r="A3829" t="str">
            <v>00367</v>
          </cell>
          <cell r="B3829" t="str">
            <v xml:space="preserve"> AREIA GROSSA - POSTO JAZIDA / FORNECEDOR (SEM FRETE)</v>
          </cell>
          <cell r="C3829" t="str">
            <v>M3</v>
          </cell>
          <cell r="D3829" t="str">
            <v>56,00</v>
          </cell>
        </row>
        <row r="3830">
          <cell r="A3830" t="str">
            <v>00370</v>
          </cell>
          <cell r="B3830" t="str">
            <v xml:space="preserve"> AREIA MEDIA - POSTO JAZIDA / FORNECEDOR (SEM FRETE)</v>
          </cell>
          <cell r="C3830" t="str">
            <v>M3</v>
          </cell>
          <cell r="D3830" t="str">
            <v>53,00</v>
          </cell>
        </row>
        <row r="3831">
          <cell r="A3831" t="str">
            <v>00368</v>
          </cell>
          <cell r="B3831" t="str">
            <v xml:space="preserve"> AREIA P/ ATERRO - POSTO JAZIDA / FORNECEDOR (SEM FRETE)</v>
          </cell>
          <cell r="C3831" t="str">
            <v>M3</v>
          </cell>
          <cell r="D3831" t="str">
            <v>28,80</v>
          </cell>
        </row>
        <row r="3832">
          <cell r="A3832" t="str">
            <v>11075</v>
          </cell>
          <cell r="B3832" t="str">
            <v xml:space="preserve"> AREIA P/ LEITO FILTRANTE (1,68 A 0,42MM) - POSTO JAZIDA / FORNECEDOR (SEM FRETE)</v>
          </cell>
          <cell r="C3832" t="str">
            <v>M3</v>
          </cell>
          <cell r="D3832" t="str">
            <v>544,00</v>
          </cell>
        </row>
        <row r="3833">
          <cell r="A3833" t="str">
            <v>11076</v>
          </cell>
          <cell r="B3833" t="str">
            <v xml:space="preserve"> AREIA PRETA P/ EMBOCO - POSTO JAZIDA / FORNECEDOR (SEM FRETE)</v>
          </cell>
          <cell r="C3833" t="str">
            <v>M3</v>
          </cell>
          <cell r="D3833" t="str">
            <v>65,12</v>
          </cell>
        </row>
        <row r="3834">
          <cell r="A3834" t="str">
            <v>11077</v>
          </cell>
          <cell r="B3834" t="str">
            <v xml:space="preserve"> AREIA SELECIONADA P/ LEITO FILTRANTE - D = 0,5 A 0,7 MM - POSTO JAZIDA / FORNECEDOR (SEM FRETE)</v>
          </cell>
          <cell r="C3834" t="str">
            <v>M3</v>
          </cell>
          <cell r="D3834" t="str">
            <v>556,74</v>
          </cell>
        </row>
        <row r="3835">
          <cell r="A3835" t="str">
            <v>11078</v>
          </cell>
          <cell r="B3835" t="str">
            <v xml:space="preserve"> AREIA SELECIONADA P/ LEITO FILTRANTE - D = 0,7 A 1 MM - POSTO JAZIDA / FORNECEDOR (SEM FRETE)</v>
          </cell>
          <cell r="C3835" t="str">
            <v>M3</v>
          </cell>
          <cell r="D3835" t="str">
            <v>556,74</v>
          </cell>
        </row>
        <row r="3836">
          <cell r="A3836" t="str">
            <v>00369</v>
          </cell>
          <cell r="B3836" t="str">
            <v xml:space="preserve"> ARENOSO, AREIA BARRADA OU AREIA AMARELA - RETIRADO NO AREAL - SEM TRANSPORTE</v>
          </cell>
          <cell r="C3836" t="str">
            <v>M3</v>
          </cell>
          <cell r="D3836" t="str">
            <v>23,19</v>
          </cell>
        </row>
        <row r="3837">
          <cell r="A3837" t="str">
            <v>00134</v>
          </cell>
          <cell r="B3837" t="str">
            <v xml:space="preserve"> ARGAMASSA AUTONIVELANTE PARA GROUTEAMENTO EM GERAL SIKAGROUT OU EQUIVALENTE</v>
          </cell>
          <cell r="C3837" t="str">
            <v>KG</v>
          </cell>
          <cell r="D3837" t="str">
            <v>1,76</v>
          </cell>
        </row>
        <row r="3838">
          <cell r="A3838" t="str">
            <v>00129</v>
          </cell>
          <cell r="B3838" t="str">
            <v xml:space="preserve"> ARGAMASSA CORRETIVA PARA REVESTIMENTO DE ESTRUTURA DE CONCRETO</v>
          </cell>
          <cell r="C3838" t="str">
            <v>KG</v>
          </cell>
          <cell r="D3838" t="str">
            <v>2,80</v>
          </cell>
        </row>
        <row r="3839">
          <cell r="A3839" t="str">
            <v>00135</v>
          </cell>
          <cell r="B3839" t="str">
            <v xml:space="preserve"> ARGAMASSA IMPERMEAVEL SIKA 101 OU EQUIVALENTE</v>
          </cell>
          <cell r="C3839" t="str">
            <v>KG</v>
          </cell>
          <cell r="D3839" t="str">
            <v>2,66</v>
          </cell>
        </row>
        <row r="3840">
          <cell r="A3840" t="str">
            <v>01381</v>
          </cell>
          <cell r="B3840" t="str">
            <v xml:space="preserve"> ARGAMASSA OU CIMENTO COLANTE EM PO PARA FIXACAO DE PECAS CERAMICAS</v>
          </cell>
          <cell r="C3840" t="str">
            <v>KG</v>
          </cell>
          <cell r="D3840" t="str">
            <v>0,38</v>
          </cell>
        </row>
        <row r="3841">
          <cell r="A3841" t="str">
            <v>00130</v>
          </cell>
          <cell r="B3841" t="str">
            <v xml:space="preserve"> ARGAMASSA PARA REPARO ESTRUTURAL TIPO SIKA TOP 122 OU EQUIVALENTE</v>
          </cell>
          <cell r="C3841" t="str">
            <v>KG</v>
          </cell>
          <cell r="D3841" t="str">
            <v>6,41</v>
          </cell>
        </row>
        <row r="3842">
          <cell r="A3842" t="str">
            <v>00375</v>
          </cell>
          <cell r="B3842" t="str">
            <v xml:space="preserve"> ARGAMASSA PRONTA PARA REVESTIMENTO EXTERNO EM PAREDES</v>
          </cell>
          <cell r="C3842" t="str">
            <v>KG</v>
          </cell>
          <cell r="D3842" t="str">
            <v>0,38</v>
          </cell>
        </row>
        <row r="3843">
          <cell r="A3843" t="str">
            <v>00374</v>
          </cell>
          <cell r="B3843" t="str">
            <v xml:space="preserve"> ARGAMASSA PRONTA PARA REVESTIMENTO INTERNO EM PAREDES</v>
          </cell>
          <cell r="C3843" t="str">
            <v>KG</v>
          </cell>
          <cell r="D3843" t="str">
            <v>0,38</v>
          </cell>
        </row>
        <row r="3844">
          <cell r="A3844" t="str">
            <v>06079</v>
          </cell>
          <cell r="B3844" t="str">
            <v xml:space="preserve"> ARGILA, ARGILA VERMELHA OU ARGILA ARENOSA - RETIRADA NA JAZIDA - SEM TRANSPORTE</v>
          </cell>
          <cell r="C3844" t="str">
            <v>M3</v>
          </cell>
          <cell r="D3844" t="str">
            <v>6,96</v>
          </cell>
        </row>
        <row r="3845">
          <cell r="A3845" t="str">
            <v>01097</v>
          </cell>
          <cell r="B3845" t="str">
            <v xml:space="preserve"> ARMACAO VERTICAL C/ HASTE E CONTRA-PINO EM CHAPA DE FERRO GALV 3/16'' C/ 4 ESTRIBOS SEM</v>
          </cell>
          <cell r="C3845" t="str">
            <v>UN</v>
          </cell>
          <cell r="D3845" t="str">
            <v>20,47</v>
          </cell>
        </row>
        <row r="3846">
          <cell r="A3846" t="str">
            <v>01091</v>
          </cell>
          <cell r="B3846" t="str">
            <v xml:space="preserve"> ARMACAO VERTICAL C/ HASTE E CONTRA-PINO EM CHAPA DE FERRO GALV 3/16" C/ 1 ESTRIBO E 1 ISOLADOR"</v>
          </cell>
          <cell r="C3846" t="str">
            <v>UN</v>
          </cell>
          <cell r="D3846" t="str">
            <v>7,88</v>
          </cell>
        </row>
        <row r="3847">
          <cell r="A3847" t="str">
            <v>01094</v>
          </cell>
          <cell r="B3847" t="str">
            <v xml:space="preserve"> ARMACAO VERTICAL C/ HASTE E CONTRA-PINO EM CHAPA DE FERRO GALV 3/16" C/ 1 ESTRIBO SEM ISOLADORES"</v>
          </cell>
          <cell r="C3847" t="str">
            <v>UN</v>
          </cell>
          <cell r="D3847" t="str">
            <v>5,91</v>
          </cell>
        </row>
        <row r="3848">
          <cell r="A3848" t="str">
            <v>01095</v>
          </cell>
          <cell r="B3848" t="str">
            <v xml:space="preserve"> ARMACAO VERTICAL C/ HASTE E CONTRA-PINO EM CHAPA DE FERRO GALV 3/16" C/ 2 ESTRIBOS SEM</v>
          </cell>
          <cell r="C3848" t="str">
            <v>UN</v>
          </cell>
          <cell r="D3848" t="str">
            <v>11,46</v>
          </cell>
        </row>
        <row r="3849">
          <cell r="A3849" t="str">
            <v>01093</v>
          </cell>
          <cell r="B3849" t="str">
            <v xml:space="preserve"> ARMACAO VERTICAL C/ HASTE E CONTRA-PINO EM CHAPA DE FERRO GALV 3/16" C/ 3 ESTRIBOS E 3 ISOLADORES"</v>
          </cell>
          <cell r="C3849" t="str">
            <v>UN</v>
          </cell>
          <cell r="D3849" t="str">
            <v>19,74</v>
          </cell>
        </row>
        <row r="3850">
          <cell r="A3850" t="str">
            <v>01090</v>
          </cell>
          <cell r="B3850" t="str">
            <v xml:space="preserve"> ARMACAO VERTICAL C/ HASTE E CONTRA-PINO EM CHAPA DE FERRO GALV 3/16" C/ 3 ESTRIBOS SEM ISOLADOR"</v>
          </cell>
          <cell r="C3850" t="str">
            <v>UN</v>
          </cell>
          <cell r="D3850" t="str">
            <v>15,46</v>
          </cell>
        </row>
        <row r="3851">
          <cell r="A3851" t="str">
            <v>01096</v>
          </cell>
          <cell r="B3851" t="str">
            <v xml:space="preserve"> ARMACAO VERTICAL C/ HASTE E CONTRA-PINO EM CHAPA DE FERRO GALV 3/16" C/ 4 ESTRIBOS E 4 ISOLADORES"</v>
          </cell>
          <cell r="C3851" t="str">
            <v>UN</v>
          </cell>
          <cell r="D3851" t="str">
            <v>28,83</v>
          </cell>
        </row>
        <row r="3852">
          <cell r="A3852" t="str">
            <v>01092</v>
          </cell>
          <cell r="B3852" t="str">
            <v xml:space="preserve"> ARMACAO VERTICAL EM CHAPA DE FERRO GALVANIZADO 3/16" (PESADA) DE 2 ESTRIBOS</v>
          </cell>
          <cell r="C3852" t="str">
            <v>UN</v>
          </cell>
          <cell r="D3852" t="str">
            <v>14,36</v>
          </cell>
        </row>
        <row r="3853">
          <cell r="A3853" t="str">
            <v>00378</v>
          </cell>
          <cell r="B3853" t="str">
            <v xml:space="preserve"> ARMADOR</v>
          </cell>
          <cell r="C3853" t="str">
            <v>H</v>
          </cell>
          <cell r="D3853" t="str">
            <v>11,15</v>
          </cell>
        </row>
        <row r="3854">
          <cell r="A3854" t="str">
            <v>20237</v>
          </cell>
          <cell r="B3854" t="str">
            <v xml:space="preserve"> ARMARIO C/ PERFIS ALUM ANOD EMBUTIR 75 X 49 X 10CM</v>
          </cell>
          <cell r="C3854" t="str">
            <v>UN</v>
          </cell>
          <cell r="D3854" t="str">
            <v>195,40</v>
          </cell>
        </row>
        <row r="3855">
          <cell r="A3855" t="str">
            <v>00376</v>
          </cell>
          <cell r="B3855" t="str">
            <v xml:space="preserve"> ARMARIO PLASTICO PARA BANHEIRO, DE EMBUTIR, UMA PORTA COM ESPELHO, DE * 35 X 45 * CM</v>
          </cell>
          <cell r="C3855" t="str">
            <v>UN</v>
          </cell>
          <cell r="D3855" t="str">
            <v>39,90</v>
          </cell>
        </row>
        <row r="3856">
          <cell r="A3856" t="str">
            <v>33939</v>
          </cell>
          <cell r="B3856" t="str">
            <v xml:space="preserve"> ARQUITETO DE OBRA JUNIOR</v>
          </cell>
          <cell r="C3856" t="str">
            <v>H</v>
          </cell>
          <cell r="D3856" t="str">
            <v>52,39</v>
          </cell>
        </row>
        <row r="3857">
          <cell r="A3857" t="str">
            <v>33952</v>
          </cell>
          <cell r="B3857" t="str">
            <v xml:space="preserve"> ARQUITETO DE OBRA PLENO</v>
          </cell>
          <cell r="C3857" t="str">
            <v>H</v>
          </cell>
          <cell r="D3857" t="str">
            <v>96,36</v>
          </cell>
        </row>
        <row r="3858">
          <cell r="A3858" t="str">
            <v>33953</v>
          </cell>
          <cell r="B3858" t="str">
            <v xml:space="preserve"> ARQUITETO DE OBRA SENIOR</v>
          </cell>
          <cell r="C3858" t="str">
            <v>H</v>
          </cell>
          <cell r="D3858" t="str">
            <v>164,09</v>
          </cell>
        </row>
        <row r="3859">
          <cell r="A3859" t="str">
            <v>11267</v>
          </cell>
          <cell r="B3859" t="str">
            <v xml:space="preserve"> ARRUELA DE LATAO FURO D=34 MM ESP=2,5 MM DIAM FURO=17 MM</v>
          </cell>
          <cell r="C3859" t="str">
            <v>UN</v>
          </cell>
          <cell r="D3859" t="str">
            <v>1,16</v>
          </cell>
        </row>
        <row r="3860">
          <cell r="A3860" t="str">
            <v>04359</v>
          </cell>
          <cell r="B3860" t="str">
            <v xml:space="preserve"> ARRUELA PLASTICA 4 X 16</v>
          </cell>
          <cell r="C3860" t="str">
            <v>UN</v>
          </cell>
          <cell r="D3860" t="str">
            <v>0,24</v>
          </cell>
        </row>
        <row r="3861">
          <cell r="A3861" t="str">
            <v>00379</v>
          </cell>
          <cell r="B3861" t="str">
            <v xml:space="preserve"> ARRUELA QUADRADA ACO GALV D = 38MM ESP= 3MM DFURO= 18 MM</v>
          </cell>
          <cell r="C3861" t="str">
            <v>UN</v>
          </cell>
          <cell r="D3861" t="str">
            <v>1,31</v>
          </cell>
        </row>
        <row r="3862">
          <cell r="A3862" t="str">
            <v>13348</v>
          </cell>
          <cell r="B3862" t="str">
            <v xml:space="preserve"> ARRUELA REDONDA FG DIAM EXT= 35MM ESP= 3MM DIAM FURO= 18MM</v>
          </cell>
          <cell r="C3862" t="str">
            <v>UN</v>
          </cell>
          <cell r="D3862" t="str">
            <v>0,15</v>
          </cell>
        </row>
        <row r="3863">
          <cell r="A3863" t="str">
            <v>00359</v>
          </cell>
          <cell r="B3863" t="str">
            <v xml:space="preserve"> ARVORE REGIONAL MAIOR QUE 2M</v>
          </cell>
          <cell r="C3863" t="str">
            <v>UN</v>
          </cell>
          <cell r="D3863" t="str">
            <v>34,20</v>
          </cell>
        </row>
        <row r="3864">
          <cell r="A3864" t="str">
            <v>00501</v>
          </cell>
          <cell r="B3864" t="str">
            <v xml:space="preserve"> ASFALTO DILUÍDO DE PETRÓLEO CM-30</v>
          </cell>
          <cell r="C3864" t="str">
            <v>KG</v>
          </cell>
          <cell r="D3864" t="str">
            <v>1,69</v>
          </cell>
        </row>
        <row r="3865">
          <cell r="A3865" t="str">
            <v>10540</v>
          </cell>
          <cell r="B3865" t="str">
            <v xml:space="preserve"> ASFALTO DILUIDO A GRANEL CR-250 P/ PAVIMENTACAO ASFALTICA</v>
          </cell>
          <cell r="C3865" t="str">
            <v>KG</v>
          </cell>
          <cell r="D3865" t="str">
            <v>1,65</v>
          </cell>
        </row>
        <row r="3866">
          <cell r="A3866" t="str">
            <v>00517</v>
          </cell>
          <cell r="B3866" t="str">
            <v xml:space="preserve"> ASFALTO EMULSIONADO TP VITBASE (ALFALTOS VITORIA), TP II (TORO) OU EQUIV</v>
          </cell>
          <cell r="C3866" t="str">
            <v>L</v>
          </cell>
          <cell r="D3866" t="str">
            <v>3,44</v>
          </cell>
        </row>
        <row r="3867">
          <cell r="A3867" t="str">
            <v>00516</v>
          </cell>
          <cell r="B3867" t="str">
            <v xml:space="preserve"> ASFALTO OXIDADO P/ IMPERM C/ COEFICIENTE DE PENETRACAO 20-35</v>
          </cell>
          <cell r="C3867" t="str">
            <v>KG</v>
          </cell>
          <cell r="D3867" t="str">
            <v>2,85</v>
          </cell>
        </row>
        <row r="3868">
          <cell r="A3868" t="str">
            <v>00510</v>
          </cell>
          <cell r="B3868" t="str">
            <v xml:space="preserve"> ASFALTO OXIDADO P/ IMPERM C/ COEFICIENTE DE PENETRACAO 25-40</v>
          </cell>
          <cell r="C3868" t="str">
            <v>KG</v>
          </cell>
          <cell r="D3868" t="str">
            <v>3,06</v>
          </cell>
        </row>
        <row r="3869">
          <cell r="A3869" t="str">
            <v>00513</v>
          </cell>
          <cell r="B3869" t="str">
            <v xml:space="preserve"> ASFALTO OXIDADO P/ IMPERM C/ COEFICIENTE DE PENETRACAO 40-55</v>
          </cell>
          <cell r="C3869" t="str">
            <v>KG</v>
          </cell>
          <cell r="D3869" t="str">
            <v>2,80</v>
          </cell>
        </row>
        <row r="3870">
          <cell r="A3870" t="str">
            <v>00509</v>
          </cell>
          <cell r="B3870" t="str">
            <v xml:space="preserve"> ASFALTO OXIDADO PARA IMPERMEABILIZAÇÃO, COEFICIENTE DE PENETRAÇÃO 15-25</v>
          </cell>
          <cell r="C3870" t="str">
            <v>KG</v>
          </cell>
          <cell r="D3870" t="str">
            <v>4,10</v>
          </cell>
        </row>
        <row r="3871">
          <cell r="A3871" t="str">
            <v>02699</v>
          </cell>
          <cell r="B3871" t="str">
            <v xml:space="preserve"> ASSENTADOR DE TUBOS</v>
          </cell>
          <cell r="C3871" t="str">
            <v>H</v>
          </cell>
          <cell r="D3871" t="str">
            <v>16,00</v>
          </cell>
        </row>
        <row r="3872">
          <cell r="A3872" t="str">
            <v>20278</v>
          </cell>
          <cell r="B3872" t="str">
            <v xml:space="preserve"> ASSENTAMENTO DE CARPETE - SOMENTE MAO DE OBRA</v>
          </cell>
          <cell r="C3872" t="str">
            <v>M2</v>
          </cell>
          <cell r="D3872" t="str">
            <v>8,89</v>
          </cell>
        </row>
        <row r="3873">
          <cell r="A3873" t="str">
            <v>20277</v>
          </cell>
          <cell r="B3873" t="str">
            <v xml:space="preserve"> ASSENTAMENTO DE FORMICA - SOMENTE MAO DE OBRA</v>
          </cell>
          <cell r="C3873" t="str">
            <v>M2</v>
          </cell>
          <cell r="D3873" t="str">
            <v>26,68</v>
          </cell>
        </row>
        <row r="3874">
          <cell r="A3874" t="str">
            <v>00518</v>
          </cell>
          <cell r="B3874" t="str">
            <v xml:space="preserve"> ASSENTAMENTO DE PISO VINILICO EM PLACAS - SOMENTE MAO DE OBRA</v>
          </cell>
          <cell r="C3874" t="str">
            <v>M2</v>
          </cell>
          <cell r="D3874" t="str">
            <v>12,45</v>
          </cell>
        </row>
        <row r="3875">
          <cell r="A3875" t="str">
            <v>00522</v>
          </cell>
          <cell r="B3875" t="str">
            <v xml:space="preserve"> ASSENTAMENTO DE RODAPE VINILICO - SOMENTE MAO DE OBRA</v>
          </cell>
          <cell r="C3875" t="str">
            <v>M</v>
          </cell>
          <cell r="D3875" t="str">
            <v>1,25</v>
          </cell>
        </row>
        <row r="3876">
          <cell r="A3876" t="str">
            <v>11761</v>
          </cell>
          <cell r="B3876" t="str">
            <v xml:space="preserve"> ASSENTO P/ VASO SANITARIO INFANTIL DE PLASTICO</v>
          </cell>
          <cell r="C3876" t="str">
            <v>UN</v>
          </cell>
          <cell r="D3876" t="str">
            <v>19,27</v>
          </cell>
        </row>
        <row r="3877">
          <cell r="A3877" t="str">
            <v>00377</v>
          </cell>
          <cell r="B3877" t="str">
            <v xml:space="preserve"> ASSENTO SANITARIO DE PLASTICO, TIPO CONVENCIONAL</v>
          </cell>
          <cell r="C3877" t="str">
            <v>UN</v>
          </cell>
          <cell r="D3877" t="str">
            <v>18,80</v>
          </cell>
        </row>
        <row r="3878">
          <cell r="A3878" t="str">
            <v>26036</v>
          </cell>
          <cell r="B3878" t="str">
            <v xml:space="preserve"> AUTOBETONEIRA CAPACIDADE 5 M3 (11,5T), 160 KW, 24,0 L/H PESO BRUTO TOTAL 23.000 KG A SER MONTADA EM</v>
          </cell>
          <cell r="C3878" t="str">
            <v>UN</v>
          </cell>
          <cell r="D3878" t="str">
            <v>361.945,99</v>
          </cell>
        </row>
        <row r="3879">
          <cell r="A3879" t="str">
            <v>12332</v>
          </cell>
          <cell r="B3879" t="str">
            <v xml:space="preserve"> AUTOMATICO DE BOIA INFERIOR 10A/250V</v>
          </cell>
          <cell r="C3879" t="str">
            <v>CJ</v>
          </cell>
          <cell r="D3879" t="str">
            <v>22,61</v>
          </cell>
        </row>
        <row r="3880">
          <cell r="A3880" t="str">
            <v>07588</v>
          </cell>
          <cell r="B3880" t="str">
            <v xml:space="preserve"> AUTOMATICO DE BOIA SUPERIOR 10A/250V</v>
          </cell>
          <cell r="C3880" t="str">
            <v>UN</v>
          </cell>
          <cell r="D3880" t="str">
            <v>20,49</v>
          </cell>
        </row>
        <row r="3881">
          <cell r="A3881" t="str">
            <v>02359</v>
          </cell>
          <cell r="B3881" t="str">
            <v xml:space="preserve"> AUXILIAR DE DESENHISTA</v>
          </cell>
          <cell r="C3881" t="str">
            <v>H</v>
          </cell>
          <cell r="D3881" t="str">
            <v>13,45</v>
          </cell>
        </row>
        <row r="3882">
          <cell r="A3882" t="str">
            <v>00247</v>
          </cell>
          <cell r="B3882" t="str">
            <v xml:space="preserve"> AUXILIAR DE ELETRICISTA</v>
          </cell>
          <cell r="C3882" t="str">
            <v>H</v>
          </cell>
          <cell r="D3882" t="str">
            <v>9,16</v>
          </cell>
        </row>
        <row r="3883">
          <cell r="A3883" t="str">
            <v>00246</v>
          </cell>
          <cell r="B3883" t="str">
            <v xml:space="preserve"> AUXILIAR DE ENCANADOR OU BOMBEIRO HIDRAULICO</v>
          </cell>
          <cell r="C3883" t="str">
            <v>H</v>
          </cell>
          <cell r="D3883" t="str">
            <v>9,16</v>
          </cell>
        </row>
        <row r="3884">
          <cell r="A3884" t="str">
            <v>02350</v>
          </cell>
          <cell r="B3884" t="str">
            <v xml:space="preserve"> AUXILIAR DE ESCRITORIO</v>
          </cell>
          <cell r="C3884" t="str">
            <v>H</v>
          </cell>
          <cell r="D3884" t="str">
            <v>12,80</v>
          </cell>
        </row>
        <row r="3885">
          <cell r="A3885" t="str">
            <v>00245</v>
          </cell>
          <cell r="B3885" t="str">
            <v xml:space="preserve"> AUXILIAR DE LABORATORIO</v>
          </cell>
          <cell r="C3885" t="str">
            <v>H</v>
          </cell>
          <cell r="D3885" t="str">
            <v>9,36</v>
          </cell>
        </row>
        <row r="3886">
          <cell r="A3886" t="str">
            <v>00251</v>
          </cell>
          <cell r="B3886" t="str">
            <v xml:space="preserve"> AUXILIAR DE MECANICO</v>
          </cell>
          <cell r="C3886" t="str">
            <v>H</v>
          </cell>
          <cell r="D3886" t="str">
            <v>8,12</v>
          </cell>
        </row>
        <row r="3887">
          <cell r="A3887" t="str">
            <v>00252</v>
          </cell>
          <cell r="B3887" t="str">
            <v xml:space="preserve"> AUXILIAR DE SERRALHEIRO</v>
          </cell>
          <cell r="C3887" t="str">
            <v>H</v>
          </cell>
          <cell r="D3887" t="str">
            <v>9,16</v>
          </cell>
        </row>
        <row r="3888">
          <cell r="A3888" t="str">
            <v>06121</v>
          </cell>
          <cell r="B3888" t="str">
            <v xml:space="preserve"> AUXILIAR DE SERVICOS GERAIS</v>
          </cell>
          <cell r="C3888" t="str">
            <v>H</v>
          </cell>
          <cell r="D3888" t="str">
            <v>8,24</v>
          </cell>
        </row>
        <row r="3889">
          <cell r="A3889" t="str">
            <v>00244</v>
          </cell>
          <cell r="B3889" t="str">
            <v xml:space="preserve"> AUXILIAR DE TOPÓGRAFO</v>
          </cell>
          <cell r="C3889" t="str">
            <v>H</v>
          </cell>
          <cell r="D3889" t="str">
            <v>4,25</v>
          </cell>
        </row>
        <row r="3890">
          <cell r="A3890" t="str">
            <v>00528</v>
          </cell>
          <cell r="B3890" t="str">
            <v xml:space="preserve"> AUXILIAR TECNICO</v>
          </cell>
          <cell r="C3890" t="str">
            <v>H</v>
          </cell>
          <cell r="D3890" t="str">
            <v>25,23</v>
          </cell>
        </row>
        <row r="3891">
          <cell r="A3891" t="str">
            <v>00532</v>
          </cell>
          <cell r="B3891" t="str">
            <v xml:space="preserve"> AUXILIAR TECNICO DE ENGENHARIA</v>
          </cell>
          <cell r="C3891" t="str">
            <v>H</v>
          </cell>
          <cell r="D3891" t="str">
            <v>20,97</v>
          </cell>
        </row>
        <row r="3892">
          <cell r="A3892" t="str">
            <v>04760</v>
          </cell>
          <cell r="B3892" t="str">
            <v xml:space="preserve"> AZULEJISTA OU LADRILHISTA</v>
          </cell>
          <cell r="C3892" t="str">
            <v>H</v>
          </cell>
          <cell r="D3892" t="str">
            <v>11,75</v>
          </cell>
        </row>
        <row r="3893">
          <cell r="A3893" t="str">
            <v>00533</v>
          </cell>
          <cell r="B3893" t="str">
            <v xml:space="preserve"> AZULEJO BRANCO BRILHANTE 15 X 15 CM COMERCIAL</v>
          </cell>
          <cell r="C3893" t="str">
            <v>M2</v>
          </cell>
          <cell r="D3893" t="str">
            <v>16,99</v>
          </cell>
        </row>
        <row r="3894">
          <cell r="A3894" t="str">
            <v>00534</v>
          </cell>
          <cell r="B3894" t="str">
            <v xml:space="preserve"> AZULEJO COR BRILHANTE 15 X 15 CM COMERCIAL</v>
          </cell>
          <cell r="C3894" t="str">
            <v>M2</v>
          </cell>
          <cell r="D3894" t="str">
            <v>16,99</v>
          </cell>
        </row>
        <row r="3895">
          <cell r="A3895" t="str">
            <v>00535</v>
          </cell>
          <cell r="B3895" t="str">
            <v xml:space="preserve"> AZULEJO COR BRILHANTE 15 X 15CM EXTRA</v>
          </cell>
          <cell r="C3895" t="str">
            <v>M2</v>
          </cell>
          <cell r="D3895" t="str">
            <v>20,39</v>
          </cell>
        </row>
        <row r="3896">
          <cell r="A3896" t="str">
            <v>10420</v>
          </cell>
          <cell r="B3896" t="str">
            <v xml:space="preserve"> BACIA SANITARIA (VASO) CONVENCIONAL DE LOUCA BRANCA</v>
          </cell>
          <cell r="C3896" t="str">
            <v>UN</v>
          </cell>
          <cell r="D3896" t="str">
            <v>99,90</v>
          </cell>
        </row>
        <row r="3897">
          <cell r="A3897" t="str">
            <v>11784</v>
          </cell>
          <cell r="B3897" t="str">
            <v xml:space="preserve"> BACIA TURCA BRANCA 51 X 71CM</v>
          </cell>
          <cell r="C3897" t="str">
            <v>UN</v>
          </cell>
          <cell r="D3897" t="str">
            <v>126,50</v>
          </cell>
        </row>
        <row r="3898">
          <cell r="A3898" t="str">
            <v>11785</v>
          </cell>
          <cell r="B3898" t="str">
            <v xml:space="preserve"> BACIA TURCA C/SIFAO 60 X 48 X 37CM</v>
          </cell>
          <cell r="C3898" t="str">
            <v>UN</v>
          </cell>
          <cell r="D3898" t="str">
            <v>141,61</v>
          </cell>
        </row>
        <row r="3899">
          <cell r="A3899" t="str">
            <v>11788</v>
          </cell>
          <cell r="B3899" t="str">
            <v xml:space="preserve"> BACIA TURCA CELITE 003. 006 - SIFAO INTEGRADO</v>
          </cell>
          <cell r="C3899" t="str">
            <v>UN</v>
          </cell>
          <cell r="D3899" t="str">
            <v>133,01</v>
          </cell>
        </row>
        <row r="3900">
          <cell r="A3900" t="str">
            <v>20259</v>
          </cell>
          <cell r="B3900" t="str">
            <v xml:space="preserve"> BAGUETE DE BORRACHA P/ JANELA 1,5 X 1,0CM</v>
          </cell>
          <cell r="C3900" t="str">
            <v>M</v>
          </cell>
          <cell r="D3900" t="str">
            <v>3,19</v>
          </cell>
        </row>
        <row r="3901">
          <cell r="A3901" t="str">
            <v>00010</v>
          </cell>
          <cell r="B3901" t="str">
            <v xml:space="preserve"> BALDE PLASTICO CAP 10L</v>
          </cell>
          <cell r="C3901" t="str">
            <v>UN</v>
          </cell>
          <cell r="D3901" t="str">
            <v>4,91</v>
          </cell>
        </row>
        <row r="3902">
          <cell r="A3902" t="str">
            <v>00009</v>
          </cell>
          <cell r="B3902" t="str">
            <v xml:space="preserve"> BALDE PLASTICO CAP 4L</v>
          </cell>
          <cell r="C3902" t="str">
            <v>UN</v>
          </cell>
          <cell r="D3902" t="str">
            <v>2,94</v>
          </cell>
        </row>
        <row r="3903">
          <cell r="A3903" t="str">
            <v>04815</v>
          </cell>
          <cell r="B3903" t="str">
            <v xml:space="preserve"> BALDE VERMELHO P/ SINALIZACAO</v>
          </cell>
          <cell r="C3903" t="str">
            <v>UN</v>
          </cell>
          <cell r="D3903" t="str">
            <v>3,93</v>
          </cell>
        </row>
        <row r="3904">
          <cell r="A3904" t="str">
            <v>11687</v>
          </cell>
          <cell r="B3904" t="str">
            <v xml:space="preserve"> BANCA ACO INOX L=60 CM</v>
          </cell>
          <cell r="C3904" t="str">
            <v>M</v>
          </cell>
          <cell r="D3904" t="str">
            <v>166,35</v>
          </cell>
        </row>
        <row r="3905">
          <cell r="A3905" t="str">
            <v>11689</v>
          </cell>
          <cell r="B3905" t="str">
            <v xml:space="preserve"> BANCA ACO INOX L=70 CM</v>
          </cell>
          <cell r="C3905" t="str">
            <v>M</v>
          </cell>
          <cell r="D3905" t="str">
            <v>204,79</v>
          </cell>
        </row>
        <row r="3906">
          <cell r="A3906" t="str">
            <v>00537</v>
          </cell>
          <cell r="B3906" t="str">
            <v xml:space="preserve"> BANCA C/ CUBA - MARMORITE/GRANILITE OU GRANITINA - 120 X 60CM P/ PIA COZINHA</v>
          </cell>
          <cell r="C3906" t="str">
            <v>UN</v>
          </cell>
          <cell r="D3906" t="str">
            <v>109,37</v>
          </cell>
        </row>
        <row r="3907">
          <cell r="A3907" t="str">
            <v>00539</v>
          </cell>
          <cell r="B3907" t="str">
            <v xml:space="preserve"> BANCA C/ CUBA - MARMORITE/GRANILITE OU GRANITINA - 150 X 60CM P/ PIA COZINHA</v>
          </cell>
          <cell r="C3907" t="str">
            <v>UN</v>
          </cell>
          <cell r="D3907" t="str">
            <v>143,88</v>
          </cell>
        </row>
        <row r="3908">
          <cell r="A3908" t="str">
            <v>00540</v>
          </cell>
          <cell r="B3908" t="str">
            <v xml:space="preserve"> BANCA C/ CUBA - MARMORITE/GRANILITE OU GRANITINA - 200 X 60CM P/ PIA COZINHA</v>
          </cell>
          <cell r="C3908" t="str">
            <v>UN</v>
          </cell>
          <cell r="D3908" t="str">
            <v>189,50</v>
          </cell>
        </row>
        <row r="3909">
          <cell r="A3909" t="str">
            <v>01746</v>
          </cell>
          <cell r="B3909" t="str">
            <v xml:space="preserve"> BANCA DE ACO INOXIDAVEL COM 1 CUBA CENTRAL (ACO 430), DE *0,55 X 1,20* M</v>
          </cell>
          <cell r="C3909" t="str">
            <v>UN</v>
          </cell>
          <cell r="D3909" t="str">
            <v>117,00</v>
          </cell>
        </row>
        <row r="3910">
          <cell r="A3910" t="str">
            <v>00544</v>
          </cell>
          <cell r="B3910" t="str">
            <v xml:space="preserve"> BANCA DE MARMORE BRANCO NACIONAL (SEM A CUBA) COM BORDA E FURO PARA PIA DE COZINHA N. 1,</v>
          </cell>
          <cell r="C3910" t="str">
            <v>UN</v>
          </cell>
          <cell r="D3910" t="str">
            <v>380,00</v>
          </cell>
        </row>
        <row r="3911">
          <cell r="A3911" t="str">
            <v>11693</v>
          </cell>
          <cell r="B3911" t="str">
            <v xml:space="preserve"> BANCA GRANILITE P/ PIA OU LAVATORIO (SEM CUBA)</v>
          </cell>
          <cell r="C3911" t="str">
            <v>M2</v>
          </cell>
          <cell r="D3911" t="str">
            <v>327,82</v>
          </cell>
        </row>
        <row r="3912">
          <cell r="A3912" t="str">
            <v>11791</v>
          </cell>
          <cell r="B3912" t="str">
            <v xml:space="preserve"> BANCA GRANITO PRETO 100 X 60CM, E = 2CM, C/1 ABERTURA</v>
          </cell>
          <cell r="C3912" t="str">
            <v>UN</v>
          </cell>
          <cell r="D3912" t="str">
            <v>374,29</v>
          </cell>
        </row>
        <row r="3913">
          <cell r="A3913" t="str">
            <v>11792</v>
          </cell>
          <cell r="B3913" t="str">
            <v xml:space="preserve"> BANCA GRANITO PRETO 200 X 60CM, E = 3CM, C/2 ABERTURAS</v>
          </cell>
          <cell r="C3913" t="str">
            <v>UN</v>
          </cell>
          <cell r="D3913" t="str">
            <v>934,14</v>
          </cell>
        </row>
        <row r="3914">
          <cell r="A3914" t="str">
            <v>11793</v>
          </cell>
          <cell r="B3914" t="str">
            <v xml:space="preserve"> BANCA GRANITO PRETO 200 X 60CM, ESP = 2CM, SEM ABERTURA</v>
          </cell>
          <cell r="C3914" t="str">
            <v>UN</v>
          </cell>
          <cell r="D3914" t="str">
            <v>653,25</v>
          </cell>
        </row>
        <row r="3915">
          <cell r="A3915" t="str">
            <v>00545</v>
          </cell>
          <cell r="B3915" t="str">
            <v xml:space="preserve"> BANCA MARMORE BRANCO NACIONAL E = 3CM, POLIDO C/ FURO PARA CUBA</v>
          </cell>
          <cell r="C3915" t="str">
            <v>M2</v>
          </cell>
          <cell r="D3915" t="str">
            <v>494,57</v>
          </cell>
        </row>
        <row r="3916">
          <cell r="A3916" t="str">
            <v>00541</v>
          </cell>
          <cell r="B3916" t="str">
            <v xml:space="preserve"> BANCA MARMORE SINTETICO 120 X 60CM C/ CUBA</v>
          </cell>
          <cell r="C3916" t="str">
            <v>UN</v>
          </cell>
          <cell r="D3916" t="str">
            <v>95,98</v>
          </cell>
        </row>
        <row r="3917">
          <cell r="A3917" t="str">
            <v>00542</v>
          </cell>
          <cell r="B3917" t="str">
            <v xml:space="preserve"> BANCA MARMORE SINTETICO 150 X 50CM C/ CUBA</v>
          </cell>
          <cell r="C3917" t="str">
            <v>UN</v>
          </cell>
          <cell r="D3917" t="str">
            <v>128,48</v>
          </cell>
        </row>
        <row r="3918">
          <cell r="A3918" t="str">
            <v>14618</v>
          </cell>
          <cell r="B3918" t="str">
            <v xml:space="preserve"> BANCADA DE SERRA CIRCULAR, PICAPAU, C/ MOTOR ELETRICO 5 HP, COM COIFA PROTETORA P/ DISCO DE 10".</v>
          </cell>
          <cell r="C3918" t="str">
            <v>UN</v>
          </cell>
          <cell r="D3918" t="str">
            <v>1.441,03</v>
          </cell>
        </row>
        <row r="3919">
          <cell r="A3919" t="str">
            <v>10790</v>
          </cell>
          <cell r="B3919" t="str">
            <v xml:space="preserve"> BANCADA PARA CARPINTARIA (SEM O DISCO DE SERRA) COM MOTOR ELETRICO TRIFASICO DE *3 A 5* HP, CHAVE</v>
          </cell>
          <cell r="C3919" t="str">
            <v>H</v>
          </cell>
          <cell r="D3919" t="str">
            <v>0,95</v>
          </cell>
        </row>
        <row r="3920">
          <cell r="A3920" t="str">
            <v>03425</v>
          </cell>
          <cell r="B3920" t="str">
            <v xml:space="preserve"> BANDEIRA P/ PORTA/ JAN MAD REGIONAL 1A P/ VIDRO</v>
          </cell>
          <cell r="C3920" t="str">
            <v>M2</v>
          </cell>
          <cell r="D3920" t="str">
            <v>131,47</v>
          </cell>
        </row>
        <row r="3921">
          <cell r="A3921" t="str">
            <v>03426</v>
          </cell>
          <cell r="B3921" t="str">
            <v xml:space="preserve"> BANDEIRA P/ PORTA/ JAN MAD REGIONAL 2A P/ VIDRO</v>
          </cell>
          <cell r="C3921" t="str">
            <v>M2</v>
          </cell>
          <cell r="D3921" t="str">
            <v>85,74</v>
          </cell>
        </row>
        <row r="3922">
          <cell r="A3922" t="str">
            <v>03427</v>
          </cell>
          <cell r="B3922" t="str">
            <v xml:space="preserve"> BANDEIRA P/ PORTA/ JAN MAD REGIONAL 3A P/ VIDRO</v>
          </cell>
          <cell r="C3922" t="str">
            <v>M2</v>
          </cell>
          <cell r="D3922" t="str">
            <v>57,16</v>
          </cell>
        </row>
        <row r="3923">
          <cell r="A3923" t="str">
            <v>20238</v>
          </cell>
          <cell r="B3923" t="str">
            <v xml:space="preserve"> BANHEIRA EM POLIESTER COM FIBRA DE VIDRO, CAPACIDADE DE *174* L, COM 170,0 X 79,5 X 38,0 CM, NAO</v>
          </cell>
          <cell r="C3923" t="str">
            <v>UN</v>
          </cell>
          <cell r="D3923" t="str">
            <v>862,50</v>
          </cell>
        </row>
        <row r="3924">
          <cell r="A3924" t="str">
            <v>27399</v>
          </cell>
          <cell r="B3924" t="str">
            <v xml:space="preserve"> BARRA DE APOIO TUBULAR COM ALMA EM FERRO, ESPESSURA DE 2,25MM, COMPRIMENTO DE 80CM,</v>
          </cell>
          <cell r="C3924" t="str">
            <v>UN</v>
          </cell>
          <cell r="D3924" t="str">
            <v>64,24</v>
          </cell>
        </row>
        <row r="3925">
          <cell r="A3925" t="str">
            <v>00546</v>
          </cell>
          <cell r="B3925" t="str">
            <v xml:space="preserve"> BARRA DE FERRO RETANGULAR (BARRA CHATA), DE E=1/8" X (QUALQUER BITOLA)</v>
          </cell>
          <cell r="C3925" t="str">
            <v>KG</v>
          </cell>
          <cell r="D3925" t="str">
            <v>3,69</v>
          </cell>
        </row>
        <row r="3926">
          <cell r="A3926" t="str">
            <v>00556</v>
          </cell>
          <cell r="B3926" t="str">
            <v xml:space="preserve"> BARRA FERRO RETANGULAR CHATA QUALQUER BITOLA X E = 1/2"</v>
          </cell>
          <cell r="C3926" t="str">
            <v>KG</v>
          </cell>
          <cell r="D3926" t="str">
            <v>3,57</v>
          </cell>
        </row>
        <row r="3927">
          <cell r="A3927" t="str">
            <v>00554</v>
          </cell>
          <cell r="B3927" t="str">
            <v xml:space="preserve"> BARRA FERRO RETANGULAR CHATA QUALQUER BITOLA X E = 1/4"</v>
          </cell>
          <cell r="C3927" t="str">
            <v>KG</v>
          </cell>
          <cell r="D3927" t="str">
            <v>3,41</v>
          </cell>
        </row>
        <row r="3928">
          <cell r="A3928" t="str">
            <v>00550</v>
          </cell>
          <cell r="B3928" t="str">
            <v xml:space="preserve"> BARRA FERRO RETANGULAR CHATA QUALQUER BITOLA X E = 3/16"</v>
          </cell>
          <cell r="C3928" t="str">
            <v>KG</v>
          </cell>
          <cell r="D3928" t="str">
            <v>3,45</v>
          </cell>
        </row>
        <row r="3929">
          <cell r="A3929" t="str">
            <v>00561</v>
          </cell>
          <cell r="B3929" t="str">
            <v xml:space="preserve"> BARRA FERRO RETANGULAR CHATA QUALQUER BITOLA X E = 3/8"</v>
          </cell>
          <cell r="C3929" t="str">
            <v>KG</v>
          </cell>
          <cell r="D3929" t="str">
            <v>3,53</v>
          </cell>
        </row>
        <row r="3930">
          <cell r="A3930" t="str">
            <v>00555</v>
          </cell>
          <cell r="B3930" t="str">
            <v xml:space="preserve"> BARRA FERRO RETANGULAR CHATA 1 X 1/4" - (1,2265KG/M)</v>
          </cell>
          <cell r="C3930" t="str">
            <v>M</v>
          </cell>
          <cell r="D3930" t="str">
            <v>4,32</v>
          </cell>
        </row>
        <row r="3931">
          <cell r="A3931" t="str">
            <v>00565</v>
          </cell>
          <cell r="B3931" t="str">
            <v xml:space="preserve"> BARRA FERRO RETANGULAR CHATA 1 X 3/16" - (1,73 KG/M)</v>
          </cell>
          <cell r="C3931" t="str">
            <v>M</v>
          </cell>
          <cell r="D3931" t="str">
            <v>5,90</v>
          </cell>
        </row>
        <row r="3932">
          <cell r="A3932" t="str">
            <v>00557</v>
          </cell>
          <cell r="B3932" t="str">
            <v xml:space="preserve"> BARRA FERRO RETANGULAR CHATA 1 1/2 X 1/2" - (3,79 KG/M)</v>
          </cell>
          <cell r="C3932" t="str">
            <v>M</v>
          </cell>
          <cell r="D3932" t="str">
            <v>13,08</v>
          </cell>
        </row>
        <row r="3933">
          <cell r="A3933" t="str">
            <v>00552</v>
          </cell>
          <cell r="B3933" t="str">
            <v xml:space="preserve"> BARRA FERRO RETANGULAR CHATA 1 1/2 X 1/4" - (1,89 KG/M)</v>
          </cell>
          <cell r="C3933" t="str">
            <v>M</v>
          </cell>
          <cell r="D3933" t="str">
            <v>6,52</v>
          </cell>
        </row>
        <row r="3934">
          <cell r="A3934" t="str">
            <v>00566</v>
          </cell>
          <cell r="B3934" t="str">
            <v xml:space="preserve"> BARRA FERRO RETANGULAR CHATA 1/8 X 3/4" - (0,47 KG/M)</v>
          </cell>
          <cell r="C3934" t="str">
            <v>M</v>
          </cell>
          <cell r="D3934" t="str">
            <v>1,81</v>
          </cell>
        </row>
        <row r="3935">
          <cell r="A3935" t="str">
            <v>00549</v>
          </cell>
          <cell r="B3935" t="str">
            <v xml:space="preserve"> BARRA FERRO RETANGULAR CHATA 2 X 1/2" - (5,06 KG/M)</v>
          </cell>
          <cell r="C3935" t="str">
            <v>M</v>
          </cell>
          <cell r="D3935" t="str">
            <v>17,07</v>
          </cell>
        </row>
        <row r="3936">
          <cell r="A3936" t="str">
            <v>00558</v>
          </cell>
          <cell r="B3936" t="str">
            <v xml:space="preserve"> BARRA FERRO RETANGULAR CHATA 2 X 1/4" - (2,53KG/M)</v>
          </cell>
          <cell r="C3936" t="str">
            <v>KG</v>
          </cell>
          <cell r="D3936" t="str">
            <v>3,45</v>
          </cell>
        </row>
        <row r="3937">
          <cell r="A3937" t="str">
            <v>00551</v>
          </cell>
          <cell r="B3937" t="str">
            <v xml:space="preserve"> BARRA FERRO RETANGULAR CHATA 2 X 1" - (10,12 KG/M)</v>
          </cell>
          <cell r="C3937" t="str">
            <v>M</v>
          </cell>
          <cell r="D3937" t="str">
            <v>35,34</v>
          </cell>
        </row>
        <row r="3938">
          <cell r="A3938" t="str">
            <v>00547</v>
          </cell>
          <cell r="B3938" t="str">
            <v xml:space="preserve"> BARRA FERRO RETANGULAR CHATA 2 X 3/8" - (3,79 KG/M)</v>
          </cell>
          <cell r="C3938" t="str">
            <v>M</v>
          </cell>
          <cell r="D3938" t="str">
            <v>12,63</v>
          </cell>
        </row>
        <row r="3939">
          <cell r="A3939" t="str">
            <v>00560</v>
          </cell>
          <cell r="B3939" t="str">
            <v xml:space="preserve"> BARRA FERRO RETANGULAR CHATA 2 X 5/16" - (3,162KG/M)</v>
          </cell>
          <cell r="C3939" t="str">
            <v>M</v>
          </cell>
          <cell r="D3939" t="str">
            <v>10,79</v>
          </cell>
        </row>
        <row r="3940">
          <cell r="A3940" t="str">
            <v>00559</v>
          </cell>
          <cell r="B3940" t="str">
            <v xml:space="preserve"> BARRA FERRO RETANGULAR CHATA 2 X1/4" - (2,53KG/M)</v>
          </cell>
          <cell r="C3940" t="str">
            <v>M</v>
          </cell>
          <cell r="D3940" t="str">
            <v>8,73</v>
          </cell>
        </row>
        <row r="3941">
          <cell r="A3941" t="str">
            <v>00564</v>
          </cell>
          <cell r="B3941" t="str">
            <v xml:space="preserve"> BARRA FERRO RETANGULAR CHATA 3/4 X 1/8" - (0,47 KG/M)</v>
          </cell>
          <cell r="C3941" t="str">
            <v>M</v>
          </cell>
          <cell r="D3941" t="str">
            <v>1,73</v>
          </cell>
        </row>
        <row r="3942">
          <cell r="A3942" t="str">
            <v>00563</v>
          </cell>
          <cell r="B3942" t="str">
            <v xml:space="preserve"> BARRA FERRO RETANGULAR CHATA 3/8 X 1 1/2" - (2,84KG/M)</v>
          </cell>
          <cell r="C3942" t="str">
            <v>M</v>
          </cell>
          <cell r="D3942" t="str">
            <v>9,69</v>
          </cell>
        </row>
        <row r="3943">
          <cell r="A3943" t="str">
            <v>11183</v>
          </cell>
          <cell r="B3943" t="str">
            <v xml:space="preserve"> BASCULANTE ACO 100 X 100 X 8 CM - 4 BASCULAS</v>
          </cell>
          <cell r="C3943" t="str">
            <v>UN</v>
          </cell>
          <cell r="D3943" t="str">
            <v>137,59</v>
          </cell>
        </row>
        <row r="3944">
          <cell r="A3944" t="str">
            <v>11184</v>
          </cell>
          <cell r="B3944" t="str">
            <v xml:space="preserve"> BASCULANTE ACO 100 X 150 X 8 - 4 BASCULAS</v>
          </cell>
          <cell r="C3944" t="str">
            <v>UN</v>
          </cell>
          <cell r="D3944" t="str">
            <v>297,21</v>
          </cell>
        </row>
        <row r="3945">
          <cell r="A3945" t="str">
            <v>00581</v>
          </cell>
          <cell r="B3945" t="str">
            <v xml:space="preserve"> BASCULANTE ALUMINIO 80 X 60CM - SERIE 25</v>
          </cell>
          <cell r="C3945" t="str">
            <v>M2</v>
          </cell>
          <cell r="D3945" t="str">
            <v>553,51</v>
          </cell>
        </row>
        <row r="3946">
          <cell r="A3946" t="str">
            <v>00615</v>
          </cell>
          <cell r="B3946" t="str">
            <v xml:space="preserve"> BASCULANTE CHAPA DOBRADA ACO GALVANIZADO A FOGO 60 X 80 CM (3/4" X 1/8")</v>
          </cell>
          <cell r="C3946" t="str">
            <v>M2</v>
          </cell>
          <cell r="D3946" t="str">
            <v>273,38</v>
          </cell>
        </row>
        <row r="3947">
          <cell r="A3947" t="str">
            <v>00603</v>
          </cell>
          <cell r="B3947" t="str">
            <v xml:space="preserve"> BASCULANTE EM CANTONEIRA DE FERRO (5/8" X 1/8"), DE 0,60 X 0,80 M</v>
          </cell>
          <cell r="C3947" t="str">
            <v>M2</v>
          </cell>
          <cell r="D3947" t="str">
            <v>252,68</v>
          </cell>
        </row>
        <row r="3948">
          <cell r="A3948" t="str">
            <v>11231</v>
          </cell>
          <cell r="B3948" t="str">
            <v xml:space="preserve"> BASCULANTE EM CANTONEIRA DE FERRO 3/4" X 1/8" - 80 X 80CM</v>
          </cell>
          <cell r="C3948" t="str">
            <v>M2</v>
          </cell>
          <cell r="D3948" t="str">
            <v>928,27</v>
          </cell>
        </row>
        <row r="3949">
          <cell r="A3949" t="str">
            <v>00617</v>
          </cell>
          <cell r="B3949" t="str">
            <v xml:space="preserve"> BASCULANTE EM CANTONEIRA DE FERRO 5/8" X 1/8" - LINHA POPULAR - 60 X 100CM</v>
          </cell>
          <cell r="C3949" t="str">
            <v>UN</v>
          </cell>
          <cell r="D3949" t="str">
            <v>173,77</v>
          </cell>
        </row>
        <row r="3950">
          <cell r="A3950" t="str">
            <v>00616</v>
          </cell>
          <cell r="B3950" t="str">
            <v xml:space="preserve"> BASCULANTE EM CANTONEIRA DE FERRO 5/8" X 1/8" - LINHA POPULAR - 60 X 80CM</v>
          </cell>
          <cell r="C3950" t="str">
            <v>UN</v>
          </cell>
          <cell r="D3950" t="str">
            <v>121,29</v>
          </cell>
        </row>
        <row r="3951">
          <cell r="A3951" t="str">
            <v>11192</v>
          </cell>
          <cell r="B3951" t="str">
            <v xml:space="preserve"> BASCULANTE EM CANTONEIRA DE FERRO 5/8" X 1/8" - 4 BANDEIRAS (2 FIXAS, 2 MOVEIS) - 80 X 80CM</v>
          </cell>
          <cell r="C3951" t="str">
            <v>UN</v>
          </cell>
          <cell r="D3951" t="str">
            <v>581,46</v>
          </cell>
        </row>
        <row r="3952">
          <cell r="A3952" t="str">
            <v>11190</v>
          </cell>
          <cell r="B3952" t="str">
            <v xml:space="preserve"> BASCULANTE EM CHAPA DOBRADA DE ACO COM ADICAO DE COBRE, DE 0,60 X 0,60 M (4 FOLHAS, SENDO 2 OU 3</v>
          </cell>
          <cell r="C3952" t="str">
            <v>UN</v>
          </cell>
          <cell r="D3952" t="str">
            <v>103,50</v>
          </cell>
        </row>
        <row r="3953">
          <cell r="A3953" t="str">
            <v>03437</v>
          </cell>
          <cell r="B3953" t="str">
            <v xml:space="preserve"> BASCULANTE MAD REGIONAL 3A</v>
          </cell>
          <cell r="C3953" t="str">
            <v>M2</v>
          </cell>
          <cell r="D3953" t="str">
            <v>141,50</v>
          </cell>
        </row>
        <row r="3954">
          <cell r="A3954" t="str">
            <v>00625</v>
          </cell>
          <cell r="B3954" t="str">
            <v xml:space="preserve"> BASE CIMENTO CRISTALIZANTE TIPO DENVERLIT OU SIMILAR</v>
          </cell>
          <cell r="C3954" t="str">
            <v>KG</v>
          </cell>
          <cell r="D3954" t="str">
            <v>2,29</v>
          </cell>
        </row>
        <row r="3955">
          <cell r="A3955" t="str">
            <v>13373</v>
          </cell>
          <cell r="B3955" t="str">
            <v xml:space="preserve"> BASE P/ FUSIVEIS NH TAMANHO 00, DE 6 A 160A, TIPO 3 NH 3 030-Z DA SIEMENS OU EQUIV</v>
          </cell>
          <cell r="C3955" t="str">
            <v>UN</v>
          </cell>
          <cell r="D3955" t="str">
            <v>16,19</v>
          </cell>
        </row>
        <row r="3956">
          <cell r="A3956" t="str">
            <v>13374</v>
          </cell>
          <cell r="B3956" t="str">
            <v xml:space="preserve"> BASE P/ FUSIVEIS NH TAMANHO 01, DE 40 A 250A, TIPO 3 NH 3 230-Z DA SIEMENS OU EQUIV</v>
          </cell>
          <cell r="C3956" t="str">
            <v>UN</v>
          </cell>
          <cell r="D3956" t="str">
            <v>46,07</v>
          </cell>
        </row>
        <row r="3957">
          <cell r="A3957" t="str">
            <v>10956</v>
          </cell>
          <cell r="B3957" t="str">
            <v xml:space="preserve"> BASE P/ MASTRO DE PARA-RAIOS - 2"</v>
          </cell>
          <cell r="C3957" t="str">
            <v>UN</v>
          </cell>
          <cell r="D3957" t="str">
            <v>41,47</v>
          </cell>
        </row>
        <row r="3958">
          <cell r="A3958" t="str">
            <v>00641</v>
          </cell>
          <cell r="B3958" t="str">
            <v xml:space="preserve"> BATE ESTACA-MARTELO ATE 3,0T DIESEL 160 HP TORRE 15 M MAGAN IM 1520 BS</v>
          </cell>
          <cell r="C3958" t="str">
            <v>H</v>
          </cell>
          <cell r="D3958" t="str">
            <v>46,29</v>
          </cell>
        </row>
        <row r="3959">
          <cell r="A3959" t="str">
            <v>10535</v>
          </cell>
          <cell r="B3959" t="str">
            <v xml:space="preserve"> BETONEIRA DE 320 A 400 LITROS SEM CARREGADOR E COM MOTOR ELETRICO TRIFASICO DE *2* HP</v>
          </cell>
          <cell r="C3959" t="str">
            <v>UN</v>
          </cell>
          <cell r="D3959" t="str">
            <v>3.200,00</v>
          </cell>
        </row>
        <row r="3960">
          <cell r="A3960" t="str">
            <v>10532</v>
          </cell>
          <cell r="B3960" t="str">
            <v xml:space="preserve"> BETONEIRA DE 320 A 600 LITROS COM CARREGADOR E MOTOR ELETRICO TRIFASICO (LOCACAO)</v>
          </cell>
          <cell r="C3960" t="str">
            <v>H</v>
          </cell>
          <cell r="D3960" t="str">
            <v>0,90</v>
          </cell>
        </row>
        <row r="3961">
          <cell r="A3961" t="str">
            <v>10534</v>
          </cell>
          <cell r="B3961" t="str">
            <v xml:space="preserve"> BETONEIRA 320 LITROS, COM CARREGADOR, MOTOR ELÉTRICO TRIFÁSICA DE 3 HP</v>
          </cell>
          <cell r="C3961" t="str">
            <v>UN</v>
          </cell>
          <cell r="D3961" t="str">
            <v>3.549,67</v>
          </cell>
        </row>
        <row r="3962">
          <cell r="A3962" t="str">
            <v>10537</v>
          </cell>
          <cell r="B3962" t="str">
            <v xml:space="preserve"> BETONEIRA 320 LITROS, SEM CARREGADOR, MOTOR A DIESEL DE 5,5 HP</v>
          </cell>
          <cell r="C3962" t="str">
            <v>UN</v>
          </cell>
          <cell r="D3962" t="str">
            <v>6.301,61</v>
          </cell>
        </row>
        <row r="3963">
          <cell r="A3963" t="str">
            <v>13891</v>
          </cell>
          <cell r="B3963" t="str">
            <v xml:space="preserve"> BETONEIRA 320 LITROS, SEM CARREGADOR, MOTOR A GASOLINA</v>
          </cell>
          <cell r="C3963" t="str">
            <v>UN</v>
          </cell>
          <cell r="D3963" t="str">
            <v>4.730,37</v>
          </cell>
        </row>
        <row r="3964">
          <cell r="A3964" t="str">
            <v>00646</v>
          </cell>
          <cell r="B3964" t="str">
            <v xml:space="preserve"> BETONEIRA 320L DIESEL 5,5HP C/ CARREGADOR MECANICO</v>
          </cell>
          <cell r="C3964" t="str">
            <v>H</v>
          </cell>
          <cell r="D3964" t="str">
            <v>3,88</v>
          </cell>
        </row>
        <row r="3965">
          <cell r="A3965" t="str">
            <v>00643</v>
          </cell>
          <cell r="B3965" t="str">
            <v xml:space="preserve"> BETONEIRA 320L DIESEL 5,5HP S/ CARREGADOR MECANICO</v>
          </cell>
          <cell r="C3965" t="str">
            <v>H</v>
          </cell>
          <cell r="D3965" t="str">
            <v>2,70</v>
          </cell>
        </row>
        <row r="3966">
          <cell r="A3966" t="str">
            <v>10531</v>
          </cell>
          <cell r="B3966" t="str">
            <v xml:space="preserve"> BETONEIRA 320L ELETRICA TRIFASICA 3HP C/ CARREGADOR MECANICO</v>
          </cell>
          <cell r="C3966" t="str">
            <v>H</v>
          </cell>
          <cell r="D3966" t="str">
            <v>2,10</v>
          </cell>
        </row>
        <row r="3967">
          <cell r="A3967" t="str">
            <v>10539</v>
          </cell>
          <cell r="B3967" t="str">
            <v xml:space="preserve"> BETONEIRA 580 LITROS, COM CARREGADOR, MOTOR A DIESEL DE 7,5 HP</v>
          </cell>
          <cell r="C3967" t="str">
            <v>UN</v>
          </cell>
          <cell r="D3967" t="str">
            <v>21.396,40</v>
          </cell>
        </row>
        <row r="3968">
          <cell r="A3968" t="str">
            <v>14628</v>
          </cell>
          <cell r="B3968" t="str">
            <v xml:space="preserve"> BETONEIRA 580 LITROS, SEM CARREGADOR, MOTOR A DIESEL DE 7,5 HP</v>
          </cell>
          <cell r="C3968" t="str">
            <v>UN</v>
          </cell>
          <cell r="D3968" t="str">
            <v>13.320,72</v>
          </cell>
        </row>
        <row r="3969">
          <cell r="A3969" t="str">
            <v>10536</v>
          </cell>
          <cell r="B3969" t="str">
            <v xml:space="preserve"> BETONEIRA 580 LITROS, SEM CARREGADOR, MOTOR ELÉTRICO TRIFÁSICO DE 7,5 HP</v>
          </cell>
          <cell r="C3969" t="str">
            <v>UN</v>
          </cell>
          <cell r="D3969" t="str">
            <v>11.380,13</v>
          </cell>
        </row>
        <row r="3970">
          <cell r="A3970" t="str">
            <v>25975</v>
          </cell>
          <cell r="B3970" t="str">
            <v xml:space="preserve"> BETONEIRA 580L , A GASOLINA, 10 KW, CONSUMO 3L/H, ROTATIVA, COM CARREGADOR DE MATERIAL E MEDIDOR</v>
          </cell>
          <cell r="C3970" t="str">
            <v>UN</v>
          </cell>
          <cell r="D3970" t="str">
            <v>19.810,91</v>
          </cell>
        </row>
        <row r="3971">
          <cell r="A3971" t="str">
            <v>00644</v>
          </cell>
          <cell r="B3971" t="str">
            <v xml:space="preserve"> BETONEIRA 580L DIESEL 7,5HP C/ CARREGADOR MECANICO</v>
          </cell>
          <cell r="C3971" t="str">
            <v>H</v>
          </cell>
          <cell r="D3971" t="str">
            <v>4,50</v>
          </cell>
        </row>
        <row r="3972">
          <cell r="A3972" t="str">
            <v>10533</v>
          </cell>
          <cell r="B3972" t="str">
            <v xml:space="preserve"> BETONEIRA 580L ELETRICA TRIFASICA 7,5HP C/ CARREGADOR MECANICO</v>
          </cell>
          <cell r="C3972" t="str">
            <v>H</v>
          </cell>
          <cell r="D3972" t="str">
            <v>3,00</v>
          </cell>
        </row>
        <row r="3973">
          <cell r="A3973" t="str">
            <v>11797</v>
          </cell>
          <cell r="B3973" t="str">
            <v xml:space="preserve"> BIDE LOUCA BRANCA C/ 3 FUROS - LINHA PADRAO MEDIO</v>
          </cell>
          <cell r="C3973" t="str">
            <v>UN</v>
          </cell>
          <cell r="D3973" t="str">
            <v>98,60</v>
          </cell>
        </row>
        <row r="3974">
          <cell r="A3974" t="str">
            <v>20265</v>
          </cell>
          <cell r="B3974" t="str">
            <v xml:space="preserve"> BIDE LOUCA COR C/ 3 FUROS</v>
          </cell>
          <cell r="C3974" t="str">
            <v>UN</v>
          </cell>
          <cell r="D3974" t="str">
            <v>91,16</v>
          </cell>
        </row>
        <row r="3975">
          <cell r="A3975" t="str">
            <v>00647</v>
          </cell>
          <cell r="B3975" t="str">
            <v xml:space="preserve"> BLASTER, DINAMITADOR OU CABO DE FOGO</v>
          </cell>
          <cell r="C3975" t="str">
            <v>H</v>
          </cell>
          <cell r="D3975" t="str">
            <v>17,32</v>
          </cell>
        </row>
        <row r="3976">
          <cell r="A3976" t="str">
            <v>07271</v>
          </cell>
          <cell r="B3976" t="str">
            <v xml:space="preserve"> BLOCO CERÂMICO VEDAÇÃO 8 FUROS - 9 X 19 X 19 CM</v>
          </cell>
          <cell r="C3976" t="str">
            <v>UN</v>
          </cell>
          <cell r="D3976" t="str">
            <v>0,69</v>
          </cell>
        </row>
        <row r="3977">
          <cell r="A3977" t="str">
            <v>07266</v>
          </cell>
          <cell r="B3977" t="str">
            <v xml:space="preserve"> BLOCO CERAMICO (ALVENARIA DE VEDACAO), DE *9 X 19 X 19* CM</v>
          </cell>
          <cell r="C3977" t="str">
            <v>MIL</v>
          </cell>
          <cell r="D3977" t="str">
            <v>685,00</v>
          </cell>
        </row>
        <row r="3978">
          <cell r="A3978" t="str">
            <v>07270</v>
          </cell>
          <cell r="B3978" t="str">
            <v xml:space="preserve"> BLOCO CERAMICO VEDAÇÃO 4 FUROS - 9 X 9 X 19 CM</v>
          </cell>
          <cell r="C3978" t="str">
            <v>UN</v>
          </cell>
          <cell r="D3978" t="str">
            <v>0,60</v>
          </cell>
        </row>
        <row r="3979">
          <cell r="A3979" t="str">
            <v>07267</v>
          </cell>
          <cell r="B3979" t="str">
            <v xml:space="preserve"> BLOCO CERAMICO VEDAÇÃO 6 FUROS - 9 X 14 X 19 CM</v>
          </cell>
          <cell r="C3979" t="str">
            <v>UN</v>
          </cell>
          <cell r="D3979" t="str">
            <v>0,60</v>
          </cell>
        </row>
        <row r="3980">
          <cell r="A3980" t="str">
            <v>07269</v>
          </cell>
          <cell r="B3980" t="str">
            <v xml:space="preserve"> BLOCO CERAMICO VEDAÇÃO 6 FUROS - 9 X 9 X 19 CM</v>
          </cell>
          <cell r="C3980" t="str">
            <v>UN</v>
          </cell>
          <cell r="D3980" t="str">
            <v>0,58</v>
          </cell>
        </row>
        <row r="3981">
          <cell r="A3981" t="str">
            <v>07268</v>
          </cell>
          <cell r="B3981" t="str">
            <v xml:space="preserve"> BLOCO CERAMICO VEDAÇÃO 8 FUROS - 9 X 19 X 29 CM</v>
          </cell>
          <cell r="C3981" t="str">
            <v>UN</v>
          </cell>
          <cell r="D3981" t="str">
            <v>0,82</v>
          </cell>
        </row>
        <row r="3982">
          <cell r="A3982" t="str">
            <v>25070</v>
          </cell>
          <cell r="B3982" t="str">
            <v xml:space="preserve"> BLOCO CONCRETO ESTRUTURAL, FBK 4,5 MPA, 14 X 19 X 39 CM, ESP. PAREDE = OU &gt; 25 MM (NBR 6136)</v>
          </cell>
          <cell r="C3982" t="str">
            <v>UN</v>
          </cell>
          <cell r="D3982" t="str">
            <v>2,52</v>
          </cell>
        </row>
        <row r="3983">
          <cell r="A3983" t="str">
            <v>25067</v>
          </cell>
          <cell r="B3983" t="str">
            <v xml:space="preserve"> BLOCO CONCRETO ESTRUTURAL, FBK 4,5 MPA, 19 X 19 X 39 CM, ESP. PAREDE: TRANSVERSAL = OU &gt; 25 MM E</v>
          </cell>
          <cell r="C3983" t="str">
            <v>UN</v>
          </cell>
          <cell r="D3983" t="str">
            <v>3,18</v>
          </cell>
        </row>
        <row r="3984">
          <cell r="A3984" t="str">
            <v>25071</v>
          </cell>
          <cell r="B3984" t="str">
            <v xml:space="preserve"> BLOCO CONCRETO ESTRUTURAL, FCK 4,5 MPA, 9 X 19 X 39 CM (NBR 6136)</v>
          </cell>
          <cell r="C3984" t="str">
            <v>UN</v>
          </cell>
          <cell r="D3984" t="str">
            <v>1,79</v>
          </cell>
        </row>
        <row r="3985">
          <cell r="A3985" t="str">
            <v>00650</v>
          </cell>
          <cell r="B3985" t="str">
            <v xml:space="preserve"> BLOCO DE CONCRETO (ALVENARIA DE VEDACAO), DE *9 X 19 X 39* CM</v>
          </cell>
          <cell r="C3985" t="str">
            <v>UN</v>
          </cell>
          <cell r="D3985" t="str">
            <v>1,46</v>
          </cell>
        </row>
        <row r="3986">
          <cell r="A3986" t="str">
            <v>00715</v>
          </cell>
          <cell r="B3986" t="str">
            <v xml:space="preserve"> BLOCO DE VIDRO INCOLOR, DE *19 X 19 X 8* CM</v>
          </cell>
          <cell r="C3986" t="str">
            <v>UN</v>
          </cell>
          <cell r="D3986" t="str">
            <v>7,01</v>
          </cell>
        </row>
        <row r="3987">
          <cell r="A3987" t="str">
            <v>10610</v>
          </cell>
          <cell r="B3987" t="str">
            <v xml:space="preserve"> BLOCO ESTRUTURAL CERAMICO - 14 X 19 X 29 CM - 4,0 MPA - NBR 15270</v>
          </cell>
          <cell r="C3987" t="str">
            <v>UN</v>
          </cell>
          <cell r="D3987" t="str">
            <v>1,99</v>
          </cell>
        </row>
        <row r="3988">
          <cell r="A3988" t="str">
            <v>00709</v>
          </cell>
          <cell r="B3988" t="str">
            <v xml:space="preserve"> BLOCO POLIETILENO ALTA DENSIDADE 27 X 30 X 100 CM MODELO MAXBLOCO LEOTECH, ACOMPANHADOS</v>
          </cell>
          <cell r="C3988" t="str">
            <v>UN</v>
          </cell>
          <cell r="D3988" t="str">
            <v>376,41</v>
          </cell>
        </row>
        <row r="3989">
          <cell r="A3989" t="str">
            <v>00691</v>
          </cell>
          <cell r="B3989" t="str">
            <v xml:space="preserve"> BLOCO SEXTAVADO EM CONCRETO P/ PAVIMENTAÇÃO DE 35 MPA, (TIPO BLOKRET) E = 6,5CM DE 30 X 30CM, DE</v>
          </cell>
          <cell r="C3989" t="str">
            <v>M2</v>
          </cell>
          <cell r="D3989" t="str">
            <v>33,12</v>
          </cell>
        </row>
        <row r="3990">
          <cell r="A3990" t="str">
            <v>00679</v>
          </cell>
          <cell r="B3990" t="str">
            <v xml:space="preserve"> BLOCO SEXTAVADO EM CONCRETO P/ PAVIMENTAÇÃO DE 35 MPA, DE 25 X 25 X 10 CM, DE ACORDO COM NBR</v>
          </cell>
          <cell r="C3990" t="str">
            <v>M2</v>
          </cell>
          <cell r="D3990" t="str">
            <v>53,45</v>
          </cell>
        </row>
        <row r="3991">
          <cell r="A3991" t="str">
            <v>00676</v>
          </cell>
          <cell r="B3991" t="str">
            <v xml:space="preserve"> BLOCO SEXTAVADO EM CONCRETO P/ PAVIMENTAÇÃO DE 35MPA, DE 20 X 20 X 8CM, DE ACORDO COM NBR 9780 /</v>
          </cell>
          <cell r="C3991" t="str">
            <v>M2</v>
          </cell>
          <cell r="D3991" t="str">
            <v>41,89</v>
          </cell>
        </row>
        <row r="3992">
          <cell r="A3992" t="str">
            <v>00677</v>
          </cell>
          <cell r="B3992" t="str">
            <v xml:space="preserve"> BLOCO SEXTAVADO EM CONCRETO P/ PAVIMENTAÇÃO DE 35MPA, DE 20 X 20 X 10CM DE ACORDO COM NBR 9780 /</v>
          </cell>
          <cell r="C3992" t="str">
            <v>M2</v>
          </cell>
          <cell r="D3992" t="str">
            <v>45,26</v>
          </cell>
        </row>
        <row r="3993">
          <cell r="A3993" t="str">
            <v>00678</v>
          </cell>
          <cell r="B3993" t="str">
            <v xml:space="preserve"> BLOCO SEXTAVADO EM CONCRETO P/ PAVIMENTAÇÃO DE 35MPA, DE 30 X 30 X 10 CM, DE ACORDO COM NBR 9780</v>
          </cell>
          <cell r="C3993" t="str">
            <v>M2</v>
          </cell>
          <cell r="D3993" t="str">
            <v>42,24</v>
          </cell>
        </row>
        <row r="3994">
          <cell r="A3994" t="str">
            <v>00710</v>
          </cell>
          <cell r="B3994" t="str">
            <v xml:space="preserve"> BLOCO SEXTAVADO P/ PAVIMENTAÇÃO EM CONCRETO DE 35 MPA, DE 20 X 20 X 6 CM, DE ACORDO COM NBR 9780</v>
          </cell>
          <cell r="C3994" t="str">
            <v>M2</v>
          </cell>
          <cell r="D3994" t="str">
            <v>31,95</v>
          </cell>
        </row>
        <row r="3995">
          <cell r="A3995" t="str">
            <v>00711</v>
          </cell>
          <cell r="B3995" t="str">
            <v xml:space="preserve"> BLOCO SEXTAVADO P/ PAVIMENTAÇÃO EM CONCRETO DE 35 MPA, DE 25 X 25 X 6 CM, DE ACORDO COM NBR 9780</v>
          </cell>
          <cell r="C3995" t="str">
            <v>M2</v>
          </cell>
          <cell r="D3995" t="str">
            <v>32,27</v>
          </cell>
        </row>
        <row r="3996">
          <cell r="A3996" t="str">
            <v>00712</v>
          </cell>
          <cell r="B3996" t="str">
            <v xml:space="preserve"> BLOCO SEXTAVADO P/ PAVIMENTAÇÃO EM CONCRETO DE 35 MPA, DE 25 X 25 X 8 CM, DE ACORDO COM NBR 9780/</v>
          </cell>
          <cell r="C3996" t="str">
            <v>M2</v>
          </cell>
          <cell r="D3996" t="str">
            <v>38,28</v>
          </cell>
        </row>
        <row r="3997">
          <cell r="A3997" t="str">
            <v>00708</v>
          </cell>
          <cell r="B3997" t="str">
            <v xml:space="preserve"> BLOCO SEXTAVADO P/ PAVIMENTAÇÃO, EM CONCRETO DE 35 MPA (TIPO BLOKRET) E = 5,0CM 19 X 19CM DE</v>
          </cell>
          <cell r="C3997" t="str">
            <v>M2</v>
          </cell>
          <cell r="D3997" t="str">
            <v>26,11</v>
          </cell>
        </row>
        <row r="3998">
          <cell r="A3998" t="str">
            <v>11118</v>
          </cell>
          <cell r="B3998" t="str">
            <v xml:space="preserve"> BLOCO SEXTAVADO P/ PAVIMENTAÇÃO, EM CONCRETO DE 35 MPA (TIPO BLOKRET) E = 9,0CM, DE 30 X 30CM, DE</v>
          </cell>
          <cell r="C3998" t="str">
            <v>UN</v>
          </cell>
          <cell r="D3998" t="str">
            <v>3,50</v>
          </cell>
        </row>
        <row r="3999">
          <cell r="A3999" t="str">
            <v>00714</v>
          </cell>
          <cell r="B3999" t="str">
            <v xml:space="preserve"> BLOCO SEXTAVADO P/ PAVIMENTAÇÃO, EM CONCRETO DE 35 MPA, DE 30 X 30 X 8 CM, DE ACORDO COM NBR 9780</v>
          </cell>
          <cell r="C3999" t="str">
            <v>M2</v>
          </cell>
          <cell r="D3999" t="str">
            <v>35,20</v>
          </cell>
        </row>
        <row r="4000">
          <cell r="A4000" t="str">
            <v>11119</v>
          </cell>
          <cell r="B4000" t="str">
            <v xml:space="preserve"> BLOCO SEXTAVADO P/ PAVIMENTAÇÃO,EM CONCRETO DE 35 MPA, DE 30 X 30 X 8 CM, DE ACORDO COM NBR 9780</v>
          </cell>
          <cell r="C4000" t="str">
            <v>M2</v>
          </cell>
          <cell r="D4000" t="str">
            <v>35,20</v>
          </cell>
        </row>
        <row r="4001">
          <cell r="A4001" t="str">
            <v>00713</v>
          </cell>
          <cell r="B4001" t="str">
            <v xml:space="preserve"> BLOCO SEXTAVADO P/PAVIMENTAÇÃO EM CONCRETO DE 35 MPA (TIPO BLOKRET) E = 8,0CM 30 X 30CM, DE</v>
          </cell>
          <cell r="C4001" t="str">
            <v>M2</v>
          </cell>
          <cell r="D4001" t="str">
            <v>34,91</v>
          </cell>
        </row>
        <row r="4002">
          <cell r="A4002" t="str">
            <v>13852</v>
          </cell>
          <cell r="B4002" t="str">
            <v xml:space="preserve"> BLOCO SEXTAVADO P/PAVIMENTAÇÃO, EM CONCRETO DE 35 MPA (TIPO BLOKRET) E= 10,0CM, DE 30 X 30 CM DE</v>
          </cell>
          <cell r="C4002" t="str">
            <v>M2</v>
          </cell>
          <cell r="D4002" t="str">
            <v>38,52</v>
          </cell>
        </row>
        <row r="4003">
          <cell r="A4003" t="str">
            <v>11117</v>
          </cell>
          <cell r="B4003" t="str">
            <v xml:space="preserve"> BLOCO SEXTAVADO P/PAVIMENTACAO, EM CONCRETO COM 35 MPA (TIPO BLOKRET), DE 30 X 30 CM, E = 8,0 CM</v>
          </cell>
          <cell r="C4003" t="str">
            <v>UN</v>
          </cell>
          <cell r="D4003" t="str">
            <v>3,06</v>
          </cell>
        </row>
        <row r="4004">
          <cell r="A4004" t="str">
            <v>00695</v>
          </cell>
          <cell r="B4004" t="str">
            <v xml:space="preserve"> BLOCO TIPO RAQUETE P/PAVIMENTAÇÃP E=6CM PISO 10 FACES COD 1035 N, EM CONCRETO DE 35MPA, DE</v>
          </cell>
          <cell r="C4004" t="str">
            <v>M2</v>
          </cell>
          <cell r="D4004" t="str">
            <v>33,68</v>
          </cell>
        </row>
        <row r="4005">
          <cell r="A4005" t="str">
            <v>27056</v>
          </cell>
          <cell r="B4005" t="str">
            <v xml:space="preserve"> BLOCO VEDAÇÃO CONCRETO 9 X 19 X 39 CM.</v>
          </cell>
          <cell r="C4005" t="str">
            <v>UN</v>
          </cell>
          <cell r="D4005" t="str">
            <v>1,46</v>
          </cell>
        </row>
        <row r="4006">
          <cell r="A4006" t="str">
            <v>00674</v>
          </cell>
          <cell r="B4006" t="str">
            <v xml:space="preserve"> BLOCO VEDACAO CONCRETO CELULAR 10 X 30 X 60CM</v>
          </cell>
          <cell r="C4006" t="str">
            <v>M2</v>
          </cell>
          <cell r="D4006" t="str">
            <v>40,67</v>
          </cell>
        </row>
        <row r="4007">
          <cell r="A4007" t="str">
            <v>00652</v>
          </cell>
          <cell r="B4007" t="str">
            <v xml:space="preserve"> BLOCO VEDACAO CONCRETO CELULAR 20 X 30 X 60CM</v>
          </cell>
          <cell r="C4007" t="str">
            <v>M2</v>
          </cell>
          <cell r="D4007" t="str">
            <v>81,34</v>
          </cell>
        </row>
        <row r="4008">
          <cell r="A4008" t="str">
            <v>11979</v>
          </cell>
          <cell r="B4008" t="str">
            <v xml:space="preserve"> BLOCO VEDACAO CONCRETO POROSO 20 X 20 X 20CM</v>
          </cell>
          <cell r="C4008" t="str">
            <v>UN</v>
          </cell>
          <cell r="D4008" t="str">
            <v>1,61</v>
          </cell>
        </row>
        <row r="4009">
          <cell r="A4009" t="str">
            <v>00651</v>
          </cell>
          <cell r="B4009" t="str">
            <v xml:space="preserve"> BLOCO VEDACAO CONCRETO 14 X 19 X 39 CM (CLASSE D - NBR 6136/07)</v>
          </cell>
          <cell r="C4009" t="str">
            <v>UN</v>
          </cell>
          <cell r="D4009" t="str">
            <v>1,80</v>
          </cell>
        </row>
        <row r="4010">
          <cell r="A4010" t="str">
            <v>00654</v>
          </cell>
          <cell r="B4010" t="str">
            <v xml:space="preserve"> BLOCO VEDACAO CONCRETO 19 X 19 X 39CM (CLASSE D - NBR 6136/07)</v>
          </cell>
          <cell r="C4010" t="str">
            <v>UN</v>
          </cell>
          <cell r="D4010" t="str">
            <v>2,14</v>
          </cell>
        </row>
        <row r="4011">
          <cell r="A4011" t="str">
            <v>11981</v>
          </cell>
          <cell r="B4011" t="str">
            <v xml:space="preserve"> BLOCO VIDRO INCOLOR VENEZIANA 20 X 10 X 8CM</v>
          </cell>
          <cell r="C4011" t="str">
            <v>UN</v>
          </cell>
          <cell r="D4011" t="str">
            <v>4,17</v>
          </cell>
        </row>
        <row r="4012">
          <cell r="A4012" t="str">
            <v>00716</v>
          </cell>
          <cell r="B4012" t="str">
            <v xml:space="preserve"> BLOCO VIDRO INCOLOR XADREZ 20 X 20 X 10CM</v>
          </cell>
          <cell r="C4012" t="str">
            <v>UN</v>
          </cell>
          <cell r="D4012" t="str">
            <v>7,60</v>
          </cell>
        </row>
        <row r="4013">
          <cell r="A4013" t="str">
            <v>12614</v>
          </cell>
          <cell r="B4013" t="str">
            <v xml:space="preserve"> BOCAL PVC MR AQUAPLUV BEIRAL D =125X88 MM</v>
          </cell>
          <cell r="C4013" t="str">
            <v>UN</v>
          </cell>
          <cell r="D4013" t="str">
            <v>68,84</v>
          </cell>
        </row>
        <row r="4014">
          <cell r="A4014" t="str">
            <v>12294</v>
          </cell>
          <cell r="B4014" t="str">
            <v xml:space="preserve"> BOCAL/SOQUETE/RECEPTACULO CONTRA INTEMPERIES C/ RABICHO</v>
          </cell>
          <cell r="C4014" t="str">
            <v>UN</v>
          </cell>
          <cell r="D4014" t="str">
            <v>1,80</v>
          </cell>
        </row>
        <row r="4015">
          <cell r="A4015" t="str">
            <v>12295</v>
          </cell>
          <cell r="B4015" t="str">
            <v xml:space="preserve"> BOCAL/SOQUETE/RECEPTACULO DE BAQUELITE</v>
          </cell>
          <cell r="C4015" t="str">
            <v>UN</v>
          </cell>
          <cell r="D4015" t="str">
            <v>2,08</v>
          </cell>
        </row>
        <row r="4016">
          <cell r="A4016" t="str">
            <v>12296</v>
          </cell>
          <cell r="B4016" t="str">
            <v xml:space="preserve"> BOCAL/SOQUETE/RECEPTACULO DE PORCELANA</v>
          </cell>
          <cell r="C4016" t="str">
            <v>UN</v>
          </cell>
          <cell r="D4016" t="str">
            <v>1,60</v>
          </cell>
        </row>
        <row r="4017">
          <cell r="A4017" t="str">
            <v>06140</v>
          </cell>
          <cell r="B4017" t="str">
            <v xml:space="preserve"> BOLSA DE LIGACAO EM PVC FLEXIVEL P/ VASO SANITARIO 1.1/2" (40MM)</v>
          </cell>
          <cell r="C4017" t="str">
            <v>UN</v>
          </cell>
          <cell r="D4017" t="str">
            <v>1,79</v>
          </cell>
        </row>
        <row r="4018">
          <cell r="A4018" t="str">
            <v>10575</v>
          </cell>
          <cell r="B4018" t="str">
            <v xml:space="preserve"> BOMBA AUTO-ASPIRANTE C/ MOTOR ELETRICO MONOFASICO 1/4 CV BOCAIS 3/4" X 3/4" SCHNEIDER MOD. ASP-56</v>
          </cell>
          <cell r="C4018" t="str">
            <v>UN</v>
          </cell>
          <cell r="D4018" t="str">
            <v>587,30</v>
          </cell>
        </row>
        <row r="4019">
          <cell r="A4019" t="str">
            <v>14013</v>
          </cell>
          <cell r="B4019" t="str">
            <v xml:space="preserve"> BOMBA C/MOTOR NACIONAL P/SONDAGEM</v>
          </cell>
          <cell r="C4019" t="str">
            <v>UN</v>
          </cell>
          <cell r="D4019" t="str">
            <v>34.741,38</v>
          </cell>
        </row>
        <row r="4020">
          <cell r="A4020" t="str">
            <v>00733</v>
          </cell>
          <cell r="B4020" t="str">
            <v xml:space="preserve"> BOMBA CENTRIFUGA C/ MOTOR ELETRICO MONOFASICO MOD. BC 91S 3/4 CV - AMT= 11 MCA, Q= 7,3 M³/H- AMT= 23</v>
          </cell>
          <cell r="C4020" t="str">
            <v>UN</v>
          </cell>
          <cell r="D4020" t="str">
            <v>576,81</v>
          </cell>
        </row>
        <row r="4021">
          <cell r="A4021" t="str">
            <v>00731</v>
          </cell>
          <cell r="B4021" t="str">
            <v xml:space="preserve"> BOMBA CENTRIFUGA C/ MOTOR ELETRICO MONOFASICO 1/2CV BOCAIS 1" X 3/4" DANCOR SERIE CAMW4 MOD.</v>
          </cell>
          <cell r="C4021" t="str">
            <v>UN</v>
          </cell>
          <cell r="D4021" t="str">
            <v>447,47</v>
          </cell>
        </row>
        <row r="4022">
          <cell r="A4022" t="str">
            <v>00729</v>
          </cell>
          <cell r="B4022" t="str">
            <v xml:space="preserve"> BOMBA CENTRIFUGA C/ MOTOR ELETRICO MONOFASICO 1/3HP BOCAIS 1 X 3/4 DANCOR SERIE CAMW4 MOD. 103</v>
          </cell>
          <cell r="C4022" t="str">
            <v>UN</v>
          </cell>
          <cell r="D4022" t="str">
            <v>403,00</v>
          </cell>
        </row>
        <row r="4023">
          <cell r="A4023" t="str">
            <v>00738</v>
          </cell>
          <cell r="B4023" t="str">
            <v xml:space="preserve"> BOMBA CENTRIFUGA C/ MOTOR ELETRICO TRIFASICO 5CV BOCAIS 2" X 1.1/2" X 1" DANCOR SERIE CAM MOD.</v>
          </cell>
          <cell r="C4023" t="str">
            <v>UN</v>
          </cell>
          <cell r="D4023" t="str">
            <v>2.149,94</v>
          </cell>
        </row>
        <row r="4024">
          <cell r="A4024" t="str">
            <v>00734</v>
          </cell>
          <cell r="B4024" t="str">
            <v xml:space="preserve"> BOMBA CENTRIFUGA C/ MOTOR ELETRICO TRIFASICO 1 1/2CV BOCAIS 1 1/4" X 1" SCHNEIDER MOD.BC92</v>
          </cell>
          <cell r="C4024" t="str">
            <v>UN</v>
          </cell>
          <cell r="D4024" t="str">
            <v>859,97</v>
          </cell>
        </row>
        <row r="4025">
          <cell r="A4025" t="str">
            <v>00732</v>
          </cell>
          <cell r="B4025" t="str">
            <v xml:space="preserve"> BOMBA CENTRIFUGA C/ MOTOR ELETRICO TRIFASICO 1CV BOCAIS 1" X 1 " DANCOR SERIE CAM MOD. 250, HM /Q =</v>
          </cell>
          <cell r="C4025" t="str">
            <v>UN</v>
          </cell>
          <cell r="D4025" t="str">
            <v>619,39</v>
          </cell>
        </row>
        <row r="4026">
          <cell r="A4026" t="str">
            <v>00737</v>
          </cell>
          <cell r="B4026" t="str">
            <v xml:space="preserve"> BOMBA CENTRIFUGA C/ MOTOR ELETRICO TRIFASICO 15CV BOCAIS 2 1/2" " X 2" DANCOR SERIE CAM MOD. 687 -</v>
          </cell>
          <cell r="C4026" t="str">
            <v>UN</v>
          </cell>
          <cell r="D4026" t="str">
            <v>3.670,63</v>
          </cell>
        </row>
        <row r="4027">
          <cell r="A4027" t="str">
            <v>00736</v>
          </cell>
          <cell r="B4027" t="str">
            <v xml:space="preserve"> BOMBA CENTRIFUGA C/ MOTOR ELETRICO TRIFASICO 3CV BOCAIS 1 1/2" X 1 1/4" DANCOR SERIE CAM MOD.510</v>
          </cell>
          <cell r="C4027" t="str">
            <v>UN</v>
          </cell>
          <cell r="D4027" t="str">
            <v>1.021,34</v>
          </cell>
        </row>
        <row r="4028">
          <cell r="A4028" t="str">
            <v>14161</v>
          </cell>
          <cell r="B4028" t="str">
            <v xml:space="preserve"> BOMBA CENTRIFUGA C/ MOTOR ELETRICO 3/4CV SCHNEIDER BC-91 **CAIXA**</v>
          </cell>
          <cell r="C4028" t="str">
            <v>UN</v>
          </cell>
          <cell r="D4028" t="str">
            <v>611,77</v>
          </cell>
        </row>
        <row r="4029">
          <cell r="A4029" t="str">
            <v>00740</v>
          </cell>
          <cell r="B4029" t="str">
            <v xml:space="preserve"> BOMBA CENTRIFUGA DE ESTAGIOS C/ MOTOR ELETRICO TRIFASICO 10CV B OCAIS 1 1/2" X 1" SCHNEIDER MOD.</v>
          </cell>
          <cell r="C4029" t="str">
            <v>UN</v>
          </cell>
          <cell r="D4029" t="str">
            <v>3.204,91</v>
          </cell>
        </row>
        <row r="4030">
          <cell r="A4030" t="str">
            <v>00735</v>
          </cell>
          <cell r="B4030" t="str">
            <v xml:space="preserve"> BOMBA CENTRIFUGA DE ESTAGIOS C/ MOTOR ELETRICO TRIFASICO 2CV BOCAIS 1" X 3/4" SCHNEIDER MOD. ME</v>
          </cell>
          <cell r="C4030" t="str">
            <v>UN</v>
          </cell>
          <cell r="D4030" t="str">
            <v>1.375,26</v>
          </cell>
        </row>
        <row r="4031">
          <cell r="A4031" t="str">
            <v>25932</v>
          </cell>
          <cell r="B4031" t="str">
            <v xml:space="preserve"> BOMBA HIDRAULICA ALTA PRESSÃO (UNIDADE MOTRIZ), VAZÃO DE 3,0L/MIN, ATINGINDO PRESSÕES</v>
          </cell>
          <cell r="C4031" t="str">
            <v>DIA</v>
          </cell>
          <cell r="D4031" t="str">
            <v>185,00</v>
          </cell>
        </row>
        <row r="4032">
          <cell r="A4032" t="str">
            <v>00745</v>
          </cell>
          <cell r="B4032" t="str">
            <v xml:space="preserve"> BOMBA PARA TESTE HIDROSTATICO ATE 850 LIBRAS (LOCACAO)</v>
          </cell>
          <cell r="C4032" t="str">
            <v>H</v>
          </cell>
          <cell r="D4032" t="str">
            <v>1,53</v>
          </cell>
        </row>
        <row r="4033">
          <cell r="A4033" t="str">
            <v>10753</v>
          </cell>
          <cell r="B4033" t="str">
            <v xml:space="preserve"> BOMBA PRESSURIZADORA ELETRICA ATE 2HP, 1 1/2"</v>
          </cell>
          <cell r="C4033" t="str">
            <v>H</v>
          </cell>
          <cell r="D4033" t="str">
            <v>0,56</v>
          </cell>
        </row>
        <row r="4034">
          <cell r="A4034" t="str">
            <v>00755</v>
          </cell>
          <cell r="B4034" t="str">
            <v xml:space="preserve"> BOMBA SUBMERSA DA MARCA LEAO S65-7, 27HP, ELETR. TRIFASICA, 220/380V</v>
          </cell>
          <cell r="C4034" t="str">
            <v>UN</v>
          </cell>
          <cell r="D4034" t="str">
            <v>13.714,85</v>
          </cell>
        </row>
        <row r="4035">
          <cell r="A4035" t="str">
            <v>00756</v>
          </cell>
          <cell r="B4035" t="str">
            <v xml:space="preserve"> BOMBA SUBMERSA DA MARCA LEAO S65-9, 32HP, ELETR. TRIFASICA 220/380V</v>
          </cell>
          <cell r="C4035" t="str">
            <v>UN</v>
          </cell>
          <cell r="D4035" t="str">
            <v>29.515,64</v>
          </cell>
        </row>
        <row r="4036">
          <cell r="A4036" t="str">
            <v>00749</v>
          </cell>
          <cell r="B4036" t="str">
            <v xml:space="preserve"> BOMBA SUBMERSA P/ POCO PROFUNDO ELETRICA TRIFASICA 4HP MARCA LEAO MOD.4R8-14, SERIE 300, 220V-</v>
          </cell>
          <cell r="C4036" t="str">
            <v>UN</v>
          </cell>
          <cell r="D4036" t="str">
            <v>6.376,95</v>
          </cell>
        </row>
        <row r="4037">
          <cell r="A4037" t="str">
            <v>00750</v>
          </cell>
          <cell r="B4037" t="str">
            <v xml:space="preserve"> BOMBA SUBMERSA P/ POCO PROFUNDO ELETRICA TRIFASICA 5CV DANCOR MOD 8.3S-29,HM/Q = 30M/10M³/H</v>
          </cell>
          <cell r="C4037" t="str">
            <v>UN</v>
          </cell>
          <cell r="D4037" t="str">
            <v>6.679,69</v>
          </cell>
        </row>
        <row r="4038">
          <cell r="A4038" t="str">
            <v>10587</v>
          </cell>
          <cell r="B4038" t="str">
            <v xml:space="preserve"> BOMBA SUBMERSA 4" P/ POCO PROFUNDO ELETRICA MONOFASICA 1/2CV SAIDA 1 1/2'' MARCA DANCOR SERIE</v>
          </cell>
          <cell r="C4038" t="str">
            <v>UN</v>
          </cell>
          <cell r="D4038" t="str">
            <v>2.894,54</v>
          </cell>
        </row>
        <row r="4039">
          <cell r="A4039" t="str">
            <v>00759</v>
          </cell>
          <cell r="B4039" t="str">
            <v xml:space="preserve"> BOMBA SUBMERSA 4" P/ POCO PROFUNDO ELETRICA TRIFASICA 2CV, SAI DA 1, 1/2" MARCA DANCOR SERIE SPP</v>
          </cell>
          <cell r="C4039" t="str">
            <v>UN</v>
          </cell>
          <cell r="D4039" t="str">
            <v>4.263,55</v>
          </cell>
        </row>
        <row r="4040">
          <cell r="A4040" t="str">
            <v>00761</v>
          </cell>
          <cell r="B4040" t="str">
            <v xml:space="preserve"> BOMBA SUBMERSA 4" P/ POCO PROFUNDO ELETRICA TRIFASICA 5CV, SAIDA 2" M ARCA DANCOR SERIE SPP MOD</v>
          </cell>
          <cell r="C4040" t="str">
            <v>UN</v>
          </cell>
          <cell r="D4040" t="str">
            <v>8.351,57</v>
          </cell>
        </row>
        <row r="4041">
          <cell r="A4041" t="str">
            <v>10588</v>
          </cell>
          <cell r="B4041" t="str">
            <v xml:space="preserve"> BOMBA SUBMERSIVEL P/ DRENAGEM ELETRICA TRIFASICA 1CV SAIDA 2'' C/ 5M CABO ELETRICO DANCOR SERIE</v>
          </cell>
          <cell r="C4041" t="str">
            <v>UN</v>
          </cell>
          <cell r="D4041" t="str">
            <v>1.878,91</v>
          </cell>
        </row>
        <row r="4042">
          <cell r="A4042" t="str">
            <v>10589</v>
          </cell>
          <cell r="B4042" t="str">
            <v xml:space="preserve"> BOMBA SUBMERSIVEL P/ DRENAGEM ELETRICA TRIFASICA 2CV SAIDA 2'' C/ 5M CABO ELETRICO DANCOR SERIE</v>
          </cell>
          <cell r="C4042" t="str">
            <v>UN</v>
          </cell>
          <cell r="D4042" t="str">
            <v>1.988,28</v>
          </cell>
        </row>
        <row r="4043">
          <cell r="A4043" t="str">
            <v>00751</v>
          </cell>
          <cell r="B4043" t="str">
            <v xml:space="preserve"> BOMBA SUBMERSIVEL P/ DRENAGEM ELETRICA TRIFASICA 3CV SAIDA 2" C/ 5M CABO ELETRICO DANCOR SERIE</v>
          </cell>
          <cell r="C4043" t="str">
            <v>UN</v>
          </cell>
          <cell r="D4043" t="str">
            <v>2.660,15</v>
          </cell>
        </row>
        <row r="4044">
          <cell r="A4044" t="str">
            <v>00752</v>
          </cell>
          <cell r="B4044" t="str">
            <v xml:space="preserve"> BOMBA SUBMERSIVEL P/ DRENAGEM ELETRICA TRIFASICA 3CV SAIDA 2" C/ 5M CABO ELETRICO DANCOR SERIE</v>
          </cell>
          <cell r="C4044" t="str">
            <v>UN</v>
          </cell>
          <cell r="D4044" t="str">
            <v>2.195,30</v>
          </cell>
        </row>
        <row r="4045">
          <cell r="A4045" t="str">
            <v>00754</v>
          </cell>
          <cell r="B4045" t="str">
            <v xml:space="preserve"> BOMBA SUBMERSIVEL P/ DRENAGEM FLYGT B 2050 ELETRICA TRIFASICA, SAIDA 2" 1,1 KW HM/Q = 0M / 28M3/H A</v>
          </cell>
          <cell r="C4045" t="str">
            <v>UN</v>
          </cell>
          <cell r="D4045" t="str">
            <v>5.003,91</v>
          </cell>
        </row>
        <row r="4046">
          <cell r="A4046" t="str">
            <v>00757</v>
          </cell>
          <cell r="B4046" t="str">
            <v xml:space="preserve"> BOMBA SUBMERSIVEL P/ DRENAGEM FLYGT B 2066 ELETRICA TRIFASICA 3 ,7CV SAIDA DE 3" HM/Q = 6M/60M3/H A</v>
          </cell>
          <cell r="C4046" t="str">
            <v>UN</v>
          </cell>
          <cell r="D4046" t="str">
            <v>9.046,42</v>
          </cell>
        </row>
        <row r="4047">
          <cell r="A4047" t="str">
            <v>00760</v>
          </cell>
          <cell r="B4047" t="str">
            <v xml:space="preserve"> BOMBA SUBMERSIVEL P/ DRENAGEM FLYGT B 2102 HT ELETRICA TRIFASIC A 8,2 CV SAIDA 3", ALTA PRESSAO,</v>
          </cell>
          <cell r="C4047" t="str">
            <v>UN</v>
          </cell>
          <cell r="D4047" t="str">
            <v>15.184,49</v>
          </cell>
        </row>
        <row r="4048">
          <cell r="A4048" t="str">
            <v>11271</v>
          </cell>
          <cell r="B4048" t="str">
            <v xml:space="preserve"> BOMBA SUBMERSIVEL P/ DRENAGEM FLYGT B 2102 MT ELETRICA TRIFASICA 8,2 CV SAIDA 4", PRESSAO NORMAL,</v>
          </cell>
          <cell r="C4048" t="str">
            <v>UN</v>
          </cell>
          <cell r="D4048" t="str">
            <v>15.570,90</v>
          </cell>
        </row>
        <row r="4049">
          <cell r="A4049" t="str">
            <v>10591</v>
          </cell>
          <cell r="B4049" t="str">
            <v xml:space="preserve"> BOMBA SUBMERSIVEL P/ DRENAGEM SCHNEIDER BCS-220, 1CV TRIFÁSICA, SAIDA2", C/ 1,5M DE CABO ELETR.,</v>
          </cell>
          <cell r="C4049" t="str">
            <v>UN</v>
          </cell>
          <cell r="D4049" t="str">
            <v>2.228,02</v>
          </cell>
        </row>
        <row r="4050">
          <cell r="A4050" t="str">
            <v>04086</v>
          </cell>
          <cell r="B4050" t="str">
            <v xml:space="preserve"> BOMBA SUBMERSIVEL P/ DRENAGEM/ESGOTAMENTO, ELETRICA TRIFASICA ACIMA DE 5 CV DESCARGA 4" HM =</v>
          </cell>
          <cell r="C4050" t="str">
            <v>H</v>
          </cell>
          <cell r="D4050" t="str">
            <v>2,25</v>
          </cell>
        </row>
        <row r="4051">
          <cell r="A4051" t="str">
            <v>04085</v>
          </cell>
          <cell r="B4051" t="str">
            <v xml:space="preserve"> BOMBA SUBMERSIVEL P/ DRENAGEM/ESGOTAMENTO, ELETRICA TRIFASICA ACIMA 2 ATE 5CV DESCARGA 3", HM</v>
          </cell>
          <cell r="C4051" t="str">
            <v>H</v>
          </cell>
          <cell r="D4051" t="str">
            <v>1,72</v>
          </cell>
        </row>
        <row r="4052">
          <cell r="A4052" t="str">
            <v>00743</v>
          </cell>
          <cell r="B4052" t="str">
            <v xml:space="preserve"> BOMBA SUBMERSIVEL PARA DRENAGEM E ESGOTAMENTO COM MOTOR ELETRICO TRIFASICO DE *3 A 5* CV,</v>
          </cell>
          <cell r="C4052" t="str">
            <v>H</v>
          </cell>
          <cell r="D4052" t="str">
            <v>0,98</v>
          </cell>
        </row>
        <row r="4053">
          <cell r="A4053" t="str">
            <v>04084</v>
          </cell>
          <cell r="B4053" t="str">
            <v xml:space="preserve"> BOMBA SUBMERSIVEL PARA DRENAGEM E ESGOTAMENTO COM MOTOR ELETRICO TRIFASICO DE ATE 2 CV,</v>
          </cell>
          <cell r="C4053" t="str">
            <v>H</v>
          </cell>
          <cell r="D4053" t="str">
            <v>1,35</v>
          </cell>
        </row>
        <row r="4054">
          <cell r="A4054" t="str">
            <v>10592</v>
          </cell>
          <cell r="B4054" t="str">
            <v xml:space="preserve"> BOMBA SUBMERSIVEL SCHNEIDER BCS-220 1CV TRIFASICA, SAIDA 2", C/1,5M DE CABO ELETR. AMT=8MCA, Q=</v>
          </cell>
          <cell r="C4054" t="str">
            <v>UN</v>
          </cell>
          <cell r="D4054" t="str">
            <v>2.250,00</v>
          </cell>
        </row>
        <row r="4055">
          <cell r="A4055" t="str">
            <v>05082</v>
          </cell>
          <cell r="B4055" t="str">
            <v xml:space="preserve"> BORBOLETA FERRO CROMADO P/ JANELA MADEIRA TP GUILHOTINA</v>
          </cell>
          <cell r="C4055" t="str">
            <v>PAR</v>
          </cell>
          <cell r="D4055" t="str">
            <v>12,30</v>
          </cell>
        </row>
        <row r="4056">
          <cell r="A4056" t="str">
            <v>05081</v>
          </cell>
          <cell r="B4056" t="str">
            <v xml:space="preserve"> BORBOLETA LATAO FUNDIDO CROMADO P/ JANELA MADEIRA TP GUILHOTINA</v>
          </cell>
          <cell r="C4056" t="str">
            <v>PAR</v>
          </cell>
          <cell r="D4056" t="str">
            <v>32,52</v>
          </cell>
        </row>
        <row r="4057">
          <cell r="A4057" t="str">
            <v>12893</v>
          </cell>
          <cell r="B4057" t="str">
            <v xml:space="preserve"> BOTA COURO SOLADO DE BORRACHA VULCANIZADA</v>
          </cell>
          <cell r="C4057" t="str">
            <v>PAR</v>
          </cell>
          <cell r="D4057" t="str">
            <v>23,55</v>
          </cell>
        </row>
        <row r="4058">
          <cell r="A4058" t="str">
            <v>11816</v>
          </cell>
          <cell r="B4058" t="str">
            <v xml:space="preserve"> BOYLER ELETRICO HORIZONTAL COM CAPACIDADE DE 100 LITROS</v>
          </cell>
          <cell r="C4058" t="str">
            <v>UN</v>
          </cell>
          <cell r="D4058" t="str">
            <v>2.688,30</v>
          </cell>
        </row>
        <row r="4059">
          <cell r="A4059" t="str">
            <v>11930</v>
          </cell>
          <cell r="B4059" t="str">
            <v xml:space="preserve"> BRACADEIRA ACO INOX 1/4 X 3/4" X 600MM</v>
          </cell>
          <cell r="C4059" t="str">
            <v>UN</v>
          </cell>
          <cell r="D4059" t="str">
            <v>1,96</v>
          </cell>
        </row>
        <row r="4060">
          <cell r="A4060" t="str">
            <v>04361</v>
          </cell>
          <cell r="B4060" t="str">
            <v xml:space="preserve"> BRACADEIRA C/ PARAFUSO D = 1 1/2"</v>
          </cell>
          <cell r="C4060" t="str">
            <v>UN</v>
          </cell>
          <cell r="D4060" t="str">
            <v>2,14</v>
          </cell>
        </row>
        <row r="4061">
          <cell r="A4061" t="str">
            <v>04371</v>
          </cell>
          <cell r="B4061" t="str">
            <v xml:space="preserve"> BRACADEIRA C/ PARAFUSO D = 1 1/4"</v>
          </cell>
          <cell r="C4061" t="str">
            <v>UN</v>
          </cell>
          <cell r="D4061" t="str">
            <v>2,11</v>
          </cell>
        </row>
        <row r="4062">
          <cell r="A4062" t="str">
            <v>04363</v>
          </cell>
          <cell r="B4062" t="str">
            <v xml:space="preserve"> BRACADEIRA C/ PARAFUSO D = 1/2"</v>
          </cell>
          <cell r="C4062" t="str">
            <v>UN</v>
          </cell>
          <cell r="D4062" t="str">
            <v>1,01</v>
          </cell>
        </row>
        <row r="4063">
          <cell r="A4063" t="str">
            <v>04362</v>
          </cell>
          <cell r="B4063" t="str">
            <v xml:space="preserve"> BRACADEIRA C/ PARAFUSO D = 1"</v>
          </cell>
          <cell r="C4063" t="str">
            <v>UN</v>
          </cell>
          <cell r="D4063" t="str">
            <v>1,26</v>
          </cell>
        </row>
        <row r="4064">
          <cell r="A4064" t="str">
            <v>04364</v>
          </cell>
          <cell r="B4064" t="str">
            <v xml:space="preserve"> BRACADEIRA C/ PARAFUSO D = 2 1/2"</v>
          </cell>
          <cell r="C4064" t="str">
            <v>UN</v>
          </cell>
          <cell r="D4064" t="str">
            <v>2,68</v>
          </cell>
        </row>
        <row r="4065">
          <cell r="A4065" t="str">
            <v>04365</v>
          </cell>
          <cell r="B4065" t="str">
            <v xml:space="preserve"> BRACADEIRA C/ PARAFUSO D = 2"</v>
          </cell>
          <cell r="C4065" t="str">
            <v>UN</v>
          </cell>
          <cell r="D4065" t="str">
            <v>2,65</v>
          </cell>
        </row>
        <row r="4066">
          <cell r="A4066" t="str">
            <v>04366</v>
          </cell>
          <cell r="B4066" t="str">
            <v xml:space="preserve"> BRACADEIRA C/ PARAFUSO D = 3 1/2"</v>
          </cell>
          <cell r="C4066" t="str">
            <v>UN</v>
          </cell>
          <cell r="D4066" t="str">
            <v>3,47</v>
          </cell>
        </row>
        <row r="4067">
          <cell r="A4067" t="str">
            <v>04360</v>
          </cell>
          <cell r="B4067" t="str">
            <v xml:space="preserve"> BRACADEIRA C/ PARAFUSO D = 3/4"</v>
          </cell>
          <cell r="C4067" t="str">
            <v>UN</v>
          </cell>
          <cell r="D4067" t="str">
            <v>1,10</v>
          </cell>
        </row>
        <row r="4068">
          <cell r="A4068" t="str">
            <v>04367</v>
          </cell>
          <cell r="B4068" t="str">
            <v xml:space="preserve"> BRACADEIRA C/ PARAFUSO D = 3"</v>
          </cell>
          <cell r="C4068" t="str">
            <v>UN</v>
          </cell>
          <cell r="D4068" t="str">
            <v>3,15</v>
          </cell>
        </row>
        <row r="4069">
          <cell r="A4069" t="str">
            <v>04372</v>
          </cell>
          <cell r="B4069" t="str">
            <v xml:space="preserve"> BRACADEIRA C/ PARAFUSO D = 4"</v>
          </cell>
          <cell r="C4069" t="str">
            <v>UN</v>
          </cell>
          <cell r="D4069" t="str">
            <v>3,82</v>
          </cell>
        </row>
        <row r="4070">
          <cell r="A4070" t="str">
            <v>11926</v>
          </cell>
          <cell r="B4070" t="str">
            <v xml:space="preserve"> BRACADEIRA FERRO GALV MODULAR E = 1/2" D = 2 1/2"</v>
          </cell>
          <cell r="C4070" t="str">
            <v>UN</v>
          </cell>
          <cell r="D4070" t="str">
            <v>1,48</v>
          </cell>
        </row>
        <row r="4071">
          <cell r="A4071" t="str">
            <v>11927</v>
          </cell>
          <cell r="B4071" t="str">
            <v xml:space="preserve"> BRACADEIRA FERRO GALV MODULAR E = 1/2" D = 2"</v>
          </cell>
          <cell r="C4071" t="str">
            <v>UN</v>
          </cell>
          <cell r="D4071" t="str">
            <v>2,87</v>
          </cell>
        </row>
        <row r="4072">
          <cell r="A4072" t="str">
            <v>11928</v>
          </cell>
          <cell r="B4072" t="str">
            <v xml:space="preserve"> BRACADEIRA FERRO GALV MODULAR E = 1/2" D = 3"</v>
          </cell>
          <cell r="C4072" t="str">
            <v>UN</v>
          </cell>
          <cell r="D4072" t="str">
            <v>3,34</v>
          </cell>
        </row>
        <row r="4073">
          <cell r="A4073" t="str">
            <v>11270</v>
          </cell>
          <cell r="B4073" t="str">
            <v xml:space="preserve"> BRACADEIRA FIXACAO CABO PARA-RAIO - SIMPLES</v>
          </cell>
          <cell r="C4073" t="str">
            <v>UN</v>
          </cell>
          <cell r="D4073" t="str">
            <v>4,42</v>
          </cell>
        </row>
        <row r="4074">
          <cell r="A4074" t="str">
            <v>13343</v>
          </cell>
          <cell r="B4074" t="str">
            <v xml:space="preserve"> BRACADEIRA OU CINTA EM FG 6" PARA FIXACAO EM POSTE CIRCULAR"</v>
          </cell>
          <cell r="C4074" t="str">
            <v>UN</v>
          </cell>
          <cell r="D4074" t="str">
            <v>23,65</v>
          </cell>
        </row>
        <row r="4075">
          <cell r="A4075" t="str">
            <v>12615</v>
          </cell>
          <cell r="B4075" t="str">
            <v xml:space="preserve"> BRACADEIRA PVC AQUAPLUV D = 88MM</v>
          </cell>
          <cell r="C4075" t="str">
            <v>UN</v>
          </cell>
          <cell r="D4075" t="str">
            <v>13,44</v>
          </cell>
        </row>
        <row r="4076">
          <cell r="A4076" t="str">
            <v>04368</v>
          </cell>
          <cell r="B4076" t="str">
            <v xml:space="preserve"> BRACADEIRA 3/4" X 1/4"</v>
          </cell>
          <cell r="C4076" t="str">
            <v>UN</v>
          </cell>
          <cell r="D4076" t="str">
            <v>1,55</v>
          </cell>
        </row>
        <row r="4077">
          <cell r="A4077" t="str">
            <v>11685</v>
          </cell>
          <cell r="B4077" t="str">
            <v xml:space="preserve"> BRACO OU HASTE C/CANOPLA METAL CROMADO 1/2" P/ CHUVEIRO SIMPLES</v>
          </cell>
          <cell r="C4077" t="str">
            <v>UN</v>
          </cell>
          <cell r="D4077" t="str">
            <v>11,41</v>
          </cell>
        </row>
        <row r="4078">
          <cell r="A4078" t="str">
            <v>11679</v>
          </cell>
          <cell r="B4078" t="str">
            <v xml:space="preserve"> BRACO OU HASTE C/CANOPLA PLASTICA 1/2" P/ CHUVEIRO ELETRICO"</v>
          </cell>
          <cell r="C4078" t="str">
            <v>UN</v>
          </cell>
          <cell r="D4078" t="str">
            <v>4,57</v>
          </cell>
        </row>
        <row r="4079">
          <cell r="A4079" t="str">
            <v>11680</v>
          </cell>
          <cell r="B4079" t="str">
            <v xml:space="preserve"> BRACO OU HASTE C/CANOPLA PLASTICA 1/2" P/ CHUVEIRO SIMPLES</v>
          </cell>
          <cell r="C4079" t="str">
            <v>UN</v>
          </cell>
          <cell r="D4079" t="str">
            <v>4,03</v>
          </cell>
        </row>
        <row r="4080">
          <cell r="A4080" t="str">
            <v>02512</v>
          </cell>
          <cell r="B4080" t="str">
            <v xml:space="preserve"> BRACO P/ LUMINARIA PUBLICA 1 X 1,50M ROMAGNOLE OU EQUIV</v>
          </cell>
          <cell r="C4080" t="str">
            <v>UN</v>
          </cell>
          <cell r="D4080" t="str">
            <v>13,00</v>
          </cell>
        </row>
        <row r="4081">
          <cell r="A4081" t="str">
            <v>13385</v>
          </cell>
          <cell r="B4081" t="str">
            <v xml:space="preserve"> BRACO RETO P/ LUMINARIA PUBLICA - FERRO GALV C/ PARAF - 3/4" X 1,5M</v>
          </cell>
          <cell r="C4081" t="str">
            <v>UN</v>
          </cell>
          <cell r="D4081" t="str">
            <v>72,00</v>
          </cell>
        </row>
        <row r="4082">
          <cell r="A4082" t="str">
            <v>00764</v>
          </cell>
          <cell r="B4082" t="str">
            <v xml:space="preserve"> BUCHA DE REDUCAO DE FERRO GALVANIZADO, COM ROSCA, DE 1" X 1/2"</v>
          </cell>
          <cell r="C4082" t="str">
            <v>UN</v>
          </cell>
          <cell r="D4082" t="str">
            <v>4,39</v>
          </cell>
        </row>
        <row r="4083">
          <cell r="A4083" t="str">
            <v>00792</v>
          </cell>
          <cell r="B4083" t="str">
            <v xml:space="preserve"> BUCHA DE REDUCAO DE PVC, ROSCAVEL, DE 1" X 3/4"</v>
          </cell>
          <cell r="C4083" t="str">
            <v>UN</v>
          </cell>
          <cell r="D4083" t="str">
            <v>1,64</v>
          </cell>
        </row>
        <row r="4084">
          <cell r="A4084" t="str">
            <v>00812</v>
          </cell>
          <cell r="B4084" t="str">
            <v xml:space="preserve"> BUCHA DE REDUCAO DE PVC, SOLDAVEL, CURTA, COM 40 X 32 MM</v>
          </cell>
          <cell r="C4084" t="str">
            <v>UN</v>
          </cell>
          <cell r="D4084" t="str">
            <v>1,14</v>
          </cell>
        </row>
        <row r="4085">
          <cell r="A4085" t="str">
            <v>00845</v>
          </cell>
          <cell r="B4085" t="str">
            <v xml:space="preserve"> BUCHA E ARRUELA ALUMINIO FUNDIDO P/ ELETRODUTO 100MM (4'')</v>
          </cell>
          <cell r="C4085" t="str">
            <v>CJ</v>
          </cell>
          <cell r="D4085" t="str">
            <v>4,18</v>
          </cell>
        </row>
        <row r="4086">
          <cell r="A4086" t="str">
            <v>00850</v>
          </cell>
          <cell r="B4086" t="str">
            <v xml:space="preserve"> BUCHA E ARRUELA ALUMINIO FUNDIDO P/ ELETRODUTO 15MM (1/2'')</v>
          </cell>
          <cell r="C4086" t="str">
            <v>CJ</v>
          </cell>
          <cell r="D4086" t="str">
            <v>0,27</v>
          </cell>
        </row>
        <row r="4087">
          <cell r="A4087" t="str">
            <v>00851</v>
          </cell>
          <cell r="B4087" t="str">
            <v xml:space="preserve"> BUCHA E ARRUELA ALUMINIO FUNDIDO P/ ELETRODUTO 20MM (3/4'')</v>
          </cell>
          <cell r="C4087" t="str">
            <v>CJ</v>
          </cell>
          <cell r="D4087" t="str">
            <v>0,35</v>
          </cell>
        </row>
        <row r="4088">
          <cell r="A4088" t="str">
            <v>00855</v>
          </cell>
          <cell r="B4088" t="str">
            <v xml:space="preserve"> BUCHA E ARRUELA ALUMINIO FUNDIDO P/ ELETRODUTO 25MM (1'')</v>
          </cell>
          <cell r="C4088" t="str">
            <v>CJ</v>
          </cell>
          <cell r="D4088" t="str">
            <v>0,51</v>
          </cell>
        </row>
        <row r="4089">
          <cell r="A4089" t="str">
            <v>00852</v>
          </cell>
          <cell r="B4089" t="str">
            <v xml:space="preserve"> BUCHA E ARRUELA ALUMINIO FUNDIDO P/ ELETRODUTO 32MM (1 1/4'')</v>
          </cell>
          <cell r="C4089" t="str">
            <v>CJ</v>
          </cell>
          <cell r="D4089" t="str">
            <v>0,79</v>
          </cell>
        </row>
        <row r="4090">
          <cell r="A4090" t="str">
            <v>00853</v>
          </cell>
          <cell r="B4090" t="str">
            <v xml:space="preserve"> BUCHA E ARRUELA ALUMINIO FUNDIDO P/ ELETRODUTO 40MM (1 1/2'')</v>
          </cell>
          <cell r="C4090" t="str">
            <v>CJ</v>
          </cell>
          <cell r="D4090" t="str">
            <v>0,80</v>
          </cell>
        </row>
        <row r="4091">
          <cell r="A4091" t="str">
            <v>00843</v>
          </cell>
          <cell r="B4091" t="str">
            <v xml:space="preserve"> BUCHA E ARRUELA ALUMINIO FUNDIDO P/ ELETRODUTO 50MM (2'')</v>
          </cell>
          <cell r="C4091" t="str">
            <v>CJ</v>
          </cell>
          <cell r="D4091" t="str">
            <v>1,15</v>
          </cell>
        </row>
        <row r="4092">
          <cell r="A4092" t="str">
            <v>00856</v>
          </cell>
          <cell r="B4092" t="str">
            <v xml:space="preserve"> BUCHA E ARRUELA ALUMINIO FUNDIDO P/ ELETRODUTO 60MM (2 1/2'')</v>
          </cell>
          <cell r="C4092" t="str">
            <v>CJ</v>
          </cell>
          <cell r="D4092" t="str">
            <v>1,88</v>
          </cell>
        </row>
        <row r="4093">
          <cell r="A4093" t="str">
            <v>00844</v>
          </cell>
          <cell r="B4093" t="str">
            <v xml:space="preserve"> BUCHA E ARRUELA ALUMINIO FUNDIDO P/ ELETRODUTO 75MM (3'')</v>
          </cell>
          <cell r="C4093" t="str">
            <v>CJ</v>
          </cell>
          <cell r="D4093" t="str">
            <v>2,38</v>
          </cell>
        </row>
        <row r="4094">
          <cell r="A4094" t="str">
            <v>02538</v>
          </cell>
          <cell r="B4094" t="str">
            <v xml:space="preserve"> BUCHA LIGA ALUMINIO P/ ELETRODUTO ROSCAVEL 1 1/2"</v>
          </cell>
          <cell r="C4094" t="str">
            <v>UN</v>
          </cell>
          <cell r="D4094" t="str">
            <v>0,64</v>
          </cell>
        </row>
        <row r="4095">
          <cell r="A4095" t="str">
            <v>02537</v>
          </cell>
          <cell r="B4095" t="str">
            <v xml:space="preserve"> BUCHA LIGA ALUMINIO P/ ELETRODUTO ROSCAVEL 1 1/4"</v>
          </cell>
          <cell r="C4095" t="str">
            <v>UN</v>
          </cell>
          <cell r="D4095" t="str">
            <v>0,52</v>
          </cell>
        </row>
        <row r="4096">
          <cell r="A4096" t="str">
            <v>02543</v>
          </cell>
          <cell r="B4096" t="str">
            <v xml:space="preserve"> BUCHA LIGA ALUMINIO P/ ELETRODUTO ROSCAVEL 1/2"</v>
          </cell>
          <cell r="C4096" t="str">
            <v>UN</v>
          </cell>
          <cell r="D4096" t="str">
            <v>0,21</v>
          </cell>
        </row>
        <row r="4097">
          <cell r="A4097" t="str">
            <v>02536</v>
          </cell>
          <cell r="B4097" t="str">
            <v xml:space="preserve"> BUCHA LIGA ALUMINIO P/ ELETRODUTO ROSCAVEL 1"</v>
          </cell>
          <cell r="C4097" t="str">
            <v>UN</v>
          </cell>
          <cell r="D4097" t="str">
            <v>0,38</v>
          </cell>
        </row>
        <row r="4098">
          <cell r="A4098" t="str">
            <v>02541</v>
          </cell>
          <cell r="B4098" t="str">
            <v xml:space="preserve"> BUCHA LIGA ALUMINIO P/ ELETRODUTO ROSCAVEL 2 1/2"</v>
          </cell>
          <cell r="C4098" t="str">
            <v>UN</v>
          </cell>
          <cell r="D4098" t="str">
            <v>1,90</v>
          </cell>
        </row>
        <row r="4099">
          <cell r="A4099" t="str">
            <v>02542</v>
          </cell>
          <cell r="B4099" t="str">
            <v xml:space="preserve"> BUCHA LIGA ALUMINIO P/ ELETRODUTO ROSCAVEL 2"</v>
          </cell>
          <cell r="C4099" t="str">
            <v>UN</v>
          </cell>
          <cell r="D4099" t="str">
            <v>1,06</v>
          </cell>
        </row>
        <row r="4100">
          <cell r="A4100" t="str">
            <v>02535</v>
          </cell>
          <cell r="B4100" t="str">
            <v xml:space="preserve"> BUCHA LIGA ALUMINIO P/ ELETRODUTO ROSCAVEL 3/4"</v>
          </cell>
          <cell r="C4100" t="str">
            <v>UN</v>
          </cell>
          <cell r="D4100" t="str">
            <v>0,29</v>
          </cell>
        </row>
        <row r="4101">
          <cell r="A4101" t="str">
            <v>02539</v>
          </cell>
          <cell r="B4101" t="str">
            <v xml:space="preserve"> BUCHA LIGA ALUMINIO P/ ELETRODUTO ROSCAVEL 3"</v>
          </cell>
          <cell r="C4101" t="str">
            <v>UN</v>
          </cell>
          <cell r="D4101" t="str">
            <v>2,22</v>
          </cell>
        </row>
        <row r="4102">
          <cell r="A4102" t="str">
            <v>02540</v>
          </cell>
          <cell r="B4102" t="str">
            <v xml:space="preserve"> BUCHA LIGA ALUMINIO P/ ELETRODUTO ROSCAVEL 4"</v>
          </cell>
          <cell r="C4102" t="str">
            <v>UN</v>
          </cell>
          <cell r="D4102" t="str">
            <v>3,43</v>
          </cell>
        </row>
        <row r="4103">
          <cell r="A4103" t="str">
            <v>04374</v>
          </cell>
          <cell r="B4103" t="str">
            <v xml:space="preserve"> BUCHA NYLON S-10</v>
          </cell>
          <cell r="C4103" t="str">
            <v>UN</v>
          </cell>
          <cell r="D4103" t="str">
            <v>0,44</v>
          </cell>
        </row>
        <row r="4104">
          <cell r="A4104" t="str">
            <v>07568</v>
          </cell>
          <cell r="B4104" t="str">
            <v xml:space="preserve"> BUCHA NYLON S-10 C/ PARAFUSO ACO ZINC ROSCA SOBERBA CAB CHATA 5,5 X 65MM</v>
          </cell>
          <cell r="C4104" t="str">
            <v>UN</v>
          </cell>
          <cell r="D4104" t="str">
            <v>0,80</v>
          </cell>
        </row>
        <row r="4105">
          <cell r="A4105" t="str">
            <v>07584</v>
          </cell>
          <cell r="B4105" t="str">
            <v xml:space="preserve"> BUCHA NYLON S-12 C/ PARAFUSO ACO ZINC CAB SEXTAVADA ROSCA SOBERBA 5/16" X 65MM</v>
          </cell>
          <cell r="C4105" t="str">
            <v>UN</v>
          </cell>
          <cell r="D4105" t="str">
            <v>1,20</v>
          </cell>
        </row>
        <row r="4106">
          <cell r="A4106" t="str">
            <v>11945</v>
          </cell>
          <cell r="B4106" t="str">
            <v xml:space="preserve"> BUCHA NYLON S-4</v>
          </cell>
          <cell r="C4106" t="str">
            <v>UN</v>
          </cell>
          <cell r="D4106" t="str">
            <v>0,08</v>
          </cell>
        </row>
        <row r="4107">
          <cell r="A4107" t="str">
            <v>11946</v>
          </cell>
          <cell r="B4107" t="str">
            <v xml:space="preserve"> BUCHA NYLON S-5</v>
          </cell>
          <cell r="C4107" t="str">
            <v>UN</v>
          </cell>
          <cell r="D4107" t="str">
            <v>0,12</v>
          </cell>
        </row>
        <row r="4108">
          <cell r="A4108" t="str">
            <v>11950</v>
          </cell>
          <cell r="B4108" t="str">
            <v xml:space="preserve"> BUCHA NYLON S-6 C/ PARAFUSO ACO ZINC CAB CHATA ROSCA SOBERBA 4,2 X 45MM</v>
          </cell>
          <cell r="C4108" t="str">
            <v>UN</v>
          </cell>
          <cell r="D4108" t="str">
            <v>0,36</v>
          </cell>
        </row>
        <row r="4109">
          <cell r="A4109" t="str">
            <v>04376</v>
          </cell>
          <cell r="B4109" t="str">
            <v xml:space="preserve"> BUCHA NYLON S-8</v>
          </cell>
          <cell r="C4109" t="str">
            <v>UN</v>
          </cell>
          <cell r="D4109" t="str">
            <v>0,24</v>
          </cell>
        </row>
        <row r="4110">
          <cell r="A4110" t="str">
            <v>04350</v>
          </cell>
          <cell r="B4110" t="str">
            <v xml:space="preserve"> BUCHA NYLON S-8 C/ PARAF ROSCA SOBERBA ACO ZINCADO CAB CHATA FENDA SIMPLES 4,8 X 75MM</v>
          </cell>
          <cell r="C4110" t="str">
            <v>UN</v>
          </cell>
          <cell r="D4110" t="str">
            <v>0,38</v>
          </cell>
        </row>
        <row r="4111">
          <cell r="A4111" t="str">
            <v>07583</v>
          </cell>
          <cell r="B4111" t="str">
            <v xml:space="preserve"> BUCHA NYLON S-8 C/ PARAFUSO ACO ZINC CAB CHATA ROSCA SOBERBA 4,8 X 50MM</v>
          </cell>
          <cell r="C4111" t="str">
            <v>UN</v>
          </cell>
          <cell r="D4111" t="str">
            <v>0,40</v>
          </cell>
        </row>
        <row r="4112">
          <cell r="A4112" t="str">
            <v>00847</v>
          </cell>
          <cell r="B4112" t="str">
            <v xml:space="preserve"> BUCHA REDUCAO ALUMINIO FUNDIDO P/ ELETRODUTO 1 1/2'' X 1''</v>
          </cell>
          <cell r="C4112" t="str">
            <v>UN</v>
          </cell>
          <cell r="D4112" t="str">
            <v>5,17</v>
          </cell>
        </row>
        <row r="4113">
          <cell r="A4113" t="str">
            <v>00846</v>
          </cell>
          <cell r="B4113" t="str">
            <v xml:space="preserve"> BUCHA REDUCAO ALUMINIO FUNDIDO P/ ELETRODUTO 1'' X 3/4''</v>
          </cell>
          <cell r="C4113" t="str">
            <v>UN</v>
          </cell>
          <cell r="D4113" t="str">
            <v>1,25</v>
          </cell>
        </row>
        <row r="4114">
          <cell r="A4114" t="str">
            <v>00854</v>
          </cell>
          <cell r="B4114" t="str">
            <v xml:space="preserve"> BUCHA REDUCAO ALUMINIO FUNDIDO P/ ELETRODUTO 2'' X 1 1/2''</v>
          </cell>
          <cell r="C4114" t="str">
            <v>UN</v>
          </cell>
          <cell r="D4114" t="str">
            <v>6,55</v>
          </cell>
        </row>
        <row r="4115">
          <cell r="A4115" t="str">
            <v>00848</v>
          </cell>
          <cell r="B4115" t="str">
            <v xml:space="preserve"> BUCHA REDUCAO ALUMINIO FUNDIDO P/ ELETRODUTO 2'' X 3/4''</v>
          </cell>
          <cell r="C4115" t="str">
            <v>UN</v>
          </cell>
          <cell r="D4115" t="str">
            <v>6,15</v>
          </cell>
        </row>
        <row r="4116">
          <cell r="A4116" t="str">
            <v>00790</v>
          </cell>
          <cell r="B4116" t="str">
            <v xml:space="preserve"> BUCHA REDUCAO FERRO GALV ROSCA REF. 1 1/2"X1 1/4"</v>
          </cell>
          <cell r="C4116" t="str">
            <v>UN</v>
          </cell>
          <cell r="D4116" t="str">
            <v>9,85</v>
          </cell>
        </row>
        <row r="4117">
          <cell r="A4117" t="str">
            <v>00766</v>
          </cell>
          <cell r="B4117" t="str">
            <v xml:space="preserve"> BUCHA REDUCAO FERRO GALV ROSCA REF. 1 1/2"X1/2"</v>
          </cell>
          <cell r="C4117" t="str">
            <v>UN</v>
          </cell>
          <cell r="D4117" t="str">
            <v>9,51</v>
          </cell>
        </row>
        <row r="4118">
          <cell r="A4118" t="str">
            <v>00791</v>
          </cell>
          <cell r="B4118" t="str">
            <v xml:space="preserve"> BUCHA REDUCAO FERRO GALV ROSCA REF. 1 1/2"X1"</v>
          </cell>
          <cell r="C4118" t="str">
            <v>UN</v>
          </cell>
          <cell r="D4118" t="str">
            <v>9,77</v>
          </cell>
        </row>
        <row r="4119">
          <cell r="A4119" t="str">
            <v>00767</v>
          </cell>
          <cell r="B4119" t="str">
            <v xml:space="preserve"> BUCHA REDUCAO FERRO GALV ROSCA REF. 1 1/2"X3/4"</v>
          </cell>
          <cell r="C4119" t="str">
            <v>UN</v>
          </cell>
          <cell r="D4119" t="str">
            <v>9,66</v>
          </cell>
        </row>
        <row r="4120">
          <cell r="A4120" t="str">
            <v>00768</v>
          </cell>
          <cell r="B4120" t="str">
            <v xml:space="preserve"> BUCHA REDUCAO FERRO GALV ROSCA REF. 1 1/4"X1/2"</v>
          </cell>
          <cell r="C4120" t="str">
            <v>UN</v>
          </cell>
          <cell r="D4120" t="str">
            <v>6,72</v>
          </cell>
        </row>
        <row r="4121">
          <cell r="A4121" t="str">
            <v>00789</v>
          </cell>
          <cell r="B4121" t="str">
            <v xml:space="preserve"> BUCHA REDUCAO FERRO GALV ROSCA REF. 1 1/4"X1"</v>
          </cell>
          <cell r="C4121" t="str">
            <v>UN</v>
          </cell>
          <cell r="D4121" t="str">
            <v>6,79</v>
          </cell>
        </row>
        <row r="4122">
          <cell r="A4122" t="str">
            <v>00769</v>
          </cell>
          <cell r="B4122" t="str">
            <v xml:space="preserve"> BUCHA REDUCAO FERRO GALV ROSCA REF. 1 1/4"X3/4"</v>
          </cell>
          <cell r="C4122" t="str">
            <v>UN</v>
          </cell>
          <cell r="D4122" t="str">
            <v>6,79</v>
          </cell>
        </row>
        <row r="4123">
          <cell r="A4123" t="str">
            <v>00770</v>
          </cell>
          <cell r="B4123" t="str">
            <v xml:space="preserve"> BUCHA REDUCAO FERRO GALV ROSCA REF. 1/2"X1/4"</v>
          </cell>
          <cell r="C4123" t="str">
            <v>UN</v>
          </cell>
          <cell r="D4123" t="str">
            <v>2,06</v>
          </cell>
        </row>
        <row r="4124">
          <cell r="A4124" t="str">
            <v>12394</v>
          </cell>
          <cell r="B4124" t="str">
            <v xml:space="preserve"> BUCHA REDUCAO FERRO GALV ROSCA REF. 1/2"X3/8"</v>
          </cell>
          <cell r="C4124" t="str">
            <v>UN</v>
          </cell>
          <cell r="D4124" t="str">
            <v>2,02</v>
          </cell>
        </row>
        <row r="4125">
          <cell r="A4125" t="str">
            <v>00765</v>
          </cell>
          <cell r="B4125" t="str">
            <v xml:space="preserve"> BUCHA REDUCAO FERRO GALV ROSCA REF. 1"X3/4"</v>
          </cell>
          <cell r="C4125" t="str">
            <v>UN</v>
          </cell>
          <cell r="D4125" t="str">
            <v>4,31</v>
          </cell>
        </row>
        <row r="4126">
          <cell r="A4126" t="str">
            <v>00787</v>
          </cell>
          <cell r="B4126" t="str">
            <v xml:space="preserve"> BUCHA REDUCAO FERRO GALV ROSCA REF. 2 1/2"X1 1/2"</v>
          </cell>
          <cell r="C4126" t="str">
            <v>UN</v>
          </cell>
          <cell r="D4126" t="str">
            <v>16,41</v>
          </cell>
        </row>
        <row r="4127">
          <cell r="A4127" t="str">
            <v>00774</v>
          </cell>
          <cell r="B4127" t="str">
            <v xml:space="preserve"> BUCHA REDUCAO FERRO GALV ROSCA REF. 2 1/2"X1 1/4"</v>
          </cell>
          <cell r="C4127" t="str">
            <v>UN</v>
          </cell>
          <cell r="D4127" t="str">
            <v>16,68</v>
          </cell>
        </row>
        <row r="4128">
          <cell r="A4128" t="str">
            <v>00773</v>
          </cell>
          <cell r="B4128" t="str">
            <v xml:space="preserve"> BUCHA REDUCAO FERRO GALV ROSCA REF. 2 1/2"X1"</v>
          </cell>
          <cell r="C4128" t="str">
            <v>UN</v>
          </cell>
          <cell r="D4128" t="str">
            <v>16,68</v>
          </cell>
        </row>
        <row r="4129">
          <cell r="A4129" t="str">
            <v>00775</v>
          </cell>
          <cell r="B4129" t="str">
            <v xml:space="preserve"> BUCHA REDUCAO FERRO GALV ROSCA REF. 2 1/2"X2"</v>
          </cell>
          <cell r="C4129" t="str">
            <v>UN</v>
          </cell>
          <cell r="D4129" t="str">
            <v>16,95</v>
          </cell>
        </row>
        <row r="4130">
          <cell r="A4130" t="str">
            <v>00788</v>
          </cell>
          <cell r="B4130" t="str">
            <v xml:space="preserve"> BUCHA REDUCAO FERRO GALV ROSCA REF. 2"X1 1/2"</v>
          </cell>
          <cell r="C4130" t="str">
            <v>UN</v>
          </cell>
          <cell r="D4130" t="str">
            <v>11,57</v>
          </cell>
        </row>
        <row r="4131">
          <cell r="A4131" t="str">
            <v>00772</v>
          </cell>
          <cell r="B4131" t="str">
            <v xml:space="preserve"> BUCHA REDUCAO FERRO GALV ROSCA REF. 2"X1 1/4"</v>
          </cell>
          <cell r="C4131" t="str">
            <v>UN</v>
          </cell>
          <cell r="D4131" t="str">
            <v>11,30</v>
          </cell>
        </row>
        <row r="4132">
          <cell r="A4132" t="str">
            <v>00771</v>
          </cell>
          <cell r="B4132" t="str">
            <v xml:space="preserve"> BUCHA REDUCAO FERRO GALV ROSCA REF. 2"X1"</v>
          </cell>
          <cell r="C4132" t="str">
            <v>UN</v>
          </cell>
          <cell r="D4132" t="str">
            <v>11,45</v>
          </cell>
        </row>
        <row r="4133">
          <cell r="A4133" t="str">
            <v>00779</v>
          </cell>
          <cell r="B4133" t="str">
            <v xml:space="preserve"> BUCHA REDUCAO FERRO GALV ROSCA REF. 3/4"X1/2"</v>
          </cell>
          <cell r="C4133" t="str">
            <v>UN</v>
          </cell>
          <cell r="D4133" t="str">
            <v>3,02</v>
          </cell>
        </row>
        <row r="4134">
          <cell r="A4134" t="str">
            <v>00776</v>
          </cell>
          <cell r="B4134" t="str">
            <v xml:space="preserve"> BUCHA REDUCAO FERRO GALV ROSCA REF. 3"X1 1/2"</v>
          </cell>
          <cell r="C4134" t="str">
            <v>UN</v>
          </cell>
          <cell r="D4134" t="str">
            <v>19,20</v>
          </cell>
        </row>
        <row r="4135">
          <cell r="A4135" t="str">
            <v>00777</v>
          </cell>
          <cell r="B4135" t="str">
            <v xml:space="preserve"> BUCHA REDUCAO FERRO GALV ROSCA REF. 3"X1 1/4"</v>
          </cell>
          <cell r="C4135" t="str">
            <v>UN</v>
          </cell>
          <cell r="D4135" t="str">
            <v>19,85</v>
          </cell>
        </row>
        <row r="4136">
          <cell r="A4136" t="str">
            <v>00778</v>
          </cell>
          <cell r="B4136" t="str">
            <v xml:space="preserve"> BUCHA REDUCAO FERRO GALV ROSCA REF. 3"X2"</v>
          </cell>
          <cell r="C4136" t="str">
            <v>UN</v>
          </cell>
          <cell r="D4136" t="str">
            <v>19,85</v>
          </cell>
        </row>
        <row r="4137">
          <cell r="A4137" t="str">
            <v>00780</v>
          </cell>
          <cell r="B4137" t="str">
            <v xml:space="preserve"> BUCHA REDUCAO FERRO GALV ROSCA REF. 3X2 1/2"</v>
          </cell>
          <cell r="C4137" t="str">
            <v>UN</v>
          </cell>
          <cell r="D4137" t="str">
            <v>20,08</v>
          </cell>
        </row>
        <row r="4138">
          <cell r="A4138" t="str">
            <v>00781</v>
          </cell>
          <cell r="B4138" t="str">
            <v xml:space="preserve"> BUCHA REDUCAO FERRO GALV ROSCA REF. 4"X2 1/2"</v>
          </cell>
          <cell r="C4138" t="str">
            <v>UN</v>
          </cell>
          <cell r="D4138" t="str">
            <v>50,35</v>
          </cell>
        </row>
        <row r="4139">
          <cell r="A4139" t="str">
            <v>00786</v>
          </cell>
          <cell r="B4139" t="str">
            <v xml:space="preserve"> BUCHA REDUCAO FERRO GALV ROSCA REF. 4"X2"</v>
          </cell>
          <cell r="C4139" t="str">
            <v>UN</v>
          </cell>
          <cell r="D4139" t="str">
            <v>50,35</v>
          </cell>
        </row>
        <row r="4140">
          <cell r="A4140" t="str">
            <v>00782</v>
          </cell>
          <cell r="B4140" t="str">
            <v xml:space="preserve"> BUCHA REDUCAO FERRO GALV ROSCA REF. 4"X3"</v>
          </cell>
          <cell r="C4140" t="str">
            <v>UN</v>
          </cell>
          <cell r="D4140" t="str">
            <v>50,35</v>
          </cell>
        </row>
        <row r="4141">
          <cell r="A4141" t="str">
            <v>00783</v>
          </cell>
          <cell r="B4141" t="str">
            <v xml:space="preserve"> BUCHA REDUCAO FERRO GALV ROSCA REF. 5"X4"</v>
          </cell>
          <cell r="C4141" t="str">
            <v>UN</v>
          </cell>
          <cell r="D4141" t="str">
            <v>82,07</v>
          </cell>
        </row>
        <row r="4142">
          <cell r="A4142" t="str">
            <v>00785</v>
          </cell>
          <cell r="B4142" t="str">
            <v xml:space="preserve"> BUCHA REDUCAO FERRO GALV ROSCA REF. 6"X4"</v>
          </cell>
          <cell r="C4142" t="str">
            <v>UN</v>
          </cell>
          <cell r="D4142" t="str">
            <v>122,46</v>
          </cell>
        </row>
        <row r="4143">
          <cell r="A4143" t="str">
            <v>00784</v>
          </cell>
          <cell r="B4143" t="str">
            <v xml:space="preserve"> BUCHA REDUCAO FERRO GALV ROSCA REF. 6"X5"</v>
          </cell>
          <cell r="C4143" t="str">
            <v>UN</v>
          </cell>
          <cell r="D4143" t="str">
            <v>114,52</v>
          </cell>
        </row>
        <row r="4144">
          <cell r="A4144" t="str">
            <v>00798</v>
          </cell>
          <cell r="B4144" t="str">
            <v xml:space="preserve"> BUCHA REDUCAO PVC ROSCA REF 3/4" X 1/2"</v>
          </cell>
          <cell r="C4144" t="str">
            <v>UN</v>
          </cell>
          <cell r="D4144" t="str">
            <v>0,70</v>
          </cell>
        </row>
        <row r="4145">
          <cell r="A4145" t="str">
            <v>00797</v>
          </cell>
          <cell r="B4145" t="str">
            <v xml:space="preserve"> BUCHA REDUCAO PVC ROSCA 1 1/2" X 1"</v>
          </cell>
          <cell r="C4145" t="str">
            <v>UN</v>
          </cell>
          <cell r="D4145" t="str">
            <v>4,36</v>
          </cell>
        </row>
        <row r="4146">
          <cell r="A4146" t="str">
            <v>00796</v>
          </cell>
          <cell r="B4146" t="str">
            <v xml:space="preserve"> BUCHA REDUCAO PVC ROSCA 1 1/2" X 3/4"</v>
          </cell>
          <cell r="C4146" t="str">
            <v>UN</v>
          </cell>
          <cell r="D4146" t="str">
            <v>4,72</v>
          </cell>
        </row>
        <row r="4147">
          <cell r="A4147" t="str">
            <v>00793</v>
          </cell>
          <cell r="B4147" t="str">
            <v xml:space="preserve"> BUCHA REDUCAO PVC ROSCA 1 1/2"X1 1/4"</v>
          </cell>
          <cell r="C4147" t="str">
            <v>UN</v>
          </cell>
          <cell r="D4147" t="str">
            <v>2,46</v>
          </cell>
        </row>
        <row r="4148">
          <cell r="A4148" t="str">
            <v>00794</v>
          </cell>
          <cell r="B4148" t="str">
            <v xml:space="preserve"> BUCHA REDUCAO PVC ROSCA 1 1/4"X1"</v>
          </cell>
          <cell r="C4148" t="str">
            <v>UN</v>
          </cell>
          <cell r="D4148" t="str">
            <v>2,23</v>
          </cell>
        </row>
        <row r="4149">
          <cell r="A4149" t="str">
            <v>00801</v>
          </cell>
          <cell r="B4149" t="str">
            <v xml:space="preserve"> BUCHA REDUCAO PVC ROSCA 1 1/4"X3/4"</v>
          </cell>
          <cell r="C4149" t="str">
            <v>UN</v>
          </cell>
          <cell r="D4149" t="str">
            <v>2,18</v>
          </cell>
        </row>
        <row r="4150">
          <cell r="A4150" t="str">
            <v>00799</v>
          </cell>
          <cell r="B4150" t="str">
            <v xml:space="preserve"> BUCHA REDUCAO PVC ROSCA 1" X 1/2"</v>
          </cell>
          <cell r="C4150" t="str">
            <v>UN</v>
          </cell>
          <cell r="D4150" t="str">
            <v>2,11</v>
          </cell>
        </row>
        <row r="4151">
          <cell r="A4151" t="str">
            <v>00804</v>
          </cell>
          <cell r="B4151" t="str">
            <v xml:space="preserve"> BUCHA REDUCAO PVC ROSCA 2"X1 1/2"</v>
          </cell>
          <cell r="C4151" t="str">
            <v>UN</v>
          </cell>
          <cell r="D4151" t="str">
            <v>6,21</v>
          </cell>
        </row>
        <row r="4152">
          <cell r="A4152" t="str">
            <v>00803</v>
          </cell>
          <cell r="B4152" t="str">
            <v xml:space="preserve"> BUCHA REDUCAO PVC ROSCA 2"X1 1/4"</v>
          </cell>
          <cell r="C4152" t="str">
            <v>UN</v>
          </cell>
          <cell r="D4152" t="str">
            <v>7,14</v>
          </cell>
        </row>
        <row r="4153">
          <cell r="A4153" t="str">
            <v>00802</v>
          </cell>
          <cell r="B4153" t="str">
            <v xml:space="preserve"> BUCHA REDUCAO PVC ROSCA 2"X1"</v>
          </cell>
          <cell r="C4153" t="str">
            <v>UN</v>
          </cell>
          <cell r="D4153" t="str">
            <v>8,72</v>
          </cell>
        </row>
        <row r="4154">
          <cell r="A4154" t="str">
            <v>00831</v>
          </cell>
          <cell r="B4154" t="str">
            <v xml:space="preserve"> BUCHA REDUCAO PVC SOLD CURTA P/ AGUA FRIA PRED - 110MM X 85MM</v>
          </cell>
          <cell r="C4154" t="str">
            <v>UN</v>
          </cell>
          <cell r="D4154" t="str">
            <v>35,47</v>
          </cell>
        </row>
        <row r="4155">
          <cell r="A4155" t="str">
            <v>00828</v>
          </cell>
          <cell r="B4155" t="str">
            <v xml:space="preserve"> BUCHA REDUCAO PVC SOLD CURTA P/ AGUA FRIA PRED 25MM X 20MM</v>
          </cell>
          <cell r="C4155" t="str">
            <v>UN</v>
          </cell>
          <cell r="D4155" t="str">
            <v>0,26</v>
          </cell>
        </row>
        <row r="4156">
          <cell r="A4156" t="str">
            <v>00829</v>
          </cell>
          <cell r="B4156" t="str">
            <v xml:space="preserve"> BUCHA REDUCAO PVC SOLD CURTA P/ AGUA FRIA PRED 32MM X 25MM</v>
          </cell>
          <cell r="C4156" t="str">
            <v>UN</v>
          </cell>
          <cell r="D4156" t="str">
            <v>0,44</v>
          </cell>
        </row>
        <row r="4157">
          <cell r="A4157" t="str">
            <v>00819</v>
          </cell>
          <cell r="B4157" t="str">
            <v xml:space="preserve"> BUCHA REDUCAO PVC SOLD CURTA P/ AGUA FRIA PRED 50MM X 40MM</v>
          </cell>
          <cell r="C4157" t="str">
            <v>UN</v>
          </cell>
          <cell r="D4157" t="str">
            <v>1,67</v>
          </cell>
        </row>
        <row r="4158">
          <cell r="A4158" t="str">
            <v>00818</v>
          </cell>
          <cell r="B4158" t="str">
            <v xml:space="preserve"> BUCHA REDUCAO PVC SOLD CURTA P/ AGUA FRIA PRED 60MM X 50MM</v>
          </cell>
          <cell r="C4158" t="str">
            <v>UN</v>
          </cell>
          <cell r="D4158" t="str">
            <v>3,24</v>
          </cell>
        </row>
        <row r="4159">
          <cell r="A4159" t="str">
            <v>00823</v>
          </cell>
          <cell r="B4159" t="str">
            <v xml:space="preserve"> BUCHA REDUCAO PVC SOLD CURTA P/ AGUA FRIA PRED 75MM X 60MM</v>
          </cell>
          <cell r="C4159" t="str">
            <v>UN</v>
          </cell>
          <cell r="D4159" t="str">
            <v>7,45</v>
          </cell>
        </row>
        <row r="4160">
          <cell r="A4160" t="str">
            <v>00830</v>
          </cell>
          <cell r="B4160" t="str">
            <v xml:space="preserve"> BUCHA REDUCAO PVC SOLD CURTA P/ AGUA FRIA PRED 85MM X 75MM</v>
          </cell>
          <cell r="C4160" t="str">
            <v>UN</v>
          </cell>
          <cell r="D4160" t="str">
            <v>9,69</v>
          </cell>
        </row>
        <row r="4161">
          <cell r="A4161" t="str">
            <v>00826</v>
          </cell>
          <cell r="B4161" t="str">
            <v xml:space="preserve"> BUCHA REDUCAO PVC SOLD LONGA P/ AGUA FRIA PRED 110MM X 60MM</v>
          </cell>
          <cell r="C4161" t="str">
            <v>UN</v>
          </cell>
          <cell r="D4161" t="str">
            <v>16,35</v>
          </cell>
        </row>
        <row r="4162">
          <cell r="A4162" t="str">
            <v>00827</v>
          </cell>
          <cell r="B4162" t="str">
            <v xml:space="preserve"> BUCHA REDUCAO PVC SOLD LONGA P/ AGUA FRIA PRED 110MM X 75MM</v>
          </cell>
          <cell r="C4162" t="str">
            <v>UN</v>
          </cell>
          <cell r="D4162" t="str">
            <v>18,90</v>
          </cell>
        </row>
        <row r="4163">
          <cell r="A4163" t="str">
            <v>00832</v>
          </cell>
          <cell r="B4163" t="str">
            <v xml:space="preserve"> BUCHA REDUCAO PVC SOLD LONGA P/ AGUA FRIA PRED 32MM X 20MM</v>
          </cell>
          <cell r="C4163" t="str">
            <v>UN</v>
          </cell>
          <cell r="D4163" t="str">
            <v>1,27</v>
          </cell>
        </row>
        <row r="4164">
          <cell r="A4164" t="str">
            <v>00833</v>
          </cell>
          <cell r="B4164" t="str">
            <v xml:space="preserve"> BUCHA REDUCAO PVC SOLD LONGA P/ AGUA FRIA PRED 40MM X 20MM</v>
          </cell>
          <cell r="C4164" t="str">
            <v>UN</v>
          </cell>
          <cell r="D4164" t="str">
            <v>1,93</v>
          </cell>
        </row>
        <row r="4165">
          <cell r="A4165" t="str">
            <v>00834</v>
          </cell>
          <cell r="B4165" t="str">
            <v xml:space="preserve"> BUCHA REDUCAO PVC SOLD LONGA P/ AGUA FRIA PRED 40MM X 25MM</v>
          </cell>
          <cell r="C4165" t="str">
            <v>UN</v>
          </cell>
          <cell r="D4165" t="str">
            <v>1,97</v>
          </cell>
        </row>
        <row r="4166">
          <cell r="A4166" t="str">
            <v>00825</v>
          </cell>
          <cell r="B4166" t="str">
            <v xml:space="preserve"> BUCHA REDUCAO PVC SOLD LONGA P/ AGUA FRIA PRED 50MM X 20MM</v>
          </cell>
          <cell r="C4166" t="str">
            <v>UN</v>
          </cell>
          <cell r="D4166" t="str">
            <v>2,06</v>
          </cell>
        </row>
        <row r="4167">
          <cell r="A4167" t="str">
            <v>00813</v>
          </cell>
          <cell r="B4167" t="str">
            <v xml:space="preserve"> BUCHA REDUCAO PVC SOLD LONGA P/ AGUA FRIA PRED 50MM X 25MM</v>
          </cell>
          <cell r="C4167" t="str">
            <v>UN</v>
          </cell>
          <cell r="D4167" t="str">
            <v>1,67</v>
          </cell>
        </row>
        <row r="4168">
          <cell r="A4168" t="str">
            <v>00820</v>
          </cell>
          <cell r="B4168" t="str">
            <v xml:space="preserve"> BUCHA REDUCAO PVC SOLD LONGA P/ AGUA FRIA PRED 50MM X 32MM</v>
          </cell>
          <cell r="C4168" t="str">
            <v>UN</v>
          </cell>
          <cell r="D4168" t="str">
            <v>2,46</v>
          </cell>
        </row>
        <row r="4169">
          <cell r="A4169" t="str">
            <v>00816</v>
          </cell>
          <cell r="B4169" t="str">
            <v xml:space="preserve"> BUCHA REDUCAO PVC SOLD LONGA P/ AGUA FRIA PRED 60MM X 25MM</v>
          </cell>
          <cell r="C4169" t="str">
            <v>UN</v>
          </cell>
          <cell r="D4169" t="str">
            <v>4,21</v>
          </cell>
        </row>
        <row r="4170">
          <cell r="A4170" t="str">
            <v>00814</v>
          </cell>
          <cell r="B4170" t="str">
            <v xml:space="preserve"> BUCHA REDUCAO PVC SOLD LONGA P/ AGUA FRIA PRED 60MM X 32MM</v>
          </cell>
          <cell r="C4170" t="str">
            <v>UN</v>
          </cell>
          <cell r="D4170" t="str">
            <v>5,17</v>
          </cell>
        </row>
        <row r="4171">
          <cell r="A4171" t="str">
            <v>00815</v>
          </cell>
          <cell r="B4171" t="str">
            <v xml:space="preserve"> BUCHA REDUCAO PVC SOLD LONGA P/ AGUA FRIA PRED 60MM X 40MM</v>
          </cell>
          <cell r="C4171" t="str">
            <v>UN</v>
          </cell>
          <cell r="D4171" t="str">
            <v>5,48</v>
          </cell>
        </row>
        <row r="4172">
          <cell r="A4172" t="str">
            <v>00822</v>
          </cell>
          <cell r="B4172" t="str">
            <v xml:space="preserve"> BUCHA REDUCAO PVC SOLD LONGA P/ AGUA FRIA PRED 60MM X 50MM</v>
          </cell>
          <cell r="C4172" t="str">
            <v>UN</v>
          </cell>
          <cell r="D4172" t="str">
            <v>7,98</v>
          </cell>
        </row>
        <row r="4173">
          <cell r="A4173" t="str">
            <v>00821</v>
          </cell>
          <cell r="B4173" t="str">
            <v xml:space="preserve"> BUCHA REDUCAO PVC SOLD LONGA P/ AGUA FRIA PRED 75MM X 50MM</v>
          </cell>
          <cell r="C4173" t="str">
            <v>UN</v>
          </cell>
          <cell r="D4173" t="str">
            <v>9,30</v>
          </cell>
        </row>
        <row r="4174">
          <cell r="A4174" t="str">
            <v>00817</v>
          </cell>
          <cell r="B4174" t="str">
            <v xml:space="preserve"> BUCHA REDUCAO PVC SOLD LONGA P/ AGUA FRIA PRED 85MM X 60MM</v>
          </cell>
          <cell r="C4174" t="str">
            <v>UN</v>
          </cell>
          <cell r="D4174" t="str">
            <v>10,13</v>
          </cell>
        </row>
        <row r="4175">
          <cell r="A4175" t="str">
            <v>20086</v>
          </cell>
          <cell r="B4175" t="str">
            <v xml:space="preserve"> BUCHA REDUCAO PVC SOLD LONGA P/ ESG PREDIAL 50MM X 40MM</v>
          </cell>
          <cell r="C4175" t="str">
            <v>UN</v>
          </cell>
          <cell r="D4175" t="str">
            <v>1,23</v>
          </cell>
        </row>
        <row r="4176">
          <cell r="A4176" t="str">
            <v>04375</v>
          </cell>
          <cell r="B4176" t="str">
            <v xml:space="preserve"> BUCHA S 6</v>
          </cell>
          <cell r="C4176" t="str">
            <v>UN</v>
          </cell>
          <cell r="D4176" t="str">
            <v>0,12</v>
          </cell>
        </row>
        <row r="4177">
          <cell r="A4177" t="str">
            <v>12616</v>
          </cell>
          <cell r="B4177" t="str">
            <v xml:space="preserve"> CABECEIRA DIREITA PVC AQUAPLUV D = 125 MM</v>
          </cell>
          <cell r="C4177" t="str">
            <v>UN</v>
          </cell>
          <cell r="D4177" t="str">
            <v>20,47</v>
          </cell>
        </row>
        <row r="4178">
          <cell r="A4178" t="str">
            <v>12617</v>
          </cell>
          <cell r="B4178" t="str">
            <v xml:space="preserve"> CABECEIRA ESQUERDA PVC AQUAPLUV D = 125 MM</v>
          </cell>
          <cell r="C4178" t="str">
            <v>UN</v>
          </cell>
          <cell r="D4178" t="str">
            <v>21,40</v>
          </cell>
        </row>
        <row r="4179">
          <cell r="A4179" t="str">
            <v>04271</v>
          </cell>
          <cell r="B4179" t="str">
            <v xml:space="preserve"> CABIDE DE LOUCA BRANCA SIMPLES TP GANCHO</v>
          </cell>
          <cell r="C4179" t="str">
            <v>UN</v>
          </cell>
          <cell r="D4179" t="str">
            <v>8,43</v>
          </cell>
        </row>
        <row r="4180">
          <cell r="A4180" t="str">
            <v>25004</v>
          </cell>
          <cell r="B4180" t="str">
            <v xml:space="preserve"> CABO DE ALUMINIO C/ ALMA DE ACO, BITOLA 1/0 AWG</v>
          </cell>
          <cell r="C4180" t="str">
            <v>KG</v>
          </cell>
          <cell r="D4180" t="str">
            <v>11,32</v>
          </cell>
        </row>
        <row r="4181">
          <cell r="A4181" t="str">
            <v>25002</v>
          </cell>
          <cell r="B4181" t="str">
            <v xml:space="preserve"> CABO DE ALUMINIO C/ ALMA DE ACO, BITOLA 2 AWG</v>
          </cell>
          <cell r="C4181" t="str">
            <v>KG</v>
          </cell>
          <cell r="D4181" t="str">
            <v>11,58</v>
          </cell>
        </row>
        <row r="4182">
          <cell r="A4182" t="str">
            <v>00841</v>
          </cell>
          <cell r="B4182" t="str">
            <v xml:space="preserve"> CABO DE ALUMINIO NU COM ALMA DE ACO, BITOLA 4 AWG</v>
          </cell>
          <cell r="C4182" t="str">
            <v>KG</v>
          </cell>
          <cell r="D4182" t="str">
            <v>15,29</v>
          </cell>
        </row>
        <row r="4183">
          <cell r="A4183" t="str">
            <v>25005</v>
          </cell>
          <cell r="B4183" t="str">
            <v xml:space="preserve"> CABO DE ALUMINIO S/ ALMA DE ACO, BITOLA 1/0 AWG</v>
          </cell>
          <cell r="C4183" t="str">
            <v>KG</v>
          </cell>
          <cell r="D4183" t="str">
            <v>12,90</v>
          </cell>
        </row>
        <row r="4184">
          <cell r="A4184" t="str">
            <v>25003</v>
          </cell>
          <cell r="B4184" t="str">
            <v xml:space="preserve"> CABO DE ALUMINIO S/ ALMA DE ACO, BITOLA 2 AWG</v>
          </cell>
          <cell r="C4184" t="str">
            <v>KG</v>
          </cell>
          <cell r="D4184" t="str">
            <v>13,82</v>
          </cell>
        </row>
        <row r="4185">
          <cell r="A4185" t="str">
            <v>00842</v>
          </cell>
          <cell r="B4185" t="str">
            <v xml:space="preserve"> CABO DE ALUMINIO S/ ALMA DE ACO, BITOLA 4AWG</v>
          </cell>
          <cell r="C4185" t="str">
            <v>KG</v>
          </cell>
          <cell r="D4185" t="str">
            <v>17,16</v>
          </cell>
        </row>
        <row r="4186">
          <cell r="A4186" t="str">
            <v>00959</v>
          </cell>
          <cell r="B4186" t="str">
            <v xml:space="preserve"> CABO DE COBRE EXTRA FLEXIVEL, ISOLACAO EM PVC, 16MM2 (P/ MAQUINA DE SOLDA)</v>
          </cell>
          <cell r="C4186" t="str">
            <v>M</v>
          </cell>
          <cell r="D4186" t="str">
            <v>10,16</v>
          </cell>
        </row>
        <row r="4187">
          <cell r="A4187" t="str">
            <v>00960</v>
          </cell>
          <cell r="B4187" t="str">
            <v xml:space="preserve"> CABO DE COBRE EXTRA FLEXIVEL, ISOLACAO EM PVC, 25MM2 (P/ MAQUINA DE SOLDA)</v>
          </cell>
          <cell r="C4187" t="str">
            <v>M</v>
          </cell>
          <cell r="D4187" t="str">
            <v>15,07</v>
          </cell>
        </row>
        <row r="4188">
          <cell r="A4188" t="str">
            <v>00961</v>
          </cell>
          <cell r="B4188" t="str">
            <v xml:space="preserve"> CABO DE COBRE EXTRA FLEXIVEL, ISOLACAO EM PVC, 35MM2 (P/ MAQUINA DE SOLDA)</v>
          </cell>
          <cell r="C4188" t="str">
            <v>M</v>
          </cell>
          <cell r="D4188" t="str">
            <v>21,45</v>
          </cell>
        </row>
        <row r="4189">
          <cell r="A4189" t="str">
            <v>00962</v>
          </cell>
          <cell r="B4189" t="str">
            <v xml:space="preserve"> CABO DE COBRE EXTRA FLEXIVEL, ISOLACAO EM PVC, 50MM2 (P/ MAQUINA DE SOLDA)</v>
          </cell>
          <cell r="C4189" t="str">
            <v>M</v>
          </cell>
          <cell r="D4189" t="str">
            <v>30,93</v>
          </cell>
        </row>
        <row r="4190">
          <cell r="A4190" t="str">
            <v>00957</v>
          </cell>
          <cell r="B4190" t="str">
            <v xml:space="preserve"> CABO DE COBRE EXTRA FLEXIVEL, ISOLACAO EM PVC, 70MM2 (P/ MAQUINA DE SOLDA)</v>
          </cell>
          <cell r="C4190" t="str">
            <v>M</v>
          </cell>
          <cell r="D4190" t="str">
            <v>39,84</v>
          </cell>
        </row>
        <row r="4191">
          <cell r="A4191" t="str">
            <v>00958</v>
          </cell>
          <cell r="B4191" t="str">
            <v xml:space="preserve"> CABO DE COBRE EXTRA FLEXIVEL, ISOLACAO EM PVC, 95MM2 (P/ MAQUINA DE SOLDA)</v>
          </cell>
          <cell r="C4191" t="str">
            <v>M</v>
          </cell>
          <cell r="D4191" t="str">
            <v>49,83</v>
          </cell>
        </row>
        <row r="4192">
          <cell r="A4192" t="str">
            <v>00979</v>
          </cell>
          <cell r="B4192" t="str">
            <v xml:space="preserve"> CABO DE COBRE FLEXÍVEL DE 16 MM2, COM ISOLAMENTO ANTI-CHAMA 450/750 V</v>
          </cell>
          <cell r="C4192" t="str">
            <v>M</v>
          </cell>
          <cell r="D4192" t="str">
            <v>5,93</v>
          </cell>
        </row>
        <row r="4193">
          <cell r="A4193" t="str">
            <v>00993</v>
          </cell>
          <cell r="B4193" t="str">
            <v xml:space="preserve"> CABO DE COBRE ISOLAMENTO ANTI-CHAMA 0,6/1KV 1,5MM2 (1 CONDUTOR) TP SINTENAX PIRELLI OU EQUIV</v>
          </cell>
          <cell r="C4193" t="str">
            <v>M</v>
          </cell>
          <cell r="D4193" t="str">
            <v>1,13</v>
          </cell>
        </row>
        <row r="4194">
          <cell r="A4194" t="str">
            <v>01020</v>
          </cell>
          <cell r="B4194" t="str">
            <v xml:space="preserve"> CABO DE COBRE ISOLAMENTO ANTI-CHAMA 0,6/1KV 10MM2 (1 CONDUTOR) TP SINTENAX PIRELLI OU EQUIV</v>
          </cell>
          <cell r="C4194" t="str">
            <v>M</v>
          </cell>
          <cell r="D4194" t="str">
            <v>4,64</v>
          </cell>
        </row>
        <row r="4195">
          <cell r="A4195" t="str">
            <v>01017</v>
          </cell>
          <cell r="B4195" t="str">
            <v xml:space="preserve"> CABO DE COBRE ISOLAMENTO ANTI-CHAMA 0,6/1KV 120MM2 (1 CONDUTOR) TP SINTENAX PIRELLI OU EQUIV</v>
          </cell>
          <cell r="C4195" t="str">
            <v>M</v>
          </cell>
          <cell r="D4195" t="str">
            <v>43,29</v>
          </cell>
        </row>
        <row r="4196">
          <cell r="A4196" t="str">
            <v>00999</v>
          </cell>
          <cell r="B4196" t="str">
            <v xml:space="preserve"> CABO DE COBRE ISOLAMENTO ANTI-CHAMA 0,6/1KV 150MM2 (1 CONDUTOR) TP SINTENAX PIRELLI OU EQUIV</v>
          </cell>
          <cell r="C4196" t="str">
            <v>M</v>
          </cell>
          <cell r="D4196" t="str">
            <v>54,99</v>
          </cell>
        </row>
        <row r="4197">
          <cell r="A4197" t="str">
            <v>00995</v>
          </cell>
          <cell r="B4197" t="str">
            <v xml:space="preserve"> CABO DE COBRE ISOLAMENTO ANTI-CHAMA 0,6/1KV 16MM2 (1 CONDUTOR) TP SINTENAX PIRELLI OU EQUIV</v>
          </cell>
          <cell r="C4197" t="str">
            <v>M</v>
          </cell>
          <cell r="D4197" t="str">
            <v>6,95</v>
          </cell>
        </row>
        <row r="4198">
          <cell r="A4198" t="str">
            <v>01000</v>
          </cell>
          <cell r="B4198" t="str">
            <v xml:space="preserve"> CABO DE COBRE ISOLAMENTO ANTI-CHAMA 0,6/1KV 185MM2 (1 CONDUTOR)TP SINTENAX PIRELLI OU EQUIV</v>
          </cell>
          <cell r="C4198" t="str">
            <v>M</v>
          </cell>
          <cell r="D4198" t="str">
            <v>67,39</v>
          </cell>
        </row>
        <row r="4199">
          <cell r="A4199" t="str">
            <v>01022</v>
          </cell>
          <cell r="B4199" t="str">
            <v xml:space="preserve"> CABO DE COBRE ISOLAMENTO ANTI-CHAMA 0,6/1KV 2,5MM2 (1 CONDUTOR) TP SINTENAX PIRELLI OU EQUIV</v>
          </cell>
          <cell r="C4199" t="str">
            <v>M</v>
          </cell>
          <cell r="D4199" t="str">
            <v>1,46</v>
          </cell>
        </row>
        <row r="4200">
          <cell r="A4200" t="str">
            <v>01015</v>
          </cell>
          <cell r="B4200" t="str">
            <v xml:space="preserve"> CABO DE COBRE ISOLAMENTO ANTI-CHAMA 0,6/1KV 240MM2 (1 CONDUTOR)TP SINTENAX PIRELLI OU EQUIV</v>
          </cell>
          <cell r="C4200" t="str">
            <v>M</v>
          </cell>
          <cell r="D4200" t="str">
            <v>91,27</v>
          </cell>
        </row>
        <row r="4201">
          <cell r="A4201" t="str">
            <v>00996</v>
          </cell>
          <cell r="B4201" t="str">
            <v xml:space="preserve"> CABO DE COBRE ISOLAMENTO ANTI-CHAMA 0,6/1KV 25MM2 (1 CONDUTOR) TP SINTENAX PIRELLI OU EQUIV</v>
          </cell>
          <cell r="C4201" t="str">
            <v>M</v>
          </cell>
          <cell r="D4201" t="str">
            <v>10,73</v>
          </cell>
        </row>
        <row r="4202">
          <cell r="A4202" t="str">
            <v>01001</v>
          </cell>
          <cell r="B4202" t="str">
            <v xml:space="preserve"> CABO DE COBRE ISOLAMENTO ANTI-CHAMA 0,6/1KV 300MM2 (1 CONDUTOR) TP SINTENAX PIRELLI OU EQUIV</v>
          </cell>
          <cell r="C4202" t="str">
            <v>M</v>
          </cell>
          <cell r="D4202" t="str">
            <v>108,57</v>
          </cell>
        </row>
        <row r="4203">
          <cell r="A4203" t="str">
            <v>01019</v>
          </cell>
          <cell r="B4203" t="str">
            <v xml:space="preserve"> CABO DE COBRE ISOLAMENTO ANTI-CHAMA 0,6/1KV 35MM2 (1 CONDUTOR) TP SINTENAX PIRELLI OU EQUIV</v>
          </cell>
          <cell r="C4203" t="str">
            <v>M</v>
          </cell>
          <cell r="D4203" t="str">
            <v>14,12</v>
          </cell>
        </row>
        <row r="4204">
          <cell r="A4204" t="str">
            <v>01021</v>
          </cell>
          <cell r="B4204" t="str">
            <v xml:space="preserve"> CABO DE COBRE ISOLAMENTO ANTI-CHAMA 0,6/1KV 4MM2 (1 CONDUTOR) TP SINTENAX PIRELLI OU EQUIV</v>
          </cell>
          <cell r="C4204" t="str">
            <v>M</v>
          </cell>
          <cell r="D4204" t="str">
            <v>2,43</v>
          </cell>
        </row>
        <row r="4205">
          <cell r="A4205" t="str">
            <v>01018</v>
          </cell>
          <cell r="B4205" t="str">
            <v xml:space="preserve"> CABO DE COBRE ISOLAMENTO ANTI-CHAMA 0,6/1KV 50MM2 (1 CONDUTOR) TP SINTENAX PIRELLI OU EQUIV</v>
          </cell>
          <cell r="C4205" t="str">
            <v>M</v>
          </cell>
          <cell r="D4205" t="str">
            <v>19,14</v>
          </cell>
        </row>
        <row r="4206">
          <cell r="A4206" t="str">
            <v>00994</v>
          </cell>
          <cell r="B4206" t="str">
            <v xml:space="preserve"> CABO DE COBRE ISOLAMENTO ANTI-CHAMA 0,6/1KV 6MM2 (1 CONDUTOR) TP SINTENAX PIRELLI OU EQUIV</v>
          </cell>
          <cell r="C4206" t="str">
            <v>M</v>
          </cell>
          <cell r="D4206" t="str">
            <v>3,02</v>
          </cell>
        </row>
        <row r="4207">
          <cell r="A4207" t="str">
            <v>00977</v>
          </cell>
          <cell r="B4207" t="str">
            <v xml:space="preserve"> CABO DE COBRE ISOLAMENTO ANTI-CHAMA 0,6/1KV 70MM2 (1 CONDUTOR) TP SINTENAX PIRELLI OU EQUIV</v>
          </cell>
          <cell r="C4207" t="str">
            <v>M</v>
          </cell>
          <cell r="D4207" t="str">
            <v>26,74</v>
          </cell>
        </row>
        <row r="4208">
          <cell r="A4208" t="str">
            <v>00998</v>
          </cell>
          <cell r="B4208" t="str">
            <v xml:space="preserve"> CABO DE COBRE ISOLAMENTO ANTI-CHAMA 0,6/1KV 95MM2 (1 CONDUTOR) TP SINTENAX PIRELLI OU EQUIV</v>
          </cell>
          <cell r="C4208" t="str">
            <v>M</v>
          </cell>
          <cell r="D4208" t="str">
            <v>37,47</v>
          </cell>
        </row>
        <row r="4209">
          <cell r="A4209" t="str">
            <v>00876</v>
          </cell>
          <cell r="B4209" t="str">
            <v xml:space="preserve"> CABO DE COBRE ISOLAMENTO ANTI-CHAMA 20/35KV 120MM2 TP EPROTENAX FX3 PIRELLI OU EQUIV</v>
          </cell>
          <cell r="C4209" t="str">
            <v>M</v>
          </cell>
          <cell r="D4209" t="str">
            <v>168,95</v>
          </cell>
        </row>
        <row r="4210">
          <cell r="A4210" t="str">
            <v>00877</v>
          </cell>
          <cell r="B4210" t="str">
            <v xml:space="preserve"> CABO DE COBRE ISOLAMENTO ANTI-CHAMA 20/35KV 150MM2 TP EPROTENAX FX3 PIRELLI OU EQUIV</v>
          </cell>
          <cell r="C4210" t="str">
            <v>M</v>
          </cell>
          <cell r="D4210" t="str">
            <v>188,30</v>
          </cell>
        </row>
        <row r="4211">
          <cell r="A4211" t="str">
            <v>00882</v>
          </cell>
          <cell r="B4211" t="str">
            <v xml:space="preserve"> CABO DE COBRE ISOLAMENTO ANTI-CHAMA 20/35KV 185MM2 TP EPROTENAX FX3 PIRELLI OU EQUIV</v>
          </cell>
          <cell r="C4211" t="str">
            <v>M</v>
          </cell>
          <cell r="D4211" t="str">
            <v>214,29</v>
          </cell>
        </row>
        <row r="4212">
          <cell r="A4212" t="str">
            <v>00878</v>
          </cell>
          <cell r="B4212" t="str">
            <v xml:space="preserve"> CABO DE COBRE ISOLAMENTO ANTI-CHAMA 20/35KV 240MM2 TP EPROTENAX FX3 PIRELLI OU EQUIV</v>
          </cell>
          <cell r="C4212" t="str">
            <v>M</v>
          </cell>
          <cell r="D4212" t="str">
            <v>255,53</v>
          </cell>
        </row>
        <row r="4213">
          <cell r="A4213" t="str">
            <v>00879</v>
          </cell>
          <cell r="B4213" t="str">
            <v xml:space="preserve"> CABO DE COBRE ISOLAMENTO ANTI-CHAMA 20/35KV 300MM2 TP EPROTENAX FX3 PIRELLI OU EQUIV</v>
          </cell>
          <cell r="C4213" t="str">
            <v>M</v>
          </cell>
          <cell r="D4213" t="str">
            <v>296,99</v>
          </cell>
        </row>
        <row r="4214">
          <cell r="A4214" t="str">
            <v>00880</v>
          </cell>
          <cell r="B4214" t="str">
            <v xml:space="preserve"> CABO DE COBRE ISOLAMENTO ANTI-CHAMA 20/35KV 400MM2 TP EPROTENAX FX3 PIRELLI OU EQUIV</v>
          </cell>
          <cell r="C4214" t="str">
            <v>M</v>
          </cell>
          <cell r="D4214" t="str">
            <v>351,11</v>
          </cell>
        </row>
        <row r="4215">
          <cell r="A4215" t="str">
            <v>00873</v>
          </cell>
          <cell r="B4215" t="str">
            <v xml:space="preserve"> CABO DE COBRE ISOLAMENTO ANTI-CHAMA 20/35KV 50MM2 TP EPROTENAX FX3 PIRELLI OU EQUIV</v>
          </cell>
          <cell r="C4215" t="str">
            <v>M</v>
          </cell>
          <cell r="D4215" t="str">
            <v>107,82</v>
          </cell>
        </row>
        <row r="4216">
          <cell r="A4216" t="str">
            <v>00881</v>
          </cell>
          <cell r="B4216" t="str">
            <v xml:space="preserve"> CABO DE COBRE ISOLAMENTO ANTI-CHAMA 20/35KV 500MM2 TP EPROTENAX FX3 PIRELLI OU EQUIV</v>
          </cell>
          <cell r="C4216" t="str">
            <v>M</v>
          </cell>
          <cell r="D4216" t="str">
            <v>418,77</v>
          </cell>
        </row>
        <row r="4217">
          <cell r="A4217" t="str">
            <v>00874</v>
          </cell>
          <cell r="B4217" t="str">
            <v xml:space="preserve"> CABO DE COBRE ISOLAMENTO ANTI-CHAMA 20/35KV 70MM2 TP EPROTENAX FX3 PIRELLI OU EQUIV</v>
          </cell>
          <cell r="C4217" t="str">
            <v>M</v>
          </cell>
          <cell r="D4217" t="str">
            <v>128,63</v>
          </cell>
        </row>
        <row r="4218">
          <cell r="A4218" t="str">
            <v>00875</v>
          </cell>
          <cell r="B4218" t="str">
            <v xml:space="preserve"> CABO DE COBRE ISOLAMENTO ANTI-CHAMA 20/35KV 95MM2 TP EPROTENAX FX3 PIRELLI OU EQUIV</v>
          </cell>
          <cell r="C4218" t="str">
            <v>M</v>
          </cell>
          <cell r="D4218" t="str">
            <v>149,49</v>
          </cell>
        </row>
        <row r="4219">
          <cell r="A4219" t="str">
            <v>01011</v>
          </cell>
          <cell r="B4219" t="str">
            <v xml:space="preserve"> CABO DE COBRE ISOLAMENTO ANTI-CHAMA 450/750V 0,75MM2, FLEXIVEL, TP FORESPLAST ALCOA OU EQUIV</v>
          </cell>
          <cell r="C4219" t="str">
            <v>M</v>
          </cell>
          <cell r="D4219" t="str">
            <v>0,49</v>
          </cell>
        </row>
        <row r="4220">
          <cell r="A4220" t="str">
            <v>01013</v>
          </cell>
          <cell r="B4220" t="str">
            <v xml:space="preserve"> CABO DE COBRE ISOLAMENTO ANTI-CHAMA 450/750V 1,5MM2, FLEXIVEL, TP FORESPLAST ALCOA OU EQUIV</v>
          </cell>
          <cell r="C4220" t="str">
            <v>M</v>
          </cell>
          <cell r="D4220" t="str">
            <v>0,81</v>
          </cell>
        </row>
        <row r="4221">
          <cell r="A4221" t="str">
            <v>00983</v>
          </cell>
          <cell r="B4221" t="str">
            <v xml:space="preserve"> CABO DE COBRE ISOLAMENTO ANTI-CHAMA 450/750V 1,5MM2, TP PIRASTIC PIRELLI OU EQUIV</v>
          </cell>
          <cell r="C4221" t="str">
            <v>M</v>
          </cell>
          <cell r="D4221" t="str">
            <v>0,81</v>
          </cell>
        </row>
        <row r="4222">
          <cell r="A4222" t="str">
            <v>00980</v>
          </cell>
          <cell r="B4222" t="str">
            <v xml:space="preserve"> CABO DE COBRE ISOLAMENTO ANTI-CHAMA 450/750V 10MM2, FLEXIVEL, TP FORESPLAST ALCOA OU EQUIV</v>
          </cell>
          <cell r="C4222" t="str">
            <v>M</v>
          </cell>
          <cell r="D4222" t="str">
            <v>5,12</v>
          </cell>
        </row>
        <row r="4223">
          <cell r="A4223" t="str">
            <v>00985</v>
          </cell>
          <cell r="B4223" t="str">
            <v xml:space="preserve"> CABO DE COBRE ISOLAMENTO ANTI-CHAMA 450/750V 10MM2, TP PIRASTIC PIRELLI OU EQUIV</v>
          </cell>
          <cell r="C4223" t="str">
            <v>M</v>
          </cell>
          <cell r="D4223" t="str">
            <v>4,15</v>
          </cell>
        </row>
        <row r="4224">
          <cell r="A4224" t="str">
            <v>01006</v>
          </cell>
          <cell r="B4224" t="str">
            <v xml:space="preserve"> CABO DE COBRE ISOLAMENTO ANTI-CHAMA 450/750V 120MM2, TP PIRASTIC PIRELLI OU EQUIV</v>
          </cell>
          <cell r="C4224" t="str">
            <v>M</v>
          </cell>
          <cell r="D4224" t="str">
            <v>40,92</v>
          </cell>
        </row>
        <row r="4225">
          <cell r="A4225" t="str">
            <v>00990</v>
          </cell>
          <cell r="B4225" t="str">
            <v xml:space="preserve"> CABO DE COBRE ISOLAMENTO ANTI-CHAMA 450/750V 150MM2, TP PIRASTIC PIRELLI OU EQUIV</v>
          </cell>
          <cell r="C4225" t="str">
            <v>M</v>
          </cell>
          <cell r="D4225" t="str">
            <v>49,43</v>
          </cell>
        </row>
        <row r="4226">
          <cell r="A4226" t="str">
            <v>01004</v>
          </cell>
          <cell r="B4226" t="str">
            <v xml:space="preserve"> CABO DE COBRE ISOLAMENTO ANTI-CHAMA 450/750V 16MM2, FLEXIVEL, TP FORESPLAST ALCOA OU EQUIV</v>
          </cell>
          <cell r="C4226" t="str">
            <v>M</v>
          </cell>
          <cell r="D4226" t="str">
            <v>8,63</v>
          </cell>
        </row>
        <row r="4227">
          <cell r="A4227" t="str">
            <v>01005</v>
          </cell>
          <cell r="B4227" t="str">
            <v xml:space="preserve"> CABO DE COBRE ISOLAMENTO ANTI-CHAMA 450/750V 185MM2, TP PIRASTIC PIRELLI OU EQUIV</v>
          </cell>
          <cell r="C4227" t="str">
            <v>M</v>
          </cell>
          <cell r="D4227" t="str">
            <v>61,83</v>
          </cell>
        </row>
        <row r="4228">
          <cell r="A4228" t="str">
            <v>01014</v>
          </cell>
          <cell r="B4228" t="str">
            <v xml:space="preserve"> CABO DE COBRE ISOLAMENTO ANTI-CHAMA 450/750V 2,5MM2, FLEXIVEL, TP FORESPLAST ALCOA OU EQUIV</v>
          </cell>
          <cell r="C4228" t="str">
            <v>M</v>
          </cell>
          <cell r="D4228" t="str">
            <v>1,35</v>
          </cell>
        </row>
        <row r="4229">
          <cell r="A4229" t="str">
            <v>00984</v>
          </cell>
          <cell r="B4229" t="str">
            <v xml:space="preserve"> CABO DE COBRE ISOLAMENTO ANTI-CHAMA 450/750V 2,5MM2, TP PIRASTIC PIRELLI OU EQUIV</v>
          </cell>
          <cell r="C4229" t="str">
            <v>M</v>
          </cell>
          <cell r="D4229" t="str">
            <v>1,13</v>
          </cell>
        </row>
        <row r="4230">
          <cell r="A4230" t="str">
            <v>00991</v>
          </cell>
          <cell r="B4230" t="str">
            <v xml:space="preserve"> CABO DE COBRE ISOLAMENTO ANTI-CHAMA 450/750V 240MM2, TP PIRASTIC PIRELLI OU EQUIV</v>
          </cell>
          <cell r="C4230" t="str">
            <v>M</v>
          </cell>
          <cell r="D4230" t="str">
            <v>80,49</v>
          </cell>
        </row>
        <row r="4231">
          <cell r="A4231" t="str">
            <v>00986</v>
          </cell>
          <cell r="B4231" t="str">
            <v xml:space="preserve"> CABO DE COBRE ISOLAMENTO ANTI-CHAMA 450/750V 25MM2, TP PIRASTIC PIRELLI OU EQUIV</v>
          </cell>
          <cell r="C4231" t="str">
            <v>M</v>
          </cell>
          <cell r="D4231" t="str">
            <v>9,27</v>
          </cell>
        </row>
        <row r="4232">
          <cell r="A4232" t="str">
            <v>11798</v>
          </cell>
          <cell r="B4232" t="str">
            <v xml:space="preserve"> CABO DE COBRE ISOLAMENTO ANTI-CHAMA 450/750V 3 X 10MM2, TP FICAP OU EQUIV</v>
          </cell>
          <cell r="C4232" t="str">
            <v>M</v>
          </cell>
          <cell r="D4232" t="str">
            <v>19,95</v>
          </cell>
        </row>
        <row r="4233">
          <cell r="A4233" t="str">
            <v>11801</v>
          </cell>
          <cell r="B4233" t="str">
            <v xml:space="preserve"> CABO DE COBRE ISOLAMENTO ANTI-CHAMA 450/750V 3 X 16MM2, TP FICAP OU EQUIV</v>
          </cell>
          <cell r="C4233" t="str">
            <v>M</v>
          </cell>
          <cell r="D4233" t="str">
            <v>26,90</v>
          </cell>
        </row>
        <row r="4234">
          <cell r="A4234" t="str">
            <v>11804</v>
          </cell>
          <cell r="B4234" t="str">
            <v xml:space="preserve"> CABO DE COBRE ISOLAMENTO ANTI-CHAMA 450/750V 3 X 25MM2, TP FICAP OU EQUIV</v>
          </cell>
          <cell r="C4234" t="str">
            <v>M</v>
          </cell>
          <cell r="D4234" t="str">
            <v>40,00</v>
          </cell>
        </row>
        <row r="4235">
          <cell r="A4235" t="str">
            <v>01024</v>
          </cell>
          <cell r="B4235" t="str">
            <v xml:space="preserve"> CABO DE COBRE ISOLAMENTO ANTI-CHAMA 450/750V 300MM2, TP PIRASTIC PIRELLI OU EQUIV</v>
          </cell>
          <cell r="C4235" t="str">
            <v>M</v>
          </cell>
          <cell r="D4235" t="str">
            <v>97,85</v>
          </cell>
        </row>
        <row r="4236">
          <cell r="A4236" t="str">
            <v>00987</v>
          </cell>
          <cell r="B4236" t="str">
            <v xml:space="preserve"> CABO DE COBRE ISOLAMENTO ANTI-CHAMA 450/750V 35MM2, TP PIRASTIC PIRELLI OU EQUIV</v>
          </cell>
          <cell r="C4236" t="str">
            <v>M</v>
          </cell>
          <cell r="D4236" t="str">
            <v>12,29</v>
          </cell>
        </row>
        <row r="4237">
          <cell r="A4237" t="str">
            <v>00981</v>
          </cell>
          <cell r="B4237" t="str">
            <v xml:space="preserve"> CABO DE COBRE ISOLAMENTO ANTI-CHAMA 450/750V 4MM2, FLEXIVEL, TP FORESPLAST ALCOA OU EQUIV</v>
          </cell>
          <cell r="C4237" t="str">
            <v>M</v>
          </cell>
          <cell r="D4237" t="str">
            <v>1,94</v>
          </cell>
        </row>
        <row r="4238">
          <cell r="A4238" t="str">
            <v>01003</v>
          </cell>
          <cell r="B4238" t="str">
            <v xml:space="preserve"> CABO DE COBRE ISOLAMENTO ANTI-CHAMA 450/750V 4MM2, TP PIRASTIC PIRELLI OU EQUIV</v>
          </cell>
          <cell r="C4238" t="str">
            <v>M</v>
          </cell>
          <cell r="D4238" t="str">
            <v>1,62</v>
          </cell>
        </row>
        <row r="4239">
          <cell r="A4239" t="str">
            <v>00992</v>
          </cell>
          <cell r="B4239" t="str">
            <v xml:space="preserve"> CABO DE COBRE ISOLAMENTO ANTI-CHAMA 450/750V 400MM2 TP PIRASTIC PIRELLI OU EQUIV</v>
          </cell>
          <cell r="C4239" t="str">
            <v>M</v>
          </cell>
          <cell r="D4239" t="str">
            <v>127,17</v>
          </cell>
        </row>
        <row r="4240">
          <cell r="A4240" t="str">
            <v>01007</v>
          </cell>
          <cell r="B4240" t="str">
            <v xml:space="preserve"> CABO DE COBRE ISOLAMENTO ANTI-CHAMA 450/750V 50MM2, TP PIRASTIC PIRELLI OU EQUIV</v>
          </cell>
          <cell r="C4240" t="str">
            <v>M</v>
          </cell>
          <cell r="D4240" t="str">
            <v>16,60</v>
          </cell>
        </row>
        <row r="4241">
          <cell r="A4241" t="str">
            <v>00982</v>
          </cell>
          <cell r="B4241" t="str">
            <v xml:space="preserve"> CABO DE COBRE ISOLAMENTO ANTI-CHAMA 450/750V 6MM2, FLEXIVEL, TP FORESPLAST ALCOA OU EQUIV</v>
          </cell>
          <cell r="C4241" t="str">
            <v>M</v>
          </cell>
          <cell r="D4241" t="str">
            <v>2,91</v>
          </cell>
        </row>
        <row r="4242">
          <cell r="A4242" t="str">
            <v>01008</v>
          </cell>
          <cell r="B4242" t="str">
            <v xml:space="preserve"> CABO DE COBRE ISOLAMENTO ANTI-CHAMA 450/750V 6MM2, TP PIRASTIC PIRELLI OU EQUIV</v>
          </cell>
          <cell r="C4242" t="str">
            <v>M</v>
          </cell>
          <cell r="D4242" t="str">
            <v>2,48</v>
          </cell>
        </row>
        <row r="4243">
          <cell r="A4243" t="str">
            <v>00988</v>
          </cell>
          <cell r="B4243" t="str">
            <v xml:space="preserve"> CABO DE COBRE ISOLAMENTO ANTI-CHAMA 450/750V 70MM2, TP PIRASTIC PIRELLI OU SIMILAR</v>
          </cell>
          <cell r="C4243" t="str">
            <v>M</v>
          </cell>
          <cell r="D4243" t="str">
            <v>24,37</v>
          </cell>
        </row>
        <row r="4244">
          <cell r="A4244" t="str">
            <v>00989</v>
          </cell>
          <cell r="B4244" t="str">
            <v xml:space="preserve"> CABO DE COBRE ISOLAMENTO ANTI-CHAMA 450/750V 95MM2, TP PIRASTIC PIRELLI OU EQUIV</v>
          </cell>
          <cell r="C4244" t="str">
            <v>M</v>
          </cell>
          <cell r="D4244" t="str">
            <v>32,83</v>
          </cell>
        </row>
        <row r="4245">
          <cell r="A4245" t="str">
            <v>00862</v>
          </cell>
          <cell r="B4245" t="str">
            <v xml:space="preserve"> CABO DE COBRE NU 10MM2 MEIO-DURO</v>
          </cell>
          <cell r="C4245" t="str">
            <v>M</v>
          </cell>
          <cell r="D4245" t="str">
            <v>3,67</v>
          </cell>
        </row>
        <row r="4246">
          <cell r="A4246" t="str">
            <v>00866</v>
          </cell>
          <cell r="B4246" t="str">
            <v xml:space="preserve"> CABO DE COBRE NU 120MM2 MEIO-DURO</v>
          </cell>
          <cell r="C4246" t="str">
            <v>M</v>
          </cell>
          <cell r="D4246" t="str">
            <v>34,14</v>
          </cell>
        </row>
        <row r="4247">
          <cell r="A4247" t="str">
            <v>00892</v>
          </cell>
          <cell r="B4247" t="str">
            <v xml:space="preserve"> CABO DE COBRE NU 150MM2 MEIO-DURO</v>
          </cell>
          <cell r="C4247" t="str">
            <v>M</v>
          </cell>
          <cell r="D4247" t="str">
            <v>41,42</v>
          </cell>
        </row>
        <row r="4248">
          <cell r="A4248" t="str">
            <v>00857</v>
          </cell>
          <cell r="B4248" t="str">
            <v xml:space="preserve"> CABO DE COBRE NU 16MM2 MEIO-DURO</v>
          </cell>
          <cell r="C4248" t="str">
            <v>M</v>
          </cell>
          <cell r="D4248" t="str">
            <v>4,70</v>
          </cell>
        </row>
        <row r="4249">
          <cell r="A4249" t="str">
            <v>00868</v>
          </cell>
          <cell r="B4249" t="str">
            <v xml:space="preserve"> CABO DE COBRE NU 25MM2 MEIO-DURO</v>
          </cell>
          <cell r="C4249" t="str">
            <v>M</v>
          </cell>
          <cell r="D4249" t="str">
            <v>8,37</v>
          </cell>
        </row>
        <row r="4250">
          <cell r="A4250" t="str">
            <v>00870</v>
          </cell>
          <cell r="B4250" t="str">
            <v xml:space="preserve"> CABO DE COBRE NU 300MM2 MEIO-DURO</v>
          </cell>
          <cell r="C4250" t="str">
            <v>M</v>
          </cell>
          <cell r="D4250" t="str">
            <v>86,51</v>
          </cell>
        </row>
        <row r="4251">
          <cell r="A4251" t="str">
            <v>00863</v>
          </cell>
          <cell r="B4251" t="str">
            <v xml:space="preserve"> CABO DE COBRE NU 35MM2 MEIO-DURO</v>
          </cell>
          <cell r="C4251" t="str">
            <v>M</v>
          </cell>
          <cell r="D4251" t="str">
            <v>10,74</v>
          </cell>
        </row>
        <row r="4252">
          <cell r="A4252" t="str">
            <v>00867</v>
          </cell>
          <cell r="B4252" t="str">
            <v xml:space="preserve"> CABO DE COBRE NU 50MM2 MEIO-DURO</v>
          </cell>
          <cell r="C4252" t="str">
            <v>M</v>
          </cell>
          <cell r="D4252" t="str">
            <v>14,00</v>
          </cell>
        </row>
        <row r="4253">
          <cell r="A4253" t="str">
            <v>00891</v>
          </cell>
          <cell r="B4253" t="str">
            <v xml:space="preserve"> CABO DE COBRE NU 500MM2 MEIO-DURO</v>
          </cell>
          <cell r="C4253" t="str">
            <v>M</v>
          </cell>
          <cell r="D4253" t="str">
            <v>137,90</v>
          </cell>
        </row>
        <row r="4254">
          <cell r="A4254" t="str">
            <v>00861</v>
          </cell>
          <cell r="B4254" t="str">
            <v xml:space="preserve"> CABO DE COBRE NU 6MM2 MEIO-DURO</v>
          </cell>
          <cell r="C4254" t="str">
            <v>M</v>
          </cell>
          <cell r="D4254" t="str">
            <v>2,32</v>
          </cell>
        </row>
        <row r="4255">
          <cell r="A4255" t="str">
            <v>00864</v>
          </cell>
          <cell r="B4255" t="str">
            <v xml:space="preserve"> CABO DE COBRE NU 70MM2 MEIO-DURO</v>
          </cell>
          <cell r="C4255" t="str">
            <v>M</v>
          </cell>
          <cell r="D4255" t="str">
            <v>20,66</v>
          </cell>
        </row>
        <row r="4256">
          <cell r="A4256" t="str">
            <v>00865</v>
          </cell>
          <cell r="B4256" t="str">
            <v xml:space="preserve"> CABO DE COBRE NU 95MM2 MEIO-DURO</v>
          </cell>
          <cell r="C4256" t="str">
            <v>M</v>
          </cell>
          <cell r="D4256" t="str">
            <v>27,43</v>
          </cell>
        </row>
        <row r="4257">
          <cell r="A4257" t="str">
            <v>00948</v>
          </cell>
          <cell r="B4257" t="str">
            <v xml:space="preserve"> CABO DE COBRE UNIPOLAR 10MM2 BLINDADO, ISOLACAO 3,6/6KV EPR, COBERTURA EM PVC</v>
          </cell>
          <cell r="C4257" t="str">
            <v>M</v>
          </cell>
          <cell r="D4257" t="str">
            <v>18,99</v>
          </cell>
        </row>
        <row r="4258">
          <cell r="A4258" t="str">
            <v>00947</v>
          </cell>
          <cell r="B4258" t="str">
            <v xml:space="preserve"> CABO DE COBRE UNIPOLAR 16MM2 BLINDADO, ISOLACAO 3,6/6KV EPR, COBERTURA EM PVC</v>
          </cell>
          <cell r="C4258" t="str">
            <v>M</v>
          </cell>
          <cell r="D4258" t="str">
            <v>21,38</v>
          </cell>
        </row>
        <row r="4259">
          <cell r="A4259" t="str">
            <v>00911</v>
          </cell>
          <cell r="B4259" t="str">
            <v xml:space="preserve"> CABO DE COBRE UNIPOLAR 16MM2 BLINDADO, ISOLACAO 6/10KV EPR, COBERTURA EM PVC</v>
          </cell>
          <cell r="C4259" t="str">
            <v>M</v>
          </cell>
          <cell r="D4259" t="str">
            <v>21,61</v>
          </cell>
        </row>
        <row r="4260">
          <cell r="A4260" t="str">
            <v>00925</v>
          </cell>
          <cell r="B4260" t="str">
            <v xml:space="preserve"> CABO DE COBRE UNIPOLAR 25MM2 BLINDADO, ISOLACAO 3,6/6KV EPR, COBERTURA EM PVC</v>
          </cell>
          <cell r="C4260" t="str">
            <v>M</v>
          </cell>
          <cell r="D4260" t="str">
            <v>24,68</v>
          </cell>
        </row>
        <row r="4261">
          <cell r="A4261" t="str">
            <v>00954</v>
          </cell>
          <cell r="B4261" t="str">
            <v xml:space="preserve"> CABO DE COBRE UNIPOLAR 25MM2 BLINDADO, ISOLACAO 6/10 KV EPR, COBERTURA EM PVC</v>
          </cell>
          <cell r="C4261" t="str">
            <v>M</v>
          </cell>
          <cell r="D4261" t="str">
            <v>24,94</v>
          </cell>
        </row>
        <row r="4262">
          <cell r="A4262" t="str">
            <v>00901</v>
          </cell>
          <cell r="B4262" t="str">
            <v xml:space="preserve"> CABO DE COBRE UNIPOLAR 35MM2 BLINDADO, ISOLACAO 12/20KV EPR - COBERTURA EM PVC.</v>
          </cell>
          <cell r="C4262" t="str">
            <v>M</v>
          </cell>
          <cell r="D4262" t="str">
            <v>32,47</v>
          </cell>
        </row>
        <row r="4263">
          <cell r="A4263" t="str">
            <v>00926</v>
          </cell>
          <cell r="B4263" t="str">
            <v xml:space="preserve"> CABO DE COBRE UNIPOLAR 35MM2 BLINDADO, ISOLACAO 3,6/6KV EPR, COBERTURA EM PVC</v>
          </cell>
          <cell r="C4263" t="str">
            <v>M</v>
          </cell>
          <cell r="D4263" t="str">
            <v>28,06</v>
          </cell>
        </row>
        <row r="4264">
          <cell r="A4264" t="str">
            <v>00912</v>
          </cell>
          <cell r="B4264" t="str">
            <v xml:space="preserve"> CABO DE COBRE UNIPOLAR 35MM2 BLINDADO, ISOLACAO 6/10KV EPR, COBERTURA EM PVC</v>
          </cell>
          <cell r="C4264" t="str">
            <v>M</v>
          </cell>
          <cell r="D4264" t="str">
            <v>28,38</v>
          </cell>
        </row>
        <row r="4265">
          <cell r="A4265" t="str">
            <v>00955</v>
          </cell>
          <cell r="B4265" t="str">
            <v xml:space="preserve"> CABO DE COBRE UNIPOLAR 50MM2 BLINDADO, ISOLACAO 12/20 KV EPR, COBERTURA EM PVC</v>
          </cell>
          <cell r="C4265" t="str">
            <v>M</v>
          </cell>
          <cell r="D4265" t="str">
            <v>38,82</v>
          </cell>
        </row>
        <row r="4266">
          <cell r="A4266" t="str">
            <v>00946</v>
          </cell>
          <cell r="B4266" t="str">
            <v xml:space="preserve"> CABO DE COBRE UNIPOLAR 50MM2 BLINDADO, ISOLACAO 3,6/6 KV EPR, COBERTURA EM PVC</v>
          </cell>
          <cell r="C4266" t="str">
            <v>M</v>
          </cell>
          <cell r="D4266" t="str">
            <v>32,23</v>
          </cell>
        </row>
        <row r="4267">
          <cell r="A4267" t="str">
            <v>00953</v>
          </cell>
          <cell r="B4267" t="str">
            <v xml:space="preserve"> CABO DE COBRE UNIPOLAR 50MM2 BLINDADO, ISOLACAO 6/10 KV EPR, COBERTURA EM PVC</v>
          </cell>
          <cell r="C4267" t="str">
            <v>M</v>
          </cell>
          <cell r="D4267" t="str">
            <v>33,73</v>
          </cell>
        </row>
        <row r="4268">
          <cell r="A4268" t="str">
            <v>00902</v>
          </cell>
          <cell r="B4268" t="str">
            <v xml:space="preserve"> CABO DE COBRE UNIPOLAR 70MM2 BLINDADO, ISOLACAO 12/20KV EPR COBERTURA EM PVC</v>
          </cell>
          <cell r="C4268" t="str">
            <v>M</v>
          </cell>
          <cell r="D4268" t="str">
            <v>42,15</v>
          </cell>
        </row>
        <row r="4269">
          <cell r="A4269" t="str">
            <v>00927</v>
          </cell>
          <cell r="B4269" t="str">
            <v xml:space="preserve"> CABO DE COBRE UNIPOLAR 70MM2 BLINDADO, ISOLACAO 3,6 KV EPR, COBERTURA EM PVC</v>
          </cell>
          <cell r="C4269" t="str">
            <v>M</v>
          </cell>
          <cell r="D4269" t="str">
            <v>39,58</v>
          </cell>
        </row>
        <row r="4270">
          <cell r="A4270" t="str">
            <v>00913</v>
          </cell>
          <cell r="B4270" t="str">
            <v xml:space="preserve"> CABO DE COBRE UNIPOLAR 70MM2 BLINDADO, ISOLACAO 6/10KV EPR, COBERTURA EM PVC</v>
          </cell>
          <cell r="C4270" t="str">
            <v>M</v>
          </cell>
          <cell r="D4270" t="str">
            <v>40,05</v>
          </cell>
        </row>
        <row r="4271">
          <cell r="A4271" t="str">
            <v>00903</v>
          </cell>
          <cell r="B4271" t="str">
            <v xml:space="preserve"> CABO DE COBRE UNIPOLAR 95MM2 BLINDADO, ISOLACAO 12/20KV EPR, COBERTURA EM PVC</v>
          </cell>
          <cell r="C4271" t="str">
            <v>M</v>
          </cell>
          <cell r="D4271" t="str">
            <v>57,05</v>
          </cell>
        </row>
        <row r="4272">
          <cell r="A4272" t="str">
            <v>00945</v>
          </cell>
          <cell r="B4272" t="str">
            <v xml:space="preserve"> CABO DE COBRE UNIPOLAR 95MM2 BLINDADO, ISOLACAO 3,6/6 KV EPR, COBERTURA EM PVC</v>
          </cell>
          <cell r="C4272" t="str">
            <v>M</v>
          </cell>
          <cell r="D4272" t="str">
            <v>47,29</v>
          </cell>
        </row>
        <row r="4273">
          <cell r="A4273" t="str">
            <v>00914</v>
          </cell>
          <cell r="B4273" t="str">
            <v xml:space="preserve"> CABO DE COBRE UNIPOLAR 95MM2 BLINDADO, ISOLACAO 6/10KV EPR, COBERTURA EM PVC</v>
          </cell>
          <cell r="C4273" t="str">
            <v>M</v>
          </cell>
          <cell r="D4273" t="str">
            <v>47,81</v>
          </cell>
        </row>
        <row r="4274">
          <cell r="A4274" t="str">
            <v>11902</v>
          </cell>
          <cell r="B4274" t="str">
            <v xml:space="preserve"> CABO TELEFONICO S/ BLINDAGEM INT CCI 2 PARES</v>
          </cell>
          <cell r="C4274" t="str">
            <v>M</v>
          </cell>
          <cell r="D4274" t="str">
            <v>0,55</v>
          </cell>
        </row>
        <row r="4275">
          <cell r="A4275" t="str">
            <v>11903</v>
          </cell>
          <cell r="B4275" t="str">
            <v xml:space="preserve"> CABO TELEFONICO S/ BLINDAGEM INT CCI 3 PARES</v>
          </cell>
          <cell r="C4275" t="str">
            <v>M</v>
          </cell>
          <cell r="D4275" t="str">
            <v>0,81</v>
          </cell>
        </row>
        <row r="4276">
          <cell r="A4276" t="str">
            <v>11904</v>
          </cell>
          <cell r="B4276" t="str">
            <v xml:space="preserve"> CABO TELEFONICO S/ BLINDAGEM INT CCI 4 PARES</v>
          </cell>
          <cell r="C4276" t="str">
            <v>M</v>
          </cell>
          <cell r="D4276" t="str">
            <v>0,83</v>
          </cell>
        </row>
        <row r="4277">
          <cell r="A4277" t="str">
            <v>11905</v>
          </cell>
          <cell r="B4277" t="str">
            <v xml:space="preserve"> CABO TELEFONICO S/ BLINDAGEM INT CCI 5 PARES</v>
          </cell>
          <cell r="C4277" t="str">
            <v>M</v>
          </cell>
          <cell r="D4277" t="str">
            <v>0,89</v>
          </cell>
        </row>
        <row r="4278">
          <cell r="A4278" t="str">
            <v>11906</v>
          </cell>
          <cell r="B4278" t="str">
            <v xml:space="preserve"> CABO TELEFONICO S/ BLINDAGEM INT CCI 6 PARES</v>
          </cell>
          <cell r="C4278" t="str">
            <v>M</v>
          </cell>
          <cell r="D4278" t="str">
            <v>1,15</v>
          </cell>
        </row>
        <row r="4279">
          <cell r="A4279" t="str">
            <v>11914</v>
          </cell>
          <cell r="B4279" t="str">
            <v xml:space="preserve"> CABO TELEFONICO TP CT 0,50 PARA 100 PARES</v>
          </cell>
          <cell r="C4279" t="str">
            <v>M</v>
          </cell>
          <cell r="D4279" t="str">
            <v>16,32</v>
          </cell>
        </row>
        <row r="4280">
          <cell r="A4280" t="str">
            <v>11916</v>
          </cell>
          <cell r="B4280" t="str">
            <v xml:space="preserve"> CABO TELEFONICO TP CTP-APL 0,50 PARA 10 PARES</v>
          </cell>
          <cell r="C4280" t="str">
            <v>M</v>
          </cell>
          <cell r="D4280" t="str">
            <v>3,19</v>
          </cell>
        </row>
        <row r="4281">
          <cell r="A4281" t="str">
            <v>11917</v>
          </cell>
          <cell r="B4281" t="str">
            <v xml:space="preserve"> CABO TELEFONICO TP CTP-APL 0,50 PARA 20 PARES</v>
          </cell>
          <cell r="C4281" t="str">
            <v>M</v>
          </cell>
          <cell r="D4281" t="str">
            <v>5,42</v>
          </cell>
        </row>
        <row r="4282">
          <cell r="A4282" t="str">
            <v>11918</v>
          </cell>
          <cell r="B4282" t="str">
            <v xml:space="preserve"> CABO TELEFONICO TP CTP-APL 0,50 PARA 30 PARES</v>
          </cell>
          <cell r="C4282" t="str">
            <v>M</v>
          </cell>
          <cell r="D4282" t="str">
            <v>6,38</v>
          </cell>
        </row>
        <row r="4283">
          <cell r="A4283" t="str">
            <v>11919</v>
          </cell>
          <cell r="B4283" t="str">
            <v xml:space="preserve"> CABO TELEFONICO USO INTERNO TP CI PARA 10 PARES</v>
          </cell>
          <cell r="C4283" t="str">
            <v>M</v>
          </cell>
          <cell r="D4283" t="str">
            <v>2,53</v>
          </cell>
        </row>
        <row r="4284">
          <cell r="A4284" t="str">
            <v>11920</v>
          </cell>
          <cell r="B4284" t="str">
            <v xml:space="preserve"> CABO TELEFONICO USO INTERNO TP CI PARA 20 PARES</v>
          </cell>
          <cell r="C4284" t="str">
            <v>M</v>
          </cell>
          <cell r="D4284" t="str">
            <v>4,06</v>
          </cell>
        </row>
        <row r="4285">
          <cell r="A4285" t="str">
            <v>11924</v>
          </cell>
          <cell r="B4285" t="str">
            <v xml:space="preserve"> CABO TELEFONICO USO INTERNO TP CI PARA 200 PARES</v>
          </cell>
          <cell r="C4285" t="str">
            <v>M</v>
          </cell>
          <cell r="D4285" t="str">
            <v>37,34</v>
          </cell>
        </row>
        <row r="4286">
          <cell r="A4286" t="str">
            <v>11921</v>
          </cell>
          <cell r="B4286" t="str">
            <v xml:space="preserve"> CABO TELEFONICO USO INTERNO TP CI PARA 30 PARES</v>
          </cell>
          <cell r="C4286" t="str">
            <v>M</v>
          </cell>
          <cell r="D4286" t="str">
            <v>5,67</v>
          </cell>
        </row>
        <row r="4287">
          <cell r="A4287" t="str">
            <v>11922</v>
          </cell>
          <cell r="B4287" t="str">
            <v xml:space="preserve"> CABO TELEFONICO USO INTERNO TP CI PARA 50 PARES</v>
          </cell>
          <cell r="C4287" t="str">
            <v>M</v>
          </cell>
          <cell r="D4287" t="str">
            <v>9,90</v>
          </cell>
        </row>
        <row r="4288">
          <cell r="A4288" t="str">
            <v>11923</v>
          </cell>
          <cell r="B4288" t="str">
            <v xml:space="preserve"> CABO TELEFONICO USO INTERNO TP CI PARA 75 PARES</v>
          </cell>
          <cell r="C4288" t="str">
            <v>M</v>
          </cell>
          <cell r="D4288" t="str">
            <v>12,18</v>
          </cell>
        </row>
        <row r="4289">
          <cell r="A4289" t="str">
            <v>11901</v>
          </cell>
          <cell r="B4289" t="str">
            <v xml:space="preserve"> CABO TELEFÔNICO SEM BLINDAGEM INTERNA CCI 1 PAR</v>
          </cell>
          <cell r="C4289" t="str">
            <v>M</v>
          </cell>
          <cell r="D4289" t="str">
            <v>0,34</v>
          </cell>
        </row>
        <row r="4290">
          <cell r="A4290" t="str">
            <v>10721</v>
          </cell>
          <cell r="B4290" t="str">
            <v xml:space="preserve"> CACO DE MARMORE PARA PISO</v>
          </cell>
          <cell r="C4290" t="str">
            <v>M2</v>
          </cell>
          <cell r="D4290" t="str">
            <v>12,36</v>
          </cell>
        </row>
        <row r="4291">
          <cell r="A4291" t="str">
            <v>02354</v>
          </cell>
          <cell r="B4291" t="str">
            <v xml:space="preserve"> CADASTRISTA DE USUARIOS</v>
          </cell>
          <cell r="C4291" t="str">
            <v>H</v>
          </cell>
          <cell r="D4291" t="str">
            <v>18,94</v>
          </cell>
        </row>
        <row r="4292">
          <cell r="A4292" t="str">
            <v>05089</v>
          </cell>
          <cell r="B4292" t="str">
            <v xml:space="preserve"> CADEADO ACO GRAFITADO OXIDADO ENVERNIZADO 45MM</v>
          </cell>
          <cell r="C4292" t="str">
            <v>UN</v>
          </cell>
          <cell r="D4292" t="str">
            <v>25,57</v>
          </cell>
        </row>
        <row r="4293">
          <cell r="A4293" t="str">
            <v>05090</v>
          </cell>
          <cell r="B4293" t="str">
            <v xml:space="preserve"> CADEADO DE LATAO (PADRAO COMUM), H = 25 MM</v>
          </cell>
          <cell r="C4293" t="str">
            <v>UN</v>
          </cell>
          <cell r="D4293" t="str">
            <v>12,35</v>
          </cell>
        </row>
        <row r="4294">
          <cell r="A4294" t="str">
            <v>05085</v>
          </cell>
          <cell r="B4294" t="str">
            <v xml:space="preserve"> CADEADO LATAO CROMADO H = 35MM / 5 PINOS / HASTE CROMADA H = 30MM</v>
          </cell>
          <cell r="C4294" t="str">
            <v>UN</v>
          </cell>
          <cell r="D4294" t="str">
            <v>18,60</v>
          </cell>
        </row>
        <row r="4295">
          <cell r="A4295" t="str">
            <v>11848</v>
          </cell>
          <cell r="B4295" t="str">
            <v xml:space="preserve"> CADERNETA DE TOPOGRAFO</v>
          </cell>
          <cell r="C4295" t="str">
            <v>UN</v>
          </cell>
          <cell r="D4295" t="str">
            <v>4,54</v>
          </cell>
        </row>
        <row r="4296">
          <cell r="A4296" t="str">
            <v>04496</v>
          </cell>
          <cell r="B4296" t="str">
            <v xml:space="preserve"> CAIBRO DE MADEIRA NATIVA/REGIONAL 5 X 5 CM NAO APARELHADA (P/FORMA)</v>
          </cell>
          <cell r="C4296" t="str">
            <v>M</v>
          </cell>
          <cell r="D4296" t="str">
            <v>2,97</v>
          </cell>
        </row>
        <row r="4297">
          <cell r="A4297" t="str">
            <v>11638</v>
          </cell>
          <cell r="B4297" t="str">
            <v xml:space="preserve"> CAIXA CONCRETO ARMADO P/AR CONDICIONADO 18000BTU</v>
          </cell>
          <cell r="C4297" t="str">
            <v>UN</v>
          </cell>
          <cell r="D4297" t="str">
            <v>70,74</v>
          </cell>
        </row>
        <row r="4298">
          <cell r="A4298" t="str">
            <v>11871</v>
          </cell>
          <cell r="B4298" t="str">
            <v xml:space="preserve"> CAIXA D'AGUA DE FIBRA DE VIDRO, PARA 500 LITROS, COM TAMPA</v>
          </cell>
          <cell r="C4298" t="str">
            <v>UN</v>
          </cell>
          <cell r="D4298" t="str">
            <v>176,50</v>
          </cell>
        </row>
        <row r="4299">
          <cell r="A4299" t="str">
            <v>01025</v>
          </cell>
          <cell r="B4299" t="str">
            <v xml:space="preserve"> CAIXA D'AGUA DE FIBROCIMENTO (SEM AMIANTO) PARA 1000 LITROS, COM TAMPA</v>
          </cell>
          <cell r="C4299" t="str">
            <v>UN</v>
          </cell>
          <cell r="D4299" t="str">
            <v>265,59</v>
          </cell>
        </row>
        <row r="4300">
          <cell r="A4300" t="str">
            <v>11868</v>
          </cell>
          <cell r="B4300" t="str">
            <v xml:space="preserve"> CAIXA D'AGUA FIBRA DE VIDRO 1000L</v>
          </cell>
          <cell r="C4300" t="str">
            <v>UN</v>
          </cell>
          <cell r="D4300" t="str">
            <v>275,98</v>
          </cell>
        </row>
        <row r="4301">
          <cell r="A4301" t="str">
            <v>11869</v>
          </cell>
          <cell r="B4301" t="str">
            <v xml:space="preserve"> CAIXA D'AGUA FIBRA DE VIDRO 1500L</v>
          </cell>
          <cell r="C4301" t="str">
            <v>UN</v>
          </cell>
          <cell r="D4301" t="str">
            <v>419,93</v>
          </cell>
        </row>
        <row r="4302">
          <cell r="A4302" t="str">
            <v>11865</v>
          </cell>
          <cell r="B4302" t="str">
            <v xml:space="preserve"> CAIXA D'AGUA FIBROCIMENTO REDONDA C/ TAMPA 500L</v>
          </cell>
          <cell r="C4302" t="str">
            <v>UN</v>
          </cell>
          <cell r="D4302" t="str">
            <v>127,60</v>
          </cell>
        </row>
        <row r="4303">
          <cell r="A4303" t="str">
            <v>11867</v>
          </cell>
          <cell r="B4303" t="str">
            <v xml:space="preserve"> CAIXA D'AGUA FIBROCIMENTO REDONDA C/ TAMPA 750L</v>
          </cell>
          <cell r="C4303" t="str">
            <v>UN</v>
          </cell>
          <cell r="D4303" t="str">
            <v>221,17</v>
          </cell>
        </row>
        <row r="4304">
          <cell r="A4304" t="str">
            <v>01026</v>
          </cell>
          <cell r="B4304" t="str">
            <v xml:space="preserve"> CAIXA D'AGUA FIBROCIMENTO 250L</v>
          </cell>
          <cell r="C4304" t="str">
            <v>UN</v>
          </cell>
          <cell r="D4304" t="str">
            <v>80,15</v>
          </cell>
        </row>
        <row r="4305">
          <cell r="A4305" t="str">
            <v>01027</v>
          </cell>
          <cell r="B4305" t="str">
            <v xml:space="preserve"> CAIXA DAGUA FIBROCIMENTO 100L</v>
          </cell>
          <cell r="C4305" t="str">
            <v>UN</v>
          </cell>
          <cell r="D4305" t="str">
            <v>46,99</v>
          </cell>
        </row>
        <row r="4306">
          <cell r="A4306" t="str">
            <v>01030</v>
          </cell>
          <cell r="B4306" t="str">
            <v xml:space="preserve"> CAIXA DE DESCARGA DE PLASTICO, EXTERNA, DE *9* L, PUXADOR FIO DE NYLON, NAO INCLUSO CANO, BOLSA,</v>
          </cell>
          <cell r="C4306" t="str">
            <v>UN</v>
          </cell>
          <cell r="D4306" t="str">
            <v>21,73</v>
          </cell>
        </row>
        <row r="4307">
          <cell r="A4307" t="str">
            <v>11241</v>
          </cell>
          <cell r="B4307" t="str">
            <v xml:space="preserve"> CAIXA DE FERRO FUNDIDO P/ REGISTRO NA RUA - 38,5 X 38,5 X 22CM - 59KG</v>
          </cell>
          <cell r="C4307" t="str">
            <v>UN</v>
          </cell>
          <cell r="D4307" t="str">
            <v>292,04</v>
          </cell>
        </row>
        <row r="4308">
          <cell r="A4308" t="str">
            <v>10521</v>
          </cell>
          <cell r="B4308" t="str">
            <v xml:space="preserve"> CAIXA DE INCENDIO/ABRIGO DE MANGUEIRAS EM CHAPA SAE 1020 LAMINADA A FRIO, PORTA C/ VENTILACAO E</v>
          </cell>
          <cell r="C4308" t="str">
            <v>UN</v>
          </cell>
          <cell r="D4308" t="str">
            <v>134,66</v>
          </cell>
        </row>
        <row r="4309">
          <cell r="A4309" t="str">
            <v>10885</v>
          </cell>
          <cell r="B4309" t="str">
            <v xml:space="preserve"> CAIXA DE INCENDIO/ABRIGO DE MANGUEIRAS EM CHAPA SAE 1020 LAMINADA A FRIO, PORTA C/ VENTILACAO E</v>
          </cell>
          <cell r="C4309" t="str">
            <v>UN</v>
          </cell>
          <cell r="D4309" t="str">
            <v>174,18</v>
          </cell>
        </row>
        <row r="4310">
          <cell r="A4310" t="str">
            <v>20963</v>
          </cell>
          <cell r="B4310" t="str">
            <v xml:space="preserve"> CAIXA DE INCENDIO/ABRIGO DE MANGUEIRAS EM CHAPA SAE 1020 LAMINADA A FRIO, PORTA C/ VENTILACAO E</v>
          </cell>
          <cell r="C4310" t="str">
            <v>UN</v>
          </cell>
          <cell r="D4310" t="str">
            <v>186,26</v>
          </cell>
        </row>
        <row r="4311">
          <cell r="A4311" t="str">
            <v>01062</v>
          </cell>
          <cell r="B4311" t="str">
            <v xml:space="preserve"> CAIXA DE MEDICAO COM VISOR, PARA 1 MEDIDOR TRIFASICO, EM CHAPA DE ACO GALVANIZADO 18 USG (SEM</v>
          </cell>
          <cell r="C4311" t="str">
            <v>UN</v>
          </cell>
          <cell r="D4311" t="str">
            <v>116,02</v>
          </cell>
        </row>
        <row r="4312">
          <cell r="A4312" t="str">
            <v>11246</v>
          </cell>
          <cell r="B4312" t="str">
            <v xml:space="preserve"> CAIXA DE PASSAGEM N 1 PADRAO TELEBRAS DIM 10 X10 X 5CM EM CHAPA DE ACO GALV</v>
          </cell>
          <cell r="C4312" t="str">
            <v>UN</v>
          </cell>
          <cell r="D4312" t="str">
            <v>8,14</v>
          </cell>
        </row>
        <row r="4313">
          <cell r="A4313" t="str">
            <v>11250</v>
          </cell>
          <cell r="B4313" t="str">
            <v xml:space="preserve"> CAIXA DE PASSAGEM N 2 PADRAO TELEBRAS DIM 20 X 20 X 12CM EM CHAPA DE ACO GALV</v>
          </cell>
          <cell r="C4313" t="str">
            <v>UN</v>
          </cell>
          <cell r="D4313" t="str">
            <v>39,88</v>
          </cell>
        </row>
        <row r="4314">
          <cell r="A4314" t="str">
            <v>11251</v>
          </cell>
          <cell r="B4314" t="str">
            <v xml:space="preserve"> CAIXA DE PASSAGEM N 3 PADRAO TELEBRAS DIM 40 X 40 X 12CM EM CHAPA DE ACO GALV</v>
          </cell>
          <cell r="C4314" t="str">
            <v>UN</v>
          </cell>
          <cell r="D4314" t="str">
            <v>72,22</v>
          </cell>
        </row>
        <row r="4315">
          <cell r="A4315" t="str">
            <v>11253</v>
          </cell>
          <cell r="B4315" t="str">
            <v xml:space="preserve"> CAIXA DE PASSAGEM N 4 PADRAO TELEBRAS DIM 60 X 60 X 12CM EM CHAPA DE ACO GALV</v>
          </cell>
          <cell r="C4315" t="str">
            <v>UN</v>
          </cell>
          <cell r="D4315" t="str">
            <v>114,72</v>
          </cell>
        </row>
        <row r="4316">
          <cell r="A4316" t="str">
            <v>11255</v>
          </cell>
          <cell r="B4316" t="str">
            <v xml:space="preserve"> CAIXA DE PASSAGEM N 5 PADRAO TELEBRAS DIM 80 X 80 X 12CM EM CHAPA DE ACO GALV</v>
          </cell>
          <cell r="C4316" t="str">
            <v>UN</v>
          </cell>
          <cell r="D4316" t="str">
            <v>169,65</v>
          </cell>
        </row>
        <row r="4317">
          <cell r="A4317" t="str">
            <v>14055</v>
          </cell>
          <cell r="B4317" t="str">
            <v xml:space="preserve"> CAIXA DE PASSAGEM N 6 PADRAO TELEBRAS DIM 120 X 120 X 12CM EM CHAPA DE ACO GALV</v>
          </cell>
          <cell r="C4317" t="str">
            <v>UN</v>
          </cell>
          <cell r="D4317" t="str">
            <v>409,72</v>
          </cell>
        </row>
        <row r="4318">
          <cell r="A4318" t="str">
            <v>10569</v>
          </cell>
          <cell r="B4318" t="str">
            <v xml:space="preserve"> CAIXA DE PASSAGEM OCTOGONAL 4" X 4" FUNDO MOVEL, EM CHAPA GALVANIZADA"</v>
          </cell>
          <cell r="C4318" t="str">
            <v>UN</v>
          </cell>
          <cell r="D4318" t="str">
            <v>1,64</v>
          </cell>
        </row>
        <row r="4319">
          <cell r="A4319" t="str">
            <v>11247</v>
          </cell>
          <cell r="B4319" t="str">
            <v xml:space="preserve"> CAIXA DE PASSAGEM P/ TELEFONE EM CHAPA DE ACO GALV 150 X 150 X 15CM</v>
          </cell>
          <cell r="C4319" t="str">
            <v>UN</v>
          </cell>
          <cell r="D4319" t="str">
            <v>737,50</v>
          </cell>
        </row>
        <row r="4320">
          <cell r="A4320" t="str">
            <v>11248</v>
          </cell>
          <cell r="B4320" t="str">
            <v xml:space="preserve"> CAIXA DE PASSAGEM P/ TELEFONE EM CHAPA DE ACO GALV 200 X 200 X 15CM</v>
          </cell>
          <cell r="C4320" t="str">
            <v>UN</v>
          </cell>
          <cell r="D4320" t="str">
            <v>1.005,87</v>
          </cell>
        </row>
        <row r="4321">
          <cell r="A4321" t="str">
            <v>11249</v>
          </cell>
          <cell r="B4321" t="str">
            <v xml:space="preserve"> CAIXA DE PASSAGEM P/ TELEFONE EM CHAPA DE ACO GALV 200 X 200 X 21,8CM</v>
          </cell>
          <cell r="C4321" t="str">
            <v>UN</v>
          </cell>
          <cell r="D4321" t="str">
            <v>1.406,71</v>
          </cell>
        </row>
        <row r="4322">
          <cell r="A4322" t="str">
            <v>11254</v>
          </cell>
          <cell r="B4322" t="str">
            <v xml:space="preserve"> CAIXA DE PASSAGEM P/ TELEFONE EM CHAPA DE ACO GALV 60 X 60 X 15CM</v>
          </cell>
          <cell r="C4322" t="str">
            <v>UN</v>
          </cell>
          <cell r="D4322" t="str">
            <v>121,41</v>
          </cell>
        </row>
        <row r="4323">
          <cell r="A4323" t="str">
            <v>11256</v>
          </cell>
          <cell r="B4323" t="str">
            <v xml:space="preserve"> CAIXA DE PASSAGEM P/ TELEFONE EM CHAPA DE ACO GALV 80 X 80 X 15CM</v>
          </cell>
          <cell r="C4323" t="str">
            <v>UN</v>
          </cell>
          <cell r="D4323" t="str">
            <v>202,10</v>
          </cell>
        </row>
        <row r="4324">
          <cell r="A4324" t="str">
            <v>11252</v>
          </cell>
          <cell r="B4324" t="str">
            <v xml:space="preserve"> CAIXA DE PASSAGEM PADRAO TELESP/TELEBRAS DIM 50 X 50 X 12CM EM CHAPA DE ACO GALV</v>
          </cell>
          <cell r="C4324" t="str">
            <v>UN</v>
          </cell>
          <cell r="D4324" t="str">
            <v>82,08</v>
          </cell>
        </row>
        <row r="4325">
          <cell r="A4325" t="str">
            <v>02555</v>
          </cell>
          <cell r="B4325" t="str">
            <v xml:space="preserve"> CAIXA DE PASSAGEM 3" X 3" SEXTAVADA EM FERRO GALV"</v>
          </cell>
          <cell r="C4325" t="str">
            <v>UN</v>
          </cell>
          <cell r="D4325" t="str">
            <v>1,37</v>
          </cell>
        </row>
        <row r="4326">
          <cell r="A4326" t="str">
            <v>02556</v>
          </cell>
          <cell r="B4326" t="str">
            <v xml:space="preserve"> CAIXA DE PASSAGEM 4" X 2" EM FERRO GALV"</v>
          </cell>
          <cell r="C4326" t="str">
            <v>UN</v>
          </cell>
          <cell r="D4326" t="str">
            <v>0,82</v>
          </cell>
        </row>
        <row r="4327">
          <cell r="A4327" t="str">
            <v>02557</v>
          </cell>
          <cell r="B4327" t="str">
            <v xml:space="preserve"> CAIXA DE PASSAGEM 4" X 4" EM FERRO GALV"</v>
          </cell>
          <cell r="C4327" t="str">
            <v>UN</v>
          </cell>
          <cell r="D4327" t="str">
            <v>1,37</v>
          </cell>
        </row>
        <row r="4328">
          <cell r="A4328" t="str">
            <v>01066</v>
          </cell>
          <cell r="B4328" t="str">
            <v xml:space="preserve"> CAIXA DE PROTECAO P/ MEDIDOR HORO-SAZONAL EM CHAPA DE ALUMINIO DE 3MM</v>
          </cell>
          <cell r="C4328" t="str">
            <v>UN</v>
          </cell>
          <cell r="D4328" t="str">
            <v>757,76</v>
          </cell>
        </row>
        <row r="4329">
          <cell r="A4329" t="str">
            <v>01043</v>
          </cell>
          <cell r="B4329" t="str">
            <v xml:space="preserve"> CAIXA DE PROTECAO P/ MEDIDOR MONOFASICO E DISJUNTOR EM CHAPA ALUMINIO 3MM</v>
          </cell>
          <cell r="C4329" t="str">
            <v>UN</v>
          </cell>
          <cell r="D4329" t="str">
            <v>80,34</v>
          </cell>
        </row>
        <row r="4330">
          <cell r="A4330" t="str">
            <v>01072</v>
          </cell>
          <cell r="B4330" t="str">
            <v xml:space="preserve"> CAIXA DE PROTECAO P/ MEDIDOR MONOFASICO E DISJUNTOR EM CHAPA DE FERRO GALV</v>
          </cell>
          <cell r="C4330" t="str">
            <v>UN</v>
          </cell>
          <cell r="D4330" t="str">
            <v>47,58</v>
          </cell>
        </row>
        <row r="4331">
          <cell r="A4331" t="str">
            <v>01061</v>
          </cell>
          <cell r="B4331" t="str">
            <v xml:space="preserve"> CAIXA DE PROTECAO P/ MEDIDOR TRIFASICO E DISJUNTOR EM CHAPA DE ALUMINIO 3MM</v>
          </cell>
          <cell r="C4331" t="str">
            <v>UN</v>
          </cell>
          <cell r="D4331" t="str">
            <v>178,94</v>
          </cell>
        </row>
        <row r="4332">
          <cell r="A4332" t="str">
            <v>01065</v>
          </cell>
          <cell r="B4332" t="str">
            <v xml:space="preserve"> CAIXA DE PROTECAO P/ TRANSFORMADOR DE CORRENTE EM CHAPA DE ALUMINIO DE 3MM</v>
          </cell>
          <cell r="C4332" t="str">
            <v>UN</v>
          </cell>
          <cell r="D4332" t="str">
            <v>199,36</v>
          </cell>
        </row>
        <row r="4333">
          <cell r="A4333" t="str">
            <v>11694</v>
          </cell>
          <cell r="B4333" t="str">
            <v xml:space="preserve"> CAIXA DESCARGA PLASTICA, EMBUTIR, COMPLETA, COM ESPELHO CROMADO - CAPACIDADE 12 A 14 L</v>
          </cell>
          <cell r="C4333" t="str">
            <v>UN</v>
          </cell>
          <cell r="D4333" t="str">
            <v>153,03</v>
          </cell>
        </row>
        <row r="4334">
          <cell r="A4334" t="str">
            <v>20962</v>
          </cell>
          <cell r="B4334" t="str">
            <v xml:space="preserve"> CAIXA EXTERNA DE INCENDIO (ABRIGO PARA MANGUEIRAS) COM 75 X 45 X 17 CM, EM CHAPA SAE 1020 LAMINADA</v>
          </cell>
          <cell r="C4334" t="str">
            <v>UN</v>
          </cell>
          <cell r="D4334" t="str">
            <v>135,92</v>
          </cell>
        </row>
        <row r="4335">
          <cell r="A4335" t="str">
            <v>03280</v>
          </cell>
          <cell r="B4335" t="str">
            <v xml:space="preserve"> CAIXA GORDURA DUPLA CONCRETO PRE MOLDADO CIRCULAR COM TAMPA D = 61CM</v>
          </cell>
          <cell r="C4335" t="str">
            <v>UN</v>
          </cell>
          <cell r="D4335" t="str">
            <v>154,19</v>
          </cell>
        </row>
        <row r="4336">
          <cell r="A4336" t="str">
            <v>11881</v>
          </cell>
          <cell r="B4336" t="str">
            <v xml:space="preserve"> CAIXA GORDURA SIMPLES CONCRETO PRE MOLDADO CIRCULAR COM TAMPA D = 40CM</v>
          </cell>
          <cell r="C4336" t="str">
            <v>UN</v>
          </cell>
          <cell r="D4336" t="str">
            <v>40,32</v>
          </cell>
        </row>
        <row r="4337">
          <cell r="A4337" t="str">
            <v>03278</v>
          </cell>
          <cell r="B4337" t="str">
            <v xml:space="preserve"> CAIXA INSPECAO CONCRETO PRE MOLDADO CIRCULAR COM TAMPA D = 40CM</v>
          </cell>
          <cell r="C4337" t="str">
            <v>UN</v>
          </cell>
          <cell r="D4337" t="str">
            <v>32,62</v>
          </cell>
        </row>
        <row r="4338">
          <cell r="A4338" t="str">
            <v>03279</v>
          </cell>
          <cell r="B4338" t="str">
            <v xml:space="preserve"> CAIXA INSPECAO CONCRETO PRE MOLDADO CIRCULAR COM TAMPA D = 60CM H=60CM</v>
          </cell>
          <cell r="C4338" t="str">
            <v>UN</v>
          </cell>
          <cell r="D4338" t="str">
            <v>97,84</v>
          </cell>
        </row>
        <row r="4339">
          <cell r="A4339" t="str">
            <v>13845</v>
          </cell>
          <cell r="B4339" t="str">
            <v xml:space="preserve"> CAIXA METALICA P/ MEDICAO MONOFASICA CHAPA 18 (300 X 300 X 145MM) P/ USO EXTERNO C/ PORTA E CX. DE</v>
          </cell>
          <cell r="C4339" t="str">
            <v>UN</v>
          </cell>
          <cell r="D4339" t="str">
            <v>58,86</v>
          </cell>
        </row>
        <row r="4340">
          <cell r="A4340" t="str">
            <v>13844</v>
          </cell>
          <cell r="B4340" t="str">
            <v xml:space="preserve"> CAIXA METALICA P/ MEDICAO MONOFASICA CHAPA 18 (300 X 330 X 145MM) P/ USO INTERNO C/ PORTA E CX. DE</v>
          </cell>
          <cell r="C4340" t="str">
            <v>UN</v>
          </cell>
          <cell r="D4340" t="str">
            <v>62,55</v>
          </cell>
        </row>
        <row r="4341">
          <cell r="A4341" t="str">
            <v>13843</v>
          </cell>
          <cell r="B4341" t="str">
            <v xml:space="preserve"> CAIXA METALICA P/ MEDICAO TRIFASICA CHAPA 18 P/ USO EXTERNO C/ PORTA E CX. DE MUFLA, COR CINZA, SEM</v>
          </cell>
          <cell r="C4341" t="str">
            <v>UN</v>
          </cell>
          <cell r="D4341" t="str">
            <v>81,94</v>
          </cell>
        </row>
        <row r="4342">
          <cell r="A4342" t="str">
            <v>13842</v>
          </cell>
          <cell r="B4342" t="str">
            <v xml:space="preserve"> CAIXA METALICA P/ MEDICAO TRIFASICA CHAPA 18 P/ USO INTERNO C/ PORTA E CX DE MUFLA, COR CINZA, SEM</v>
          </cell>
          <cell r="C4342" t="str">
            <v>UN</v>
          </cell>
          <cell r="D4342" t="str">
            <v>96,15</v>
          </cell>
        </row>
        <row r="4343">
          <cell r="A4343" t="str">
            <v>12075</v>
          </cell>
          <cell r="B4343" t="str">
            <v xml:space="preserve"> CAIXA P/ MEDICAO DE DEMANDA E ENERGIA REATIVA EM CHAPA 18 ESTAMPADA , PADRAO DE CONCESSIONARIA</v>
          </cell>
          <cell r="C4343" t="str">
            <v>UN</v>
          </cell>
          <cell r="D4343" t="str">
            <v>321,85</v>
          </cell>
        </row>
        <row r="4344">
          <cell r="A4344" t="str">
            <v>13405</v>
          </cell>
          <cell r="B4344" t="str">
            <v xml:space="preserve"> CAIXA P/ MEDICAO MONOF 30 X 33 X 15CM EM CHAPA 18 C/ VISOR/PORTA/CX MUFLA USO EXTERNO COR CINZA</v>
          </cell>
          <cell r="C4344" t="str">
            <v>UN</v>
          </cell>
          <cell r="D4344" t="str">
            <v>106,53</v>
          </cell>
        </row>
        <row r="4345">
          <cell r="A4345" t="str">
            <v>13404</v>
          </cell>
          <cell r="B4345" t="str">
            <v xml:space="preserve"> CAIXA P/ MEDICAO MONOF 30 X 33 X 15CM EM CHAPA 18 C/ VISOR/PORTA/CX MUFLA USO INTERNO COR CINZA</v>
          </cell>
          <cell r="C4345" t="str">
            <v>UN</v>
          </cell>
          <cell r="D4345" t="str">
            <v>106,53</v>
          </cell>
        </row>
        <row r="4346">
          <cell r="A4346" t="str">
            <v>11882</v>
          </cell>
          <cell r="B4346" t="str">
            <v xml:space="preserve"> CAIXA PARA HIDROMETRO CONCRETO PRE MOLDADO</v>
          </cell>
          <cell r="C4346" t="str">
            <v>UN</v>
          </cell>
          <cell r="D4346" t="str">
            <v>44,47</v>
          </cell>
        </row>
        <row r="4347">
          <cell r="A4347" t="str">
            <v>11996</v>
          </cell>
          <cell r="B4347" t="str">
            <v xml:space="preserve"> CAIXA PASSAGEM EM CHAPA 18 DE FERRO GALV 5" X 10" X 3" (125 X 250 X 80MM) COM TAMPA E PARAFUSO."</v>
          </cell>
          <cell r="C4347" t="str">
            <v>UN</v>
          </cell>
          <cell r="D4347" t="str">
            <v>1,88</v>
          </cell>
        </row>
        <row r="4348">
          <cell r="A4348" t="str">
            <v>20254</v>
          </cell>
          <cell r="B4348" t="str">
            <v xml:space="preserve"> CAIXA PASSAGEM METALICA 15 X 15 X 10CM P/ INST ELETRICA</v>
          </cell>
          <cell r="C4348" t="str">
            <v>UN</v>
          </cell>
          <cell r="D4348" t="str">
            <v>8,30</v>
          </cell>
        </row>
        <row r="4349">
          <cell r="A4349" t="str">
            <v>20255</v>
          </cell>
          <cell r="B4349" t="str">
            <v xml:space="preserve"> CAIXA PASSAGEM METALICA 25 X 25 X 10CM P/ INST ELETRICA</v>
          </cell>
          <cell r="C4349" t="str">
            <v>UN</v>
          </cell>
          <cell r="D4349" t="str">
            <v>14,94</v>
          </cell>
        </row>
        <row r="4350">
          <cell r="A4350" t="str">
            <v>20253</v>
          </cell>
          <cell r="B4350" t="str">
            <v xml:space="preserve"> CAIXA PASSAGEM METALICA 35 X 35 X 12CM P/ INST ELETRICA</v>
          </cell>
          <cell r="C4350" t="str">
            <v>UN</v>
          </cell>
          <cell r="D4350" t="str">
            <v>29,50</v>
          </cell>
        </row>
        <row r="4351">
          <cell r="A4351" t="str">
            <v>12001</v>
          </cell>
          <cell r="B4351" t="str">
            <v xml:space="preserve"> CAIXA PVC OCTOGONAL - 4"</v>
          </cell>
          <cell r="C4351" t="str">
            <v>UN</v>
          </cell>
          <cell r="D4351" t="str">
            <v>3,50</v>
          </cell>
        </row>
        <row r="4352">
          <cell r="A4352" t="str">
            <v>01871</v>
          </cell>
          <cell r="B4352" t="str">
            <v xml:space="preserve"> CAIXA PVC OCTOGONAL 3" X 3"</v>
          </cell>
          <cell r="C4352" t="str">
            <v>UN</v>
          </cell>
          <cell r="D4352" t="str">
            <v>4,28</v>
          </cell>
        </row>
        <row r="4353">
          <cell r="A4353" t="str">
            <v>01872</v>
          </cell>
          <cell r="B4353" t="str">
            <v xml:space="preserve"> CAIXA PVC 4" X 2" P/ ELETRODUTO "</v>
          </cell>
          <cell r="C4353" t="str">
            <v>UN</v>
          </cell>
          <cell r="D4353" t="str">
            <v>1,57</v>
          </cell>
        </row>
        <row r="4354">
          <cell r="A4354" t="str">
            <v>01873</v>
          </cell>
          <cell r="B4354" t="str">
            <v xml:space="preserve"> CAIXA PVC 4" X 4" P/ ELETRODUTO "</v>
          </cell>
          <cell r="C4354" t="str">
            <v>UN</v>
          </cell>
          <cell r="D4354" t="str">
            <v>2,50</v>
          </cell>
        </row>
        <row r="4355">
          <cell r="A4355" t="str">
            <v>11639</v>
          </cell>
          <cell r="B4355" t="str">
            <v xml:space="preserve"> CAIXA SARJETA PREMOLDADA 1,4 X 0,6 X 0,4 M</v>
          </cell>
          <cell r="C4355" t="str">
            <v>UN</v>
          </cell>
          <cell r="D4355" t="str">
            <v>128,13</v>
          </cell>
        </row>
        <row r="4356">
          <cell r="A4356" t="str">
            <v>11712</v>
          </cell>
          <cell r="B4356" t="str">
            <v xml:space="preserve"> CAIXA SIFONADA DE PVC, DE 150 X 150 X 50MM, COM GRELHA QUADRADA BRANCA (NBR 5688)</v>
          </cell>
          <cell r="C4356" t="str">
            <v>UN</v>
          </cell>
          <cell r="D4356" t="str">
            <v>16,73</v>
          </cell>
        </row>
        <row r="4357">
          <cell r="A4357" t="str">
            <v>11716</v>
          </cell>
          <cell r="B4357" t="str">
            <v xml:space="preserve"> CAIXA SIFONADA PVC 100 X 100 X 40MM C/ GRELHA REDONDA BRANCA</v>
          </cell>
          <cell r="C4357" t="str">
            <v>UN</v>
          </cell>
          <cell r="D4357" t="str">
            <v>8,81</v>
          </cell>
        </row>
        <row r="4358">
          <cell r="A4358" t="str">
            <v>05103</v>
          </cell>
          <cell r="B4358" t="str">
            <v xml:space="preserve"> CAIXA SIFONADA PVC 100 X 100 X 50MM C/ GRELHA REDONDA BRANCA</v>
          </cell>
          <cell r="C4358" t="str">
            <v>UN</v>
          </cell>
          <cell r="D4358" t="str">
            <v>9,02</v>
          </cell>
        </row>
        <row r="4359">
          <cell r="A4359" t="str">
            <v>11717</v>
          </cell>
          <cell r="B4359" t="str">
            <v xml:space="preserve"> CAIXA SIFONADA PVC 150 X 150 X 50MM C/ GRELHA REDONDA BRANCA</v>
          </cell>
          <cell r="C4359" t="str">
            <v>UN</v>
          </cell>
          <cell r="D4359" t="str">
            <v>15,79</v>
          </cell>
        </row>
        <row r="4360">
          <cell r="A4360" t="str">
            <v>11713</v>
          </cell>
          <cell r="B4360" t="str">
            <v xml:space="preserve"> CAIXA SIFONADA PVC 150 X 150 X 50MM C/ TAMPA CEGA QUADRADA BRANCA</v>
          </cell>
          <cell r="C4360" t="str">
            <v>UN</v>
          </cell>
          <cell r="D4360" t="str">
            <v>18,80</v>
          </cell>
        </row>
        <row r="4361">
          <cell r="A4361" t="str">
            <v>11714</v>
          </cell>
          <cell r="B4361" t="str">
            <v xml:space="preserve"> CAIXA SIFONADA PVC 150 X 185 X 75MM C/ GRELHA QUADRADA BRANCA</v>
          </cell>
          <cell r="C4361" t="str">
            <v>UN</v>
          </cell>
          <cell r="D4361" t="str">
            <v>20,68</v>
          </cell>
        </row>
        <row r="4362">
          <cell r="A4362" t="str">
            <v>11715</v>
          </cell>
          <cell r="B4362" t="str">
            <v xml:space="preserve"> CAIXA SIFONADA PVC 150 X 185 X 75MM C/ TAMPA CEGA QUADRADA BRANCA</v>
          </cell>
          <cell r="C4362" t="str">
            <v>UN</v>
          </cell>
          <cell r="D4362" t="str">
            <v>22,48</v>
          </cell>
        </row>
        <row r="4363">
          <cell r="A4363" t="str">
            <v>11880</v>
          </cell>
          <cell r="B4363" t="str">
            <v xml:space="preserve"> CAIXA SIFONADA PVC 250 X 230 X 75 MM C/ TAMPA E PORTA TAMPA</v>
          </cell>
          <cell r="C4363" t="str">
            <v>UN</v>
          </cell>
          <cell r="D4363" t="str">
            <v>28,44</v>
          </cell>
        </row>
        <row r="4364">
          <cell r="A4364" t="str">
            <v>01056</v>
          </cell>
          <cell r="B4364" t="str">
            <v xml:space="preserve"> CAIXA TP "J" OU EQUIV CONCESSIONARIA LOCAL"</v>
          </cell>
          <cell r="C4364" t="str">
            <v>UN</v>
          </cell>
          <cell r="D4364" t="str">
            <v>146,07</v>
          </cell>
        </row>
        <row r="4365">
          <cell r="A4365" t="str">
            <v>01068</v>
          </cell>
          <cell r="B4365" t="str">
            <v xml:space="preserve"> CAIXA TP "L" OU EQUIV CONCESSIONARIA LOCAL"</v>
          </cell>
          <cell r="C4365" t="str">
            <v>UN</v>
          </cell>
          <cell r="D4365" t="str">
            <v>147,46</v>
          </cell>
        </row>
        <row r="4366">
          <cell r="A4366" t="str">
            <v>14116</v>
          </cell>
          <cell r="B4366" t="str">
            <v xml:space="preserve"> CAIXA 20 X 26CM PADRAO LIGHT T-1 PAINEL</v>
          </cell>
          <cell r="C4366" t="str">
            <v>UN</v>
          </cell>
          <cell r="D4366" t="str">
            <v>16,25</v>
          </cell>
        </row>
        <row r="4367">
          <cell r="A4367" t="str">
            <v>14061</v>
          </cell>
          <cell r="B4367" t="str">
            <v xml:space="preserve"> CAIXA 46 X 66CM PADRAO LIGHT T-3 PAINEL</v>
          </cell>
          <cell r="C4367" t="str">
            <v>UN</v>
          </cell>
          <cell r="D4367" t="str">
            <v>67,52</v>
          </cell>
        </row>
        <row r="4368">
          <cell r="A4368" t="str">
            <v>00599</v>
          </cell>
          <cell r="B4368" t="str">
            <v xml:space="preserve"> CAIXILHO FIXO ALUMINIO SERIE 25 COMPLETO 60 X 80CM</v>
          </cell>
          <cell r="C4368" t="str">
            <v>M2</v>
          </cell>
          <cell r="D4368" t="str">
            <v>480,23</v>
          </cell>
        </row>
        <row r="4369">
          <cell r="A4369" t="str">
            <v>00619</v>
          </cell>
          <cell r="B4369" t="str">
            <v xml:space="preserve"> CAIXILHO FIXO CHAPA DOBRADA ACO GALVANIZADO A FOGO 60 X 80 CM (3/4" X 1/8")</v>
          </cell>
          <cell r="C4369" t="str">
            <v>M2</v>
          </cell>
          <cell r="D4369" t="str">
            <v>302,56</v>
          </cell>
        </row>
        <row r="4370">
          <cell r="A4370" t="str">
            <v>00621</v>
          </cell>
          <cell r="B4370" t="str">
            <v xml:space="preserve"> CAIXILHO FIXO EM CANTONEIRA DE FERRO 5/8" X 1/8" - 100 X 100 CM</v>
          </cell>
          <cell r="C4370" t="str">
            <v>M2</v>
          </cell>
          <cell r="D4370" t="str">
            <v>534,43</v>
          </cell>
        </row>
        <row r="4371">
          <cell r="A4371" t="str">
            <v>11161</v>
          </cell>
          <cell r="B4371" t="str">
            <v xml:space="preserve"> CAL HIDRATADA P/ PINTURA</v>
          </cell>
          <cell r="C4371" t="str">
            <v>KG</v>
          </cell>
          <cell r="D4371" t="str">
            <v>0,81</v>
          </cell>
        </row>
        <row r="4372">
          <cell r="A4372" t="str">
            <v>01106</v>
          </cell>
          <cell r="B4372" t="str">
            <v xml:space="preserve"> CAL HIDRATADA, DE 1A. QUALIDADE, PARA ARGAMASSA</v>
          </cell>
          <cell r="C4372" t="str">
            <v>KG</v>
          </cell>
          <cell r="D4372" t="str">
            <v>0,41</v>
          </cell>
        </row>
        <row r="4373">
          <cell r="A4373" t="str">
            <v>01107</v>
          </cell>
          <cell r="B4373" t="str">
            <v xml:space="preserve"> CAL VIRGEM</v>
          </cell>
          <cell r="C4373" t="str">
            <v>KG</v>
          </cell>
          <cell r="D4373" t="str">
            <v>0,24</v>
          </cell>
        </row>
        <row r="4374">
          <cell r="A4374" t="str">
            <v>04758</v>
          </cell>
          <cell r="B4374" t="str">
            <v xml:space="preserve"> CALAFETADOR/CALAFATE</v>
          </cell>
          <cell r="C4374" t="str">
            <v>H</v>
          </cell>
          <cell r="D4374" t="str">
            <v>11,15</v>
          </cell>
        </row>
        <row r="4375">
          <cell r="A4375" t="str">
            <v>13186</v>
          </cell>
          <cell r="B4375" t="str">
            <v xml:space="preserve"> CALCAMENTO POLIEDRICO</v>
          </cell>
          <cell r="C4375" t="str">
            <v>M3</v>
          </cell>
          <cell r="D4375" t="str">
            <v>55,29</v>
          </cell>
        </row>
        <row r="4376">
          <cell r="A4376" t="str">
            <v>25963</v>
          </cell>
          <cell r="B4376" t="str">
            <v xml:space="preserve"> CALCARIO DOLOMITICO A - POSTO PEDREIRA / FORNECEDOR (SEM FRETE)</v>
          </cell>
          <cell r="C4376" t="str">
            <v>KG</v>
          </cell>
          <cell r="D4376" t="str">
            <v>0,05</v>
          </cell>
        </row>
        <row r="4377">
          <cell r="A4377" t="str">
            <v>04759</v>
          </cell>
          <cell r="B4377" t="str">
            <v xml:space="preserve"> CALCETEIRO</v>
          </cell>
          <cell r="C4377" t="str">
            <v>H</v>
          </cell>
          <cell r="D4377" t="str">
            <v>9,66</v>
          </cell>
        </row>
        <row r="4378">
          <cell r="A4378" t="str">
            <v>11572</v>
          </cell>
          <cell r="B4378" t="str">
            <v xml:space="preserve"> CALCO/PRENDEDOR LATAO CROMADO P/ PORTA</v>
          </cell>
          <cell r="C4378" t="str">
            <v>UN</v>
          </cell>
          <cell r="D4378" t="str">
            <v>17,11</v>
          </cell>
        </row>
        <row r="4379">
          <cell r="A4379" t="str">
            <v>13241</v>
          </cell>
          <cell r="B4379" t="str">
            <v xml:space="preserve"> CALDEIRA AQUECEDORA DE ASFALTO, FERLEX, MOD CB-601, CAPACIDADE 600 L, C/ ESPARGIDOR POR</v>
          </cell>
          <cell r="C4379" t="str">
            <v>UN</v>
          </cell>
          <cell r="D4379" t="str">
            <v>33.936,00</v>
          </cell>
        </row>
        <row r="4380">
          <cell r="A4380" t="str">
            <v>13242</v>
          </cell>
          <cell r="B4380" t="str">
            <v xml:space="preserve"> CALDEIRA AQUECEDORA DE ASFALTO, FERLEX, MOD. CB-603, CAPACIDADE 600 L, C/ BOMBA P/ ESPARGIMENTO</v>
          </cell>
          <cell r="C4380" t="str">
            <v>UN</v>
          </cell>
          <cell r="D4380" t="str">
            <v>49.560,00</v>
          </cell>
        </row>
        <row r="4381">
          <cell r="A4381" t="str">
            <v>20218</v>
          </cell>
          <cell r="B4381" t="str">
            <v xml:space="preserve"> CALDEIRA DE ASFALTO, CONSMAQ, MOD CA 1, C/ TANQUE 1200 L, REBOCÁVEL, C/ FUNDO DUPLO AQUECIDO POR</v>
          </cell>
          <cell r="C4381" t="str">
            <v>UN</v>
          </cell>
          <cell r="D4381" t="str">
            <v>67.852,68</v>
          </cell>
        </row>
        <row r="4382">
          <cell r="A4382" t="str">
            <v>14220</v>
          </cell>
          <cell r="B4382" t="str">
            <v xml:space="preserve"> CALDEIRA DE ASFALTO, CONSMAQ, MOD. CA 2, C/TANQUE ISOLADO DE 2500 L, C/2 MAÇARICOS, C/BOMBA</v>
          </cell>
          <cell r="C4382" t="str">
            <v>UN</v>
          </cell>
          <cell r="D4382" t="str">
            <v>84.000,00</v>
          </cell>
        </row>
        <row r="4383">
          <cell r="A4383" t="str">
            <v>01108</v>
          </cell>
          <cell r="B4383" t="str">
            <v xml:space="preserve"> CALHA CHAPA GALVANIZADA NUM 24 L = 33CM</v>
          </cell>
          <cell r="C4383" t="str">
            <v>M</v>
          </cell>
          <cell r="D4383" t="str">
            <v>13,66</v>
          </cell>
        </row>
        <row r="4384">
          <cell r="A4384" t="str">
            <v>01117</v>
          </cell>
          <cell r="B4384" t="str">
            <v xml:space="preserve"> CALHA CHAPA GALVANIZADA NUM 24 L = 40CM</v>
          </cell>
          <cell r="C4384" t="str">
            <v>M</v>
          </cell>
          <cell r="D4384" t="str">
            <v>16,05</v>
          </cell>
        </row>
        <row r="4385">
          <cell r="A4385" t="str">
            <v>01118</v>
          </cell>
          <cell r="B4385" t="str">
            <v xml:space="preserve"> CALHA CHAPA GALVANIZADA NUM 24 L = 50CM</v>
          </cell>
          <cell r="C4385" t="str">
            <v>M</v>
          </cell>
          <cell r="D4385" t="str">
            <v>19,81</v>
          </cell>
        </row>
        <row r="4386">
          <cell r="A4386" t="str">
            <v>01119</v>
          </cell>
          <cell r="B4386" t="str">
            <v xml:space="preserve"> CALHA CHAPA GALVANIZADA NUM 26 L = 10CM</v>
          </cell>
          <cell r="C4386" t="str">
            <v>M</v>
          </cell>
          <cell r="D4386" t="str">
            <v>6,83</v>
          </cell>
        </row>
        <row r="4387">
          <cell r="A4387" t="str">
            <v>01109</v>
          </cell>
          <cell r="B4387" t="str">
            <v xml:space="preserve"> CALHA CHAPA GALVANIZADA NUM 26 L = 35CM</v>
          </cell>
          <cell r="C4387" t="str">
            <v>M</v>
          </cell>
          <cell r="D4387" t="str">
            <v>14,00</v>
          </cell>
        </row>
        <row r="4388">
          <cell r="A4388" t="str">
            <v>01110</v>
          </cell>
          <cell r="B4388" t="str">
            <v xml:space="preserve"> CALHA CHAPA GALVANIZADA NUM 26 L = 45CM</v>
          </cell>
          <cell r="C4388" t="str">
            <v>M</v>
          </cell>
          <cell r="D4388" t="str">
            <v>15,37</v>
          </cell>
        </row>
        <row r="4389">
          <cell r="A4389" t="str">
            <v>13115</v>
          </cell>
          <cell r="B4389" t="str">
            <v xml:space="preserve"> CALHA CONCRETO SIMPLES D = 20 CM P/ AGUA PLUVIAL</v>
          </cell>
          <cell r="C4389" t="str">
            <v>M</v>
          </cell>
          <cell r="D4389" t="str">
            <v>16,30</v>
          </cell>
        </row>
        <row r="4390">
          <cell r="A4390" t="str">
            <v>10541</v>
          </cell>
          <cell r="B4390" t="str">
            <v xml:space="preserve"> CALHA CONCRETO SIMPLES D = 30 CM PARA ÁGUA PLUVIAL</v>
          </cell>
          <cell r="C4390" t="str">
            <v>M</v>
          </cell>
          <cell r="D4390" t="str">
            <v>20,38</v>
          </cell>
        </row>
        <row r="4391">
          <cell r="A4391" t="str">
            <v>10542</v>
          </cell>
          <cell r="B4391" t="str">
            <v xml:space="preserve"> CALHA CONCRETO SIMPLES D = 40 CM PARA ÁGUA PLUVIAL</v>
          </cell>
          <cell r="C4391" t="str">
            <v>M</v>
          </cell>
          <cell r="D4391" t="str">
            <v>27,17</v>
          </cell>
        </row>
        <row r="4392">
          <cell r="A4392" t="str">
            <v>10543</v>
          </cell>
          <cell r="B4392" t="str">
            <v xml:space="preserve"> CALHA CONCRETO SIMPLES D = 50 CM PARA ÁGUA PLUVIAL</v>
          </cell>
          <cell r="C4392" t="str">
            <v>M</v>
          </cell>
          <cell r="D4392" t="str">
            <v>39,98</v>
          </cell>
        </row>
        <row r="4393">
          <cell r="A4393" t="str">
            <v>10544</v>
          </cell>
          <cell r="B4393" t="str">
            <v xml:space="preserve"> CALHA CONCRETO SIMPLES D = 60 CM PARA ÁGUA PLUVIAL</v>
          </cell>
          <cell r="C4393" t="str">
            <v>M</v>
          </cell>
          <cell r="D4393" t="str">
            <v>52,20</v>
          </cell>
        </row>
        <row r="4394">
          <cell r="A4394" t="str">
            <v>10545</v>
          </cell>
          <cell r="B4394" t="str">
            <v xml:space="preserve"> CALHA CONCRETO SIMPLES D = 80 CM PARA ÁGUA PLUVIAL</v>
          </cell>
          <cell r="C4394" t="str">
            <v>M</v>
          </cell>
          <cell r="D4394" t="str">
            <v>96,06</v>
          </cell>
        </row>
        <row r="4395">
          <cell r="A4395" t="str">
            <v>12618</v>
          </cell>
          <cell r="B4395" t="str">
            <v xml:space="preserve"> CALHA PVC AQUAPLUV DN = 125 MM C/ 3,00 M DE COMPRIM=</v>
          </cell>
          <cell r="C4395" t="str">
            <v>UN</v>
          </cell>
          <cell r="D4395" t="str">
            <v>152,46</v>
          </cell>
        </row>
        <row r="4396">
          <cell r="A4396" t="str">
            <v>13599</v>
          </cell>
          <cell r="B4396" t="str">
            <v xml:space="preserve"> CAMINHÃO MERCEDES BENZ ATEGO 1418/48, POTÊNCIA 177 CV , PBT = 13990 KG, DIST. ENTRE EIXOS 4760 MM -</v>
          </cell>
          <cell r="C4396" t="str">
            <v>UN</v>
          </cell>
          <cell r="D4396" t="str">
            <v>171.702,43</v>
          </cell>
        </row>
        <row r="4397">
          <cell r="A4397" t="str">
            <v>10631</v>
          </cell>
          <cell r="B4397" t="str">
            <v xml:space="preserve"> CAMINHÃO TOCO FORD CARGO 815 E, 150 CV, PBT= 8250 KG , CARGA UTIL MAX C/ EQUIP = 5200 KG , DIST.</v>
          </cell>
          <cell r="C4397" t="str">
            <v>UN</v>
          </cell>
          <cell r="D4397" t="str">
            <v>113.814,90</v>
          </cell>
        </row>
        <row r="4398">
          <cell r="A4398" t="str">
            <v>01139</v>
          </cell>
          <cell r="B4398" t="str">
            <v xml:space="preserve"> CAMINHÃO BASCULANTE 8,0M3/16T DIESEL TIPO MERCEDES 170HP LK-1418 OU EQUIV (INCL MANUT/OPERACAO)</v>
          </cell>
          <cell r="C4398" t="str">
            <v>H</v>
          </cell>
          <cell r="D4398" t="str">
            <v>66,80</v>
          </cell>
        </row>
        <row r="4399">
          <cell r="A4399" t="str">
            <v>25010</v>
          </cell>
          <cell r="B4399" t="str">
            <v xml:space="preserve"> CAMINHÃO FORA DE ESTRADA VOLVO A30D 6X6, CAÇAMBA DE 14 M³ , CAPACIDADE DE CARGA ÚTIL DE 30</v>
          </cell>
          <cell r="C4399" t="str">
            <v>UN</v>
          </cell>
          <cell r="D4399" t="str">
            <v>1.221.920,63</v>
          </cell>
        </row>
        <row r="4400">
          <cell r="A4400" t="str">
            <v>25011</v>
          </cell>
          <cell r="B4400" t="str">
            <v xml:space="preserve"> CAMINHÃO FORA DE ESTRADA VOLVO A35D, CAÇAMBA DE 20 M³, CAPACIDADE DE CARGA ÚTIL DE 32,5</v>
          </cell>
          <cell r="C4400" t="str">
            <v>UN</v>
          </cell>
          <cell r="D4400" t="str">
            <v>1.377.200,20</v>
          </cell>
        </row>
        <row r="4401">
          <cell r="A4401" t="str">
            <v>13614</v>
          </cell>
          <cell r="B4401" t="str">
            <v xml:space="preserve"> CAMINHÃO TOCO FORD CARGO 815 E, POTÊNCIA 150 CV, PBT= 8250 KG, CARGA UTIL MAX C/ EQUIP = 5200 KG,</v>
          </cell>
          <cell r="C4401" t="str">
            <v>UN</v>
          </cell>
          <cell r="D4401" t="str">
            <v>120.400,37</v>
          </cell>
        </row>
        <row r="4402">
          <cell r="A4402" t="str">
            <v>10623</v>
          </cell>
          <cell r="B4402" t="str">
            <v xml:space="preserve"> CAMINHÃO TOCO FORD F-4000, POTENCIA 120 CV, PBT = 6800 KG, CARGA UTIL + CARROCERIA = 3980 KG, DIST</v>
          </cell>
          <cell r="C4402" t="str">
            <v>UN</v>
          </cell>
          <cell r="D4402" t="str">
            <v>99.018,98</v>
          </cell>
        </row>
        <row r="4403">
          <cell r="A4403" t="str">
            <v>11278</v>
          </cell>
          <cell r="B4403" t="str">
            <v xml:space="preserve"> CAMINHÃO TOCO MERCEDES BENS ATEGO 1418/ 48, DIST. ENTRE EIXOS 4760 MM, POTÊNCIA 177 CV, PBT= 13990</v>
          </cell>
          <cell r="C4403" t="str">
            <v>UN</v>
          </cell>
          <cell r="D4403" t="str">
            <v>171.721,41</v>
          </cell>
        </row>
        <row r="4404">
          <cell r="A4404" t="str">
            <v>13452</v>
          </cell>
          <cell r="B4404" t="str">
            <v xml:space="preserve"> CAMINHÃO TOCO MERCEDES BENZ 710 PLUS, POTÊNCIA 110 CV , PBT = 6700 KG, CARGA UTIL MAX. C/ EQUIP =</v>
          </cell>
          <cell r="C4404" t="str">
            <v>UN</v>
          </cell>
          <cell r="D4404" t="str">
            <v>115.107,28</v>
          </cell>
        </row>
        <row r="4405">
          <cell r="A4405" t="str">
            <v>14226</v>
          </cell>
          <cell r="B4405" t="str">
            <v xml:space="preserve"> CAMINHÃO TOCO MERCEDES BENZ ATEGO 1315 / 48, POTÊNCIA 150 CV, PBT 12990 KG, CARGA UTIL MAX C/ EQUIP.</v>
          </cell>
          <cell r="C4405" t="str">
            <v>UN</v>
          </cell>
          <cell r="D4405" t="str">
            <v>168.025,92</v>
          </cell>
        </row>
        <row r="4406">
          <cell r="A4406" t="str">
            <v>11279</v>
          </cell>
          <cell r="B4406" t="str">
            <v xml:space="preserve"> CAMINHÃO TOCO MERCEDES BENZ ATEGO 1718 / 54 , POTÊNCIA 177 CV , PBT = 16000 KG, DIST. ENTRE EIXOS</v>
          </cell>
          <cell r="C4406" t="str">
            <v>UN</v>
          </cell>
          <cell r="D4406" t="str">
            <v>215.935,10</v>
          </cell>
        </row>
        <row r="4407">
          <cell r="A4407" t="str">
            <v>13527</v>
          </cell>
          <cell r="B4407" t="str">
            <v xml:space="preserve"> CAMINHÃO TOCO MERCEDES BENZ 1315 / 36, POTÊNCIA 150 CV - PBT = 12990 KG - CARGA UTIL + CARROCERIA =</v>
          </cell>
          <cell r="C4407" t="str">
            <v>UN</v>
          </cell>
          <cell r="D4407" t="str">
            <v>177.034,77</v>
          </cell>
        </row>
        <row r="4408">
          <cell r="A4408" t="str">
            <v>10621</v>
          </cell>
          <cell r="B4408" t="str">
            <v xml:space="preserve"> CAMINHÃO TOCO VOLKSWAGEN 13 180 E, 180 CV, PBT=13000 KG - CARGA UTIL + CARROCERIA = 8315 KG, DIST.</v>
          </cell>
          <cell r="C4408" t="str">
            <v>UN</v>
          </cell>
          <cell r="D4408" t="str">
            <v>166.255,77</v>
          </cell>
        </row>
        <row r="4409">
          <cell r="A4409" t="str">
            <v>25009</v>
          </cell>
          <cell r="B4409" t="str">
            <v xml:space="preserve"> CAMINHÃO TOCO VOLKSWAGEN 17.220 - MOTOR CUMMINS 218CV - PBT=16000KG -CARGA UTIL + CARROCERIA =</v>
          </cell>
          <cell r="C4409" t="str">
            <v>UN</v>
          </cell>
          <cell r="D4409" t="str">
            <v>209.166,51</v>
          </cell>
        </row>
        <row r="4410">
          <cell r="A4410" t="str">
            <v>25008</v>
          </cell>
          <cell r="B4410" t="str">
            <v xml:space="preserve"> CAMINHÃO TOCO VOLKSWAGEN 8120 EURO III MECÂNICO, POTÊNCIA 115 CV - PBT 7700 KG - CARGA UTIL +</v>
          </cell>
          <cell r="C4410" t="str">
            <v>UN</v>
          </cell>
          <cell r="D4410" t="str">
            <v>118.746,89</v>
          </cell>
        </row>
        <row r="4411">
          <cell r="A4411" t="str">
            <v>14228</v>
          </cell>
          <cell r="B4411" t="str">
            <v xml:space="preserve"> CAMINHÃO TRUCADO (C/ TERCEIRO EIXO) MERCEDES BENZ L1620 ELETRÔNICO - POTÊNCIA 231CV - PBT =</v>
          </cell>
          <cell r="C4411" t="str">
            <v>UN</v>
          </cell>
          <cell r="D4411" t="str">
            <v>226.497,32</v>
          </cell>
        </row>
        <row r="4412">
          <cell r="A4412" t="str">
            <v>01150</v>
          </cell>
          <cell r="B4412" t="str">
            <v xml:space="preserve"> CAMINHAO TOCO FORD CARGO 1717 E MOTOR CUMMINS 170 CV - PBT=16000 KG - CARGA UTIL + CARROCERIA =</v>
          </cell>
          <cell r="C4412" t="str">
            <v>UN</v>
          </cell>
          <cell r="D4412" t="str">
            <v>169.021,46</v>
          </cell>
        </row>
        <row r="4413">
          <cell r="A4413" t="str">
            <v>01156</v>
          </cell>
          <cell r="B4413" t="str">
            <v xml:space="preserve"> CAMINHAO TOCO FORD CARGO 1717 E, MOTOR CUMMINS 170 CV, PBT= 16000 KG , CARGA UTIL + CARROCERIA</v>
          </cell>
          <cell r="C4413" t="str">
            <v>UN</v>
          </cell>
          <cell r="D4413" t="str">
            <v>161.870,08</v>
          </cell>
        </row>
        <row r="4414">
          <cell r="A4414" t="str">
            <v>01133</v>
          </cell>
          <cell r="B4414" t="str">
            <v xml:space="preserve"> CAMINHAO BASCULANTE COM CAPACIDADE DE *5* M3 / *11* T, MOTOR DIESEL DE 142 HP (LOCACAO)</v>
          </cell>
          <cell r="C4414" t="str">
            <v>H</v>
          </cell>
          <cell r="D4414" t="str">
            <v>56,25</v>
          </cell>
        </row>
        <row r="4415">
          <cell r="A4415" t="str">
            <v>13863</v>
          </cell>
          <cell r="B4415" t="str">
            <v xml:space="preserve"> CAMINHAO BASCULANTE 10,0M3 TRUCADO MERCEDES BENZ 2423 K - POTENCIA 231CV - PBT =26500KG - CARGA</v>
          </cell>
          <cell r="C4415" t="str">
            <v>UN</v>
          </cell>
          <cell r="D4415" t="str">
            <v>276.359,53</v>
          </cell>
        </row>
        <row r="4416">
          <cell r="A4416" t="str">
            <v>10619</v>
          </cell>
          <cell r="B4416" t="str">
            <v xml:space="preserve"> CAMINHAO BASCULANTE 4,0M3 TOCO FORD F-12000 S270 MOTOR CUMMINS 162CV PBT=11800KG - CARGA UTIL</v>
          </cell>
          <cell r="C4416" t="str">
            <v>UN</v>
          </cell>
          <cell r="D4416" t="str">
            <v>149.611,43</v>
          </cell>
        </row>
        <row r="4417">
          <cell r="A4417" t="str">
            <v>13213</v>
          </cell>
          <cell r="B4417" t="str">
            <v xml:space="preserve"> CAMINHAO BASCULANTE 4,0M3 TOCO VOLKSWAGEN 13.150T - POTENCIA 145 CV - PBT =12900 KG - CARGA UTIL</v>
          </cell>
          <cell r="C4417" t="str">
            <v>UN</v>
          </cell>
          <cell r="D4417" t="str">
            <v>161.646,75</v>
          </cell>
        </row>
        <row r="4418">
          <cell r="A4418" t="str">
            <v>11276</v>
          </cell>
          <cell r="B4418" t="str">
            <v xml:space="preserve"> CAMINHAO BASCULANTE 5,0M3 TOCO MERCEDES BENZ 1718 K - POTENCIA 170CV - PBT 16500KG - CARGA UTIL</v>
          </cell>
          <cell r="C4418" t="str">
            <v>UN</v>
          </cell>
          <cell r="D4418" t="str">
            <v>270.764,43</v>
          </cell>
        </row>
        <row r="4419">
          <cell r="A4419" t="str">
            <v>01155</v>
          </cell>
          <cell r="B4419" t="str">
            <v xml:space="preserve"> CAMINHAO BASCULANTE 6,0M3 TOCO FORD F-14000 S550 MOTOR CUMMINS 208CV PBT=14100KG - DIST ENTRE</v>
          </cell>
          <cell r="C4419" t="str">
            <v>UN</v>
          </cell>
          <cell r="D4419" t="str">
            <v>192.544,31</v>
          </cell>
        </row>
        <row r="4420">
          <cell r="A4420" t="str">
            <v>11277</v>
          </cell>
          <cell r="B4420" t="str">
            <v xml:space="preserve"> CAMINHAO BASCULANTE 6,0M3 TOCO MERCEDES BENZ 1720 K - POTENCIA 211CV - PBT =16500KG - CARGA UTIL</v>
          </cell>
          <cell r="C4420" t="str">
            <v>UN</v>
          </cell>
          <cell r="D4420" t="str">
            <v>232.440,06</v>
          </cell>
        </row>
        <row r="4421">
          <cell r="A4421" t="str">
            <v>13212</v>
          </cell>
          <cell r="B4421" t="str">
            <v xml:space="preserve"> CAMINHAO BASCULANTE 8,0M3 TRUCADO (C/ TERCEIRO EIXO) MERCEDES BENZ LK 1620 - POTENCIA 204CV - PBT</v>
          </cell>
          <cell r="C4421" t="str">
            <v>UN</v>
          </cell>
          <cell r="D4421" t="str">
            <v>273.205,45</v>
          </cell>
        </row>
        <row r="4422">
          <cell r="A4422" t="str">
            <v>01286</v>
          </cell>
          <cell r="B4422" t="str">
            <v xml:space="preserve"> CAMINHAO CAVALO MECANICO C/ CARRETA PRANCHA CAP 20T (INCL MANUT/OPERACAO)</v>
          </cell>
          <cell r="C4422" t="str">
            <v>H</v>
          </cell>
          <cell r="D4422" t="str">
            <v>114,97</v>
          </cell>
        </row>
        <row r="4423">
          <cell r="A4423" t="str">
            <v>01283</v>
          </cell>
          <cell r="B4423" t="str">
            <v xml:space="preserve"> CAMINHAO CAVALO MECANICO COM POTENCIA = 401 CV; DISTANCIA ENTRE EIXOS = 3,6 M; TRACAO 4 X 2;</v>
          </cell>
          <cell r="C4423" t="str">
            <v>UN</v>
          </cell>
          <cell r="D4423" t="str">
            <v>309.120,80</v>
          </cell>
        </row>
        <row r="4424">
          <cell r="A4424" t="str">
            <v>01149</v>
          </cell>
          <cell r="B4424" t="str">
            <v xml:space="preserve"> CAMINHAO CHASSIS COM POTENCIA = 177 CV; PESO BRUTO TOTAL = 13,9 T; CARGA UTIL + CARROCERIA = 9,39 T;</v>
          </cell>
          <cell r="C4424" t="str">
            <v>UN</v>
          </cell>
          <cell r="D4424" t="str">
            <v>165.000,00</v>
          </cell>
        </row>
        <row r="4425">
          <cell r="A4425" t="str">
            <v>10627</v>
          </cell>
          <cell r="B4425" t="str">
            <v xml:space="preserve"> CAMINHAO COM CARROCERIA PIPA, TANQUE DE ACO DE 4 M3, PARA TRANSPORTE DE AGUA PARA OBRA</v>
          </cell>
          <cell r="C4425" t="str">
            <v>UN</v>
          </cell>
          <cell r="D4425" t="str">
            <v>145.237,00</v>
          </cell>
        </row>
        <row r="4426">
          <cell r="A4426" t="str">
            <v>13531</v>
          </cell>
          <cell r="B4426" t="str">
            <v xml:space="preserve"> CAMINHAO DE LIMPEZA COMBINADO (VACUO/ALTA PRESSAO) MERCEDES BENZ L-1418 R - POTENCIA 170CV -</v>
          </cell>
          <cell r="C4426" t="str">
            <v>UN</v>
          </cell>
          <cell r="D4426" t="str">
            <v>505.995,45</v>
          </cell>
        </row>
        <row r="4427">
          <cell r="A4427" t="str">
            <v>13530</v>
          </cell>
          <cell r="B4427" t="str">
            <v xml:space="preserve"> CAMINHAO DE LIMPEZA DE ALTA PRESSAO MERCEDES BENZ 1215 C - POTENCIA 152CV - PBT = 12,9T - CARGA</v>
          </cell>
          <cell r="C4427" t="str">
            <v>UN</v>
          </cell>
          <cell r="D4427" t="str">
            <v>420.960,73</v>
          </cell>
        </row>
        <row r="4428">
          <cell r="A4428" t="str">
            <v>01140</v>
          </cell>
          <cell r="B4428" t="str">
            <v xml:space="preserve"> CAMINHAO FORD F-4000 OU EQUIV C/ CARROCERIA MADEIRA FIXA - CAP CARGA ATE 5,0T (INCL</v>
          </cell>
          <cell r="C4428" t="str">
            <v>H</v>
          </cell>
          <cell r="D4428" t="str">
            <v>27,02</v>
          </cell>
        </row>
        <row r="4429">
          <cell r="A4429" t="str">
            <v>01147</v>
          </cell>
          <cell r="B4429" t="str">
            <v xml:space="preserve"> CAMINHAO PIPA COM BARRA ESPARGIDORA E CAPACIDADE DE *6000* LITROS (LOCACAO COM OPERADOR,</v>
          </cell>
          <cell r="C4429" t="str">
            <v>H</v>
          </cell>
          <cell r="D4429" t="str">
            <v>58,50</v>
          </cell>
        </row>
        <row r="4430">
          <cell r="A4430" t="str">
            <v>10625</v>
          </cell>
          <cell r="B4430" t="str">
            <v xml:space="preserve"> CAMINHAO PIPA TRUCADO 14.000L (C/ TERCEIRO EIXO) VOLKSWAGEN 17.210 - MOTOR CUMMINS 214CV - PBT =</v>
          </cell>
          <cell r="C4430" t="str">
            <v>UN</v>
          </cell>
          <cell r="D4430" t="str">
            <v>212.445,42</v>
          </cell>
        </row>
        <row r="4431">
          <cell r="A4431" t="str">
            <v>01146</v>
          </cell>
          <cell r="B4431" t="str">
            <v xml:space="preserve"> CAMINHAO PIPA 10.000L C/ BARRA ESPARGIDORA (INCL MANUT/OPERACAO)</v>
          </cell>
          <cell r="C4431" t="str">
            <v>H</v>
          </cell>
          <cell r="D4431" t="str">
            <v>65,81</v>
          </cell>
        </row>
        <row r="4432">
          <cell r="A4432" t="str">
            <v>13352</v>
          </cell>
          <cell r="B4432" t="str">
            <v xml:space="preserve"> CAMINHAO PIPA 10.000L TRUCADO (C/ TERCEIRO EIXO) FORD F-14000 - MOTOR CUMMINS 208CV - PBT =21,1T E</v>
          </cell>
          <cell r="C4432" t="str">
            <v>UN</v>
          </cell>
          <cell r="D4432" t="str">
            <v>182.257,91</v>
          </cell>
        </row>
        <row r="4433">
          <cell r="A4433" t="str">
            <v>13218</v>
          </cell>
          <cell r="B4433" t="str">
            <v xml:space="preserve"> CAMINHAO PIPA 10.000L TRUCADO (C/ TERCEIRO EIXO) MERCEDES BENZ L-1218 R - POTENCIA 170CV - PBT =19000</v>
          </cell>
          <cell r="C4433" t="str">
            <v>UN</v>
          </cell>
          <cell r="D4433" t="str">
            <v>193.648,85</v>
          </cell>
        </row>
        <row r="4434">
          <cell r="A4434" t="str">
            <v>01152</v>
          </cell>
          <cell r="B4434" t="str">
            <v xml:space="preserve"> CAMINHAO PIPA 6.000L TOCO FORD F-12000 POTENCIA 162CV - PBT=11800KG - CARGA UTIL + TANQUE = 7480KG -</v>
          </cell>
          <cell r="C4434" t="str">
            <v>UN</v>
          </cell>
          <cell r="D4434" t="str">
            <v>165.170,78</v>
          </cell>
        </row>
        <row r="4435">
          <cell r="A4435" t="str">
            <v>13455</v>
          </cell>
          <cell r="B4435" t="str">
            <v xml:space="preserve"> CAMINHAO PIPA 6.000L TOCO MERCEDES BENZ L-1218 R - POTENCIA 170CV - PBT = 12300 KG - CARGA UTIL MAX</v>
          </cell>
          <cell r="C4435" t="str">
            <v>UN</v>
          </cell>
          <cell r="D4435" t="str">
            <v>168.303,54</v>
          </cell>
        </row>
        <row r="4436">
          <cell r="A4436" t="str">
            <v>13598</v>
          </cell>
          <cell r="B4436" t="str">
            <v xml:space="preserve"> CAMINHAO TOCO BASCULANTE COM CACAMBA DE 5 M3 (POTENCIA = 177 CV; PESO BRUTO TOTAL = 13,99 T;</v>
          </cell>
          <cell r="C4436" t="str">
            <v>UN</v>
          </cell>
          <cell r="D4436" t="str">
            <v>188.641,32</v>
          </cell>
        </row>
        <row r="4437">
          <cell r="A4437" t="str">
            <v>01142</v>
          </cell>
          <cell r="B4437" t="str">
            <v xml:space="preserve"> CAMINHAO TOCO C/ CARROCERIA MADEIRA FIXA CAP. CARGA * 6 A 8T* (INCL MANUT/OPERACAO)</v>
          </cell>
          <cell r="C4437" t="str">
            <v>H</v>
          </cell>
          <cell r="D4437" t="str">
            <v>30,96</v>
          </cell>
        </row>
        <row r="4438">
          <cell r="A4438" t="str">
            <v>01143</v>
          </cell>
          <cell r="B4438" t="str">
            <v xml:space="preserve"> CAMINHAO TRUCADO (3 EIXOS) COM CARROCERIA DE MADEIRA FIXA, CAPACIDADE DE *10 A 12* T (LOCACAO SEM</v>
          </cell>
          <cell r="C4438" t="str">
            <v>H</v>
          </cell>
          <cell r="D4438" t="str">
            <v>45,00</v>
          </cell>
        </row>
        <row r="4439">
          <cell r="A4439" t="str">
            <v>13441</v>
          </cell>
          <cell r="B4439" t="str">
            <v xml:space="preserve"> CAMINHONETE CABINE SIMPLES, MOTOR A GASOLINA, 4 X 2, APENAS COM OS EQUIPAMENTOS DE SERIE</v>
          </cell>
          <cell r="C4439" t="str">
            <v>UN</v>
          </cell>
          <cell r="D4439" t="str">
            <v>61.490,00</v>
          </cell>
        </row>
        <row r="4440">
          <cell r="A4440" t="str">
            <v>01158</v>
          </cell>
          <cell r="B4440" t="str">
            <v xml:space="preserve"> CAMINHONETE DE CARGA ATE 1,2 T C/ MOTOR DIESEL TIPO GM D-10 OU EQUIV (INCL MANUT/OPERACAO)</v>
          </cell>
          <cell r="C4440" t="str">
            <v>H</v>
          </cell>
          <cell r="D4440" t="str">
            <v>43,39</v>
          </cell>
        </row>
        <row r="4441">
          <cell r="A4441" t="str">
            <v>13532</v>
          </cell>
          <cell r="B4441" t="str">
            <v xml:space="preserve"> CAMINHONETE FIAT FIORINO A GASOLINA**CAIXA**</v>
          </cell>
          <cell r="C4441" t="str">
            <v>UN</v>
          </cell>
          <cell r="D4441" t="str">
            <v>38.393,74</v>
          </cell>
        </row>
        <row r="4442">
          <cell r="A4442" t="str">
            <v>01159</v>
          </cell>
          <cell r="B4442" t="str">
            <v xml:space="preserve"> CAMINHONETE FORD F-250 XL-4.2L D577 - 180CV DIESEL</v>
          </cell>
          <cell r="C4442" t="str">
            <v>UN</v>
          </cell>
          <cell r="D4442" t="str">
            <v>97.484,40</v>
          </cell>
        </row>
        <row r="4443">
          <cell r="A4443" t="str">
            <v>12114</v>
          </cell>
          <cell r="B4443" t="str">
            <v xml:space="preserve"> CAMPAINHA ALTA POTENCIA 110V REF. 41418 - PIAL</v>
          </cell>
          <cell r="C4443" t="str">
            <v>UN</v>
          </cell>
          <cell r="D4443" t="str">
            <v>131,73</v>
          </cell>
        </row>
        <row r="4444">
          <cell r="A4444" t="str">
            <v>11552</v>
          </cell>
          <cell r="B4444" t="str">
            <v xml:space="preserve"> CANALETA ALUMINIO 1 X 1CM P/ PORTA /JANELA CORRER</v>
          </cell>
          <cell r="C4444" t="str">
            <v>M</v>
          </cell>
          <cell r="D4444" t="str">
            <v>6,48</v>
          </cell>
        </row>
        <row r="4445">
          <cell r="A4445" t="str">
            <v>00659</v>
          </cell>
          <cell r="B4445" t="str">
            <v xml:space="preserve"> CANALETA CONCRETO 14 X 19 X 19CM (CLASSE D - NBR 6136/07)</v>
          </cell>
          <cell r="C4445" t="str">
            <v>UN</v>
          </cell>
          <cell r="D4445" t="str">
            <v>1,24</v>
          </cell>
        </row>
        <row r="4446">
          <cell r="A4446" t="str">
            <v>00660</v>
          </cell>
          <cell r="B4446" t="str">
            <v xml:space="preserve"> CANALETA CONCRETO 19 X 19 X 19 CM (CLASSE D - NBR 6136/07)</v>
          </cell>
          <cell r="C4446" t="str">
            <v>UN</v>
          </cell>
          <cell r="D4446" t="str">
            <v>1,24</v>
          </cell>
        </row>
        <row r="4447">
          <cell r="A4447" t="str">
            <v>00658</v>
          </cell>
          <cell r="B4447" t="str">
            <v xml:space="preserve"> CANALETA CONCRETO 9 X 19 X 19CM (CLASSE D - NBR 6136/07)</v>
          </cell>
          <cell r="C4447" t="str">
            <v>UN</v>
          </cell>
          <cell r="D4447" t="str">
            <v>0,86</v>
          </cell>
        </row>
        <row r="4448">
          <cell r="A4448" t="str">
            <v>11659</v>
          </cell>
          <cell r="B4448" t="str">
            <v xml:space="preserve"> CANALETA ENTRADA P/ TIL C/ ANEL DE FIXACAO PVC EB-644 P/ REDE COLET ESG DN 100/DE 101,6MM.</v>
          </cell>
          <cell r="C4448" t="str">
            <v>UN</v>
          </cell>
          <cell r="D4448" t="str">
            <v>26,37</v>
          </cell>
        </row>
        <row r="4449">
          <cell r="A4449" t="str">
            <v>11660</v>
          </cell>
          <cell r="B4449" t="str">
            <v xml:space="preserve"> CANALETA ENTRADA P/ TIL C/ ANEL DE FIXACAO PVC EB-644 P/ REDE COLET ESG DN 100/DE 110,0MM</v>
          </cell>
          <cell r="C4449" t="str">
            <v>UN</v>
          </cell>
          <cell r="D4449" t="str">
            <v>31,39</v>
          </cell>
        </row>
        <row r="4450">
          <cell r="A4450" t="str">
            <v>11661</v>
          </cell>
          <cell r="B4450" t="str">
            <v xml:space="preserve"> CANALETA ENTRADA P/ TIL C/ ANEL DE FIXACAO PVC EB-644 P/ REDE COLET ESG DN 125/DE 125,0MM</v>
          </cell>
          <cell r="C4450" t="str">
            <v>UN</v>
          </cell>
          <cell r="D4450" t="str">
            <v>44,29</v>
          </cell>
        </row>
        <row r="4451">
          <cell r="A4451" t="str">
            <v>11662</v>
          </cell>
          <cell r="B4451" t="str">
            <v xml:space="preserve"> CANALETA ENTRADA P/ TIL C/ ANEL DE FIXACAO PVC EB-644 P/ REDE COLET ESG DN 150/DE 160,0MM</v>
          </cell>
          <cell r="C4451" t="str">
            <v>UN</v>
          </cell>
          <cell r="D4451" t="str">
            <v>44,39</v>
          </cell>
        </row>
        <row r="4452">
          <cell r="A4452" t="str">
            <v>00585</v>
          </cell>
          <cell r="B4452" t="str">
            <v xml:space="preserve"> CANTONEIRA "U" ALUMINIO ABAS IGUAIS 1" E = 3/32 "</v>
          </cell>
          <cell r="C4452" t="str">
            <v>KG</v>
          </cell>
          <cell r="D4452" t="str">
            <v>14,92</v>
          </cell>
        </row>
        <row r="4453">
          <cell r="A4453" t="str">
            <v>10951</v>
          </cell>
          <cell r="B4453" t="str">
            <v xml:space="preserve"> CANTONEIRA ACO ABAS DESIGUAIS (QUALQUER BITOLA) E = 3/16"</v>
          </cell>
          <cell r="C4453" t="str">
            <v>KG</v>
          </cell>
          <cell r="D4453" t="str">
            <v>3,12</v>
          </cell>
        </row>
        <row r="4454">
          <cell r="A4454" t="str">
            <v>04777</v>
          </cell>
          <cell r="B4454" t="str">
            <v xml:space="preserve"> CANTONEIRA ACO ABAS IGUAIS (QUALQUER BITOLA) E = 1/4"</v>
          </cell>
          <cell r="C4454" t="str">
            <v>KG</v>
          </cell>
          <cell r="D4454" t="str">
            <v>2,85</v>
          </cell>
        </row>
        <row r="4455">
          <cell r="A4455" t="str">
            <v>10952</v>
          </cell>
          <cell r="B4455" t="str">
            <v xml:space="preserve"> CANTONEIRA ACO ABAS IGUAIS (QUALQUER BITOLA) E = 1/8"</v>
          </cell>
          <cell r="C4455" t="str">
            <v>KG</v>
          </cell>
          <cell r="D4455" t="str">
            <v>3,12</v>
          </cell>
        </row>
        <row r="4456">
          <cell r="A4456" t="str">
            <v>10953</v>
          </cell>
          <cell r="B4456" t="str">
            <v xml:space="preserve"> CANTONEIRA ACO ABAS IGUAIS (QUALQUER BITOLA) E = 3/16"</v>
          </cell>
          <cell r="C4456" t="str">
            <v>KG</v>
          </cell>
          <cell r="D4456" t="str">
            <v>3,16</v>
          </cell>
        </row>
        <row r="4457">
          <cell r="A4457" t="str">
            <v>04912</v>
          </cell>
          <cell r="B4457" t="str">
            <v xml:space="preserve"> CANTONEIRA ACO 3 X 3 X 1/4"</v>
          </cell>
          <cell r="C4457" t="str">
            <v>KG</v>
          </cell>
          <cell r="D4457" t="str">
            <v>2,88</v>
          </cell>
        </row>
        <row r="4458">
          <cell r="A4458" t="str">
            <v>00587</v>
          </cell>
          <cell r="B4458" t="str">
            <v xml:space="preserve"> CANTONEIRA ALUMINIO ABAS DESIGUAIS 1 X 3/4" E = 1/8"</v>
          </cell>
          <cell r="C4458" t="str">
            <v>KG</v>
          </cell>
          <cell r="D4458" t="str">
            <v>15,24</v>
          </cell>
        </row>
        <row r="4459">
          <cell r="A4459" t="str">
            <v>00590</v>
          </cell>
          <cell r="B4459" t="str">
            <v xml:space="preserve"> CANTONEIRA ALUMINIO ABAS DESIGUAIS 2.1/2 X 1/2" E = 3/16"</v>
          </cell>
          <cell r="C4459" t="str">
            <v>KG</v>
          </cell>
          <cell r="D4459" t="str">
            <v>15,39</v>
          </cell>
        </row>
        <row r="4460">
          <cell r="A4460" t="str">
            <v>00591</v>
          </cell>
          <cell r="B4460" t="str">
            <v xml:space="preserve"> CANTONEIRA ALUMINIO ABAS IGUAIS 1 1/2" E = 3/16"</v>
          </cell>
          <cell r="C4460" t="str">
            <v>KG</v>
          </cell>
          <cell r="D4460" t="str">
            <v>15,24</v>
          </cell>
        </row>
        <row r="4461">
          <cell r="A4461" t="str">
            <v>00588</v>
          </cell>
          <cell r="B4461" t="str">
            <v xml:space="preserve"> CANTONEIRA ALUMINIO ABAS IGUAIS 1 1/4" E = 3/16"</v>
          </cell>
          <cell r="C4461" t="str">
            <v>M</v>
          </cell>
          <cell r="D4461" t="str">
            <v>12,23</v>
          </cell>
        </row>
        <row r="4462">
          <cell r="A4462" t="str">
            <v>00586</v>
          </cell>
          <cell r="B4462" t="str">
            <v xml:space="preserve"> CANTONEIRA ALUMINIO ABAS IGUAIS 1" E = 3 /16"</v>
          </cell>
          <cell r="C4462" t="str">
            <v>M</v>
          </cell>
          <cell r="D4462" t="str">
            <v>5,80</v>
          </cell>
        </row>
        <row r="4463">
          <cell r="A4463" t="str">
            <v>00589</v>
          </cell>
          <cell r="B4463" t="str">
            <v xml:space="preserve"> CANTONEIRA ALUMINIO ABAS IGUAIS 2" E = 1/4"</v>
          </cell>
          <cell r="C4463" t="str">
            <v>M</v>
          </cell>
          <cell r="D4463" t="str">
            <v>22,77</v>
          </cell>
        </row>
        <row r="4464">
          <cell r="A4464" t="str">
            <v>00584</v>
          </cell>
          <cell r="B4464" t="str">
            <v xml:space="preserve"> CANTONEIRA ALUMINIO ABAS IGUAIS 2" E = 1/8"</v>
          </cell>
          <cell r="C4464" t="str">
            <v>M</v>
          </cell>
          <cell r="D4464" t="str">
            <v>11,42</v>
          </cell>
        </row>
        <row r="4465">
          <cell r="A4465" t="str">
            <v>00592</v>
          </cell>
          <cell r="B4465" t="str">
            <v xml:space="preserve"> CANTONEIRA DE ALUMÍNIO COM ABAS IGUAIS DE 1" X 1/8" (25,40 X 3,17 MM), (0,408 KG/M)</v>
          </cell>
          <cell r="C4465" t="str">
            <v>KG</v>
          </cell>
          <cell r="D4465" t="str">
            <v>15,90</v>
          </cell>
        </row>
        <row r="4466">
          <cell r="A4466" t="str">
            <v>00574</v>
          </cell>
          <cell r="B4466" t="str">
            <v xml:space="preserve"> CANTONEIRA FERRO GALV 'L" 1 1/2 X 1/4" - (3,40KG/M)</v>
          </cell>
          <cell r="C4466" t="str">
            <v>M</v>
          </cell>
          <cell r="D4466" t="str">
            <v>19,83</v>
          </cell>
        </row>
        <row r="4467">
          <cell r="A4467" t="str">
            <v>00568</v>
          </cell>
          <cell r="B4467" t="str">
            <v xml:space="preserve"> CANTONEIRA FERRO GALV 'L" 2 X 3/8" - (6,9 KG/M)</v>
          </cell>
          <cell r="C4467" t="str">
            <v>M</v>
          </cell>
          <cell r="D4467" t="str">
            <v>38,83</v>
          </cell>
        </row>
        <row r="4468">
          <cell r="A4468" t="str">
            <v>00567</v>
          </cell>
          <cell r="B4468" t="str">
            <v xml:space="preserve"> CANTONEIRA FERRO GALV 1" X 1/8" - (1,20KG/M)</v>
          </cell>
          <cell r="C4468" t="str">
            <v>M</v>
          </cell>
          <cell r="D4468" t="str">
            <v>7,33</v>
          </cell>
        </row>
        <row r="4469">
          <cell r="A4469" t="str">
            <v>00569</v>
          </cell>
          <cell r="B4469" t="str">
            <v xml:space="preserve"> CANTONEIRA FERRO GALV 3/4" X (QUALQUER ESPESSURA)</v>
          </cell>
          <cell r="C4469" t="str">
            <v>KG</v>
          </cell>
          <cell r="D4469" t="str">
            <v>5,79</v>
          </cell>
        </row>
        <row r="4470">
          <cell r="A4470" t="str">
            <v>13596</v>
          </cell>
          <cell r="B4470" t="str">
            <v xml:space="preserve"> CANTONEIRA P/ FILTRO EM GRANILITE, MARMORITE OU GRANITINA - 30 X 30 X 3CM</v>
          </cell>
          <cell r="C4470" t="str">
            <v>UN</v>
          </cell>
          <cell r="D4470" t="str">
            <v>33,08</v>
          </cell>
        </row>
        <row r="4471">
          <cell r="A4471" t="str">
            <v>01165</v>
          </cell>
          <cell r="B4471" t="str">
            <v xml:space="preserve"> CAP OU TAMPAO FERRO GALV ROSCA 1 1/2"</v>
          </cell>
          <cell r="C4471" t="str">
            <v>UN</v>
          </cell>
          <cell r="D4471" t="str">
            <v>8,78</v>
          </cell>
        </row>
        <row r="4472">
          <cell r="A4472" t="str">
            <v>01164</v>
          </cell>
          <cell r="B4472" t="str">
            <v xml:space="preserve"> CAP OU TAMPAO FERRO GALV ROSCA 1 1/4"</v>
          </cell>
          <cell r="C4472" t="str">
            <v>UN</v>
          </cell>
          <cell r="D4472" t="str">
            <v>7,60</v>
          </cell>
        </row>
        <row r="4473">
          <cell r="A4473" t="str">
            <v>01162</v>
          </cell>
          <cell r="B4473" t="str">
            <v xml:space="preserve"> CAP OU TAMPAO FERRO GALV ROSCA 1/2"</v>
          </cell>
          <cell r="C4473" t="str">
            <v>UN</v>
          </cell>
          <cell r="D4473" t="str">
            <v>2,21</v>
          </cell>
        </row>
        <row r="4474">
          <cell r="A4474" t="str">
            <v>12395</v>
          </cell>
          <cell r="B4474" t="str">
            <v xml:space="preserve"> CAP OU TAMPAO FERRO GALV ROSCA 1/4"</v>
          </cell>
          <cell r="C4474" t="str">
            <v>UN</v>
          </cell>
          <cell r="D4474" t="str">
            <v>1,99</v>
          </cell>
        </row>
        <row r="4475">
          <cell r="A4475" t="str">
            <v>01170</v>
          </cell>
          <cell r="B4475" t="str">
            <v xml:space="preserve"> CAP OU TAMPAO FERRO GALV ROSCA 1"</v>
          </cell>
          <cell r="C4475" t="str">
            <v>UN</v>
          </cell>
          <cell r="D4475" t="str">
            <v>4,58</v>
          </cell>
        </row>
        <row r="4476">
          <cell r="A4476" t="str">
            <v>01169</v>
          </cell>
          <cell r="B4476" t="str">
            <v xml:space="preserve"> CAP OU TAMPAO FERRO GALV ROSCA 2 1/2"</v>
          </cell>
          <cell r="C4476" t="str">
            <v>UN</v>
          </cell>
          <cell r="D4476" t="str">
            <v>15,00</v>
          </cell>
        </row>
        <row r="4477">
          <cell r="A4477" t="str">
            <v>01166</v>
          </cell>
          <cell r="B4477" t="str">
            <v xml:space="preserve"> CAP OU TAMPAO FERRO GALV ROSCA 2"</v>
          </cell>
          <cell r="C4477" t="str">
            <v>UN</v>
          </cell>
          <cell r="D4477" t="str">
            <v>11,45</v>
          </cell>
        </row>
        <row r="4478">
          <cell r="A4478" t="str">
            <v>01163</v>
          </cell>
          <cell r="B4478" t="str">
            <v xml:space="preserve"> CAP OU TAMPAO FERRO GALV ROSCA 3/4"</v>
          </cell>
          <cell r="C4478" t="str">
            <v>UN</v>
          </cell>
          <cell r="D4478" t="str">
            <v>3,09</v>
          </cell>
        </row>
        <row r="4479">
          <cell r="A4479" t="str">
            <v>12396</v>
          </cell>
          <cell r="B4479" t="str">
            <v xml:space="preserve"> CAP OU TAMPAO FERRO GALV ROSCA 3/8"</v>
          </cell>
          <cell r="C4479" t="str">
            <v>UN</v>
          </cell>
          <cell r="D4479" t="str">
            <v>1,95</v>
          </cell>
        </row>
        <row r="4480">
          <cell r="A4480" t="str">
            <v>01168</v>
          </cell>
          <cell r="B4480" t="str">
            <v xml:space="preserve"> CAP OU TAMPAO FERRO GALV ROSCA 3"</v>
          </cell>
          <cell r="C4480" t="str">
            <v>UN</v>
          </cell>
          <cell r="D4480" t="str">
            <v>25,84</v>
          </cell>
        </row>
        <row r="4481">
          <cell r="A4481" t="str">
            <v>01167</v>
          </cell>
          <cell r="B4481" t="str">
            <v xml:space="preserve"> CAP OU TAMPAO FERRO GALV ROSCA 4"</v>
          </cell>
          <cell r="C4481" t="str">
            <v>UN</v>
          </cell>
          <cell r="D4481" t="str">
            <v>45,96</v>
          </cell>
        </row>
        <row r="4482">
          <cell r="A4482" t="str">
            <v>01210</v>
          </cell>
          <cell r="B4482" t="str">
            <v xml:space="preserve"> CAP PVC C/ROSCA P/AGUA FRIA PREDIAL 1 1/2"</v>
          </cell>
          <cell r="C4482" t="str">
            <v>UN</v>
          </cell>
          <cell r="D4482" t="str">
            <v>5,84</v>
          </cell>
        </row>
        <row r="4483">
          <cell r="A4483" t="str">
            <v>01203</v>
          </cell>
          <cell r="B4483" t="str">
            <v xml:space="preserve"> CAP PVC C/ROSCA P/AGUA FRIA PREDIAL 1 1/4"</v>
          </cell>
          <cell r="C4483" t="str">
            <v>UN</v>
          </cell>
          <cell r="D4483" t="str">
            <v>5,01</v>
          </cell>
        </row>
        <row r="4484">
          <cell r="A4484" t="str">
            <v>01197</v>
          </cell>
          <cell r="B4484" t="str">
            <v xml:space="preserve"> CAP PVC C/ROSCA P/AGUA FRIA PREDIAL 1/2"</v>
          </cell>
          <cell r="C4484" t="str">
            <v>UN</v>
          </cell>
          <cell r="D4484" t="str">
            <v>1,03</v>
          </cell>
        </row>
        <row r="4485">
          <cell r="A4485" t="str">
            <v>01202</v>
          </cell>
          <cell r="B4485" t="str">
            <v xml:space="preserve"> CAP PVC C/ROSCA P/AGUA FRIA PREDIAL 1"</v>
          </cell>
          <cell r="C4485" t="str">
            <v>UN</v>
          </cell>
          <cell r="D4485" t="str">
            <v>2,74</v>
          </cell>
        </row>
        <row r="4486">
          <cell r="A4486" t="str">
            <v>01188</v>
          </cell>
          <cell r="B4486" t="str">
            <v xml:space="preserve"> CAP PVC C/ROSCA P/AGUA FRIA PREDIAL 2 1/2"</v>
          </cell>
          <cell r="C4486" t="str">
            <v>UN</v>
          </cell>
          <cell r="D4486" t="str">
            <v>9,50</v>
          </cell>
        </row>
        <row r="4487">
          <cell r="A4487" t="str">
            <v>01211</v>
          </cell>
          <cell r="B4487" t="str">
            <v xml:space="preserve"> CAP PVC C/ROSCA P/AGUA FRIA PREDIAL 2"</v>
          </cell>
          <cell r="C4487" t="str">
            <v>UN</v>
          </cell>
          <cell r="D4487" t="str">
            <v>7,09</v>
          </cell>
        </row>
        <row r="4488">
          <cell r="A4488" t="str">
            <v>01198</v>
          </cell>
          <cell r="B4488" t="str">
            <v xml:space="preserve"> CAP PVC C/ROSCA P/AGUA FRIA PREDIAL 3/4"</v>
          </cell>
          <cell r="C4488" t="str">
            <v>UN</v>
          </cell>
          <cell r="D4488" t="str">
            <v>1,55</v>
          </cell>
        </row>
        <row r="4489">
          <cell r="A4489" t="str">
            <v>01199</v>
          </cell>
          <cell r="B4489" t="str">
            <v xml:space="preserve"> CAP PVC C/ROSCA P/AGUA FRIA PREDIAL 3"</v>
          </cell>
          <cell r="C4489" t="str">
            <v>UN</v>
          </cell>
          <cell r="D4489" t="str">
            <v>10,48</v>
          </cell>
        </row>
        <row r="4490">
          <cell r="A4490" t="str">
            <v>01187</v>
          </cell>
          <cell r="B4490" t="str">
            <v xml:space="preserve"> CAP PVC C/ROSCA P/AGUA FRIA PREDIAL 4"</v>
          </cell>
          <cell r="C4490" t="str">
            <v>UN</v>
          </cell>
          <cell r="D4490" t="str">
            <v>23,55</v>
          </cell>
        </row>
        <row r="4491">
          <cell r="A4491" t="str">
            <v>26047</v>
          </cell>
          <cell r="B4491" t="str">
            <v xml:space="preserve"> CAP PVC JE P/REDE ESGOTO 150 MM</v>
          </cell>
          <cell r="C4491" t="str">
            <v>UN</v>
          </cell>
          <cell r="D4491" t="str">
            <v>62,08</v>
          </cell>
        </row>
        <row r="4492">
          <cell r="A4492" t="str">
            <v>26048</v>
          </cell>
          <cell r="B4492" t="str">
            <v xml:space="preserve"> CAP PVC JE P/REDE ESGOTO 200MM</v>
          </cell>
          <cell r="C4492" t="str">
            <v>UN</v>
          </cell>
          <cell r="D4492" t="str">
            <v>105,56</v>
          </cell>
        </row>
        <row r="4493">
          <cell r="A4493" t="str">
            <v>01207</v>
          </cell>
          <cell r="B4493" t="str">
            <v xml:space="preserve"> CAP PVC PBA NBR 10351 P/ REDE AGUA JE DN 100/DE 110 MM</v>
          </cell>
          <cell r="C4493" t="str">
            <v>UN</v>
          </cell>
          <cell r="D4493" t="str">
            <v>20,31</v>
          </cell>
        </row>
        <row r="4494">
          <cell r="A4494" t="str">
            <v>01206</v>
          </cell>
          <cell r="B4494" t="str">
            <v xml:space="preserve"> CAP PVC PBA NBR 10351 P/ REDE AGUA JE DN 50/DE 60 MM</v>
          </cell>
          <cell r="C4494" t="str">
            <v>UN</v>
          </cell>
          <cell r="D4494" t="str">
            <v>4,88</v>
          </cell>
        </row>
        <row r="4495">
          <cell r="A4495" t="str">
            <v>01183</v>
          </cell>
          <cell r="B4495" t="str">
            <v xml:space="preserve"> CAP PVC PBA NBR 10351 P/ REDE AGUA JE DN 75/DE 85 MM</v>
          </cell>
          <cell r="C4495" t="str">
            <v>UN</v>
          </cell>
          <cell r="D4495" t="str">
            <v>10,93</v>
          </cell>
        </row>
        <row r="4496">
          <cell r="A4496" t="str">
            <v>20088</v>
          </cell>
          <cell r="B4496" t="str">
            <v xml:space="preserve"> CAP PVC SERIE R P/ ESG PREDIAL DN 100 MM</v>
          </cell>
          <cell r="C4496" t="str">
            <v>UN</v>
          </cell>
          <cell r="D4496" t="str">
            <v>13,30</v>
          </cell>
        </row>
        <row r="4497">
          <cell r="A4497" t="str">
            <v>20089</v>
          </cell>
          <cell r="B4497" t="str">
            <v xml:space="preserve"> CAP PVC SERIE R P/ ESG PREDIAL DN 150 MM</v>
          </cell>
          <cell r="C4497" t="str">
            <v>UN</v>
          </cell>
          <cell r="D4497" t="str">
            <v>66,13</v>
          </cell>
        </row>
        <row r="4498">
          <cell r="A4498" t="str">
            <v>20087</v>
          </cell>
          <cell r="B4498" t="str">
            <v xml:space="preserve"> CAP PVC SERIE R P/ ESG PREDIAL DN 75 MM</v>
          </cell>
          <cell r="C4498" t="str">
            <v>UN</v>
          </cell>
          <cell r="D4498" t="str">
            <v>9,01</v>
          </cell>
        </row>
        <row r="4499">
          <cell r="A4499" t="str">
            <v>01184</v>
          </cell>
          <cell r="B4499" t="str">
            <v xml:space="preserve"> CAP PVC SOLD P/ AGUA FRIA PREDIAL 110 MM</v>
          </cell>
          <cell r="C4499" t="str">
            <v>UN</v>
          </cell>
          <cell r="D4499" t="str">
            <v>67,11</v>
          </cell>
        </row>
        <row r="4500">
          <cell r="A4500" t="str">
            <v>01191</v>
          </cell>
          <cell r="B4500" t="str">
            <v xml:space="preserve"> CAP PVC SOLD P/ AGUA FRIA PREDIAL 20 MM</v>
          </cell>
          <cell r="C4500" t="str">
            <v>UN</v>
          </cell>
          <cell r="D4500" t="str">
            <v>1,08</v>
          </cell>
        </row>
        <row r="4501">
          <cell r="A4501" t="str">
            <v>01185</v>
          </cell>
          <cell r="B4501" t="str">
            <v xml:space="preserve"> CAP PVC SOLD P/ AGUA FRIA PREDIAL 25 MM</v>
          </cell>
          <cell r="C4501" t="str">
            <v>UN</v>
          </cell>
          <cell r="D4501" t="str">
            <v>1,18</v>
          </cell>
        </row>
        <row r="4502">
          <cell r="A4502" t="str">
            <v>01189</v>
          </cell>
          <cell r="B4502" t="str">
            <v xml:space="preserve"> CAP PVC SOLD P/ AGUA FRIA PREDIAL 32 MM</v>
          </cell>
          <cell r="C4502" t="str">
            <v>UN</v>
          </cell>
          <cell r="D4502" t="str">
            <v>1,66</v>
          </cell>
        </row>
        <row r="4503">
          <cell r="A4503" t="str">
            <v>01193</v>
          </cell>
          <cell r="B4503" t="str">
            <v xml:space="preserve"> CAP PVC SOLD P/ AGUA FRIA PREDIAL 40 MM</v>
          </cell>
          <cell r="C4503" t="str">
            <v>UN</v>
          </cell>
          <cell r="D4503" t="str">
            <v>3,32</v>
          </cell>
        </row>
        <row r="4504">
          <cell r="A4504" t="str">
            <v>01194</v>
          </cell>
          <cell r="B4504" t="str">
            <v xml:space="preserve"> CAP PVC SOLD P/ AGUA FRIA PREDIAL 50 MM</v>
          </cell>
          <cell r="C4504" t="str">
            <v>UN</v>
          </cell>
          <cell r="D4504" t="str">
            <v>6,09</v>
          </cell>
        </row>
        <row r="4505">
          <cell r="A4505" t="str">
            <v>01195</v>
          </cell>
          <cell r="B4505" t="str">
            <v xml:space="preserve"> CAP PVC SOLD P/ AGUA FRIA PREDIAL 60 MM</v>
          </cell>
          <cell r="C4505" t="str">
            <v>UN</v>
          </cell>
          <cell r="D4505" t="str">
            <v>9,32</v>
          </cell>
        </row>
        <row r="4506">
          <cell r="A4506" t="str">
            <v>01204</v>
          </cell>
          <cell r="B4506" t="str">
            <v xml:space="preserve"> CAP PVC SOLD P/ AGUA FRIA PREDIAL 75 MM</v>
          </cell>
          <cell r="C4506" t="str">
            <v>UN</v>
          </cell>
          <cell r="D4506" t="str">
            <v>17,15</v>
          </cell>
        </row>
        <row r="4507">
          <cell r="A4507" t="str">
            <v>01205</v>
          </cell>
          <cell r="B4507" t="str">
            <v xml:space="preserve"> CAP PVC SOLD P/ AGUA FRIA PREDIAL 85 MM</v>
          </cell>
          <cell r="C4507" t="str">
            <v>UN</v>
          </cell>
          <cell r="D4507" t="str">
            <v>38,72</v>
          </cell>
        </row>
        <row r="4508">
          <cell r="A4508" t="str">
            <v>01200</v>
          </cell>
          <cell r="B4508" t="str">
            <v xml:space="preserve"> CAP PVC SOLD P/ ESG PREDIAL DN 100 MM</v>
          </cell>
          <cell r="C4508" t="str">
            <v>UN</v>
          </cell>
          <cell r="D4508" t="str">
            <v>7,43</v>
          </cell>
        </row>
        <row r="4509">
          <cell r="A4509" t="str">
            <v>12909</v>
          </cell>
          <cell r="B4509" t="str">
            <v xml:space="preserve"> CAP PVC SOLD P/ ESG PREDIAL DN 50 MM</v>
          </cell>
          <cell r="C4509" t="str">
            <v>UN</v>
          </cell>
          <cell r="D4509" t="str">
            <v>3,34</v>
          </cell>
        </row>
        <row r="4510">
          <cell r="A4510" t="str">
            <v>12910</v>
          </cell>
          <cell r="B4510" t="str">
            <v xml:space="preserve"> CAP PVC SOLD P/ ESG PREDIAL DN 75 MM</v>
          </cell>
          <cell r="C4510" t="str">
            <v>UN</v>
          </cell>
          <cell r="D4510" t="str">
            <v>5,63</v>
          </cell>
        </row>
        <row r="4511">
          <cell r="A4511" t="str">
            <v>20090</v>
          </cell>
          <cell r="B4511" t="str">
            <v xml:space="preserve"> CAP PVC SOLD P/ TUBO LEVE DN 125 MM</v>
          </cell>
          <cell r="C4511" t="str">
            <v>UN</v>
          </cell>
          <cell r="D4511" t="str">
            <v>36,72</v>
          </cell>
        </row>
        <row r="4512">
          <cell r="A4512" t="str">
            <v>20092</v>
          </cell>
          <cell r="B4512" t="str">
            <v xml:space="preserve"> CAP PVC SOLD P/ TUBO LEVE DN 200 MM</v>
          </cell>
          <cell r="C4512" t="str">
            <v>UN</v>
          </cell>
          <cell r="D4512" t="str">
            <v>88,89</v>
          </cell>
        </row>
        <row r="4513">
          <cell r="A4513" t="str">
            <v>12894</v>
          </cell>
          <cell r="B4513" t="str">
            <v xml:space="preserve"> CAPA P/ CHUVA</v>
          </cell>
          <cell r="C4513" t="str">
            <v>UN</v>
          </cell>
          <cell r="D4513" t="str">
            <v>19,63</v>
          </cell>
        </row>
        <row r="4514">
          <cell r="A4514" t="str">
            <v>12895</v>
          </cell>
          <cell r="B4514" t="str">
            <v xml:space="preserve"> CAPACETE PLASTICO RIGIDO</v>
          </cell>
          <cell r="C4514" t="str">
            <v>UN</v>
          </cell>
          <cell r="D4514" t="str">
            <v>8,30</v>
          </cell>
        </row>
        <row r="4515">
          <cell r="A4515" t="str">
            <v>01631</v>
          </cell>
          <cell r="B4515" t="str">
            <v xml:space="preserve"> CAPACITOR TRIFASICO C/ DIELETRICO PLASTICO 220V-2,5KVA</v>
          </cell>
          <cell r="C4515" t="str">
            <v>UN</v>
          </cell>
          <cell r="D4515" t="str">
            <v>154,46</v>
          </cell>
        </row>
        <row r="4516">
          <cell r="A4516" t="str">
            <v>01633</v>
          </cell>
          <cell r="B4516" t="str">
            <v xml:space="preserve"> CAPACITOR TRIFASICO C/ DIELETRICO PLASTICO 220V-5KVA</v>
          </cell>
          <cell r="C4516" t="str">
            <v>UN</v>
          </cell>
          <cell r="D4516" t="str">
            <v>165,00</v>
          </cell>
        </row>
        <row r="4517">
          <cell r="A4517" t="str">
            <v>10818</v>
          </cell>
          <cell r="B4517" t="str">
            <v xml:space="preserve"> CAPIM BRAQUEARA DECUMBENS OU BRAQUIARINHA - VALOR CULTURAL (VC) = 30</v>
          </cell>
          <cell r="C4517" t="str">
            <v>KG</v>
          </cell>
          <cell r="D4517" t="str">
            <v>4,22</v>
          </cell>
        </row>
        <row r="4518">
          <cell r="A4518" t="str">
            <v>10709</v>
          </cell>
          <cell r="B4518" t="str">
            <v xml:space="preserve"> CARPETE DE NYLON E = 10MM COLOCADO</v>
          </cell>
          <cell r="C4518" t="str">
            <v>M2</v>
          </cell>
          <cell r="D4518" t="str">
            <v>90,76</v>
          </cell>
        </row>
        <row r="4519">
          <cell r="A4519" t="str">
            <v>01212</v>
          </cell>
          <cell r="B4519" t="str">
            <v xml:space="preserve"> CARPETE DE NYLON E = 3MM COLOCADO</v>
          </cell>
          <cell r="C4519" t="str">
            <v>M2</v>
          </cell>
          <cell r="D4519" t="str">
            <v>21,19</v>
          </cell>
        </row>
        <row r="4520">
          <cell r="A4520" t="str">
            <v>10708</v>
          </cell>
          <cell r="B4520" t="str">
            <v xml:space="preserve"> CARPETE DE NYLON E = 4,5MM DURAFELTI COLOCADO</v>
          </cell>
          <cell r="C4520" t="str">
            <v>M2</v>
          </cell>
          <cell r="D4520" t="str">
            <v>50,68</v>
          </cell>
        </row>
        <row r="4521">
          <cell r="A4521" t="str">
            <v>10710</v>
          </cell>
          <cell r="B4521" t="str">
            <v xml:space="preserve"> CARPETE DE NYLON E = 6MM COLOCADO</v>
          </cell>
          <cell r="C4521" t="str">
            <v>M2</v>
          </cell>
          <cell r="D4521" t="str">
            <v>59,90</v>
          </cell>
        </row>
        <row r="4522">
          <cell r="A4522" t="str">
            <v>01214</v>
          </cell>
          <cell r="B4522" t="str">
            <v xml:space="preserve"> CARPINTEIRO DE ESQUADRIA</v>
          </cell>
          <cell r="C4522" t="str">
            <v>H</v>
          </cell>
          <cell r="D4522" t="str">
            <v>11,15</v>
          </cell>
        </row>
        <row r="4523">
          <cell r="A4523" t="str">
            <v>01213</v>
          </cell>
          <cell r="B4523" t="str">
            <v xml:space="preserve"> CARPINTEIRO DE FORMAS</v>
          </cell>
          <cell r="C4523" t="str">
            <v>H</v>
          </cell>
          <cell r="D4523" t="str">
            <v>11,15</v>
          </cell>
        </row>
        <row r="4524">
          <cell r="A4524" t="str">
            <v>05091</v>
          </cell>
          <cell r="B4524" t="str">
            <v xml:space="preserve"> CARRANCA FERRO CROMADO 40MM</v>
          </cell>
          <cell r="C4524" t="str">
            <v>UN</v>
          </cell>
          <cell r="D4524" t="str">
            <v>15,67</v>
          </cell>
        </row>
        <row r="4525">
          <cell r="A4525" t="str">
            <v>13653</v>
          </cell>
          <cell r="B4525" t="str">
            <v xml:space="preserve"> CARRETA PARA 30 TONELADAS</v>
          </cell>
          <cell r="C4525" t="str">
            <v>MES</v>
          </cell>
          <cell r="D4525" t="str">
            <v>10.645,09</v>
          </cell>
        </row>
        <row r="4526">
          <cell r="A4526" t="str">
            <v>10744</v>
          </cell>
          <cell r="B4526" t="str">
            <v xml:space="preserve"> CARRETA SOBRE ESTEIRA PARA PERFURACAO, A AR COMPRIMIDO (DIAMETRO DO FURO = 3 1/2"; PESO</v>
          </cell>
          <cell r="C4526" t="str">
            <v>UN</v>
          </cell>
          <cell r="D4526" t="str">
            <v>100.500,00</v>
          </cell>
        </row>
        <row r="4527">
          <cell r="A4527" t="str">
            <v>14615</v>
          </cell>
          <cell r="B4527" t="str">
            <v xml:space="preserve"> CARRINHO PARA TRANSPORTE DE TUBO DE CONCRETO PRE-MOLDADO, COM ESTRUTURA EM PERFIL OU TUBO</v>
          </cell>
          <cell r="C4527" t="str">
            <v>UN</v>
          </cell>
          <cell r="D4527" t="str">
            <v>3.693,90</v>
          </cell>
        </row>
        <row r="4528">
          <cell r="A4528" t="str">
            <v>02711</v>
          </cell>
          <cell r="B4528" t="str">
            <v xml:space="preserve"> CARRO-DE-MAO CACAMBA METALICA E PNEU MACICO</v>
          </cell>
          <cell r="C4528" t="str">
            <v>UN</v>
          </cell>
          <cell r="D4528" t="str">
            <v>106,03</v>
          </cell>
        </row>
        <row r="4529">
          <cell r="A4529" t="str">
            <v>04743</v>
          </cell>
          <cell r="B4529" t="str">
            <v xml:space="preserve"> CASCALHO DE CAVA</v>
          </cell>
          <cell r="C4529" t="str">
            <v>M3</v>
          </cell>
          <cell r="D4529" t="str">
            <v>69,14</v>
          </cell>
        </row>
        <row r="4530">
          <cell r="A4530" t="str">
            <v>04744</v>
          </cell>
          <cell r="B4530" t="str">
            <v xml:space="preserve"> CASCALHO DE RIO</v>
          </cell>
          <cell r="C4530" t="str">
            <v>M3</v>
          </cell>
          <cell r="D4530" t="str">
            <v>56,57</v>
          </cell>
        </row>
        <row r="4531">
          <cell r="A4531" t="str">
            <v>04745</v>
          </cell>
          <cell r="B4531" t="str">
            <v xml:space="preserve"> CASCALHO LAVADO</v>
          </cell>
          <cell r="C4531" t="str">
            <v>M3</v>
          </cell>
          <cell r="D4531" t="str">
            <v>84,86</v>
          </cell>
        </row>
        <row r="4532">
          <cell r="A4532" t="str">
            <v>01315</v>
          </cell>
          <cell r="B4532" t="str">
            <v xml:space="preserve"> CASQUILHO CERAMICO, TIJOLETE OU LITOCERAMICA (TP TIJOLO CERAMICO MACICO APARENTE) P/</v>
          </cell>
          <cell r="C4532" t="str">
            <v>M2</v>
          </cell>
          <cell r="D4532" t="str">
            <v>15,49</v>
          </cell>
        </row>
        <row r="4533">
          <cell r="A4533" t="str">
            <v>14616</v>
          </cell>
          <cell r="B4533" t="str">
            <v xml:space="preserve"> CAVALETE P/ TALHA C/ ESTRUTURA EM TUBO METALICO H = 3,8M EQUIPADO C/ RODAS DE BORRACHA P/</v>
          </cell>
          <cell r="C4533" t="str">
            <v>UN</v>
          </cell>
          <cell r="D4533" t="str">
            <v>5.539,34</v>
          </cell>
        </row>
        <row r="4534">
          <cell r="A4534" t="str">
            <v>13456</v>
          </cell>
          <cell r="B4534" t="str">
            <v xml:space="preserve"> CAVALO MECÂNICO MERCEDES BENZ AXOR 2035, DIESEL, POT. 354 CV, CAPAC. MAX. TRAÇÃO 80 TON., A SER</v>
          </cell>
          <cell r="C4534" t="str">
            <v>UN</v>
          </cell>
          <cell r="D4534" t="str">
            <v>396.285,62</v>
          </cell>
        </row>
        <row r="4535">
          <cell r="A4535" t="str">
            <v>13215</v>
          </cell>
          <cell r="B4535" t="str">
            <v xml:space="preserve"> CAVALO MECANICO SCANIA CA6X4NZ STANDART - POT MAX =360HP - CABINE CP14 - CX MUDANCAS GR900 - PBT</v>
          </cell>
          <cell r="C4535" t="str">
            <v>UN</v>
          </cell>
          <cell r="D4535" t="str">
            <v>333.226,04</v>
          </cell>
        </row>
        <row r="4536">
          <cell r="A4536" t="str">
            <v>10630</v>
          </cell>
          <cell r="B4536" t="str">
            <v xml:space="preserve"> CAVALO MECANICO SCANIA GA4X2NZ STANDART - POT MAX =322HP - CABINE CP14 - CX MUDANCAS GR801 - PBT</v>
          </cell>
          <cell r="C4536" t="str">
            <v>UN</v>
          </cell>
          <cell r="D4536" t="str">
            <v>316.212,03</v>
          </cell>
        </row>
        <row r="4537">
          <cell r="A4537" t="str">
            <v>10609</v>
          </cell>
          <cell r="B4537" t="str">
            <v xml:space="preserve"> CAVALO MECANICO SCANIA LA4X2NA STANDART - POT MAX =360HP - CABINE CP14 - CX MUDANCAS GR900 - PBT</v>
          </cell>
          <cell r="C4537" t="str">
            <v>UN</v>
          </cell>
          <cell r="D4537" t="str">
            <v>326.137,90</v>
          </cell>
        </row>
        <row r="4538">
          <cell r="A4538" t="str">
            <v>04235</v>
          </cell>
          <cell r="B4538" t="str">
            <v xml:space="preserve"> CAVOUQUEIRO OU OPERADOR PERFURATRIZ/ROMPEDOR</v>
          </cell>
          <cell r="C4538" t="str">
            <v>H</v>
          </cell>
          <cell r="D4538" t="str">
            <v>18,80</v>
          </cell>
        </row>
        <row r="4539">
          <cell r="A4539" t="str">
            <v>21109</v>
          </cell>
          <cell r="B4539" t="str">
            <v xml:space="preserve"> CENTRAL DE MINUTERIA ELETRONICA TIPO DISJUNTOR COLETIVO DE 2000 W</v>
          </cell>
          <cell r="C4539" t="str">
            <v>UN</v>
          </cell>
          <cell r="D4539" t="str">
            <v>116,14</v>
          </cell>
        </row>
        <row r="4540">
          <cell r="A4540" t="str">
            <v>00011</v>
          </cell>
          <cell r="B4540" t="str">
            <v xml:space="preserve"> CERA</v>
          </cell>
          <cell r="C4540" t="str">
            <v>KG</v>
          </cell>
          <cell r="D4540" t="str">
            <v>19,53</v>
          </cell>
        </row>
        <row r="4541">
          <cell r="A4541" t="str">
            <v>01317</v>
          </cell>
          <cell r="B4541" t="str">
            <v xml:space="preserve"> CERAMICA ESMALTADA COMERCIAL OU 2A QUALID P/ PAREDE 20 X 20CM PEI-3</v>
          </cell>
          <cell r="C4541" t="str">
            <v>M2</v>
          </cell>
          <cell r="D4541" t="str">
            <v>16,22</v>
          </cell>
        </row>
        <row r="4542">
          <cell r="A4542" t="str">
            <v>01297</v>
          </cell>
          <cell r="B4542" t="str">
            <v xml:space="preserve"> CERAMICA ESMALTADA COMERCIAL OU 2A QUALID P/ PISO PEI-3</v>
          </cell>
          <cell r="C4542" t="str">
            <v>M2</v>
          </cell>
          <cell r="D4542" t="str">
            <v>14,50</v>
          </cell>
        </row>
        <row r="4543">
          <cell r="A4543" t="str">
            <v>01312</v>
          </cell>
          <cell r="B4543" t="str">
            <v xml:space="preserve"> CERAMICA ESMALTADA COMERCIAL OU 2A QUALID P/ PISO PEI-4</v>
          </cell>
          <cell r="C4543" t="str">
            <v>M2</v>
          </cell>
          <cell r="D4543" t="str">
            <v>15,44</v>
          </cell>
        </row>
        <row r="4544">
          <cell r="A4544" t="str">
            <v>01290</v>
          </cell>
          <cell r="B4544" t="str">
            <v xml:space="preserve"> CERAMICA ESMALTADA COMERCIAL OU 2A QUALID P/ PISO PEI-5</v>
          </cell>
          <cell r="C4544" t="str">
            <v>M2</v>
          </cell>
          <cell r="D4544" t="str">
            <v>16,47</v>
          </cell>
        </row>
        <row r="4545">
          <cell r="A4545" t="str">
            <v>10515</v>
          </cell>
          <cell r="B4545" t="str">
            <v xml:space="preserve"> CERAMICA ESMALTADA EXTRA OU 1A QUALID P/ PAREDE 20 X 20CM PEI-4 - LINHA PADRAO ALTO</v>
          </cell>
          <cell r="C4545" t="str">
            <v>M2</v>
          </cell>
          <cell r="D4545" t="str">
            <v>21,46</v>
          </cell>
        </row>
        <row r="4546">
          <cell r="A4546" t="str">
            <v>10516</v>
          </cell>
          <cell r="B4546" t="str">
            <v xml:space="preserve"> CERAMICA ESMALTADA EXTRA OU 1A QUALID P/ PAREDE 20 X 20CM PEI-4 - LINHA POPULAR</v>
          </cell>
          <cell r="C4546" t="str">
            <v>M2</v>
          </cell>
          <cell r="D4546" t="str">
            <v>19,57</v>
          </cell>
        </row>
        <row r="4547">
          <cell r="A4547" t="str">
            <v>01316</v>
          </cell>
          <cell r="B4547" t="str">
            <v xml:space="preserve"> CERAMICA ESMALTADA EXTRA OU 1A QUALID P/ PAREDE 20 X 20CM PEI-3 - LINHA PADRAO MEDIO</v>
          </cell>
          <cell r="C4547" t="str">
            <v>M2</v>
          </cell>
          <cell r="D4547" t="str">
            <v>15,12</v>
          </cell>
        </row>
        <row r="4548">
          <cell r="A4548" t="str">
            <v>01314</v>
          </cell>
          <cell r="B4548" t="str">
            <v xml:space="preserve"> CERAMICA ESMALTADA EXTRA OU 1A QUALID P/ PAREDE 20 X 20CM PEI-4 - LINHA PADRAO MEDIO</v>
          </cell>
          <cell r="C4548" t="str">
            <v>M2</v>
          </cell>
          <cell r="D4548" t="str">
            <v>20,92</v>
          </cell>
        </row>
        <row r="4549">
          <cell r="A4549" t="str">
            <v>25006</v>
          </cell>
          <cell r="B4549" t="str">
            <v xml:space="preserve"> CERAMICA ESMALTADA EXTRA OU 1A QUALIDADE P/ PISO PEI-5 - LINHA PADRAO ALTO</v>
          </cell>
          <cell r="C4549" t="str">
            <v>M2</v>
          </cell>
          <cell r="D4549" t="str">
            <v>30,60</v>
          </cell>
        </row>
        <row r="4550">
          <cell r="A4550" t="str">
            <v>01289</v>
          </cell>
          <cell r="B4550" t="str">
            <v xml:space="preserve"> CERAMICA ESMALTADA EXTRA OU 1A QUALIDADE P/ PISO PEI-4 - LINHA POPULAR</v>
          </cell>
          <cell r="C4550" t="str">
            <v>M2</v>
          </cell>
          <cell r="D4550" t="str">
            <v>19,39</v>
          </cell>
        </row>
        <row r="4551">
          <cell r="A4551" t="str">
            <v>01292</v>
          </cell>
          <cell r="B4551" t="str">
            <v xml:space="preserve"> CERAMICA ESMALTADA EXTRA OU 1A QUALIDADE P/ PISO PEI-5 - LINHA PADRAO MEDIO</v>
          </cell>
          <cell r="C4551" t="str">
            <v>M2</v>
          </cell>
          <cell r="D4551" t="str">
            <v>28,54</v>
          </cell>
        </row>
        <row r="4552">
          <cell r="A4552" t="str">
            <v>20186</v>
          </cell>
          <cell r="B4552" t="str">
            <v xml:space="preserve"> CERAMICA ESMALTADA EXTRA OU 1A QUALIDADE P/ PISO PEI-5 - LINHA POPULAR</v>
          </cell>
          <cell r="C4552" t="str">
            <v>M2</v>
          </cell>
          <cell r="D4552" t="str">
            <v>20,92</v>
          </cell>
        </row>
        <row r="4553">
          <cell r="A4553" t="str">
            <v>01291</v>
          </cell>
          <cell r="B4553" t="str">
            <v xml:space="preserve"> CERAMICA ESMALTADA EXTRA OU 1A QUALIDADE P/ PISO TRAFEGO/CARGA PESADA PEI-5</v>
          </cell>
          <cell r="C4553" t="str">
            <v>M2</v>
          </cell>
          <cell r="D4553" t="str">
            <v>32,94</v>
          </cell>
        </row>
        <row r="4554">
          <cell r="A4554" t="str">
            <v>01287</v>
          </cell>
          <cell r="B4554" t="str">
            <v xml:space="preserve"> CERAMICA ESMALTADA PARA PISO , PEI IV, COR LISA, DE 1A. QUALIDADE, DE *20 X 20* CM</v>
          </cell>
          <cell r="C4554" t="str">
            <v>M2</v>
          </cell>
          <cell r="D4554" t="str">
            <v>21,95</v>
          </cell>
        </row>
        <row r="4555">
          <cell r="A4555" t="str">
            <v>10520</v>
          </cell>
          <cell r="B4555" t="str">
            <v xml:space="preserve"> CERAMICA TP GRES COMERCIAL OU 2A QUALIDADE P/ PISO PEI-3</v>
          </cell>
          <cell r="C4555" t="str">
            <v>M2</v>
          </cell>
          <cell r="D4555" t="str">
            <v>18,19</v>
          </cell>
        </row>
        <row r="4556">
          <cell r="A4556" t="str">
            <v>10519</v>
          </cell>
          <cell r="B4556" t="str">
            <v xml:space="preserve"> CERAMICA TP GRES EXTRA OU 1A QUALIDADE P/ PISO PEI-4</v>
          </cell>
          <cell r="C4556" t="str">
            <v>M2</v>
          </cell>
          <cell r="D4556" t="str">
            <v>21,14</v>
          </cell>
        </row>
        <row r="4557">
          <cell r="A4557" t="str">
            <v>10522</v>
          </cell>
          <cell r="B4557" t="str">
            <v xml:space="preserve"> CERAMICA TP GRES EXTRA OU 1A QUALIDADE 20 X 20CM P/ PAREDE PEI-4</v>
          </cell>
          <cell r="C4557" t="str">
            <v>M2</v>
          </cell>
          <cell r="D4557" t="str">
            <v>21,63</v>
          </cell>
        </row>
        <row r="4558">
          <cell r="A4558" t="str">
            <v>01325</v>
          </cell>
          <cell r="B4558" t="str">
            <v xml:space="preserve"> CHAPA ACO FINA A FRIO PRETA 20MSG E = 0,91 MM - 7,32KG/M2</v>
          </cell>
          <cell r="C4558" t="str">
            <v>KG</v>
          </cell>
          <cell r="D4558" t="str">
            <v>4,23</v>
          </cell>
        </row>
        <row r="4559">
          <cell r="A4559" t="str">
            <v>01327</v>
          </cell>
          <cell r="B4559" t="str">
            <v xml:space="preserve"> CHAPA ACO FINA A FRIO PRETA 24MSG E = 0,61 MM - 4,89KG/M2</v>
          </cell>
          <cell r="C4559" t="str">
            <v>KG</v>
          </cell>
          <cell r="D4559" t="str">
            <v>3,86</v>
          </cell>
        </row>
        <row r="4560">
          <cell r="A4560" t="str">
            <v>01328</v>
          </cell>
          <cell r="B4560" t="str">
            <v xml:space="preserve"> CHAPA ACO FINA A FRIO PRETA 26MSG E = 0,46 MM - 3,66KG/M2</v>
          </cell>
          <cell r="C4560" t="str">
            <v>KG</v>
          </cell>
          <cell r="D4560" t="str">
            <v>3,89</v>
          </cell>
        </row>
        <row r="4561">
          <cell r="A4561" t="str">
            <v>01321</v>
          </cell>
          <cell r="B4561" t="str">
            <v xml:space="preserve"> CHAPA ACO FINA QUENTE PRETA 13MSG E = 2,28MM - 18,31KG/M2</v>
          </cell>
          <cell r="C4561" t="str">
            <v>KG</v>
          </cell>
          <cell r="D4561" t="str">
            <v>2,73</v>
          </cell>
        </row>
        <row r="4562">
          <cell r="A4562" t="str">
            <v>01318</v>
          </cell>
          <cell r="B4562" t="str">
            <v xml:space="preserve"> CHAPA ACO FINA QUENTE PRETA 14MSG E = 1,80MM - 16,00KG/M2</v>
          </cell>
          <cell r="C4562" t="str">
            <v>KG</v>
          </cell>
          <cell r="D4562" t="str">
            <v>2,97</v>
          </cell>
        </row>
        <row r="4563">
          <cell r="A4563" t="str">
            <v>01322</v>
          </cell>
          <cell r="B4563" t="str">
            <v xml:space="preserve"> CHAPA ACO FINA QUENTE PRETA 16MSG E = 1,52MM - 12,20KG/M2</v>
          </cell>
          <cell r="C4563" t="str">
            <v>KG</v>
          </cell>
          <cell r="D4563" t="str">
            <v>3,28</v>
          </cell>
        </row>
        <row r="4564">
          <cell r="A4564" t="str">
            <v>01323</v>
          </cell>
          <cell r="B4564" t="str">
            <v xml:space="preserve"> CHAPA ACO FINA QUENTE PRETA 18MSG E = 1,21MM - 9,76KG/M2</v>
          </cell>
          <cell r="C4564" t="str">
            <v>KG</v>
          </cell>
          <cell r="D4564" t="str">
            <v>3,28</v>
          </cell>
        </row>
        <row r="4565">
          <cell r="A4565" t="str">
            <v>01319</v>
          </cell>
          <cell r="B4565" t="str">
            <v xml:space="preserve"> CHAPA ACO FINA QUENTE PRETA 3/16"(4,76MM) 37,348KG/M2</v>
          </cell>
          <cell r="C4565" t="str">
            <v>KG</v>
          </cell>
          <cell r="D4565" t="str">
            <v>2,73</v>
          </cell>
        </row>
        <row r="4566">
          <cell r="A4566" t="str">
            <v>01333</v>
          </cell>
          <cell r="B4566" t="str">
            <v xml:space="preserve"> CHAPA ACO GROSSA PRETA 1/2"(12,70MM) 99,593KG/M2</v>
          </cell>
          <cell r="C4566" t="str">
            <v>KG</v>
          </cell>
          <cell r="D4566" t="str">
            <v>2,77</v>
          </cell>
        </row>
        <row r="4567">
          <cell r="A4567" t="str">
            <v>01330</v>
          </cell>
          <cell r="B4567" t="str">
            <v xml:space="preserve"> CHAPA ACO GROSSA PRETA 1/4"(6,35MM) 49,797KG/M2</v>
          </cell>
          <cell r="C4567" t="str">
            <v>KG</v>
          </cell>
          <cell r="D4567" t="str">
            <v>2,77</v>
          </cell>
        </row>
        <row r="4568">
          <cell r="A4568" t="str">
            <v>01336</v>
          </cell>
          <cell r="B4568" t="str">
            <v xml:space="preserve"> CHAPA ACO GROSSA PRETA 1"(25,40MM) 199,87KG/M2</v>
          </cell>
          <cell r="C4568" t="str">
            <v>M2</v>
          </cell>
          <cell r="D4568" t="str">
            <v>559,67</v>
          </cell>
        </row>
        <row r="4569">
          <cell r="A4569" t="str">
            <v>10957</v>
          </cell>
          <cell r="B4569" t="str">
            <v xml:space="preserve"> CHAPA ACO GROSSA PRETA 3/4"(19,05MM) 149,39KG/M2'</v>
          </cell>
          <cell r="C4569" t="str">
            <v>KG</v>
          </cell>
          <cell r="D4569" t="str">
            <v>2,97</v>
          </cell>
        </row>
        <row r="4570">
          <cell r="A4570" t="str">
            <v>01332</v>
          </cell>
          <cell r="B4570" t="str">
            <v xml:space="preserve"> CHAPA ACO GROSSA PRETA 3/8"(9,53MM) 74,695KG/M2</v>
          </cell>
          <cell r="C4570" t="str">
            <v>KG</v>
          </cell>
          <cell r="D4570" t="str">
            <v>2,77</v>
          </cell>
        </row>
        <row r="4571">
          <cell r="A4571" t="str">
            <v>01334</v>
          </cell>
          <cell r="B4571" t="str">
            <v xml:space="preserve"> CHAPA ACO GROSSA PRETA 5/8"( 15,88MM) 124,492KG/M2</v>
          </cell>
          <cell r="C4571" t="str">
            <v>KG</v>
          </cell>
          <cell r="D4571" t="str">
            <v>2,77</v>
          </cell>
        </row>
        <row r="4572">
          <cell r="A4572" t="str">
            <v>01335</v>
          </cell>
          <cell r="B4572" t="str">
            <v xml:space="preserve"> CHAPA ACO GROSSA PRETA 7/8"(22,23MM) 174,288KG/M2</v>
          </cell>
          <cell r="C4572" t="str">
            <v>KG</v>
          </cell>
          <cell r="D4572" t="str">
            <v>2,77</v>
          </cell>
        </row>
        <row r="4573">
          <cell r="A4573" t="str">
            <v>12759</v>
          </cell>
          <cell r="B4573" t="str">
            <v xml:space="preserve"> CHAPA ACO INOX E = 4MM (32KG/M2)</v>
          </cell>
          <cell r="C4573" t="str">
            <v>M2</v>
          </cell>
          <cell r="D4573" t="str">
            <v>164,13</v>
          </cell>
        </row>
        <row r="4574">
          <cell r="A4574" t="str">
            <v>12760</v>
          </cell>
          <cell r="B4574" t="str">
            <v xml:space="preserve"> CHAPA ACO INOX E = 6MM (48KG / M2)</v>
          </cell>
          <cell r="C4574" t="str">
            <v>M2</v>
          </cell>
          <cell r="D4574" t="str">
            <v>246,20</v>
          </cell>
        </row>
        <row r="4575">
          <cell r="A4575" t="str">
            <v>01337</v>
          </cell>
          <cell r="B4575" t="str">
            <v xml:space="preserve"> CHAPA ACO P/PISOS LTP XADREZ 1/4" - (TP PERMETAL)</v>
          </cell>
          <cell r="C4575" t="str">
            <v>KG</v>
          </cell>
          <cell r="D4575" t="str">
            <v>3,86</v>
          </cell>
        </row>
        <row r="4576">
          <cell r="A4576" t="str">
            <v>11115</v>
          </cell>
          <cell r="B4576" t="str">
            <v xml:space="preserve"> CHAPA ALUMÍNIO PARA CALHA E = 0,8 MM L = 1,0 M</v>
          </cell>
          <cell r="C4576" t="str">
            <v>M</v>
          </cell>
          <cell r="D4576" t="str">
            <v>40,14</v>
          </cell>
        </row>
        <row r="4577">
          <cell r="A4577" t="str">
            <v>11122</v>
          </cell>
          <cell r="B4577" t="str">
            <v xml:space="preserve"> CHAPA ALUMINIO E = 3MM</v>
          </cell>
          <cell r="C4577" t="str">
            <v>KG</v>
          </cell>
          <cell r="D4577" t="str">
            <v>18,15</v>
          </cell>
        </row>
        <row r="4578">
          <cell r="A4578" t="str">
            <v>11123</v>
          </cell>
          <cell r="B4578" t="str">
            <v xml:space="preserve"> CHAPA ALUMINIO E = 4MM</v>
          </cell>
          <cell r="C4578" t="str">
            <v>KG</v>
          </cell>
          <cell r="D4578" t="str">
            <v>17,93</v>
          </cell>
        </row>
        <row r="4579">
          <cell r="A4579" t="str">
            <v>11125</v>
          </cell>
          <cell r="B4579" t="str">
            <v xml:space="preserve"> CHAPA ALUMINIO E = 6MM</v>
          </cell>
          <cell r="C4579" t="str">
            <v>KG</v>
          </cell>
          <cell r="D4579" t="str">
            <v>17,81</v>
          </cell>
        </row>
        <row r="4580">
          <cell r="A4580" t="str">
            <v>11112</v>
          </cell>
          <cell r="B4580" t="str">
            <v xml:space="preserve"> CHAPA ALUMINIO P/ CALHA E = 0,5MM L = 0,3M</v>
          </cell>
          <cell r="C4580" t="str">
            <v>KG</v>
          </cell>
          <cell r="D4580" t="str">
            <v>17,43</v>
          </cell>
        </row>
        <row r="4581">
          <cell r="A4581" t="str">
            <v>11113</v>
          </cell>
          <cell r="B4581" t="str">
            <v xml:space="preserve"> CHAPA ALUMINIO P/ CALHA E = 0,8MM L = 0,5M</v>
          </cell>
          <cell r="C4581" t="str">
            <v>KG</v>
          </cell>
          <cell r="D4581" t="str">
            <v>17,59</v>
          </cell>
        </row>
        <row r="4582">
          <cell r="A4582" t="str">
            <v>11114</v>
          </cell>
          <cell r="B4582" t="str">
            <v xml:space="preserve"> CHAPA ALUMINIO P/ CALHA E = 0,8MM L = 0,6M</v>
          </cell>
          <cell r="C4582" t="str">
            <v>M</v>
          </cell>
          <cell r="D4582" t="str">
            <v>21,19</v>
          </cell>
        </row>
        <row r="4583">
          <cell r="A4583" t="str">
            <v>01338</v>
          </cell>
          <cell r="B4583" t="str">
            <v xml:space="preserve"> CHAPA DE LAMINADO MELAMINICO ESTRATIFICADO, ACABAMENTO LISO BRILHANTE, BRANCA, COM 1,3 MM DE</v>
          </cell>
          <cell r="C4583" t="str">
            <v>M2</v>
          </cell>
          <cell r="D4583" t="str">
            <v>13,13</v>
          </cell>
        </row>
        <row r="4584">
          <cell r="A4584" t="str">
            <v>01363</v>
          </cell>
          <cell r="B4584" t="str">
            <v xml:space="preserve"> CHAPA DE MADEIRA COMPENSADA E = 6MM, DE 1,60 X 2,20 M PARA ARMÁRIOS</v>
          </cell>
          <cell r="C4584" t="str">
            <v>M2</v>
          </cell>
          <cell r="D4584" t="str">
            <v>12,30</v>
          </cell>
        </row>
        <row r="4585">
          <cell r="A4585" t="str">
            <v>01347</v>
          </cell>
          <cell r="B4585" t="str">
            <v xml:space="preserve"> CHAPA DE MADEIRA COMPENSADA PARA FORMAS DE CONCRETO ARMADO, PLASTIFICADA EM AMBAS AS FACES,</v>
          </cell>
          <cell r="C4585" t="str">
            <v>M2</v>
          </cell>
          <cell r="D4585" t="str">
            <v>19,27</v>
          </cell>
        </row>
        <row r="4586">
          <cell r="A4586" t="str">
            <v>01350</v>
          </cell>
          <cell r="B4586" t="str">
            <v xml:space="preserve"> CHAPA DE MADEIRA COMPENSADA PARA FORMAS DE CONCRETO ARMADO, RESINADA EM AMBAS AS FACES, E =</v>
          </cell>
          <cell r="C4586" t="str">
            <v>UN</v>
          </cell>
          <cell r="D4586" t="str">
            <v>26,05</v>
          </cell>
        </row>
        <row r="4587">
          <cell r="A4587" t="str">
            <v>11134</v>
          </cell>
          <cell r="B4587" t="str">
            <v xml:space="preserve"> CHAPA DE MADEIRA EM COMPENSADO NAVAL, E = *10* MM, DE *1,60 X 2,20* M</v>
          </cell>
          <cell r="C4587" t="str">
            <v>M2</v>
          </cell>
          <cell r="D4587" t="str">
            <v>20,43</v>
          </cell>
        </row>
        <row r="4588">
          <cell r="A4588" t="str">
            <v>11026</v>
          </cell>
          <cell r="B4588" t="str">
            <v xml:space="preserve"> CHAPA GALV PLANA 14GSG 1,994MM 16,020KG/M2</v>
          </cell>
          <cell r="C4588" t="str">
            <v>KG</v>
          </cell>
          <cell r="D4588" t="str">
            <v>4,61</v>
          </cell>
        </row>
        <row r="4589">
          <cell r="A4589" t="str">
            <v>11027</v>
          </cell>
          <cell r="B4589" t="str">
            <v xml:space="preserve"> CHAPA GALV PLANA 16GSG 1,613MM 12,969KG/M2</v>
          </cell>
          <cell r="C4589" t="str">
            <v>KG</v>
          </cell>
          <cell r="D4589" t="str">
            <v>4,71</v>
          </cell>
        </row>
        <row r="4590">
          <cell r="A4590" t="str">
            <v>11046</v>
          </cell>
          <cell r="B4590" t="str">
            <v xml:space="preserve"> CHAPA GALV PLANA 18GSG 1,311MM 10,528KG/M2</v>
          </cell>
          <cell r="C4590" t="str">
            <v>KG</v>
          </cell>
          <cell r="D4590" t="str">
            <v>4,71</v>
          </cell>
        </row>
        <row r="4591">
          <cell r="A4591" t="str">
            <v>11047</v>
          </cell>
          <cell r="B4591" t="str">
            <v xml:space="preserve"> CHAPA GALV PLANA 19GSG 1,158MM 9,307KG/M2</v>
          </cell>
          <cell r="C4591" t="str">
            <v>KG</v>
          </cell>
          <cell r="D4591" t="str">
            <v>4,61</v>
          </cell>
        </row>
        <row r="4592">
          <cell r="A4592" t="str">
            <v>11051</v>
          </cell>
          <cell r="B4592" t="str">
            <v xml:space="preserve"> CHAPA GALV PLANA 26GSG 0,551MM 4,425KG/M2</v>
          </cell>
          <cell r="C4592" t="str">
            <v>KG</v>
          </cell>
          <cell r="D4592" t="str">
            <v>5,05</v>
          </cell>
        </row>
        <row r="4593">
          <cell r="A4593" t="str">
            <v>11061</v>
          </cell>
          <cell r="B4593" t="str">
            <v xml:space="preserve"> CHAPA GALV PLANA 30GSG 0,399MM 3,204KG/M2</v>
          </cell>
          <cell r="C4593" t="str">
            <v>KG</v>
          </cell>
          <cell r="D4593" t="str">
            <v>5,57</v>
          </cell>
        </row>
        <row r="4594">
          <cell r="A4594" t="str">
            <v>11049</v>
          </cell>
          <cell r="B4594" t="str">
            <v xml:space="preserve"> CHAPA GALVANIZADA PLANA 22 GSG, E = 0,80 MM (6,40 KG/M2)</v>
          </cell>
          <cell r="C4594" t="str">
            <v>KG</v>
          </cell>
          <cell r="D4594" t="str">
            <v>4,61</v>
          </cell>
        </row>
        <row r="4595">
          <cell r="A4595" t="str">
            <v>01340</v>
          </cell>
          <cell r="B4595" t="str">
            <v xml:space="preserve"> CHAPA LAMINADO MELAMINICO LISO FOSCO E = 1,3MM (1,25X3,08M)</v>
          </cell>
          <cell r="C4595" t="str">
            <v>M2</v>
          </cell>
          <cell r="D4595" t="str">
            <v>15,44</v>
          </cell>
        </row>
        <row r="4596">
          <cell r="A4596" t="str">
            <v>01341</v>
          </cell>
          <cell r="B4596" t="str">
            <v xml:space="preserve"> CHAPA LAMINADO MELAMINICO TEXTURIZADO E = 1,3MM (1,25X3,08M)</v>
          </cell>
          <cell r="C4596" t="str">
            <v>M2</v>
          </cell>
          <cell r="D4596" t="str">
            <v>16,62</v>
          </cell>
        </row>
        <row r="4597">
          <cell r="A4597" t="str">
            <v>11062</v>
          </cell>
          <cell r="B4597" t="str">
            <v xml:space="preserve"> CHAPA LISA PRENSADA DE FIBROCIMENTO 10 MM - 1,2 X 3,0 M</v>
          </cell>
          <cell r="C4597" t="str">
            <v>M2</v>
          </cell>
          <cell r="D4597" t="str">
            <v>59,42</v>
          </cell>
        </row>
        <row r="4598">
          <cell r="A4598" t="str">
            <v>11063</v>
          </cell>
          <cell r="B4598" t="str">
            <v xml:space="preserve"> CHAPA LISA PRENSADA DE FIBROCIMENTO 6MM - 1,20 X 2,0M</v>
          </cell>
          <cell r="C4598" t="str">
            <v>M2</v>
          </cell>
          <cell r="D4598" t="str">
            <v>37,50</v>
          </cell>
        </row>
        <row r="4599">
          <cell r="A4599" t="str">
            <v>01364</v>
          </cell>
          <cell r="B4599" t="str">
            <v xml:space="preserve"> CHAPA MADEIRA COMPENSADA CEDRO/CEDRINHO, SUMAUMA, VIROLA BRANCA OU EQUIV 2,2 X 1,6M X 10MM</v>
          </cell>
          <cell r="C4599" t="str">
            <v>M2</v>
          </cell>
          <cell r="D4599" t="str">
            <v>14,24</v>
          </cell>
        </row>
        <row r="4600">
          <cell r="A4600" t="str">
            <v>01361</v>
          </cell>
          <cell r="B4600" t="str">
            <v xml:space="preserve"> CHAPA MADEIRA COMPENSADA CEDRO/CEDRINHO, SUMAUMA, VIROLA BRANCA OU EQUIV 2,2 X 1,6M X 12MM</v>
          </cell>
          <cell r="C4600" t="str">
            <v>UN</v>
          </cell>
          <cell r="D4600" t="str">
            <v>48,19</v>
          </cell>
        </row>
        <row r="4601">
          <cell r="A4601" t="str">
            <v>01362</v>
          </cell>
          <cell r="B4601" t="str">
            <v xml:space="preserve"> CHAPA MADEIRA COMPENSADA CEDRO/CEDRINHO, SUMAUMA, VIROLA BRANCA OU EQUIV 2,2 X 1,6M X 15MM</v>
          </cell>
          <cell r="C4601" t="str">
            <v>M2</v>
          </cell>
          <cell r="D4601" t="str">
            <v>20,68</v>
          </cell>
        </row>
        <row r="4602">
          <cell r="A4602" t="str">
            <v>11131</v>
          </cell>
          <cell r="B4602" t="str">
            <v xml:space="preserve"> CHAPA MADEIRA COMPENSADA CEDRO/CEDRINHO, SUMAUMA, VIROLA BRANCA OU EQUIV 2,2 X 1,6M X 20MM</v>
          </cell>
          <cell r="C4602" t="str">
            <v>M2</v>
          </cell>
          <cell r="D4602" t="str">
            <v>30,43</v>
          </cell>
        </row>
        <row r="4603">
          <cell r="A4603" t="str">
            <v>11132</v>
          </cell>
          <cell r="B4603" t="str">
            <v xml:space="preserve"> CHAPA MADEIRA COMPENSADA CEDRO/CEDRINHO, SUMAUMA, VIROLA BRANCA OU EQUIV 2,2 X 1,6M X 25MM</v>
          </cell>
          <cell r="C4603" t="str">
            <v>M2</v>
          </cell>
          <cell r="D4603" t="str">
            <v>34,55</v>
          </cell>
        </row>
        <row r="4604">
          <cell r="A4604" t="str">
            <v>11130</v>
          </cell>
          <cell r="B4604" t="str">
            <v xml:space="preserve"> CHAPA MADEIRA COMPENSADA CEDRO/CEDRINHO, SUMAUMA, VIROLA BRANCA OU EQUIV 2,2 X 1,6M X 8MM</v>
          </cell>
          <cell r="C4604" t="str">
            <v>M2</v>
          </cell>
          <cell r="D4604" t="str">
            <v>14,70</v>
          </cell>
        </row>
        <row r="4605">
          <cell r="A4605" t="str">
            <v>11137</v>
          </cell>
          <cell r="B4605" t="str">
            <v xml:space="preserve"> CHAPA MADEIRA COMPENSADA NAVAL (C/ COLA FENOLICA) 2,2 X 1,6M X 20MM</v>
          </cell>
          <cell r="C4605" t="str">
            <v>M2</v>
          </cell>
          <cell r="D4605" t="str">
            <v>38,48</v>
          </cell>
        </row>
        <row r="4606">
          <cell r="A4606" t="str">
            <v>11135</v>
          </cell>
          <cell r="B4606" t="str">
            <v xml:space="preserve"> CHAPA MADEIRA COMPENSADA NAVAL (C/ COLA FENOLICA) 2,2 X 1,6M X 12MM</v>
          </cell>
          <cell r="C4606" t="str">
            <v>M2</v>
          </cell>
          <cell r="D4606" t="str">
            <v>23,92</v>
          </cell>
        </row>
        <row r="4607">
          <cell r="A4607" t="str">
            <v>11136</v>
          </cell>
          <cell r="B4607" t="str">
            <v xml:space="preserve"> CHAPA MADEIRA COMPENSADA NAVAL (C/ COLA FENOLICA) 2,2 X 1,6M X 15MM</v>
          </cell>
          <cell r="C4607" t="str">
            <v>M2</v>
          </cell>
          <cell r="D4607" t="str">
            <v>28,82</v>
          </cell>
        </row>
        <row r="4608">
          <cell r="A4608" t="str">
            <v>01360</v>
          </cell>
          <cell r="B4608" t="str">
            <v xml:space="preserve"> CHAPA MADEIRA COMPENSADA NAVAL (C/ COLA FENOLICA) 2,2 X 1,6M X 6MM</v>
          </cell>
          <cell r="C4608" t="str">
            <v>M2</v>
          </cell>
          <cell r="D4608" t="str">
            <v>15,43</v>
          </cell>
        </row>
        <row r="4609">
          <cell r="A4609" t="str">
            <v>01346</v>
          </cell>
          <cell r="B4609" t="str">
            <v xml:space="preserve"> CHAPA MADEIRA COMPENSADA PLASTIFICADA 2,2 X 1,1M X 10MM P/ FORMA CONCRETO</v>
          </cell>
          <cell r="C4609" t="str">
            <v>M2</v>
          </cell>
          <cell r="D4609" t="str">
            <v>16,59</v>
          </cell>
        </row>
        <row r="4610">
          <cell r="A4610" t="str">
            <v>01342</v>
          </cell>
          <cell r="B4610" t="str">
            <v xml:space="preserve"> CHAPA MADEIRA COMPENSADA PLASTIFICADA 2,2 X 1,1M X 15MM P/ FORMA CONCRETO</v>
          </cell>
          <cell r="C4610" t="str">
            <v>UN</v>
          </cell>
          <cell r="D4610" t="str">
            <v>56,04</v>
          </cell>
        </row>
        <row r="4611">
          <cell r="A4611" t="str">
            <v>01345</v>
          </cell>
          <cell r="B4611" t="str">
            <v xml:space="preserve"> CHAPA MADEIRA COMPENSADA PLASTIFICADA 2,2 X 1,1M X 18MM P/ FORMA CONCRETO</v>
          </cell>
          <cell r="C4611" t="str">
            <v>M2</v>
          </cell>
          <cell r="D4611" t="str">
            <v>25,96</v>
          </cell>
        </row>
        <row r="4612">
          <cell r="A4612" t="str">
            <v>01349</v>
          </cell>
          <cell r="B4612" t="str">
            <v xml:space="preserve"> CHAPA MADEIRA COMPENSADA PLASTIFICADA 2,2 X 1,1M X 21MM P/ FORMA CONCRETO</v>
          </cell>
          <cell r="C4612" t="str">
            <v>UN</v>
          </cell>
          <cell r="D4612" t="str">
            <v>67,59</v>
          </cell>
        </row>
        <row r="4613">
          <cell r="A4613" t="str">
            <v>01344</v>
          </cell>
          <cell r="B4613" t="str">
            <v xml:space="preserve"> CHAPA MADEIRA COMPENSADA PLASTIFICADA 2,2 X 1,1M X 6MM P/ FORMA CONCRETO</v>
          </cell>
          <cell r="C4613" t="str">
            <v>UN</v>
          </cell>
          <cell r="D4613" t="str">
            <v>30,57</v>
          </cell>
        </row>
        <row r="4614">
          <cell r="A4614" t="str">
            <v>01357</v>
          </cell>
          <cell r="B4614" t="str">
            <v xml:space="preserve"> CHAPA MADEIRA COMPENSADA RESINADA 2,2 X 1,1M (12MM) P/ FORMA CONCRETO</v>
          </cell>
          <cell r="C4614" t="str">
            <v>UN</v>
          </cell>
          <cell r="D4614" t="str">
            <v>31,93</v>
          </cell>
        </row>
        <row r="4615">
          <cell r="A4615" t="str">
            <v>01355</v>
          </cell>
          <cell r="B4615" t="str">
            <v xml:space="preserve"> CHAPA MADEIRA COMPENSADA RESINADA 2,2 X 1,1M X 14MM P/ FORMA CONCRETO</v>
          </cell>
          <cell r="C4615" t="str">
            <v>M2</v>
          </cell>
          <cell r="D4615" t="str">
            <v>16,04</v>
          </cell>
        </row>
        <row r="4616">
          <cell r="A4616" t="str">
            <v>01358</v>
          </cell>
          <cell r="B4616" t="str">
            <v xml:space="preserve"> CHAPA MADEIRA COMPENSADA RESINADA 2,2 X 1,1M X 17MM P/ FORMA CONCRETO</v>
          </cell>
          <cell r="C4616" t="str">
            <v>M2</v>
          </cell>
          <cell r="D4616" t="str">
            <v>18,62</v>
          </cell>
        </row>
        <row r="4617">
          <cell r="A4617" t="str">
            <v>01359</v>
          </cell>
          <cell r="B4617" t="str">
            <v xml:space="preserve"> CHAPA MADEIRA COMPENSADA RESINADA 2,2 X 1,1M X 20MM P/ FORMA CONCRETO</v>
          </cell>
          <cell r="C4617" t="str">
            <v>UN</v>
          </cell>
          <cell r="D4617" t="str">
            <v>54,32</v>
          </cell>
        </row>
        <row r="4618">
          <cell r="A4618" t="str">
            <v>01351</v>
          </cell>
          <cell r="B4618" t="str">
            <v xml:space="preserve"> CHAPA MADEIRA COMPENSADA RESINADA 2,2 X 1,1M X 6MM P/ FORMA CONCRETO</v>
          </cell>
          <cell r="C4618" t="str">
            <v>UN</v>
          </cell>
          <cell r="D4618" t="str">
            <v>18,52</v>
          </cell>
        </row>
        <row r="4619">
          <cell r="A4619" t="str">
            <v>20064</v>
          </cell>
          <cell r="B4619" t="str">
            <v xml:space="preserve"> CHAPA PLANA DE PVC P/ CALHA C/ 0,30M DE LARGURA</v>
          </cell>
          <cell r="C4619" t="str">
            <v>M</v>
          </cell>
          <cell r="D4619" t="str">
            <v>1.063,48</v>
          </cell>
        </row>
        <row r="4620">
          <cell r="A4620" t="str">
            <v>12619</v>
          </cell>
          <cell r="B4620" t="str">
            <v xml:space="preserve"> CHAPA PLANA DE PVC P/ CALHA C/ 0,40M DE LARGURA</v>
          </cell>
          <cell r="C4620" t="str">
            <v>M</v>
          </cell>
          <cell r="D4620" t="str">
            <v>1.405,30</v>
          </cell>
        </row>
        <row r="4621">
          <cell r="A4621" t="str">
            <v>12620</v>
          </cell>
          <cell r="B4621" t="str">
            <v xml:space="preserve"> CHAPA PLANA DE PVC P/ CALHA C/ 0,50M DE LARGURA</v>
          </cell>
          <cell r="C4621" t="str">
            <v>M</v>
          </cell>
          <cell r="D4621" t="str">
            <v>1.747,12</v>
          </cell>
        </row>
        <row r="4622">
          <cell r="A4622" t="str">
            <v>12621</v>
          </cell>
          <cell r="B4622" t="str">
            <v xml:space="preserve"> CHAPA PLANA DE PVC P/ CALHA C/ 0,60M DE LARGURA</v>
          </cell>
          <cell r="C4622" t="str">
            <v>M</v>
          </cell>
          <cell r="D4622" t="str">
            <v>2.089,04</v>
          </cell>
        </row>
        <row r="4623">
          <cell r="A4623" t="str">
            <v>12622</v>
          </cell>
          <cell r="B4623" t="str">
            <v xml:space="preserve"> CHAPA PLANA DE PVC P/ CALHA C/ 1,00M DE LARGURA</v>
          </cell>
          <cell r="C4623" t="str">
            <v>M</v>
          </cell>
          <cell r="D4623" t="str">
            <v>3.494,34</v>
          </cell>
        </row>
        <row r="4624">
          <cell r="A4624" t="str">
            <v>11584</v>
          </cell>
          <cell r="B4624" t="str">
            <v xml:space="preserve"> CHAPA RIGIDA FIBRAS MAD PRENSADA A QUENTE TIPO EUCADUR LISA 1,22 X 2,44M ESP=2,5MM</v>
          </cell>
          <cell r="C4624" t="str">
            <v>UN</v>
          </cell>
          <cell r="D4624" t="str">
            <v>48,98</v>
          </cell>
        </row>
        <row r="4625">
          <cell r="A4625" t="str">
            <v>07244</v>
          </cell>
          <cell r="B4625" t="str">
            <v xml:space="preserve"> CHAPA ZINCADA P/ CALHA DE AGUAS PLUVIAIS - E = 0,5MM X L = 0,50M</v>
          </cell>
          <cell r="C4625" t="str">
            <v>M</v>
          </cell>
          <cell r="D4625" t="str">
            <v>10,34</v>
          </cell>
        </row>
        <row r="4626">
          <cell r="A4626" t="str">
            <v>13712</v>
          </cell>
          <cell r="B4626" t="str">
            <v xml:space="preserve"> CHAVE COMPENSADORA TRIFASICA P/ MOTOR 15CV (380V) C/ FUSIVEL DIAZED 50A</v>
          </cell>
          <cell r="C4626" t="str">
            <v>UN</v>
          </cell>
          <cell r="D4626" t="str">
            <v>7.693,47</v>
          </cell>
        </row>
        <row r="4627">
          <cell r="A4627" t="str">
            <v>13711</v>
          </cell>
          <cell r="B4627" t="str">
            <v xml:space="preserve"> CHAVE COMPENSADORA TRIFASICA P/ MOTOR 150CV (380V) C/ FUSIVEL NH 315A</v>
          </cell>
          <cell r="C4627" t="str">
            <v>UN</v>
          </cell>
          <cell r="D4627" t="str">
            <v>23.982,38</v>
          </cell>
        </row>
        <row r="4628">
          <cell r="A4628" t="str">
            <v>13704</v>
          </cell>
          <cell r="B4628" t="str">
            <v xml:space="preserve"> CHAVE COMPENSADORA TRIFASICA P/ MOTOR 40CV (380V) C/ FUSIVEL NH 100A</v>
          </cell>
          <cell r="C4628" t="str">
            <v>UN</v>
          </cell>
          <cell r="D4628" t="str">
            <v>3.426,28</v>
          </cell>
        </row>
        <row r="4629">
          <cell r="A4629" t="str">
            <v>13710</v>
          </cell>
          <cell r="B4629" t="str">
            <v xml:space="preserve"> CHAVE COMPENSADORA TRIFASICA P/ MOTOR 75CV (380V) C/ FUSIVEL NH 160A</v>
          </cell>
          <cell r="C4629" t="str">
            <v>UN</v>
          </cell>
          <cell r="D4629" t="str">
            <v>4.095,99</v>
          </cell>
        </row>
        <row r="4630">
          <cell r="A4630" t="str">
            <v>12096</v>
          </cell>
          <cell r="B4630" t="str">
            <v xml:space="preserve"> CHAVE COMUTADORA REFORCADA TIPO FACA C/ BASE DE MARMORE 1 X 30A/250V (1 POLO)</v>
          </cell>
          <cell r="C4630" t="str">
            <v>UN</v>
          </cell>
          <cell r="D4630" t="str">
            <v>16,89</v>
          </cell>
        </row>
        <row r="4631">
          <cell r="A4631" t="str">
            <v>12097</v>
          </cell>
          <cell r="B4631" t="str">
            <v xml:space="preserve"> CHAVE COMUTADORA REFORCADA TIPO FACA C/ BASE DE MARMORE 2 X 30A/250V (2 POLOS)</v>
          </cell>
          <cell r="C4631" t="str">
            <v>UN</v>
          </cell>
          <cell r="D4631" t="str">
            <v>14,88</v>
          </cell>
        </row>
        <row r="4632">
          <cell r="A4632" t="str">
            <v>12098</v>
          </cell>
          <cell r="B4632" t="str">
            <v xml:space="preserve"> CHAVE COMUTADORA REFORCADA TIPO FACA C/ BASE DE MARMORE 2 X 60A/250V (2 POLOS)</v>
          </cell>
          <cell r="C4632" t="str">
            <v>UN</v>
          </cell>
          <cell r="D4632" t="str">
            <v>23,37</v>
          </cell>
        </row>
        <row r="4633">
          <cell r="A4633" t="str">
            <v>12099</v>
          </cell>
          <cell r="B4633" t="str">
            <v xml:space="preserve"> CHAVE COMUTADORA REFORCADA TIPO FACA C/ BASE DE MARMORE 3 X 30A/250V (3 POLOS)</v>
          </cell>
          <cell r="C4633" t="str">
            <v>UN</v>
          </cell>
          <cell r="D4633" t="str">
            <v>20,38</v>
          </cell>
        </row>
        <row r="4634">
          <cell r="A4634" t="str">
            <v>12100</v>
          </cell>
          <cell r="B4634" t="str">
            <v xml:space="preserve"> CHAVE COMUTADORA REFORCADA TIPO FACA C/ BASE DE MARMORE 3 X 60A/250V (3 POLOS)</v>
          </cell>
          <cell r="C4634" t="str">
            <v>UN</v>
          </cell>
          <cell r="D4634" t="str">
            <v>25,13</v>
          </cell>
        </row>
        <row r="4635">
          <cell r="A4635" t="str">
            <v>20971</v>
          </cell>
          <cell r="B4635" t="str">
            <v xml:space="preserve"> CHAVE DUPLA P/ CONEXOES TIPO STORZ EM LATAO ENGATE RAPIDO 1 1/2" X 2 1/2"</v>
          </cell>
          <cell r="C4635" t="str">
            <v>UN</v>
          </cell>
          <cell r="D4635" t="str">
            <v>30,15</v>
          </cell>
        </row>
        <row r="4636">
          <cell r="A4636" t="str">
            <v>12081</v>
          </cell>
          <cell r="B4636" t="str">
            <v xml:space="preserve"> CHAVE ELETRICA TRIPOLAR BLINDADA DE 30 A / 250 V</v>
          </cell>
          <cell r="C4636" t="str">
            <v>UN</v>
          </cell>
          <cell r="D4636" t="str">
            <v>134,02</v>
          </cell>
        </row>
        <row r="4637">
          <cell r="A4637" t="str">
            <v>13709</v>
          </cell>
          <cell r="B4637" t="str">
            <v xml:space="preserve"> CHAVE ESTRELA TRIANGULO TRIFASICA P/ MOTOR 15CV (380V) P/ FUSIVEL DIAZED 35A</v>
          </cell>
          <cell r="C4637" t="str">
            <v>UN</v>
          </cell>
          <cell r="D4637" t="str">
            <v>470,19</v>
          </cell>
        </row>
        <row r="4638">
          <cell r="A4638" t="str">
            <v>13366</v>
          </cell>
          <cell r="B4638" t="str">
            <v xml:space="preserve"> CHAVE FACA BIPOLAR C/ BASE DE ARDOSIA P/ FUSIVEIS CARTUCHO 60A/250V</v>
          </cell>
          <cell r="C4638" t="str">
            <v>UN</v>
          </cell>
          <cell r="D4638" t="str">
            <v>21,39</v>
          </cell>
        </row>
        <row r="4639">
          <cell r="A4639" t="str">
            <v>13403</v>
          </cell>
          <cell r="B4639" t="str">
            <v xml:space="preserve"> CHAVE FACA BIPOLAR C/ BASE DE ARDOSIA/MARMORE P/ FUSIVEIS CARTUCHO 30A/250V</v>
          </cell>
          <cell r="C4639" t="str">
            <v>UN</v>
          </cell>
          <cell r="D4639" t="str">
            <v>16,75</v>
          </cell>
        </row>
        <row r="4640">
          <cell r="A4640" t="str">
            <v>12080</v>
          </cell>
          <cell r="B4640" t="str">
            <v xml:space="preserve"> CHAVE FACA MONOPOLAR BLINDADA 30A/250V</v>
          </cell>
          <cell r="C4640" t="str">
            <v>UN</v>
          </cell>
          <cell r="D4640" t="str">
            <v>32,39</v>
          </cell>
        </row>
        <row r="4641">
          <cell r="A4641" t="str">
            <v>12083</v>
          </cell>
          <cell r="B4641" t="str">
            <v xml:space="preserve"> CHAVE FACA TRIPOLAR BLINDADA 100A/250V, TIPO F-323 SPF DA MAR-GIRIUS CONTINENTAL OU EQUIV</v>
          </cell>
          <cell r="C4641" t="str">
            <v>UN</v>
          </cell>
          <cell r="D4641" t="str">
            <v>502,58</v>
          </cell>
        </row>
        <row r="4642">
          <cell r="A4642" t="str">
            <v>12079</v>
          </cell>
          <cell r="B4642" t="str">
            <v xml:space="preserve"> CHAVE FACA TRIPOLAR BLINDADA 150A/500V, C/BASE P/FUSIVEIS NH DE 125A, TIPO F-824 DA MAR-GIRIUS</v>
          </cell>
          <cell r="C4642" t="str">
            <v>UN</v>
          </cell>
          <cell r="D4642" t="str">
            <v>409,93</v>
          </cell>
        </row>
        <row r="4643">
          <cell r="A4643" t="str">
            <v>12082</v>
          </cell>
          <cell r="B4643" t="str">
            <v xml:space="preserve"> CHAVE FACA TRIPOLAR BLINDADA 60A/250V, TIPO F-322 SPF DA MAR-GIRIUS CONTINENTAL OU EQUIV</v>
          </cell>
          <cell r="C4643" t="str">
            <v>UN</v>
          </cell>
          <cell r="D4643" t="str">
            <v>218,62</v>
          </cell>
        </row>
        <row r="4644">
          <cell r="A4644" t="str">
            <v>12092</v>
          </cell>
          <cell r="B4644" t="str">
            <v xml:space="preserve"> CHAVE FACA TRIPOLAR C/BASE DE ARDOSIA/MARMORE 100A/250V</v>
          </cell>
          <cell r="C4644" t="str">
            <v>UN</v>
          </cell>
          <cell r="D4644" t="str">
            <v>53,72</v>
          </cell>
        </row>
        <row r="4645">
          <cell r="A4645" t="str">
            <v>13368</v>
          </cell>
          <cell r="B4645" t="str">
            <v xml:space="preserve"> CHAVE FACA TRIPOLAR C/BASE DE ARDOSIA/MARMORE 100A/500V</v>
          </cell>
          <cell r="C4645" t="str">
            <v>UN</v>
          </cell>
          <cell r="D4645" t="str">
            <v>58,63</v>
          </cell>
        </row>
        <row r="4646">
          <cell r="A4646" t="str">
            <v>12090</v>
          </cell>
          <cell r="B4646" t="str">
            <v xml:space="preserve"> CHAVE FACA TRIPOLAR C/BASE DE ARDOSIA/MARMORE 30A/250V</v>
          </cell>
          <cell r="C4646" t="str">
            <v>UN</v>
          </cell>
          <cell r="D4646" t="str">
            <v>24,77</v>
          </cell>
        </row>
        <row r="4647">
          <cell r="A4647" t="str">
            <v>12091</v>
          </cell>
          <cell r="B4647" t="str">
            <v xml:space="preserve"> CHAVE FACA TRIPOLAR C/BASE DE ARDOSIA/MARMORE 60A/250V</v>
          </cell>
          <cell r="C4647" t="str">
            <v>UN</v>
          </cell>
          <cell r="D4647" t="str">
            <v>29,88</v>
          </cell>
        </row>
        <row r="4648">
          <cell r="A4648" t="str">
            <v>13367</v>
          </cell>
          <cell r="B4648" t="str">
            <v xml:space="preserve"> CHAVE FACA TRIPOLAR C/BASE DE ARDOSIA/MARMORE 60A/500V</v>
          </cell>
          <cell r="C4648" t="str">
            <v>UN</v>
          </cell>
          <cell r="D4648" t="str">
            <v>36,02</v>
          </cell>
        </row>
        <row r="4649">
          <cell r="A4649" t="str">
            <v>05047</v>
          </cell>
          <cell r="B4649" t="str">
            <v xml:space="preserve"> CHAVE FUSIVEL DE DISTRIBUICAO 15,0KV/100A</v>
          </cell>
          <cell r="C4649" t="str">
            <v>UN</v>
          </cell>
          <cell r="D4649" t="str">
            <v>205,44</v>
          </cell>
        </row>
        <row r="4650">
          <cell r="A4650" t="str">
            <v>05048</v>
          </cell>
          <cell r="B4650" t="str">
            <v xml:space="preserve"> CHAVE FUSIVEL DE DISTRIBUICAO 34,5KV/100A</v>
          </cell>
          <cell r="C4650" t="str">
            <v>UN</v>
          </cell>
          <cell r="D4650" t="str">
            <v>276,78</v>
          </cell>
        </row>
        <row r="4651">
          <cell r="A4651" t="str">
            <v>13386</v>
          </cell>
          <cell r="B4651" t="str">
            <v xml:space="preserve"> CHAVE MAGNETICA 2 X 30A P/ COMANDO ILUMINACAO PUBLICA, ACIONADA POR RELE FOTOELETRICO NA</v>
          </cell>
          <cell r="C4651" t="str">
            <v>UN</v>
          </cell>
          <cell r="D4651" t="str">
            <v>293,17</v>
          </cell>
        </row>
        <row r="4652">
          <cell r="A4652" t="str">
            <v>20056</v>
          </cell>
          <cell r="B4652" t="str">
            <v xml:space="preserve"> CHAVE P/ TAMPAO PVC EB- 644 3/8"</v>
          </cell>
          <cell r="C4652" t="str">
            <v>UN</v>
          </cell>
          <cell r="D4652" t="str">
            <v>95,78</v>
          </cell>
        </row>
        <row r="4653">
          <cell r="A4653" t="str">
            <v>13354</v>
          </cell>
          <cell r="B4653" t="str">
            <v xml:space="preserve"> CHAVE PARTIDA DIRETA P/MOTOR TRIFASICO 7,50CV/380V, C/FUSIVEIS DIAZED E BOTAO LIGA-DESLIGA TIPO GPS</v>
          </cell>
          <cell r="C4653" t="str">
            <v>UN</v>
          </cell>
          <cell r="D4653" t="str">
            <v>407,64</v>
          </cell>
        </row>
        <row r="4654">
          <cell r="A4654" t="str">
            <v>14058</v>
          </cell>
          <cell r="B4654" t="str">
            <v xml:space="preserve"> CHAVE PARTIDA DIRETA TRIFASICA P/ MOTOR 10CV-220V C/ FUSIVEL DIAZED 63A</v>
          </cell>
          <cell r="C4654" t="str">
            <v>UN</v>
          </cell>
          <cell r="D4654" t="str">
            <v>516,79</v>
          </cell>
        </row>
        <row r="4655">
          <cell r="A4655" t="str">
            <v>14056</v>
          </cell>
          <cell r="B4655" t="str">
            <v xml:space="preserve"> CHAVE PARTIDA DIRETA TRIFASICA P/ MOTOR 30CV-220V C/ FUSIVEL NH 160A</v>
          </cell>
          <cell r="C4655" t="str">
            <v>UN</v>
          </cell>
          <cell r="D4655" t="str">
            <v>3.422,90</v>
          </cell>
        </row>
        <row r="4656">
          <cell r="A4656" t="str">
            <v>14057</v>
          </cell>
          <cell r="B4656" t="str">
            <v xml:space="preserve"> CHAVE PARTIDA DIRETA TRIFASICA P/ MOTOR 5CV-220V C/ FUSIVEL DIAZED 35A</v>
          </cell>
          <cell r="C4656" t="str">
            <v>UN</v>
          </cell>
          <cell r="D4656" t="str">
            <v>532,53</v>
          </cell>
        </row>
        <row r="4657">
          <cell r="A4657" t="str">
            <v>13708</v>
          </cell>
          <cell r="B4657" t="str">
            <v xml:space="preserve"> CHAVE PARTIDA DIRETA TRIFASICA P/ MOTOR 5CV-380V C/ FUSIVEL DIAZED 20A</v>
          </cell>
          <cell r="C4657" t="str">
            <v>UN</v>
          </cell>
          <cell r="D4657" t="str">
            <v>562,69</v>
          </cell>
        </row>
        <row r="4658">
          <cell r="A4658" t="str">
            <v>13353</v>
          </cell>
          <cell r="B4658" t="str">
            <v xml:space="preserve"> CHAVE REVERSORA BLINDADA 30A/500V ELETROMAR OU EQUIV</v>
          </cell>
          <cell r="C4658" t="str">
            <v>UN</v>
          </cell>
          <cell r="D4658" t="str">
            <v>234,26</v>
          </cell>
        </row>
        <row r="4659">
          <cell r="A4659" t="str">
            <v>13847</v>
          </cell>
          <cell r="B4659" t="str">
            <v xml:space="preserve"> CHAVE REVERSORA TRIFASICA BLINDADA 30A, 250V</v>
          </cell>
          <cell r="C4659" t="str">
            <v>UN</v>
          </cell>
          <cell r="D4659" t="str">
            <v>100,46</v>
          </cell>
        </row>
        <row r="4660">
          <cell r="A4660" t="str">
            <v>13369</v>
          </cell>
          <cell r="B4660" t="str">
            <v xml:space="preserve"> CHAVE SECCIONADORA FUSIVEL TRIPOLAR, MANOBRA C/ CARGA, 160A/500V P/ FUSIVEIS NH TAMANHO 00</v>
          </cell>
          <cell r="C4660" t="str">
            <v>UN</v>
          </cell>
          <cell r="D4660" t="str">
            <v>189,56</v>
          </cell>
        </row>
        <row r="4661">
          <cell r="A4661" t="str">
            <v>13370</v>
          </cell>
          <cell r="B4661" t="str">
            <v xml:space="preserve"> CHAVE SECCIONADORA FUSIVEL TRIPOLAR, MANOBRA C/ CARGA, 250A/500V P/ FUSIVEIS NH TAMANHO 1</v>
          </cell>
          <cell r="C4661" t="str">
            <v>UN</v>
          </cell>
          <cell r="D4661" t="str">
            <v>232,83</v>
          </cell>
        </row>
        <row r="4662">
          <cell r="A4662" t="str">
            <v>02395</v>
          </cell>
          <cell r="B4662" t="str">
            <v xml:space="preserve"> CHAVE SECCIONADORA TRIPOLAR C/ PORTA FUSIVEIS NH, MANOBRA C/ CARGA, 125A/500V, TIPO S37 SIEMENS OU</v>
          </cell>
          <cell r="C4662" t="str">
            <v>UN</v>
          </cell>
          <cell r="D4662" t="str">
            <v>527,70</v>
          </cell>
        </row>
        <row r="4663">
          <cell r="A4663" t="str">
            <v>02398</v>
          </cell>
          <cell r="B4663" t="str">
            <v xml:space="preserve"> CHAVE SECCIONADORA TRIPOLAR C/ PORTA FUSIVEIS NH, MANOBRA C/ CARGA, 300A/500V, TIPO S37 SIEMENS OU</v>
          </cell>
          <cell r="C4663" t="str">
            <v>UN</v>
          </cell>
          <cell r="D4663" t="str">
            <v>1.156,23</v>
          </cell>
        </row>
        <row r="4664">
          <cell r="A4664" t="str">
            <v>02399</v>
          </cell>
          <cell r="B4664" t="str">
            <v xml:space="preserve"> CHAVE SECCIONADORA TRIPOLAR C/ PORTA FUSIVEIS NH, MANOBRA C/ CARGA, 400A/500V, TIPO S37 SIEMENS OU</v>
          </cell>
          <cell r="C4664" t="str">
            <v>UN</v>
          </cell>
          <cell r="D4664" t="str">
            <v>1.435,69</v>
          </cell>
        </row>
        <row r="4665">
          <cell r="A4665" t="str">
            <v>12340</v>
          </cell>
          <cell r="B4665" t="str">
            <v xml:space="preserve"> CHAVE SECCIONADORA TRIPOLAR P/ MEDIA TENSAO 400A/15KV, C/ COMANDO MANUAL SIMULTANEO NAS 3</v>
          </cell>
          <cell r="C4665" t="str">
            <v>UN</v>
          </cell>
          <cell r="D4665" t="str">
            <v>1.697,59</v>
          </cell>
        </row>
        <row r="4666">
          <cell r="A4666" t="str">
            <v>12341</v>
          </cell>
          <cell r="B4666" t="str">
            <v xml:space="preserve"> CHAVE SECCIONADORA TRIPOLAR P/ MEDIA TENSAO 400A/15KV, C/ COMANDO MANUAL SIMULTANEO NAS 3</v>
          </cell>
          <cell r="C4666" t="str">
            <v>UN</v>
          </cell>
          <cell r="D4666" t="str">
            <v>1.555,75</v>
          </cell>
        </row>
        <row r="4667">
          <cell r="A4667" t="str">
            <v>14281</v>
          </cell>
          <cell r="B4667" t="str">
            <v xml:space="preserve"> CHAVE SECCIONADORA TRIPOLAR 250A, 600V C/ FUSIVEIS NH 200A EM CAIXA BLINDADA EM ACO</v>
          </cell>
          <cell r="C4667" t="str">
            <v>UN</v>
          </cell>
          <cell r="D4667" t="str">
            <v>784,58</v>
          </cell>
        </row>
        <row r="4668">
          <cell r="A4668" t="str">
            <v>14282</v>
          </cell>
          <cell r="B4668" t="str">
            <v xml:space="preserve"> CHAVE SECCIONADORA TRIPOLAR 400A, 600V C/ FUSIVEIS NH 400A EM CAIXA BLINDADA EM ACO</v>
          </cell>
          <cell r="C4668" t="str">
            <v>UN</v>
          </cell>
          <cell r="D4668" t="str">
            <v>1.005,15</v>
          </cell>
        </row>
        <row r="4669">
          <cell r="A4669" t="str">
            <v>14283</v>
          </cell>
          <cell r="B4669" t="str">
            <v xml:space="preserve"> CHAVE SECCIONADORA TRIPOLAR 600A, 600V C/ FUSIVEIS NH 600A EM CAIXA BLINDADO EM ACO</v>
          </cell>
          <cell r="C4669" t="str">
            <v>UN</v>
          </cell>
          <cell r="D4669" t="str">
            <v>1.351,37</v>
          </cell>
        </row>
        <row r="4670">
          <cell r="A4670" t="str">
            <v>14386</v>
          </cell>
          <cell r="B4670" t="str">
            <v xml:space="preserve"> CHAVE SECCIONADORA TRIPOLAR, ABERTURA EM CARGA 15KV, 400A , C/ PUNHO</v>
          </cell>
          <cell r="C4670" t="str">
            <v>UN</v>
          </cell>
          <cell r="D4670" t="str">
            <v>1.562,17</v>
          </cell>
        </row>
        <row r="4671">
          <cell r="A4671" t="str">
            <v>14385</v>
          </cell>
          <cell r="B4671" t="str">
            <v xml:space="preserve"> CHAVE SECCIONADORA UNIPOLAR, ABERTURA EM CARGA C/ VARA, 15KV, 400A USO INTERNO</v>
          </cell>
          <cell r="C4671" t="str">
            <v>UN</v>
          </cell>
          <cell r="D4671" t="str">
            <v>446,73</v>
          </cell>
        </row>
        <row r="4672">
          <cell r="A4672" t="str">
            <v>13278</v>
          </cell>
          <cell r="B4672" t="str">
            <v xml:space="preserve"> CHUMBADOR DE ACO 1" X 500MM C/ ROSCA E PORCA</v>
          </cell>
          <cell r="C4672" t="str">
            <v>KG</v>
          </cell>
          <cell r="D4672" t="str">
            <v>51,69</v>
          </cell>
        </row>
        <row r="4673">
          <cell r="A4673" t="str">
            <v>13279</v>
          </cell>
          <cell r="B4673" t="str">
            <v xml:space="preserve"> CHUMBADOR DE ACO 5/8" X 200MM C/ ROSCA E PORCA</v>
          </cell>
          <cell r="C4673" t="str">
            <v>KG</v>
          </cell>
          <cell r="D4673" t="str">
            <v>4,73</v>
          </cell>
        </row>
        <row r="4674">
          <cell r="A4674" t="str">
            <v>11976</v>
          </cell>
          <cell r="B4674" t="str">
            <v xml:space="preserve"> CHUMBADOR OMEGA C/PARAFUSO OM1404 1/4"</v>
          </cell>
          <cell r="C4674" t="str">
            <v>UN</v>
          </cell>
          <cell r="D4674" t="str">
            <v>3,00</v>
          </cell>
        </row>
        <row r="4675">
          <cell r="A4675" t="str">
            <v>11977</v>
          </cell>
          <cell r="B4675" t="str">
            <v xml:space="preserve"> CHUMBADOR URX - TECNART 1/2"</v>
          </cell>
          <cell r="C4675" t="str">
            <v>UN</v>
          </cell>
          <cell r="D4675" t="str">
            <v>5,46</v>
          </cell>
        </row>
        <row r="4676">
          <cell r="A4676" t="str">
            <v>11974</v>
          </cell>
          <cell r="B4676" t="str">
            <v xml:space="preserve"> CHUMBADOR 1/2" C/ PORCA</v>
          </cell>
          <cell r="C4676" t="str">
            <v>UN</v>
          </cell>
          <cell r="D4676" t="str">
            <v>6,09</v>
          </cell>
        </row>
        <row r="4677">
          <cell r="A4677" t="str">
            <v>11975</v>
          </cell>
          <cell r="B4677" t="str">
            <v xml:space="preserve"> CHUMBADOR 5/8 X 6"</v>
          </cell>
          <cell r="C4677" t="str">
            <v>UN</v>
          </cell>
          <cell r="D4677" t="str">
            <v>8,36</v>
          </cell>
        </row>
        <row r="4678">
          <cell r="A4678" t="str">
            <v>01367</v>
          </cell>
          <cell r="B4678" t="str">
            <v xml:space="preserve"> CHUVEIRO ELÉTRICO TERMOPLÁSTICO COM ACABAMENTO CROMADO, 127/220 V</v>
          </cell>
          <cell r="C4678" t="str">
            <v>UN</v>
          </cell>
          <cell r="D4678" t="str">
            <v>137,68</v>
          </cell>
        </row>
        <row r="4679">
          <cell r="A4679" t="str">
            <v>01368</v>
          </cell>
          <cell r="B4679" t="str">
            <v xml:space="preserve"> CHUVEIRO ELETRICO COMUM PLASTICO TP DUCHA 110/220V</v>
          </cell>
          <cell r="C4679" t="str">
            <v>UN</v>
          </cell>
          <cell r="D4679" t="str">
            <v>25,61</v>
          </cell>
        </row>
        <row r="4680">
          <cell r="A4680" t="str">
            <v>01369</v>
          </cell>
          <cell r="B4680" t="str">
            <v xml:space="preserve"> CHUVEIRO ELETRICO EM METAL CROMADO C/ ARTICULACAO 110/220V</v>
          </cell>
          <cell r="C4680" t="str">
            <v>UN</v>
          </cell>
          <cell r="D4680" t="str">
            <v>158,58</v>
          </cell>
        </row>
        <row r="4681">
          <cell r="A4681" t="str">
            <v>07607</v>
          </cell>
          <cell r="B4681" t="str">
            <v xml:space="preserve"> CHUVEIRO ELETRICO PLASTICO/PVC CROMADO TIPO DUCHA 110/220V</v>
          </cell>
          <cell r="C4681" t="str">
            <v>UN</v>
          </cell>
          <cell r="D4681" t="str">
            <v>24,86</v>
          </cell>
        </row>
        <row r="4682">
          <cell r="A4682" t="str">
            <v>07608</v>
          </cell>
          <cell r="B4682" t="str">
            <v xml:space="preserve"> CHUVEIRO PLASTICO BRANCO SIMPLES</v>
          </cell>
          <cell r="C4682" t="str">
            <v>UN</v>
          </cell>
          <cell r="D4682" t="str">
            <v>5,61</v>
          </cell>
        </row>
        <row r="4683">
          <cell r="A4683" t="str">
            <v>12115</v>
          </cell>
          <cell r="B4683" t="str">
            <v xml:space="preserve"> CIGARRA DE EMBUTIR 110/220V TIPO SILENTOQUE PIAL OU EQUIV</v>
          </cell>
          <cell r="C4683" t="str">
            <v>UN</v>
          </cell>
          <cell r="D4683" t="str">
            <v>15,87</v>
          </cell>
        </row>
        <row r="4684">
          <cell r="A4684" t="str">
            <v>00497</v>
          </cell>
          <cell r="B4684" t="str">
            <v xml:space="preserve"> CIMENTO ASFALTICO DE PETROLEO (CAP), PARA PAVIMENTACAO, PENETRACAO 50/70 (SEM APLICACAO)</v>
          </cell>
          <cell r="C4684" t="str">
            <v>T</v>
          </cell>
          <cell r="D4684" t="str">
            <v>1.420,95</v>
          </cell>
        </row>
        <row r="4685">
          <cell r="A4685" t="str">
            <v>11109</v>
          </cell>
          <cell r="B4685" t="str">
            <v xml:space="preserve"> CIMENTO ASFALTICO DE PETROLEO A GRANEL 30/45</v>
          </cell>
          <cell r="C4685" t="str">
            <v>KG</v>
          </cell>
          <cell r="D4685" t="str">
            <v>1,62</v>
          </cell>
        </row>
        <row r="4686">
          <cell r="A4686" t="str">
            <v>01380</v>
          </cell>
          <cell r="B4686" t="str">
            <v xml:space="preserve"> CIMENTO BRANCO</v>
          </cell>
          <cell r="C4686" t="str">
            <v>KG</v>
          </cell>
          <cell r="D4686" t="str">
            <v>1,44</v>
          </cell>
        </row>
        <row r="4687">
          <cell r="A4687" t="str">
            <v>01379</v>
          </cell>
          <cell r="B4687" t="str">
            <v xml:space="preserve"> CIMENTO PORTLAND COMPOSTO CP II- 32</v>
          </cell>
          <cell r="C4687" t="str">
            <v>KG</v>
          </cell>
          <cell r="D4687" t="str">
            <v>0,44</v>
          </cell>
        </row>
        <row r="4688">
          <cell r="A4688" t="str">
            <v>10511</v>
          </cell>
          <cell r="B4688" t="str">
            <v xml:space="preserve"> CIMENTO PORTLAND COMPOSTO CP II-32</v>
          </cell>
          <cell r="C4688" t="str">
            <v>50KG</v>
          </cell>
          <cell r="D4688" t="str">
            <v>20,80</v>
          </cell>
        </row>
        <row r="4689">
          <cell r="A4689" t="str">
            <v>13284</v>
          </cell>
          <cell r="B4689" t="str">
            <v xml:space="preserve"> CIMENTO PORTLAND DE ALTO FORNO CP III-32</v>
          </cell>
          <cell r="C4689" t="str">
            <v>KG</v>
          </cell>
          <cell r="D4689" t="str">
            <v>0,38</v>
          </cell>
        </row>
        <row r="4690">
          <cell r="A4690" t="str">
            <v>25974</v>
          </cell>
          <cell r="B4690" t="str">
            <v xml:space="preserve"> CIMENTO PORTLAND ESTRUTURAL BRANCO CPB-32</v>
          </cell>
          <cell r="C4690" t="str">
            <v>KG</v>
          </cell>
          <cell r="D4690" t="str">
            <v>0,99</v>
          </cell>
        </row>
        <row r="4691">
          <cell r="A4691" t="str">
            <v>01382</v>
          </cell>
          <cell r="B4691" t="str">
            <v xml:space="preserve"> CIMENTO PORTLAND POZOLANICO CP IV- 32</v>
          </cell>
          <cell r="C4691" t="str">
            <v>50KG</v>
          </cell>
          <cell r="D4691" t="str">
            <v>21,63</v>
          </cell>
        </row>
        <row r="4692">
          <cell r="A4692" t="str">
            <v>00420</v>
          </cell>
          <cell r="B4692" t="str">
            <v xml:space="preserve"> CINTA FG DE 150MM P/ FIXACAO DE CAIXA MEDICAO.</v>
          </cell>
          <cell r="C4692" t="str">
            <v>UN</v>
          </cell>
          <cell r="D4692" t="str">
            <v>11,02</v>
          </cell>
        </row>
        <row r="4693">
          <cell r="A4693" t="str">
            <v>11943</v>
          </cell>
          <cell r="B4693" t="str">
            <v xml:space="preserve"> CINTA GALVANIZADA DE 7 1/2"</v>
          </cell>
          <cell r="C4693" t="str">
            <v>UN</v>
          </cell>
          <cell r="D4693" t="str">
            <v>18,61</v>
          </cell>
        </row>
        <row r="4694">
          <cell r="A4694" t="str">
            <v>11944</v>
          </cell>
          <cell r="B4694" t="str">
            <v xml:space="preserve"> CINTA GALVANIZADA DE 8"</v>
          </cell>
          <cell r="C4694" t="str">
            <v>UN</v>
          </cell>
          <cell r="D4694" t="str">
            <v>20,18</v>
          </cell>
        </row>
        <row r="4695">
          <cell r="A4695" t="str">
            <v>12327</v>
          </cell>
          <cell r="B4695" t="str">
            <v xml:space="preserve"> CINTA PARA INSTALACAO DE TRANSFORMADOR EM POSTE DE CONCRETO DIAM 210MM</v>
          </cell>
          <cell r="C4695" t="str">
            <v>UN</v>
          </cell>
          <cell r="D4695" t="str">
            <v>52,34</v>
          </cell>
        </row>
        <row r="4696">
          <cell r="A4696" t="str">
            <v>13003</v>
          </cell>
          <cell r="B4696" t="str">
            <v xml:space="preserve"> CLORO</v>
          </cell>
          <cell r="C4696" t="str">
            <v>L</v>
          </cell>
          <cell r="D4696" t="str">
            <v>2,16</v>
          </cell>
        </row>
        <row r="4697">
          <cell r="A4697" t="str">
            <v>12329</v>
          </cell>
          <cell r="B4697" t="str">
            <v xml:space="preserve"> COBRE ELETROLITICO EM BARRA OU CHAPA</v>
          </cell>
          <cell r="C4697" t="str">
            <v>KG</v>
          </cell>
          <cell r="D4697" t="str">
            <v>69,73</v>
          </cell>
        </row>
        <row r="4698">
          <cell r="A4698" t="str">
            <v>26029</v>
          </cell>
          <cell r="B4698" t="str">
            <v xml:space="preserve"> COLA À BASE DE RESINA EPÓXI, PARA TELHA DE AMIANTO</v>
          </cell>
          <cell r="C4698" t="str">
            <v>KG</v>
          </cell>
          <cell r="D4698" t="str">
            <v>32,89</v>
          </cell>
        </row>
        <row r="4699">
          <cell r="A4699" t="str">
            <v>11601</v>
          </cell>
          <cell r="B4699" t="str">
            <v xml:space="preserve"> COLA ADESIVA P/ MANTA BUTILICA</v>
          </cell>
          <cell r="C4699" t="str">
            <v>L</v>
          </cell>
          <cell r="D4699" t="str">
            <v>22,69</v>
          </cell>
        </row>
        <row r="4700">
          <cell r="A4700" t="str">
            <v>11849</v>
          </cell>
          <cell r="B4700" t="str">
            <v xml:space="preserve"> COLA BRANCA</v>
          </cell>
          <cell r="C4700" t="str">
            <v>L</v>
          </cell>
          <cell r="D4700" t="str">
            <v>8,70</v>
          </cell>
        </row>
        <row r="4701">
          <cell r="A4701" t="str">
            <v>00125</v>
          </cell>
          <cell r="B4701" t="str">
            <v xml:space="preserve"> COLA CONCENTRADA P/ ARGAMASSA, REBOCO, CHAPISCO E PASTA DE CIMENTO, SIKA CHAPISCO OU</v>
          </cell>
          <cell r="C4701" t="str">
            <v>KG</v>
          </cell>
          <cell r="D4701" t="str">
            <v>7,55</v>
          </cell>
        </row>
        <row r="4702">
          <cell r="A4702" t="str">
            <v>04791</v>
          </cell>
          <cell r="B4702" t="str">
            <v xml:space="preserve"> COLA CONTATO P/ CHAPA VINÍLICA/BORRACHA</v>
          </cell>
          <cell r="C4702" t="str">
            <v>KG</v>
          </cell>
          <cell r="D4702" t="str">
            <v>22,55</v>
          </cell>
        </row>
        <row r="4703">
          <cell r="A4703" t="str">
            <v>01339</v>
          </cell>
          <cell r="B4703" t="str">
            <v xml:space="preserve"> COLA FORMICA A BASE DE RESINAS SINTETICAS</v>
          </cell>
          <cell r="C4703" t="str">
            <v>KG</v>
          </cell>
          <cell r="D4703" t="str">
            <v>6,54</v>
          </cell>
        </row>
        <row r="4704">
          <cell r="A4704" t="str">
            <v>01436</v>
          </cell>
          <cell r="B4704" t="str">
            <v xml:space="preserve"> COLAR TOMADA PVC C/ TRAVAS SAIDA ROSCA DE 110 MM X 1/2" P/ LIGACAO PREDIAL</v>
          </cell>
          <cell r="C4704" t="str">
            <v>UN</v>
          </cell>
          <cell r="D4704" t="str">
            <v>19,95</v>
          </cell>
        </row>
        <row r="4705">
          <cell r="A4705" t="str">
            <v>01427</v>
          </cell>
          <cell r="B4705" t="str">
            <v xml:space="preserve"> COLAR TOMADA PVC C/ TRAVAS SAIDA ROSCA DE 110 MM X 3/4" LIGACAO PREDIAL</v>
          </cell>
          <cell r="C4705" t="str">
            <v>UN</v>
          </cell>
          <cell r="D4705" t="str">
            <v>20,12</v>
          </cell>
        </row>
        <row r="4706">
          <cell r="A4706" t="str">
            <v>01423</v>
          </cell>
          <cell r="B4706" t="str">
            <v xml:space="preserve"> COLAR TOMADA PVC C/ TRAVAS SAIDA ROSCA DE 32 MM X 3/4" P/ LIGACAO PREDIAL</v>
          </cell>
          <cell r="C4706" t="str">
            <v>UN</v>
          </cell>
          <cell r="D4706" t="str">
            <v>8,80</v>
          </cell>
        </row>
        <row r="4707">
          <cell r="A4707" t="str">
            <v>01421</v>
          </cell>
          <cell r="B4707" t="str">
            <v xml:space="preserve"> COLAR TOMADA PVC C/ TRAVAS SAIDA ROSCA DE 40 MM X 1/2" P/ LIGACAO PREDIAL</v>
          </cell>
          <cell r="C4707" t="str">
            <v>UN</v>
          </cell>
          <cell r="D4707" t="str">
            <v>9,23</v>
          </cell>
        </row>
        <row r="4708">
          <cell r="A4708" t="str">
            <v>01420</v>
          </cell>
          <cell r="B4708" t="str">
            <v xml:space="preserve"> COLAR TOMADA PVC C/ TRAVAS SAIDA ROSCA DE 40 MM X 3/4" P/ LIGACAO PREDIAL</v>
          </cell>
          <cell r="C4708" t="str">
            <v>UN</v>
          </cell>
          <cell r="D4708" t="str">
            <v>9,41</v>
          </cell>
        </row>
        <row r="4709">
          <cell r="A4709" t="str">
            <v>01419</v>
          </cell>
          <cell r="B4709" t="str">
            <v xml:space="preserve"> COLAR TOMADA PVC C/ TRAVAS SAIDA ROSCA DE 50 MM X 1/2" P/ LIGACAO PREDIAL</v>
          </cell>
          <cell r="C4709" t="str">
            <v>UN</v>
          </cell>
          <cell r="D4709" t="str">
            <v>10,19</v>
          </cell>
        </row>
        <row r="4710">
          <cell r="A4710" t="str">
            <v>01439</v>
          </cell>
          <cell r="B4710" t="str">
            <v xml:space="preserve"> COLAR TOMADA PVC C/ TRAVAS SAIDA ROSCA DE 50 MM X 3/4" P/ LIGACAO PREDIAL</v>
          </cell>
          <cell r="C4710" t="str">
            <v>UN</v>
          </cell>
          <cell r="D4710" t="str">
            <v>10,28</v>
          </cell>
        </row>
        <row r="4711">
          <cell r="A4711" t="str">
            <v>01415</v>
          </cell>
          <cell r="B4711" t="str">
            <v xml:space="preserve"> COLAR TOMADA PVC C/ TRAVAS SAIDA ROSCA DE 60 MM X 1/2" P/ LIGACAO PREDIAL</v>
          </cell>
          <cell r="C4711" t="str">
            <v>UN</v>
          </cell>
          <cell r="D4711" t="str">
            <v>11,41</v>
          </cell>
        </row>
        <row r="4712">
          <cell r="A4712" t="str">
            <v>01414</v>
          </cell>
          <cell r="B4712" t="str">
            <v xml:space="preserve"> COLAR TOMADA PVC C/ TRAVAS SAIDA ROSCA DE 60 MM X 3/4" P/ LIGACAO PREDIAL</v>
          </cell>
          <cell r="C4712" t="str">
            <v>UN</v>
          </cell>
          <cell r="D4712" t="str">
            <v>11,58</v>
          </cell>
        </row>
        <row r="4713">
          <cell r="A4713" t="str">
            <v>01413</v>
          </cell>
          <cell r="B4713" t="str">
            <v xml:space="preserve"> COLAR TOMADA PVC C/ TRAVAS SAIDA ROSCA DE 75 MM X 1/2" P/ LIGACAO PREDIAL</v>
          </cell>
          <cell r="C4713" t="str">
            <v>UN</v>
          </cell>
          <cell r="D4713" t="str">
            <v>17,51</v>
          </cell>
        </row>
        <row r="4714">
          <cell r="A4714" t="str">
            <v>01417</v>
          </cell>
          <cell r="B4714" t="str">
            <v xml:space="preserve"> COLAR TOMADA PVC C/ TRAVAS SAIDA ROSCA DE 75 MM X 3/4" P/ LIGACAO PREDIAL</v>
          </cell>
          <cell r="C4714" t="str">
            <v>UN</v>
          </cell>
          <cell r="D4714" t="str">
            <v>17,51</v>
          </cell>
        </row>
        <row r="4715">
          <cell r="A4715" t="str">
            <v>01412</v>
          </cell>
          <cell r="B4715" t="str">
            <v xml:space="preserve"> COLAR TOMADA PVC C/ TRAVAS SAIDA ROSCA DE 85 MM X 1/2" P/ LIGACAO PREDIAL</v>
          </cell>
          <cell r="C4715" t="str">
            <v>UN</v>
          </cell>
          <cell r="D4715" t="str">
            <v>15,85</v>
          </cell>
        </row>
        <row r="4716">
          <cell r="A4716" t="str">
            <v>01416</v>
          </cell>
          <cell r="B4716" t="str">
            <v xml:space="preserve"> COLAR TOMADA PVC C/ TRAVAS SAIDA ROSCA DE 85 MM X 3/4" P/ LIGACAO PREDIAL</v>
          </cell>
          <cell r="C4716" t="str">
            <v>UN</v>
          </cell>
          <cell r="D4716" t="str">
            <v>16,03</v>
          </cell>
        </row>
        <row r="4717">
          <cell r="A4717" t="str">
            <v>01411</v>
          </cell>
          <cell r="B4717" t="str">
            <v xml:space="preserve"> COLAR TOMADA PVC C/ TRAVAS SAIDA ROSCAVEL C/ BUCHA DE LATAO DE 110MM X 1/2'' P/ LIGACAO PREDIAL</v>
          </cell>
          <cell r="C4717" t="str">
            <v>UN</v>
          </cell>
          <cell r="D4717" t="str">
            <v>32,92</v>
          </cell>
        </row>
        <row r="4718">
          <cell r="A4718" t="str">
            <v>01435</v>
          </cell>
          <cell r="B4718" t="str">
            <v xml:space="preserve"> COLAR TOMADA PVC C/ TRAVAS SAIDA ROSCAVEL C/ BUCHA DE LATAO DE 60MM X 1/2'' P/ LIGACAO PREDIAL</v>
          </cell>
          <cell r="C4718" t="str">
            <v>UN</v>
          </cell>
          <cell r="D4718" t="str">
            <v>21,95</v>
          </cell>
        </row>
        <row r="4719">
          <cell r="A4719" t="str">
            <v>01406</v>
          </cell>
          <cell r="B4719" t="str">
            <v xml:space="preserve"> COLAR TOMADA PVC C/ TRAVAS SAIDA ROSCAVEL C/ BUCHA DE LATAO DE 60MM X 3/4'' P/ LIGACAO PREDIAL</v>
          </cell>
          <cell r="C4719" t="str">
            <v>UN</v>
          </cell>
          <cell r="D4719" t="str">
            <v>21,95</v>
          </cell>
        </row>
        <row r="4720">
          <cell r="A4720" t="str">
            <v>01407</v>
          </cell>
          <cell r="B4720" t="str">
            <v xml:space="preserve"> COLAR TOMADA PVC C/ TRAVAS SAIDA ROSCAVEL C/ BUCHA DE LATAO DE 75MM X 1/2'' P/ LIGACAO PREDIAL</v>
          </cell>
          <cell r="C4720" t="str">
            <v>UN</v>
          </cell>
          <cell r="D4720" t="str">
            <v>27,35</v>
          </cell>
        </row>
        <row r="4721">
          <cell r="A4721" t="str">
            <v>01418</v>
          </cell>
          <cell r="B4721" t="str">
            <v xml:space="preserve"> COLAR TOMADA PVC C/ TRAVAS SAIDA ROSCAVEL C/ BUCHA DE LATAO DE 75MM X 3/4'' P/ LIGACAO PREDIAL</v>
          </cell>
          <cell r="C4721" t="str">
            <v>UN</v>
          </cell>
          <cell r="D4721" t="str">
            <v>27,35</v>
          </cell>
        </row>
        <row r="4722">
          <cell r="A4722" t="str">
            <v>01404</v>
          </cell>
          <cell r="B4722" t="str">
            <v xml:space="preserve"> COLAR TOMADA PVC C/ TRAVAS SAIDA ROSCAVEL C/ BUCHA DE LATAO DE 85MM X 1/2" P/ LIGACAO PREDIAL</v>
          </cell>
          <cell r="C4722" t="str">
            <v>UN</v>
          </cell>
          <cell r="D4722" t="str">
            <v>28,92</v>
          </cell>
        </row>
        <row r="4723">
          <cell r="A4723" t="str">
            <v>01410</v>
          </cell>
          <cell r="B4723" t="str">
            <v xml:space="preserve"> COLAR TOMADA PVC C/ TRAVAS SAIDA ROSCAVEL C/ BUCHA DE LATAO DE 85MM X 3/4'' P/ LIGACAO PREDIAL</v>
          </cell>
          <cell r="C4723" t="str">
            <v>UN</v>
          </cell>
          <cell r="D4723" t="str">
            <v>28,92</v>
          </cell>
        </row>
        <row r="4724">
          <cell r="A4724" t="str">
            <v>20093</v>
          </cell>
          <cell r="B4724" t="str">
            <v xml:space="preserve"> COLAR TOMADA PVC C/ TRAVAS,SAIDA ROSCAVEL C/ BUCHA DE LATAO DE 110MM X 3/4"</v>
          </cell>
          <cell r="C4724" t="str">
            <v>UN</v>
          </cell>
          <cell r="D4724" t="str">
            <v>32,92</v>
          </cell>
        </row>
        <row r="4725">
          <cell r="A4725" t="str">
            <v>01402</v>
          </cell>
          <cell r="B4725" t="str">
            <v xml:space="preserve"> COLAR TOMADA PVC DE 32 MM X 1/2 COM TRAVAS SAÍDA ROSCA PARA LIGAÇÃO PREDIAL</v>
          </cell>
          <cell r="C4725" t="str">
            <v>UN</v>
          </cell>
          <cell r="D4725" t="str">
            <v>8,71</v>
          </cell>
        </row>
        <row r="4726">
          <cell r="A4726" t="str">
            <v>20268</v>
          </cell>
          <cell r="B4726" t="str">
            <v xml:space="preserve"> COLUNA LOUCA BRANCA P/ LAVATORIO - PADRAO MEDIO</v>
          </cell>
          <cell r="C4726" t="str">
            <v>UN</v>
          </cell>
          <cell r="D4726" t="str">
            <v>43,31</v>
          </cell>
        </row>
        <row r="4727">
          <cell r="A4727" t="str">
            <v>11281</v>
          </cell>
          <cell r="B4727" t="str">
            <v xml:space="preserve"> COMPACTADOR (SOQUETE) COM MOTOR A GASOLINA DE 3 HP, PESO DE 74 KG</v>
          </cell>
          <cell r="C4727" t="str">
            <v>UN</v>
          </cell>
          <cell r="D4727" t="str">
            <v>10.276,50</v>
          </cell>
        </row>
        <row r="4728">
          <cell r="A4728" t="str">
            <v>01443</v>
          </cell>
          <cell r="B4728" t="str">
            <v xml:space="preserve"> COMPACTADOR DE SOLOS COM PLACA VIBRATORIA, DE 135 A 156 KG, COM MOTOR A DIESEL OU GASOLINA DE 4</v>
          </cell>
          <cell r="C4728" t="str">
            <v>H</v>
          </cell>
          <cell r="D4728" t="str">
            <v>3,03</v>
          </cell>
        </row>
        <row r="4729">
          <cell r="A4729" t="str">
            <v>13219</v>
          </cell>
          <cell r="B4729" t="str">
            <v xml:space="preserve"> COMPACTADOR SAPO TIPO F, MARCA CLO, COM FUNCIONAMENTO A AR COMPRIMIDO</v>
          </cell>
          <cell r="C4729" t="str">
            <v>UN</v>
          </cell>
          <cell r="D4729" t="str">
            <v>14.274,33</v>
          </cell>
        </row>
        <row r="4730">
          <cell r="A4730" t="str">
            <v>13457</v>
          </cell>
          <cell r="B4730" t="str">
            <v xml:space="preserve"> COMPACTADOR SOLOS C/ PLACA VIBRATORIA DE 43 X 55CM DYNAPAC CM-20D, 7HP, A DIESEL, 415 KG, IMPACTO</v>
          </cell>
          <cell r="C4730" t="str">
            <v>UN</v>
          </cell>
          <cell r="D4730" t="str">
            <v>29.348,22</v>
          </cell>
        </row>
        <row r="4731">
          <cell r="A4731" t="str">
            <v>01442</v>
          </cell>
          <cell r="B4731" t="str">
            <v xml:space="preserve"> COMPACTADOR SOLOS C/ PLACA VIBRATORIA DE 46 X 51CM DYNAPAC CM-13D, 5HP, 156KG, DIESEL, NAO</v>
          </cell>
          <cell r="C4731" t="str">
            <v>UN</v>
          </cell>
          <cell r="D4731" t="str">
            <v>14.961,82</v>
          </cell>
        </row>
        <row r="4732">
          <cell r="A4732" t="str">
            <v>01449</v>
          </cell>
          <cell r="B4732" t="str">
            <v xml:space="preserve"> COMPACTADOR SOLOS C/ PLACA VIBRATÓRIA MOTOR DIESEL/GASOLINA * 5HP * NÃO REVERSÍVEL TIPO</v>
          </cell>
          <cell r="C4732" t="str">
            <v>H</v>
          </cell>
          <cell r="D4732" t="str">
            <v>2,73</v>
          </cell>
        </row>
        <row r="4733">
          <cell r="A4733" t="str">
            <v>01444</v>
          </cell>
          <cell r="B4733" t="str">
            <v xml:space="preserve"> COMPACTADOR SOLOS C/ PLACA VIBRATÓRIA MOTOR DIESEL/GASOLINA &gt; = 10CV NÃO REVERSÍVEL TIPO</v>
          </cell>
          <cell r="C4733" t="str">
            <v>H</v>
          </cell>
          <cell r="D4733" t="str">
            <v>3,24</v>
          </cell>
        </row>
        <row r="4734">
          <cell r="A4734" t="str">
            <v>01453</v>
          </cell>
          <cell r="B4734" t="str">
            <v xml:space="preserve"> COMPACTADOR SOLOS C/ PLACA VIBRATÓRIA MOTOR DIESEL/GASOLINA 7 A 10HP 400KG NÃO REVERSÍVEL TIPO</v>
          </cell>
          <cell r="C4734" t="str">
            <v>H</v>
          </cell>
          <cell r="D4734" t="str">
            <v>3,64</v>
          </cell>
        </row>
        <row r="4735">
          <cell r="A4735" t="str">
            <v>13458</v>
          </cell>
          <cell r="B4735" t="str">
            <v xml:space="preserve"> COMPACTADOR SOLOS MOTOR GAS 4HP MIKASA MOD MTR80 OU SIMILAR**CAIXA**</v>
          </cell>
          <cell r="C4735" t="str">
            <v>UN</v>
          </cell>
          <cell r="D4735" t="str">
            <v>15.457,50</v>
          </cell>
        </row>
        <row r="4736">
          <cell r="A4736" t="str">
            <v>01448</v>
          </cell>
          <cell r="B4736" t="str">
            <v xml:space="preserve"> COMPACTADOR SOLOS PNEUMÁTICO TIPO SAPO ATE 35KG TIPO CLOZIRONE OU EQUIV</v>
          </cell>
          <cell r="C4736" t="str">
            <v>H</v>
          </cell>
          <cell r="D4736" t="str">
            <v>3,64</v>
          </cell>
        </row>
        <row r="4737">
          <cell r="A4737" t="str">
            <v>01445</v>
          </cell>
          <cell r="B4737" t="str">
            <v xml:space="preserve"> COMPACTADOR SOLOS TIPO SAPO C/ MOTOR DIESEL/GASOLINA *3HP* NÃO REVERSÍVEL PADRAO DYNAPAL LC -7</v>
          </cell>
          <cell r="C4737" t="str">
            <v>H</v>
          </cell>
          <cell r="D4737" t="str">
            <v>3,64</v>
          </cell>
        </row>
        <row r="4738">
          <cell r="A4738" t="str">
            <v>13907</v>
          </cell>
          <cell r="B4738" t="str">
            <v xml:space="preserve"> COMPRESSOR DE AR - ESTACIONARIO - ATLAS COPCO XA-90 - DESCARGA LIVRE EFETIVA 565 PCM PRESSAO DE</v>
          </cell>
          <cell r="C4738" t="str">
            <v>UN</v>
          </cell>
          <cell r="D4738" t="str">
            <v>121.486,57</v>
          </cell>
        </row>
        <row r="4739">
          <cell r="A4739" t="str">
            <v>13803</v>
          </cell>
          <cell r="B4739" t="str">
            <v xml:space="preserve"> COMPRESSOR DE AR - REBOCAVEL - ATLAS COPCO XA-125 MWD - DESCARGA LIVRE EFETIVA 260 PCM - PRESSAO</v>
          </cell>
          <cell r="C4739" t="str">
            <v>UN</v>
          </cell>
          <cell r="D4739" t="str">
            <v>86.457,24</v>
          </cell>
        </row>
        <row r="4740">
          <cell r="A4740" t="str">
            <v>25017</v>
          </cell>
          <cell r="B4740" t="str">
            <v xml:space="preserve"> COMPRESSOR DE AR - REBOCAVEL - ATLAS COPCO XA-175 MWD - DESCARGA LIVRE EFETIVA 350 PCM - PRESSAO</v>
          </cell>
          <cell r="C4740" t="str">
            <v>UN</v>
          </cell>
          <cell r="D4740" t="str">
            <v>150.249,01</v>
          </cell>
        </row>
        <row r="4741">
          <cell r="A4741" t="str">
            <v>13461</v>
          </cell>
          <cell r="B4741" t="str">
            <v xml:space="preserve"> COMPRESSOR DE AR - REBOCAVEL - ATLAS COPCO XA-360 SB - DESCARGA LIVRE EFETIVA 760 PCM - MOTOR A</v>
          </cell>
          <cell r="C4741" t="str">
            <v>UN</v>
          </cell>
          <cell r="D4741" t="str">
            <v>188.556,68</v>
          </cell>
        </row>
        <row r="4742">
          <cell r="A4742" t="str">
            <v>25018</v>
          </cell>
          <cell r="B4742" t="str">
            <v xml:space="preserve"> COMPRESSOR DE AR - REBOCAVEL - ATLAS COPCO XA-420 SB - DESCARGA LIVRE EFETIVA 764 PCM - MOTOR A</v>
          </cell>
          <cell r="C4742" t="str">
            <v>UN</v>
          </cell>
          <cell r="D4742" t="str">
            <v>273.813,57</v>
          </cell>
        </row>
        <row r="4743">
          <cell r="A4743" t="str">
            <v>01511</v>
          </cell>
          <cell r="B4743" t="str">
            <v xml:space="preserve"> COMPRESSOR DE AR DIESEL REBOCAVEL 125 A 134PCM</v>
          </cell>
          <cell r="C4743" t="str">
            <v>H</v>
          </cell>
          <cell r="D4743" t="str">
            <v>8,68</v>
          </cell>
        </row>
        <row r="4744">
          <cell r="A4744" t="str">
            <v>01513</v>
          </cell>
          <cell r="B4744" t="str">
            <v xml:space="preserve"> COMPRESSOR DE AR DIESEL REBOCAVEL 160 A 170PCM C/ 1 MARTELETE ROMPEDOR</v>
          </cell>
          <cell r="C4744" t="str">
            <v>H</v>
          </cell>
          <cell r="D4744" t="str">
            <v>11,73</v>
          </cell>
        </row>
        <row r="4745">
          <cell r="A4745" t="str">
            <v>01508</v>
          </cell>
          <cell r="B4745" t="str">
            <v xml:space="preserve"> COMPRESSOR DE AR DIESEL REBOCAVEL 160PCM</v>
          </cell>
          <cell r="C4745" t="str">
            <v>H</v>
          </cell>
          <cell r="D4745" t="str">
            <v>9,38</v>
          </cell>
        </row>
        <row r="4746">
          <cell r="A4746" t="str">
            <v>01512</v>
          </cell>
          <cell r="B4746" t="str">
            <v xml:space="preserve"> COMPRESSOR DE AR DIESEL REBOCAVEL 250 A 275PCM</v>
          </cell>
          <cell r="C4746" t="str">
            <v>H</v>
          </cell>
          <cell r="D4746" t="str">
            <v>11,26</v>
          </cell>
        </row>
        <row r="4747">
          <cell r="A4747" t="str">
            <v>01514</v>
          </cell>
          <cell r="B4747" t="str">
            <v xml:space="preserve"> COMPRESSOR DE AR DIESEL REBOCAVEL 365PCM</v>
          </cell>
          <cell r="C4747" t="str">
            <v>H</v>
          </cell>
          <cell r="D4747" t="str">
            <v>15,25</v>
          </cell>
        </row>
        <row r="4748">
          <cell r="A4748" t="str">
            <v>01515</v>
          </cell>
          <cell r="B4748" t="str">
            <v xml:space="preserve"> COMPRESSOR DE AR DIESEL REBOCAVEL 600PCM</v>
          </cell>
          <cell r="C4748" t="str">
            <v>H</v>
          </cell>
          <cell r="D4748" t="str">
            <v>23,93</v>
          </cell>
        </row>
        <row r="4749">
          <cell r="A4749" t="str">
            <v>14526</v>
          </cell>
          <cell r="B4749" t="str">
            <v xml:space="preserve"> COMPRESSOR DE AR PORTATIL HOLMAN CR-275 - 97HP**CAIXA**</v>
          </cell>
          <cell r="C4749" t="str">
            <v>UN</v>
          </cell>
          <cell r="D4749" t="str">
            <v>88.311,20</v>
          </cell>
        </row>
        <row r="4750">
          <cell r="A4750" t="str">
            <v>01509</v>
          </cell>
          <cell r="B4750" t="str">
            <v xml:space="preserve"> COMPRESSOR DE AR REBOCÁVEL COM MOTOR DIESEL, 250 PCM - (LOCAÇÃO)</v>
          </cell>
          <cell r="C4750" t="str">
            <v>H</v>
          </cell>
          <cell r="D4750" t="str">
            <v>11,26</v>
          </cell>
        </row>
        <row r="4751">
          <cell r="A4751" t="str">
            <v>01507</v>
          </cell>
          <cell r="B4751" t="str">
            <v xml:space="preserve"> COMPRESSOR DE AR REBOCAVEL DE 200 PCM, 102 PSI E MOTOR DIESEL DE 79 CV</v>
          </cell>
          <cell r="C4751" t="str">
            <v>UN</v>
          </cell>
          <cell r="D4751" t="str">
            <v>68.513,00</v>
          </cell>
        </row>
        <row r="4752">
          <cell r="A4752" t="str">
            <v>01520</v>
          </cell>
          <cell r="B4752" t="str">
            <v xml:space="preserve"> CONCRETO BETUMINOSO USINADO A QUENTE (CBUQ) CAP 50/70 - DIST.MED.TRANSP=10KM P/ PAV ASFALTICA</v>
          </cell>
          <cell r="C4752" t="str">
            <v>M3</v>
          </cell>
          <cell r="D4752" t="str">
            <v>456,67</v>
          </cell>
        </row>
        <row r="4753">
          <cell r="A4753" t="str">
            <v>01518</v>
          </cell>
          <cell r="B4753" t="str">
            <v xml:space="preserve"> CONCRETO BETUMINOSO USINADO A QUENTE (CBUQ), FAIXA C - PADRAO DNIT, PARA PAVIMENTACAO ASFALTICA</v>
          </cell>
          <cell r="C4753" t="str">
            <v>T</v>
          </cell>
          <cell r="D4753" t="str">
            <v>200,00</v>
          </cell>
        </row>
        <row r="4754">
          <cell r="A4754" t="str">
            <v>01523</v>
          </cell>
          <cell r="B4754" t="str">
            <v xml:space="preserve"> CONCRETO USINADO BOMBEADO FCK = 15,0MPA</v>
          </cell>
          <cell r="C4754" t="str">
            <v>M3</v>
          </cell>
          <cell r="D4754" t="str">
            <v>251,89</v>
          </cell>
        </row>
        <row r="4755">
          <cell r="A4755" t="str">
            <v>01524</v>
          </cell>
          <cell r="B4755" t="str">
            <v xml:space="preserve"> CONCRETO USINADO BOMBEADO FCK = 20,0 MPA</v>
          </cell>
          <cell r="C4755" t="str">
            <v>M3</v>
          </cell>
          <cell r="D4755" t="str">
            <v>265,50</v>
          </cell>
        </row>
        <row r="4756">
          <cell r="A4756" t="str">
            <v>01527</v>
          </cell>
          <cell r="B4756" t="str">
            <v xml:space="preserve"> CONCRETO USINADO BOMBEADO FCK = 25,0 MPA</v>
          </cell>
          <cell r="C4756" t="str">
            <v>M3</v>
          </cell>
          <cell r="D4756" t="str">
            <v>285,92</v>
          </cell>
        </row>
        <row r="4757">
          <cell r="A4757" t="str">
            <v>01525</v>
          </cell>
          <cell r="B4757" t="str">
            <v xml:space="preserve"> CONCRETO USINADO BOMBEADO FCK = 30,0 MPA</v>
          </cell>
          <cell r="C4757" t="str">
            <v>M3</v>
          </cell>
          <cell r="D4757" t="str">
            <v>311,93</v>
          </cell>
        </row>
        <row r="4758">
          <cell r="A4758" t="str">
            <v>11145</v>
          </cell>
          <cell r="B4758" t="str">
            <v xml:space="preserve"> CONCRETO USINADO BOMBEADO FCK = 35,0 MPA</v>
          </cell>
          <cell r="C4758" t="str">
            <v>M3</v>
          </cell>
          <cell r="D4758" t="str">
            <v>326,74</v>
          </cell>
        </row>
        <row r="4759">
          <cell r="A4759" t="str">
            <v>11146</v>
          </cell>
          <cell r="B4759" t="str">
            <v xml:space="preserve"> CONCRETO USINADO FCK = 15,0 MPA, AUTO-ADENSAVEL C/ SLUMP 22 CM</v>
          </cell>
          <cell r="C4759" t="str">
            <v>M3</v>
          </cell>
          <cell r="D4759" t="str">
            <v>292,73</v>
          </cell>
        </row>
        <row r="4760">
          <cell r="A4760" t="str">
            <v>11147</v>
          </cell>
          <cell r="B4760" t="str">
            <v xml:space="preserve"> CONCRETO USINADO FCK = 20,0 MPA, AUTO-ADENSAVEL C/ SLUMP 22 CM</v>
          </cell>
          <cell r="C4760" t="str">
            <v>M3</v>
          </cell>
          <cell r="D4760" t="str">
            <v>325,41</v>
          </cell>
        </row>
        <row r="4761">
          <cell r="A4761" t="str">
            <v>14041</v>
          </cell>
          <cell r="B4761" t="str">
            <v xml:space="preserve"> CONCRETO USINADO FCK = 9,0 MPA (NAO BOMBEADO)</v>
          </cell>
          <cell r="C4761" t="str">
            <v>M3</v>
          </cell>
          <cell r="D4761" t="str">
            <v>223,67</v>
          </cell>
        </row>
        <row r="4762">
          <cell r="A4762" t="str">
            <v>14052</v>
          </cell>
          <cell r="B4762" t="str">
            <v xml:space="preserve"> CONDULETE DE ALUMINIO FUNDIDO TIPO B DN 1/2"</v>
          </cell>
          <cell r="C4762" t="str">
            <v>UN</v>
          </cell>
          <cell r="D4762" t="str">
            <v>4,57</v>
          </cell>
        </row>
        <row r="4763">
          <cell r="A4763" t="str">
            <v>14054</v>
          </cell>
          <cell r="B4763" t="str">
            <v xml:space="preserve"> CONDULETE DE ALUMINIO FUNDIDO TIPO B DN 1"</v>
          </cell>
          <cell r="C4763" t="str">
            <v>UN</v>
          </cell>
          <cell r="D4763" t="str">
            <v>7,35</v>
          </cell>
        </row>
        <row r="4764">
          <cell r="A4764" t="str">
            <v>14053</v>
          </cell>
          <cell r="B4764" t="str">
            <v xml:space="preserve"> CONDULETE DE ALUMINIO FUNDIDO TIPO B DN 3/4"</v>
          </cell>
          <cell r="C4764" t="str">
            <v>UN</v>
          </cell>
          <cell r="D4764" t="str">
            <v>5,02</v>
          </cell>
        </row>
        <row r="4765">
          <cell r="A4765" t="str">
            <v>02558</v>
          </cell>
          <cell r="B4765" t="str">
            <v xml:space="preserve"> CONDULETE DE ALUMINIO, TIPO C, COM TAMPA CEGA, PARA ELETRODUTO ROSCAVEL DE 1/2"</v>
          </cell>
          <cell r="C4765" t="str">
            <v>UN</v>
          </cell>
          <cell r="D4765" t="str">
            <v>4,95</v>
          </cell>
        </row>
        <row r="4766">
          <cell r="A4766" t="str">
            <v>12010</v>
          </cell>
          <cell r="B4766" t="str">
            <v xml:space="preserve"> CONDULETE PVC TIPO "B" D = 1/2" S/TAMPA"</v>
          </cell>
          <cell r="C4766" t="str">
            <v>UN</v>
          </cell>
          <cell r="D4766" t="str">
            <v>7,12</v>
          </cell>
        </row>
        <row r="4767">
          <cell r="A4767" t="str">
            <v>12011</v>
          </cell>
          <cell r="B4767" t="str">
            <v xml:space="preserve"> CONDULETE PVC TIPO "B" D = 3/4" S/TAMPA"</v>
          </cell>
          <cell r="C4767" t="str">
            <v>UN</v>
          </cell>
          <cell r="D4767" t="str">
            <v>7,06</v>
          </cell>
        </row>
        <row r="4768">
          <cell r="A4768" t="str">
            <v>12016</v>
          </cell>
          <cell r="B4768" t="str">
            <v xml:space="preserve"> CONDULETE PVC TIPO "LB" D = 1/2" S/TAMPA"</v>
          </cell>
          <cell r="C4768" t="str">
            <v>UN</v>
          </cell>
          <cell r="D4768" t="str">
            <v>4,72</v>
          </cell>
        </row>
        <row r="4769">
          <cell r="A4769" t="str">
            <v>12015</v>
          </cell>
          <cell r="B4769" t="str">
            <v xml:space="preserve"> CONDULETE PVC TIPO "LB" D = 1" S/TAMPA"</v>
          </cell>
          <cell r="C4769" t="str">
            <v>UN</v>
          </cell>
          <cell r="D4769" t="str">
            <v>15,62</v>
          </cell>
        </row>
        <row r="4770">
          <cell r="A4770" t="str">
            <v>12017</v>
          </cell>
          <cell r="B4770" t="str">
            <v xml:space="preserve"> CONDULETE PVC TIPO "LB" D = 3/4" S/TAMPA"</v>
          </cell>
          <cell r="C4770" t="str">
            <v>UN</v>
          </cell>
          <cell r="D4770" t="str">
            <v>4,78</v>
          </cell>
        </row>
        <row r="4771">
          <cell r="A4771" t="str">
            <v>12020</v>
          </cell>
          <cell r="B4771" t="str">
            <v xml:space="preserve"> CONDULETE PVC TIPO "LL" D = 1/2" S/TAMPA"</v>
          </cell>
          <cell r="C4771" t="str">
            <v>UN</v>
          </cell>
          <cell r="D4771" t="str">
            <v>4,96</v>
          </cell>
        </row>
        <row r="4772">
          <cell r="A4772" t="str">
            <v>12019</v>
          </cell>
          <cell r="B4772" t="str">
            <v xml:space="preserve"> CONDULETE PVC TIPO "LL" D = 1" S/TAMPA"</v>
          </cell>
          <cell r="C4772" t="str">
            <v>UN</v>
          </cell>
          <cell r="D4772" t="str">
            <v>17,35</v>
          </cell>
        </row>
        <row r="4773">
          <cell r="A4773" t="str">
            <v>12021</v>
          </cell>
          <cell r="B4773" t="str">
            <v xml:space="preserve"> CONDULETE PVC TIPO "LL" D = 3/4" S/TAMPA"</v>
          </cell>
          <cell r="C4773" t="str">
            <v>UN</v>
          </cell>
          <cell r="D4773" t="str">
            <v>4,81</v>
          </cell>
        </row>
        <row r="4774">
          <cell r="A4774" t="str">
            <v>12024</v>
          </cell>
          <cell r="B4774" t="str">
            <v xml:space="preserve"> CONDULETE PVC TIPO "TA" D = 3/4" S/TAMPA"</v>
          </cell>
          <cell r="C4774" t="str">
            <v>UN</v>
          </cell>
          <cell r="D4774" t="str">
            <v>13,76</v>
          </cell>
        </row>
        <row r="4775">
          <cell r="A4775" t="str">
            <v>12025</v>
          </cell>
          <cell r="B4775" t="str">
            <v xml:space="preserve"> CONDULETE PVC TIPO "TB" D = 1/2" S/TAMPA"</v>
          </cell>
          <cell r="C4775" t="str">
            <v>UN</v>
          </cell>
          <cell r="D4775" t="str">
            <v>11,51</v>
          </cell>
        </row>
        <row r="4776">
          <cell r="A4776" t="str">
            <v>12026</v>
          </cell>
          <cell r="B4776" t="str">
            <v xml:space="preserve"> CONDULETE PVC TIPO "TB" D = 3/4" S/TAMPA"</v>
          </cell>
          <cell r="C4776" t="str">
            <v>UN</v>
          </cell>
          <cell r="D4776" t="str">
            <v>11,66</v>
          </cell>
        </row>
        <row r="4777">
          <cell r="A4777" t="str">
            <v>12029</v>
          </cell>
          <cell r="B4777" t="str">
            <v xml:space="preserve"> CONDULETE PVC TIPO "XA" D = 3/4" S/TAMPA"</v>
          </cell>
          <cell r="C4777" t="str">
            <v>UN</v>
          </cell>
          <cell r="D4777" t="str">
            <v>11,93</v>
          </cell>
        </row>
        <row r="4778">
          <cell r="A4778" t="str">
            <v>02560</v>
          </cell>
          <cell r="B4778" t="str">
            <v xml:space="preserve"> CONDULETE TIPO "C" EM LIGA ALUMINIO P/ ELETRODUTO ROSCADO 1"</v>
          </cell>
          <cell r="C4778" t="str">
            <v>UN</v>
          </cell>
          <cell r="D4778" t="str">
            <v>7,76</v>
          </cell>
        </row>
        <row r="4779">
          <cell r="A4779" t="str">
            <v>02559</v>
          </cell>
          <cell r="B4779" t="str">
            <v xml:space="preserve"> CONDULETE TIPO "C" EM LIGA ALUMINIO P/ ELETRODUTO ROSCADO 3/4"</v>
          </cell>
          <cell r="C4779" t="str">
            <v>UN</v>
          </cell>
          <cell r="D4779" t="str">
            <v>4,87</v>
          </cell>
        </row>
        <row r="4780">
          <cell r="A4780" t="str">
            <v>02592</v>
          </cell>
          <cell r="B4780" t="str">
            <v xml:space="preserve"> CONDULETE TIPO "C" EM LIGA ALUMINIO P/ ELETRODUTO ROSCADO 4"</v>
          </cell>
          <cell r="C4780" t="str">
            <v>UN</v>
          </cell>
          <cell r="D4780" t="str">
            <v>100,91</v>
          </cell>
        </row>
        <row r="4781">
          <cell r="A4781" t="str">
            <v>02589</v>
          </cell>
          <cell r="B4781" t="str">
            <v xml:space="preserve"> CONDULETE TIPO "E" EM LIGA ALUMINIO P/ ELETRODUTO ROSCADO 1 1/2"</v>
          </cell>
          <cell r="C4781" t="str">
            <v>UN</v>
          </cell>
          <cell r="D4781" t="str">
            <v>18,13</v>
          </cell>
        </row>
        <row r="4782">
          <cell r="A4782" t="str">
            <v>02566</v>
          </cell>
          <cell r="B4782" t="str">
            <v xml:space="preserve"> CONDULETE TIPO "E" EM LIGA ALUMINIO P/ ELETRODUTO ROSCADO 1 1/4"</v>
          </cell>
          <cell r="C4782" t="str">
            <v>UN</v>
          </cell>
          <cell r="D4782" t="str">
            <v>12,58</v>
          </cell>
        </row>
        <row r="4783">
          <cell r="A4783" t="str">
            <v>02591</v>
          </cell>
          <cell r="B4783" t="str">
            <v xml:space="preserve"> CONDULETE TIPO "E" EM LIGA ALUMINIO P/ ELETRODUTO ROSCADO 1/2"</v>
          </cell>
          <cell r="C4783" t="str">
            <v>UN</v>
          </cell>
          <cell r="D4783" t="str">
            <v>4,20</v>
          </cell>
        </row>
        <row r="4784">
          <cell r="A4784" t="str">
            <v>02590</v>
          </cell>
          <cell r="B4784" t="str">
            <v xml:space="preserve"> CONDULETE TIPO "E" EM LIGA ALUMINIO P/ ELETRODUTO ROSCADO 1"</v>
          </cell>
          <cell r="C4784" t="str">
            <v>UN</v>
          </cell>
          <cell r="D4784" t="str">
            <v>7,53</v>
          </cell>
        </row>
        <row r="4785">
          <cell r="A4785" t="str">
            <v>02567</v>
          </cell>
          <cell r="B4785" t="str">
            <v xml:space="preserve"> CONDULETE TIPO "E" EM LIGA ALUMINIO P/ ELETRODUTO ROSCADO 2"</v>
          </cell>
          <cell r="C4785" t="str">
            <v>UN</v>
          </cell>
          <cell r="D4785" t="str">
            <v>24,67</v>
          </cell>
        </row>
        <row r="4786">
          <cell r="A4786" t="str">
            <v>02565</v>
          </cell>
          <cell r="B4786" t="str">
            <v xml:space="preserve"> CONDULETE TIPO "E" EM LIGA ALUMINIO P/ ELETRODUTO ROSCADO 3/4"</v>
          </cell>
          <cell r="C4786" t="str">
            <v>UN</v>
          </cell>
          <cell r="D4786" t="str">
            <v>4,54</v>
          </cell>
        </row>
        <row r="4787">
          <cell r="A4787" t="str">
            <v>02568</v>
          </cell>
          <cell r="B4787" t="str">
            <v xml:space="preserve"> CONDULETE TIPO "E" EM LIGA ALUMINIO P/ ELETRODUTO ROSCADO 3"</v>
          </cell>
          <cell r="C4787" t="str">
            <v>UN</v>
          </cell>
          <cell r="D4787" t="str">
            <v>53,29</v>
          </cell>
        </row>
        <row r="4788">
          <cell r="A4788" t="str">
            <v>02594</v>
          </cell>
          <cell r="B4788" t="str">
            <v xml:space="preserve"> CONDULETE TIPO "E" EM LIGA ALUMINIO P/ ELETRODUTO ROSCADO 4"</v>
          </cell>
          <cell r="C4788" t="str">
            <v>UN</v>
          </cell>
          <cell r="D4788" t="str">
            <v>96,29</v>
          </cell>
        </row>
        <row r="4789">
          <cell r="A4789" t="str">
            <v>02587</v>
          </cell>
          <cell r="B4789" t="str">
            <v xml:space="preserve"> CONDULETE TIPO "LR" EM LIGA ALUMINIO P/ ELETRODUTO ROSCADO 1 1/2"</v>
          </cell>
          <cell r="C4789" t="str">
            <v>UN</v>
          </cell>
          <cell r="D4789" t="str">
            <v>19,44</v>
          </cell>
        </row>
        <row r="4790">
          <cell r="A4790" t="str">
            <v>02588</v>
          </cell>
          <cell r="B4790" t="str">
            <v xml:space="preserve"> CONDULETE TIPO "LR" EM LIGA ALUMINIO P/ ELETRODUTO ROSCADO 1 1/4"</v>
          </cell>
          <cell r="C4790" t="str">
            <v>UN</v>
          </cell>
          <cell r="D4790" t="str">
            <v>13,00</v>
          </cell>
        </row>
        <row r="4791">
          <cell r="A4791" t="str">
            <v>02569</v>
          </cell>
          <cell r="B4791" t="str">
            <v xml:space="preserve"> CONDULETE TIPO "LR" EM LIGA ALUMINIO P/ ELETRODUTO ROSCADO 1/2"</v>
          </cell>
          <cell r="C4791" t="str">
            <v>UN</v>
          </cell>
          <cell r="D4791" t="str">
            <v>4,54</v>
          </cell>
        </row>
        <row r="4792">
          <cell r="A4792" t="str">
            <v>02570</v>
          </cell>
          <cell r="B4792" t="str">
            <v xml:space="preserve"> CONDULETE TIPO "LR" EM LIGA ALUMINIO P/ ELETRODUTO ROSCADO 1"</v>
          </cell>
          <cell r="C4792" t="str">
            <v>UN</v>
          </cell>
          <cell r="D4792" t="str">
            <v>7,60</v>
          </cell>
        </row>
        <row r="4793">
          <cell r="A4793" t="str">
            <v>02571</v>
          </cell>
          <cell r="B4793" t="str">
            <v xml:space="preserve"> CONDULETE TIPO "LR" EM LIGA ALUMINIO P/ ELETRODUTO ROSCADO 2"</v>
          </cell>
          <cell r="C4793" t="str">
            <v>UN</v>
          </cell>
          <cell r="D4793" t="str">
            <v>27,61</v>
          </cell>
        </row>
        <row r="4794">
          <cell r="A4794" t="str">
            <v>02593</v>
          </cell>
          <cell r="B4794" t="str">
            <v xml:space="preserve"> CONDULETE TIPO "LR" EM LIGA ALUMINIO P/ ELETRODUTO ROSCADO 3/4"</v>
          </cell>
          <cell r="C4794" t="str">
            <v>UN</v>
          </cell>
          <cell r="D4794" t="str">
            <v>4,90</v>
          </cell>
        </row>
        <row r="4795">
          <cell r="A4795" t="str">
            <v>02572</v>
          </cell>
          <cell r="B4795" t="str">
            <v xml:space="preserve"> CONDULETE TIPO "LR" EM LIGA ALUMINIO P/ ELETRODUTO ROSCADO 3"</v>
          </cell>
          <cell r="C4795" t="str">
            <v>UN</v>
          </cell>
          <cell r="D4795" t="str">
            <v>53,26</v>
          </cell>
        </row>
        <row r="4796">
          <cell r="A4796" t="str">
            <v>02595</v>
          </cell>
          <cell r="B4796" t="str">
            <v xml:space="preserve"> CONDULETE TIPO "LR" EM LIGA ALUMINIO P/ ELETRODUTO ROSCADO 4"</v>
          </cell>
          <cell r="C4796" t="str">
            <v>UN</v>
          </cell>
          <cell r="D4796" t="str">
            <v>103,05</v>
          </cell>
        </row>
        <row r="4797">
          <cell r="A4797" t="str">
            <v>02576</v>
          </cell>
          <cell r="B4797" t="str">
            <v xml:space="preserve"> CONDULETE TIPO "T" EM LIGA ALUMINIO P/ ELETRODUTO ROSCADO 1 1/2"</v>
          </cell>
          <cell r="C4797" t="str">
            <v>UN</v>
          </cell>
          <cell r="D4797" t="str">
            <v>20,99</v>
          </cell>
        </row>
        <row r="4798">
          <cell r="A4798" t="str">
            <v>02575</v>
          </cell>
          <cell r="B4798" t="str">
            <v xml:space="preserve"> CONDULETE TIPO "T" EM LIGA ALUMINIO P/ ELETRODUTO ROSCADO 1 1/4"</v>
          </cell>
          <cell r="C4798" t="str">
            <v>UN</v>
          </cell>
          <cell r="D4798" t="str">
            <v>14,62</v>
          </cell>
        </row>
        <row r="4799">
          <cell r="A4799" t="str">
            <v>02573</v>
          </cell>
          <cell r="B4799" t="str">
            <v xml:space="preserve"> CONDULETE TIPO "T" EM LIGA ALUMINIO P/ ELETRODUTO ROSCADO 1/2"</v>
          </cell>
          <cell r="C4799" t="str">
            <v>UN</v>
          </cell>
          <cell r="D4799" t="str">
            <v>5,23</v>
          </cell>
        </row>
        <row r="4800">
          <cell r="A4800" t="str">
            <v>02586</v>
          </cell>
          <cell r="B4800" t="str">
            <v xml:space="preserve"> CONDULETE TIPO "T" EM LIGA ALUMINIO P/ ELETRODUTO ROSCADO 1"</v>
          </cell>
          <cell r="C4800" t="str">
            <v>UN</v>
          </cell>
          <cell r="D4800" t="str">
            <v>8,95</v>
          </cell>
        </row>
        <row r="4801">
          <cell r="A4801" t="str">
            <v>02577</v>
          </cell>
          <cell r="B4801" t="str">
            <v xml:space="preserve"> CONDULETE TIPO "T" EM LIGA ALUMINIO P/ ELETRODUTO ROSCADO 2"</v>
          </cell>
          <cell r="C4801" t="str">
            <v>UN</v>
          </cell>
          <cell r="D4801" t="str">
            <v>29,49</v>
          </cell>
        </row>
        <row r="4802">
          <cell r="A4802" t="str">
            <v>02574</v>
          </cell>
          <cell r="B4802" t="str">
            <v xml:space="preserve"> CONDULETE TIPO "T" EM LIGA ALUMINIO P/ ELETRODUTO ROSCADO 3/4"</v>
          </cell>
          <cell r="C4802" t="str">
            <v>UN</v>
          </cell>
          <cell r="D4802" t="str">
            <v>5,24</v>
          </cell>
        </row>
        <row r="4803">
          <cell r="A4803" t="str">
            <v>02578</v>
          </cell>
          <cell r="B4803" t="str">
            <v xml:space="preserve"> CONDULETE TIPO "T" EM LIGA ALUMINIO P/ ELETRODUTO ROSCADO 3"</v>
          </cell>
          <cell r="C4803" t="str">
            <v>UN</v>
          </cell>
          <cell r="D4803" t="str">
            <v>58,39</v>
          </cell>
        </row>
        <row r="4804">
          <cell r="A4804" t="str">
            <v>02585</v>
          </cell>
          <cell r="B4804" t="str">
            <v xml:space="preserve"> CONDULETE TIPO "T" EM LIGA ALUMINIO P/ ELETRODUTO ROSCADO 4"</v>
          </cell>
          <cell r="C4804" t="str">
            <v>UN</v>
          </cell>
          <cell r="D4804" t="str">
            <v>106,47</v>
          </cell>
        </row>
        <row r="4805">
          <cell r="A4805" t="str">
            <v>12008</v>
          </cell>
          <cell r="B4805" t="str">
            <v xml:space="preserve"> CONDULETE TIPO "TB" EM LIGA ALUMINIO P/ ELETRODUTO ROSCADO 3"</v>
          </cell>
          <cell r="C4805" t="str">
            <v>UN</v>
          </cell>
          <cell r="D4805" t="str">
            <v>58,39</v>
          </cell>
        </row>
        <row r="4806">
          <cell r="A4806" t="str">
            <v>02582</v>
          </cell>
          <cell r="B4806" t="str">
            <v xml:space="preserve"> CONDULETE TIPO "X" EM LIGA ALUMINIO P/ ELETRODUTO ROSCADO 1 1/2"</v>
          </cell>
          <cell r="C4806" t="str">
            <v>UN</v>
          </cell>
          <cell r="D4806" t="str">
            <v>21,24</v>
          </cell>
        </row>
        <row r="4807">
          <cell r="A4807" t="str">
            <v>02597</v>
          </cell>
          <cell r="B4807" t="str">
            <v xml:space="preserve"> CONDULETE TIPO "X" EM LIGA ALUMINIO P/ ELETRODUTO ROSCADO 1 1/4"</v>
          </cell>
          <cell r="C4807" t="str">
            <v>UN</v>
          </cell>
          <cell r="D4807" t="str">
            <v>16,37</v>
          </cell>
        </row>
        <row r="4808">
          <cell r="A4808" t="str">
            <v>02579</v>
          </cell>
          <cell r="B4808" t="str">
            <v xml:space="preserve"> CONDULETE TIPO "X" EM LIGA ALUMINIO P/ ELETRODUTO ROSCADO 1/2"</v>
          </cell>
          <cell r="C4808" t="str">
            <v>UN</v>
          </cell>
          <cell r="D4808" t="str">
            <v>5,20</v>
          </cell>
        </row>
        <row r="4809">
          <cell r="A4809" t="str">
            <v>02581</v>
          </cell>
          <cell r="B4809" t="str">
            <v xml:space="preserve"> CONDULETE TIPO "X" EM LIGA ALUMINIO P/ ELETRODUTO ROSCADO 1"</v>
          </cell>
          <cell r="C4809" t="str">
            <v>UN</v>
          </cell>
          <cell r="D4809" t="str">
            <v>9,75</v>
          </cell>
        </row>
        <row r="4810">
          <cell r="A4810" t="str">
            <v>02596</v>
          </cell>
          <cell r="B4810" t="str">
            <v xml:space="preserve"> CONDULETE TIPO "X" EM LIGA ALUMINIO P/ ELETRODUTO ROSCADO 2"</v>
          </cell>
          <cell r="C4810" t="str">
            <v>UN</v>
          </cell>
          <cell r="D4810" t="str">
            <v>30,22</v>
          </cell>
        </row>
        <row r="4811">
          <cell r="A4811" t="str">
            <v>02580</v>
          </cell>
          <cell r="B4811" t="str">
            <v xml:space="preserve"> CONDULETE TIPO "X" EM LIGA ALUMINIO P/ ELETRODUTO ROSCADO 3/4"</v>
          </cell>
          <cell r="C4811" t="str">
            <v>UN</v>
          </cell>
          <cell r="D4811" t="str">
            <v>5,55</v>
          </cell>
        </row>
        <row r="4812">
          <cell r="A4812" t="str">
            <v>02583</v>
          </cell>
          <cell r="B4812" t="str">
            <v xml:space="preserve"> CONDULETE TIPO "X" EM LIGA ALUMINIO P/ ELETRODUTO ROSCADO 3"</v>
          </cell>
          <cell r="C4812" t="str">
            <v>UN</v>
          </cell>
          <cell r="D4812" t="str">
            <v>57,01</v>
          </cell>
        </row>
        <row r="4813">
          <cell r="A4813" t="str">
            <v>02584</v>
          </cell>
          <cell r="B4813" t="str">
            <v xml:space="preserve"> CONDULETE TIPO "X" EM LIGA ALUMINIO P/ ELETRODUTO ROSCADO 4"</v>
          </cell>
          <cell r="C4813" t="str">
            <v>UN</v>
          </cell>
          <cell r="D4813" t="str">
            <v>115,78</v>
          </cell>
        </row>
        <row r="4814">
          <cell r="A4814" t="str">
            <v>12623</v>
          </cell>
          <cell r="B4814" t="str">
            <v xml:space="preserve"> CONDUTOR PVC AQUAPLUV C=88 MM</v>
          </cell>
          <cell r="C4814" t="str">
            <v>M</v>
          </cell>
          <cell r="D4814" t="str">
            <v>126,82</v>
          </cell>
        </row>
        <row r="4815">
          <cell r="A4815" t="str">
            <v>13244</v>
          </cell>
          <cell r="B4815" t="str">
            <v xml:space="preserve"> CONE DE PVC PARA SINALIZACAO COM FAIXA REFLETIVA, ALTURA DE *75* CM</v>
          </cell>
          <cell r="C4815" t="str">
            <v>UN</v>
          </cell>
          <cell r="D4815" t="str">
            <v>59,00</v>
          </cell>
        </row>
        <row r="4816">
          <cell r="A4816" t="str">
            <v>04817</v>
          </cell>
          <cell r="B4816" t="str">
            <v xml:space="preserve"> CONE DE SINALIZACAO MEDIO DE BORRACHA</v>
          </cell>
          <cell r="C4816" t="str">
            <v>UN</v>
          </cell>
          <cell r="D4816" t="str">
            <v>65,07</v>
          </cell>
        </row>
        <row r="4817">
          <cell r="A4817" t="str">
            <v>13245</v>
          </cell>
          <cell r="B4817" t="str">
            <v xml:space="preserve"> CONE DE SINALIZACAO PVC C/ PINTURA REFLETIVA H = 0,70M</v>
          </cell>
          <cell r="C4817" t="str">
            <v>UN</v>
          </cell>
          <cell r="D4817" t="str">
            <v>105,64</v>
          </cell>
        </row>
        <row r="4818">
          <cell r="A4818" t="str">
            <v>02517</v>
          </cell>
          <cell r="B4818" t="str">
            <v xml:space="preserve"> CONECTOR CURVO 90 GRAUS BITOLA 1 1/2" EM FERRO GALV OU ALUMINIO P/ ADAPTAR ENTRADA DE</v>
          </cell>
          <cell r="C4818" t="str">
            <v>UN</v>
          </cell>
          <cell r="D4818" t="str">
            <v>6,67</v>
          </cell>
        </row>
        <row r="4819">
          <cell r="A4819" t="str">
            <v>02522</v>
          </cell>
          <cell r="B4819" t="str">
            <v xml:space="preserve"> CONECTOR CURVO 90 GRAUS BITOLA 1 1/4" EM FERRO GALV OU ALUMINIO P/ ADAPTAR ENTRADA DE</v>
          </cell>
          <cell r="C4819" t="str">
            <v>UN</v>
          </cell>
          <cell r="D4819" t="str">
            <v>6,04</v>
          </cell>
        </row>
        <row r="4820">
          <cell r="A4820" t="str">
            <v>02548</v>
          </cell>
          <cell r="B4820" t="str">
            <v xml:space="preserve"> CONECTOR CURVO 90 GRAUS BITOLA 1/2" EM FERRO GALV OU ALUMINIO P/ ADAPTAR ENTRADA DE ELETRODUTO</v>
          </cell>
          <cell r="C4820" t="str">
            <v>UN</v>
          </cell>
          <cell r="D4820" t="str">
            <v>2,34</v>
          </cell>
        </row>
        <row r="4821">
          <cell r="A4821" t="str">
            <v>02516</v>
          </cell>
          <cell r="B4821" t="str">
            <v xml:space="preserve"> CONECTOR CURVO 90 GRAUS BITOLA 1" EM FERRO GALV OU ALUMINIO P/ ADAPTAR ENTRADA DE ELETRODUTO</v>
          </cell>
          <cell r="C4821" t="str">
            <v>UN</v>
          </cell>
          <cell r="D4821" t="str">
            <v>3,32</v>
          </cell>
        </row>
        <row r="4822">
          <cell r="A4822" t="str">
            <v>02518</v>
          </cell>
          <cell r="B4822" t="str">
            <v xml:space="preserve"> CONECTOR CURVO 90 GRAUS BITOLA 2 1/2" EM FERRO GALV OU ALUMINIO P/ ADAPTAR ENTRADA DE</v>
          </cell>
          <cell r="C4822" t="str">
            <v>UN</v>
          </cell>
          <cell r="D4822" t="str">
            <v>33,49</v>
          </cell>
        </row>
        <row r="4823">
          <cell r="A4823" t="str">
            <v>02521</v>
          </cell>
          <cell r="B4823" t="str">
            <v xml:space="preserve"> CONECTOR CURVO 90 GRAUS BITOLA 2" EM FERRO GALV OU ALUMINIO P/ ADAPTAR ENTRADA DE ELETRODUTO</v>
          </cell>
          <cell r="C4823" t="str">
            <v>UN</v>
          </cell>
          <cell r="D4823" t="str">
            <v>20,49</v>
          </cell>
        </row>
        <row r="4824">
          <cell r="A4824" t="str">
            <v>02515</v>
          </cell>
          <cell r="B4824" t="str">
            <v xml:space="preserve"> CONECTOR CURVO 90 GRAUS BITOLA 3/4" EM FERRO GALV OU ALUMINIO P/ ADAPTAR ENTRADA DE ELETRODUTO</v>
          </cell>
          <cell r="C4824" t="str">
            <v>UN</v>
          </cell>
          <cell r="D4824" t="str">
            <v>2,89</v>
          </cell>
        </row>
        <row r="4825">
          <cell r="A4825" t="str">
            <v>02519</v>
          </cell>
          <cell r="B4825" t="str">
            <v xml:space="preserve"> CONECTOR CURVO 90 GRAUS BITOLA 3" EM FERRO GALV OU ALUMINIO P/ ADAPTAR ENTRADA DE ELETRODUTO</v>
          </cell>
          <cell r="C4825" t="str">
            <v>UN</v>
          </cell>
          <cell r="D4825" t="str">
            <v>37,39</v>
          </cell>
        </row>
        <row r="4826">
          <cell r="A4826" t="str">
            <v>02520</v>
          </cell>
          <cell r="B4826" t="str">
            <v xml:space="preserve"> CONECTOR CURVO 90 GRAUS BITOLA 4" EM FERRO GALV OU ALUMINIO P/ ADAPTAR ENTRADA DE ELETRODUTO</v>
          </cell>
          <cell r="C4826" t="str">
            <v>UN</v>
          </cell>
          <cell r="D4826" t="str">
            <v>64,64</v>
          </cell>
        </row>
        <row r="4827">
          <cell r="A4827" t="str">
            <v>01595</v>
          </cell>
          <cell r="B4827" t="str">
            <v xml:space="preserve"> CONECTOR DE ATERRAMENTO DE BRONZE P/ CABO 95MM2 A BARRA DE ATE 7MM2</v>
          </cell>
          <cell r="C4827" t="str">
            <v>UN</v>
          </cell>
          <cell r="D4827" t="str">
            <v>11,28</v>
          </cell>
        </row>
        <row r="4828">
          <cell r="A4828" t="str">
            <v>11855</v>
          </cell>
          <cell r="B4828" t="str">
            <v xml:space="preserve"> CONECTOR MECANICO SPLIT-BOLT PARA CABO 70 MM2</v>
          </cell>
          <cell r="C4828" t="str">
            <v>UN</v>
          </cell>
          <cell r="D4828" t="str">
            <v>5,21</v>
          </cell>
        </row>
        <row r="4829">
          <cell r="A4829" t="str">
            <v>01562</v>
          </cell>
          <cell r="B4829" t="str">
            <v xml:space="preserve"> CONECTOR PARAFUSO FENDIDO C/ SEPARADOR DE CABOS BIMETALICOS DE COBRE P/ CABO 50MM2</v>
          </cell>
          <cell r="C4829" t="str">
            <v>UN</v>
          </cell>
          <cell r="D4829" t="str">
            <v>6,44</v>
          </cell>
        </row>
        <row r="4830">
          <cell r="A4830" t="str">
            <v>01563</v>
          </cell>
          <cell r="B4830" t="str">
            <v xml:space="preserve"> CONECTOR PARAFUSO FENDIDO C/ SEPARADOR DE CABOS BIMETALICOS DE COBRE P/ CABO 70MM2</v>
          </cell>
          <cell r="C4830" t="str">
            <v>UN</v>
          </cell>
          <cell r="D4830" t="str">
            <v>8,27</v>
          </cell>
        </row>
        <row r="4831">
          <cell r="A4831" t="str">
            <v>11821</v>
          </cell>
          <cell r="B4831" t="str">
            <v xml:space="preserve"> CONECTOR PARAFUSO FENDIDO C/ SEPARADOR DE CABOS BIMETALICOS DE COBRE P/ CABOS 8-21MM2</v>
          </cell>
          <cell r="C4831" t="str">
            <v>UN</v>
          </cell>
          <cell r="D4831" t="str">
            <v>2,21</v>
          </cell>
        </row>
        <row r="4832">
          <cell r="A4832" t="str">
            <v>11818</v>
          </cell>
          <cell r="B4832" t="str">
            <v xml:space="preserve"> CONECTOR PARAFUSO FENDIDO DE BRONZE P/ CABO 10-16MM2</v>
          </cell>
          <cell r="C4832" t="str">
            <v>UN</v>
          </cell>
          <cell r="D4832" t="str">
            <v>2,18</v>
          </cell>
        </row>
        <row r="4833">
          <cell r="A4833" t="str">
            <v>01596</v>
          </cell>
          <cell r="B4833" t="str">
            <v xml:space="preserve"> CONECTOR PARAFUSO FENDIDO DE BRONZE P/ CABO 25MM2</v>
          </cell>
          <cell r="C4833" t="str">
            <v>UN</v>
          </cell>
          <cell r="D4833" t="str">
            <v>3,37</v>
          </cell>
        </row>
        <row r="4834">
          <cell r="A4834" t="str">
            <v>11820</v>
          </cell>
          <cell r="B4834" t="str">
            <v xml:space="preserve"> CONECTOR PARAFUSO FENDIDO DE BRONZE P/ CABO 6-10MM2</v>
          </cell>
          <cell r="C4834" t="str">
            <v>UN</v>
          </cell>
          <cell r="D4834" t="str">
            <v>2,15</v>
          </cell>
        </row>
        <row r="4835">
          <cell r="A4835" t="str">
            <v>11819</v>
          </cell>
          <cell r="B4835" t="str">
            <v xml:space="preserve"> CONECTOR PARAFUSO FENDIDO DE BRONZE P/ CABO 70-240MM2</v>
          </cell>
          <cell r="C4835" t="str">
            <v>UN</v>
          </cell>
          <cell r="D4835" t="str">
            <v>38,31</v>
          </cell>
        </row>
        <row r="4836">
          <cell r="A4836" t="str">
            <v>01565</v>
          </cell>
          <cell r="B4836" t="str">
            <v xml:space="preserve"> CONECTOR PARAFUSO FENDIDO DE COBRE P/ CABO 16MM2</v>
          </cell>
          <cell r="C4836" t="str">
            <v>UN</v>
          </cell>
          <cell r="D4836" t="str">
            <v>3,22</v>
          </cell>
        </row>
        <row r="4837">
          <cell r="A4837" t="str">
            <v>11857</v>
          </cell>
          <cell r="B4837" t="str">
            <v xml:space="preserve"> CONECTOR PARAFUSO FENDIDO PARA CABO 120 MM2</v>
          </cell>
          <cell r="C4837" t="str">
            <v>UN</v>
          </cell>
          <cell r="D4837" t="str">
            <v>7,05</v>
          </cell>
        </row>
        <row r="4838">
          <cell r="A4838" t="str">
            <v>11858</v>
          </cell>
          <cell r="B4838" t="str">
            <v xml:space="preserve"> CONECTOR PARAFUSO FENDIDO PARA CABO 150 MM2</v>
          </cell>
          <cell r="C4838" t="str">
            <v>UN</v>
          </cell>
          <cell r="D4838" t="str">
            <v>8,64</v>
          </cell>
        </row>
        <row r="4839">
          <cell r="A4839" t="str">
            <v>01539</v>
          </cell>
          <cell r="B4839" t="str">
            <v xml:space="preserve"> CONECTOR PARAFUSO FENDIDO PARA CABO 16 MM2</v>
          </cell>
          <cell r="C4839" t="str">
            <v>UN</v>
          </cell>
          <cell r="D4839" t="str">
            <v>2,21</v>
          </cell>
        </row>
        <row r="4840">
          <cell r="A4840" t="str">
            <v>11859</v>
          </cell>
          <cell r="B4840" t="str">
            <v xml:space="preserve"> CONECTOR PARAFUSO FENDIDO PARA CABO 185 MM2</v>
          </cell>
          <cell r="C4840" t="str">
            <v>UN</v>
          </cell>
          <cell r="D4840" t="str">
            <v>12,26</v>
          </cell>
        </row>
        <row r="4841">
          <cell r="A4841" t="str">
            <v>01550</v>
          </cell>
          <cell r="B4841" t="str">
            <v xml:space="preserve"> CONECTOR PARAFUSO FENDIDO PARA CABO 25 MM2</v>
          </cell>
          <cell r="C4841" t="str">
            <v>UN</v>
          </cell>
          <cell r="D4841" t="str">
            <v>2,94</v>
          </cell>
        </row>
        <row r="4842">
          <cell r="A4842" t="str">
            <v>11854</v>
          </cell>
          <cell r="B4842" t="str">
            <v xml:space="preserve"> CONECTOR PARAFUSO FENDIDO PARA CABO 35 MM2</v>
          </cell>
          <cell r="C4842" t="str">
            <v>UN</v>
          </cell>
          <cell r="D4842" t="str">
            <v>2,67</v>
          </cell>
        </row>
        <row r="4843">
          <cell r="A4843" t="str">
            <v>11862</v>
          </cell>
          <cell r="B4843" t="str">
            <v xml:space="preserve"> CONECTOR PARAFUSO FENDIDO PARA CABO 50 MM2</v>
          </cell>
          <cell r="C4843" t="str">
            <v>UN</v>
          </cell>
          <cell r="D4843" t="str">
            <v>3,80</v>
          </cell>
        </row>
        <row r="4844">
          <cell r="A4844" t="str">
            <v>11863</v>
          </cell>
          <cell r="B4844" t="str">
            <v xml:space="preserve"> CONECTOR PARAFUSO FENDIDO PARA CABO 6 MM2</v>
          </cell>
          <cell r="C4844" t="str">
            <v>UN</v>
          </cell>
          <cell r="D4844" t="str">
            <v>1,35</v>
          </cell>
        </row>
        <row r="4845">
          <cell r="A4845" t="str">
            <v>11864</v>
          </cell>
          <cell r="B4845" t="str">
            <v xml:space="preserve"> CONECTOR PARAFUSO FENDIDO PARA CABO 95 MM2</v>
          </cell>
          <cell r="C4845" t="str">
            <v>UN</v>
          </cell>
          <cell r="D4845" t="str">
            <v>8,89</v>
          </cell>
        </row>
        <row r="4846">
          <cell r="A4846" t="str">
            <v>01602</v>
          </cell>
          <cell r="B4846" t="str">
            <v xml:space="preserve"> CONECTOR PRENSA CABO DE ALUMINIO BITOLA 1 1/2" P/ CABO DN 37 - 40MM</v>
          </cell>
          <cell r="C4846" t="str">
            <v>UN</v>
          </cell>
          <cell r="D4846" t="str">
            <v>17,10</v>
          </cell>
        </row>
        <row r="4847">
          <cell r="A4847" t="str">
            <v>01601</v>
          </cell>
          <cell r="B4847" t="str">
            <v xml:space="preserve"> CONECTOR PRENSA CABO DE ALUMINIO BITOLA 1 1/4" P/ CABO DN 31 - 34MM</v>
          </cell>
          <cell r="C4847" t="str">
            <v>UN</v>
          </cell>
          <cell r="D4847" t="str">
            <v>15,17</v>
          </cell>
        </row>
        <row r="4848">
          <cell r="A4848" t="str">
            <v>01598</v>
          </cell>
          <cell r="B4848" t="str">
            <v xml:space="preserve"> CONECTOR PRENSA CABO DE ALUMINIO BITOLA 1/2" P/ CABO DN 12,5 - 15MM</v>
          </cell>
          <cell r="C4848" t="str">
            <v>UN</v>
          </cell>
          <cell r="D4848" t="str">
            <v>3,59</v>
          </cell>
        </row>
        <row r="4849">
          <cell r="A4849" t="str">
            <v>01600</v>
          </cell>
          <cell r="B4849" t="str">
            <v xml:space="preserve"> CONECTOR PRENSA CABO DE ALUMINIO BITOLA 1" P/ CABO DN 22,5 - 25MM</v>
          </cell>
          <cell r="C4849" t="str">
            <v>UN</v>
          </cell>
          <cell r="D4849" t="str">
            <v>5,18</v>
          </cell>
        </row>
        <row r="4850">
          <cell r="A4850" t="str">
            <v>01603</v>
          </cell>
          <cell r="B4850" t="str">
            <v xml:space="preserve"> CONECTOR PRENSA CABO DE ALUMINIO BITOLA 2" P/ CABO DN 47,5 - 50MM</v>
          </cell>
          <cell r="C4850" t="str">
            <v>UN</v>
          </cell>
          <cell r="D4850" t="str">
            <v>22,98</v>
          </cell>
        </row>
        <row r="4851">
          <cell r="A4851" t="str">
            <v>01599</v>
          </cell>
          <cell r="B4851" t="str">
            <v xml:space="preserve"> CONECTOR PRENSA CABO DE ALUMINIO BITOLA 3/4 " P/ CABO DN 17,5 - 20MM</v>
          </cell>
          <cell r="C4851" t="str">
            <v>UN</v>
          </cell>
          <cell r="D4851" t="str">
            <v>4,01</v>
          </cell>
        </row>
        <row r="4852">
          <cell r="A4852" t="str">
            <v>01597</v>
          </cell>
          <cell r="B4852" t="str">
            <v xml:space="preserve"> CONECTOR PRENSA CABO DE ALUMINIO BITOLA 3/8" P/ CABO DN 9 - 10MM</v>
          </cell>
          <cell r="C4852" t="str">
            <v>UN</v>
          </cell>
          <cell r="D4852" t="str">
            <v>2,85</v>
          </cell>
        </row>
        <row r="4853">
          <cell r="A4853" t="str">
            <v>02527</v>
          </cell>
          <cell r="B4853" t="str">
            <v xml:space="preserve"> CONECTOR RETO 1 1/2" EM FERRO GALV OU ALUMINIO P/ ADAPTAR ENTRADA DE ELETRODUTO METALICO</v>
          </cell>
          <cell r="C4853" t="str">
            <v>UN</v>
          </cell>
          <cell r="D4853" t="str">
            <v>4,25</v>
          </cell>
        </row>
        <row r="4854">
          <cell r="A4854" t="str">
            <v>02526</v>
          </cell>
          <cell r="B4854" t="str">
            <v xml:space="preserve"> CONECTOR RETO 1 1/4" EM FERRO GALV OU ALUMINIO P/ ADAPTAR ENTRADA DE ELETRODUTO METALICO</v>
          </cell>
          <cell r="C4854" t="str">
            <v>UN</v>
          </cell>
          <cell r="D4854" t="str">
            <v>3,66</v>
          </cell>
        </row>
        <row r="4855">
          <cell r="A4855" t="str">
            <v>02487</v>
          </cell>
          <cell r="B4855" t="str">
            <v xml:space="preserve"> CONECTOR RETO 1/2" EM FERRO GALV OU ALUMINIO P/ ADAPTAR ENTRADA DE ELETRODUTO METALICO</v>
          </cell>
          <cell r="C4855" t="str">
            <v>UN</v>
          </cell>
          <cell r="D4855" t="str">
            <v>1,49</v>
          </cell>
        </row>
        <row r="4856">
          <cell r="A4856" t="str">
            <v>02483</v>
          </cell>
          <cell r="B4856" t="str">
            <v xml:space="preserve"> CONECTOR RETO 1" EM FERRO GALV OU ALUMINIO P/ ADAPTAR ENTRADA DE ELETRODUTO METALICO</v>
          </cell>
          <cell r="C4856" t="str">
            <v>UN</v>
          </cell>
          <cell r="D4856" t="str">
            <v>1,91</v>
          </cell>
        </row>
        <row r="4857">
          <cell r="A4857" t="str">
            <v>02528</v>
          </cell>
          <cell r="B4857" t="str">
            <v xml:space="preserve"> CONECTOR RETO 2 1/2" EM FERRO GALV OU ALUMINIO P/ ADAPTAR ENTRADA DE ELETRODUTO METALICO</v>
          </cell>
          <cell r="C4857" t="str">
            <v>UN</v>
          </cell>
          <cell r="D4857" t="str">
            <v>13,04</v>
          </cell>
        </row>
        <row r="4858">
          <cell r="A4858" t="str">
            <v>02489</v>
          </cell>
          <cell r="B4858" t="str">
            <v xml:space="preserve"> CONECTOR RETO 2" EM FERRO GALV OU ALUMINIO P/ ADAPTAR ENTRADA DE ELETRODUTO METALICO FLEXIVEL</v>
          </cell>
          <cell r="C4858" t="str">
            <v>UN</v>
          </cell>
          <cell r="D4858" t="str">
            <v>5,73</v>
          </cell>
        </row>
        <row r="4859">
          <cell r="A4859" t="str">
            <v>02488</v>
          </cell>
          <cell r="B4859" t="str">
            <v xml:space="preserve"> CONECTOR RETO 3/4" EM FERRO GALV OU ALUMINIO P/ ADAPTAR ENTRADA DE ELETRODUTO METALICO</v>
          </cell>
          <cell r="C4859" t="str">
            <v>UN</v>
          </cell>
          <cell r="D4859" t="str">
            <v>1,63</v>
          </cell>
        </row>
        <row r="4860">
          <cell r="A4860" t="str">
            <v>02484</v>
          </cell>
          <cell r="B4860" t="str">
            <v xml:space="preserve"> CONECTOR RETO 3" EM FERRO GALV OU ALUMINIO P/ ADAPTAR ENTRADA DE ELETRODUTO METALICO FLEXIVEL</v>
          </cell>
          <cell r="C4860" t="str">
            <v>UN</v>
          </cell>
          <cell r="D4860" t="str">
            <v>16,04</v>
          </cell>
        </row>
        <row r="4861">
          <cell r="A4861" t="str">
            <v>02485</v>
          </cell>
          <cell r="B4861" t="str">
            <v xml:space="preserve"> CONECTOR RETO 4" EM FERRO GALV OU ALUMINIO P/ ADAPTAR ENTRADA DE ELETRODUTO METALICO FLEXIVEL</v>
          </cell>
          <cell r="C4861" t="str">
            <v>UN</v>
          </cell>
          <cell r="D4861" t="str">
            <v>39,00</v>
          </cell>
        </row>
        <row r="4862">
          <cell r="A4862" t="str">
            <v>11856</v>
          </cell>
          <cell r="B4862" t="str">
            <v xml:space="preserve"> CONECTOR TIPO PARAFUSO FENDIDO (SPLIT BOLT) PARA CABO DE 10 MM2</v>
          </cell>
          <cell r="C4862" t="str">
            <v>UN</v>
          </cell>
          <cell r="D4862" t="str">
            <v>1,90</v>
          </cell>
        </row>
        <row r="4863">
          <cell r="A4863" t="str">
            <v>01607</v>
          </cell>
          <cell r="B4863" t="str">
            <v xml:space="preserve"> CONJUNTO ARRUELAS DE VEDACAO 5/16" P/ TELHA FIBROCIMENTO (UMA ARRUELA METALICA E UMA ARRULA</v>
          </cell>
          <cell r="C4863" t="str">
            <v>CJ</v>
          </cell>
          <cell r="D4863" t="str">
            <v>0,19</v>
          </cell>
        </row>
        <row r="4864">
          <cell r="A4864" t="str">
            <v>12118</v>
          </cell>
          <cell r="B4864" t="str">
            <v xml:space="preserve"> CONJUNTO ARSTOP P/ AR CONDICIONADO C/ DISJUNTOR 20A</v>
          </cell>
          <cell r="C4864" t="str">
            <v>UN</v>
          </cell>
          <cell r="D4864" t="str">
            <v>45,29</v>
          </cell>
        </row>
        <row r="4865">
          <cell r="A4865" t="str">
            <v>13347</v>
          </cell>
          <cell r="B4865" t="str">
            <v xml:space="preserve"> CONJUNTO ARSTOP P/ AR CONDICIONADO C/ DISJUNTOR 25A</v>
          </cell>
          <cell r="C4865" t="str">
            <v>UN</v>
          </cell>
          <cell r="D4865" t="str">
            <v>43,26</v>
          </cell>
        </row>
        <row r="4866">
          <cell r="A4866" t="str">
            <v>12006</v>
          </cell>
          <cell r="B4866" t="str">
            <v xml:space="preserve"> CONJUNTO CONDULETE PVC TIPO "C" C/ 1 INTERRUPTOR BIPOLAR + TAMPA"</v>
          </cell>
          <cell r="C4866" t="str">
            <v>UN</v>
          </cell>
          <cell r="D4866" t="str">
            <v>27,85</v>
          </cell>
        </row>
        <row r="4867">
          <cell r="A4867" t="str">
            <v>12002</v>
          </cell>
          <cell r="B4867" t="str">
            <v xml:space="preserve"> CONJUNTO CONDULETE PVC TIPO "C" C/ 1 INTERRUPTOR SIMPLES CONJUGADO C/ 1 TOMADA + TAMPA"</v>
          </cell>
          <cell r="C4867" t="str">
            <v>UN</v>
          </cell>
          <cell r="D4867" t="str">
            <v>19,73</v>
          </cell>
        </row>
        <row r="4868">
          <cell r="A4868" t="str">
            <v>12004</v>
          </cell>
          <cell r="B4868" t="str">
            <v xml:space="preserve"> CONJUNTO CONDULETE PVC TIPO "C" C/ 1 TOMADA 2P + T INCLUSIVE TAMPA"</v>
          </cell>
          <cell r="C4868" t="str">
            <v>UN</v>
          </cell>
          <cell r="D4868" t="str">
            <v>19,33</v>
          </cell>
        </row>
        <row r="4869">
          <cell r="A4869" t="str">
            <v>12005</v>
          </cell>
          <cell r="B4869" t="str">
            <v xml:space="preserve"> CONJUNTO CONDULETE PVC TIPO "C" C/ 2 INTERRUPTORES SIMPLES + TAMPA"</v>
          </cell>
          <cell r="C4869" t="str">
            <v>UN</v>
          </cell>
          <cell r="D4869" t="str">
            <v>18,39</v>
          </cell>
        </row>
        <row r="4870">
          <cell r="A4870" t="str">
            <v>12007</v>
          </cell>
          <cell r="B4870" t="str">
            <v xml:space="preserve"> CONJUNTO CONDULETE PVC TIPO "C" C/ 2 TOMADAS UNIVERSAL 2P + TAMPA"</v>
          </cell>
          <cell r="C4870" t="str">
            <v>UN</v>
          </cell>
          <cell r="D4870" t="str">
            <v>14,43</v>
          </cell>
        </row>
        <row r="4871">
          <cell r="A4871" t="str">
            <v>12612</v>
          </cell>
          <cell r="B4871" t="str">
            <v xml:space="preserve"> CONJUNTO DE LIGACAO (TUBO + CANOPLA) PVC RIGIDO C/ TUBO 1.1/2" X 20CM P/ BACIA SANITARIA"</v>
          </cell>
          <cell r="C4871" t="str">
            <v>UN</v>
          </cell>
          <cell r="D4871" t="str">
            <v>3,65</v>
          </cell>
        </row>
        <row r="4872">
          <cell r="A4872" t="str">
            <v>11686</v>
          </cell>
          <cell r="B4872" t="str">
            <v xml:space="preserve"> CONJUNTO DE LIGACAO (TUBO+CANOPLA+ANEL) EM PLASTICO BRANCO (POLIETILEN0) C/ TUBO 1.1/2" X 20CM</v>
          </cell>
          <cell r="C4872" t="str">
            <v>UN</v>
          </cell>
          <cell r="D4872" t="str">
            <v>3,78</v>
          </cell>
        </row>
        <row r="4873">
          <cell r="A4873" t="str">
            <v>12116</v>
          </cell>
          <cell r="B4873" t="str">
            <v xml:space="preserve"> CONJUNTO EMBUTIR 1 INTERRUPTOR PARALELO 1 TOMADA 2P UNIVERSAL 10A/250V S/ PLACA, TP SILENTOQUE</v>
          </cell>
          <cell r="C4873" t="str">
            <v>UN</v>
          </cell>
          <cell r="D4873" t="str">
            <v>11,28</v>
          </cell>
        </row>
        <row r="4874">
          <cell r="A4874" t="str">
            <v>07550</v>
          </cell>
          <cell r="B4874" t="str">
            <v xml:space="preserve"> CONJUNTO EMBUTIR 1 INTERRUPTOR SIMPLES 1 INTERRUPTOR PARALELO 10A/250V C/ PLACA , TP SILENTOQUE</v>
          </cell>
          <cell r="C4874" t="str">
            <v>UN</v>
          </cell>
          <cell r="D4874" t="str">
            <v>11,65</v>
          </cell>
        </row>
        <row r="4875">
          <cell r="A4875" t="str">
            <v>07556</v>
          </cell>
          <cell r="B4875" t="str">
            <v xml:space="preserve"> CONJUNTO EMBUTIR 1 INTERRUPTOR SIMPLES 1 TOMADA 2P UNIVERSAL 10A/250V C/ PLACA, TP SILENTOQUE</v>
          </cell>
          <cell r="C4875" t="str">
            <v>UN</v>
          </cell>
          <cell r="D4875" t="str">
            <v>11,30</v>
          </cell>
        </row>
        <row r="4876">
          <cell r="A4876" t="str">
            <v>07562</v>
          </cell>
          <cell r="B4876" t="str">
            <v xml:space="preserve"> CONJUNTO EMBUTIR 1 INTERRUPTOR SIMPLES 1 TOMADA 2P UNIVERSAL 10A/250V S/ PLACA, TP SILENTOQUE</v>
          </cell>
          <cell r="C4876" t="str">
            <v>UN</v>
          </cell>
          <cell r="D4876" t="str">
            <v>9,36</v>
          </cell>
        </row>
        <row r="4877">
          <cell r="A4877" t="str">
            <v>12130</v>
          </cell>
          <cell r="B4877" t="str">
            <v xml:space="preserve"> CONJUNTO EMBUTIR 2 INTERRUPTORES PARALELOS 1 TOMADA 2P UNIVERSAL 10A/250V, S/ PLACA, TP</v>
          </cell>
          <cell r="C4877" t="str">
            <v>UN</v>
          </cell>
          <cell r="D4877" t="str">
            <v>13,57</v>
          </cell>
        </row>
        <row r="4878">
          <cell r="A4878" t="str">
            <v>07567</v>
          </cell>
          <cell r="B4878" t="str">
            <v xml:space="preserve"> CONJUNTO EMBUTIR 2 INTERRUPTORES PARALELOS 10A/250V C/ PLACA, TP SILENTOQUE PIAL OU EQUIV</v>
          </cell>
          <cell r="C4878" t="str">
            <v>UN</v>
          </cell>
          <cell r="D4878" t="str">
            <v>14,17</v>
          </cell>
        </row>
        <row r="4879">
          <cell r="A4879" t="str">
            <v>12125</v>
          </cell>
          <cell r="B4879" t="str">
            <v xml:space="preserve"> CONJUNTO EMBUTIR 2 INTERRUPTORES SIMPLES 1 INTERRUPTOR PARALELO 10A/250V C/ PLACA TP SILENTOQUE</v>
          </cell>
          <cell r="C4879" t="str">
            <v>UN</v>
          </cell>
          <cell r="D4879" t="str">
            <v>19,28</v>
          </cell>
        </row>
        <row r="4880">
          <cell r="A4880" t="str">
            <v>07558</v>
          </cell>
          <cell r="B4880" t="str">
            <v xml:space="preserve"> CONJUNTO EMBUTIR 2 INTERRUPTORES SIMPLES 1 TOMADA 2P UNIVERSAL 10A/250V C/ PLACA, TP SILENTOQUE</v>
          </cell>
          <cell r="C4880" t="str">
            <v>UN</v>
          </cell>
          <cell r="D4880" t="str">
            <v>14,95</v>
          </cell>
        </row>
        <row r="4881">
          <cell r="A4881" t="str">
            <v>07554</v>
          </cell>
          <cell r="B4881" t="str">
            <v xml:space="preserve"> CONJUNTO EMBUTIR 2 INTERRUPTORES SIMPLES 1 TOMADA 2P UNIVERSAL 10A/250V S/ PLACA, TP SILENTOQUE</v>
          </cell>
          <cell r="C4881" t="str">
            <v>UN</v>
          </cell>
          <cell r="D4881" t="str">
            <v>12,60</v>
          </cell>
        </row>
        <row r="4882">
          <cell r="A4882" t="str">
            <v>07559</v>
          </cell>
          <cell r="B4882" t="str">
            <v xml:space="preserve"> CONJUNTO EMBUTIR 2 INTERRUPTORES SIMPLES 10A/250V C/ PLACA, TP SILENTOQUE PIAL OU EQUIV</v>
          </cell>
          <cell r="C4882" t="str">
            <v>UN</v>
          </cell>
          <cell r="D4882" t="str">
            <v>10,19</v>
          </cell>
        </row>
        <row r="4883">
          <cell r="A4883" t="str">
            <v>07547</v>
          </cell>
          <cell r="B4883" t="str">
            <v xml:space="preserve"> CONJUNTO EMBUTIR 2 INTERRUPTORES SIMPLES 10A/250V S/ PLACA, TP SILENTOQUE PIAL OU EQUIV</v>
          </cell>
          <cell r="C4883" t="str">
            <v>UN</v>
          </cell>
          <cell r="D4883" t="str">
            <v>8,71</v>
          </cell>
        </row>
        <row r="4884">
          <cell r="A4884" t="str">
            <v>12126</v>
          </cell>
          <cell r="B4884" t="str">
            <v xml:space="preserve"> CONJUNTO EMBUTIR 3 INTERRUPTORES PARALELOS 10A/250V C/ PLACA TP SILENTOQUE PIAL OU EQUIV</v>
          </cell>
          <cell r="C4884" t="str">
            <v>UN</v>
          </cell>
          <cell r="D4884" t="str">
            <v>18,74</v>
          </cell>
        </row>
        <row r="4885">
          <cell r="A4885" t="str">
            <v>07560</v>
          </cell>
          <cell r="B4885" t="str">
            <v xml:space="preserve"> CONJUNTO EMBUTIR 3 INTERRUPTORES SIMPLES 10A/250V C/ PLACA, TP SILENTOQUE PIAL OU EQUIV</v>
          </cell>
          <cell r="C4885" t="str">
            <v>UN</v>
          </cell>
          <cell r="D4885" t="str">
            <v>14,06</v>
          </cell>
        </row>
        <row r="4886">
          <cell r="A4886" t="str">
            <v>07561</v>
          </cell>
          <cell r="B4886" t="str">
            <v xml:space="preserve"> CONJUNTO EMBUTIR 3 INTERRUPTORES SIMPLES 10A/250V S/ PLACA, TP SILENTOQUE PIAL OU EQUIV</v>
          </cell>
          <cell r="C4886" t="str">
            <v>UN</v>
          </cell>
          <cell r="D4886" t="str">
            <v>11,92</v>
          </cell>
        </row>
        <row r="4887">
          <cell r="A4887" t="str">
            <v>06142</v>
          </cell>
          <cell r="B4887" t="str">
            <v xml:space="preserve"> CONJUNTO LIGACAO PLASTICA P/ VASO SANITARIO (ESPUDE + TUBO + CANOPLA)</v>
          </cell>
          <cell r="C4887" t="str">
            <v>UN</v>
          </cell>
          <cell r="D4887" t="str">
            <v>11,81</v>
          </cell>
        </row>
        <row r="4888">
          <cell r="A4888" t="str">
            <v>25399</v>
          </cell>
          <cell r="B4888" t="str">
            <v xml:space="preserve"> CONJUNTO P/VOLEI(POSTES FOGO H=255 REDE NYLON 2 MM</v>
          </cell>
          <cell r="C4888" t="str">
            <v>UN</v>
          </cell>
          <cell r="D4888" t="str">
            <v>637,17</v>
          </cell>
        </row>
        <row r="4889">
          <cell r="A4889" t="str">
            <v>25398</v>
          </cell>
          <cell r="B4889" t="str">
            <v xml:space="preserve"> CONJUNTO PARA FUTSAL ( PAR DE TRAVES OFICIAL - 3,00X2,00M - EM TUBO DE AÇO GALV A FOGO 3" COM</v>
          </cell>
          <cell r="C4889" t="str">
            <v>UN</v>
          </cell>
          <cell r="D4889" t="str">
            <v>2.787,55</v>
          </cell>
        </row>
        <row r="4890">
          <cell r="A4890" t="str">
            <v>01383</v>
          </cell>
          <cell r="B4890" t="str">
            <v xml:space="preserve"> CONJUNTO PARA REBAIXAMENTO DE LENÇOL FREÁTICO: BOMBA ELÉTRICA A VÁCUO COM 8 PONTEIRAS</v>
          </cell>
          <cell r="C4890" t="str">
            <v>H</v>
          </cell>
          <cell r="D4890" t="str">
            <v>2,70</v>
          </cell>
        </row>
        <row r="4891">
          <cell r="A4891" t="str">
            <v>20275</v>
          </cell>
          <cell r="B4891" t="str">
            <v xml:space="preserve"> CONJUNTO PINO DE ACO C/ FURO E FINCA PINO CURTO P/ CONCRETO</v>
          </cell>
          <cell r="C4891" t="str">
            <v>CJ</v>
          </cell>
          <cell r="D4891" t="str">
            <v>0,79</v>
          </cell>
        </row>
        <row r="4892">
          <cell r="A4892" t="str">
            <v>13950</v>
          </cell>
          <cell r="B4892" t="str">
            <v xml:space="preserve"> CONJUNTO PNEUS CAMINHAO TOCO 3.5T</v>
          </cell>
          <cell r="C4892" t="str">
            <v>UN</v>
          </cell>
          <cell r="D4892" t="str">
            <v>2.610,52</v>
          </cell>
        </row>
        <row r="4893">
          <cell r="A4893" t="str">
            <v>13942</v>
          </cell>
          <cell r="B4893" t="str">
            <v xml:space="preserve"> CONJUNTO PNEUS ESPALHADOR REBOCAVEL AGREGADOS 4 RODAS</v>
          </cell>
          <cell r="C4893" t="str">
            <v>UN</v>
          </cell>
          <cell r="D4893" t="str">
            <v>1.522,90</v>
          </cell>
        </row>
        <row r="4894">
          <cell r="A4894" t="str">
            <v>13940</v>
          </cell>
          <cell r="B4894" t="str">
            <v xml:space="preserve"> CONJUNTO PNEUS MOTONIVELADORA 125CV</v>
          </cell>
          <cell r="C4894" t="str">
            <v>UN</v>
          </cell>
          <cell r="D4894" t="str">
            <v>10.706,22</v>
          </cell>
        </row>
        <row r="4895">
          <cell r="A4895" t="str">
            <v>13946</v>
          </cell>
          <cell r="B4895" t="str">
            <v xml:space="preserve"> CONJUNTO PNEUS TRATOR E PULVI-MISTURADOR 61CV</v>
          </cell>
          <cell r="C4895" t="str">
            <v>UN</v>
          </cell>
          <cell r="D4895" t="str">
            <v>4.794,88</v>
          </cell>
        </row>
        <row r="4896">
          <cell r="A4896" t="str">
            <v>10667</v>
          </cell>
          <cell r="B4896" t="str">
            <v xml:space="preserve"> CONTAINER DE 2,20 X 6,20 M, PADRAO SIMPLES (SEM DIVISORIAS)</v>
          </cell>
          <cell r="C4896" t="str">
            <v>UN</v>
          </cell>
          <cell r="D4896" t="str">
            <v>8.938,50</v>
          </cell>
        </row>
        <row r="4897">
          <cell r="A4897" t="str">
            <v>10775</v>
          </cell>
          <cell r="B4897" t="str">
            <v xml:space="preserve"> CONTAINER DE 2,20 X 6,20 M, PARA ESCRITORIO, COMPLETO (COM BANHEIRO) (LOCACAO)</v>
          </cell>
          <cell r="C4897" t="str">
            <v>MES</v>
          </cell>
          <cell r="D4897" t="str">
            <v>400,00</v>
          </cell>
        </row>
        <row r="4898">
          <cell r="A4898" t="str">
            <v>10779</v>
          </cell>
          <cell r="B4898" t="str">
            <v xml:space="preserve"> CONTAINER 2,30 X 4,30 M PARA SANITÁRIO COM 5 BACIAS, 1 LAVATORIO E 4 MICTORIOS</v>
          </cell>
          <cell r="C4898" t="str">
            <v>MES</v>
          </cell>
          <cell r="D4898" t="str">
            <v>600,00</v>
          </cell>
        </row>
        <row r="4899">
          <cell r="A4899" t="str">
            <v>10777</v>
          </cell>
          <cell r="B4899" t="str">
            <v xml:space="preserve"> CONTAINER 2,30 X 4,30 M PARA SANITARIO COM 3 BACIAS, 4 CHUVEIROS, 1 LAVATÓRIO E 1 MICTÓRIO</v>
          </cell>
          <cell r="C4899" t="str">
            <v>MES</v>
          </cell>
          <cell r="D4899" t="str">
            <v>555,72</v>
          </cell>
        </row>
        <row r="4900">
          <cell r="A4900" t="str">
            <v>10776</v>
          </cell>
          <cell r="B4900" t="str">
            <v xml:space="preserve"> CONTAINER 2,30 X 6,00 M PARA ESCRITORIO SEM DIVISORIAS INTERNAS</v>
          </cell>
          <cell r="C4900" t="str">
            <v>MES</v>
          </cell>
          <cell r="D4900" t="str">
            <v>378,57</v>
          </cell>
        </row>
        <row r="4901">
          <cell r="A4901" t="str">
            <v>10778</v>
          </cell>
          <cell r="B4901" t="str">
            <v xml:space="preserve"> CONTAINER 2,30 X 6,00 M PARA SANITARIO COM 4 BACIAS, 8 CHUVEIROS, 1 LAVATORIO E 1 MICTORIO</v>
          </cell>
          <cell r="C4901" t="str">
            <v>MES</v>
          </cell>
          <cell r="D4901" t="str">
            <v>585,72</v>
          </cell>
        </row>
        <row r="4902">
          <cell r="A4902" t="str">
            <v>01630</v>
          </cell>
          <cell r="B4902" t="str">
            <v xml:space="preserve"> CONTATOR P/ ACIONAMENTO DE CAPACITORES TIPO WEG CW247</v>
          </cell>
          <cell r="C4902" t="str">
            <v>UN</v>
          </cell>
          <cell r="D4902" t="str">
            <v>2.835,92</v>
          </cell>
        </row>
        <row r="4903">
          <cell r="A4903" t="str">
            <v>01613</v>
          </cell>
          <cell r="B4903" t="str">
            <v xml:space="preserve"> CONTATOR TRIPOLAR DE POTENCIA 112A (500V) CATEGORIA AC-2 E AC-3</v>
          </cell>
          <cell r="C4903" t="str">
            <v>UN</v>
          </cell>
          <cell r="D4903" t="str">
            <v>1.113,03</v>
          </cell>
        </row>
        <row r="4904">
          <cell r="A4904" t="str">
            <v>01623</v>
          </cell>
          <cell r="B4904" t="str">
            <v xml:space="preserve"> CONTATOR TRIPOLAR DE POTENCIA 12A (500V) CATEGORIA AC-2 E AC-3</v>
          </cell>
          <cell r="C4904" t="str">
            <v>UN</v>
          </cell>
          <cell r="D4904" t="str">
            <v>89,85</v>
          </cell>
        </row>
        <row r="4905">
          <cell r="A4905" t="str">
            <v>01626</v>
          </cell>
          <cell r="B4905" t="str">
            <v xml:space="preserve"> CONTATOR TRIPOLAR DE POTENCIA 180A (500V) CATEGORIA AC-2 E AC-3</v>
          </cell>
          <cell r="C4905" t="str">
            <v>UN</v>
          </cell>
          <cell r="D4905" t="str">
            <v>1.652,12</v>
          </cell>
        </row>
        <row r="4906">
          <cell r="A4906" t="str">
            <v>01625</v>
          </cell>
          <cell r="B4906" t="str">
            <v xml:space="preserve"> CONTATOR TRIPOLAR DE POTENCIA 22A (500V) CATEGORIA AC-2 E AC-3</v>
          </cell>
          <cell r="C4906" t="str">
            <v>UN</v>
          </cell>
          <cell r="D4906" t="str">
            <v>121,42</v>
          </cell>
        </row>
        <row r="4907">
          <cell r="A4907" t="str">
            <v>01619</v>
          </cell>
          <cell r="B4907" t="str">
            <v xml:space="preserve"> CONTATOR TRIPOLAR DE POTENCIA 25A (500V) CATEGORIA AC-2 E AC-3</v>
          </cell>
          <cell r="C4907" t="str">
            <v>UN</v>
          </cell>
          <cell r="D4907" t="str">
            <v>131,13</v>
          </cell>
        </row>
        <row r="4908">
          <cell r="A4908" t="str">
            <v>01622</v>
          </cell>
          <cell r="B4908" t="str">
            <v xml:space="preserve"> CONTATOR TRIPOLAR DE POTENCIA 270A (500V) CATEGORIA AC-2 E AC-3</v>
          </cell>
          <cell r="C4908" t="str">
            <v>UN</v>
          </cell>
          <cell r="D4908" t="str">
            <v>5.088,93</v>
          </cell>
        </row>
        <row r="4909">
          <cell r="A4909" t="str">
            <v>01616</v>
          </cell>
          <cell r="B4909" t="str">
            <v xml:space="preserve"> CONTATOR TRIPOLAR DE POTENCIA 300A (500V) CATEGORIA AC-2 E AC-3</v>
          </cell>
          <cell r="C4909" t="str">
            <v>UN</v>
          </cell>
          <cell r="D4909" t="str">
            <v>5.088,93</v>
          </cell>
        </row>
        <row r="4910">
          <cell r="A4910" t="str">
            <v>01614</v>
          </cell>
          <cell r="B4910" t="str">
            <v xml:space="preserve"> CONTATOR TRIPOLAR DE POTENCIA 32A (500V) CATEGORIA AC-2 E AC-3</v>
          </cell>
          <cell r="C4910" t="str">
            <v>UN</v>
          </cell>
          <cell r="D4910" t="str">
            <v>207,56</v>
          </cell>
        </row>
        <row r="4911">
          <cell r="A4911" t="str">
            <v>01620</v>
          </cell>
          <cell r="B4911" t="str">
            <v xml:space="preserve"> CONTATOR TRIPOLAR DE POTENCIA 36A (500V) CATEGORIA AC-2 E AC-3</v>
          </cell>
          <cell r="C4911" t="str">
            <v>UN</v>
          </cell>
          <cell r="D4911" t="str">
            <v>291,83</v>
          </cell>
        </row>
        <row r="4912">
          <cell r="A4912" t="str">
            <v>01617</v>
          </cell>
          <cell r="B4912" t="str">
            <v xml:space="preserve"> CONTATOR TRIPOLAR DE POTENCIA 400A (500V) CATEGORIA AC-2 E AC-3</v>
          </cell>
          <cell r="C4912" t="str">
            <v>UN</v>
          </cell>
          <cell r="D4912" t="str">
            <v>6.287,59</v>
          </cell>
        </row>
        <row r="4913">
          <cell r="A4913" t="str">
            <v>01621</v>
          </cell>
          <cell r="B4913" t="str">
            <v xml:space="preserve"> CONTATOR TRIPOLAR DE POTENCIA 45A (500V) CATEGORIA AC-2 E AC-3</v>
          </cell>
          <cell r="C4913" t="str">
            <v>UN</v>
          </cell>
          <cell r="D4913" t="str">
            <v>349,96</v>
          </cell>
        </row>
        <row r="4914">
          <cell r="A4914" t="str">
            <v>01629</v>
          </cell>
          <cell r="B4914" t="str">
            <v xml:space="preserve"> CONTATOR TRIPOLAR DE POTENCIA 490A (500V) CATEGORIA AC-2 E AC-3</v>
          </cell>
          <cell r="C4914" t="str">
            <v>UN</v>
          </cell>
          <cell r="D4914" t="str">
            <v>8.848,87</v>
          </cell>
        </row>
        <row r="4915">
          <cell r="A4915" t="str">
            <v>01627</v>
          </cell>
          <cell r="B4915" t="str">
            <v xml:space="preserve"> CONTATOR TRIPOLAR DE POTENCIA 63A (500V) CATEGORIA AC-2 E AC-3</v>
          </cell>
          <cell r="C4915" t="str">
            <v>UN</v>
          </cell>
          <cell r="D4915" t="str">
            <v>497,28</v>
          </cell>
        </row>
        <row r="4916">
          <cell r="A4916" t="str">
            <v>01624</v>
          </cell>
          <cell r="B4916" t="str">
            <v xml:space="preserve"> CONTATOR TRIPOLAR DE POTENCIA 630A (500V) CATEGORIA AC-2 E AC-3</v>
          </cell>
          <cell r="C4916" t="str">
            <v>UN</v>
          </cell>
          <cell r="D4916" t="str">
            <v>11.299,25</v>
          </cell>
        </row>
        <row r="4917">
          <cell r="A4917" t="str">
            <v>01615</v>
          </cell>
          <cell r="B4917" t="str">
            <v xml:space="preserve"> CONTATOR TRIPOLAR DE POTENCIA 75A (500V) CATEGORIA AC-2 E AC-3</v>
          </cell>
          <cell r="C4917" t="str">
            <v>UN</v>
          </cell>
          <cell r="D4917" t="str">
            <v>619,57</v>
          </cell>
        </row>
        <row r="4918">
          <cell r="A4918" t="str">
            <v>01618</v>
          </cell>
          <cell r="B4918" t="str">
            <v xml:space="preserve"> CONTATOR TRIPOLAR DE POTENCIA 94A (500V) CATEGORIA AC-2 E AC-3</v>
          </cell>
          <cell r="C4918" t="str">
            <v>UN</v>
          </cell>
          <cell r="D4918" t="str">
            <v>924,19</v>
          </cell>
        </row>
        <row r="4919">
          <cell r="A4919" t="str">
            <v>01612</v>
          </cell>
          <cell r="B4919" t="str">
            <v xml:space="preserve"> CONTATOR TRIPOLAR, CATEGORIA DE UTILIZAÇÃO AC-2 E AC-3, TENSÃO NOMINAL DE ATÉ 500 V, COM CORRENTE</v>
          </cell>
          <cell r="C4919" t="str">
            <v>UN</v>
          </cell>
          <cell r="D4919" t="str">
            <v>88,72</v>
          </cell>
        </row>
        <row r="4920">
          <cell r="A4920" t="str">
            <v>14211</v>
          </cell>
          <cell r="B4920" t="str">
            <v xml:space="preserve"> CONTRA PORCA SEXTAVADA H = 35MM</v>
          </cell>
          <cell r="C4920" t="str">
            <v>UN</v>
          </cell>
          <cell r="D4920" t="str">
            <v>31,22</v>
          </cell>
        </row>
        <row r="4921">
          <cell r="A4921" t="str">
            <v>04266</v>
          </cell>
          <cell r="B4921" t="str">
            <v xml:space="preserve"> COPIA HELIOGRAFICA</v>
          </cell>
          <cell r="C4921" t="str">
            <v>M2</v>
          </cell>
          <cell r="D4921" t="str">
            <v>12,04</v>
          </cell>
        </row>
        <row r="4922">
          <cell r="A4922" t="str">
            <v>12890</v>
          </cell>
          <cell r="B4922" t="str">
            <v xml:space="preserve"> CORDAO DE NYLON P/ PISO DE CARPETE - COLOCADO</v>
          </cell>
          <cell r="C4922" t="str">
            <v>M</v>
          </cell>
          <cell r="D4922" t="str">
            <v>5,56</v>
          </cell>
        </row>
        <row r="4923">
          <cell r="A4923" t="str">
            <v>01634</v>
          </cell>
          <cell r="B4923" t="str">
            <v xml:space="preserve"> CORDEL DETONANTE NP10</v>
          </cell>
          <cell r="C4923" t="str">
            <v>M</v>
          </cell>
          <cell r="D4923" t="str">
            <v>1,38</v>
          </cell>
        </row>
        <row r="4924">
          <cell r="A4924" t="str">
            <v>05086</v>
          </cell>
          <cell r="B4924" t="str">
            <v xml:space="preserve"> CORRENTE DE FERRO E = 1/2''</v>
          </cell>
          <cell r="C4924" t="str">
            <v>KG</v>
          </cell>
          <cell r="D4924" t="str">
            <v>16,15</v>
          </cell>
        </row>
        <row r="4925">
          <cell r="A4925" t="str">
            <v>12109</v>
          </cell>
          <cell r="B4925" t="str">
            <v xml:space="preserve"> CORTA-CIRCUITO FUSIVEL DISTRIBUICAO, 100A/15 KV C/ SUPORTE L, TIPO LMO DA HITACHE-LINE OU EQUIV</v>
          </cell>
          <cell r="C4925" t="str">
            <v>UN</v>
          </cell>
          <cell r="D4925" t="str">
            <v>284,79</v>
          </cell>
        </row>
        <row r="4926">
          <cell r="A4926" t="str">
            <v>12722</v>
          </cell>
          <cell r="B4926" t="str">
            <v xml:space="preserve"> COTOVELO COBRE S/ANEL SOLDA REF 607 104MM</v>
          </cell>
          <cell r="C4926" t="str">
            <v>UN</v>
          </cell>
          <cell r="D4926" t="str">
            <v>349,08</v>
          </cell>
        </row>
        <row r="4927">
          <cell r="A4927" t="str">
            <v>12714</v>
          </cell>
          <cell r="B4927" t="str">
            <v xml:space="preserve"> COTOVELO COBRE S/ANEL SOLDA REF 607 15MM</v>
          </cell>
          <cell r="C4927" t="str">
            <v>UN</v>
          </cell>
          <cell r="D4927" t="str">
            <v>2,86</v>
          </cell>
        </row>
        <row r="4928">
          <cell r="A4928" t="str">
            <v>12715</v>
          </cell>
          <cell r="B4928" t="str">
            <v xml:space="preserve"> COTOVELO COBRE S/ANEL SOLDA REF 607 22MM</v>
          </cell>
          <cell r="C4928" t="str">
            <v>UN</v>
          </cell>
          <cell r="D4928" t="str">
            <v>6,97</v>
          </cell>
        </row>
        <row r="4929">
          <cell r="A4929" t="str">
            <v>12716</v>
          </cell>
          <cell r="B4929" t="str">
            <v xml:space="preserve"> COTOVELO COBRE S/ANEL SOLDA REF 607 28MM</v>
          </cell>
          <cell r="C4929" t="str">
            <v>UN</v>
          </cell>
          <cell r="D4929" t="str">
            <v>9,58</v>
          </cell>
        </row>
        <row r="4930">
          <cell r="A4930" t="str">
            <v>12717</v>
          </cell>
          <cell r="B4930" t="str">
            <v xml:space="preserve"> COTOVELO COBRE S/ANEL SOLDA REF 607 35MM</v>
          </cell>
          <cell r="C4930" t="str">
            <v>UN</v>
          </cell>
          <cell r="D4930" t="str">
            <v>25,68</v>
          </cell>
        </row>
        <row r="4931">
          <cell r="A4931" t="str">
            <v>12718</v>
          </cell>
          <cell r="B4931" t="str">
            <v xml:space="preserve"> COTOVELO COBRE S/ANEL SOLDA REF 607 42MM</v>
          </cell>
          <cell r="C4931" t="str">
            <v>UN</v>
          </cell>
          <cell r="D4931" t="str">
            <v>38,83</v>
          </cell>
        </row>
        <row r="4932">
          <cell r="A4932" t="str">
            <v>12719</v>
          </cell>
          <cell r="B4932" t="str">
            <v xml:space="preserve"> COTOVELO COBRE S/ANEL SOLDA REF 607 54MM</v>
          </cell>
          <cell r="C4932" t="str">
            <v>UN</v>
          </cell>
          <cell r="D4932" t="str">
            <v>57,18</v>
          </cell>
        </row>
        <row r="4933">
          <cell r="A4933" t="str">
            <v>12720</v>
          </cell>
          <cell r="B4933" t="str">
            <v xml:space="preserve"> COTOVELO COBRE S/ANEL SOLDA REF 607 66MM</v>
          </cell>
          <cell r="C4933" t="str">
            <v>UN</v>
          </cell>
          <cell r="D4933" t="str">
            <v>170,20</v>
          </cell>
        </row>
        <row r="4934">
          <cell r="A4934" t="str">
            <v>12721</v>
          </cell>
          <cell r="B4934" t="str">
            <v xml:space="preserve"> COTOVELO COBRE S/ANEL SOLDA REF 607 79MM</v>
          </cell>
          <cell r="C4934" t="str">
            <v>UN</v>
          </cell>
          <cell r="D4934" t="str">
            <v>203,21</v>
          </cell>
        </row>
        <row r="4935">
          <cell r="A4935" t="str">
            <v>03112</v>
          </cell>
          <cell r="B4935" t="str">
            <v xml:space="preserve"> CREMONA LATAO CROMADO OU POLIDO - COMPLETA C/ VARA H =1,20M</v>
          </cell>
          <cell r="C4935" t="str">
            <v>CJ</v>
          </cell>
          <cell r="D4935" t="str">
            <v>40,15</v>
          </cell>
        </row>
        <row r="4936">
          <cell r="A4936" t="str">
            <v>03113</v>
          </cell>
          <cell r="B4936" t="str">
            <v xml:space="preserve"> CREMONA LATAO CROMADO OU POLIDO - COMPLETA C/ VARA H =1,50M</v>
          </cell>
          <cell r="C4936" t="str">
            <v>CJ</v>
          </cell>
          <cell r="D4936" t="str">
            <v>45,13</v>
          </cell>
        </row>
        <row r="4937">
          <cell r="A4937" t="str">
            <v>03114</v>
          </cell>
          <cell r="B4937" t="str">
            <v xml:space="preserve"> CREMONA LATAO CROMADO 113 X 40 X 35MM (NAO INCL VARA FERRO)</v>
          </cell>
          <cell r="C4937" t="str">
            <v>UN</v>
          </cell>
          <cell r="D4937" t="str">
            <v>31,00</v>
          </cell>
        </row>
        <row r="4938">
          <cell r="A4938" t="str">
            <v>01636</v>
          </cell>
          <cell r="B4938" t="str">
            <v xml:space="preserve"> CRIVO FOFO FLANGE PN-10 DN 80</v>
          </cell>
          <cell r="C4938" t="str">
            <v>UN</v>
          </cell>
          <cell r="D4938" t="str">
            <v>140,78</v>
          </cell>
        </row>
        <row r="4939">
          <cell r="A4939" t="str">
            <v>01637</v>
          </cell>
          <cell r="B4939" t="str">
            <v xml:space="preserve"> CRIVO FOFO FLANGE PN-10 DN 150</v>
          </cell>
          <cell r="C4939" t="str">
            <v>UN</v>
          </cell>
          <cell r="D4939" t="str">
            <v>289,04</v>
          </cell>
        </row>
        <row r="4940">
          <cell r="A4940" t="str">
            <v>01638</v>
          </cell>
          <cell r="B4940" t="str">
            <v xml:space="preserve"> CRIVO FOFO FLANGE PN-10 DN 200</v>
          </cell>
          <cell r="C4940" t="str">
            <v>UN</v>
          </cell>
          <cell r="D4940" t="str">
            <v>405,78</v>
          </cell>
        </row>
        <row r="4941">
          <cell r="A4941" t="str">
            <v>01645</v>
          </cell>
          <cell r="B4941" t="str">
            <v xml:space="preserve"> CRIVO FOFO FLANGE PN-10 DN 250</v>
          </cell>
          <cell r="C4941" t="str">
            <v>UN</v>
          </cell>
          <cell r="D4941" t="str">
            <v>566,74</v>
          </cell>
        </row>
        <row r="4942">
          <cell r="A4942" t="str">
            <v>01639</v>
          </cell>
          <cell r="B4942" t="str">
            <v xml:space="preserve"> CRIVO FOFO FLANGE PN-10 DN 300</v>
          </cell>
          <cell r="C4942" t="str">
            <v>UN</v>
          </cell>
          <cell r="D4942" t="str">
            <v>727,69</v>
          </cell>
        </row>
        <row r="4943">
          <cell r="A4943" t="str">
            <v>01640</v>
          </cell>
          <cell r="B4943" t="str">
            <v xml:space="preserve"> CRIVO FOFO FLANGE PN-10 DN 350</v>
          </cell>
          <cell r="C4943" t="str">
            <v>UN</v>
          </cell>
          <cell r="D4943" t="str">
            <v>928,31</v>
          </cell>
        </row>
        <row r="4944">
          <cell r="A4944" t="str">
            <v>01644</v>
          </cell>
          <cell r="B4944" t="str">
            <v xml:space="preserve"> CRIVO FOFO FLANGE PN-10 DN 400</v>
          </cell>
          <cell r="C4944" t="str">
            <v>UN</v>
          </cell>
          <cell r="D4944" t="str">
            <v>1.004,25</v>
          </cell>
        </row>
        <row r="4945">
          <cell r="A4945" t="str">
            <v>01641</v>
          </cell>
          <cell r="B4945" t="str">
            <v xml:space="preserve"> CRIVO FOFO FLANGE PN-10 DN 450</v>
          </cell>
          <cell r="C4945" t="str">
            <v>UN</v>
          </cell>
          <cell r="D4945" t="str">
            <v>1.807,09</v>
          </cell>
        </row>
        <row r="4946">
          <cell r="A4946" t="str">
            <v>01642</v>
          </cell>
          <cell r="B4946" t="str">
            <v xml:space="preserve"> CRIVO FOFO FLANGE PN-10 DN 500</v>
          </cell>
          <cell r="C4946" t="str">
            <v>UN</v>
          </cell>
          <cell r="D4946" t="str">
            <v>2.137,73</v>
          </cell>
        </row>
        <row r="4947">
          <cell r="A4947" t="str">
            <v>01643</v>
          </cell>
          <cell r="B4947" t="str">
            <v xml:space="preserve"> CRIVO FOFO FLANGE PN-10 DN 600</v>
          </cell>
          <cell r="C4947" t="str">
            <v>UN</v>
          </cell>
          <cell r="D4947" t="str">
            <v>2.334,95</v>
          </cell>
        </row>
        <row r="4948">
          <cell r="A4948" t="str">
            <v>01646</v>
          </cell>
          <cell r="B4948" t="str">
            <v xml:space="preserve"> CRIVO FOFO FLANGE, PN-10, DN = 100 MM</v>
          </cell>
          <cell r="C4948" t="str">
            <v>UN</v>
          </cell>
          <cell r="D4948" t="str">
            <v>192,69</v>
          </cell>
        </row>
        <row r="4949">
          <cell r="A4949" t="str">
            <v>10510</v>
          </cell>
          <cell r="B4949" t="str">
            <v xml:space="preserve"> CRUZETA DE MADEIRA DE LEI, COMPRIM= 2,4M SECAO TRANSVERSAL 90 X 115MM</v>
          </cell>
          <cell r="C4949" t="str">
            <v>UN</v>
          </cell>
          <cell r="D4949" t="str">
            <v>114,68</v>
          </cell>
        </row>
        <row r="4950">
          <cell r="A4950" t="str">
            <v>01649</v>
          </cell>
          <cell r="B4950" t="str">
            <v xml:space="preserve"> CRUZETA FERRO GALV ROSCA REF 1 1/2"</v>
          </cell>
          <cell r="C4950" t="str">
            <v>UN</v>
          </cell>
          <cell r="D4950" t="str">
            <v>31,91</v>
          </cell>
        </row>
        <row r="4951">
          <cell r="A4951" t="str">
            <v>01653</v>
          </cell>
          <cell r="B4951" t="str">
            <v xml:space="preserve"> CRUZETA FERRO GALV ROSCA REF 1 1/4"</v>
          </cell>
          <cell r="C4951" t="str">
            <v>UN</v>
          </cell>
          <cell r="D4951" t="str">
            <v>26,49</v>
          </cell>
        </row>
        <row r="4952">
          <cell r="A4952" t="str">
            <v>01647</v>
          </cell>
          <cell r="B4952" t="str">
            <v xml:space="preserve"> CRUZETA FERRO GALV ROSCA REF 1/2"</v>
          </cell>
          <cell r="C4952" t="str">
            <v>UN</v>
          </cell>
          <cell r="D4952" t="str">
            <v>9,81</v>
          </cell>
        </row>
        <row r="4953">
          <cell r="A4953" t="str">
            <v>01648</v>
          </cell>
          <cell r="B4953" t="str">
            <v xml:space="preserve"> CRUZETA FERRO GALV ROSCA REF 1"</v>
          </cell>
          <cell r="C4953" t="str">
            <v>UN</v>
          </cell>
          <cell r="D4953" t="str">
            <v>18,86</v>
          </cell>
        </row>
        <row r="4954">
          <cell r="A4954" t="str">
            <v>01651</v>
          </cell>
          <cell r="B4954" t="str">
            <v xml:space="preserve"> CRUZETA FERRO GALV ROSCA REF 2 1/2"</v>
          </cell>
          <cell r="C4954" t="str">
            <v>UN</v>
          </cell>
          <cell r="D4954" t="str">
            <v>69,51</v>
          </cell>
        </row>
        <row r="4955">
          <cell r="A4955" t="str">
            <v>01650</v>
          </cell>
          <cell r="B4955" t="str">
            <v xml:space="preserve"> CRUZETA FERRO GALV ROSCA REF 2"</v>
          </cell>
          <cell r="C4955" t="str">
            <v>UN</v>
          </cell>
          <cell r="D4955" t="str">
            <v>44,09</v>
          </cell>
        </row>
        <row r="4956">
          <cell r="A4956" t="str">
            <v>01654</v>
          </cell>
          <cell r="B4956" t="str">
            <v xml:space="preserve"> CRUZETA FERRO GALV ROSCA REF 3/4"</v>
          </cell>
          <cell r="C4956" t="str">
            <v>UN</v>
          </cell>
          <cell r="D4956" t="str">
            <v>12,52</v>
          </cell>
        </row>
        <row r="4957">
          <cell r="A4957" t="str">
            <v>01652</v>
          </cell>
          <cell r="B4957" t="str">
            <v xml:space="preserve"> CRUZETA FERRO GALV ROSCA REF 3"</v>
          </cell>
          <cell r="C4957" t="str">
            <v>UN</v>
          </cell>
          <cell r="D4957" t="str">
            <v>97,53</v>
          </cell>
        </row>
        <row r="4958">
          <cell r="A4958" t="str">
            <v>01725</v>
          </cell>
          <cell r="B4958" t="str">
            <v xml:space="preserve"> CRUZETA PVC PBA EB 183 JE BBBB DN 50/DE 60MM</v>
          </cell>
          <cell r="C4958" t="str">
            <v>UN</v>
          </cell>
          <cell r="D4958" t="str">
            <v>26,90</v>
          </cell>
        </row>
        <row r="4959">
          <cell r="A4959" t="str">
            <v>12920</v>
          </cell>
          <cell r="B4959" t="str">
            <v xml:space="preserve"> CRUZETA PVC PBA JE BBBB DN 100/DE 110MM</v>
          </cell>
          <cell r="C4959" t="str">
            <v>UN</v>
          </cell>
          <cell r="D4959" t="str">
            <v>121,61</v>
          </cell>
        </row>
        <row r="4960">
          <cell r="A4960" t="str">
            <v>12943</v>
          </cell>
          <cell r="B4960" t="str">
            <v xml:space="preserve"> CRUZETA PVC PBA JE BBBB DN 75/DE 85MM</v>
          </cell>
          <cell r="C4960" t="str">
            <v>UN</v>
          </cell>
          <cell r="D4960" t="str">
            <v>65,60</v>
          </cell>
        </row>
        <row r="4961">
          <cell r="A4961" t="str">
            <v>01727</v>
          </cell>
          <cell r="B4961" t="str">
            <v xml:space="preserve"> CRUZETA REDUCAO PVC PBA EB183 JE BBBB DN 75 X 50 /DE 85 X 60MM</v>
          </cell>
          <cell r="C4961" t="str">
            <v>UN</v>
          </cell>
          <cell r="D4961" t="str">
            <v>50,13</v>
          </cell>
        </row>
        <row r="4962">
          <cell r="A4962" t="str">
            <v>01743</v>
          </cell>
          <cell r="B4962" t="str">
            <v xml:space="preserve"> CUBA ACO INOXIDAVEL NUM 1 (46,5X30,0X11,5) CM</v>
          </cell>
          <cell r="C4962" t="str">
            <v>UN</v>
          </cell>
          <cell r="D4962" t="str">
            <v>43,99</v>
          </cell>
        </row>
        <row r="4963">
          <cell r="A4963" t="str">
            <v>01747</v>
          </cell>
          <cell r="B4963" t="str">
            <v xml:space="preserve"> CUBA ACO INOXIDAVEL NUM 2 (56,0X33,0X11,5) CM</v>
          </cell>
          <cell r="C4963" t="str">
            <v>UN</v>
          </cell>
          <cell r="D4963" t="str">
            <v>52,18</v>
          </cell>
        </row>
        <row r="4964">
          <cell r="A4964" t="str">
            <v>01744</v>
          </cell>
          <cell r="B4964" t="str">
            <v xml:space="preserve"> CUBA ACO INOXIDAVEL NUM 3 (40,0X34,0X11,5) CM</v>
          </cell>
          <cell r="C4964" t="str">
            <v>UN</v>
          </cell>
          <cell r="D4964" t="str">
            <v>48,66</v>
          </cell>
        </row>
        <row r="4965">
          <cell r="A4965" t="str">
            <v>07241</v>
          </cell>
          <cell r="B4965" t="str">
            <v xml:space="preserve"> CUMEEIRA ALUMINIO ONDULADA ESP = 0,8MM LARG = 1,12M</v>
          </cell>
          <cell r="C4965" t="str">
            <v>M2</v>
          </cell>
          <cell r="D4965" t="str">
            <v>32,26</v>
          </cell>
        </row>
        <row r="4966">
          <cell r="A4966" t="str">
            <v>20236</v>
          </cell>
          <cell r="B4966" t="str">
            <v xml:space="preserve"> CUMEEIRA ARTICULADA FIBROCIMENTO P/ TELHA ONDULADA 6MM</v>
          </cell>
          <cell r="C4966" t="str">
            <v>UN</v>
          </cell>
          <cell r="D4966" t="str">
            <v>41,42</v>
          </cell>
        </row>
        <row r="4967">
          <cell r="A4967" t="str">
            <v>11013</v>
          </cell>
          <cell r="B4967" t="str">
            <v xml:space="preserve"> CUMEEIRA ARTICULADA P/ TELHA FIBROC. CANALETE 49 OU KALHETA - ABA EXTERNA (SUPERIOR)</v>
          </cell>
          <cell r="C4967" t="str">
            <v>UN</v>
          </cell>
          <cell r="D4967" t="str">
            <v>21,16</v>
          </cell>
        </row>
        <row r="4968">
          <cell r="A4968" t="str">
            <v>11014</v>
          </cell>
          <cell r="B4968" t="str">
            <v xml:space="preserve"> CUMEEIRA ARTICULADA P/ TELHA FIBROC. CANALETE 49 OU KALHETA - ABA INTERNA (INFERIOR)</v>
          </cell>
          <cell r="C4968" t="str">
            <v>UN</v>
          </cell>
          <cell r="D4968" t="str">
            <v>19,45</v>
          </cell>
        </row>
        <row r="4969">
          <cell r="A4969" t="str">
            <v>11017</v>
          </cell>
          <cell r="B4969" t="str">
            <v xml:space="preserve"> CUMEEIRA ARTICULADA SUPERIOR P/ TELHA FIBROCIMENTO 4MM</v>
          </cell>
          <cell r="C4969" t="str">
            <v>UN</v>
          </cell>
          <cell r="D4969" t="str">
            <v>5,61</v>
          </cell>
        </row>
        <row r="4970">
          <cell r="A4970" t="str">
            <v>11015</v>
          </cell>
          <cell r="B4970" t="str">
            <v xml:space="preserve"> CUMEEIRA NORMAL DE EXTREMIDADE OU TERMINAL P/ TELHA FIBROCIMENTO CANALETE 90 OU KALHETAO</v>
          </cell>
          <cell r="C4970" t="str">
            <v>UN</v>
          </cell>
          <cell r="D4970" t="str">
            <v>51,01</v>
          </cell>
        </row>
        <row r="4971">
          <cell r="A4971" t="str">
            <v>20235</v>
          </cell>
          <cell r="B4971" t="str">
            <v xml:space="preserve"> CUMEEIRA NORMAL FIBROCIMENTO ABA 300MM P/ TELHA ONDULADA 6MM</v>
          </cell>
          <cell r="C4971" t="str">
            <v>UN</v>
          </cell>
          <cell r="D4971" t="str">
            <v>34,68</v>
          </cell>
        </row>
        <row r="4972">
          <cell r="A4972" t="str">
            <v>11016</v>
          </cell>
          <cell r="B4972" t="str">
            <v xml:space="preserve"> CUMEEIRA NORMAL P/ TELHA FIBROCIMENTO</v>
          </cell>
          <cell r="C4972" t="str">
            <v>UN</v>
          </cell>
          <cell r="D4972" t="str">
            <v>32,18</v>
          </cell>
        </row>
        <row r="4973">
          <cell r="A4973" t="str">
            <v>07215</v>
          </cell>
          <cell r="B4973" t="str">
            <v xml:space="preserve"> CUMEEIRA NORMAL P/ TELHA FIBROCIMENTO CANALETE 49 OU KALHETA</v>
          </cell>
          <cell r="C4973" t="str">
            <v>UN</v>
          </cell>
          <cell r="D4973" t="str">
            <v>18,96</v>
          </cell>
        </row>
        <row r="4974">
          <cell r="A4974" t="str">
            <v>07216</v>
          </cell>
          <cell r="B4974" t="str">
            <v xml:space="preserve"> CUMEEIRA NORMAL P/ TELHA FIBROCIMENTO CANALETE 90 OU KALHETAO</v>
          </cell>
          <cell r="C4974" t="str">
            <v>UN</v>
          </cell>
          <cell r="D4974" t="str">
            <v>42,62</v>
          </cell>
        </row>
        <row r="4975">
          <cell r="A4975" t="str">
            <v>07181</v>
          </cell>
          <cell r="B4975" t="str">
            <v xml:space="preserve"> CUMEEIRA P/ TELHA CERAMICA</v>
          </cell>
          <cell r="C4975" t="str">
            <v>UN</v>
          </cell>
          <cell r="D4975" t="str">
            <v>2,92</v>
          </cell>
        </row>
        <row r="4976">
          <cell r="A4976" t="str">
            <v>07214</v>
          </cell>
          <cell r="B4976" t="str">
            <v xml:space="preserve"> CUMEEIRA SHED P/ TELHA FIBROCIMENTO ONDULADA</v>
          </cell>
          <cell r="C4976" t="str">
            <v>UN</v>
          </cell>
          <cell r="D4976" t="str">
            <v>29,01</v>
          </cell>
        </row>
        <row r="4977">
          <cell r="A4977" t="str">
            <v>07219</v>
          </cell>
          <cell r="B4977" t="str">
            <v xml:space="preserve"> CUMEEIRA UNIVERSAL P/ TELHA FIBROCIMENTO ONDULADA (6MM - 110 X 21CM)</v>
          </cell>
          <cell r="C4977" t="str">
            <v>UN</v>
          </cell>
          <cell r="D4977" t="str">
            <v>32,73</v>
          </cell>
        </row>
        <row r="4978">
          <cell r="A4978" t="str">
            <v>01752</v>
          </cell>
          <cell r="B4978" t="str">
            <v xml:space="preserve"> CURVA CERAMICA 45G ESG PB DN 100</v>
          </cell>
          <cell r="C4978" t="str">
            <v>UN</v>
          </cell>
          <cell r="D4978" t="str">
            <v>11,71</v>
          </cell>
        </row>
        <row r="4979">
          <cell r="A4979" t="str">
            <v>01774</v>
          </cell>
          <cell r="B4979" t="str">
            <v xml:space="preserve"> CURVA CERAMICA 45G ESG PB DN 150</v>
          </cell>
          <cell r="C4979" t="str">
            <v>UN</v>
          </cell>
          <cell r="D4979" t="str">
            <v>25,25</v>
          </cell>
        </row>
        <row r="4980">
          <cell r="A4980" t="str">
            <v>01773</v>
          </cell>
          <cell r="B4980" t="str">
            <v xml:space="preserve"> CURVA CERAMICA 45G ESG PB DN 200</v>
          </cell>
          <cell r="C4980" t="str">
            <v>UN</v>
          </cell>
          <cell r="D4980" t="str">
            <v>41,04</v>
          </cell>
        </row>
        <row r="4981">
          <cell r="A4981" t="str">
            <v>01754</v>
          </cell>
          <cell r="B4981" t="str">
            <v xml:space="preserve"> CURVA CERAMICA 45G ESG PB DN 250</v>
          </cell>
          <cell r="C4981" t="str">
            <v>UN</v>
          </cell>
          <cell r="D4981" t="str">
            <v>65,86</v>
          </cell>
        </row>
        <row r="4982">
          <cell r="A4982" t="str">
            <v>01755</v>
          </cell>
          <cell r="B4982" t="str">
            <v xml:space="preserve"> CURVA CERAMICA 45G ESG PB DN 300</v>
          </cell>
          <cell r="C4982" t="str">
            <v>UN</v>
          </cell>
          <cell r="D4982" t="str">
            <v>106,86</v>
          </cell>
        </row>
        <row r="4983">
          <cell r="A4983" t="str">
            <v>01757</v>
          </cell>
          <cell r="B4983" t="str">
            <v xml:space="preserve"> CURVA CERAMICA 45G ESG PB DN 400</v>
          </cell>
          <cell r="C4983" t="str">
            <v>UN</v>
          </cell>
          <cell r="D4983" t="str">
            <v>442,55</v>
          </cell>
        </row>
        <row r="4984">
          <cell r="A4984" t="str">
            <v>01758</v>
          </cell>
          <cell r="B4984" t="str">
            <v xml:space="preserve"> CURVA CERAMICA 45G ESG PB DN 450</v>
          </cell>
          <cell r="C4984" t="str">
            <v>UN</v>
          </cell>
          <cell r="D4984" t="str">
            <v>575,31</v>
          </cell>
        </row>
        <row r="4985">
          <cell r="A4985" t="str">
            <v>01751</v>
          </cell>
          <cell r="B4985" t="str">
            <v xml:space="preserve"> CURVA CERAMICA 45G ESG PB DN 75</v>
          </cell>
          <cell r="C4985" t="str">
            <v>UN</v>
          </cell>
          <cell r="D4985" t="str">
            <v>11,06</v>
          </cell>
        </row>
        <row r="4986">
          <cell r="A4986" t="str">
            <v>01761</v>
          </cell>
          <cell r="B4986" t="str">
            <v xml:space="preserve"> CURVA CERAMICA 90G ESG PB DN 100</v>
          </cell>
          <cell r="C4986" t="str">
            <v>UN</v>
          </cell>
          <cell r="D4986" t="str">
            <v>11,71</v>
          </cell>
        </row>
        <row r="4987">
          <cell r="A4987" t="str">
            <v>01753</v>
          </cell>
          <cell r="B4987" t="str">
            <v xml:space="preserve"> CURVA CERAMICA 90G ESG PB DN 150</v>
          </cell>
          <cell r="C4987" t="str">
            <v>UN</v>
          </cell>
          <cell r="D4987" t="str">
            <v>25,25</v>
          </cell>
        </row>
        <row r="4988">
          <cell r="A4988" t="str">
            <v>01762</v>
          </cell>
          <cell r="B4988" t="str">
            <v xml:space="preserve"> CURVA CERAMICA 90G ESG PB DN 200</v>
          </cell>
          <cell r="C4988" t="str">
            <v>UN</v>
          </cell>
          <cell r="D4988" t="str">
            <v>40,22</v>
          </cell>
        </row>
        <row r="4989">
          <cell r="A4989" t="str">
            <v>01763</v>
          </cell>
          <cell r="B4989" t="str">
            <v xml:space="preserve"> CURVA CERAMICA 90G ESG PB DN 250</v>
          </cell>
          <cell r="C4989" t="str">
            <v>UN</v>
          </cell>
          <cell r="D4989" t="str">
            <v>64,56</v>
          </cell>
        </row>
        <row r="4990">
          <cell r="A4990" t="str">
            <v>01771</v>
          </cell>
          <cell r="B4990" t="str">
            <v xml:space="preserve"> CURVA CERAMICA 90G ESG PB DN 300</v>
          </cell>
          <cell r="C4990" t="str">
            <v>UN</v>
          </cell>
          <cell r="D4990" t="str">
            <v>106,86</v>
          </cell>
        </row>
        <row r="4991">
          <cell r="A4991" t="str">
            <v>01770</v>
          </cell>
          <cell r="B4991" t="str">
            <v xml:space="preserve"> CURVA CERAMICA 90G ESG PB DN 400</v>
          </cell>
          <cell r="C4991" t="str">
            <v>UN</v>
          </cell>
          <cell r="D4991" t="str">
            <v>451,40</v>
          </cell>
        </row>
        <row r="4992">
          <cell r="A4992" t="str">
            <v>01765</v>
          </cell>
          <cell r="B4992" t="str">
            <v xml:space="preserve"> CURVA CERAMICA 90G ESG PB DN 450</v>
          </cell>
          <cell r="C4992" t="str">
            <v>UN</v>
          </cell>
          <cell r="D4992" t="str">
            <v>588,59</v>
          </cell>
        </row>
        <row r="4993">
          <cell r="A4993" t="str">
            <v>01772</v>
          </cell>
          <cell r="B4993" t="str">
            <v xml:space="preserve"> CURVA CERAMICA 90G ESG PB DN 75</v>
          </cell>
          <cell r="C4993" t="str">
            <v>UN</v>
          </cell>
          <cell r="D4993" t="str">
            <v>11,06</v>
          </cell>
        </row>
        <row r="4994">
          <cell r="A4994" t="str">
            <v>01922</v>
          </cell>
          <cell r="B4994" t="str">
            <v xml:space="preserve"> CURVA DE PVC 45º, SOLDAVEL, DE 75 MM, PARA AGUA (NBR 5648)</v>
          </cell>
          <cell r="C4994" t="str">
            <v>UN</v>
          </cell>
          <cell r="D4994" t="str">
            <v>18,85</v>
          </cell>
        </row>
        <row r="4995">
          <cell r="A4995" t="str">
            <v>01870</v>
          </cell>
          <cell r="B4995" t="str">
            <v xml:space="preserve"> CURVA DE PVC 90º, ROSCAVEL, DE 1/2", PARA ELETRODUTO (NBR 5648)</v>
          </cell>
          <cell r="C4995" t="str">
            <v>UN</v>
          </cell>
          <cell r="D4995" t="str">
            <v>1,21</v>
          </cell>
        </row>
        <row r="4996">
          <cell r="A4996" t="str">
            <v>02464</v>
          </cell>
          <cell r="B4996" t="str">
            <v xml:space="preserve"> CURVA FERRO ESMALTADO P/ ELETRODUTO PESADO 135G 1.1/2"</v>
          </cell>
          <cell r="C4996" t="str">
            <v>UN</v>
          </cell>
          <cell r="D4996" t="str">
            <v>12,92</v>
          </cell>
        </row>
        <row r="4997">
          <cell r="A4997" t="str">
            <v>02463</v>
          </cell>
          <cell r="B4997" t="str">
            <v xml:space="preserve"> CURVA FERRO ESMALTADO P/ ELETRODUTO PESADO 135G 1.1/4"</v>
          </cell>
          <cell r="C4997" t="str">
            <v>UN</v>
          </cell>
          <cell r="D4997" t="str">
            <v>11,06</v>
          </cell>
        </row>
        <row r="4998">
          <cell r="A4998" t="str">
            <v>02461</v>
          </cell>
          <cell r="B4998" t="str">
            <v xml:space="preserve"> CURVA FERRO ESMALTADO P/ ELETRODUTO PESADO 135G 1/2"</v>
          </cell>
          <cell r="C4998" t="str">
            <v>UN</v>
          </cell>
          <cell r="D4998" t="str">
            <v>3,43</v>
          </cell>
        </row>
        <row r="4999">
          <cell r="A4999" t="str">
            <v>02469</v>
          </cell>
          <cell r="B4999" t="str">
            <v xml:space="preserve"> CURVA FERRO ESMALTADO P/ ELETRODUTO PESADO 135G 1"</v>
          </cell>
          <cell r="C4999" t="str">
            <v>UN</v>
          </cell>
          <cell r="D4999" t="str">
            <v>6,60</v>
          </cell>
        </row>
        <row r="5000">
          <cell r="A5000" t="str">
            <v>02465</v>
          </cell>
          <cell r="B5000" t="str">
            <v xml:space="preserve"> CURVA FERRO ESMALTADO P/ ELETRODUTO PESADO 135G 2.1/2"</v>
          </cell>
          <cell r="C5000" t="str">
            <v>UN</v>
          </cell>
          <cell r="D5000" t="str">
            <v>56,98</v>
          </cell>
        </row>
        <row r="5001">
          <cell r="A5001" t="str">
            <v>02468</v>
          </cell>
          <cell r="B5001" t="str">
            <v xml:space="preserve"> CURVA FERRO ESMALTADO P/ ELETRODUTO PESADO 135G 2"</v>
          </cell>
          <cell r="C5001" t="str">
            <v>UN</v>
          </cell>
          <cell r="D5001" t="str">
            <v>21,01</v>
          </cell>
        </row>
        <row r="5002">
          <cell r="A5002" t="str">
            <v>02462</v>
          </cell>
          <cell r="B5002" t="str">
            <v xml:space="preserve"> CURVA FERRO ESMALTADO P/ ELETRODUTO PESADO 135G 3/4"</v>
          </cell>
          <cell r="C5002" t="str">
            <v>UN</v>
          </cell>
          <cell r="D5002" t="str">
            <v>3,72</v>
          </cell>
        </row>
        <row r="5003">
          <cell r="A5003" t="str">
            <v>02466</v>
          </cell>
          <cell r="B5003" t="str">
            <v xml:space="preserve"> CURVA FERRO ESMALTADO P/ ELETRODUTO PESADO 135G 3"</v>
          </cell>
          <cell r="C5003" t="str">
            <v>UN</v>
          </cell>
          <cell r="D5003" t="str">
            <v>85,60</v>
          </cell>
        </row>
        <row r="5004">
          <cell r="A5004" t="str">
            <v>02467</v>
          </cell>
          <cell r="B5004" t="str">
            <v xml:space="preserve"> CURVA FERRO ESMALTADO P/ ELETRODUTO PESADO 135G 4"</v>
          </cell>
          <cell r="C5004" t="str">
            <v>UN</v>
          </cell>
          <cell r="D5004" t="str">
            <v>155,82</v>
          </cell>
        </row>
        <row r="5005">
          <cell r="A5005" t="str">
            <v>02458</v>
          </cell>
          <cell r="B5005" t="str">
            <v xml:space="preserve"> CURVA FERRO ESMALTADO P/ ELETRODUTO PESADO 90G 1.1/2"</v>
          </cell>
          <cell r="C5005" t="str">
            <v>UN</v>
          </cell>
          <cell r="D5005" t="str">
            <v>11,78</v>
          </cell>
        </row>
        <row r="5006">
          <cell r="A5006" t="str">
            <v>02457</v>
          </cell>
          <cell r="B5006" t="str">
            <v xml:space="preserve"> CURVA FERRO ESMALTADO P/ ELETRODUTO PESADO 90G 1.1/4"</v>
          </cell>
          <cell r="C5006" t="str">
            <v>UN</v>
          </cell>
          <cell r="D5006" t="str">
            <v>9,15</v>
          </cell>
        </row>
        <row r="5007">
          <cell r="A5007" t="str">
            <v>02455</v>
          </cell>
          <cell r="B5007" t="str">
            <v xml:space="preserve"> CURVA FERRO ESMALTADO P/ ELETRODUTO PESADO 90G 1/2"</v>
          </cell>
          <cell r="C5007" t="str">
            <v>UN</v>
          </cell>
          <cell r="D5007" t="str">
            <v>2,86</v>
          </cell>
        </row>
        <row r="5008">
          <cell r="A5008" t="str">
            <v>02472</v>
          </cell>
          <cell r="B5008" t="str">
            <v xml:space="preserve"> CURVA FERRO ESMALTADO P/ ELETRODUTO PESADO 90G 1"</v>
          </cell>
          <cell r="C5008" t="str">
            <v>UN</v>
          </cell>
          <cell r="D5008" t="str">
            <v>3,86</v>
          </cell>
        </row>
        <row r="5009">
          <cell r="A5009" t="str">
            <v>02471</v>
          </cell>
          <cell r="B5009" t="str">
            <v xml:space="preserve"> CURVA FERRO ESMALTADO P/ ELETRODUTO PESADO 90G 2.1/2"</v>
          </cell>
          <cell r="C5009" t="str">
            <v>UN</v>
          </cell>
          <cell r="D5009" t="str">
            <v>37,54</v>
          </cell>
        </row>
        <row r="5010">
          <cell r="A5010" t="str">
            <v>02459</v>
          </cell>
          <cell r="B5010" t="str">
            <v xml:space="preserve"> CURVA FERRO ESMALTADO P/ ELETRODUTO PESADO 90G 2"</v>
          </cell>
          <cell r="C5010" t="str">
            <v>UN</v>
          </cell>
          <cell r="D5010" t="str">
            <v>17,41</v>
          </cell>
        </row>
        <row r="5011">
          <cell r="A5011" t="str">
            <v>02456</v>
          </cell>
          <cell r="B5011" t="str">
            <v xml:space="preserve"> CURVA FERRO ESMALTADO P/ ELETRODUTO PESADO 90G 3/4"</v>
          </cell>
          <cell r="C5011" t="str">
            <v>UN</v>
          </cell>
          <cell r="D5011" t="str">
            <v>2,57</v>
          </cell>
        </row>
        <row r="5012">
          <cell r="A5012" t="str">
            <v>02470</v>
          </cell>
          <cell r="B5012" t="str">
            <v xml:space="preserve"> CURVA FERRO ESMALTADO P/ ELETRODUTO PESADO 90G 3"</v>
          </cell>
          <cell r="C5012" t="str">
            <v>UN</v>
          </cell>
          <cell r="D5012" t="str">
            <v>49,03</v>
          </cell>
        </row>
        <row r="5013">
          <cell r="A5013" t="str">
            <v>02460</v>
          </cell>
          <cell r="B5013" t="str">
            <v xml:space="preserve"> CURVA FERRO ESMALTADO P/ ELETRODUTO PESADO 90G 4"</v>
          </cell>
          <cell r="C5013" t="str">
            <v>UN</v>
          </cell>
          <cell r="D5013" t="str">
            <v>89,86</v>
          </cell>
        </row>
        <row r="5014">
          <cell r="A5014" t="str">
            <v>01777</v>
          </cell>
          <cell r="B5014" t="str">
            <v xml:space="preserve"> CURVA FERRO GALVANIZADO 45G ROSCA FEMEA REF. 1 1/2"</v>
          </cell>
          <cell r="C5014" t="str">
            <v>UN</v>
          </cell>
          <cell r="D5014" t="str">
            <v>34,39</v>
          </cell>
        </row>
        <row r="5015">
          <cell r="A5015" t="str">
            <v>01819</v>
          </cell>
          <cell r="B5015" t="str">
            <v xml:space="preserve"> CURVA FERRO GALVANIZADO 45G ROSCA FEMEA REF. 1 1/4"</v>
          </cell>
          <cell r="C5015" t="str">
            <v>UN</v>
          </cell>
          <cell r="D5015" t="str">
            <v>29,55</v>
          </cell>
        </row>
        <row r="5016">
          <cell r="A5016" t="str">
            <v>01775</v>
          </cell>
          <cell r="B5016" t="str">
            <v xml:space="preserve"> CURVA FERRO GALVANIZADO 45G ROSCA FEMEA REF. 1/2"</v>
          </cell>
          <cell r="C5016" t="str">
            <v>UN</v>
          </cell>
          <cell r="D5016" t="str">
            <v>10,15</v>
          </cell>
        </row>
        <row r="5017">
          <cell r="A5017" t="str">
            <v>01776</v>
          </cell>
          <cell r="B5017" t="str">
            <v xml:space="preserve"> CURVA FERRO GALVANIZADO 45G ROSCA FEMEA REF. 1"</v>
          </cell>
          <cell r="C5017" t="str">
            <v>UN</v>
          </cell>
          <cell r="D5017" t="str">
            <v>18,86</v>
          </cell>
        </row>
        <row r="5018">
          <cell r="A5018" t="str">
            <v>01778</v>
          </cell>
          <cell r="B5018" t="str">
            <v xml:space="preserve"> CURVA FERRO GALVANIZADO 45G ROSCA FEMEA REF. 2 1/2"</v>
          </cell>
          <cell r="C5018" t="str">
            <v>UN</v>
          </cell>
          <cell r="D5018" t="str">
            <v>71,12</v>
          </cell>
        </row>
        <row r="5019">
          <cell r="A5019" t="str">
            <v>01818</v>
          </cell>
          <cell r="B5019" t="str">
            <v xml:space="preserve"> CURVA FERRO GALVANIZADO 45G ROSCA FEMEA REF. 2"</v>
          </cell>
          <cell r="C5019" t="str">
            <v>UN</v>
          </cell>
          <cell r="D5019" t="str">
            <v>57,11</v>
          </cell>
        </row>
        <row r="5020">
          <cell r="A5020" t="str">
            <v>01820</v>
          </cell>
          <cell r="B5020" t="str">
            <v xml:space="preserve"> CURVA FERRO GALVANIZADO 45G ROSCA FEMEA REF. 3/4"</v>
          </cell>
          <cell r="C5020" t="str">
            <v>UN</v>
          </cell>
          <cell r="D5020" t="str">
            <v>12,98</v>
          </cell>
        </row>
        <row r="5021">
          <cell r="A5021" t="str">
            <v>01779</v>
          </cell>
          <cell r="B5021" t="str">
            <v xml:space="preserve"> CURVA FERRO GALVANIZADO 45G ROSCA FEMEA REF. 3"</v>
          </cell>
          <cell r="C5021" t="str">
            <v>UN</v>
          </cell>
          <cell r="D5021" t="str">
            <v>110,67</v>
          </cell>
        </row>
        <row r="5022">
          <cell r="A5022" t="str">
            <v>01780</v>
          </cell>
          <cell r="B5022" t="str">
            <v xml:space="preserve"> CURVA FERRO GALVANIZADO 45G ROSCA FEMEA REF. 4"</v>
          </cell>
          <cell r="C5022" t="str">
            <v>UN</v>
          </cell>
          <cell r="D5022" t="str">
            <v>191,29</v>
          </cell>
        </row>
        <row r="5023">
          <cell r="A5023" t="str">
            <v>01783</v>
          </cell>
          <cell r="B5023" t="str">
            <v xml:space="preserve"> CURVA FERRO GALVANIZADO 45G ROSCA MACHO/FEMEA REF. 1 1/2"</v>
          </cell>
          <cell r="C5023" t="str">
            <v>UN</v>
          </cell>
          <cell r="D5023" t="str">
            <v>29,51</v>
          </cell>
        </row>
        <row r="5024">
          <cell r="A5024" t="str">
            <v>01782</v>
          </cell>
          <cell r="B5024" t="str">
            <v xml:space="preserve"> CURVA FERRO GALVANIZADO 45G ROSCA MACHO/FEMEA REF. 1 1/4"</v>
          </cell>
          <cell r="C5024" t="str">
            <v>UN</v>
          </cell>
          <cell r="D5024" t="str">
            <v>26,26</v>
          </cell>
        </row>
        <row r="5025">
          <cell r="A5025" t="str">
            <v>01817</v>
          </cell>
          <cell r="B5025" t="str">
            <v xml:space="preserve"> CURVA FERRO GALVANIZADO 45G ROSCA MACHO/FEMEA REF. 1/2"</v>
          </cell>
          <cell r="C5025" t="str">
            <v>UN</v>
          </cell>
          <cell r="D5025" t="str">
            <v>7,86</v>
          </cell>
        </row>
        <row r="5026">
          <cell r="A5026" t="str">
            <v>01781</v>
          </cell>
          <cell r="B5026" t="str">
            <v xml:space="preserve"> CURVA FERRO GALVANIZADO 45G ROSCA MACHO/FEMEA REF. 1"</v>
          </cell>
          <cell r="C5026" t="str">
            <v>UN</v>
          </cell>
          <cell r="D5026" t="str">
            <v>17,90</v>
          </cell>
        </row>
        <row r="5027">
          <cell r="A5027" t="str">
            <v>01784</v>
          </cell>
          <cell r="B5027" t="str">
            <v xml:space="preserve"> CURVA FERRO GALVANIZADO 45G ROSCA MACHO/FEMEA REF. 2 1/2"</v>
          </cell>
          <cell r="C5027" t="str">
            <v>UN</v>
          </cell>
          <cell r="D5027" t="str">
            <v>67,34</v>
          </cell>
        </row>
        <row r="5028">
          <cell r="A5028" t="str">
            <v>01810</v>
          </cell>
          <cell r="B5028" t="str">
            <v xml:space="preserve"> CURVA FERRO GALVANIZADO 45G ROSCA MACHO/FEMEA REF. 2"</v>
          </cell>
          <cell r="C5028" t="str">
            <v>UN</v>
          </cell>
          <cell r="D5028" t="str">
            <v>47,22</v>
          </cell>
        </row>
        <row r="5029">
          <cell r="A5029" t="str">
            <v>01811</v>
          </cell>
          <cell r="B5029" t="str">
            <v xml:space="preserve"> CURVA FERRO GALVANIZADO 45G ROSCA MACHO/FEMEA REF. 3/4"</v>
          </cell>
          <cell r="C5029" t="str">
            <v>UN</v>
          </cell>
          <cell r="D5029" t="str">
            <v>12,75</v>
          </cell>
        </row>
        <row r="5030">
          <cell r="A5030" t="str">
            <v>01812</v>
          </cell>
          <cell r="B5030" t="str">
            <v xml:space="preserve"> CURVA FERRO GALVANIZADO 45G ROSCA MACHO/FEMEA REF. 3"</v>
          </cell>
          <cell r="C5030" t="str">
            <v>UN</v>
          </cell>
          <cell r="D5030" t="str">
            <v>91,58</v>
          </cell>
        </row>
        <row r="5031">
          <cell r="A5031" t="str">
            <v>01813</v>
          </cell>
          <cell r="B5031" t="str">
            <v xml:space="preserve"> CURVA FERRO GALVANIZADO 90G ROSCA FEMEA REF 3/4"</v>
          </cell>
          <cell r="C5031" t="str">
            <v>UN</v>
          </cell>
          <cell r="D5031" t="str">
            <v>13,70</v>
          </cell>
        </row>
        <row r="5032">
          <cell r="A5032" t="str">
            <v>01789</v>
          </cell>
          <cell r="B5032" t="str">
            <v xml:space="preserve"> CURVA FERRO GALVANIZADO 90G ROSCA FEMEA REF. 1 1/2"</v>
          </cell>
          <cell r="C5032" t="str">
            <v>UN</v>
          </cell>
          <cell r="D5032" t="str">
            <v>40,77</v>
          </cell>
        </row>
        <row r="5033">
          <cell r="A5033" t="str">
            <v>01788</v>
          </cell>
          <cell r="B5033" t="str">
            <v xml:space="preserve"> CURVA FERRO GALVANIZADO 90G ROSCA FEMEA REF. 1 1/4"</v>
          </cell>
          <cell r="C5033" t="str">
            <v>UN</v>
          </cell>
          <cell r="D5033" t="str">
            <v>33,55</v>
          </cell>
        </row>
        <row r="5034">
          <cell r="A5034" t="str">
            <v>01786</v>
          </cell>
          <cell r="B5034" t="str">
            <v xml:space="preserve"> CURVA FERRO GALVANIZADO 90G ROSCA FEMEA REF. 1/2"</v>
          </cell>
          <cell r="C5034" t="str">
            <v>UN</v>
          </cell>
          <cell r="D5034" t="str">
            <v>8,17</v>
          </cell>
        </row>
        <row r="5035">
          <cell r="A5035" t="str">
            <v>01787</v>
          </cell>
          <cell r="B5035" t="str">
            <v xml:space="preserve"> CURVA FERRO GALVANIZADO 90G ROSCA FEMEA REF. 1"</v>
          </cell>
          <cell r="C5035" t="str">
            <v>UN</v>
          </cell>
          <cell r="D5035" t="str">
            <v>21,61</v>
          </cell>
        </row>
        <row r="5036">
          <cell r="A5036" t="str">
            <v>01791</v>
          </cell>
          <cell r="B5036" t="str">
            <v xml:space="preserve"> CURVA FERRO GALVANIZADO 90G ROSCA FEMEA REF. 2 1/2"</v>
          </cell>
          <cell r="C5036" t="str">
            <v>UN</v>
          </cell>
          <cell r="D5036" t="str">
            <v>91,20</v>
          </cell>
        </row>
        <row r="5037">
          <cell r="A5037" t="str">
            <v>01790</v>
          </cell>
          <cell r="B5037" t="str">
            <v xml:space="preserve"> CURVA FERRO GALVANIZADO 90G ROSCA FEMEA REF. 2"</v>
          </cell>
          <cell r="C5037" t="str">
            <v>UN</v>
          </cell>
          <cell r="D5037" t="str">
            <v>78,64</v>
          </cell>
        </row>
        <row r="5038">
          <cell r="A5038" t="str">
            <v>01792</v>
          </cell>
          <cell r="B5038" t="str">
            <v xml:space="preserve"> CURVA FERRO GALVANIZADO 90G ROSCA FEMEA REF. 3"</v>
          </cell>
          <cell r="C5038" t="str">
            <v>UN</v>
          </cell>
          <cell r="D5038" t="str">
            <v>141,55</v>
          </cell>
        </row>
        <row r="5039">
          <cell r="A5039" t="str">
            <v>01793</v>
          </cell>
          <cell r="B5039" t="str">
            <v xml:space="preserve"> CURVA FERRO GALVANIZADO 90G ROSCA FEMEA REF. 4"</v>
          </cell>
          <cell r="C5039" t="str">
            <v>UN</v>
          </cell>
          <cell r="D5039" t="str">
            <v>238,51</v>
          </cell>
        </row>
        <row r="5040">
          <cell r="A5040" t="str">
            <v>01816</v>
          </cell>
          <cell r="B5040" t="str">
            <v xml:space="preserve"> CURVA FERRO GALVANIZADO 90G ROSCA MACHO REF 1"</v>
          </cell>
          <cell r="C5040" t="str">
            <v>UN</v>
          </cell>
          <cell r="D5040" t="str">
            <v>21,07</v>
          </cell>
        </row>
        <row r="5041">
          <cell r="A5041" t="str">
            <v>01815</v>
          </cell>
          <cell r="B5041" t="str">
            <v xml:space="preserve"> CURVA FERRO GALVANIZADO 90G ROSCA MACHO REF 2 1/2"</v>
          </cell>
          <cell r="C5041" t="str">
            <v>UN</v>
          </cell>
          <cell r="D5041" t="str">
            <v>114,18</v>
          </cell>
        </row>
        <row r="5042">
          <cell r="A5042" t="str">
            <v>01797</v>
          </cell>
          <cell r="B5042" t="str">
            <v xml:space="preserve"> CURVA FERRO GALVANIZADO 90G ROSCA MACHO REF. 1 1/2"</v>
          </cell>
          <cell r="C5042" t="str">
            <v>UN</v>
          </cell>
          <cell r="D5042" t="str">
            <v>40,35</v>
          </cell>
        </row>
        <row r="5043">
          <cell r="A5043" t="str">
            <v>01796</v>
          </cell>
          <cell r="B5043" t="str">
            <v xml:space="preserve"> CURVA FERRO GALVANIZADO 90G ROSCA MACHO REF. 1 1/4"</v>
          </cell>
          <cell r="C5043" t="str">
            <v>UN</v>
          </cell>
          <cell r="D5043" t="str">
            <v>31,46</v>
          </cell>
        </row>
        <row r="5044">
          <cell r="A5044" t="str">
            <v>01794</v>
          </cell>
          <cell r="B5044" t="str">
            <v xml:space="preserve"> CURVA FERRO GALVANIZADO 90G ROSCA MACHO REF. 1/2"</v>
          </cell>
          <cell r="C5044" t="str">
            <v>UN</v>
          </cell>
          <cell r="D5044" t="str">
            <v>7,06</v>
          </cell>
        </row>
        <row r="5045">
          <cell r="A5045" t="str">
            <v>01798</v>
          </cell>
          <cell r="B5045" t="str">
            <v xml:space="preserve"> CURVA FERRO GALVANIZADO 90G ROSCA MACHO REF. 2"</v>
          </cell>
          <cell r="C5045" t="str">
            <v>UN</v>
          </cell>
          <cell r="D5045" t="str">
            <v>63,18</v>
          </cell>
        </row>
        <row r="5046">
          <cell r="A5046" t="str">
            <v>01795</v>
          </cell>
          <cell r="B5046" t="str">
            <v xml:space="preserve"> CURVA FERRO GALVANIZADO 90G ROSCA MACHO REF. 3/4"</v>
          </cell>
          <cell r="C5046" t="str">
            <v>UN</v>
          </cell>
          <cell r="D5046" t="str">
            <v>10,54</v>
          </cell>
        </row>
        <row r="5047">
          <cell r="A5047" t="str">
            <v>01799</v>
          </cell>
          <cell r="B5047" t="str">
            <v xml:space="preserve"> CURVA FERRO GALVANIZADO 90G ROSCA MACHO REF. 3"</v>
          </cell>
          <cell r="C5047" t="str">
            <v>UN</v>
          </cell>
          <cell r="D5047" t="str">
            <v>141,01</v>
          </cell>
        </row>
        <row r="5048">
          <cell r="A5048" t="str">
            <v>01800</v>
          </cell>
          <cell r="B5048" t="str">
            <v xml:space="preserve"> CURVA FERRO GALVANIZADO 90G ROSCA MACHO REF. 4"</v>
          </cell>
          <cell r="C5048" t="str">
            <v>UN</v>
          </cell>
          <cell r="D5048" t="str">
            <v>236,79</v>
          </cell>
        </row>
        <row r="5049">
          <cell r="A5049" t="str">
            <v>01801</v>
          </cell>
          <cell r="B5049" t="str">
            <v xml:space="preserve"> CURVA FERRO GALVANIZADO 90G ROSCA MACHO REF. 5"</v>
          </cell>
          <cell r="C5049" t="str">
            <v>UN</v>
          </cell>
          <cell r="D5049" t="str">
            <v>479,62</v>
          </cell>
        </row>
        <row r="5050">
          <cell r="A5050" t="str">
            <v>01802</v>
          </cell>
          <cell r="B5050" t="str">
            <v xml:space="preserve"> CURVA FERRO GALVANIZADO 90G ROSCA MACHO REF. 6"</v>
          </cell>
          <cell r="C5050" t="str">
            <v>UN</v>
          </cell>
          <cell r="D5050" t="str">
            <v>507,79</v>
          </cell>
        </row>
        <row r="5051">
          <cell r="A5051" t="str">
            <v>01809</v>
          </cell>
          <cell r="B5051" t="str">
            <v xml:space="preserve"> CURVA FERRO GALVANIZADO 90G ROSCA MACHO/FEMEA REF. 1 1/2"</v>
          </cell>
          <cell r="C5051" t="str">
            <v>UN</v>
          </cell>
          <cell r="D5051" t="str">
            <v>39,13</v>
          </cell>
        </row>
        <row r="5052">
          <cell r="A5052" t="str">
            <v>01814</v>
          </cell>
          <cell r="B5052" t="str">
            <v xml:space="preserve"> CURVA FERRO GALVANIZADO 90G ROSCA MACHO/FEMEA REF. 1 1/4"</v>
          </cell>
          <cell r="C5052" t="str">
            <v>UN</v>
          </cell>
          <cell r="D5052" t="str">
            <v>33,94</v>
          </cell>
        </row>
        <row r="5053">
          <cell r="A5053" t="str">
            <v>01803</v>
          </cell>
          <cell r="B5053" t="str">
            <v xml:space="preserve"> CURVA FERRO GALVANIZADO 90G ROSCA MACHO/FEMEA REF. 1/2"</v>
          </cell>
          <cell r="C5053" t="str">
            <v>UN</v>
          </cell>
          <cell r="D5053" t="str">
            <v>7,94</v>
          </cell>
        </row>
        <row r="5054">
          <cell r="A5054" t="str">
            <v>01805</v>
          </cell>
          <cell r="B5054" t="str">
            <v xml:space="preserve"> CURVA FERRO GALVANIZADO 90G ROSCA MACHO/FEMEA REF. 1"</v>
          </cell>
          <cell r="C5054" t="str">
            <v>UN</v>
          </cell>
          <cell r="D5054" t="str">
            <v>19,58</v>
          </cell>
        </row>
        <row r="5055">
          <cell r="A5055" t="str">
            <v>01821</v>
          </cell>
          <cell r="B5055" t="str">
            <v xml:space="preserve"> CURVA FERRO GALVANIZADO 90G ROSCA MACHO/FEMEA REF. 2 1/2"</v>
          </cell>
          <cell r="C5055" t="str">
            <v>UN</v>
          </cell>
          <cell r="D5055" t="str">
            <v>99,82</v>
          </cell>
        </row>
        <row r="5056">
          <cell r="A5056" t="str">
            <v>01806</v>
          </cell>
          <cell r="B5056" t="str">
            <v xml:space="preserve"> CURVA FERRO GALVANIZADO 90G ROSCA MACHO/FEMEA REF. 2"</v>
          </cell>
          <cell r="C5056" t="str">
            <v>UN</v>
          </cell>
          <cell r="D5056" t="str">
            <v>61,23</v>
          </cell>
        </row>
        <row r="5057">
          <cell r="A5057" t="str">
            <v>01804</v>
          </cell>
          <cell r="B5057" t="str">
            <v xml:space="preserve"> CURVA FERRO GALVANIZADO 90G ROSCA MACHO/FEMEA REF. 3/4"</v>
          </cell>
          <cell r="C5057" t="str">
            <v>UN</v>
          </cell>
          <cell r="D5057" t="str">
            <v>11,34</v>
          </cell>
        </row>
        <row r="5058">
          <cell r="A5058" t="str">
            <v>01807</v>
          </cell>
          <cell r="B5058" t="str">
            <v xml:space="preserve"> CURVA FERRO GALVANIZADO 90G ROSCA MACHO/FEMEA REF. 3"</v>
          </cell>
          <cell r="C5058" t="str">
            <v>UN</v>
          </cell>
          <cell r="D5058" t="str">
            <v>136,85</v>
          </cell>
        </row>
        <row r="5059">
          <cell r="A5059" t="str">
            <v>01808</v>
          </cell>
          <cell r="B5059" t="str">
            <v xml:space="preserve"> CURVA FERRO GALVANIZADO 90G ROSCA MACHO/FEMEA REF. 4"</v>
          </cell>
          <cell r="C5059" t="str">
            <v>UN</v>
          </cell>
          <cell r="D5059" t="str">
            <v>215,91</v>
          </cell>
        </row>
        <row r="5060">
          <cell r="A5060" t="str">
            <v>01768</v>
          </cell>
          <cell r="B5060" t="str">
            <v xml:space="preserve"> CURVA LONGA CERAMICA ESG PB DN 100</v>
          </cell>
          <cell r="C5060" t="str">
            <v>UN</v>
          </cell>
          <cell r="D5060" t="str">
            <v>11,50</v>
          </cell>
        </row>
        <row r="5061">
          <cell r="A5061" t="str">
            <v>01769</v>
          </cell>
          <cell r="B5061" t="str">
            <v xml:space="preserve"> CURVA LONGA CERAMICA ESG PB DN 150</v>
          </cell>
          <cell r="C5061" t="str">
            <v>UN</v>
          </cell>
          <cell r="D5061" t="str">
            <v>11,50</v>
          </cell>
        </row>
        <row r="5062">
          <cell r="A5062" t="str">
            <v>20099</v>
          </cell>
          <cell r="B5062" t="str">
            <v xml:space="preserve"> CURVA PVC LEVE 45G C/ PONTA E BOLSA LISA DN 125MM</v>
          </cell>
          <cell r="C5062" t="str">
            <v>UN</v>
          </cell>
          <cell r="D5062" t="str">
            <v>70,99</v>
          </cell>
        </row>
        <row r="5063">
          <cell r="A5063" t="str">
            <v>20101</v>
          </cell>
          <cell r="B5063" t="str">
            <v xml:space="preserve"> CURVA PVC LEVE 45G C/ PONTA E BOLSA LISA DN 150MM</v>
          </cell>
          <cell r="C5063" t="str">
            <v>UN</v>
          </cell>
          <cell r="D5063" t="str">
            <v>65,16</v>
          </cell>
        </row>
        <row r="5064">
          <cell r="A5064" t="str">
            <v>20100</v>
          </cell>
          <cell r="B5064" t="str">
            <v xml:space="preserve"> CURVA PVC LEVE 45G C/ PONTA E BOLSA LISA DN 200MM</v>
          </cell>
          <cell r="C5064" t="str">
            <v>UN</v>
          </cell>
          <cell r="D5064" t="str">
            <v>141,17</v>
          </cell>
        </row>
        <row r="5065">
          <cell r="A5065" t="str">
            <v>20102</v>
          </cell>
          <cell r="B5065" t="str">
            <v xml:space="preserve"> CURVA PVC LEVE 90G C/ PONTA E BOLSA LISA DN 125MM</v>
          </cell>
          <cell r="C5065" t="str">
            <v>UN</v>
          </cell>
          <cell r="D5065" t="str">
            <v>71,66</v>
          </cell>
        </row>
        <row r="5066">
          <cell r="A5066" t="str">
            <v>01952</v>
          </cell>
          <cell r="B5066" t="str">
            <v xml:space="preserve"> CURVA PVC LEVE 90G C/ PONTA E BOLSA LISA DN 150MM</v>
          </cell>
          <cell r="C5066" t="str">
            <v>UN</v>
          </cell>
          <cell r="D5066" t="str">
            <v>80,52</v>
          </cell>
        </row>
        <row r="5067">
          <cell r="A5067" t="str">
            <v>20103</v>
          </cell>
          <cell r="B5067" t="str">
            <v xml:space="preserve"> CURVA PVC LEVE 90G C/ PONTA E BOLSA LISA DN 200MM</v>
          </cell>
          <cell r="C5067" t="str">
            <v>UN</v>
          </cell>
          <cell r="D5067" t="str">
            <v>199,00</v>
          </cell>
        </row>
        <row r="5068">
          <cell r="A5068" t="str">
            <v>20104</v>
          </cell>
          <cell r="B5068" t="str">
            <v xml:space="preserve"> CURVA PVC LEVE 90G C/ PONTA E BOLSA LISA DN 250MM</v>
          </cell>
          <cell r="C5068" t="str">
            <v>UN</v>
          </cell>
          <cell r="D5068" t="str">
            <v>633,47</v>
          </cell>
        </row>
        <row r="5069">
          <cell r="A5069" t="str">
            <v>20105</v>
          </cell>
          <cell r="B5069" t="str">
            <v xml:space="preserve"> CURVA PVC LEVE 90G C/ PONTA E BOLSA LISA DN 300MM</v>
          </cell>
          <cell r="C5069" t="str">
            <v>UN</v>
          </cell>
          <cell r="D5069" t="str">
            <v>934,77</v>
          </cell>
        </row>
        <row r="5070">
          <cell r="A5070" t="str">
            <v>01965</v>
          </cell>
          <cell r="B5070" t="str">
            <v xml:space="preserve"> CURVA PVC LONGA 45G P/ ESG PREDIAL DN 100MM</v>
          </cell>
          <cell r="C5070" t="str">
            <v>UN</v>
          </cell>
          <cell r="D5070" t="str">
            <v>27,66</v>
          </cell>
        </row>
        <row r="5071">
          <cell r="A5071" t="str">
            <v>10765</v>
          </cell>
          <cell r="B5071" t="str">
            <v xml:space="preserve"> CURVA PVC LONGA 45G P/ ESG PREDIAL DN 50MM</v>
          </cell>
          <cell r="C5071" t="str">
            <v>UN</v>
          </cell>
          <cell r="D5071" t="str">
            <v>11,93</v>
          </cell>
        </row>
        <row r="5072">
          <cell r="A5072" t="str">
            <v>10767</v>
          </cell>
          <cell r="B5072" t="str">
            <v xml:space="preserve"> CURVA PVC LONGA 45G P/ ESG PREDIAL DN 75MM</v>
          </cell>
          <cell r="C5072" t="str">
            <v>UN</v>
          </cell>
          <cell r="D5072" t="str">
            <v>26,38</v>
          </cell>
        </row>
        <row r="5073">
          <cell r="A5073" t="str">
            <v>01970</v>
          </cell>
          <cell r="B5073" t="str">
            <v xml:space="preserve"> CURVA PVC LONGA 90G P/ ESG PREDIAL DN 100MM</v>
          </cell>
          <cell r="C5073" t="str">
            <v>UN</v>
          </cell>
          <cell r="D5073" t="str">
            <v>27,15</v>
          </cell>
        </row>
        <row r="5074">
          <cell r="A5074" t="str">
            <v>01968</v>
          </cell>
          <cell r="B5074" t="str">
            <v xml:space="preserve"> CURVA PVC LONGA 90G P/ ESG PREDIAL DN 50MM</v>
          </cell>
          <cell r="C5074" t="str">
            <v>UN</v>
          </cell>
          <cell r="D5074" t="str">
            <v>5,69</v>
          </cell>
        </row>
        <row r="5075">
          <cell r="A5075" t="str">
            <v>01969</v>
          </cell>
          <cell r="B5075" t="str">
            <v xml:space="preserve"> CURVA PVC LONGA 90G P/ ESG PREDIAL DN 75MM</v>
          </cell>
          <cell r="C5075" t="str">
            <v>UN</v>
          </cell>
          <cell r="D5075" t="str">
            <v>16,85</v>
          </cell>
        </row>
        <row r="5076">
          <cell r="A5076" t="str">
            <v>01839</v>
          </cell>
          <cell r="B5076" t="str">
            <v xml:space="preserve"> CURVA PVC PBA NBR 10351 P/ REDE AGUA JE PB 22G DN 100 /DE 110MM</v>
          </cell>
          <cell r="C5076" t="str">
            <v>UN</v>
          </cell>
          <cell r="D5076" t="str">
            <v>141,81</v>
          </cell>
        </row>
        <row r="5077">
          <cell r="A5077" t="str">
            <v>01835</v>
          </cell>
          <cell r="B5077" t="str">
            <v xml:space="preserve"> CURVA PVC PBA NBR 10351 P/ REDE AGUA JE PB 22G DN 50 /DE 60MM</v>
          </cell>
          <cell r="C5077" t="str">
            <v>UN</v>
          </cell>
          <cell r="D5077" t="str">
            <v>27,76</v>
          </cell>
        </row>
        <row r="5078">
          <cell r="A5078" t="str">
            <v>01823</v>
          </cell>
          <cell r="B5078" t="str">
            <v xml:space="preserve"> CURVA PVC PBA NBR 10351 P/ REDE AGUA JE PB 22G DN 75 /DE 85MM</v>
          </cell>
          <cell r="C5078" t="str">
            <v>UN</v>
          </cell>
          <cell r="D5078" t="str">
            <v>76,44</v>
          </cell>
        </row>
        <row r="5079">
          <cell r="A5079" t="str">
            <v>01827</v>
          </cell>
          <cell r="B5079" t="str">
            <v xml:space="preserve"> CURVA PVC PBA NBR 10351 P/ REDE AGUA JE PB 45G DN 100 /DE 110MM</v>
          </cell>
          <cell r="C5079" t="str">
            <v>UN</v>
          </cell>
          <cell r="D5079" t="str">
            <v>156,27</v>
          </cell>
        </row>
        <row r="5080">
          <cell r="A5080" t="str">
            <v>01831</v>
          </cell>
          <cell r="B5080" t="str">
            <v xml:space="preserve"> CURVA PVC PBA NBR 10351 P/ REDE AGUA JE PB 45G DN 50 /DE 60MM</v>
          </cell>
          <cell r="C5080" t="str">
            <v>UN</v>
          </cell>
          <cell r="D5080" t="str">
            <v>29,93</v>
          </cell>
        </row>
        <row r="5081">
          <cell r="A5081" t="str">
            <v>01825</v>
          </cell>
          <cell r="B5081" t="str">
            <v xml:space="preserve"> CURVA PVC PBA NBR 10351 P/ REDE AGUA JE PB 45G DN 75 /DE 85MM</v>
          </cell>
          <cell r="C5081" t="str">
            <v>UN</v>
          </cell>
          <cell r="D5081" t="str">
            <v>86,45</v>
          </cell>
        </row>
        <row r="5082">
          <cell r="A5082" t="str">
            <v>01828</v>
          </cell>
          <cell r="B5082" t="str">
            <v xml:space="preserve"> CURVA PVC PBA NBR 10351 P/ REDE AGUA JE PB 90G DN 100 /DE 110MM</v>
          </cell>
          <cell r="C5082" t="str">
            <v>UN</v>
          </cell>
          <cell r="D5082" t="str">
            <v>156,37</v>
          </cell>
        </row>
        <row r="5083">
          <cell r="A5083" t="str">
            <v>01845</v>
          </cell>
          <cell r="B5083" t="str">
            <v xml:space="preserve"> CURVA PVC PBA NBR 10351 P/ REDE AGUA JE PB 90G DN 50 /DE 60MM</v>
          </cell>
          <cell r="C5083" t="str">
            <v>UN</v>
          </cell>
          <cell r="D5083" t="str">
            <v>24,42</v>
          </cell>
        </row>
        <row r="5084">
          <cell r="A5084" t="str">
            <v>01824</v>
          </cell>
          <cell r="B5084" t="str">
            <v xml:space="preserve"> CURVA PVC PBA NBR 10351 P/ REDE AGUA JE PB 90G DN 75 /DE 85MM</v>
          </cell>
          <cell r="C5084" t="str">
            <v>UN</v>
          </cell>
          <cell r="D5084" t="str">
            <v>102,17</v>
          </cell>
        </row>
        <row r="5085">
          <cell r="A5085" t="str">
            <v>20097</v>
          </cell>
          <cell r="B5085" t="str">
            <v xml:space="preserve"> CURVA PVC SERIE R 87,5G CURTA ESG PREDIAL P/ PE-DE-COLUNA 100MM</v>
          </cell>
          <cell r="C5085" t="str">
            <v>UN</v>
          </cell>
          <cell r="D5085" t="str">
            <v>42,46</v>
          </cell>
        </row>
        <row r="5086">
          <cell r="A5086" t="str">
            <v>20098</v>
          </cell>
          <cell r="B5086" t="str">
            <v xml:space="preserve"> CURVA PVC SERIE R 87,5G CURTA ESG PREDIAL P/ PE-DE-COLUNA 150MM</v>
          </cell>
          <cell r="C5086" t="str">
            <v>UN</v>
          </cell>
          <cell r="D5086" t="str">
            <v>275,53</v>
          </cell>
        </row>
        <row r="5087">
          <cell r="A5087" t="str">
            <v>20096</v>
          </cell>
          <cell r="B5087" t="str">
            <v xml:space="preserve"> CURVA PVC SERIE R 87,5G CURTA ESG PREDIAL P/ PE-DE-COLUNA 75MM</v>
          </cell>
          <cell r="C5087" t="str">
            <v>UN</v>
          </cell>
          <cell r="D5087" t="str">
            <v>24,48</v>
          </cell>
        </row>
        <row r="5088">
          <cell r="A5088" t="str">
            <v>01954</v>
          </cell>
          <cell r="B5088" t="str">
            <v xml:space="preserve"> CURVA PVC SOLD 45G P/ AGUA FRIA PREDIAL 110 MM</v>
          </cell>
          <cell r="C5088" t="str">
            <v>UN</v>
          </cell>
          <cell r="D5088" t="str">
            <v>70,64</v>
          </cell>
        </row>
        <row r="5089">
          <cell r="A5089" t="str">
            <v>01926</v>
          </cell>
          <cell r="B5089" t="str">
            <v xml:space="preserve"> CURVA PVC SOLD 45G P/ AGUA FRIA PREDIAL 20 MM</v>
          </cell>
          <cell r="C5089" t="str">
            <v>UN</v>
          </cell>
          <cell r="D5089" t="str">
            <v>0,51</v>
          </cell>
        </row>
        <row r="5090">
          <cell r="A5090" t="str">
            <v>01927</v>
          </cell>
          <cell r="B5090" t="str">
            <v xml:space="preserve"> CURVA PVC SOLD 45G P/ AGUA FRIA PREDIAL 25 MM</v>
          </cell>
          <cell r="C5090" t="str">
            <v>UN</v>
          </cell>
          <cell r="D5090" t="str">
            <v>0,87</v>
          </cell>
        </row>
        <row r="5091">
          <cell r="A5091" t="str">
            <v>01923</v>
          </cell>
          <cell r="B5091" t="str">
            <v xml:space="preserve"> CURVA PVC SOLD 45G P/ AGUA FRIA PREDIAL 32 MM</v>
          </cell>
          <cell r="C5091" t="str">
            <v>UN</v>
          </cell>
          <cell r="D5091" t="str">
            <v>1,64</v>
          </cell>
        </row>
        <row r="5092">
          <cell r="A5092" t="str">
            <v>01929</v>
          </cell>
          <cell r="B5092" t="str">
            <v xml:space="preserve"> CURVA PVC SOLD 45G P/ AGUA FRIA PREDIAL 40 MM</v>
          </cell>
          <cell r="C5092" t="str">
            <v>UN</v>
          </cell>
          <cell r="D5092" t="str">
            <v>3,07</v>
          </cell>
        </row>
        <row r="5093">
          <cell r="A5093" t="str">
            <v>01930</v>
          </cell>
          <cell r="B5093" t="str">
            <v xml:space="preserve"> CURVA PVC SOLD 45G P/ AGUA FRIA PREDIAL 50 MM</v>
          </cell>
          <cell r="C5093" t="str">
            <v>UN</v>
          </cell>
          <cell r="D5093" t="str">
            <v>6,30</v>
          </cell>
        </row>
        <row r="5094">
          <cell r="A5094" t="str">
            <v>01924</v>
          </cell>
          <cell r="B5094" t="str">
            <v xml:space="preserve"> CURVA PVC SOLD 45G P/ AGUA FRIA PREDIAL 60 MM</v>
          </cell>
          <cell r="C5094" t="str">
            <v>UN</v>
          </cell>
          <cell r="D5094" t="str">
            <v>10,45</v>
          </cell>
        </row>
        <row r="5095">
          <cell r="A5095" t="str">
            <v>01953</v>
          </cell>
          <cell r="B5095" t="str">
            <v xml:space="preserve"> CURVA PVC SOLD 45G P/ AGUA FRIA PREDIAL 85 MM</v>
          </cell>
          <cell r="C5095" t="str">
            <v>UN</v>
          </cell>
          <cell r="D5095" t="str">
            <v>30,02</v>
          </cell>
        </row>
        <row r="5096">
          <cell r="A5096" t="str">
            <v>01962</v>
          </cell>
          <cell r="B5096" t="str">
            <v xml:space="preserve"> CURVA PVC SOLD 90G P/ AGUA FRIA PREDIAL 110 MM</v>
          </cell>
          <cell r="C5096" t="str">
            <v>UN</v>
          </cell>
          <cell r="D5096" t="str">
            <v>83,03</v>
          </cell>
        </row>
        <row r="5097">
          <cell r="A5097" t="str">
            <v>01955</v>
          </cell>
          <cell r="B5097" t="str">
            <v xml:space="preserve"> CURVA PVC SOLD 90G P/ AGUA FRIA PREDIAL 20 MM</v>
          </cell>
          <cell r="C5097" t="str">
            <v>UN</v>
          </cell>
          <cell r="D5097" t="str">
            <v>1,33</v>
          </cell>
        </row>
        <row r="5098">
          <cell r="A5098" t="str">
            <v>01956</v>
          </cell>
          <cell r="B5098" t="str">
            <v xml:space="preserve"> CURVA PVC SOLD 90G P/ AGUA FRIA PREDIAL 25 MM</v>
          </cell>
          <cell r="C5098" t="str">
            <v>UN</v>
          </cell>
          <cell r="D5098" t="str">
            <v>1,79</v>
          </cell>
        </row>
        <row r="5099">
          <cell r="A5099" t="str">
            <v>01957</v>
          </cell>
          <cell r="B5099" t="str">
            <v xml:space="preserve"> CURVA PVC SOLD 90G P/ AGUA FRIA PREDIAL 32 MM</v>
          </cell>
          <cell r="C5099" t="str">
            <v>UN</v>
          </cell>
          <cell r="D5099" t="str">
            <v>3,89</v>
          </cell>
        </row>
        <row r="5100">
          <cell r="A5100" t="str">
            <v>01958</v>
          </cell>
          <cell r="B5100" t="str">
            <v xml:space="preserve"> CURVA PVC SOLD 90G P/ AGUA FRIA PREDIAL 40 MM</v>
          </cell>
          <cell r="C5100" t="str">
            <v>UN</v>
          </cell>
          <cell r="D5100" t="str">
            <v>6,86</v>
          </cell>
        </row>
        <row r="5101">
          <cell r="A5101" t="str">
            <v>01959</v>
          </cell>
          <cell r="B5101" t="str">
            <v xml:space="preserve"> CURVA PVC SOLD 90G P/ AGUA FRIA PREDIAL 50 MM</v>
          </cell>
          <cell r="C5101" t="str">
            <v>UN</v>
          </cell>
          <cell r="D5101" t="str">
            <v>8,45</v>
          </cell>
        </row>
        <row r="5102">
          <cell r="A5102" t="str">
            <v>01925</v>
          </cell>
          <cell r="B5102" t="str">
            <v xml:space="preserve"> CURVA PVC SOLD 90G P/ AGUA FRIA PREDIAL 60 MM</v>
          </cell>
          <cell r="C5102" t="str">
            <v>UN</v>
          </cell>
          <cell r="D5102" t="str">
            <v>19,98</v>
          </cell>
        </row>
        <row r="5103">
          <cell r="A5103" t="str">
            <v>01960</v>
          </cell>
          <cell r="B5103" t="str">
            <v xml:space="preserve"> CURVA PVC SOLD 90G P/ AGUA FRIA PREDIAL 75 MM</v>
          </cell>
          <cell r="C5103" t="str">
            <v>UN</v>
          </cell>
          <cell r="D5103" t="str">
            <v>27,05</v>
          </cell>
        </row>
        <row r="5104">
          <cell r="A5104" t="str">
            <v>01961</v>
          </cell>
          <cell r="B5104" t="str">
            <v xml:space="preserve"> CURVA PVC SOLD 90G P/ AGUA FRIA PREDIAL 85 MM</v>
          </cell>
          <cell r="C5104" t="str">
            <v>UN</v>
          </cell>
          <cell r="D5104" t="str">
            <v>39,39</v>
          </cell>
        </row>
        <row r="5105">
          <cell r="A5105" t="str">
            <v>01881</v>
          </cell>
          <cell r="B5105" t="str">
            <v xml:space="preserve"> CURVA PVC 135G 1 1/2" P/ ELETRODUTO ROSCAVEL</v>
          </cell>
          <cell r="C5105" t="str">
            <v>UN</v>
          </cell>
          <cell r="D5105" t="str">
            <v>8,55</v>
          </cell>
        </row>
        <row r="5106">
          <cell r="A5106" t="str">
            <v>01890</v>
          </cell>
          <cell r="B5106" t="str">
            <v xml:space="preserve"> CURVA PVC 135G 1 1/4" P/ ELETRODUTO ROSCAVEL</v>
          </cell>
          <cell r="C5106" t="str">
            <v>UN</v>
          </cell>
          <cell r="D5106" t="str">
            <v>7,46</v>
          </cell>
        </row>
        <row r="5107">
          <cell r="A5107" t="str">
            <v>01886</v>
          </cell>
          <cell r="B5107" t="str">
            <v xml:space="preserve"> CURVA PVC 135G 1/2" P/ ELETRODUTO ROSCAVEL</v>
          </cell>
          <cell r="C5107" t="str">
            <v>UN</v>
          </cell>
          <cell r="D5107" t="str">
            <v>3,11</v>
          </cell>
        </row>
        <row r="5108">
          <cell r="A5108" t="str">
            <v>01880</v>
          </cell>
          <cell r="B5108" t="str">
            <v xml:space="preserve"> CURVA PVC 135G 1" P/ ELETRODUTO ROSCAVEL</v>
          </cell>
          <cell r="C5108" t="str">
            <v>UN</v>
          </cell>
          <cell r="D5108" t="str">
            <v>3,79</v>
          </cell>
        </row>
        <row r="5109">
          <cell r="A5109" t="str">
            <v>01882</v>
          </cell>
          <cell r="B5109" t="str">
            <v xml:space="preserve"> CURVA PVC 135G 2 1/2" P/ ELETRODUTO ROSCAVEL</v>
          </cell>
          <cell r="C5109" t="str">
            <v>UN</v>
          </cell>
          <cell r="D5109" t="str">
            <v>12,91</v>
          </cell>
        </row>
        <row r="5110">
          <cell r="A5110" t="str">
            <v>01889</v>
          </cell>
          <cell r="B5110" t="str">
            <v xml:space="preserve"> CURVA PVC 135G 2" P/ ELETRODUTO ROSCAVEL</v>
          </cell>
          <cell r="C5110" t="str">
            <v>UN</v>
          </cell>
          <cell r="D5110" t="str">
            <v>11,29</v>
          </cell>
        </row>
        <row r="5111">
          <cell r="A5111" t="str">
            <v>01888</v>
          </cell>
          <cell r="B5111" t="str">
            <v xml:space="preserve"> CURVA PVC 135G 3" P/ ELETRODUTO ROSCAVEL</v>
          </cell>
          <cell r="C5111" t="str">
            <v>UN</v>
          </cell>
          <cell r="D5111" t="str">
            <v>30,53</v>
          </cell>
        </row>
        <row r="5112">
          <cell r="A5112" t="str">
            <v>01883</v>
          </cell>
          <cell r="B5112" t="str">
            <v xml:space="preserve"> CURVA PVC 135G 4" P/ ELETRODUTO ROSCAVEL</v>
          </cell>
          <cell r="C5112" t="str">
            <v>UN</v>
          </cell>
          <cell r="D5112" t="str">
            <v>32,63</v>
          </cell>
        </row>
        <row r="5113">
          <cell r="A5113" t="str">
            <v>12033</v>
          </cell>
          <cell r="B5113" t="str">
            <v xml:space="preserve"> CURVA PVC 180G 1.1/2" P/ ELETRODUTO ROSCAVEL</v>
          </cell>
          <cell r="C5113" t="str">
            <v>UN</v>
          </cell>
          <cell r="D5113" t="str">
            <v>8,55</v>
          </cell>
        </row>
        <row r="5114">
          <cell r="A5114" t="str">
            <v>12034</v>
          </cell>
          <cell r="B5114" t="str">
            <v xml:space="preserve"> CURVA PVC 180G 3/4" P/ ELETRODUTO ROSCAVEL</v>
          </cell>
          <cell r="C5114" t="str">
            <v>UN</v>
          </cell>
          <cell r="D5114" t="str">
            <v>2,94</v>
          </cell>
        </row>
        <row r="5115">
          <cell r="A5115" t="str">
            <v>01964</v>
          </cell>
          <cell r="B5115" t="str">
            <v xml:space="preserve"> CURVA PVC 45 CURTA EB-608 PB DN 100 P/ESG PREDIAL</v>
          </cell>
          <cell r="C5115" t="str">
            <v>UN</v>
          </cell>
          <cell r="D5115" t="str">
            <v>10,04</v>
          </cell>
        </row>
        <row r="5116">
          <cell r="A5116" t="str">
            <v>20094</v>
          </cell>
          <cell r="B5116" t="str">
            <v xml:space="preserve"> CURVA PVC 45G CURTA NBR-10569 P/REDE COLET ESG PB JE DN 100MM</v>
          </cell>
          <cell r="C5116" t="str">
            <v>UN</v>
          </cell>
          <cell r="D5116" t="str">
            <v>18,76</v>
          </cell>
        </row>
        <row r="5117">
          <cell r="A5117" t="str">
            <v>01858</v>
          </cell>
          <cell r="B5117" t="str">
            <v xml:space="preserve"> CURVA PVC 45G NBR-10569 P/ REDE COLET ESG PB JE DN 100MM</v>
          </cell>
          <cell r="C5117" t="str">
            <v>UN</v>
          </cell>
          <cell r="D5117" t="str">
            <v>36,91</v>
          </cell>
        </row>
        <row r="5118">
          <cell r="A5118" t="str">
            <v>01857</v>
          </cell>
          <cell r="B5118" t="str">
            <v xml:space="preserve"> CURVA PVC 45G NBR-10569 P/ REDE COLET ESG PB JE DN 125MM</v>
          </cell>
          <cell r="C5118" t="str">
            <v>UN</v>
          </cell>
          <cell r="D5118" t="str">
            <v>80,48</v>
          </cell>
        </row>
        <row r="5119">
          <cell r="A5119" t="str">
            <v>01844</v>
          </cell>
          <cell r="B5119" t="str">
            <v xml:space="preserve"> CURVA PVC 45G NBR-10569 P/ REDE COLET ESG PB JE DN 150MM</v>
          </cell>
          <cell r="C5119" t="str">
            <v>UN</v>
          </cell>
          <cell r="D5119" t="str">
            <v>145,85</v>
          </cell>
        </row>
        <row r="5120">
          <cell r="A5120" t="str">
            <v>01836</v>
          </cell>
          <cell r="B5120" t="str">
            <v xml:space="preserve"> CURVA PVC 45G NBR-10569 P/ REDE COLET ESG PB JE DN 200MM</v>
          </cell>
          <cell r="C5120" t="str">
            <v>UN</v>
          </cell>
          <cell r="D5120" t="str">
            <v>268,40</v>
          </cell>
        </row>
        <row r="5121">
          <cell r="A5121" t="str">
            <v>01837</v>
          </cell>
          <cell r="B5121" t="str">
            <v xml:space="preserve"> CURVA PVC 45G NBR-10569 P/ REDE COLET ESG PB JE DN 250MM</v>
          </cell>
          <cell r="C5121" t="str">
            <v>UN</v>
          </cell>
          <cell r="D5121" t="str">
            <v>510,91</v>
          </cell>
        </row>
        <row r="5122">
          <cell r="A5122" t="str">
            <v>01860</v>
          </cell>
          <cell r="B5122" t="str">
            <v xml:space="preserve"> CURVA PVC 45G NBR-10569 P/ REDE COLET ESG PB JE DN 300MM</v>
          </cell>
          <cell r="C5122" t="str">
            <v>UN</v>
          </cell>
          <cell r="D5122" t="str">
            <v>1.006,16</v>
          </cell>
        </row>
        <row r="5123">
          <cell r="A5123" t="str">
            <v>01861</v>
          </cell>
          <cell r="B5123" t="str">
            <v xml:space="preserve"> CURVA PVC 45G NBR-10569 P/ REDE COLET ESG PB JE DN 350MM</v>
          </cell>
          <cell r="C5123" t="str">
            <v>UN</v>
          </cell>
          <cell r="D5123" t="str">
            <v>1.331,68</v>
          </cell>
        </row>
        <row r="5124">
          <cell r="A5124" t="str">
            <v>01862</v>
          </cell>
          <cell r="B5124" t="str">
            <v xml:space="preserve"> CURVA PVC 45G NBR-10569 P/ REDE COLET ESG PB JE DN 400MM</v>
          </cell>
          <cell r="C5124" t="str">
            <v>UN</v>
          </cell>
          <cell r="D5124" t="str">
            <v>1.616,56</v>
          </cell>
        </row>
        <row r="5125">
          <cell r="A5125" t="str">
            <v>01967</v>
          </cell>
          <cell r="B5125" t="str">
            <v xml:space="preserve"> CURVA PVC 90 LONGA EB-608 BB DN 40 P/ESG PREDIAL</v>
          </cell>
          <cell r="C5125" t="str">
            <v>UN</v>
          </cell>
          <cell r="D5125" t="str">
            <v>3,22</v>
          </cell>
        </row>
        <row r="5126">
          <cell r="A5126" t="str">
            <v>01941</v>
          </cell>
          <cell r="B5126" t="str">
            <v xml:space="preserve"> CURVA PVC 90G C/ROSCA P/ AGUA FRIA PREDIAL 1 1/2"</v>
          </cell>
          <cell r="C5126" t="str">
            <v>UN</v>
          </cell>
          <cell r="D5126" t="str">
            <v>10,66</v>
          </cell>
        </row>
        <row r="5127">
          <cell r="A5127" t="str">
            <v>01940</v>
          </cell>
          <cell r="B5127" t="str">
            <v xml:space="preserve"> CURVA PVC 90G C/ROSCA P/ AGUA FRIA PREDIAL 1 1/4"</v>
          </cell>
          <cell r="C5127" t="str">
            <v>UN</v>
          </cell>
          <cell r="D5127" t="str">
            <v>7,74</v>
          </cell>
        </row>
        <row r="5128">
          <cell r="A5128" t="str">
            <v>01937</v>
          </cell>
          <cell r="B5128" t="str">
            <v xml:space="preserve"> CURVA PVC 90G C/ROSCA P/ AGUA FRIA PREDIAL 1/2"</v>
          </cell>
          <cell r="C5128" t="str">
            <v>UN</v>
          </cell>
          <cell r="D5128" t="str">
            <v>1,79</v>
          </cell>
        </row>
        <row r="5129">
          <cell r="A5129" t="str">
            <v>01939</v>
          </cell>
          <cell r="B5129" t="str">
            <v xml:space="preserve"> CURVA PVC 90G C/ROSCA P/ AGUA FRIA PREDIAL 1"</v>
          </cell>
          <cell r="C5129" t="str">
            <v>UN</v>
          </cell>
          <cell r="D5129" t="str">
            <v>4,51</v>
          </cell>
        </row>
        <row r="5130">
          <cell r="A5130" t="str">
            <v>01942</v>
          </cell>
          <cell r="B5130" t="str">
            <v xml:space="preserve"> CURVA PVC 90G C/ROSCA P/ AGUA FRIA PREDIAL 2"</v>
          </cell>
          <cell r="C5130" t="str">
            <v>UN</v>
          </cell>
          <cell r="D5130" t="str">
            <v>19,93</v>
          </cell>
        </row>
        <row r="5131">
          <cell r="A5131" t="str">
            <v>01938</v>
          </cell>
          <cell r="B5131" t="str">
            <v xml:space="preserve"> CURVA PVC 90G C/ROSCA P/ AGUA FRIA PREDIAL 3/4"</v>
          </cell>
          <cell r="C5131" t="str">
            <v>UN</v>
          </cell>
          <cell r="D5131" t="str">
            <v>2,46</v>
          </cell>
        </row>
        <row r="5132">
          <cell r="A5132" t="str">
            <v>20095</v>
          </cell>
          <cell r="B5132" t="str">
            <v xml:space="preserve"> CURVA PVC 90G CURTA NBR-10569 P/REDE COLET ESG PB JE DN 100MM</v>
          </cell>
          <cell r="C5132" t="str">
            <v>UN</v>
          </cell>
          <cell r="D5132" t="str">
            <v>23,76</v>
          </cell>
        </row>
        <row r="5133">
          <cell r="A5133" t="str">
            <v>01933</v>
          </cell>
          <cell r="B5133" t="str">
            <v xml:space="preserve"> CURVA PVC 90G CURTA PVC P/ ESG PREDIAL DN 40 MM</v>
          </cell>
          <cell r="C5133" t="str">
            <v>UN</v>
          </cell>
          <cell r="D5133" t="str">
            <v>2,61</v>
          </cell>
        </row>
        <row r="5134">
          <cell r="A5134" t="str">
            <v>01932</v>
          </cell>
          <cell r="B5134" t="str">
            <v xml:space="preserve"> CURVA PVC 90G CURTA PVC P/ ESG PREDIAL DN 50MM</v>
          </cell>
          <cell r="C5134" t="str">
            <v>UN</v>
          </cell>
          <cell r="D5134" t="str">
            <v>7,32</v>
          </cell>
        </row>
        <row r="5135">
          <cell r="A5135" t="str">
            <v>01951</v>
          </cell>
          <cell r="B5135" t="str">
            <v xml:space="preserve"> CURVA PVC 90G CURTA PVC P/ ESG PREDIAL DN 75MM</v>
          </cell>
          <cell r="C5135" t="str">
            <v>UN</v>
          </cell>
          <cell r="D5135" t="str">
            <v>13,42</v>
          </cell>
        </row>
        <row r="5136">
          <cell r="A5136" t="str">
            <v>01966</v>
          </cell>
          <cell r="B5136" t="str">
            <v xml:space="preserve"> CURVA PVC 90G CURTA PVC P/ ESG PREDIAL DN 100MM</v>
          </cell>
          <cell r="C5136" t="str">
            <v>UN</v>
          </cell>
          <cell r="D5136" t="str">
            <v>14,24</v>
          </cell>
        </row>
        <row r="5137">
          <cell r="A5137" t="str">
            <v>01863</v>
          </cell>
          <cell r="B5137" t="str">
            <v xml:space="preserve"> CURVA PVC 90G NBR-10569 P/ REDE COLET ESG PB JE DN 100MM</v>
          </cell>
          <cell r="C5137" t="str">
            <v>UN</v>
          </cell>
          <cell r="D5137" t="str">
            <v>43,02</v>
          </cell>
        </row>
        <row r="5138">
          <cell r="A5138" t="str">
            <v>01864</v>
          </cell>
          <cell r="B5138" t="str">
            <v xml:space="preserve"> CURVA PVC 90G NBR-10569 P/ REDE COLET ESG PB JE DN 125MM</v>
          </cell>
          <cell r="C5138" t="str">
            <v>UN</v>
          </cell>
          <cell r="D5138" t="str">
            <v>82,81</v>
          </cell>
        </row>
        <row r="5139">
          <cell r="A5139" t="str">
            <v>01865</v>
          </cell>
          <cell r="B5139" t="str">
            <v xml:space="preserve"> CURVA PVC 90G NBR-10569 P/ REDE COLET ESG PB JE DN 150MM</v>
          </cell>
          <cell r="C5139" t="str">
            <v>UN</v>
          </cell>
          <cell r="D5139" t="str">
            <v>146,31</v>
          </cell>
        </row>
        <row r="5140">
          <cell r="A5140" t="str">
            <v>01866</v>
          </cell>
          <cell r="B5140" t="str">
            <v xml:space="preserve"> CURVA PVC 90G NBR-10569 P/ REDE COLET ESG PB JE DN 200MM</v>
          </cell>
          <cell r="C5140" t="str">
            <v>UN</v>
          </cell>
          <cell r="D5140" t="str">
            <v>348,23</v>
          </cell>
        </row>
        <row r="5141">
          <cell r="A5141" t="str">
            <v>01853</v>
          </cell>
          <cell r="B5141" t="str">
            <v xml:space="preserve"> CURVA PVC 90G NBR-10569 P/ REDE COLET ESG PB JE DN 250MM</v>
          </cell>
          <cell r="C5141" t="str">
            <v>UN</v>
          </cell>
          <cell r="D5141" t="str">
            <v>574,26</v>
          </cell>
        </row>
        <row r="5142">
          <cell r="A5142" t="str">
            <v>01867</v>
          </cell>
          <cell r="B5142" t="str">
            <v xml:space="preserve"> CURVA PVC 90G NBR-10569 P/ REDE COLET ESG PB JE DN 300MM</v>
          </cell>
          <cell r="C5142" t="str">
            <v>UN</v>
          </cell>
          <cell r="D5142" t="str">
            <v>1.271,32</v>
          </cell>
        </row>
        <row r="5143">
          <cell r="A5143" t="str">
            <v>01868</v>
          </cell>
          <cell r="B5143" t="str">
            <v xml:space="preserve"> CURVA PVC 90G NBR-10569 P/ REDE COLET ESG PB JE DN 350MM</v>
          </cell>
          <cell r="C5143" t="str">
            <v>UN</v>
          </cell>
          <cell r="D5143" t="str">
            <v>1.834,56</v>
          </cell>
        </row>
        <row r="5144">
          <cell r="A5144" t="str">
            <v>01859</v>
          </cell>
          <cell r="B5144" t="str">
            <v xml:space="preserve"> CURVA PVC 90G NBR-10569 P/ REDE COLET ESG PB JE DN 400MM</v>
          </cell>
          <cell r="C5144" t="str">
            <v>UN</v>
          </cell>
          <cell r="D5144" t="str">
            <v>2.400,98</v>
          </cell>
        </row>
        <row r="5145">
          <cell r="A5145" t="str">
            <v>01875</v>
          </cell>
          <cell r="B5145" t="str">
            <v xml:space="preserve"> CURVA PVC 90G P/ ELETRODUTO ROSCAVEL 1 1/2"</v>
          </cell>
          <cell r="C5145" t="str">
            <v>UN</v>
          </cell>
          <cell r="D5145" t="str">
            <v>5,00</v>
          </cell>
        </row>
        <row r="5146">
          <cell r="A5146" t="str">
            <v>01874</v>
          </cell>
          <cell r="B5146" t="str">
            <v xml:space="preserve"> CURVA PVC 90G P/ ELETRODUTO ROSCAVEL 1 1/4"</v>
          </cell>
          <cell r="C5146" t="str">
            <v>UN</v>
          </cell>
          <cell r="D5146" t="str">
            <v>4,44</v>
          </cell>
        </row>
        <row r="5147">
          <cell r="A5147" t="str">
            <v>01884</v>
          </cell>
          <cell r="B5147" t="str">
            <v xml:space="preserve"> CURVA PVC 90G P/ ELETRODUTO ROSCAVEL 1"</v>
          </cell>
          <cell r="C5147" t="str">
            <v>UN</v>
          </cell>
          <cell r="D5147" t="str">
            <v>3,23</v>
          </cell>
        </row>
        <row r="5148">
          <cell r="A5148" t="str">
            <v>01887</v>
          </cell>
          <cell r="B5148" t="str">
            <v xml:space="preserve"> CURVA PVC 90G P/ ELETRODUTO ROSCAVEL 2 1/2"</v>
          </cell>
          <cell r="C5148" t="str">
            <v>UN</v>
          </cell>
          <cell r="D5148" t="str">
            <v>18,35</v>
          </cell>
        </row>
        <row r="5149">
          <cell r="A5149" t="str">
            <v>01876</v>
          </cell>
          <cell r="B5149" t="str">
            <v xml:space="preserve"> CURVA PVC 90G P/ ELETRODUTO ROSCAVEL 2"</v>
          </cell>
          <cell r="C5149" t="str">
            <v>UN</v>
          </cell>
          <cell r="D5149" t="str">
            <v>7,50</v>
          </cell>
        </row>
        <row r="5150">
          <cell r="A5150" t="str">
            <v>01879</v>
          </cell>
          <cell r="B5150" t="str">
            <v xml:space="preserve"> CURVA PVC 90G P/ ELETRODUTO ROSCAVEL 3/4"</v>
          </cell>
          <cell r="C5150" t="str">
            <v>UN</v>
          </cell>
          <cell r="D5150" t="str">
            <v>2,10</v>
          </cell>
        </row>
        <row r="5151">
          <cell r="A5151" t="str">
            <v>01885</v>
          </cell>
          <cell r="B5151" t="str">
            <v xml:space="preserve"> CURVA PVC 90G P/ ELETRODUTO ROSCAVEL 3/4"</v>
          </cell>
          <cell r="C5151" t="str">
            <v>UN</v>
          </cell>
          <cell r="D5151" t="str">
            <v>1,94</v>
          </cell>
        </row>
        <row r="5152">
          <cell r="A5152" t="str">
            <v>01877</v>
          </cell>
          <cell r="B5152" t="str">
            <v xml:space="preserve"> CURVA PVC 90G P/ ELETRODUTO ROSCAVEL 3"</v>
          </cell>
          <cell r="C5152" t="str">
            <v>UN</v>
          </cell>
          <cell r="D5152" t="str">
            <v>21,46</v>
          </cell>
        </row>
        <row r="5153">
          <cell r="A5153" t="str">
            <v>01878</v>
          </cell>
          <cell r="B5153" t="str">
            <v xml:space="preserve"> CURVA PVC 90G P/ ELETRODUTO ROSCAVEL 4"</v>
          </cell>
          <cell r="C5153" t="str">
            <v>UN</v>
          </cell>
          <cell r="D5153" t="str">
            <v>40,94</v>
          </cell>
        </row>
        <row r="5154">
          <cell r="A5154" t="str">
            <v>02626</v>
          </cell>
          <cell r="B5154" t="str">
            <v xml:space="preserve"> CURVA 135G FERRO GALV ELETROLITICO 1 1/2" P/ ELETRODUTO</v>
          </cell>
          <cell r="C5154" t="str">
            <v>UN</v>
          </cell>
          <cell r="D5154" t="str">
            <v>16,19</v>
          </cell>
        </row>
        <row r="5155">
          <cell r="A5155" t="str">
            <v>02625</v>
          </cell>
          <cell r="B5155" t="str">
            <v xml:space="preserve"> CURVA 135G FERRO GALV ELETROLITICO 1 1/4" P/ ELETRODUTO</v>
          </cell>
          <cell r="C5155" t="str">
            <v>UN</v>
          </cell>
          <cell r="D5155" t="str">
            <v>9,84</v>
          </cell>
        </row>
        <row r="5156">
          <cell r="A5156" t="str">
            <v>02622</v>
          </cell>
          <cell r="B5156" t="str">
            <v xml:space="preserve"> CURVA 135G FERRO GALV ELETROLITICO 1/2" P/ ELETRODUTO</v>
          </cell>
          <cell r="C5156" t="str">
            <v>UN</v>
          </cell>
          <cell r="D5156" t="str">
            <v>2,41</v>
          </cell>
        </row>
        <row r="5157">
          <cell r="A5157" t="str">
            <v>02624</v>
          </cell>
          <cell r="B5157" t="str">
            <v xml:space="preserve"> CURVA 135G FERRO GALV ELETROLITICO 1" P/ ELETRODUTO</v>
          </cell>
          <cell r="C5157" t="str">
            <v>UN</v>
          </cell>
          <cell r="D5157" t="str">
            <v>4,67</v>
          </cell>
        </row>
        <row r="5158">
          <cell r="A5158" t="str">
            <v>02627</v>
          </cell>
          <cell r="B5158" t="str">
            <v xml:space="preserve"> CURVA 135G FERRO GALV ELETROLITICO 2 1/2" P/ ELETRODUTO</v>
          </cell>
          <cell r="C5158" t="str">
            <v>UN</v>
          </cell>
          <cell r="D5158" t="str">
            <v>42,36</v>
          </cell>
        </row>
        <row r="5159">
          <cell r="A5159" t="str">
            <v>02630</v>
          </cell>
          <cell r="B5159" t="str">
            <v xml:space="preserve"> CURVA 135G FERRO GALV ELETROLITICO 2" P/ ELETRODUTO</v>
          </cell>
          <cell r="C5159" t="str">
            <v>UN</v>
          </cell>
          <cell r="D5159" t="str">
            <v>59,73</v>
          </cell>
        </row>
        <row r="5160">
          <cell r="A5160" t="str">
            <v>02623</v>
          </cell>
          <cell r="B5160" t="str">
            <v xml:space="preserve"> CURVA 135G FERRO GALV ELETROLITICO 3/4" P/ ELETRODUTO</v>
          </cell>
          <cell r="C5160" t="str">
            <v>UN</v>
          </cell>
          <cell r="D5160" t="str">
            <v>2,67</v>
          </cell>
        </row>
        <row r="5161">
          <cell r="A5161" t="str">
            <v>02629</v>
          </cell>
          <cell r="B5161" t="str">
            <v xml:space="preserve"> CURVA 135G FERRO GALV ELETROLITICO 3" P/ ELETRODUTO</v>
          </cell>
          <cell r="C5161" t="str">
            <v>UN</v>
          </cell>
          <cell r="D5161" t="str">
            <v>25,02</v>
          </cell>
        </row>
        <row r="5162">
          <cell r="A5162" t="str">
            <v>02628</v>
          </cell>
          <cell r="B5162" t="str">
            <v xml:space="preserve"> CURVA 135G FERRO GALV ELETROLITICO 4" P/ ELETRODUTO</v>
          </cell>
          <cell r="C5162" t="str">
            <v>UN</v>
          </cell>
          <cell r="D5162" t="str">
            <v>122,98</v>
          </cell>
        </row>
        <row r="5163">
          <cell r="A5163" t="str">
            <v>02611</v>
          </cell>
          <cell r="B5163" t="str">
            <v xml:space="preserve"> CURVA 45G FERRO GALV ELETROLITICO 1 1/2" P/ ELETRODUTO</v>
          </cell>
          <cell r="C5163" t="str">
            <v>UN</v>
          </cell>
          <cell r="D5163" t="str">
            <v>9,18</v>
          </cell>
        </row>
        <row r="5164">
          <cell r="A5164" t="str">
            <v>02635</v>
          </cell>
          <cell r="B5164" t="str">
            <v xml:space="preserve"> CURVA 45G FERRO GALV ELETROLITICO 1/2" P/ ELETRODUTO</v>
          </cell>
          <cell r="C5164" t="str">
            <v>UN</v>
          </cell>
          <cell r="D5164" t="str">
            <v>1,87</v>
          </cell>
        </row>
        <row r="5165">
          <cell r="A5165" t="str">
            <v>02634</v>
          </cell>
          <cell r="B5165" t="str">
            <v xml:space="preserve"> CURVA 45G FERRO GALV ELETROLITICO 1" P/ ELETRODUTO</v>
          </cell>
          <cell r="C5165" t="str">
            <v>UN</v>
          </cell>
          <cell r="D5165" t="str">
            <v>2,98</v>
          </cell>
        </row>
        <row r="5166">
          <cell r="A5166" t="str">
            <v>02613</v>
          </cell>
          <cell r="B5166" t="str">
            <v xml:space="preserve"> CURVA 45G FERRO GALV ELETROLITICO 2 1/2" P/ ELETRODUTO</v>
          </cell>
          <cell r="C5166" t="str">
            <v>UN</v>
          </cell>
          <cell r="D5166" t="str">
            <v>30,10</v>
          </cell>
        </row>
        <row r="5167">
          <cell r="A5167" t="str">
            <v>02612</v>
          </cell>
          <cell r="B5167" t="str">
            <v xml:space="preserve"> CURVA 45G FERRO GALV ELETROLITICO 2" P/ ELETRODUTO</v>
          </cell>
          <cell r="C5167" t="str">
            <v>UN</v>
          </cell>
          <cell r="D5167" t="str">
            <v>14,51</v>
          </cell>
        </row>
        <row r="5168">
          <cell r="A5168" t="str">
            <v>02609</v>
          </cell>
          <cell r="B5168" t="str">
            <v xml:space="preserve"> CURVA 45G FERRO GALV ELETROLITICO 3/4" P/ ELETRODUTO</v>
          </cell>
          <cell r="C5168" t="str">
            <v>UN</v>
          </cell>
          <cell r="D5168" t="str">
            <v>2,19</v>
          </cell>
        </row>
        <row r="5169">
          <cell r="A5169" t="str">
            <v>02614</v>
          </cell>
          <cell r="B5169" t="str">
            <v xml:space="preserve"> CURVA 45G FERRO GALV ELETROLITICO 3" P/ ELETRODUTO</v>
          </cell>
          <cell r="C5169" t="str">
            <v>UN</v>
          </cell>
          <cell r="D5169" t="str">
            <v>46,17</v>
          </cell>
        </row>
        <row r="5170">
          <cell r="A5170" t="str">
            <v>02615</v>
          </cell>
          <cell r="B5170" t="str">
            <v xml:space="preserve"> CURVA 45G FERRO GALV ELETROLITICO 4" PARA ELETRODUTO</v>
          </cell>
          <cell r="C5170" t="str">
            <v>UN</v>
          </cell>
          <cell r="D5170" t="str">
            <v>75,70</v>
          </cell>
        </row>
        <row r="5171">
          <cell r="A5171" t="str">
            <v>02632</v>
          </cell>
          <cell r="B5171" t="str">
            <v xml:space="preserve"> CURVA 90G FERRO GALV ELETROLITICO 1 1/2" P/ ELETRODUTO</v>
          </cell>
          <cell r="C5171" t="str">
            <v>UN</v>
          </cell>
          <cell r="D5171" t="str">
            <v>9,18</v>
          </cell>
        </row>
        <row r="5172">
          <cell r="A5172" t="str">
            <v>02618</v>
          </cell>
          <cell r="B5172" t="str">
            <v xml:space="preserve"> CURVA 90G FERRO GALV ELETROLITICO 1 1/4" P/ ELETRODUTO</v>
          </cell>
          <cell r="C5172" t="str">
            <v>UN</v>
          </cell>
          <cell r="D5172" t="str">
            <v>6,29</v>
          </cell>
        </row>
        <row r="5173">
          <cell r="A5173" t="str">
            <v>02616</v>
          </cell>
          <cell r="B5173" t="str">
            <v xml:space="preserve"> CURVA 90G FERRO GALV ELETROLITICO 1/2" P/ ELETRODUTO</v>
          </cell>
          <cell r="C5173" t="str">
            <v>UN</v>
          </cell>
          <cell r="D5173" t="str">
            <v>1,87</v>
          </cell>
        </row>
        <row r="5174">
          <cell r="A5174" t="str">
            <v>02617</v>
          </cell>
          <cell r="B5174" t="str">
            <v xml:space="preserve"> CURVA 90G FERRO GALV ELETROLITICO 1" P/ ELETRODUTO</v>
          </cell>
          <cell r="C5174" t="str">
            <v>UN</v>
          </cell>
          <cell r="D5174" t="str">
            <v>2,98</v>
          </cell>
        </row>
        <row r="5175">
          <cell r="A5175" t="str">
            <v>02619</v>
          </cell>
          <cell r="B5175" t="str">
            <v xml:space="preserve"> CURVA 90G FERRO GALV ELETROLITICO 2 1/2" P/ ELETRODUTO</v>
          </cell>
          <cell r="C5175" t="str">
            <v>UN</v>
          </cell>
          <cell r="D5175" t="str">
            <v>30,10</v>
          </cell>
        </row>
        <row r="5176">
          <cell r="A5176" t="str">
            <v>02631</v>
          </cell>
          <cell r="B5176" t="str">
            <v xml:space="preserve"> CURVA 90G FERRO GALV ELETROLITICO 2" P/ ELETRODUTO</v>
          </cell>
          <cell r="C5176" t="str">
            <v>UN</v>
          </cell>
          <cell r="D5176" t="str">
            <v>14,51</v>
          </cell>
        </row>
        <row r="5177">
          <cell r="A5177" t="str">
            <v>02620</v>
          </cell>
          <cell r="B5177" t="str">
            <v xml:space="preserve"> CURVA 90G FERRO GALV ELETROLITICO 3" P/ ELETRODUTO</v>
          </cell>
          <cell r="C5177" t="str">
            <v>UN</v>
          </cell>
          <cell r="D5177" t="str">
            <v>46,17</v>
          </cell>
        </row>
        <row r="5178">
          <cell r="A5178" t="str">
            <v>02621</v>
          </cell>
          <cell r="B5178" t="str">
            <v xml:space="preserve"> CURVA 90G FERRO GALV ELETROLITICO 4" P/ ELETRODUTO</v>
          </cell>
          <cell r="C5178" t="str">
            <v>UN</v>
          </cell>
          <cell r="D5178" t="str">
            <v>75,64</v>
          </cell>
        </row>
        <row r="5179">
          <cell r="A5179" t="str">
            <v>02633</v>
          </cell>
          <cell r="B5179" t="str">
            <v xml:space="preserve"> CURVA 90G FERRO GALV ELETROTILICO 3/4" P/ ELETRODUTO</v>
          </cell>
          <cell r="C5179" t="str">
            <v>UN</v>
          </cell>
          <cell r="D5179" t="str">
            <v>2,19</v>
          </cell>
        </row>
        <row r="5180">
          <cell r="A5180" t="str">
            <v>10833</v>
          </cell>
          <cell r="B5180" t="str">
            <v xml:space="preserve"> DEGRAU BORRACHA SINTETICA 50 X 32 CM X 4,5MM, PASTILHADO PLURIGOMA</v>
          </cell>
          <cell r="C5180" t="str">
            <v>M</v>
          </cell>
          <cell r="D5180" t="str">
            <v>24,81</v>
          </cell>
        </row>
        <row r="5181">
          <cell r="A5181" t="str">
            <v>11242</v>
          </cell>
          <cell r="B5181" t="str">
            <v xml:space="preserve"> DEGRAU FF P/ POCO VISITA N.2 / 2,5KG</v>
          </cell>
          <cell r="C5181" t="str">
            <v>UN</v>
          </cell>
          <cell r="D5181" t="str">
            <v>40,00</v>
          </cell>
        </row>
        <row r="5182">
          <cell r="A5182" t="str">
            <v>11243</v>
          </cell>
          <cell r="B5182" t="str">
            <v xml:space="preserve"> DEGRAU FF P/ POCO VISITA N.3 / 7,0KG</v>
          </cell>
          <cell r="C5182" t="str">
            <v>UN</v>
          </cell>
          <cell r="D5182" t="str">
            <v>40,00</v>
          </cell>
        </row>
        <row r="5183">
          <cell r="A5183" t="str">
            <v>25968</v>
          </cell>
          <cell r="B5183" t="str">
            <v xml:space="preserve"> DENTE PARA FRESADORA CIBER W 1900.</v>
          </cell>
          <cell r="C5183" t="str">
            <v>UN</v>
          </cell>
          <cell r="D5183" t="str">
            <v>53,38</v>
          </cell>
        </row>
        <row r="5184">
          <cell r="A5184" t="str">
            <v>13888</v>
          </cell>
          <cell r="B5184" t="str">
            <v xml:space="preserve"> DESEMPENADEIRA ELETRICA 2CV P/ PISO CONCRETO</v>
          </cell>
          <cell r="C5184" t="str">
            <v>UN</v>
          </cell>
          <cell r="D5184" t="str">
            <v>3.153,51</v>
          </cell>
        </row>
        <row r="5185">
          <cell r="A5185" t="str">
            <v>02357</v>
          </cell>
          <cell r="B5185" t="str">
            <v xml:space="preserve"> DESENHISTA COPISTA</v>
          </cell>
          <cell r="C5185" t="str">
            <v>H</v>
          </cell>
          <cell r="D5185" t="str">
            <v>17,85</v>
          </cell>
        </row>
        <row r="5186">
          <cell r="A5186" t="str">
            <v>02355</v>
          </cell>
          <cell r="B5186" t="str">
            <v xml:space="preserve"> DESENHISTA DETALHISTA</v>
          </cell>
          <cell r="C5186" t="str">
            <v>H</v>
          </cell>
          <cell r="D5186" t="str">
            <v>22,27</v>
          </cell>
        </row>
        <row r="5187">
          <cell r="A5187" t="str">
            <v>02358</v>
          </cell>
          <cell r="B5187" t="str">
            <v xml:space="preserve"> DESENHISTA PROJETISTA</v>
          </cell>
          <cell r="C5187" t="str">
            <v>H</v>
          </cell>
          <cell r="D5187" t="str">
            <v>31,27</v>
          </cell>
        </row>
        <row r="5188">
          <cell r="A5188" t="str">
            <v>02692</v>
          </cell>
          <cell r="B5188" t="str">
            <v xml:space="preserve"> DESMOLDANTE PARA FORMA DE MADEIRA</v>
          </cell>
          <cell r="C5188" t="str">
            <v>L</v>
          </cell>
          <cell r="D5188" t="str">
            <v>8,92</v>
          </cell>
        </row>
        <row r="5189">
          <cell r="A5189" t="str">
            <v>00136</v>
          </cell>
          <cell r="B5189" t="str">
            <v xml:space="preserve"> DESMOLDANTE PROTETOR DE FORMA SEPAROL TOP SIKA OU EQUIVALENTE</v>
          </cell>
          <cell r="C5189" t="str">
            <v>KG</v>
          </cell>
          <cell r="D5189" t="str">
            <v>6,20</v>
          </cell>
        </row>
        <row r="5190">
          <cell r="A5190" t="str">
            <v>05330</v>
          </cell>
          <cell r="B5190" t="str">
            <v xml:space="preserve"> DILUENTE EPOXI</v>
          </cell>
          <cell r="C5190" t="str">
            <v>L</v>
          </cell>
          <cell r="D5190" t="str">
            <v>25,96</v>
          </cell>
        </row>
        <row r="5191">
          <cell r="A5191" t="str">
            <v>02365</v>
          </cell>
          <cell r="B5191" t="str">
            <v xml:space="preserve"> DINAMITE A 60% EM CARTUCHO DE *1" X 8"*</v>
          </cell>
          <cell r="C5191" t="str">
            <v>KG</v>
          </cell>
          <cell r="D5191" t="str">
            <v>6,89</v>
          </cell>
        </row>
        <row r="5192">
          <cell r="A5192" t="str">
            <v>02366</v>
          </cell>
          <cell r="B5192" t="str">
            <v xml:space="preserve"> DINAMITE GELATINOSA 1" - 40%"</v>
          </cell>
          <cell r="C5192" t="str">
            <v>KG</v>
          </cell>
          <cell r="D5192" t="str">
            <v>6,57</v>
          </cell>
        </row>
        <row r="5193">
          <cell r="A5193" t="str">
            <v>11426</v>
          </cell>
          <cell r="B5193" t="str">
            <v xml:space="preserve"> DINAMITE GELATINOSA 1" - 75%"</v>
          </cell>
          <cell r="C5193" t="str">
            <v>KG</v>
          </cell>
          <cell r="D5193" t="str">
            <v>7,23</v>
          </cell>
        </row>
        <row r="5194">
          <cell r="A5194" t="str">
            <v>02363</v>
          </cell>
          <cell r="B5194" t="str">
            <v xml:space="preserve"> DINAMITE 1.1/2" - 40% "</v>
          </cell>
          <cell r="C5194" t="str">
            <v>KG</v>
          </cell>
          <cell r="D5194" t="str">
            <v>5,99</v>
          </cell>
        </row>
        <row r="5195">
          <cell r="A5195" t="str">
            <v>02367</v>
          </cell>
          <cell r="B5195" t="str">
            <v xml:space="preserve"> DINAMITE 1" - 40% "</v>
          </cell>
          <cell r="C5195" t="str">
            <v>KG</v>
          </cell>
          <cell r="D5195" t="str">
            <v>6,91</v>
          </cell>
        </row>
        <row r="5196">
          <cell r="A5196" t="str">
            <v>02362</v>
          </cell>
          <cell r="B5196" t="str">
            <v xml:space="preserve"> DINAMITE 2" - 40% "</v>
          </cell>
          <cell r="C5196" t="str">
            <v>KG</v>
          </cell>
          <cell r="D5196" t="str">
            <v>6,33</v>
          </cell>
        </row>
        <row r="5197">
          <cell r="A5197" t="str">
            <v>02364</v>
          </cell>
          <cell r="B5197" t="str">
            <v xml:space="preserve"> DINAMITE 2" - 60% "</v>
          </cell>
          <cell r="C5197" t="str">
            <v>KG</v>
          </cell>
          <cell r="D5197" t="str">
            <v>6,27</v>
          </cell>
        </row>
        <row r="5198">
          <cell r="A5198" t="str">
            <v>26017</v>
          </cell>
          <cell r="B5198" t="str">
            <v xml:space="preserve"> DISCO DE BORRACHA PARA LIXADEIRA ELETRICA 7" (180 MM)</v>
          </cell>
          <cell r="C5198" t="str">
            <v>UN</v>
          </cell>
          <cell r="D5198" t="str">
            <v>21,52</v>
          </cell>
        </row>
        <row r="5199">
          <cell r="A5199" t="str">
            <v>26018</v>
          </cell>
          <cell r="B5199" t="str">
            <v xml:space="preserve"> DISCO DE CORTE PARA ESTRUTURA METÁLICA 300 X 3,2 X 19,05 MM</v>
          </cell>
          <cell r="C5199" t="str">
            <v>UN</v>
          </cell>
          <cell r="D5199" t="str">
            <v>4,41</v>
          </cell>
        </row>
        <row r="5200">
          <cell r="A5200" t="str">
            <v>25931</v>
          </cell>
          <cell r="B5200" t="str">
            <v xml:space="preserve"> DISCO DE CORTE DIAMANTADO, SEGMENTADO, DE 7" (180 MM) E 3 MM DE ESP., PARA ESMERILHADEIRA</v>
          </cell>
          <cell r="C5200" t="str">
            <v>UN</v>
          </cell>
          <cell r="D5200" t="str">
            <v>90,00</v>
          </cell>
        </row>
        <row r="5201">
          <cell r="A5201" t="str">
            <v>26019</v>
          </cell>
          <cell r="B5201" t="str">
            <v xml:space="preserve"> DISCO DE DESBASTE PARA ESTRUTURA METÁLICA DE 9" X 1/4" X 7/8" ( 225 X 6,25 X 21,87 MM)</v>
          </cell>
          <cell r="C5201" t="str">
            <v>UN</v>
          </cell>
          <cell r="D5201" t="str">
            <v>18,43</v>
          </cell>
        </row>
        <row r="5202">
          <cell r="A5202" t="str">
            <v>26020</v>
          </cell>
          <cell r="B5202" t="str">
            <v xml:space="preserve"> DISCO DE LIXA GRÃO GROSSO 180 MM</v>
          </cell>
          <cell r="C5202" t="str">
            <v>UN</v>
          </cell>
          <cell r="D5202" t="str">
            <v>6,70</v>
          </cell>
        </row>
        <row r="5203">
          <cell r="A5203" t="str">
            <v>20008</v>
          </cell>
          <cell r="B5203" t="str">
            <v xml:space="preserve"> DISJUNTOR MONOFASICO 10A, 2KA (220V)</v>
          </cell>
          <cell r="C5203" t="str">
            <v>UN</v>
          </cell>
          <cell r="D5203" t="str">
            <v>10,47</v>
          </cell>
        </row>
        <row r="5204">
          <cell r="A5204" t="str">
            <v>20009</v>
          </cell>
          <cell r="B5204" t="str">
            <v xml:space="preserve"> DISJUNTOR MONOFASICO 15A, 2KA (220V)</v>
          </cell>
          <cell r="C5204" t="str">
            <v>UN</v>
          </cell>
          <cell r="D5204" t="str">
            <v>10,47</v>
          </cell>
        </row>
        <row r="5205">
          <cell r="A5205" t="str">
            <v>20010</v>
          </cell>
          <cell r="B5205" t="str">
            <v xml:space="preserve"> DISJUNTOR MONOFASICO 20A, 2KA (220V)</v>
          </cell>
          <cell r="C5205" t="str">
            <v>UN</v>
          </cell>
          <cell r="D5205" t="str">
            <v>10,53</v>
          </cell>
        </row>
        <row r="5206">
          <cell r="A5206" t="str">
            <v>14544</v>
          </cell>
          <cell r="B5206" t="str">
            <v xml:space="preserve"> DISJUNTOR MONOFASICO 25A, 2KA (220V)</v>
          </cell>
          <cell r="C5206" t="str">
            <v>UN</v>
          </cell>
          <cell r="D5206" t="str">
            <v>10,53</v>
          </cell>
        </row>
        <row r="5207">
          <cell r="A5207" t="str">
            <v>20011</v>
          </cell>
          <cell r="B5207" t="str">
            <v xml:space="preserve"> DISJUNTOR MONOFASICO 30A, 2KA (220V)</v>
          </cell>
          <cell r="C5207" t="str">
            <v>UN</v>
          </cell>
          <cell r="D5207" t="str">
            <v>10,80</v>
          </cell>
        </row>
        <row r="5208">
          <cell r="A5208" t="str">
            <v>20012</v>
          </cell>
          <cell r="B5208" t="str">
            <v xml:space="preserve"> DISJUNTOR MONOFASICO 35A, 2KA (220V)</v>
          </cell>
          <cell r="C5208" t="str">
            <v>UN</v>
          </cell>
          <cell r="D5208" t="str">
            <v>15,69</v>
          </cell>
        </row>
        <row r="5209">
          <cell r="A5209" t="str">
            <v>20013</v>
          </cell>
          <cell r="B5209" t="str">
            <v xml:space="preserve"> DISJUNTOR MONOFASICO 40A, 2KA (220V)</v>
          </cell>
          <cell r="C5209" t="str">
            <v>UN</v>
          </cell>
          <cell r="D5209" t="str">
            <v>15,86</v>
          </cell>
        </row>
        <row r="5210">
          <cell r="A5210" t="str">
            <v>20014</v>
          </cell>
          <cell r="B5210" t="str">
            <v xml:space="preserve"> DISJUNTOR MONOFASICO 50A, 2KA (220V)</v>
          </cell>
          <cell r="C5210" t="str">
            <v>UN</v>
          </cell>
          <cell r="D5210" t="str">
            <v>16,47</v>
          </cell>
        </row>
        <row r="5211">
          <cell r="A5211" t="str">
            <v>20015</v>
          </cell>
          <cell r="B5211" t="str">
            <v xml:space="preserve"> DISJUNTOR MONOFASICO 60A, 2KA (220V)</v>
          </cell>
          <cell r="C5211" t="str">
            <v>UN</v>
          </cell>
          <cell r="D5211" t="str">
            <v>24,99</v>
          </cell>
        </row>
        <row r="5212">
          <cell r="A5212" t="str">
            <v>20016</v>
          </cell>
          <cell r="B5212" t="str">
            <v xml:space="preserve"> DISJUNTOR MONOFASICO 70A, 2KA (220V)</v>
          </cell>
          <cell r="C5212" t="str">
            <v>UN</v>
          </cell>
          <cell r="D5212" t="str">
            <v>25,13</v>
          </cell>
        </row>
        <row r="5213">
          <cell r="A5213" t="str">
            <v>02371</v>
          </cell>
          <cell r="B5213" t="str">
            <v xml:space="preserve"> DISJUNTOR TERMOMAGNETICO BIPOLAR 15A</v>
          </cell>
          <cell r="C5213" t="str">
            <v>UN</v>
          </cell>
          <cell r="D5213" t="str">
            <v>40,26</v>
          </cell>
        </row>
        <row r="5214">
          <cell r="A5214" t="str">
            <v>02382</v>
          </cell>
          <cell r="B5214" t="str">
            <v xml:space="preserve"> DISJUNTOR TERMOMAGNETICO BIPOLAR 20A</v>
          </cell>
          <cell r="C5214" t="str">
            <v>UN</v>
          </cell>
          <cell r="D5214" t="str">
            <v>40,11</v>
          </cell>
        </row>
        <row r="5215">
          <cell r="A5215" t="str">
            <v>02385</v>
          </cell>
          <cell r="B5215" t="str">
            <v xml:space="preserve"> DISJUNTOR TERMOMAGNETICO BIPOLAR 30A</v>
          </cell>
          <cell r="C5215" t="str">
            <v>UN</v>
          </cell>
          <cell r="D5215" t="str">
            <v>40,40</v>
          </cell>
        </row>
        <row r="5216">
          <cell r="A5216" t="str">
            <v>02383</v>
          </cell>
          <cell r="B5216" t="str">
            <v xml:space="preserve"> DISJUNTOR TERMOMAGNETICO BIPOLAR 40A</v>
          </cell>
          <cell r="C5216" t="str">
            <v>UN</v>
          </cell>
          <cell r="D5216" t="str">
            <v>40,40</v>
          </cell>
        </row>
        <row r="5217">
          <cell r="A5217" t="str">
            <v>02388</v>
          </cell>
          <cell r="B5217" t="str">
            <v xml:space="preserve"> DISJUNTOR TERMOMAGNETICO BIPOLAR 50A</v>
          </cell>
          <cell r="C5217" t="str">
            <v>UN</v>
          </cell>
          <cell r="D5217" t="str">
            <v>41,93</v>
          </cell>
        </row>
        <row r="5218">
          <cell r="A5218" t="str">
            <v>02390</v>
          </cell>
          <cell r="B5218" t="str">
            <v xml:space="preserve"> DISJUNTOR TERMOMAGNETICO MONOPOLAR 10A</v>
          </cell>
          <cell r="C5218" t="str">
            <v>UN</v>
          </cell>
          <cell r="D5218" t="str">
            <v>6,60</v>
          </cell>
        </row>
        <row r="5219">
          <cell r="A5219" t="str">
            <v>02369</v>
          </cell>
          <cell r="B5219" t="str">
            <v xml:space="preserve"> DISJUNTOR TERMOMAGNETICO MONOPOLAR 15A</v>
          </cell>
          <cell r="C5219" t="str">
            <v>UN</v>
          </cell>
          <cell r="D5219" t="str">
            <v>6,91</v>
          </cell>
        </row>
        <row r="5220">
          <cell r="A5220" t="str">
            <v>02389</v>
          </cell>
          <cell r="B5220" t="str">
            <v xml:space="preserve"> DISJUNTOR TERMOMAGNETICO MONOPOLAR 20A</v>
          </cell>
          <cell r="C5220" t="str">
            <v>UN</v>
          </cell>
          <cell r="D5220" t="str">
            <v>6,67</v>
          </cell>
        </row>
        <row r="5221">
          <cell r="A5221" t="str">
            <v>02386</v>
          </cell>
          <cell r="B5221" t="str">
            <v xml:space="preserve"> DISJUNTOR TERMOMAGNETICO MONOPOLAR 40A</v>
          </cell>
          <cell r="C5221" t="str">
            <v>UN</v>
          </cell>
          <cell r="D5221" t="str">
            <v>10,08</v>
          </cell>
        </row>
        <row r="5222">
          <cell r="A5222" t="str">
            <v>13387</v>
          </cell>
          <cell r="B5222" t="str">
            <v xml:space="preserve"> DISJUNTOR TERMOMAGNETICO MONOPOLAR 50A</v>
          </cell>
          <cell r="C5222" t="str">
            <v>UN</v>
          </cell>
          <cell r="D5222" t="str">
            <v>10,37</v>
          </cell>
        </row>
        <row r="5223">
          <cell r="A5223" t="str">
            <v>02373</v>
          </cell>
          <cell r="B5223" t="str">
            <v xml:space="preserve"> DISJUNTOR TERMOMAGNETICO TRIPOLAR 100A</v>
          </cell>
          <cell r="C5223" t="str">
            <v>UN</v>
          </cell>
          <cell r="D5223" t="str">
            <v>66,68</v>
          </cell>
        </row>
        <row r="5224">
          <cell r="A5224" t="str">
            <v>02391</v>
          </cell>
          <cell r="B5224" t="str">
            <v xml:space="preserve"> DISJUNTOR TERMOMAGNETICO TRIPOLAR 125A</v>
          </cell>
          <cell r="C5224" t="str">
            <v>UN</v>
          </cell>
          <cell r="D5224" t="str">
            <v>180,32</v>
          </cell>
        </row>
        <row r="5225">
          <cell r="A5225" t="str">
            <v>02374</v>
          </cell>
          <cell r="B5225" t="str">
            <v xml:space="preserve"> DISJUNTOR TERMOMAGNETICO TRIPOLAR 150A/600V, TIPO FXD/35KA SIEMENS OU EQUIV</v>
          </cell>
          <cell r="C5225" t="str">
            <v>UN</v>
          </cell>
          <cell r="D5225" t="str">
            <v>324,53</v>
          </cell>
        </row>
        <row r="5226">
          <cell r="A5226" t="str">
            <v>02387</v>
          </cell>
          <cell r="B5226" t="str">
            <v xml:space="preserve"> DISJUNTOR TERMOMAGNETICO TRIPOLAR 20A</v>
          </cell>
          <cell r="C5226" t="str">
            <v>UN</v>
          </cell>
          <cell r="D5226" t="str">
            <v>45,58</v>
          </cell>
        </row>
        <row r="5227">
          <cell r="A5227" t="str">
            <v>02377</v>
          </cell>
          <cell r="B5227" t="str">
            <v xml:space="preserve"> DISJUNTOR TERMOMAGNETICO TRIPOLAR 200A/600V, TIPO FXD/35KA SIEMENS OU EQUIV</v>
          </cell>
          <cell r="C5227" t="str">
            <v>UN</v>
          </cell>
          <cell r="D5227" t="str">
            <v>598,02</v>
          </cell>
        </row>
        <row r="5228">
          <cell r="A5228" t="str">
            <v>02393</v>
          </cell>
          <cell r="B5228" t="str">
            <v xml:space="preserve"> DISJUNTOR TERMOMAGNETICO TRIPOLAR 250A/600V, TIPO FXD SIEMENS OU EQUIV</v>
          </cell>
          <cell r="C5228" t="str">
            <v>UN</v>
          </cell>
          <cell r="D5228" t="str">
            <v>781,21</v>
          </cell>
        </row>
        <row r="5229">
          <cell r="A5229" t="str">
            <v>02384</v>
          </cell>
          <cell r="B5229" t="str">
            <v xml:space="preserve"> DISJUNTOR TERMOMAGNETICO TRIPOLAR 30A</v>
          </cell>
          <cell r="C5229" t="str">
            <v>UN</v>
          </cell>
          <cell r="D5229" t="str">
            <v>45,95</v>
          </cell>
        </row>
        <row r="5230">
          <cell r="A5230" t="str">
            <v>02378</v>
          </cell>
          <cell r="B5230" t="str">
            <v xml:space="preserve"> DISJUNTOR TERMOMAGNETICO TRIPOLAR 300A/600V, TIPO JXD/40KA SIEMENS OU EQUIV</v>
          </cell>
          <cell r="C5230" t="str">
            <v>UN</v>
          </cell>
          <cell r="D5230" t="str">
            <v>909,91</v>
          </cell>
        </row>
        <row r="5231">
          <cell r="A5231" t="str">
            <v>02380</v>
          </cell>
          <cell r="B5231" t="str">
            <v xml:space="preserve"> DISJUNTOR TERMOMAGNETICO TRIPOLAR 40A</v>
          </cell>
          <cell r="C5231" t="str">
            <v>UN</v>
          </cell>
          <cell r="D5231" t="str">
            <v>45,64</v>
          </cell>
        </row>
        <row r="5232">
          <cell r="A5232" t="str">
            <v>02379</v>
          </cell>
          <cell r="B5232" t="str">
            <v xml:space="preserve"> DISJUNTOR TERMOMAGNETICO TRIPOLAR 400A/600V, TIPO JXD/40KA SIEMENS OU EQUIV</v>
          </cell>
          <cell r="C5232" t="str">
            <v>UN</v>
          </cell>
          <cell r="D5232" t="str">
            <v>1.002,59</v>
          </cell>
        </row>
        <row r="5233">
          <cell r="A5233" t="str">
            <v>02392</v>
          </cell>
          <cell r="B5233" t="str">
            <v xml:space="preserve"> DISJUNTOR TERMOMAGNETICO TRIPOLAR 50A</v>
          </cell>
          <cell r="C5233" t="str">
            <v>UN</v>
          </cell>
          <cell r="D5233" t="str">
            <v>45,58</v>
          </cell>
        </row>
        <row r="5234">
          <cell r="A5234" t="str">
            <v>02376</v>
          </cell>
          <cell r="B5234" t="str">
            <v xml:space="preserve"> DISJUNTOR TERMOMAGNETICO TRIPOLAR 600A/600V, TIPO LXD/40KA SIEMENS OU EQUIV</v>
          </cell>
          <cell r="C5234" t="str">
            <v>UN</v>
          </cell>
          <cell r="D5234" t="str">
            <v>2.265,79</v>
          </cell>
        </row>
        <row r="5235">
          <cell r="A5235" t="str">
            <v>02381</v>
          </cell>
          <cell r="B5235" t="str">
            <v xml:space="preserve"> DISJUNTOR TERMOMAGNETICO TRIPOLAR 70A</v>
          </cell>
          <cell r="C5235" t="str">
            <v>UN</v>
          </cell>
          <cell r="D5235" t="str">
            <v>65,64</v>
          </cell>
        </row>
        <row r="5236">
          <cell r="A5236" t="str">
            <v>02394</v>
          </cell>
          <cell r="B5236" t="str">
            <v xml:space="preserve"> DISJUNTOR TERMOMAGNETICO TRIPOLAR 800A/600V, TIPO LMXD SIEMENS OU EQUIV</v>
          </cell>
          <cell r="C5236" t="str">
            <v>UN</v>
          </cell>
          <cell r="D5236" t="str">
            <v>3.627,20</v>
          </cell>
        </row>
        <row r="5237">
          <cell r="A5237" t="str">
            <v>02372</v>
          </cell>
          <cell r="B5237" t="str">
            <v xml:space="preserve"> DISJUNTOR TERMOMAGNETICO TRIPOLAR 90A</v>
          </cell>
          <cell r="C5237" t="str">
            <v>UN</v>
          </cell>
          <cell r="D5237" t="str">
            <v>64,80</v>
          </cell>
        </row>
        <row r="5238">
          <cell r="A5238" t="str">
            <v>02370</v>
          </cell>
          <cell r="B5238" t="str">
            <v xml:space="preserve"> DISJUNTOR TERMOMAGNETICO, UNIPOLAR, DE 30 A (QUICK-LAG)</v>
          </cell>
          <cell r="C5238" t="str">
            <v>UN</v>
          </cell>
          <cell r="D5238" t="str">
            <v>7,08</v>
          </cell>
        </row>
        <row r="5239">
          <cell r="A5239" t="str">
            <v>14557</v>
          </cell>
          <cell r="B5239" t="str">
            <v xml:space="preserve"> DISJUNTOR TRIFASICO 70A, 10KA (220V)</v>
          </cell>
          <cell r="C5239" t="str">
            <v>UN</v>
          </cell>
          <cell r="D5239" t="str">
            <v>95,80</v>
          </cell>
        </row>
        <row r="5240">
          <cell r="A5240" t="str">
            <v>02368</v>
          </cell>
          <cell r="B5240" t="str">
            <v xml:space="preserve"> DISJUNTOR TRIPOLAR PEQUENO VOLUME DE OLEO, PARA INSTALACAO ABRIGADA, TN = 17,5 KV, CN = 630 A,</v>
          </cell>
          <cell r="C5240" t="str">
            <v>UN</v>
          </cell>
          <cell r="D5240" t="str">
            <v>11.790,00</v>
          </cell>
        </row>
        <row r="5241">
          <cell r="A5241" t="str">
            <v>26039</v>
          </cell>
          <cell r="B5241" t="str">
            <v xml:space="preserve"> DISTRIBUIDOR DE AGREGADOS AUTOPROPELIDO ROMANELLI DAR 5000 , CAP 3 M3, A DIESEL, 6 CC, 140 CV, OU</v>
          </cell>
          <cell r="C5241" t="str">
            <v>UN</v>
          </cell>
          <cell r="D5241" t="str">
            <v>655.475,52</v>
          </cell>
        </row>
        <row r="5242">
          <cell r="A5242" t="str">
            <v>02758</v>
          </cell>
          <cell r="B5242" t="str">
            <v xml:space="preserve"> DISTRIBUIDOR DE ASFALTO COM TANQUE ISOLADO DE 6000 LITROS, COM 2 MACARICOS, ESPARGIDOR COM</v>
          </cell>
          <cell r="C5242" t="str">
            <v>H</v>
          </cell>
          <cell r="D5242" t="str">
            <v>94,50</v>
          </cell>
        </row>
        <row r="5243">
          <cell r="A5243" t="str">
            <v>20220</v>
          </cell>
          <cell r="B5243" t="str">
            <v xml:space="preserve"> DISTRIBUIDOR DE ASFALTO, CIFALI(TEREX), MOD HE-C, C/ TANQUE 6000 L, MOTOR DIESEL 9,2 HP, A SER</v>
          </cell>
          <cell r="C5243" t="str">
            <v>UN</v>
          </cell>
          <cell r="D5243" t="str">
            <v>164.487,12</v>
          </cell>
        </row>
        <row r="5244">
          <cell r="A5244" t="str">
            <v>02403</v>
          </cell>
          <cell r="B5244" t="str">
            <v xml:space="preserve"> DISTRIBUIDOR DE ASFALTO, CONSMAQ, MOD DA, A SER MONTADO SOBRE CAMINHÃO, C/ TANQUE ISOLADO 6 M3,</v>
          </cell>
          <cell r="C5244" t="str">
            <v>UN</v>
          </cell>
          <cell r="D5244" t="str">
            <v>198.240,00</v>
          </cell>
        </row>
        <row r="5245">
          <cell r="A5245" t="str">
            <v>26040</v>
          </cell>
          <cell r="B5245" t="str">
            <v xml:space="preserve"> DISTRIBUIDOR DE ASFALTO, MOTOR DIESEL 10 CV , C/ TANQUE 5000 L, A SER MONTADO SOBRE CAMINHÃO</v>
          </cell>
          <cell r="C5245" t="str">
            <v>UN</v>
          </cell>
          <cell r="D5245" t="str">
            <v>170.016,00</v>
          </cell>
        </row>
        <row r="5246">
          <cell r="A5246" t="str">
            <v>13604</v>
          </cell>
          <cell r="B5246" t="str">
            <v xml:space="preserve"> DISTRIBUIDOR DE BETUME, FERLEX/ERISA, MOD. DB-6,0, CAPACIDADE 6000 L, ESPARGIMENTO SOB PRESSÃO, A</v>
          </cell>
          <cell r="C5246" t="str">
            <v>UN</v>
          </cell>
          <cell r="D5246" t="str">
            <v>213.696,00</v>
          </cell>
        </row>
        <row r="5247">
          <cell r="A5247" t="str">
            <v>02401</v>
          </cell>
          <cell r="B5247" t="str">
            <v xml:space="preserve"> DISTRIBUIDOR OU ESPALHADOR DE AGREGADO TIPO DOSADOR, C/ 4 PNEUS REBOCÁVEL C/ LARGURA 3,66 M</v>
          </cell>
          <cell r="C5247" t="str">
            <v>UN</v>
          </cell>
          <cell r="D5247" t="str">
            <v>54.096,00</v>
          </cell>
        </row>
        <row r="5248">
          <cell r="A5248" t="str">
            <v>02414</v>
          </cell>
          <cell r="B5248" t="str">
            <v xml:space="preserve"> DIVISORIA (N2) PAINEL/VIDRO - PAINEL C/ MSO/COMEIA E=35MM - MONTANTE/RODAPE DUPLO ACO GALV PINTADO</v>
          </cell>
          <cell r="C5248" t="str">
            <v>M2</v>
          </cell>
          <cell r="D5248" t="str">
            <v>66,33</v>
          </cell>
        </row>
        <row r="5249">
          <cell r="A5249" t="str">
            <v>02413</v>
          </cell>
          <cell r="B5249" t="str">
            <v xml:space="preserve"> DIVISORIA (N2) PAINEL/VIDRO - PAINEL C/ MSO/COMEIA E=35MM - PERFIS SIMPLES ACO GALV PINTADO -</v>
          </cell>
          <cell r="C5249" t="str">
            <v>M2</v>
          </cell>
          <cell r="D5249" t="str">
            <v>63,81</v>
          </cell>
        </row>
        <row r="5250">
          <cell r="A5250" t="str">
            <v>02405</v>
          </cell>
          <cell r="B5250" t="str">
            <v xml:space="preserve"> DIVISORIA (N2) PAINEL/VIDRO - PAINEL MSO/COMEIA E=35MM - MONTANTE/RODAPE DUPLO ALUMINIO ANOD NAT -</v>
          </cell>
          <cell r="C5250" t="str">
            <v>M2</v>
          </cell>
          <cell r="D5250" t="str">
            <v>74,27</v>
          </cell>
        </row>
        <row r="5251">
          <cell r="A5251" t="str">
            <v>13361</v>
          </cell>
          <cell r="B5251" t="str">
            <v xml:space="preserve"> DIVISORIA (N2) PAINEL/VIDRO - PAINEL MSO/COMEIA E=35MM - PERFIS SIMPLES ALUMINIO ANOD NAT - COLOCADA</v>
          </cell>
          <cell r="C5251" t="str">
            <v>M2</v>
          </cell>
          <cell r="D5251" t="str">
            <v>62,13</v>
          </cell>
        </row>
        <row r="5252">
          <cell r="A5252" t="str">
            <v>02408</v>
          </cell>
          <cell r="B5252" t="str">
            <v xml:space="preserve"> DIVISORIA (N2) PAINEL/VIDRO - PAINEL MSO/COMEIA E=50MM - MONTANTE SIMPLIFICADO E DEMAIS PERFIS ACO</v>
          </cell>
          <cell r="C5252" t="str">
            <v>M2</v>
          </cell>
          <cell r="D5252" t="str">
            <v>63,81</v>
          </cell>
        </row>
        <row r="5253">
          <cell r="A5253" t="str">
            <v>11984</v>
          </cell>
          <cell r="B5253" t="str">
            <v xml:space="preserve"> DIVISORIA (N2) PAINEL/VIDRO - PAINEL VERMICULITA E=35MM - MONTANTE/RODAPE DUPLO ACO GALV PINTADO -</v>
          </cell>
          <cell r="C5253" t="str">
            <v>M2</v>
          </cell>
          <cell r="D5253" t="str">
            <v>142,73</v>
          </cell>
        </row>
        <row r="5254">
          <cell r="A5254" t="str">
            <v>11987</v>
          </cell>
          <cell r="B5254" t="str">
            <v xml:space="preserve"> DIVISORIA (N2) PAINEL/VIDRO - PAINEL VERMICULITA E=35MM - PERFIS SIMPLES ALUMINIO ANOD NATURAL -</v>
          </cell>
          <cell r="C5254" t="str">
            <v>M2</v>
          </cell>
          <cell r="D5254" t="str">
            <v>166,24</v>
          </cell>
        </row>
        <row r="5255">
          <cell r="A5255" t="str">
            <v>02416</v>
          </cell>
          <cell r="B5255" t="str">
            <v xml:space="preserve"> DIVISORIA (N3) PAINEL/VIDRO/PAINEL MSO/COMEIA E=35MM - MONTANTE/RODAPE DUPLO ACO GALV PINTADO -</v>
          </cell>
          <cell r="C5255" t="str">
            <v>M2</v>
          </cell>
          <cell r="D5255" t="str">
            <v>73,55</v>
          </cell>
        </row>
        <row r="5256">
          <cell r="A5256" t="str">
            <v>02412</v>
          </cell>
          <cell r="B5256" t="str">
            <v xml:space="preserve"> DIVISORIA (N3) PAINEL/VIDRO/PAINEL MSO/COMEIA E=35MM - MONTANTE/RODAPE DUPLO ALUMINIO ANOD NAT -</v>
          </cell>
          <cell r="C5256" t="str">
            <v>M2</v>
          </cell>
          <cell r="D5256" t="str">
            <v>71,03</v>
          </cell>
        </row>
        <row r="5257">
          <cell r="A5257" t="str">
            <v>02411</v>
          </cell>
          <cell r="B5257" t="str">
            <v xml:space="preserve"> DIVISORIA (N3) PAINEL/VIDRO/PAINEL MSO/COMEIA E=35MM - PERFIS SIMPLES ACO GALV PINTADO - COLOCADA</v>
          </cell>
          <cell r="C5257" t="str">
            <v>M2</v>
          </cell>
          <cell r="D5257" t="str">
            <v>62,13</v>
          </cell>
        </row>
        <row r="5258">
          <cell r="A5258" t="str">
            <v>02406</v>
          </cell>
          <cell r="B5258" t="str">
            <v xml:space="preserve"> DIVISORIA (N3) PAINEL/VIDRO/PAINEL MSO/COMEIA E=35MM - PERFIS SIMPLES ALUMINIO ANOD NAT - COLOCADA</v>
          </cell>
          <cell r="C5258" t="str">
            <v>M2</v>
          </cell>
          <cell r="D5258" t="str">
            <v>60,45</v>
          </cell>
        </row>
        <row r="5259">
          <cell r="A5259" t="str">
            <v>02409</v>
          </cell>
          <cell r="B5259" t="str">
            <v xml:space="preserve"> DIVISORIA (N3) PAINEL/VIDRO/PAINEL MSO/COMEIA E=50MM - MONTANTE SIMPLIFICADO E DEMAIS PERFIS ACO</v>
          </cell>
          <cell r="C5259" t="str">
            <v>M2</v>
          </cell>
          <cell r="D5259" t="str">
            <v>74,55</v>
          </cell>
        </row>
        <row r="5260">
          <cell r="A5260" t="str">
            <v>10571</v>
          </cell>
          <cell r="B5260" t="str">
            <v xml:space="preserve"> DIVISORIA (N3) PAINEL/VIDRO/PAINEL VERMICULITA E=35MM - MONTANTE/RODAPE DUPLO ALUMINIO ANOD</v>
          </cell>
          <cell r="C5260" t="str">
            <v>M2</v>
          </cell>
          <cell r="D5260" t="str">
            <v>147,76</v>
          </cell>
        </row>
        <row r="5261">
          <cell r="A5261" t="str">
            <v>11985</v>
          </cell>
          <cell r="B5261" t="str">
            <v xml:space="preserve"> DIVISORIA (N3) PAINEL/VIDRO/PAINEL VERMICULITA E=35MM - MONTANTE/RODAPE PERFIL DUPLO ACO GALV</v>
          </cell>
          <cell r="C5261" t="str">
            <v>M2</v>
          </cell>
          <cell r="D5261" t="str">
            <v>142,73</v>
          </cell>
        </row>
        <row r="5262">
          <cell r="A5262" t="str">
            <v>02410</v>
          </cell>
          <cell r="B5262" t="str">
            <v xml:space="preserve"> DIVISORIA CEGA (N1) - PAINEL MSO/COMEIA E=35MM - MONTANTE/RODAPE DUPLO ACO GALV PINTADO -</v>
          </cell>
          <cell r="C5262" t="str">
            <v>M2</v>
          </cell>
          <cell r="D5262" t="str">
            <v>62,97</v>
          </cell>
        </row>
        <row r="5263">
          <cell r="A5263" t="str">
            <v>02407</v>
          </cell>
          <cell r="B5263" t="str">
            <v xml:space="preserve"> DIVISORIA CEGA (N1) - PAINEL MSO/COMEIA E=35MM - MONTANTE/RODAPE DUPLO ALUMINIO ANOD COR -</v>
          </cell>
          <cell r="C5263" t="str">
            <v>M2</v>
          </cell>
          <cell r="D5263" t="str">
            <v>60,45</v>
          </cell>
        </row>
        <row r="5264">
          <cell r="A5264" t="str">
            <v>02417</v>
          </cell>
          <cell r="B5264" t="str">
            <v xml:space="preserve"> DIVISORIA CEGA (N1) - PAINEL MSO/COMEIA E=35MM - MONTANTE/RODAPE DUPLO ALUMINIO ANOD NAT -</v>
          </cell>
          <cell r="C5264" t="str">
            <v>M2</v>
          </cell>
          <cell r="D5264" t="str">
            <v>67,17</v>
          </cell>
        </row>
        <row r="5265">
          <cell r="A5265" t="str">
            <v>02415</v>
          </cell>
          <cell r="B5265" t="str">
            <v xml:space="preserve"> DIVISORIA CEGA (N1) - PAINEL MSO/COMEIA E=35MM - PERFIS SIMPLES ACO GALV PINTADO - COLOCADA</v>
          </cell>
          <cell r="C5265" t="str">
            <v>M2</v>
          </cell>
          <cell r="D5265" t="str">
            <v>53,73</v>
          </cell>
        </row>
        <row r="5266">
          <cell r="A5266" t="str">
            <v>13360</v>
          </cell>
          <cell r="B5266" t="str">
            <v xml:space="preserve"> DIVISORIA CEGA (N1) - PAINEL MSO/COMEIA E=35MM - PERFIS SIMPLES ALUMINIO ANOD NAT - COLOCADA</v>
          </cell>
          <cell r="C5266" t="str">
            <v>M2</v>
          </cell>
          <cell r="D5266" t="str">
            <v>53,73</v>
          </cell>
        </row>
        <row r="5267">
          <cell r="A5267" t="str">
            <v>11983</v>
          </cell>
          <cell r="B5267" t="str">
            <v xml:space="preserve"> DIVISORIA CEGA (N1) - PAINEL VERMICULITA E=35MM - MONTANTE/RODAPE PERFIS SIMPLES ACO GALV PINTADO -</v>
          </cell>
          <cell r="C5267" t="str">
            <v>M2</v>
          </cell>
          <cell r="D5267" t="str">
            <v>130,97</v>
          </cell>
        </row>
        <row r="5268">
          <cell r="A5268" t="str">
            <v>11986</v>
          </cell>
          <cell r="B5268" t="str">
            <v xml:space="preserve"> DIVISORIA CEGA (N1) - PAINEL VERMICULITA E=35MM - PERFIS SIMPLES ALUMINIO ANOD NATURAL - COLOCADA</v>
          </cell>
          <cell r="C5268" t="str">
            <v>M2</v>
          </cell>
          <cell r="D5268" t="str">
            <v>159,52</v>
          </cell>
        </row>
        <row r="5269">
          <cell r="A5269" t="str">
            <v>02404</v>
          </cell>
          <cell r="B5269" t="str">
            <v xml:space="preserve"> DIVISORIA COLMEIA CEGA COM MONTANTE E RODAPE DE ALUMINIO ANODIZADO SIMPLES (SEM COLOCACAO)</v>
          </cell>
          <cell r="C5269" t="str">
            <v>M2</v>
          </cell>
          <cell r="D5269" t="str">
            <v>58,77</v>
          </cell>
        </row>
        <row r="5270">
          <cell r="A5270" t="str">
            <v>25976</v>
          </cell>
          <cell r="B5270" t="str">
            <v xml:space="preserve"> DIVISORIA EM GRANITO BRANCO ESP=3CM COM DUAS FACES POLIDAS LEVIGADO</v>
          </cell>
          <cell r="C5270" t="str">
            <v>M2</v>
          </cell>
          <cell r="D5270" t="str">
            <v>513,27</v>
          </cell>
        </row>
        <row r="5271">
          <cell r="A5271" t="str">
            <v>02418</v>
          </cell>
          <cell r="B5271" t="str">
            <v xml:space="preserve"> DOBRADICA (TIPO LEVE) DE FERRO, COM ACABAMENTO GALVANIZADO (ZINCADO), PARA PORTA INTERNA, COM</v>
          </cell>
          <cell r="C5271" t="str">
            <v>UN</v>
          </cell>
          <cell r="D5271" t="str">
            <v>10,20</v>
          </cell>
        </row>
        <row r="5272">
          <cell r="A5272" t="str">
            <v>11451</v>
          </cell>
          <cell r="B5272" t="str">
            <v xml:space="preserve"> DOBRADICA "VAI-E-VEM LATAO POLIDO 3"</v>
          </cell>
          <cell r="C5272" t="str">
            <v>UN</v>
          </cell>
          <cell r="D5272" t="str">
            <v>46,81</v>
          </cell>
        </row>
        <row r="5273">
          <cell r="A5273" t="str">
            <v>02426</v>
          </cell>
          <cell r="B5273" t="str">
            <v xml:space="preserve"> DOBRADICA ACO ZINCADO 3 X 3 1/2" COM ANEIS</v>
          </cell>
          <cell r="C5273" t="str">
            <v>UN</v>
          </cell>
          <cell r="D5273" t="str">
            <v>7,48</v>
          </cell>
        </row>
        <row r="5274">
          <cell r="A5274" t="str">
            <v>02425</v>
          </cell>
          <cell r="B5274" t="str">
            <v xml:space="preserve"> DOBRADICA ACO ZINCADO 3 X 3" SEM ANEIS</v>
          </cell>
          <cell r="C5274" t="str">
            <v>UN</v>
          </cell>
          <cell r="D5274" t="str">
            <v>5,55</v>
          </cell>
        </row>
        <row r="5275">
          <cell r="A5275" t="str">
            <v>21097</v>
          </cell>
          <cell r="B5275" t="str">
            <v xml:space="preserve"> DOBRADICA FERRO CROMADO 3 X 2 1/2" COM ANEIS</v>
          </cell>
          <cell r="C5275" t="str">
            <v>UN</v>
          </cell>
          <cell r="D5275" t="str">
            <v>7,37</v>
          </cell>
        </row>
        <row r="5276">
          <cell r="A5276" t="str">
            <v>02433</v>
          </cell>
          <cell r="B5276" t="str">
            <v xml:space="preserve"> DOBRADICA FERRO CROMADO 3 X 2 1/2" SEM ANEIS</v>
          </cell>
          <cell r="C5276" t="str">
            <v>UN</v>
          </cell>
          <cell r="D5276" t="str">
            <v>4,33</v>
          </cell>
        </row>
        <row r="5277">
          <cell r="A5277" t="str">
            <v>02432</v>
          </cell>
          <cell r="B5277" t="str">
            <v xml:space="preserve"> DOBRADICA FERRO CROMADO 3 X 3 1/2" COM ANEIS</v>
          </cell>
          <cell r="C5277" t="str">
            <v>UN</v>
          </cell>
          <cell r="D5277" t="str">
            <v>7,08</v>
          </cell>
        </row>
        <row r="5278">
          <cell r="A5278" t="str">
            <v>21095</v>
          </cell>
          <cell r="B5278" t="str">
            <v xml:space="preserve"> DOBRADICA FERRO CROMADO 3 X 3" COM ANEIS</v>
          </cell>
          <cell r="C5278" t="str">
            <v>UN</v>
          </cell>
          <cell r="D5278" t="str">
            <v>7,51</v>
          </cell>
        </row>
        <row r="5279">
          <cell r="A5279" t="str">
            <v>02420</v>
          </cell>
          <cell r="B5279" t="str">
            <v xml:space="preserve"> DOBRADICA FERRO CROMADO 3 X 3" SEM ANEIS</v>
          </cell>
          <cell r="C5279" t="str">
            <v>UN</v>
          </cell>
          <cell r="D5279" t="str">
            <v>5,49</v>
          </cell>
        </row>
        <row r="5280">
          <cell r="A5280" t="str">
            <v>02421</v>
          </cell>
          <cell r="B5280" t="str">
            <v xml:space="preserve"> DOBRADICA FERRO CROMADO 4 X 3 1/2" COM ANEIS</v>
          </cell>
          <cell r="C5280" t="str">
            <v>UN</v>
          </cell>
          <cell r="D5280" t="str">
            <v>12,14</v>
          </cell>
        </row>
        <row r="5281">
          <cell r="A5281" t="str">
            <v>21098</v>
          </cell>
          <cell r="B5281" t="str">
            <v xml:space="preserve"> DOBRADICA FERRO GALV 1 3/4 X 2" COM ANEIS</v>
          </cell>
          <cell r="C5281" t="str">
            <v>UN</v>
          </cell>
          <cell r="D5281" t="str">
            <v>7,08</v>
          </cell>
        </row>
        <row r="5282">
          <cell r="A5282" t="str">
            <v>11439</v>
          </cell>
          <cell r="B5282" t="str">
            <v xml:space="preserve"> DOBRADICA FERRO GALV 1 3/4 X 2" SEM ANEIS</v>
          </cell>
          <cell r="C5282" t="str">
            <v>UN</v>
          </cell>
          <cell r="D5282" t="str">
            <v>1,30</v>
          </cell>
        </row>
        <row r="5283">
          <cell r="A5283" t="str">
            <v>21094</v>
          </cell>
          <cell r="B5283" t="str">
            <v xml:space="preserve"> DOBRADICA FERRO GALV 3 X 2 1/2" COM ANEIS</v>
          </cell>
          <cell r="C5283" t="str">
            <v>UN</v>
          </cell>
          <cell r="D5283" t="str">
            <v>4,36</v>
          </cell>
        </row>
        <row r="5284">
          <cell r="A5284" t="str">
            <v>11440</v>
          </cell>
          <cell r="B5284" t="str">
            <v xml:space="preserve"> DOBRADICA FERRO GALV 3 X 3" SEM ANEIS</v>
          </cell>
          <cell r="C5284" t="str">
            <v>UN</v>
          </cell>
          <cell r="D5284" t="str">
            <v>4,33</v>
          </cell>
        </row>
        <row r="5285">
          <cell r="A5285" t="str">
            <v>11441</v>
          </cell>
          <cell r="B5285" t="str">
            <v xml:space="preserve"> DOBRADICA FERRO GALV 4 X 3" COM ANEIS</v>
          </cell>
          <cell r="C5285" t="str">
            <v>UN</v>
          </cell>
          <cell r="D5285" t="str">
            <v>4,85</v>
          </cell>
        </row>
        <row r="5286">
          <cell r="A5286" t="str">
            <v>20239</v>
          </cell>
          <cell r="B5286" t="str">
            <v xml:space="preserve"> DOBRADICA FERRO POLIDO OU GALV 2 X 2.1/2" E=1,2MM PINO SOLTO OU REVERSIVEL SEM ANEIS</v>
          </cell>
          <cell r="C5286" t="str">
            <v>UN</v>
          </cell>
          <cell r="D5286" t="str">
            <v>6,79</v>
          </cell>
        </row>
        <row r="5287">
          <cell r="A5287" t="str">
            <v>02435</v>
          </cell>
          <cell r="B5287" t="str">
            <v xml:space="preserve"> DOBRADICA FERRO POLIDO OU GALV 3 X 2.1/2" E=1,5MM PINO SOLTO OU REVERSIVEL SEM ANEIS</v>
          </cell>
          <cell r="C5287" t="str">
            <v>UN</v>
          </cell>
          <cell r="D5287" t="str">
            <v>3,32</v>
          </cell>
        </row>
        <row r="5288">
          <cell r="A5288" t="str">
            <v>11443</v>
          </cell>
          <cell r="B5288" t="str">
            <v xml:space="preserve"> DOBRADICA FERRO POLIDO OU GALV 3 X 3" E=2MM PINO SOLTO OU REVERSIVEL SEM ANEIS</v>
          </cell>
          <cell r="C5288" t="str">
            <v>UN</v>
          </cell>
          <cell r="D5288" t="str">
            <v>6,56</v>
          </cell>
        </row>
        <row r="5289">
          <cell r="A5289" t="str">
            <v>02431</v>
          </cell>
          <cell r="B5289" t="str">
            <v xml:space="preserve"> DOBRADICA LATAO CROMADO 2 X 1" SEM ANEIS</v>
          </cell>
          <cell r="C5289" t="str">
            <v>UN</v>
          </cell>
          <cell r="D5289" t="str">
            <v>4,62</v>
          </cell>
        </row>
        <row r="5290">
          <cell r="A5290" t="str">
            <v>21096</v>
          </cell>
          <cell r="B5290" t="str">
            <v xml:space="preserve"> DOBRADICA LATAO CROMADO 2 1/2 X 1 3/8" COM ANEIS</v>
          </cell>
          <cell r="C5290" t="str">
            <v>UN</v>
          </cell>
          <cell r="D5290" t="str">
            <v>14,74</v>
          </cell>
        </row>
        <row r="5291">
          <cell r="A5291" t="str">
            <v>11445</v>
          </cell>
          <cell r="B5291" t="str">
            <v xml:space="preserve"> DOBRADICA LATAO CROMADO 2 1/2 X 1 3/8" SEM ANEIS</v>
          </cell>
          <cell r="C5291" t="str">
            <v>UN</v>
          </cell>
          <cell r="D5291" t="str">
            <v>7,11</v>
          </cell>
        </row>
        <row r="5292">
          <cell r="A5292" t="str">
            <v>11446</v>
          </cell>
          <cell r="B5292" t="str">
            <v xml:space="preserve"> DOBRADICA LATAO CROMADO 3 X 3 1/2" C/ ANEIS</v>
          </cell>
          <cell r="C5292" t="str">
            <v>UN</v>
          </cell>
          <cell r="D5292" t="str">
            <v>19,68</v>
          </cell>
        </row>
        <row r="5293">
          <cell r="A5293" t="str">
            <v>02419</v>
          </cell>
          <cell r="B5293" t="str">
            <v xml:space="preserve"> DOBRADICA LATAO CROMADO 3 X 3 1/2" SEM ANEIS</v>
          </cell>
          <cell r="C5293" t="str">
            <v>UN</v>
          </cell>
          <cell r="D5293" t="str">
            <v>18,23</v>
          </cell>
        </row>
        <row r="5294">
          <cell r="A5294" t="str">
            <v>11447</v>
          </cell>
          <cell r="B5294" t="str">
            <v xml:space="preserve"> DOBRADICA LATAO CROMADO 3 X 3" C/ ANEIS</v>
          </cell>
          <cell r="C5294" t="str">
            <v>UN</v>
          </cell>
          <cell r="D5294" t="str">
            <v>19,01</v>
          </cell>
        </row>
        <row r="5295">
          <cell r="A5295" t="str">
            <v>02427</v>
          </cell>
          <cell r="B5295" t="str">
            <v xml:space="preserve"> DOBRADICA LATAO CROMADO 3 X 3" SEM ANEIS</v>
          </cell>
          <cell r="C5295" t="str">
            <v>UN</v>
          </cell>
          <cell r="D5295" t="str">
            <v>18,64</v>
          </cell>
        </row>
        <row r="5296">
          <cell r="A5296" t="str">
            <v>02422</v>
          </cell>
          <cell r="B5296" t="str">
            <v xml:space="preserve"> DOBRADICA LATAO CROMADO 4 X 3 1/2" COM ANEIS</v>
          </cell>
          <cell r="C5296" t="str">
            <v>UN</v>
          </cell>
          <cell r="D5296" t="str">
            <v>33,20</v>
          </cell>
        </row>
        <row r="5297">
          <cell r="A5297" t="str">
            <v>02429</v>
          </cell>
          <cell r="B5297" t="str">
            <v xml:space="preserve"> DOBRADICA LATAO LAMINADO 3 1/2 X 3" COM ANEIS</v>
          </cell>
          <cell r="C5297" t="str">
            <v>UN</v>
          </cell>
          <cell r="D5297" t="str">
            <v>17,45</v>
          </cell>
        </row>
        <row r="5298">
          <cell r="A5298" t="str">
            <v>02424</v>
          </cell>
          <cell r="B5298" t="str">
            <v xml:space="preserve"> DOBRADICA LATAO POLIDO 3 1/2 X 3" COM ANEIS</v>
          </cell>
          <cell r="C5298" t="str">
            <v>UN</v>
          </cell>
          <cell r="D5298" t="str">
            <v>18,29</v>
          </cell>
        </row>
        <row r="5299">
          <cell r="A5299" t="str">
            <v>11449</v>
          </cell>
          <cell r="B5299" t="str">
            <v xml:space="preserve"> DOBRADICA TP PIANO FERRO LATONADO 1" X 3M P/ PORTA ARMARIO</v>
          </cell>
          <cell r="C5299" t="str">
            <v>UN</v>
          </cell>
          <cell r="D5299" t="str">
            <v>15,89</v>
          </cell>
        </row>
        <row r="5300">
          <cell r="A5300" t="str">
            <v>11450</v>
          </cell>
          <cell r="B5300" t="str">
            <v xml:space="preserve"> DOBRADICA TP PIANO LATAO POLIDO 1" X 3M P/ PORTA ARMARIO</v>
          </cell>
          <cell r="C5300" t="str">
            <v>UN</v>
          </cell>
          <cell r="D5300" t="str">
            <v>31,90</v>
          </cell>
        </row>
        <row r="5301">
          <cell r="A5301" t="str">
            <v>11116</v>
          </cell>
          <cell r="B5301" t="str">
            <v xml:space="preserve"> DOMUS INDIVIDUAL EM ACRILICO</v>
          </cell>
          <cell r="C5301" t="str">
            <v>UN</v>
          </cell>
          <cell r="D5301" t="str">
            <v>452,66</v>
          </cell>
        </row>
        <row r="5302">
          <cell r="A5302" t="str">
            <v>01370</v>
          </cell>
          <cell r="B5302" t="str">
            <v xml:space="preserve"> DUCHA HIGIENICA COM MANGUEIRA PLASTICA E REGISTRO 1/2 - LINHA POPULAR</v>
          </cell>
          <cell r="C5302" t="str">
            <v>UN</v>
          </cell>
          <cell r="D5302" t="str">
            <v>52,83</v>
          </cell>
        </row>
        <row r="5303">
          <cell r="A5303" t="str">
            <v>13956</v>
          </cell>
          <cell r="B5303" t="str">
            <v xml:space="preserve"> DUMPER PARTIDA ELETRICA E BASCULANTE HIDRAULICO 18HP DIESEL 1000L</v>
          </cell>
          <cell r="C5303" t="str">
            <v>UN</v>
          </cell>
          <cell r="D5303" t="str">
            <v>84.965,63</v>
          </cell>
        </row>
        <row r="5304">
          <cell r="A5304" t="str">
            <v>07273</v>
          </cell>
          <cell r="B5304" t="str">
            <v xml:space="preserve"> ELEMENTO VAZADO CERAMICO 7 X 20 X 20CM</v>
          </cell>
          <cell r="C5304" t="str">
            <v>UN</v>
          </cell>
          <cell r="D5304" t="str">
            <v>2,74</v>
          </cell>
        </row>
        <row r="5305">
          <cell r="A5305" t="str">
            <v>07272</v>
          </cell>
          <cell r="B5305" t="str">
            <v xml:space="preserve"> ELEMENTO VAZADO CERAMICO 9 X 20 X 20CM</v>
          </cell>
          <cell r="C5305" t="str">
            <v>UN</v>
          </cell>
          <cell r="D5305" t="str">
            <v>2,74</v>
          </cell>
        </row>
        <row r="5306">
          <cell r="A5306" t="str">
            <v>00665</v>
          </cell>
          <cell r="B5306" t="str">
            <v xml:space="preserve"> ELEMENTO VAZADO CONCRETO 50 X 50 X 7CM</v>
          </cell>
          <cell r="C5306" t="str">
            <v>UN</v>
          </cell>
          <cell r="D5306" t="str">
            <v>16,27</v>
          </cell>
        </row>
        <row r="5307">
          <cell r="A5307" t="str">
            <v>10579</v>
          </cell>
          <cell r="B5307" t="str">
            <v xml:space="preserve"> ELEMENTO VAZADO DE CONCRETO - VENEZIANA 39 X 29 X 10 CM</v>
          </cell>
          <cell r="C5307" t="str">
            <v>UN</v>
          </cell>
          <cell r="D5307" t="str">
            <v>7,13</v>
          </cell>
        </row>
        <row r="5308">
          <cell r="A5308" t="str">
            <v>10577</v>
          </cell>
          <cell r="B5308" t="str">
            <v xml:space="preserve"> ELEMENTO VAZADO DE CONCRETO - QUADRICULADO - 25 FUROS - 50 X 50 X 6 CM</v>
          </cell>
          <cell r="C5308" t="str">
            <v>UN</v>
          </cell>
          <cell r="D5308" t="str">
            <v>16,27</v>
          </cell>
        </row>
        <row r="5309">
          <cell r="A5309" t="str">
            <v>10578</v>
          </cell>
          <cell r="B5309" t="str">
            <v xml:space="preserve"> ELEMENTO VAZADO DE CONCRETO - QUADRICULADO -16 FUROS - 33 X 33 X 10 CM</v>
          </cell>
          <cell r="C5309" t="str">
            <v>UN</v>
          </cell>
          <cell r="D5309" t="str">
            <v>12,18</v>
          </cell>
        </row>
        <row r="5310">
          <cell r="A5310" t="str">
            <v>10605</v>
          </cell>
          <cell r="B5310" t="str">
            <v xml:space="preserve"> ELEMENTO VAZADO DE CONCRETO - QUADRICULADO 1 FURO - 10 X 10 X 10 CM</v>
          </cell>
          <cell r="C5310" t="str">
            <v>UN</v>
          </cell>
          <cell r="D5310" t="str">
            <v>1,98</v>
          </cell>
        </row>
        <row r="5311">
          <cell r="A5311" t="str">
            <v>10604</v>
          </cell>
          <cell r="B5311" t="str">
            <v xml:space="preserve"> ELEMENTO VAZADO DE CONCRETO - QUADRICULADO 1 FURO 20 X 10 X 7 CM</v>
          </cell>
          <cell r="C5311" t="str">
            <v>UN</v>
          </cell>
          <cell r="D5311" t="str">
            <v>3,34</v>
          </cell>
        </row>
        <row r="5312">
          <cell r="A5312" t="str">
            <v>00668</v>
          </cell>
          <cell r="B5312" t="str">
            <v xml:space="preserve"> ELEMENTO VAZADO DE CONCRETO - QUADRICULADO 16 FUROS - 29 X 29 X 6 CM</v>
          </cell>
          <cell r="C5312" t="str">
            <v>UN</v>
          </cell>
          <cell r="D5312" t="str">
            <v>9,39</v>
          </cell>
        </row>
        <row r="5313">
          <cell r="A5313" t="str">
            <v>00666</v>
          </cell>
          <cell r="B5313" t="str">
            <v xml:space="preserve"> ELEMENTO VAZADO DE CONCRETO - QUADRICULADO 16 FUROS 40 X 40 X 7 CM</v>
          </cell>
          <cell r="C5313" t="str">
            <v>UN</v>
          </cell>
          <cell r="D5313" t="str">
            <v>12,51</v>
          </cell>
        </row>
        <row r="5314">
          <cell r="A5314" t="str">
            <v>00672</v>
          </cell>
          <cell r="B5314" t="str">
            <v xml:space="preserve"> ELEMENTO VAZADO DE CONCRETO - QUADRICULADO 20 X 20 X 6,5 CM</v>
          </cell>
          <cell r="C5314" t="str">
            <v>UN</v>
          </cell>
          <cell r="D5314" t="str">
            <v>2,63</v>
          </cell>
        </row>
        <row r="5315">
          <cell r="A5315" t="str">
            <v>10607</v>
          </cell>
          <cell r="B5315" t="str">
            <v xml:space="preserve"> ELEMENTO VAZADO DE CONCRETO - RETANGULAR 2 FUROS 33 X 11 X 10 CM</v>
          </cell>
          <cell r="C5315" t="str">
            <v>UN</v>
          </cell>
          <cell r="D5315" t="str">
            <v>3,48</v>
          </cell>
        </row>
        <row r="5316">
          <cell r="A5316" t="str">
            <v>10582</v>
          </cell>
          <cell r="B5316" t="str">
            <v xml:space="preserve"> ELEMENTO VAZADO DE CONCRETO - VENEZIANA 40 X 10 X 10 CM</v>
          </cell>
          <cell r="C5316" t="str">
            <v>UN</v>
          </cell>
          <cell r="D5316" t="str">
            <v>5,32</v>
          </cell>
        </row>
        <row r="5317">
          <cell r="A5317" t="str">
            <v>10583</v>
          </cell>
          <cell r="B5317" t="str">
            <v xml:space="preserve"> ELEMENTO VAZADO DE CONCRETO - VENEZIANA- 39 X 22 X 15 CM</v>
          </cell>
          <cell r="C5317" t="str">
            <v>UN</v>
          </cell>
          <cell r="D5317" t="str">
            <v>8,16</v>
          </cell>
        </row>
        <row r="5318">
          <cell r="A5318" t="str">
            <v>00663</v>
          </cell>
          <cell r="B5318" t="str">
            <v xml:space="preserve"> ELEMENTO VAZADO DE CONCRETO QUADRICULADO - 40 X 40 X 6CM</v>
          </cell>
          <cell r="C5318" t="str">
            <v>UN</v>
          </cell>
          <cell r="D5318" t="str">
            <v>12,91</v>
          </cell>
        </row>
        <row r="5319">
          <cell r="A5319" t="str">
            <v>00718</v>
          </cell>
          <cell r="B5319" t="str">
            <v xml:space="preserve"> ELEMENTO VAZADO VIDRO INCOLOR 20 X 20 X 6CM</v>
          </cell>
          <cell r="C5319" t="str">
            <v>UN</v>
          </cell>
          <cell r="D5319" t="str">
            <v>5,44</v>
          </cell>
        </row>
        <row r="5320">
          <cell r="A5320" t="str">
            <v>02436</v>
          </cell>
          <cell r="B5320" t="str">
            <v xml:space="preserve"> ELETRICISTA</v>
          </cell>
          <cell r="C5320" t="str">
            <v>H</v>
          </cell>
          <cell r="D5320" t="str">
            <v>12,73</v>
          </cell>
        </row>
        <row r="5321">
          <cell r="A5321" t="str">
            <v>02439</v>
          </cell>
          <cell r="B5321" t="str">
            <v xml:space="preserve"> ELETRICISTA INDUSTRIAL</v>
          </cell>
          <cell r="C5321" t="str">
            <v>H</v>
          </cell>
          <cell r="D5321" t="str">
            <v>20,51</v>
          </cell>
        </row>
        <row r="5322">
          <cell r="A5322" t="str">
            <v>10998</v>
          </cell>
          <cell r="B5322" t="str">
            <v xml:space="preserve"> ELETRODO AWS E-6010 (0K 22.50; WI 610) D = 4MM ( SOLDA ELETRICA )</v>
          </cell>
          <cell r="C5322" t="str">
            <v>KG</v>
          </cell>
          <cell r="D5322" t="str">
            <v>16,09</v>
          </cell>
        </row>
        <row r="5323">
          <cell r="A5323" t="str">
            <v>11002</v>
          </cell>
          <cell r="B5323" t="str">
            <v xml:space="preserve"> ELETRODO AWS E-6013 (OK 46.00; WI 613) D = 2,5MM ( SOLDA ELETRICA )</v>
          </cell>
          <cell r="C5323" t="str">
            <v>KG</v>
          </cell>
          <cell r="D5323" t="str">
            <v>16,38</v>
          </cell>
        </row>
        <row r="5324">
          <cell r="A5324" t="str">
            <v>10999</v>
          </cell>
          <cell r="B5324" t="str">
            <v xml:space="preserve"> ELETRODO AWS E-6013 (OK 46.00; WI 613) D = 4MM ( SOLDA ELETRICA )</v>
          </cell>
          <cell r="C5324" t="str">
            <v>KG</v>
          </cell>
          <cell r="D5324" t="str">
            <v>14,13</v>
          </cell>
        </row>
        <row r="5325">
          <cell r="A5325" t="str">
            <v>10997</v>
          </cell>
          <cell r="B5325" t="str">
            <v xml:space="preserve"> ELETRODO AWS E-7018 (OK 48.04; WI 718) D=4MM (SOLDA ELETRICA)</v>
          </cell>
          <cell r="C5325" t="str">
            <v>KG</v>
          </cell>
          <cell r="D5325" t="str">
            <v>15,56</v>
          </cell>
        </row>
        <row r="5326">
          <cell r="A5326" t="str">
            <v>02680</v>
          </cell>
          <cell r="B5326" t="str">
            <v xml:space="preserve"> ELETRODUTO DE PVC ROSCÁVEL DE 1 1/2" (38 MM), SEM LUVA</v>
          </cell>
          <cell r="C5326" t="str">
            <v>M</v>
          </cell>
          <cell r="D5326" t="str">
            <v>5,32</v>
          </cell>
        </row>
        <row r="5327">
          <cell r="A5327" t="str">
            <v>02684</v>
          </cell>
          <cell r="B5327" t="str">
            <v xml:space="preserve"> ELETRODUTO DE PVC ROSCÁVEL DE 1 1/4" (32 MM), SEM LUVA</v>
          </cell>
          <cell r="C5327" t="str">
            <v>M</v>
          </cell>
          <cell r="D5327" t="str">
            <v>4,25</v>
          </cell>
        </row>
        <row r="5328">
          <cell r="A5328" t="str">
            <v>02673</v>
          </cell>
          <cell r="B5328" t="str">
            <v xml:space="preserve"> ELETRODUTO DE PVC ROSCÁVEL DE 1/2" (12,7 MM), SEM LUVA</v>
          </cell>
          <cell r="C5328" t="str">
            <v>M</v>
          </cell>
          <cell r="D5328" t="str">
            <v>1,39</v>
          </cell>
        </row>
        <row r="5329">
          <cell r="A5329" t="str">
            <v>02685</v>
          </cell>
          <cell r="B5329" t="str">
            <v xml:space="preserve"> ELETRODUTO DE PVC ROSCÁVEL DE 1" (25 MM), SEM LUVA</v>
          </cell>
          <cell r="C5329" t="str">
            <v>M</v>
          </cell>
          <cell r="D5329" t="str">
            <v>2,87</v>
          </cell>
        </row>
        <row r="5330">
          <cell r="A5330" t="str">
            <v>02682</v>
          </cell>
          <cell r="B5330" t="str">
            <v xml:space="preserve"> ELETRODUTO DE PVC ROSCÁVEL DE 2 1/2" (63 MM), SEM LUVA</v>
          </cell>
          <cell r="C5330" t="str">
            <v>M</v>
          </cell>
          <cell r="D5330" t="str">
            <v>13,68</v>
          </cell>
        </row>
        <row r="5331">
          <cell r="A5331" t="str">
            <v>02681</v>
          </cell>
          <cell r="B5331" t="str">
            <v xml:space="preserve"> ELETRODUTO DE PVC ROSCÁVEL DE 2" (50 MM), SEM LUVA</v>
          </cell>
          <cell r="C5331" t="str">
            <v>M</v>
          </cell>
          <cell r="D5331" t="str">
            <v>6,84</v>
          </cell>
        </row>
        <row r="5332">
          <cell r="A5332" t="str">
            <v>02674</v>
          </cell>
          <cell r="B5332" t="str">
            <v xml:space="preserve"> ELETRODUTO DE PVC ROSCÁVEL DE 3/4" (19 MM), SEM LUVA</v>
          </cell>
          <cell r="C5332" t="str">
            <v>M</v>
          </cell>
          <cell r="D5332" t="str">
            <v>1,90</v>
          </cell>
        </row>
        <row r="5333">
          <cell r="A5333" t="str">
            <v>02686</v>
          </cell>
          <cell r="B5333" t="str">
            <v xml:space="preserve"> ELETRODUTO DE PVC ROSCÁVEL DE 3" (76 MM), SEM LUVA</v>
          </cell>
          <cell r="C5333" t="str">
            <v>M</v>
          </cell>
          <cell r="D5333" t="str">
            <v>17,30</v>
          </cell>
        </row>
        <row r="5334">
          <cell r="A5334" t="str">
            <v>02683</v>
          </cell>
          <cell r="B5334" t="str">
            <v xml:space="preserve"> ELETRODUTO DE PVC ROSCÁVEL DE 4" (101 MM), SEM LUVA</v>
          </cell>
          <cell r="C5334" t="str">
            <v>M</v>
          </cell>
          <cell r="D5334" t="str">
            <v>26,35</v>
          </cell>
        </row>
        <row r="5335">
          <cell r="A5335" t="str">
            <v>02448</v>
          </cell>
          <cell r="B5335" t="str">
            <v xml:space="preserve"> ELETRODUTO FERRO ESMALTADO LEVE ESP. PAREDE 0,75MM - 1"</v>
          </cell>
          <cell r="C5335" t="str">
            <v>M</v>
          </cell>
          <cell r="D5335" t="str">
            <v>7,91</v>
          </cell>
        </row>
        <row r="5336">
          <cell r="A5336" t="str">
            <v>02440</v>
          </cell>
          <cell r="B5336" t="str">
            <v xml:space="preserve"> ELETRODUTO FERRO ESMALTADO LEVE ESP. PAREDE 0,75MM - 3/4"</v>
          </cell>
          <cell r="C5336" t="str">
            <v>M</v>
          </cell>
          <cell r="D5336" t="str">
            <v>6,48</v>
          </cell>
        </row>
        <row r="5337">
          <cell r="A5337" t="str">
            <v>02453</v>
          </cell>
          <cell r="B5337" t="str">
            <v xml:space="preserve"> ELETRODUTO FERRO ESMALTADO LEVE ESP. PAREDE 0,75MM -1/2"</v>
          </cell>
          <cell r="C5337" t="str">
            <v>M</v>
          </cell>
          <cell r="D5337" t="str">
            <v>5,15</v>
          </cell>
        </row>
        <row r="5338">
          <cell r="A5338" t="str">
            <v>02449</v>
          </cell>
          <cell r="B5338" t="str">
            <v xml:space="preserve"> ELETRODUTO FERRO ESMALTADO PESADO ESP. PAREDE 1,52MM - 1.1/2"</v>
          </cell>
          <cell r="C5338" t="str">
            <v>M</v>
          </cell>
          <cell r="D5338" t="str">
            <v>14,58</v>
          </cell>
        </row>
        <row r="5339">
          <cell r="A5339" t="str">
            <v>02447</v>
          </cell>
          <cell r="B5339" t="str">
            <v xml:space="preserve"> ELETRODUTO FERRO ESMALTADO PESADO ESP. PAREDE 1,52MM - 2"</v>
          </cell>
          <cell r="C5339" t="str">
            <v>M</v>
          </cell>
          <cell r="D5339" t="str">
            <v>19,49</v>
          </cell>
        </row>
        <row r="5340">
          <cell r="A5340" t="str">
            <v>02450</v>
          </cell>
          <cell r="B5340" t="str">
            <v xml:space="preserve"> ELETRODUTO FERRO ESMALTADO PESADO ESP. PAREDE 2,25MM - 2.1/2"</v>
          </cell>
          <cell r="C5340" t="str">
            <v>M</v>
          </cell>
          <cell r="D5340" t="str">
            <v>30,68</v>
          </cell>
        </row>
        <row r="5341">
          <cell r="A5341" t="str">
            <v>02452</v>
          </cell>
          <cell r="B5341" t="str">
            <v xml:space="preserve"> ELETRODUTO FERRO ESMALTADO PESADO ESP. PAREDE 2,25MM - 3"</v>
          </cell>
          <cell r="C5341" t="str">
            <v>M</v>
          </cell>
          <cell r="D5341" t="str">
            <v>40,41</v>
          </cell>
        </row>
        <row r="5342">
          <cell r="A5342" t="str">
            <v>02451</v>
          </cell>
          <cell r="B5342" t="str">
            <v xml:space="preserve"> ELETRODUTO FERRO ESMALTADO PESADO ESP. PAREDE 2,25MM - 4"</v>
          </cell>
          <cell r="C5342" t="str">
            <v>M</v>
          </cell>
          <cell r="D5342" t="str">
            <v>53,20</v>
          </cell>
        </row>
        <row r="5343">
          <cell r="A5343" t="str">
            <v>02454</v>
          </cell>
          <cell r="B5343" t="str">
            <v xml:space="preserve"> ELETRODUTO FERRO ESMALTADO SEMI-PESADO ESP. PAREDE 1,20MM - 1.1/4"</v>
          </cell>
          <cell r="C5343" t="str">
            <v>M</v>
          </cell>
          <cell r="D5343" t="str">
            <v>13,15</v>
          </cell>
        </row>
        <row r="5344">
          <cell r="A5344" t="str">
            <v>21136</v>
          </cell>
          <cell r="B5344" t="str">
            <v xml:space="preserve"> ELETRODUTO FERRO GALV OU ZINCADO ELETROLIT LEVE PAREDE 0,90MM - 1" NBR 13057</v>
          </cell>
          <cell r="C5344" t="str">
            <v>M</v>
          </cell>
          <cell r="D5344" t="str">
            <v>8,96</v>
          </cell>
        </row>
        <row r="5345">
          <cell r="A5345" t="str">
            <v>21129</v>
          </cell>
          <cell r="B5345" t="str">
            <v xml:space="preserve"> ELETRODUTO FERRO GALV OU ZINCADO ELETROLIT LEVE PAREDE 0,90MM - 1/2" NBR 13057</v>
          </cell>
          <cell r="C5345" t="str">
            <v>M</v>
          </cell>
          <cell r="D5345" t="str">
            <v>5,87</v>
          </cell>
        </row>
        <row r="5346">
          <cell r="A5346" t="str">
            <v>21128</v>
          </cell>
          <cell r="B5346" t="str">
            <v xml:space="preserve"> ELETRODUTO FERRO GALV OU ZINCADO ELETROLIT LEVE PAREDE 0,90MM - 3/4" NBR 13057</v>
          </cell>
          <cell r="C5346" t="str">
            <v>M</v>
          </cell>
          <cell r="D5346" t="str">
            <v>7,62</v>
          </cell>
        </row>
        <row r="5347">
          <cell r="A5347" t="str">
            <v>21132</v>
          </cell>
          <cell r="B5347" t="str">
            <v xml:space="preserve"> ELETRODUTO FERRO GALV OU ZINCADO ELETROLIT PESADO PAREDE 2,25MM - 4" NBR 13057</v>
          </cell>
          <cell r="C5347" t="str">
            <v>M</v>
          </cell>
          <cell r="D5347" t="str">
            <v>56,34</v>
          </cell>
        </row>
        <row r="5348">
          <cell r="A5348" t="str">
            <v>21130</v>
          </cell>
          <cell r="B5348" t="str">
            <v xml:space="preserve"> ELETRODUTO FERRO GALV OU ZINCADO ELETROLIT SEMI-PESADO PAREDE 1,20MM - 1.1/2" NBR 13057</v>
          </cell>
          <cell r="C5348" t="str">
            <v>M</v>
          </cell>
          <cell r="D5348" t="str">
            <v>18,42</v>
          </cell>
        </row>
        <row r="5349">
          <cell r="A5349" t="str">
            <v>21135</v>
          </cell>
          <cell r="B5349" t="str">
            <v xml:space="preserve"> ELETRODUTO FERRO GALV OU ZINCADO ELETROLIT SEMI-PESADO PAREDE 1,20MM - 1.1/4" NBR 13057</v>
          </cell>
          <cell r="C5349" t="str">
            <v>M</v>
          </cell>
          <cell r="D5349" t="str">
            <v>13,40</v>
          </cell>
        </row>
        <row r="5350">
          <cell r="A5350" t="str">
            <v>21134</v>
          </cell>
          <cell r="B5350" t="str">
            <v xml:space="preserve"> ELETRODUTO FERRO GALV OU ZINCADO ELETROLIT SEMI-PESADO PAREDE 1,20MM - 2" NBR 13057</v>
          </cell>
          <cell r="C5350" t="str">
            <v>M</v>
          </cell>
          <cell r="D5350" t="str">
            <v>23,77</v>
          </cell>
        </row>
        <row r="5351">
          <cell r="A5351" t="str">
            <v>21131</v>
          </cell>
          <cell r="B5351" t="str">
            <v xml:space="preserve"> ELETRODUTO FERRO GALV OU ZINCADO ELETROLIT SEMI-PESADO PAREDE 1,52MM - 2.1/2" NBR 13057</v>
          </cell>
          <cell r="C5351" t="str">
            <v>M</v>
          </cell>
          <cell r="D5351" t="str">
            <v>34,29</v>
          </cell>
        </row>
        <row r="5352">
          <cell r="A5352" t="str">
            <v>21133</v>
          </cell>
          <cell r="B5352" t="str">
            <v xml:space="preserve"> ELETRODUTO FERRO GALV OU ZINCADO ELETROLIT SEMI-PESADO PAREDE 1,52MM - 3" NBR 13057</v>
          </cell>
          <cell r="C5352" t="str">
            <v>M</v>
          </cell>
          <cell r="D5352" t="str">
            <v>47,14</v>
          </cell>
        </row>
        <row r="5353">
          <cell r="A5353" t="str">
            <v>21137</v>
          </cell>
          <cell r="B5353" t="str">
            <v xml:space="preserve"> ELETRODUTO METALICO FLEXIVEL REV EXT PVC PRETO 15MM TIPO COPEX OU EQUIV</v>
          </cell>
          <cell r="C5353" t="str">
            <v>M</v>
          </cell>
          <cell r="D5353" t="str">
            <v>5,84</v>
          </cell>
        </row>
        <row r="5354">
          <cell r="A5354" t="str">
            <v>02504</v>
          </cell>
          <cell r="B5354" t="str">
            <v xml:space="preserve"> ELETRODUTO METALICO FLEXIVEL REV EXT PVC PRETO 25MM TIPO COPEX OU EQUIV</v>
          </cell>
          <cell r="C5354" t="str">
            <v>M</v>
          </cell>
          <cell r="D5354" t="str">
            <v>9,88</v>
          </cell>
        </row>
        <row r="5355">
          <cell r="A5355" t="str">
            <v>02501</v>
          </cell>
          <cell r="B5355" t="str">
            <v xml:space="preserve"> ELETRODUTO METALICO FLEXIVEL REV EXT PVC PRETO 32MM TIPO COPEX OU EQUIV</v>
          </cell>
          <cell r="C5355" t="str">
            <v>M</v>
          </cell>
          <cell r="D5355" t="str">
            <v>14,64</v>
          </cell>
        </row>
        <row r="5356">
          <cell r="A5356" t="str">
            <v>02502</v>
          </cell>
          <cell r="B5356" t="str">
            <v xml:space="preserve"> ELETRODUTO METALICO FLEXIVEL REV EXT PVC PRETO 40MM TIPO COPEX OU EQUIV</v>
          </cell>
          <cell r="C5356" t="str">
            <v>M</v>
          </cell>
          <cell r="D5356" t="str">
            <v>20,35</v>
          </cell>
        </row>
        <row r="5357">
          <cell r="A5357" t="str">
            <v>02503</v>
          </cell>
          <cell r="B5357" t="str">
            <v xml:space="preserve"> ELETRODUTO METALICO FLEXIVEL REV EXT PVC PRETO 50MM TIPO COPEX OU EQUIV</v>
          </cell>
          <cell r="C5357" t="str">
            <v>M</v>
          </cell>
          <cell r="D5357" t="str">
            <v>27,75</v>
          </cell>
        </row>
        <row r="5358">
          <cell r="A5358" t="str">
            <v>02500</v>
          </cell>
          <cell r="B5358" t="str">
            <v xml:space="preserve"> ELETRODUTO METALICO FLEXIVEL REV EXT PVC PRETO 60MM TIPO COPEX OU EQUIV</v>
          </cell>
          <cell r="C5358" t="str">
            <v>M</v>
          </cell>
          <cell r="D5358" t="str">
            <v>39,98</v>
          </cell>
        </row>
        <row r="5359">
          <cell r="A5359" t="str">
            <v>02505</v>
          </cell>
          <cell r="B5359" t="str">
            <v xml:space="preserve"> ELETRODUTO METALICO FLEXIVEL REV EXT PVC PRETO 75MM TIPO COPEX OU EQUIV</v>
          </cell>
          <cell r="C5359" t="str">
            <v>M</v>
          </cell>
          <cell r="D5359" t="str">
            <v>51,79</v>
          </cell>
        </row>
        <row r="5360">
          <cell r="A5360" t="str">
            <v>12056</v>
          </cell>
          <cell r="B5360" t="str">
            <v xml:space="preserve"> ELETRODUTO METALICO FLEXIVEL TIPO CONDUITE D = 1 1/2"</v>
          </cell>
          <cell r="C5360" t="str">
            <v>M</v>
          </cell>
          <cell r="D5360" t="str">
            <v>13,27</v>
          </cell>
        </row>
        <row r="5361">
          <cell r="A5361" t="str">
            <v>12057</v>
          </cell>
          <cell r="B5361" t="str">
            <v xml:space="preserve"> ELETRODUTO METALICO FLEXIVEL TIPO CONDUITE D = 1 1/4"</v>
          </cell>
          <cell r="C5361" t="str">
            <v>M</v>
          </cell>
          <cell r="D5361" t="str">
            <v>11,75</v>
          </cell>
        </row>
        <row r="5362">
          <cell r="A5362" t="str">
            <v>12059</v>
          </cell>
          <cell r="B5362" t="str">
            <v xml:space="preserve"> ELETRODUTO METALICO FLEXIVEL TIPO CONDUITE D = 1/2"</v>
          </cell>
          <cell r="C5362" t="str">
            <v>M</v>
          </cell>
          <cell r="D5362" t="str">
            <v>6,41</v>
          </cell>
        </row>
        <row r="5363">
          <cell r="A5363" t="str">
            <v>12058</v>
          </cell>
          <cell r="B5363" t="str">
            <v xml:space="preserve"> ELETRODUTO METALICO FLEXIVEL TIPO CONDUITE D = 1"</v>
          </cell>
          <cell r="C5363" t="str">
            <v>M</v>
          </cell>
          <cell r="D5363" t="str">
            <v>8,89</v>
          </cell>
        </row>
        <row r="5364">
          <cell r="A5364" t="str">
            <v>12060</v>
          </cell>
          <cell r="B5364" t="str">
            <v xml:space="preserve"> ELETRODUTO METALICO FLEXIVEL TIPO CONDUITE D = 2 1/2"</v>
          </cell>
          <cell r="C5364" t="str">
            <v>M</v>
          </cell>
          <cell r="D5364" t="str">
            <v>22,61</v>
          </cell>
        </row>
        <row r="5365">
          <cell r="A5365" t="str">
            <v>12061</v>
          </cell>
          <cell r="B5365" t="str">
            <v xml:space="preserve"> ELETRODUTO METALICO FLEXIVEL TIPO CONDUITE D = 2"</v>
          </cell>
          <cell r="C5365" t="str">
            <v>M</v>
          </cell>
          <cell r="D5365" t="str">
            <v>18,42</v>
          </cell>
        </row>
        <row r="5366">
          <cell r="A5366" t="str">
            <v>12062</v>
          </cell>
          <cell r="B5366" t="str">
            <v xml:space="preserve"> ELETRODUTO METALICO FLEXIVEL TIPO CONDUITE D = 3"</v>
          </cell>
          <cell r="C5366" t="str">
            <v>M</v>
          </cell>
          <cell r="D5366" t="str">
            <v>33,98</v>
          </cell>
        </row>
        <row r="5367">
          <cell r="A5367" t="str">
            <v>02498</v>
          </cell>
          <cell r="B5367" t="str">
            <v xml:space="preserve"> ELETRODUTO METALICO FLEXIVEL 1/2" C/ REVESTIMENTO PVC TIPO SEALTUBO OU EQUIV</v>
          </cell>
          <cell r="C5367" t="str">
            <v>M</v>
          </cell>
          <cell r="D5367" t="str">
            <v>7,94</v>
          </cell>
        </row>
        <row r="5368">
          <cell r="A5368" t="str">
            <v>02687</v>
          </cell>
          <cell r="B5368" t="str">
            <v xml:space="preserve"> ELETRODUTO PVC FLEXIVEL CORRUGADO 16MM TIPO TIGREFLEX OU EQUIV</v>
          </cell>
          <cell r="C5368" t="str">
            <v>M</v>
          </cell>
          <cell r="D5368" t="str">
            <v>0,91</v>
          </cell>
        </row>
        <row r="5369">
          <cell r="A5369" t="str">
            <v>02689</v>
          </cell>
          <cell r="B5369" t="str">
            <v xml:space="preserve"> ELETRODUTO PVC FLEXIVEL CORRUGADO 20MM TIPO TIGREFLEX OU EQUIV</v>
          </cell>
          <cell r="C5369" t="str">
            <v>M</v>
          </cell>
          <cell r="D5369" t="str">
            <v>1,16</v>
          </cell>
        </row>
        <row r="5370">
          <cell r="A5370" t="str">
            <v>02688</v>
          </cell>
          <cell r="B5370" t="str">
            <v xml:space="preserve"> ELETRODUTO PVC FLEXIVEL CORRUGADO 25MM TIPO TIGREFLEX OU EQUIV</v>
          </cell>
          <cell r="C5370" t="str">
            <v>M</v>
          </cell>
          <cell r="D5370" t="str">
            <v>1,52</v>
          </cell>
        </row>
        <row r="5371">
          <cell r="A5371" t="str">
            <v>02690</v>
          </cell>
          <cell r="B5371" t="str">
            <v xml:space="preserve"> ELETRODUTO PVC FLEXIVEL CORRUGADO 32MM TIPO TIGREFLEX OU EQUIV</v>
          </cell>
          <cell r="C5371" t="str">
            <v>M</v>
          </cell>
          <cell r="D5371" t="str">
            <v>2,25</v>
          </cell>
        </row>
        <row r="5372">
          <cell r="A5372" t="str">
            <v>02676</v>
          </cell>
          <cell r="B5372" t="str">
            <v xml:space="preserve"> ELETRODUTO PVC SOLDAVEL NBR-6150 CL B - 20MM</v>
          </cell>
          <cell r="C5372" t="str">
            <v>M</v>
          </cell>
          <cell r="D5372" t="str">
            <v>0,99</v>
          </cell>
        </row>
        <row r="5373">
          <cell r="A5373" t="str">
            <v>02678</v>
          </cell>
          <cell r="B5373" t="str">
            <v xml:space="preserve"> ELETRODUTO PVC SOLDAVEL NBR-6150 CL B - 25MM</v>
          </cell>
          <cell r="C5373" t="str">
            <v>M</v>
          </cell>
          <cell r="D5373" t="str">
            <v>1,39</v>
          </cell>
        </row>
        <row r="5374">
          <cell r="A5374" t="str">
            <v>02679</v>
          </cell>
          <cell r="B5374" t="str">
            <v xml:space="preserve"> ELETRODUTO PVC SOLDAVEL NBR-6150 CL B - 32MM</v>
          </cell>
          <cell r="C5374" t="str">
            <v>M</v>
          </cell>
          <cell r="D5374" t="str">
            <v>2,03</v>
          </cell>
        </row>
        <row r="5375">
          <cell r="A5375" t="str">
            <v>12070</v>
          </cell>
          <cell r="B5375" t="str">
            <v xml:space="preserve"> ELETRODUTO PVC SOLDAVEL NBR-6150 CL B - 40MM</v>
          </cell>
          <cell r="C5375" t="str">
            <v>M</v>
          </cell>
          <cell r="D5375" t="str">
            <v>1,85</v>
          </cell>
        </row>
        <row r="5376">
          <cell r="A5376" t="str">
            <v>02675</v>
          </cell>
          <cell r="B5376" t="str">
            <v xml:space="preserve"> ELETRODUTO PVC SOLDAVEL NBR-6150 CL B - 50MM</v>
          </cell>
          <cell r="C5376" t="str">
            <v>M</v>
          </cell>
          <cell r="D5376" t="str">
            <v>2,59</v>
          </cell>
        </row>
        <row r="5377">
          <cell r="A5377" t="str">
            <v>12067</v>
          </cell>
          <cell r="B5377" t="str">
            <v xml:space="preserve"> ELETRODUTO PVC SOLDAVEL NBR-6150 CL B - 60MM</v>
          </cell>
          <cell r="C5377" t="str">
            <v>M</v>
          </cell>
          <cell r="D5377" t="str">
            <v>3,28</v>
          </cell>
        </row>
        <row r="5378">
          <cell r="A5378" t="str">
            <v>02446</v>
          </cell>
          <cell r="B5378" t="str">
            <v xml:space="preserve"> ELETRODUTO 2" TIPO KANALEX OU EQUIV</v>
          </cell>
          <cell r="C5378" t="str">
            <v>M</v>
          </cell>
          <cell r="D5378" t="str">
            <v>6,91</v>
          </cell>
        </row>
        <row r="5379">
          <cell r="A5379" t="str">
            <v>02442</v>
          </cell>
          <cell r="B5379" t="str">
            <v xml:space="preserve"> ELETRODUTO 3" TIPO KANALEX OU EQUIV</v>
          </cell>
          <cell r="C5379" t="str">
            <v>M</v>
          </cell>
          <cell r="D5379" t="str">
            <v>11,17</v>
          </cell>
        </row>
        <row r="5380">
          <cell r="A5380" t="str">
            <v>02438</v>
          </cell>
          <cell r="B5380" t="str">
            <v xml:space="preserve"> ELETROTECNICO</v>
          </cell>
          <cell r="C5380" t="str">
            <v>H</v>
          </cell>
          <cell r="D5380" t="str">
            <v>30,38</v>
          </cell>
        </row>
        <row r="5381">
          <cell r="A5381" t="str">
            <v>13874</v>
          </cell>
          <cell r="B5381" t="str">
            <v xml:space="preserve"> ELEVADOR DE OBRA C/ TORRE 2,0 X 2,0M H=15,0M CARGA MAX 1500KG CABINE ABERTA P/ TRANSPORTE DE</v>
          </cell>
          <cell r="C5381" t="str">
            <v>UN</v>
          </cell>
          <cell r="D5381" t="str">
            <v>65.844,75</v>
          </cell>
        </row>
        <row r="5382">
          <cell r="A5382" t="str">
            <v>03353</v>
          </cell>
          <cell r="B5382" t="str">
            <v xml:space="preserve"> ELEVADOR DE OBRA COM TORRE DE *2,00 X 2,00* M, ALTURA DE 15 M, CARGA MAXIMA IGUAL A 1500 KG, CABINE</v>
          </cell>
          <cell r="C5382" t="str">
            <v>UN</v>
          </cell>
          <cell r="D5382" t="str">
            <v>35.263,90</v>
          </cell>
        </row>
        <row r="5383">
          <cell r="A5383" t="str">
            <v>03355</v>
          </cell>
          <cell r="B5383" t="str">
            <v xml:space="preserve"> ELEVADOR DE OBRA COM TORRE DE *2,00 X 2,00* M, ALTURA DE 15 M, CARGA MAXIMA IGUAL A 1500 KG, CABINE</v>
          </cell>
          <cell r="C5383" t="str">
            <v>H</v>
          </cell>
          <cell r="D5383" t="str">
            <v>14,85</v>
          </cell>
        </row>
        <row r="5384">
          <cell r="A5384" t="str">
            <v>12624</v>
          </cell>
          <cell r="B5384" t="str">
            <v xml:space="preserve"> EMENDA MR PVC AQUAPLUV D = 125 MM</v>
          </cell>
          <cell r="C5384" t="str">
            <v>UN</v>
          </cell>
          <cell r="D5384" t="str">
            <v>35,97</v>
          </cell>
        </row>
        <row r="5385">
          <cell r="A5385" t="str">
            <v>10639</v>
          </cell>
          <cell r="B5385" t="str">
            <v xml:space="preserve"> EMPILHADEIRA C/ TORRE TRIPLEX 4,80M 189" DE ELEVACAO C/ DESLOCADOR LATERAL DOS BRACOS, DIESEL, P/</v>
          </cell>
          <cell r="C5385" t="str">
            <v>UN</v>
          </cell>
          <cell r="D5385" t="str">
            <v>245.650,68</v>
          </cell>
        </row>
        <row r="5386">
          <cell r="A5386" t="str">
            <v>10636</v>
          </cell>
          <cell r="B5386" t="str">
            <v xml:space="preserve"> EMPILHADEIRA C/ TORRE TRIPLEX 4,80M 189" DE ELEVACAO C/ DESLOCADOR LATERAL DOS GARFOS A GASOLINA</v>
          </cell>
          <cell r="C5386" t="str">
            <v>UN</v>
          </cell>
          <cell r="D5386" t="str">
            <v>158.484,15</v>
          </cell>
        </row>
        <row r="5387">
          <cell r="A5387" t="str">
            <v>10637</v>
          </cell>
          <cell r="B5387" t="str">
            <v xml:space="preserve"> EMPILHADEIRA C/ TORRE TRIPLEX 4,80M 189" DE ELEVACAO C/ DESLOCADOR LATERAL DOS GARFOS,</v>
          </cell>
          <cell r="C5387" t="str">
            <v>UN</v>
          </cell>
          <cell r="D5387" t="str">
            <v>178.717,77</v>
          </cell>
        </row>
        <row r="5388">
          <cell r="A5388" t="str">
            <v>10638</v>
          </cell>
          <cell r="B5388" t="str">
            <v xml:space="preserve"> EMPILHADEIRA C/ TORRE TRIPLEX 4,80M 189" DE ELEVACAO C/ DESLOCADOR LATERAL DOS GARFOS,</v>
          </cell>
          <cell r="C5388" t="str">
            <v>UN</v>
          </cell>
          <cell r="D5388" t="str">
            <v>237.330,72</v>
          </cell>
        </row>
        <row r="5389">
          <cell r="A5389" t="str">
            <v>10635</v>
          </cell>
          <cell r="B5389" t="str">
            <v xml:space="preserve"> EMPILHADEIRA C/ TORRE TRIPLEX 4,80M 189" DE ELEVACAO C/ DESLOCADOR LATERAL DOS GARFOS, 40HP</v>
          </cell>
          <cell r="C5389" t="str">
            <v>UN</v>
          </cell>
          <cell r="D5389" t="str">
            <v>97.731,81</v>
          </cell>
        </row>
        <row r="5390">
          <cell r="A5390" t="str">
            <v>10634</v>
          </cell>
          <cell r="B5390" t="str">
            <v xml:space="preserve"> EMPILHADEIRA SOBRE PNEUS COM TORRE TRIPLEX, ELEVACAO DE 4,80 M E DESLOCADOR LATERAL DOS</v>
          </cell>
          <cell r="C5390" t="str">
            <v>UN</v>
          </cell>
          <cell r="D5390" t="str">
            <v>99.000,00</v>
          </cell>
        </row>
        <row r="5391">
          <cell r="A5391" t="str">
            <v>01372</v>
          </cell>
          <cell r="B5391" t="str">
            <v xml:space="preserve"> EMULSAO ADESIVA A BASE DE ACRILICO TP KZ HEYDI OU EQUIV</v>
          </cell>
          <cell r="C5391" t="str">
            <v>KG</v>
          </cell>
          <cell r="D5391" t="str">
            <v>11,67</v>
          </cell>
        </row>
        <row r="5392">
          <cell r="A5392" t="str">
            <v>00627</v>
          </cell>
          <cell r="B5392" t="str">
            <v xml:space="preserve"> EMULSAO ADESIVA BASE PVA/ACRILICA DENVERFIX - DENVER</v>
          </cell>
          <cell r="C5392" t="str">
            <v>KG</v>
          </cell>
          <cell r="D5392" t="str">
            <v>9,53</v>
          </cell>
        </row>
        <row r="5393">
          <cell r="A5393" t="str">
            <v>02691</v>
          </cell>
          <cell r="B5393" t="str">
            <v xml:space="preserve"> EMULSAO ASFALTICA A BASE DE AGUA PARA IMPERMEABILIZACAO</v>
          </cell>
          <cell r="C5393" t="str">
            <v>L</v>
          </cell>
          <cell r="D5393" t="str">
            <v>6,43</v>
          </cell>
        </row>
        <row r="5394">
          <cell r="A5394" t="str">
            <v>00506</v>
          </cell>
          <cell r="B5394" t="str">
            <v xml:space="preserve"> EMULSAO ASFALTICA CATIONICA RL-1C P/ USO EM PAVIMENTACAO ASFALTICA</v>
          </cell>
          <cell r="C5394" t="str">
            <v>T</v>
          </cell>
          <cell r="D5394" t="str">
            <v>1.623,48</v>
          </cell>
        </row>
        <row r="5395">
          <cell r="A5395" t="str">
            <v>00504</v>
          </cell>
          <cell r="B5395" t="str">
            <v xml:space="preserve"> EMULSAO ASFALTICA CATIONICA RM-1C P/ USO EM PAVIMENTACAO ASFALTICA</v>
          </cell>
          <cell r="C5395" t="str">
            <v>T</v>
          </cell>
          <cell r="D5395" t="str">
            <v>1.446,61</v>
          </cell>
        </row>
        <row r="5396">
          <cell r="A5396" t="str">
            <v>00503</v>
          </cell>
          <cell r="B5396" t="str">
            <v xml:space="preserve"> EMULSAO ASFALTICA CATIONICA RM-1C P/USO EM PAVIMENTACAO ASFALTICA</v>
          </cell>
          <cell r="C5396" t="str">
            <v>KG</v>
          </cell>
          <cell r="D5396" t="str">
            <v>1,48</v>
          </cell>
        </row>
        <row r="5397">
          <cell r="A5397" t="str">
            <v>00508</v>
          </cell>
          <cell r="B5397" t="str">
            <v xml:space="preserve"> EMULSAO ASFALTICA CATIONICA RR-1C P/ USO EM PAVIMENTACAO ASFALTICA</v>
          </cell>
          <cell r="C5397" t="str">
            <v>KG</v>
          </cell>
          <cell r="D5397" t="str">
            <v>1,12</v>
          </cell>
        </row>
        <row r="5398">
          <cell r="A5398" t="str">
            <v>00505</v>
          </cell>
          <cell r="B5398" t="str">
            <v xml:space="preserve"> EMULSAO ASFALTICA CATIONICA RR-2C P/ USO EM PAVIMENTACAO ASFALTICA</v>
          </cell>
          <cell r="C5398" t="str">
            <v>KG</v>
          </cell>
          <cell r="D5398" t="str">
            <v>1,21</v>
          </cell>
        </row>
        <row r="5399">
          <cell r="A5399" t="str">
            <v>07331</v>
          </cell>
          <cell r="B5399" t="str">
            <v xml:space="preserve"> EMULSAO ASFALTICA COM ELASTOMERO</v>
          </cell>
          <cell r="C5399" t="str">
            <v>KG</v>
          </cell>
          <cell r="D5399" t="str">
            <v>9,57</v>
          </cell>
        </row>
        <row r="5400">
          <cell r="A5400" t="str">
            <v>00626</v>
          </cell>
          <cell r="B5400" t="str">
            <v xml:space="preserve"> EMULSAO ASFALTICA COM ELASTOMEROS PARA IMPERMEABILIZACAO</v>
          </cell>
          <cell r="C5400" t="str">
            <v>KG</v>
          </cell>
          <cell r="D5400" t="str">
            <v>6,90</v>
          </cell>
        </row>
        <row r="5401">
          <cell r="A5401" t="str">
            <v>02696</v>
          </cell>
          <cell r="B5401" t="str">
            <v xml:space="preserve"> ENCANADOR OU BOMBEIRO HIDRAULICO</v>
          </cell>
          <cell r="C5401" t="str">
            <v>H</v>
          </cell>
          <cell r="D5401" t="str">
            <v>13,15</v>
          </cell>
        </row>
        <row r="5402">
          <cell r="A5402" t="str">
            <v>04083</v>
          </cell>
          <cell r="B5402" t="str">
            <v xml:space="preserve"> ENCARREGADO GERAL</v>
          </cell>
          <cell r="C5402" t="str">
            <v>H</v>
          </cell>
          <cell r="D5402" t="str">
            <v>18,46</v>
          </cell>
        </row>
        <row r="5403">
          <cell r="A5403" t="str">
            <v>02705</v>
          </cell>
          <cell r="B5403" t="str">
            <v xml:space="preserve"> ENERGIA ELETRICA ATE 2000 KWH INDUSTRIAL, SEM DEMANDA</v>
          </cell>
          <cell r="C5403" t="str">
            <v>KW/H</v>
          </cell>
          <cell r="D5403" t="str">
            <v>0,29</v>
          </cell>
        </row>
        <row r="5404">
          <cell r="A5404" t="str">
            <v>11683</v>
          </cell>
          <cell r="B5404" t="str">
            <v xml:space="preserve"> ENGATE OU RABICHO FLEXIVEL EM METAL CROMADO 1/2" x 30CM</v>
          </cell>
          <cell r="C5404" t="str">
            <v>UN</v>
          </cell>
          <cell r="D5404" t="str">
            <v>17,04</v>
          </cell>
        </row>
        <row r="5405">
          <cell r="A5405" t="str">
            <v>11684</v>
          </cell>
          <cell r="B5405" t="str">
            <v xml:space="preserve"> ENGATE OU RABICHO FLEXIVEL EM METAL CROMADO 1/2" x 40CM</v>
          </cell>
          <cell r="C5405" t="str">
            <v>UN</v>
          </cell>
          <cell r="D5405" t="str">
            <v>18,76</v>
          </cell>
        </row>
        <row r="5406">
          <cell r="A5406" t="str">
            <v>06141</v>
          </cell>
          <cell r="B5406" t="str">
            <v xml:space="preserve"> ENGATE OU RABICHO FLEXIVEL PLASTICO (PVC OU ABS) BRANCO 1/2" X 30CM</v>
          </cell>
          <cell r="C5406" t="str">
            <v>UN</v>
          </cell>
          <cell r="D5406" t="str">
            <v>2,34</v>
          </cell>
        </row>
        <row r="5407">
          <cell r="A5407" t="str">
            <v>11681</v>
          </cell>
          <cell r="B5407" t="str">
            <v xml:space="preserve"> ENGATE OU RABICHO FLEXIVEL PLASTICO (PVC OU ABS) BRANCO 1/2" X 40CM</v>
          </cell>
          <cell r="C5407" t="str">
            <v>UN</v>
          </cell>
          <cell r="D5407" t="str">
            <v>4,08</v>
          </cell>
        </row>
        <row r="5408">
          <cell r="A5408" t="str">
            <v>02706</v>
          </cell>
          <cell r="B5408" t="str">
            <v xml:space="preserve"> ENGENHEIRO DE OBRA JUNIOR</v>
          </cell>
          <cell r="C5408" t="str">
            <v>H</v>
          </cell>
          <cell r="D5408" t="str">
            <v>52,39</v>
          </cell>
        </row>
        <row r="5409">
          <cell r="A5409" t="str">
            <v>02707</v>
          </cell>
          <cell r="B5409" t="str">
            <v xml:space="preserve"> ENGENHEIRO DE OBRA PLENO</v>
          </cell>
          <cell r="C5409" t="str">
            <v>H</v>
          </cell>
          <cell r="D5409" t="str">
            <v>96,36</v>
          </cell>
        </row>
        <row r="5410">
          <cell r="A5410" t="str">
            <v>02708</v>
          </cell>
          <cell r="B5410" t="str">
            <v xml:space="preserve"> ENGENHEIRO DE OBRA SENIOR</v>
          </cell>
          <cell r="C5410" t="str">
            <v>H</v>
          </cell>
          <cell r="D5410" t="str">
            <v>164,09</v>
          </cell>
        </row>
        <row r="5411">
          <cell r="A5411" t="str">
            <v>01101</v>
          </cell>
          <cell r="B5411" t="str">
            <v xml:space="preserve"> ENTRADA DE LINHA DE ALUMINIO, DE ENCAIXE P/ ELETRODUTO DE 2 1/2"</v>
          </cell>
          <cell r="C5411" t="str">
            <v>UN</v>
          </cell>
          <cell r="D5411" t="str">
            <v>17,16</v>
          </cell>
        </row>
        <row r="5412">
          <cell r="A5412" t="str">
            <v>01049</v>
          </cell>
          <cell r="B5412" t="str">
            <v xml:space="preserve"> ENTRADA DE LINHA DE ALUMINIO, DE ENCAIXE P/ ELETRODUTO 1 1/2"</v>
          </cell>
          <cell r="C5412" t="str">
            <v>UN</v>
          </cell>
          <cell r="D5412" t="str">
            <v>6,76</v>
          </cell>
        </row>
        <row r="5413">
          <cell r="A5413" t="str">
            <v>01099</v>
          </cell>
          <cell r="B5413" t="str">
            <v xml:space="preserve"> ENTRADA DE LINHA DE ALUMINIO, DE ENCAIXE P/ ELETRODUTO 1 1/4"</v>
          </cell>
          <cell r="C5413" t="str">
            <v>UN</v>
          </cell>
          <cell r="D5413" t="str">
            <v>6,87</v>
          </cell>
        </row>
        <row r="5414">
          <cell r="A5414" t="str">
            <v>01050</v>
          </cell>
          <cell r="B5414" t="str">
            <v xml:space="preserve"> ENTRADA DE LINHA DE ALUMINIO, DE ENCAIXE P/ ELETRODUTO 1"</v>
          </cell>
          <cell r="C5414" t="str">
            <v>UN</v>
          </cell>
          <cell r="D5414" t="str">
            <v>6,76</v>
          </cell>
        </row>
        <row r="5415">
          <cell r="A5415" t="str">
            <v>01100</v>
          </cell>
          <cell r="B5415" t="str">
            <v xml:space="preserve"> ENTRADA DE LINHA DE ALUMINIO, DE ENCAIXE P/ ELETRODUTO 2"</v>
          </cell>
          <cell r="C5415" t="str">
            <v>UN</v>
          </cell>
          <cell r="D5415" t="str">
            <v>10,22</v>
          </cell>
        </row>
        <row r="5416">
          <cell r="A5416" t="str">
            <v>01098</v>
          </cell>
          <cell r="B5416" t="str">
            <v xml:space="preserve"> ENTRADA DE LINHA DE ALUMINIO, DE ENCAIXE P/ ELETRODUTO 3/4"</v>
          </cell>
          <cell r="C5416" t="str">
            <v>UN</v>
          </cell>
          <cell r="D5416" t="str">
            <v>5,92</v>
          </cell>
        </row>
        <row r="5417">
          <cell r="A5417" t="str">
            <v>01102</v>
          </cell>
          <cell r="B5417" t="str">
            <v xml:space="preserve"> ENTRADA DE LINHA DE ALUMINIO, DE ENCAIXE P/ ELETRODUTO 3"</v>
          </cell>
          <cell r="C5417" t="str">
            <v>UN</v>
          </cell>
          <cell r="D5417" t="str">
            <v>26,81</v>
          </cell>
        </row>
        <row r="5418">
          <cell r="A5418" t="str">
            <v>01051</v>
          </cell>
          <cell r="B5418" t="str">
            <v xml:space="preserve"> ENTRADA DE LINHA DE ALUMINIO, DE ENCAIXE P/ ELETRODUTO 4"</v>
          </cell>
          <cell r="C5418" t="str">
            <v>UN</v>
          </cell>
          <cell r="D5418" t="str">
            <v>45,90</v>
          </cell>
        </row>
        <row r="5419">
          <cell r="A5419" t="str">
            <v>11554</v>
          </cell>
          <cell r="B5419" t="str">
            <v xml:space="preserve"> ENTRADA LATAO CROMADO TIPO 303 LA FONTE P/ FECHADURA PORTA INTERNA</v>
          </cell>
          <cell r="C5419" t="str">
            <v>UN</v>
          </cell>
          <cell r="D5419" t="str">
            <v>5,44</v>
          </cell>
        </row>
        <row r="5420">
          <cell r="A5420" t="str">
            <v>02709</v>
          </cell>
          <cell r="B5420" t="str">
            <v xml:space="preserve"> ENXADA ESTREITA DE *240 X 230* MM, SEM CABO</v>
          </cell>
          <cell r="C5420" t="str">
            <v>UN</v>
          </cell>
          <cell r="D5420" t="str">
            <v>18,06</v>
          </cell>
        </row>
        <row r="5421">
          <cell r="A5421" t="str">
            <v>02712</v>
          </cell>
          <cell r="B5421" t="str">
            <v xml:space="preserve"> ENXADAO ESTREITO C/ CABO</v>
          </cell>
          <cell r="C5421" t="str">
            <v>UN</v>
          </cell>
          <cell r="D5421" t="str">
            <v>13,70</v>
          </cell>
        </row>
        <row r="5422">
          <cell r="A5422" t="str">
            <v>13529</v>
          </cell>
          <cell r="B5422" t="str">
            <v xml:space="preserve"> EQUIPAMENTO DE LIMPEZA A VACUO MONTADO SOBRE CAMINHAO (MOTOR DIESEL = 152 HP E CAPACIDADE =</v>
          </cell>
          <cell r="C5422" t="str">
            <v>UN</v>
          </cell>
          <cell r="D5422" t="str">
            <v>388.641,32</v>
          </cell>
        </row>
        <row r="5423">
          <cell r="A5423" t="str">
            <v>01154</v>
          </cell>
          <cell r="B5423" t="str">
            <v xml:space="preserve"> EQUIPAMENTO P/ LAMA ASFÁLTICA, CONSMAQ, MOD. LA-6, C/ SILO DE AGREGADO 6 M3, DOSADOR CIMENTO, 2</v>
          </cell>
          <cell r="C5423" t="str">
            <v>UN</v>
          </cell>
          <cell r="D5423" t="str">
            <v>292.320,00</v>
          </cell>
        </row>
        <row r="5424">
          <cell r="A5424" t="str">
            <v>10655</v>
          </cell>
          <cell r="B5424" t="str">
            <v xml:space="preserve"> EQUIPAMENTO P/ LIMPEZA DE FOSSAS C/ USO DE VACUO TIPO SEWER JET-PROMINAS MODELO SLV-040</v>
          </cell>
          <cell r="C5424" t="str">
            <v>UN</v>
          </cell>
          <cell r="D5424" t="str">
            <v>217.716,87</v>
          </cell>
        </row>
        <row r="5425">
          <cell r="A5425" t="str">
            <v>06075</v>
          </cell>
          <cell r="B5425" t="str">
            <v xml:space="preserve"> EQUIPAMENTO P/ LIMPEZA/DESOBSTRUCAO DE GALERIAS DE AGUAS PLUVIAIS TIPO BUCKET MACHINE MONTADO</v>
          </cell>
          <cell r="C5425" t="str">
            <v>UN</v>
          </cell>
          <cell r="D5425" t="str">
            <v>533.429,64</v>
          </cell>
        </row>
        <row r="5426">
          <cell r="A5426" t="str">
            <v>00748</v>
          </cell>
          <cell r="B5426" t="str">
            <v xml:space="preserve"> EQUIPAMENTO PARA JATEAMENTO DE CONCRETO OU ARGAMASSA (LOCACAO)</v>
          </cell>
          <cell r="C5426" t="str">
            <v>H</v>
          </cell>
          <cell r="D5426" t="str">
            <v>15,73</v>
          </cell>
        </row>
        <row r="5427">
          <cell r="A5427" t="str">
            <v>02720</v>
          </cell>
          <cell r="B5427" t="str">
            <v xml:space="preserve"> ESCAVADEIRA DRAGA DE ARRASTE, CAP. 3/4 JC 140HP TIPO CNV BUCYRUS OU EQUIV (INCL</v>
          </cell>
          <cell r="C5427" t="str">
            <v>H</v>
          </cell>
          <cell r="D5427" t="str">
            <v>147,43</v>
          </cell>
        </row>
        <row r="5428">
          <cell r="A5428" t="str">
            <v>02722</v>
          </cell>
          <cell r="B5428" t="str">
            <v xml:space="preserve"> ESCAVADEIRA DRAGA DE MANDIBULAS SOBRE ESTEIRA, 140HP CAP. 3/4 JC TIPOFNV BUCYRUS OU EQUIV (INCL</v>
          </cell>
          <cell r="C5428" t="str">
            <v>H</v>
          </cell>
          <cell r="D5428" t="str">
            <v>147,43</v>
          </cell>
        </row>
        <row r="5429">
          <cell r="A5429" t="str">
            <v>02727</v>
          </cell>
          <cell r="B5429" t="str">
            <v xml:space="preserve"> ESCAVADEIRA HIDRAULICA C/ CLAMSHEL SOBRE PNEUS (INCL MANUTENCAO/OPERACAO)</v>
          </cell>
          <cell r="C5429" t="str">
            <v>H</v>
          </cell>
          <cell r="D5429" t="str">
            <v>148,21</v>
          </cell>
        </row>
        <row r="5430">
          <cell r="A5430" t="str">
            <v>02723</v>
          </cell>
          <cell r="B5430" t="str">
            <v xml:space="preserve"> ESCAVADEIRA HIDRAULICA SOBRE ESTEIRA CASE MOD.CX130, POT.BRUTA= 110HP PESO OPERACIONAL= 17,21T,</v>
          </cell>
          <cell r="C5430" t="str">
            <v>UN</v>
          </cell>
          <cell r="D5430" t="str">
            <v>389.584,75</v>
          </cell>
        </row>
        <row r="5431">
          <cell r="A5431" t="str">
            <v>13331</v>
          </cell>
          <cell r="B5431" t="str">
            <v xml:space="preserve"> ESCAVADEIRA HIDRAULICA SOBRE ESTEIRA CASE MOD.CX210 (IMPORTADA),POT. BRUTA= 153HP, PESO</v>
          </cell>
          <cell r="C5431" t="str">
            <v>UN</v>
          </cell>
          <cell r="D5431" t="str">
            <v>429.721,75</v>
          </cell>
        </row>
        <row r="5432">
          <cell r="A5432" t="str">
            <v>10683</v>
          </cell>
          <cell r="B5432" t="str">
            <v xml:space="preserve"> ESCAVADEIRA HIDRAULICA SOBRE ESTEIRA FIAT ALLIS MOD. FX-215LC IMPORTADA CACAMBA= 0,78M³A</v>
          </cell>
          <cell r="C5432" t="str">
            <v>UN</v>
          </cell>
          <cell r="D5432" t="str">
            <v>539.359,00</v>
          </cell>
        </row>
        <row r="5433">
          <cell r="A5433" t="str">
            <v>10684</v>
          </cell>
          <cell r="B5433" t="str">
            <v xml:space="preserve"> ESCAVADEIRA HIDRAULICA SOBRE ESTEIRA KOMATSU MOD. PC-200-6 C/ CACAMBA CLAMSHELL, CAP. 0,96M3,</v>
          </cell>
          <cell r="C5433" t="str">
            <v>UN</v>
          </cell>
          <cell r="D5433" t="str">
            <v>491.113,00</v>
          </cell>
        </row>
        <row r="5434">
          <cell r="A5434" t="str">
            <v>02721</v>
          </cell>
          <cell r="B5434" t="str">
            <v xml:space="preserve"> ESCAVADEIRA HIDRAULICA SOBRE ESTEIRA 140HP CAP. 0,98M3 TIPO CATERPILAR OU EQUIV (INCL</v>
          </cell>
          <cell r="C5434" t="str">
            <v>H</v>
          </cell>
          <cell r="D5434" t="str">
            <v>171,61</v>
          </cell>
        </row>
        <row r="5435">
          <cell r="A5435" t="str">
            <v>10800</v>
          </cell>
          <cell r="B5435" t="str">
            <v xml:space="preserve"> ESCAVADEIRA HIDRAULICA SOBRE ESTEIRA 146 A 169HP CAP. 2M3 TIPO KOMATSU PC 300- SERIE C OU EQUIV</v>
          </cell>
          <cell r="C5435" t="str">
            <v>H</v>
          </cell>
          <cell r="D5435" t="str">
            <v>234,01</v>
          </cell>
        </row>
        <row r="5436">
          <cell r="A5436" t="str">
            <v>10685</v>
          </cell>
          <cell r="B5436" t="str">
            <v xml:space="preserve"> ESCAVADEIRA HIDRAULICA SOBRE ESTEIRA, POTENCIA = 111 HP; PESO OPERACIONAL = 17 T; CAPACIDADE DA</v>
          </cell>
          <cell r="C5436" t="str">
            <v>UN</v>
          </cell>
          <cell r="D5436" t="str">
            <v>425.000,00</v>
          </cell>
        </row>
        <row r="5437">
          <cell r="A5437" t="str">
            <v>13902</v>
          </cell>
          <cell r="B5437" t="str">
            <v xml:space="preserve"> ESCAVADEIRA HIDRAULICA SOBRE ESTEIRAS CATERPILLAR 312B, 84KW (110HP) CAP. 0,42 A 0,82M3 PESO</v>
          </cell>
          <cell r="C5437" t="str">
            <v>UN</v>
          </cell>
          <cell r="D5437" t="str">
            <v>393.724,25</v>
          </cell>
        </row>
        <row r="5438">
          <cell r="A5438" t="str">
            <v>02719</v>
          </cell>
          <cell r="B5438" t="str">
            <v xml:space="preserve"> ESCAVADEIRA HIDRAULICA SOBRE ESTEIRAS DE 99 HP, PESO OPERACIONAL DE *16* T E CAPACIDADE DE 0,85 A</v>
          </cell>
          <cell r="C5438" t="str">
            <v>H</v>
          </cell>
          <cell r="D5438" t="str">
            <v>130,50</v>
          </cell>
        </row>
        <row r="5439">
          <cell r="A5439" t="str">
            <v>20217</v>
          </cell>
          <cell r="B5439" t="str">
            <v xml:space="preserve"> ESCAVADEIRA HIDRAULICA SOBRE ESTEIRAS FIAT ALLIS MOD.FX130LC, CACAMBA 0,59M3, POT.= 80HP, PESO</v>
          </cell>
          <cell r="C5439" t="str">
            <v>UN</v>
          </cell>
          <cell r="D5439" t="str">
            <v>350.017,25</v>
          </cell>
        </row>
        <row r="5440">
          <cell r="A5440" t="str">
            <v>14525</v>
          </cell>
          <cell r="B5440" t="str">
            <v xml:space="preserve"> ESCAVADEIRA HIDRAULICA SOBRE ESTEIRAS KOMATSU MOD PC200LC-6, POT 133HP, PESO OPERACIONAL 21,3T,</v>
          </cell>
          <cell r="C5440" t="str">
            <v>UN</v>
          </cell>
          <cell r="D5440" t="str">
            <v>515.903,25</v>
          </cell>
        </row>
        <row r="5441">
          <cell r="A5441" t="str">
            <v>02726</v>
          </cell>
          <cell r="B5441" t="str">
            <v xml:space="preserve"> ESCAVADEIRA HIDRAULICA SOBRE PNEUS 105HP CAP. 0,7M3 TIPO KOMATSU PC-150 OU EQUIV (INCL</v>
          </cell>
          <cell r="C5441" t="str">
            <v>H</v>
          </cell>
          <cell r="D5441" t="str">
            <v>132,61</v>
          </cell>
        </row>
        <row r="5442">
          <cell r="A5442" t="str">
            <v>02724</v>
          </cell>
          <cell r="B5442" t="str">
            <v xml:space="preserve"> ESCAVADEIRA HIDRAULICA SOBRE RODAS 98HP TIPO FIAT S- 90 OU EQUIV (INCL MANUTENCAO/OPERACAO)</v>
          </cell>
          <cell r="C5442" t="str">
            <v>H</v>
          </cell>
          <cell r="D5442" t="str">
            <v>101,40</v>
          </cell>
        </row>
        <row r="5443">
          <cell r="A5443" t="str">
            <v>10749</v>
          </cell>
          <cell r="B5443" t="str">
            <v xml:space="preserve"> ESCORA METALICA C/ ALTURA REGULAVEL=1,80 a 2,80M CAP CARGA = 1300KGF INCL TRIPE E FORCADO</v>
          </cell>
          <cell r="C5443" t="str">
            <v>M/MES</v>
          </cell>
          <cell r="D5443" t="str">
            <v>2,07</v>
          </cell>
        </row>
        <row r="5444">
          <cell r="A5444" t="str">
            <v>10748</v>
          </cell>
          <cell r="B5444" t="str">
            <v xml:space="preserve"> ESCORA METALICA C/ ALTURA REGULAVEL=1,80 a 2,80M CAP CARGA = 1300KGF INCL TRIPE E FORCADO</v>
          </cell>
          <cell r="C5444" t="str">
            <v>KG/MES</v>
          </cell>
          <cell r="D5444" t="str">
            <v>0,52</v>
          </cell>
        </row>
        <row r="5445">
          <cell r="A5445" t="str">
            <v>04111</v>
          </cell>
          <cell r="B5445" t="str">
            <v xml:space="preserve"> ESCORA OU MOURAO DE CONCRETO 10X10CM H = 2,30M</v>
          </cell>
          <cell r="C5445" t="str">
            <v>UN</v>
          </cell>
          <cell r="D5445" t="str">
            <v>19,38</v>
          </cell>
        </row>
        <row r="5446">
          <cell r="A5446" t="str">
            <v>04110</v>
          </cell>
          <cell r="B5446" t="str">
            <v xml:space="preserve"> ESCORA OU MOURAO DE CONCRETO 10X10CM H = 2,45M</v>
          </cell>
          <cell r="C5446" t="str">
            <v>UN</v>
          </cell>
          <cell r="D5446" t="str">
            <v>29,34</v>
          </cell>
        </row>
        <row r="5447">
          <cell r="A5447" t="str">
            <v>26021</v>
          </cell>
          <cell r="B5447" t="str">
            <v xml:space="preserve"> ESCOVA CIRCULAR EM AÇO LATONADO, COM CERDAS DE 0,30 MM, DE 6" X 1 (INDICAR FABRICANTE)</v>
          </cell>
          <cell r="C5447" t="str">
            <v>UN</v>
          </cell>
          <cell r="D5447" t="str">
            <v>25,89</v>
          </cell>
        </row>
        <row r="5448">
          <cell r="A5448" t="str">
            <v>00012</v>
          </cell>
          <cell r="B5448" t="str">
            <v xml:space="preserve"> ESCOVA DE AÇO (USO MANUAL)</v>
          </cell>
          <cell r="C5448" t="str">
            <v>UN</v>
          </cell>
          <cell r="D5448" t="str">
            <v>5,26</v>
          </cell>
        </row>
        <row r="5449">
          <cell r="A5449" t="str">
            <v>04099</v>
          </cell>
          <cell r="B5449" t="str">
            <v xml:space="preserve"> ESCREIPER COM MOTOR DE 330 HP E CAPACIDADE DE 15,3 M3 / 23 T (LOCACAO COM OPERADOR, COMBUSTIVEL</v>
          </cell>
          <cell r="C5449" t="str">
            <v>H</v>
          </cell>
          <cell r="D5449" t="str">
            <v>163,24</v>
          </cell>
        </row>
        <row r="5450">
          <cell r="A5450" t="str">
            <v>20969</v>
          </cell>
          <cell r="B5450" t="str">
            <v xml:space="preserve"> ESGUICHO EM LATAO JATO NEBLINA P/ INSTALACAO PREDIAL COMBATE A INCENDIO ENGATE RAPIDO 1 1/2"</v>
          </cell>
          <cell r="C5450" t="str">
            <v>UN</v>
          </cell>
          <cell r="D5450" t="str">
            <v>238,02</v>
          </cell>
        </row>
        <row r="5451">
          <cell r="A5451" t="str">
            <v>20970</v>
          </cell>
          <cell r="B5451" t="str">
            <v xml:space="preserve"> ESGUICHO EM LATAO JATO NEBLINA P/ INSTALACAO PREDIAL COMBATE A INCENDIO ENGATE RAPIDO 2 1/2"</v>
          </cell>
          <cell r="C5451" t="str">
            <v>UN</v>
          </cell>
          <cell r="D5451" t="str">
            <v>330,58</v>
          </cell>
        </row>
        <row r="5452">
          <cell r="A5452" t="str">
            <v>10902</v>
          </cell>
          <cell r="B5452" t="str">
            <v xml:space="preserve"> ESGUICHO EM LATAO JATO SOLIDO P/ INSTALACAO PREDIAL COMBATE A INCENDIO ENGATE RAPIDO 1 1/2" X</v>
          </cell>
          <cell r="C5452" t="str">
            <v>UN</v>
          </cell>
          <cell r="D5452" t="str">
            <v>26,45</v>
          </cell>
        </row>
        <row r="5453">
          <cell r="A5453" t="str">
            <v>20965</v>
          </cell>
          <cell r="B5453" t="str">
            <v xml:space="preserve"> ESGUICHO EM LATAO JATO SOLIDO P/ INSTALACAO PREDIAL COMBATE A INCENDIO ENGATE RAPIDO 1 1/2" X</v>
          </cell>
          <cell r="C5453" t="str">
            <v>UN</v>
          </cell>
          <cell r="D5453" t="str">
            <v>26,45</v>
          </cell>
        </row>
        <row r="5454">
          <cell r="A5454" t="str">
            <v>20966</v>
          </cell>
          <cell r="B5454" t="str">
            <v xml:space="preserve"> ESGUICHO EM LATAO JATO SOLIDO P/ INSTALACAO PREDIAL COMBATE A INCENDIO ENGATE RAPIDO 1 1/2" X</v>
          </cell>
          <cell r="C5454" t="str">
            <v>UN</v>
          </cell>
          <cell r="D5454" t="str">
            <v>26,45</v>
          </cell>
        </row>
        <row r="5455">
          <cell r="A5455" t="str">
            <v>10903</v>
          </cell>
          <cell r="B5455" t="str">
            <v xml:space="preserve"> ESGUICHO EM LATAO JATO SOLIDO P/ INSTALACAO PREDIAL COMBATE A INCENDIO ENGATE RAPIDO 2 1/2" X</v>
          </cell>
          <cell r="C5455" t="str">
            <v>UN</v>
          </cell>
          <cell r="D5455" t="str">
            <v>66,12</v>
          </cell>
        </row>
        <row r="5456">
          <cell r="A5456" t="str">
            <v>20967</v>
          </cell>
          <cell r="B5456" t="str">
            <v xml:space="preserve"> ESGUICHO EM LATAO JATO SOLIDO P/ INSTALACAO PREDIAL COMBATE A INCENDIO ENGATE RAPIDO 2 1/2" X</v>
          </cell>
          <cell r="C5456" t="str">
            <v>UN</v>
          </cell>
          <cell r="D5456" t="str">
            <v>68,26</v>
          </cell>
        </row>
        <row r="5457">
          <cell r="A5457" t="str">
            <v>20968</v>
          </cell>
          <cell r="B5457" t="str">
            <v xml:space="preserve"> ESGUICHO EM LATAO JATO SOLIDO P/ INSTALACAO PREDIAL COMBATE A INCENDIO ENGATE RAPIDO 2 1/2" X</v>
          </cell>
          <cell r="C5457" t="str">
            <v>UN</v>
          </cell>
          <cell r="D5457" t="str">
            <v>66,12</v>
          </cell>
        </row>
        <row r="5458">
          <cell r="A5458" t="str">
            <v>11359</v>
          </cell>
          <cell r="B5458" t="str">
            <v xml:space="preserve"> ESMERILHADEIRA ANGULAR ELÉTRICA (8500 RPM; POTÊNCIA DE 2400 W) PARA DISCOS DE DESBASTE, CORTE E</v>
          </cell>
          <cell r="C5458" t="str">
            <v>UN</v>
          </cell>
          <cell r="D5458" t="str">
            <v>579,81</v>
          </cell>
        </row>
        <row r="5459">
          <cell r="A5459" t="str">
            <v>10761</v>
          </cell>
          <cell r="B5459" t="str">
            <v xml:space="preserve"> ESMERILHADEIRA ELETRICA INDUSTRIAL PORTATIL</v>
          </cell>
          <cell r="C5459" t="str">
            <v>H</v>
          </cell>
          <cell r="D5459" t="str">
            <v>0,51</v>
          </cell>
        </row>
        <row r="5460">
          <cell r="A5460" t="str">
            <v>02757</v>
          </cell>
          <cell r="B5460" t="str">
            <v xml:space="preserve"> ESPALHADOR DE AGREGADOS REBOCAVEL, TIPO DOSADOR, COM 4 PNEUS, LARGURA DE 3,66 M (LOCACAO)</v>
          </cell>
          <cell r="C5460" t="str">
            <v>H</v>
          </cell>
          <cell r="D5460" t="str">
            <v>5,85</v>
          </cell>
        </row>
        <row r="5461">
          <cell r="A5461" t="str">
            <v>20219</v>
          </cell>
          <cell r="B5461" t="str">
            <v xml:space="preserve"> ESPARGIDOR (CALDEIRA) DE ASFALTO, REBOCAVEL, COM TANQUE ISOLADO DE 2500 LITROS, 2 MACARICOS E</v>
          </cell>
          <cell r="C5461" t="str">
            <v>UN</v>
          </cell>
          <cell r="D5461" t="str">
            <v>84.000,00</v>
          </cell>
        </row>
        <row r="5462">
          <cell r="A5462" t="str">
            <v>02402</v>
          </cell>
          <cell r="B5462" t="str">
            <v xml:space="preserve"> ESPARGIDOR DE ASFALTO PRESSURIZADO, CIFALI MOD. HEM-2500 C/ TANQUE DE2500L, REBOCÁVEL,</v>
          </cell>
          <cell r="C5462" t="str">
            <v>UN</v>
          </cell>
          <cell r="D5462" t="str">
            <v>84.000,00</v>
          </cell>
        </row>
        <row r="5463">
          <cell r="A5463" t="str">
            <v>11186</v>
          </cell>
          <cell r="B5463" t="str">
            <v xml:space="preserve"> ESPELHO CRISTAL E = 4 MM</v>
          </cell>
          <cell r="C5463" t="str">
            <v>M2</v>
          </cell>
          <cell r="D5463" t="str">
            <v>159,47</v>
          </cell>
        </row>
        <row r="5464">
          <cell r="A5464" t="str">
            <v>07549</v>
          </cell>
          <cell r="B5464" t="str">
            <v xml:space="preserve"> ESPELHO EM PVC 4X2"</v>
          </cell>
          <cell r="C5464" t="str">
            <v>UN</v>
          </cell>
          <cell r="D5464" t="str">
            <v>1,89</v>
          </cell>
        </row>
        <row r="5465">
          <cell r="A5465" t="str">
            <v>07551</v>
          </cell>
          <cell r="B5465" t="str">
            <v xml:space="preserve"> ESPELHO EM PVC 4X4"</v>
          </cell>
          <cell r="C5465" t="str">
            <v>UN</v>
          </cell>
          <cell r="D5465" t="str">
            <v>4,14</v>
          </cell>
        </row>
        <row r="5466">
          <cell r="A5466" t="str">
            <v>11557</v>
          </cell>
          <cell r="B5466" t="str">
            <v xml:space="preserve"> ESPELHO P/ FECHADURA EXTERNA EMBUTIR - ACAB PADRAO MEDIO</v>
          </cell>
          <cell r="C5466" t="str">
            <v>PAR</v>
          </cell>
          <cell r="D5466" t="str">
            <v>15,48</v>
          </cell>
        </row>
        <row r="5467">
          <cell r="A5467" t="str">
            <v>11558</v>
          </cell>
          <cell r="B5467" t="str">
            <v xml:space="preserve"> ESPELHO P/ FECHADURA EXTERNA EMBUTIR - LINHA POPULAR</v>
          </cell>
          <cell r="C5467" t="str">
            <v>PAR</v>
          </cell>
          <cell r="D5467" t="str">
            <v>12,63</v>
          </cell>
        </row>
        <row r="5468">
          <cell r="A5468" t="str">
            <v>02760</v>
          </cell>
          <cell r="B5468" t="str">
            <v xml:space="preserve"> ESPOLETA DE MICRORETARDO C/ 5 M DE FIO</v>
          </cell>
          <cell r="C5468" t="str">
            <v>UN</v>
          </cell>
          <cell r="D5468" t="str">
            <v>11,03</v>
          </cell>
        </row>
        <row r="5469">
          <cell r="A5469" t="str">
            <v>02761</v>
          </cell>
          <cell r="B5469" t="str">
            <v xml:space="preserve"> ESPOLETA ELETRICA - 2M</v>
          </cell>
          <cell r="C5469" t="str">
            <v>UN</v>
          </cell>
          <cell r="D5469" t="str">
            <v>12,10</v>
          </cell>
        </row>
        <row r="5470">
          <cell r="A5470" t="str">
            <v>11428</v>
          </cell>
          <cell r="B5470" t="str">
            <v xml:space="preserve"> ESPOLETA ELETRICA N.8 FIO DE COBRE C/ 3,0M</v>
          </cell>
          <cell r="C5470" t="str">
            <v>UN</v>
          </cell>
          <cell r="D5470" t="str">
            <v>11,91</v>
          </cell>
        </row>
        <row r="5471">
          <cell r="A5471" t="str">
            <v>02759</v>
          </cell>
          <cell r="B5471" t="str">
            <v xml:space="preserve"> ESPOLETA SIMPLES Nº 8</v>
          </cell>
          <cell r="C5471" t="str">
            <v>UN</v>
          </cell>
          <cell r="D5471" t="str">
            <v>0,76</v>
          </cell>
        </row>
        <row r="5472">
          <cell r="A5472" t="str">
            <v>11614</v>
          </cell>
          <cell r="B5472" t="str">
            <v xml:space="preserve"> ESPUMA DE POLIURETANO E=20 A 25MM TEMP DE TRABALHO -50 A +100 GC DENS 29 A 35KG/M3</v>
          </cell>
          <cell r="C5472" t="str">
            <v>M2</v>
          </cell>
          <cell r="D5472" t="str">
            <v>49,18</v>
          </cell>
        </row>
        <row r="5473">
          <cell r="A5473" t="str">
            <v>20059</v>
          </cell>
          <cell r="B5473" t="str">
            <v xml:space="preserve"> ESQUADRO EXTERNO MR PVC AQUAPLUV D = 125MM</v>
          </cell>
          <cell r="C5473" t="str">
            <v>UN</v>
          </cell>
          <cell r="D5473" t="str">
            <v>49,61</v>
          </cell>
        </row>
        <row r="5474">
          <cell r="A5474" t="str">
            <v>20060</v>
          </cell>
          <cell r="B5474" t="str">
            <v xml:space="preserve"> ESQUADRO INTERNO MR PVC AQUAPLUV D = 125MM</v>
          </cell>
          <cell r="C5474" t="str">
            <v>UN</v>
          </cell>
          <cell r="D5474" t="str">
            <v>57,99</v>
          </cell>
        </row>
        <row r="5475">
          <cell r="A5475" t="str">
            <v>02803</v>
          </cell>
          <cell r="B5475" t="str">
            <v xml:space="preserve"> ESTACA 'H' - 6" X 6", INCLUSIVE CRAVACAO</v>
          </cell>
          <cell r="C5475" t="str">
            <v>M</v>
          </cell>
          <cell r="D5475" t="str">
            <v>277,89</v>
          </cell>
        </row>
        <row r="5476">
          <cell r="A5476" t="str">
            <v>02802</v>
          </cell>
          <cell r="B5476" t="str">
            <v xml:space="preserve"> ESTACA "I" - 10" X 4 5/8" DUPLO, INCLUSIVE CRAVACAO</v>
          </cell>
          <cell r="C5476" t="str">
            <v>M</v>
          </cell>
          <cell r="D5476" t="str">
            <v>297,47</v>
          </cell>
        </row>
        <row r="5477">
          <cell r="A5477" t="str">
            <v>02801</v>
          </cell>
          <cell r="B5477" t="str">
            <v xml:space="preserve"> ESTACA "I" - 10" X 4 5/8" SIMPLES - 37.80KG, INCLUSIVE CRAVACAO</v>
          </cell>
          <cell r="C5477" t="str">
            <v>M</v>
          </cell>
          <cell r="D5477" t="str">
            <v>287,68</v>
          </cell>
        </row>
        <row r="5478">
          <cell r="A5478" t="str">
            <v>02804</v>
          </cell>
          <cell r="B5478" t="str">
            <v xml:space="preserve"> ESTACA "I" - 12" X 5 1/4" DUPLO, INCLUSIVE CRAVACAO</v>
          </cell>
          <cell r="C5478" t="str">
            <v>M</v>
          </cell>
          <cell r="D5478" t="str">
            <v>336,64</v>
          </cell>
        </row>
        <row r="5479">
          <cell r="A5479" t="str">
            <v>02806</v>
          </cell>
          <cell r="B5479" t="str">
            <v xml:space="preserve"> ESTACA "I" - 12" X 5 1/4" SIMPLES, INCLUSIVE CRAVACAO</v>
          </cell>
          <cell r="C5479" t="str">
            <v>M</v>
          </cell>
          <cell r="D5479" t="str">
            <v>297,47</v>
          </cell>
        </row>
        <row r="5480">
          <cell r="A5480" t="str">
            <v>02771</v>
          </cell>
          <cell r="B5480" t="str">
            <v xml:space="preserve"> ESTACA CONCRETO ARMADO CENTRIFUGADO D = 20CM INCLUSIVE CRAVACAO E EMENDAS 25 A 30T</v>
          </cell>
          <cell r="C5480" t="str">
            <v>M</v>
          </cell>
          <cell r="D5480" t="str">
            <v>85,96</v>
          </cell>
        </row>
        <row r="5481">
          <cell r="A5481" t="str">
            <v>02766</v>
          </cell>
          <cell r="B5481" t="str">
            <v xml:space="preserve"> ESTACA CONCRETO ARMADO CENTRIFUGADO D = 28CM INCLUSIVE CRAVACAO E EMENDAS 30 A 40T</v>
          </cell>
          <cell r="C5481" t="str">
            <v>M</v>
          </cell>
          <cell r="D5481" t="str">
            <v>96,50</v>
          </cell>
        </row>
        <row r="5482">
          <cell r="A5482" t="str">
            <v>02772</v>
          </cell>
          <cell r="B5482" t="str">
            <v xml:space="preserve"> ESTACA CONCRETO ARMADO CENTRIFUGADO D = 33CM INCLUSIVE CRAVACAO E EMENDAS 60 A 75T</v>
          </cell>
          <cell r="C5482" t="str">
            <v>M</v>
          </cell>
          <cell r="D5482" t="str">
            <v>150,42</v>
          </cell>
        </row>
        <row r="5483">
          <cell r="A5483" t="str">
            <v>02773</v>
          </cell>
          <cell r="B5483" t="str">
            <v xml:space="preserve"> ESTACA CONCRETO ARMADO CENTRIFUGADO D = 38CM INCLUSIVE CRAVACAO E EMENDAS 75 A 90T</v>
          </cell>
          <cell r="C5483" t="str">
            <v>M</v>
          </cell>
          <cell r="D5483" t="str">
            <v>184,57</v>
          </cell>
        </row>
        <row r="5484">
          <cell r="A5484" t="str">
            <v>02764</v>
          </cell>
          <cell r="B5484" t="str">
            <v xml:space="preserve"> ESTACA CONCRETO ARMADO CENTRIFUGADO D = 42CM INCLUSIVE CRAVACAO E EMENDAS 90 A 115T</v>
          </cell>
          <cell r="C5484" t="str">
            <v>M</v>
          </cell>
          <cell r="D5484" t="str">
            <v>224,12</v>
          </cell>
        </row>
        <row r="5485">
          <cell r="A5485" t="str">
            <v>02765</v>
          </cell>
          <cell r="B5485" t="str">
            <v xml:space="preserve"> ESTACA CONCRETO ARMADO CENTRIFUGADO D = 60CM INCLUSIVE CRAVACAO E EMENDAS 170 A 230T</v>
          </cell>
          <cell r="C5485" t="str">
            <v>M</v>
          </cell>
          <cell r="D5485" t="str">
            <v>354,63</v>
          </cell>
        </row>
        <row r="5486">
          <cell r="A5486" t="str">
            <v>11411</v>
          </cell>
          <cell r="B5486" t="str">
            <v xml:space="preserve"> ESTACA CONCRETO PRE-MOLDADO INCLUSIVE CRAVACAO E EMENDAS 130T</v>
          </cell>
          <cell r="C5486" t="str">
            <v>M</v>
          </cell>
          <cell r="D5486" t="str">
            <v>273,69</v>
          </cell>
        </row>
        <row r="5487">
          <cell r="A5487" t="str">
            <v>02774</v>
          </cell>
          <cell r="B5487" t="str">
            <v xml:space="preserve"> ESTACA CONCRETO PRE-MOLDADO INCLUSIVE CRAVACAO E EMENDAS 16 X 16CM - 25T</v>
          </cell>
          <cell r="C5487" t="str">
            <v>M</v>
          </cell>
          <cell r="D5487" t="str">
            <v>74,96</v>
          </cell>
        </row>
        <row r="5488">
          <cell r="A5488" t="str">
            <v>11412</v>
          </cell>
          <cell r="B5488" t="str">
            <v xml:space="preserve"> ESTACA CONCRETO PRE-MOLDADO INCLUSIVE CRAVACAO E EMENDAS 170T</v>
          </cell>
          <cell r="C5488" t="str">
            <v>M</v>
          </cell>
          <cell r="D5488" t="str">
            <v>366,50</v>
          </cell>
        </row>
        <row r="5489">
          <cell r="A5489" t="str">
            <v>02775</v>
          </cell>
          <cell r="B5489" t="str">
            <v xml:space="preserve"> ESTACA CONCRETO PRE-MOLDADO INCLUSIVE CRAVACAO E EMENDAS 18 X 18CM - 32T</v>
          </cell>
          <cell r="C5489" t="str">
            <v>M</v>
          </cell>
          <cell r="D5489" t="str">
            <v>94,92</v>
          </cell>
        </row>
        <row r="5490">
          <cell r="A5490" t="str">
            <v>02778</v>
          </cell>
          <cell r="B5490" t="str">
            <v xml:space="preserve"> ESTACA CONCRETO PRE-MOLDADO INCLUSIVE CRAVACAO E EMENDAS 23 X 23CM - 50T</v>
          </cell>
          <cell r="C5490" t="str">
            <v>M</v>
          </cell>
          <cell r="D5490" t="str">
            <v>130,51</v>
          </cell>
        </row>
        <row r="5491">
          <cell r="A5491" t="str">
            <v>02776</v>
          </cell>
          <cell r="B5491" t="str">
            <v xml:space="preserve"> ESTACA CONCRETO PRE-MOLDADO INCLUSIVE CRAVACAO E EMENDAS 26 X 26CM - 62T</v>
          </cell>
          <cell r="C5491" t="str">
            <v>M</v>
          </cell>
          <cell r="D5491" t="str">
            <v>142,64</v>
          </cell>
        </row>
        <row r="5492">
          <cell r="A5492" t="str">
            <v>02777</v>
          </cell>
          <cell r="B5492" t="str">
            <v xml:space="preserve"> ESTACA CONCRETO PRE-MOLDADO INCLUSIVE CRAVACAO E EMENDAS 30 X 30CM - 80T</v>
          </cell>
          <cell r="C5492" t="str">
            <v>M</v>
          </cell>
          <cell r="D5492" t="str">
            <v>170,62</v>
          </cell>
        </row>
        <row r="5493">
          <cell r="A5493" t="str">
            <v>11413</v>
          </cell>
          <cell r="B5493" t="str">
            <v xml:space="preserve"> ESTACA CONCRETO PRE-MOLDADO INCLUSIVE CRAVACAO E EMENDAS 35T</v>
          </cell>
          <cell r="C5493" t="str">
            <v>M</v>
          </cell>
          <cell r="D5493" t="str">
            <v>100,98</v>
          </cell>
        </row>
        <row r="5494">
          <cell r="A5494" t="str">
            <v>11414</v>
          </cell>
          <cell r="B5494" t="str">
            <v xml:space="preserve"> ESTACA CONCRETO PRE-MOLDADO INCLUSIVE CRAVACAO E EMENDAS 45T</v>
          </cell>
          <cell r="C5494" t="str">
            <v>M</v>
          </cell>
          <cell r="D5494" t="str">
            <v>118,65</v>
          </cell>
        </row>
        <row r="5495">
          <cell r="A5495" t="str">
            <v>11416</v>
          </cell>
          <cell r="B5495" t="str">
            <v xml:space="preserve"> ESTACA CONCRETO PRE-MOLDADO INCLUSIVE CRAVACAO E EMENDAS 75T</v>
          </cell>
          <cell r="C5495" t="str">
            <v>M</v>
          </cell>
          <cell r="D5495" t="str">
            <v>163,37</v>
          </cell>
        </row>
        <row r="5496">
          <cell r="A5496" t="str">
            <v>11417</v>
          </cell>
          <cell r="B5496" t="str">
            <v xml:space="preserve"> ESTACA CONCRETO PRE-MOLDADO INCLUSIVE CRAVACAO E EMENDAS 95T</v>
          </cell>
          <cell r="C5496" t="str">
            <v>M</v>
          </cell>
          <cell r="D5496" t="str">
            <v>209,88</v>
          </cell>
        </row>
        <row r="5497">
          <cell r="A5497" t="str">
            <v>11419</v>
          </cell>
          <cell r="B5497" t="str">
            <v xml:space="preserve"> ESTACA CONCRETO PRE-MOLDADO OCTOGONAL DN = 36CM INCL. EMENDAS 55 A 60T</v>
          </cell>
          <cell r="C5497" t="str">
            <v>M</v>
          </cell>
          <cell r="D5497" t="str">
            <v>172,70</v>
          </cell>
        </row>
        <row r="5498">
          <cell r="A5498" t="str">
            <v>02782</v>
          </cell>
          <cell r="B5498" t="str">
            <v xml:space="preserve"> ESTACA CONCRETO TIPO 'FRANKI' D = 300MM - 40T</v>
          </cell>
          <cell r="C5498" t="str">
            <v>M</v>
          </cell>
          <cell r="D5498" t="str">
            <v>105,47</v>
          </cell>
        </row>
        <row r="5499">
          <cell r="A5499" t="str">
            <v>02783</v>
          </cell>
          <cell r="B5499" t="str">
            <v xml:space="preserve"> ESTACA CONCRETO TIPO 'FRANKI' D = 350MM - 55T</v>
          </cell>
          <cell r="C5499" t="str">
            <v>M</v>
          </cell>
          <cell r="D5499" t="str">
            <v>118,65</v>
          </cell>
        </row>
        <row r="5500">
          <cell r="A5500" t="str">
            <v>02786</v>
          </cell>
          <cell r="B5500" t="str">
            <v xml:space="preserve"> ESTACA CONCRETO TIPO 'FRANKI' D = 400MM - 75T</v>
          </cell>
          <cell r="C5500" t="str">
            <v>M</v>
          </cell>
          <cell r="D5500" t="str">
            <v>137,11</v>
          </cell>
        </row>
        <row r="5501">
          <cell r="A5501" t="str">
            <v>02784</v>
          </cell>
          <cell r="B5501" t="str">
            <v xml:space="preserve"> ESTACA CONCRETO TIPO 'FRANKI' D = 450MM - 95T</v>
          </cell>
          <cell r="C5501" t="str">
            <v>M</v>
          </cell>
          <cell r="D5501" t="str">
            <v>210,93</v>
          </cell>
        </row>
        <row r="5502">
          <cell r="A5502" t="str">
            <v>02785</v>
          </cell>
          <cell r="B5502" t="str">
            <v xml:space="preserve"> ESTACA CONCRETO TIPO 'FRANKI' D = 520MM - 130T</v>
          </cell>
          <cell r="C5502" t="str">
            <v>M</v>
          </cell>
          <cell r="D5502" t="str">
            <v>250,48</v>
          </cell>
        </row>
        <row r="5503">
          <cell r="A5503" t="str">
            <v>02781</v>
          </cell>
          <cell r="B5503" t="str">
            <v xml:space="preserve"> ESTACA CONCRETO TIPO 'FRANKI' D = 600MM - 170T</v>
          </cell>
          <cell r="C5503" t="str">
            <v>M</v>
          </cell>
          <cell r="D5503" t="str">
            <v>290,03</v>
          </cell>
        </row>
        <row r="5504">
          <cell r="A5504" t="str">
            <v>02780</v>
          </cell>
          <cell r="B5504" t="str">
            <v xml:space="preserve"> ESTACA CONCRETO TIPO 'FRANKI' D = 700MM - 220T</v>
          </cell>
          <cell r="C5504" t="str">
            <v>M</v>
          </cell>
          <cell r="D5504" t="str">
            <v>382,32</v>
          </cell>
        </row>
        <row r="5505">
          <cell r="A5505" t="str">
            <v>02763</v>
          </cell>
          <cell r="B5505" t="str">
            <v xml:space="preserve"> ESTACA DE CONCRETO MACICA PARA CARGA DE 20 T, INCLUSIVE A CRAVACAO E EMENDAS, EXCETO O SERVICO</v>
          </cell>
          <cell r="C5505" t="str">
            <v>M</v>
          </cell>
          <cell r="D5505" t="str">
            <v>71,19</v>
          </cell>
        </row>
        <row r="5506">
          <cell r="A5506" t="str">
            <v>00013</v>
          </cell>
          <cell r="B5506" t="str">
            <v xml:space="preserve"> ESTOPA</v>
          </cell>
          <cell r="C5506" t="str">
            <v>KG</v>
          </cell>
          <cell r="D5506" t="str">
            <v>5,31</v>
          </cell>
        </row>
        <row r="5507">
          <cell r="A5507" t="str">
            <v>00014</v>
          </cell>
          <cell r="B5507" t="str">
            <v xml:space="preserve"> ESTOPA OU CORDA ALCATROADA P/ JUNTA DE TUBOS CONCRETO/CERAMICO</v>
          </cell>
          <cell r="C5507" t="str">
            <v>KG</v>
          </cell>
          <cell r="D5507" t="str">
            <v>9,82</v>
          </cell>
        </row>
        <row r="5508">
          <cell r="A5508" t="str">
            <v>11429</v>
          </cell>
          <cell r="B5508" t="str">
            <v xml:space="preserve"> ESTOPIM DUPLO</v>
          </cell>
          <cell r="C5508" t="str">
            <v>M</v>
          </cell>
          <cell r="D5508" t="str">
            <v>1,41</v>
          </cell>
        </row>
        <row r="5509">
          <cell r="A5509" t="str">
            <v>02762</v>
          </cell>
          <cell r="B5509" t="str">
            <v xml:space="preserve"> ESTOPIM SIMPLES</v>
          </cell>
          <cell r="C5509" t="str">
            <v>M</v>
          </cell>
          <cell r="D5509" t="str">
            <v>1,27</v>
          </cell>
        </row>
        <row r="5510">
          <cell r="A5510" t="str">
            <v>21142</v>
          </cell>
          <cell r="B5510" t="str">
            <v xml:space="preserve"> ESTRIBO C/ PARAFUSO EM CHAPA DE FERRO FUNDIDO DE 2" X 3/16" X 35CM SECAO "U" PARA MADEIRAMENTO DE</v>
          </cell>
          <cell r="C5510" t="str">
            <v>UN</v>
          </cell>
          <cell r="D5510" t="str">
            <v>11,56</v>
          </cell>
        </row>
        <row r="5511">
          <cell r="A5511" t="str">
            <v>12865</v>
          </cell>
          <cell r="B5511" t="str">
            <v xml:space="preserve"> ESTUCADOR</v>
          </cell>
          <cell r="C5511" t="str">
            <v>H</v>
          </cell>
          <cell r="D5511" t="str">
            <v>11,15</v>
          </cell>
        </row>
        <row r="5512">
          <cell r="A5512" t="str">
            <v>04223</v>
          </cell>
          <cell r="B5512" t="str">
            <v xml:space="preserve"> ETANOL</v>
          </cell>
          <cell r="C5512" t="str">
            <v>L</v>
          </cell>
          <cell r="D5512" t="str">
            <v>1,73</v>
          </cell>
        </row>
        <row r="5513">
          <cell r="A5513" t="str">
            <v>14284</v>
          </cell>
          <cell r="B5513" t="str">
            <v xml:space="preserve"> EXPLOSOR ELETRONICO AEE T9.A7 1000V</v>
          </cell>
          <cell r="C5513" t="str">
            <v>UN</v>
          </cell>
          <cell r="D5513" t="str">
            <v>9,35</v>
          </cell>
        </row>
        <row r="5514">
          <cell r="A5514" t="str">
            <v>11582</v>
          </cell>
          <cell r="B5514" t="str">
            <v xml:space="preserve"> EXTENSOR/HASTE DE COMANDO 25MM ALUMINIO</v>
          </cell>
          <cell r="C5514" t="str">
            <v>UN</v>
          </cell>
          <cell r="D5514" t="str">
            <v>6,08</v>
          </cell>
        </row>
        <row r="5515">
          <cell r="A5515" t="str">
            <v>10886</v>
          </cell>
          <cell r="B5515" t="str">
            <v xml:space="preserve"> EXTINTOR DE INCENDIO C/ CARGA DE AGUA PRESSURIZADA AP 10L</v>
          </cell>
          <cell r="C5515" t="str">
            <v>UN</v>
          </cell>
          <cell r="D5515" t="str">
            <v>85,00</v>
          </cell>
        </row>
        <row r="5516">
          <cell r="A5516" t="str">
            <v>10890</v>
          </cell>
          <cell r="B5516" t="str">
            <v xml:space="preserve"> EXTINTOR DE INCENDIO C/ CARGA DE PO QUIMICO SECO PQS 12KG</v>
          </cell>
          <cell r="C5516" t="str">
            <v>UN</v>
          </cell>
          <cell r="D5516" t="str">
            <v>128,45</v>
          </cell>
        </row>
        <row r="5517">
          <cell r="A5517" t="str">
            <v>10891</v>
          </cell>
          <cell r="B5517" t="str">
            <v xml:space="preserve"> EXTINTOR DE INCENDIO C/ CARGA DE PO QUIMICO SECO PQS 4KG</v>
          </cell>
          <cell r="C5517" t="str">
            <v>UN</v>
          </cell>
          <cell r="D5517" t="str">
            <v>74,09</v>
          </cell>
        </row>
        <row r="5518">
          <cell r="A5518" t="str">
            <v>20977</v>
          </cell>
          <cell r="B5518" t="str">
            <v xml:space="preserve"> EXTINTOR DE INCENDIO C/ CARGA DE PO QUIMICO SECO PQS 8KG</v>
          </cell>
          <cell r="C5518" t="str">
            <v>UN</v>
          </cell>
          <cell r="D5518" t="str">
            <v>109,86</v>
          </cell>
        </row>
        <row r="5519">
          <cell r="A5519" t="str">
            <v>10888</v>
          </cell>
          <cell r="B5519" t="str">
            <v xml:space="preserve"> EXTINTOR DE INCENDIO C/ CARGA GAS CARBONICO CO2 4KG</v>
          </cell>
          <cell r="C5519" t="str">
            <v>UN</v>
          </cell>
          <cell r="D5519" t="str">
            <v>245,57</v>
          </cell>
        </row>
        <row r="5520">
          <cell r="A5520" t="str">
            <v>10889</v>
          </cell>
          <cell r="B5520" t="str">
            <v xml:space="preserve"> EXTINTOR DE INCENDIO C/ CARGA GAS CARBONICO CO2 6KG</v>
          </cell>
          <cell r="C5520" t="str">
            <v>UN</v>
          </cell>
          <cell r="D5520" t="str">
            <v>300,56</v>
          </cell>
        </row>
        <row r="5521">
          <cell r="A5521" t="str">
            <v>10892</v>
          </cell>
          <cell r="B5521" t="str">
            <v xml:space="preserve"> EXTINTOR DE INCENDIO COM CARGA DE PO QUIMICO SECO (PQS) DE 6 KG, COM PLACA DE SINALIZACAO</v>
          </cell>
          <cell r="C5521" t="str">
            <v>UN</v>
          </cell>
          <cell r="D5521" t="str">
            <v>91,90</v>
          </cell>
        </row>
        <row r="5522">
          <cell r="A5522" t="str">
            <v>10780</v>
          </cell>
          <cell r="B5522" t="str">
            <v xml:space="preserve"> EXTREMIDADE P/ HIDROMETRO PVC C/ BUCHA LATAO CURTA 1/2"</v>
          </cell>
          <cell r="C5522" t="str">
            <v>UN</v>
          </cell>
          <cell r="D5522" t="str">
            <v>13,24</v>
          </cell>
        </row>
        <row r="5523">
          <cell r="A5523" t="str">
            <v>10781</v>
          </cell>
          <cell r="B5523" t="str">
            <v xml:space="preserve"> EXTREMIDADE P/ HIDROMETRO PVC C/ BUCHA LATAO CURTA 3/4"</v>
          </cell>
          <cell r="C5523" t="str">
            <v>UN</v>
          </cell>
          <cell r="D5523" t="str">
            <v>17,71</v>
          </cell>
        </row>
        <row r="5524">
          <cell r="A5524" t="str">
            <v>20108</v>
          </cell>
          <cell r="B5524" t="str">
            <v xml:space="preserve"> EXTREMIDADE P/ HIDROMETRO PVC LONGA 1/2" SEM BUCHA LATAO</v>
          </cell>
          <cell r="C5524" t="str">
            <v>UN</v>
          </cell>
          <cell r="D5524" t="str">
            <v>7,10</v>
          </cell>
        </row>
        <row r="5525">
          <cell r="A5525" t="str">
            <v>20109</v>
          </cell>
          <cell r="B5525" t="str">
            <v xml:space="preserve"> EXTREMIDADE P/ HIDROMETRO PVC LONGA 3/4" SEM BUCHA LATAO</v>
          </cell>
          <cell r="C5525" t="str">
            <v>UN</v>
          </cell>
          <cell r="D5525" t="str">
            <v>10,61</v>
          </cell>
        </row>
        <row r="5526">
          <cell r="A5526" t="str">
            <v>20106</v>
          </cell>
          <cell r="B5526" t="str">
            <v xml:space="preserve"> EXTREMIDADE P/ HIDROMETRO PVC SEM BUCHA DE LATAO CURTA 1/2"</v>
          </cell>
          <cell r="C5526" t="str">
            <v>UN</v>
          </cell>
          <cell r="D5526" t="str">
            <v>7,02</v>
          </cell>
        </row>
        <row r="5527">
          <cell r="A5527" t="str">
            <v>20107</v>
          </cell>
          <cell r="B5527" t="str">
            <v xml:space="preserve"> EXTREMIDADE P/ HIDROMETRO PVC SEM BUCHA DE LATAO CURTA 3/4"</v>
          </cell>
          <cell r="C5527" t="str">
            <v>UN</v>
          </cell>
          <cell r="D5527" t="str">
            <v>8,07</v>
          </cell>
        </row>
        <row r="5528">
          <cell r="A5528" t="str">
            <v>03073</v>
          </cell>
          <cell r="B5528" t="str">
            <v xml:space="preserve"> EXTREMIDADE PVC PBA NBR 10351 BF DN 100/ DE 110MM</v>
          </cell>
          <cell r="C5528" t="str">
            <v>UN</v>
          </cell>
          <cell r="D5528" t="str">
            <v>267,74</v>
          </cell>
        </row>
        <row r="5529">
          <cell r="A5529" t="str">
            <v>03068</v>
          </cell>
          <cell r="B5529" t="str">
            <v xml:space="preserve"> EXTREMIDADE PVC PBA NBR 10351 BF DN 50/ DE 60MM</v>
          </cell>
          <cell r="C5529" t="str">
            <v>UN</v>
          </cell>
          <cell r="D5529" t="str">
            <v>126,02</v>
          </cell>
        </row>
        <row r="5530">
          <cell r="A5530" t="str">
            <v>03074</v>
          </cell>
          <cell r="B5530" t="str">
            <v xml:space="preserve"> EXTREMIDADE PVC PBA NBR 10351 BF DN 75/ DE 85MM</v>
          </cell>
          <cell r="C5530" t="str">
            <v>UN</v>
          </cell>
          <cell r="D5530" t="str">
            <v>213,19</v>
          </cell>
        </row>
        <row r="5531">
          <cell r="A5531" t="str">
            <v>03076</v>
          </cell>
          <cell r="B5531" t="str">
            <v xml:space="preserve"> EXTREMIDADE PVC PBA NBR 10351 PF DN 100/ DE 110MM</v>
          </cell>
          <cell r="C5531" t="str">
            <v>UN</v>
          </cell>
          <cell r="D5531" t="str">
            <v>240,11</v>
          </cell>
        </row>
        <row r="5532">
          <cell r="A5532" t="str">
            <v>03072</v>
          </cell>
          <cell r="B5532" t="str">
            <v xml:space="preserve"> EXTREMIDADE PVC PBA NBR 10351 PF DN 50/ DE 60MM</v>
          </cell>
          <cell r="C5532" t="str">
            <v>UN</v>
          </cell>
          <cell r="D5532" t="str">
            <v>106,64</v>
          </cell>
        </row>
        <row r="5533">
          <cell r="A5533" t="str">
            <v>03075</v>
          </cell>
          <cell r="B5533" t="str">
            <v xml:space="preserve"> EXTREMIDADE PVC PBA NBR 10351 PF DN 75/ DE 85MM</v>
          </cell>
          <cell r="C5533" t="str">
            <v>UN</v>
          </cell>
          <cell r="D5533" t="str">
            <v>192,14</v>
          </cell>
        </row>
        <row r="5534">
          <cell r="A5534" t="str">
            <v>13836</v>
          </cell>
          <cell r="B5534" t="str">
            <v xml:space="preserve"> EXTRUSORA DE GUIAS E SARJETAS EM CONCRETO SIMPLES, PAVIMAK MOD. PK-620 (EQUIPAMENTO P/EXECUCAO</v>
          </cell>
          <cell r="C5534" t="str">
            <v>UN</v>
          </cell>
          <cell r="D5534" t="str">
            <v>45.470,38</v>
          </cell>
        </row>
        <row r="5535">
          <cell r="A5535" t="str">
            <v>03084</v>
          </cell>
          <cell r="B5535" t="str">
            <v xml:space="preserve"> FECHADURA BICO PAPAGAIO C/ CILINDRO P/ PORTA CORRER EXTERNA INCL CONCHAS - ACAB PADRAO MEDIO</v>
          </cell>
          <cell r="C5535" t="str">
            <v>CJ</v>
          </cell>
          <cell r="D5535" t="str">
            <v>57,51</v>
          </cell>
        </row>
        <row r="5536">
          <cell r="A5536" t="str">
            <v>11475</v>
          </cell>
          <cell r="B5536" t="str">
            <v xml:space="preserve"> FECHADURA BICO PAPAGAIO C/ CILINDRO P/ PORTA CORRER EXTERNA INCL CONCHAS - ACAB SUPERIOR (LINHA</v>
          </cell>
          <cell r="C5536" t="str">
            <v>CJ</v>
          </cell>
          <cell r="D5536" t="str">
            <v>115,34</v>
          </cell>
        </row>
        <row r="5537">
          <cell r="A5537" t="str">
            <v>11482</v>
          </cell>
          <cell r="B5537" t="str">
            <v xml:space="preserve"> FECHADURA BICO PAPAGAIO P/ PORTA CORRER INTERNA CHAVE BIPARTIDA - ACAB PADRAO MEDIO</v>
          </cell>
          <cell r="C5537" t="str">
            <v>CJ</v>
          </cell>
          <cell r="D5537" t="str">
            <v>68,76</v>
          </cell>
        </row>
        <row r="5538">
          <cell r="A5538" t="str">
            <v>11469</v>
          </cell>
          <cell r="B5538" t="str">
            <v xml:space="preserve"> FECHADURA C/ CILINDRO ACABAMENTO POLIDO OU CROMADO P/ MOVEIS</v>
          </cell>
          <cell r="C5538" t="str">
            <v>UN</v>
          </cell>
          <cell r="D5538" t="str">
            <v>9,45</v>
          </cell>
        </row>
        <row r="5539">
          <cell r="A5539" t="str">
            <v>03103</v>
          </cell>
          <cell r="B5539" t="str">
            <v xml:space="preserve"> FECHADURA C/ CILINDRO LATAO CROMADO P/ PORTA VIDRO TP AROUCA 2171-L OU EQUIV</v>
          </cell>
          <cell r="C5539" t="str">
            <v>UN</v>
          </cell>
          <cell r="D5539" t="str">
            <v>39,68</v>
          </cell>
        </row>
        <row r="5540">
          <cell r="A5540" t="str">
            <v>03080</v>
          </cell>
          <cell r="B5540" t="str">
            <v xml:space="preserve"> FECHADURA DE EMBUTIR PARA PORTA EXTERNA, MACANETA E ESPELHO EM METAL CROMADO</v>
          </cell>
          <cell r="C5540" t="str">
            <v>CJ</v>
          </cell>
          <cell r="D5540" t="str">
            <v>32,86</v>
          </cell>
        </row>
        <row r="5541">
          <cell r="A5541" t="str">
            <v>03081</v>
          </cell>
          <cell r="B5541" t="str">
            <v xml:space="preserve"> FECHADURA EMBUTIR EXTERNA (C/ CILINDRO) COMPLETA - ACAB PADRAO MEDIO</v>
          </cell>
          <cell r="C5541" t="str">
            <v>CJ</v>
          </cell>
          <cell r="D5541" t="str">
            <v>95,84</v>
          </cell>
        </row>
        <row r="5542">
          <cell r="A5542" t="str">
            <v>03089</v>
          </cell>
          <cell r="B5542" t="str">
            <v xml:space="preserve"> FECHADURA EMBUTIR EXTERNA (C/ CILINDRO) COMPLETA - ACAB SUPERIOR (LINHA LUXO)</v>
          </cell>
          <cell r="C5542" t="str">
            <v>CJ</v>
          </cell>
          <cell r="D5542" t="str">
            <v>181,55</v>
          </cell>
        </row>
        <row r="5543">
          <cell r="A5543" t="str">
            <v>03083</v>
          </cell>
          <cell r="B5543" t="str">
            <v xml:space="preserve"> FECHADURA EMBUTIR EXTERNA C/ CILINDRO SEM ESPELHO E SEM MACANETA (SOMENTE A MAQUINA)</v>
          </cell>
          <cell r="C5543" t="str">
            <v>UN</v>
          </cell>
          <cell r="D5543" t="str">
            <v>75,58</v>
          </cell>
        </row>
        <row r="5544">
          <cell r="A5544" t="str">
            <v>03099</v>
          </cell>
          <cell r="B5544" t="str">
            <v xml:space="preserve"> FECHADURA EMBUTIR P/ PORTA DE BANHEIRO, COMPLETA - ACAB PADRAO MEDIO</v>
          </cell>
          <cell r="C5544" t="str">
            <v>CJ</v>
          </cell>
          <cell r="D5544" t="str">
            <v>70,80</v>
          </cell>
        </row>
        <row r="5545">
          <cell r="A5545" t="str">
            <v>03098</v>
          </cell>
          <cell r="B5545" t="str">
            <v xml:space="preserve"> FECHADURA EMBUTIR P/ PORTA DE BANHEIRO, COMPLETA - ACAB SUPERIOR (LINHA LUXO)</v>
          </cell>
          <cell r="C5545" t="str">
            <v>CJ</v>
          </cell>
          <cell r="D5545" t="str">
            <v>149,75</v>
          </cell>
        </row>
        <row r="5546">
          <cell r="A5546" t="str">
            <v>03097</v>
          </cell>
          <cell r="B5546" t="str">
            <v xml:space="preserve"> FECHADURA EMBUTIR P/ PORTA DE BANHEIRO, COMPLETA - LINHA POPULAR</v>
          </cell>
          <cell r="C5546" t="str">
            <v>CJ</v>
          </cell>
          <cell r="D5546" t="str">
            <v>25,12</v>
          </cell>
        </row>
        <row r="5547">
          <cell r="A5547" t="str">
            <v>03100</v>
          </cell>
          <cell r="B5547" t="str">
            <v xml:space="preserve"> FECHADURA EMBUTIR P/ PORTA DE BANHEIRO, SEM MACANETA, SEM ESPELHO</v>
          </cell>
          <cell r="C5547" t="str">
            <v>CJ</v>
          </cell>
          <cell r="D5547" t="str">
            <v>40,17</v>
          </cell>
        </row>
        <row r="5548">
          <cell r="A5548" t="str">
            <v>11480</v>
          </cell>
          <cell r="B5548" t="str">
            <v xml:space="preserve"> FECHADURA EMBUTIR REFORCADA (DE SEGURANCA) C/ CILINDRO P/ PORTA EXT, COMPLETA - ACAB PADRAO</v>
          </cell>
          <cell r="C5548" t="str">
            <v>CJ</v>
          </cell>
          <cell r="D5548" t="str">
            <v>124,87</v>
          </cell>
        </row>
        <row r="5549">
          <cell r="A5549" t="str">
            <v>11483</v>
          </cell>
          <cell r="B5549" t="str">
            <v xml:space="preserve"> FECHADURA EMBUTIR REFORCADA (DE SEGURANCA) C/ CILINDRO P/ PORTA EXT, COMPLETA - ACAB SUPERIOR</v>
          </cell>
          <cell r="C5549" t="str">
            <v>CJ</v>
          </cell>
          <cell r="D5549" t="str">
            <v>215,40</v>
          </cell>
        </row>
        <row r="5550">
          <cell r="A5550" t="str">
            <v>11474</v>
          </cell>
          <cell r="B5550" t="str">
            <v xml:space="preserve"> FECHADURA EMBUTIR TIPO GORGES LA FONTE 1010 OU EQUIV CROMADA P/ ARMARIO</v>
          </cell>
          <cell r="C5550" t="str">
            <v>UN</v>
          </cell>
          <cell r="D5550" t="str">
            <v>54,83</v>
          </cell>
        </row>
        <row r="5551">
          <cell r="A5551" t="str">
            <v>11470</v>
          </cell>
          <cell r="B5551" t="str">
            <v xml:space="preserve"> FECHADURA EMBUTIR TIPO LA FONTE 119 CILINDRO CROMADA C/ LINGUETA P/ ARMARIO</v>
          </cell>
          <cell r="C5551" t="str">
            <v>UN</v>
          </cell>
          <cell r="D5551" t="str">
            <v>110,41</v>
          </cell>
        </row>
        <row r="5552">
          <cell r="A5552" t="str">
            <v>03093</v>
          </cell>
          <cell r="B5552" t="str">
            <v xml:space="preserve"> FECHADURA EMBUTIR TP GORGES (CHAVE GRANDE) P/PORTA INTERNA, COMPLETA - ACAB PADRAO MEDIO</v>
          </cell>
          <cell r="C5552" t="str">
            <v>CJ</v>
          </cell>
          <cell r="D5552" t="str">
            <v>57,97</v>
          </cell>
        </row>
        <row r="5553">
          <cell r="A5553" t="str">
            <v>03092</v>
          </cell>
          <cell r="B5553" t="str">
            <v xml:space="preserve"> FECHADURA EMBUTIR TP GORGES (CHAVE GRANDE) P/PORTA INTERNA, COMPLETA - LINHA LUXO</v>
          </cell>
          <cell r="C5553" t="str">
            <v>CJ</v>
          </cell>
          <cell r="D5553" t="str">
            <v>124,33</v>
          </cell>
        </row>
        <row r="5554">
          <cell r="A5554" t="str">
            <v>03090</v>
          </cell>
          <cell r="B5554" t="str">
            <v xml:space="preserve"> FECHADURA EMBUTIR TP GORGES (CHAVE GRANDE) P/PORTA INTERNA, COMPLETA - LINHA POPULAR</v>
          </cell>
          <cell r="C5554" t="str">
            <v>CJ</v>
          </cell>
          <cell r="D5554" t="str">
            <v>24,58</v>
          </cell>
        </row>
        <row r="5555">
          <cell r="A5555" t="str">
            <v>11476</v>
          </cell>
          <cell r="B5555" t="str">
            <v xml:space="preserve"> FECHADURA LA FONTE 1515-ST2-55MM TIPO GORGES P/ PORTA INTERNA (SOMENTE A MAQUINA, SEM ESPELHO E</v>
          </cell>
          <cell r="C5555" t="str">
            <v>UN</v>
          </cell>
          <cell r="D5555" t="str">
            <v>73,94</v>
          </cell>
        </row>
        <row r="5556">
          <cell r="A5556" t="str">
            <v>11478</v>
          </cell>
          <cell r="B5556" t="str">
            <v xml:space="preserve"> FECHADURA LA FONTE 330-ST-55MM C/ CILINDRO P/ PORTA EXT (SOMENTE A MAQUINA, SEM ESPELHO E SEM</v>
          </cell>
          <cell r="C5556" t="str">
            <v>UN</v>
          </cell>
          <cell r="D5556" t="str">
            <v>321,67</v>
          </cell>
        </row>
        <row r="5557">
          <cell r="A5557" t="str">
            <v>11479</v>
          </cell>
          <cell r="B5557" t="str">
            <v xml:space="preserve"> FECHADURA LA FONTE 330-ST2-40MM C/ CILINDRO P/ PORTA EXT (SOMENTE A MAQUINA, SEM ESPELHO E SEM</v>
          </cell>
          <cell r="C5557" t="str">
            <v>UN</v>
          </cell>
          <cell r="D5557" t="str">
            <v>119,12</v>
          </cell>
        </row>
        <row r="5558">
          <cell r="A5558" t="str">
            <v>11481</v>
          </cell>
          <cell r="B5558" t="str">
            <v xml:space="preserve"> FECHADURA LA FONTE 7070-ST2-40MM P/ PORTA DE BANHEIRO (SOMENTE A MAQUINA, SEM ESPELHO E SEM</v>
          </cell>
          <cell r="C5558" t="str">
            <v>UN</v>
          </cell>
          <cell r="D5558" t="str">
            <v>70,53</v>
          </cell>
        </row>
        <row r="5559">
          <cell r="A5559" t="str">
            <v>11473</v>
          </cell>
          <cell r="B5559" t="str">
            <v xml:space="preserve"> FECHADURA SOBREPOR C/ CILINDRO FERRO CROMADO OU PINTADO</v>
          </cell>
          <cell r="C5559" t="str">
            <v>UN</v>
          </cell>
          <cell r="D5559" t="str">
            <v>35,24</v>
          </cell>
        </row>
        <row r="5560">
          <cell r="A5560" t="str">
            <v>11484</v>
          </cell>
          <cell r="B5560" t="str">
            <v xml:space="preserve"> FECHADURA SOBREPOR C/ CILINDRO LATAO CROMADO OU POLIDO</v>
          </cell>
          <cell r="C5560" t="str">
            <v>UN</v>
          </cell>
          <cell r="D5560" t="str">
            <v>106,88</v>
          </cell>
        </row>
        <row r="5561">
          <cell r="A5561" t="str">
            <v>03082</v>
          </cell>
          <cell r="B5561" t="str">
            <v xml:space="preserve"> FECHADURA SOBREPOR FERRO PINTADO C/ MACANETA, CHAVE GRANDE TP HAGA 1137 OU EQUIV</v>
          </cell>
          <cell r="C5561" t="str">
            <v>CJ</v>
          </cell>
          <cell r="D5561" t="str">
            <v>47,48</v>
          </cell>
        </row>
        <row r="5562">
          <cell r="A5562" t="str">
            <v>11467</v>
          </cell>
          <cell r="B5562" t="str">
            <v xml:space="preserve"> FECHADURA SOBREPOR FERRO PINTADO CHAVE GRANDE</v>
          </cell>
          <cell r="C5562" t="str">
            <v>UN</v>
          </cell>
          <cell r="D5562" t="str">
            <v>9,01</v>
          </cell>
        </row>
        <row r="5563">
          <cell r="A5563" t="str">
            <v>11468</v>
          </cell>
          <cell r="B5563" t="str">
            <v xml:space="preserve"> FECHADURA TIPO LA FONTE 218 CILINDRO CROMADA P/ ARMARIO E GAVETA ESP ATE 20MM</v>
          </cell>
          <cell r="C5563" t="str">
            <v>UN</v>
          </cell>
          <cell r="D5563" t="str">
            <v>49,83</v>
          </cell>
        </row>
        <row r="5564">
          <cell r="A5564" t="str">
            <v>11477</v>
          </cell>
          <cell r="B5564" t="str">
            <v xml:space="preserve"> FECHADURA TUBULAR CILINDRO CENTRAL 70MM COMPLETA - TP LA FONTE 30 CR OU EQUIV</v>
          </cell>
          <cell r="C5564" t="str">
            <v>CJ</v>
          </cell>
          <cell r="D5564" t="str">
            <v>524,38</v>
          </cell>
        </row>
        <row r="5565">
          <cell r="A5565" t="str">
            <v>11461</v>
          </cell>
          <cell r="B5565" t="str">
            <v xml:space="preserve"> FECHO CHATO SOBREPOR FERRO ZINCADO/NIQUEL/GALV OU POLIDO - 5"</v>
          </cell>
          <cell r="C5565" t="str">
            <v>UN</v>
          </cell>
          <cell r="D5565" t="str">
            <v>6,04</v>
          </cell>
        </row>
        <row r="5566">
          <cell r="A5566" t="str">
            <v>03106</v>
          </cell>
          <cell r="B5566" t="str">
            <v xml:space="preserve"> FECHO CHATO SOBREPOR FERRO ZINCADO/NIQUEL/GALV OU POLIDO - 6"</v>
          </cell>
          <cell r="C5566" t="str">
            <v>UN</v>
          </cell>
          <cell r="D5566" t="str">
            <v>6,83</v>
          </cell>
        </row>
        <row r="5567">
          <cell r="A5567" t="str">
            <v>11540</v>
          </cell>
          <cell r="B5567" t="str">
            <v xml:space="preserve"> FECHO CHATO SOBREPOR FERRO ZINCADO/NIQUEL/GALV OU POLIDO - 8"</v>
          </cell>
          <cell r="C5567" t="str">
            <v>UN</v>
          </cell>
          <cell r="D5567" t="str">
            <v>10,08</v>
          </cell>
        </row>
        <row r="5568">
          <cell r="A5568" t="str">
            <v>03096</v>
          </cell>
          <cell r="B5568" t="str">
            <v xml:space="preserve"> FECHO CONCHA C/ ALAVANCA P/ PORTA OU JANELA CORRER</v>
          </cell>
          <cell r="C5568" t="str">
            <v>CJ</v>
          </cell>
          <cell r="D5568" t="str">
            <v>17,77</v>
          </cell>
        </row>
        <row r="5569">
          <cell r="A5569" t="str">
            <v>03111</v>
          </cell>
          <cell r="B5569" t="str">
            <v xml:space="preserve"> FECHO DE EMBUTIR (TP UNHA) C/ ALAVANCA FERRO OU ACO CROMADO - 22CM</v>
          </cell>
          <cell r="C5569" t="str">
            <v>UN</v>
          </cell>
          <cell r="D5569" t="str">
            <v>22,47</v>
          </cell>
        </row>
        <row r="5570">
          <cell r="A5570" t="str">
            <v>03108</v>
          </cell>
          <cell r="B5570" t="str">
            <v xml:space="preserve"> FECHO DE EMBUTIR (TP UNHA) C/ ALAVANCA LATAO CROMADO - 22CM</v>
          </cell>
          <cell r="C5570" t="str">
            <v>UN</v>
          </cell>
          <cell r="D5570" t="str">
            <v>48,28</v>
          </cell>
        </row>
        <row r="5571">
          <cell r="A5571" t="str">
            <v>03105</v>
          </cell>
          <cell r="B5571" t="str">
            <v xml:space="preserve"> FECHO DE EMBUTIR (TP UNHA) C/ ALAVANCA LATAO CROMADO - 40CM</v>
          </cell>
          <cell r="C5571" t="str">
            <v>UN</v>
          </cell>
          <cell r="D5571" t="str">
            <v>59,17</v>
          </cell>
        </row>
        <row r="5572">
          <cell r="A5572" t="str">
            <v>11458</v>
          </cell>
          <cell r="B5572" t="str">
            <v xml:space="preserve"> FECHO SEGURANCA TP BATOM LATAO CROMADO P/ PORTA EXT</v>
          </cell>
          <cell r="C5572" t="str">
            <v>UN</v>
          </cell>
          <cell r="D5572" t="str">
            <v>27,98</v>
          </cell>
        </row>
        <row r="5573">
          <cell r="A5573" t="str">
            <v>02693</v>
          </cell>
          <cell r="B5573" t="str">
            <v xml:space="preserve"> FELTRO ASFALTICO</v>
          </cell>
          <cell r="C5573" t="str">
            <v>M2</v>
          </cell>
          <cell r="D5573" t="str">
            <v>8,23</v>
          </cell>
        </row>
        <row r="5574">
          <cell r="A5574" t="str">
            <v>04033</v>
          </cell>
          <cell r="B5574" t="str">
            <v xml:space="preserve"> FELTRO ASFALTICO 15 LIBRAS TIPO VITFELTRO 15, ASFALTOS VITORIA OU EQUIV</v>
          </cell>
          <cell r="C5574" t="str">
            <v>M2</v>
          </cell>
          <cell r="D5574" t="str">
            <v>11,80</v>
          </cell>
        </row>
        <row r="5575">
          <cell r="A5575" t="str">
            <v>11607</v>
          </cell>
          <cell r="B5575" t="str">
            <v xml:space="preserve"> FELTRO ONDALIT LARGURA = 1,00 M</v>
          </cell>
          <cell r="C5575" t="str">
            <v>M</v>
          </cell>
          <cell r="D5575" t="str">
            <v>8,34</v>
          </cell>
        </row>
        <row r="5576">
          <cell r="A5576" t="str">
            <v>03107</v>
          </cell>
          <cell r="B5576" t="str">
            <v xml:space="preserve"> FERROLHO/FECHO/TARJETA ALUMINIO 3'' TIPO FERROLHO/FECHO/TARJETA P/ JAN / PORTA /PORTAO</v>
          </cell>
          <cell r="C5576" t="str">
            <v>UN</v>
          </cell>
          <cell r="D5576" t="str">
            <v>8,61</v>
          </cell>
        </row>
        <row r="5577">
          <cell r="A5577" t="str">
            <v>11456</v>
          </cell>
          <cell r="B5577" t="str">
            <v xml:space="preserve"> FERROLHO/FECHO/TARJETA OU TRINCO PINO REDONDO 12" SOBREPOR FERRO ZINC/GALV OU POLIDO "</v>
          </cell>
          <cell r="C5577" t="str">
            <v>UN</v>
          </cell>
          <cell r="D5577" t="str">
            <v>16,39</v>
          </cell>
        </row>
        <row r="5578">
          <cell r="A5578" t="str">
            <v>03118</v>
          </cell>
          <cell r="B5578" t="str">
            <v xml:space="preserve"> FERROLHO/FECHO/TARJETA OU TRINCO PINO REDONDO 2" SOBREPOR FERRO CROMADO</v>
          </cell>
          <cell r="C5578" t="str">
            <v>UN</v>
          </cell>
          <cell r="D5578" t="str">
            <v>1,49</v>
          </cell>
        </row>
        <row r="5579">
          <cell r="A5579" t="str">
            <v>03119</v>
          </cell>
          <cell r="B5579" t="str">
            <v xml:space="preserve"> FERROLHO/FECHO/TARJETA OU TRINCO PINO REDONDO 2" SOBREPOR FERRO ZINC/GALV OU POLIDO</v>
          </cell>
          <cell r="C5579" t="str">
            <v>UN</v>
          </cell>
          <cell r="D5579" t="str">
            <v>1,54</v>
          </cell>
        </row>
        <row r="5580">
          <cell r="A5580" t="str">
            <v>03122</v>
          </cell>
          <cell r="B5580" t="str">
            <v xml:space="preserve"> FERROLHO/FECHO/TARJETA OU TRINCO PINO REDONDO 4" SOBREPOR FERRO ZINC/GALV OU POLIDO</v>
          </cell>
          <cell r="C5580" t="str">
            <v>UN</v>
          </cell>
          <cell r="D5580" t="str">
            <v>5,75</v>
          </cell>
        </row>
        <row r="5581">
          <cell r="A5581" t="str">
            <v>11543</v>
          </cell>
          <cell r="B5581" t="str">
            <v xml:space="preserve"> FERROLHO/FECHO/TARJETA OU TRINCO PINO REDONDO 4"(10CM) SOBREPOR LATAO CROMADO/POLIDO OU</v>
          </cell>
          <cell r="C5581" t="str">
            <v>UN</v>
          </cell>
          <cell r="D5581" t="str">
            <v>19,15</v>
          </cell>
        </row>
        <row r="5582">
          <cell r="A5582" t="str">
            <v>03121</v>
          </cell>
          <cell r="B5582" t="str">
            <v xml:space="preserve"> FERROLHO/FECHO/TARJETA OU TRINCO PINO REDONDO 5" SOBREPOR FERRO ZINC/GALV OU POLIDO</v>
          </cell>
          <cell r="C5582" t="str">
            <v>UN</v>
          </cell>
          <cell r="D5582" t="str">
            <v>7,47</v>
          </cell>
        </row>
        <row r="5583">
          <cell r="A5583" t="str">
            <v>03120</v>
          </cell>
          <cell r="B5583" t="str">
            <v xml:space="preserve"> FERROLHO/FECHO/TARJETA OU TRINCO PINO REDONDO 6" SOBREPOR FERRO ZINC/GALV OU POLIDO</v>
          </cell>
          <cell r="C5583" t="str">
            <v>UN</v>
          </cell>
          <cell r="D5583" t="str">
            <v>8,21</v>
          </cell>
        </row>
        <row r="5584">
          <cell r="A5584" t="str">
            <v>11455</v>
          </cell>
          <cell r="B5584" t="str">
            <v xml:space="preserve"> FERROLHO/FECHO/TARJETA OU TRINCO PINO REDONDO 8" SOBREPOR FERRO ZINC/GALV OU POLIDO "</v>
          </cell>
          <cell r="C5584" t="str">
            <v>UN</v>
          </cell>
          <cell r="D5584" t="str">
            <v>13,19</v>
          </cell>
        </row>
        <row r="5585">
          <cell r="A5585" t="str">
            <v>25951</v>
          </cell>
          <cell r="B5585" t="str">
            <v xml:space="preserve"> FERTILIZANTE NPK - 10:10:10</v>
          </cell>
          <cell r="C5585" t="str">
            <v>KG</v>
          </cell>
          <cell r="D5585" t="str">
            <v>1,50</v>
          </cell>
        </row>
        <row r="5586">
          <cell r="A5586" t="str">
            <v>03123</v>
          </cell>
          <cell r="B5586" t="str">
            <v xml:space="preserve"> FERTILIZANTE NPK - 4: 14: 8</v>
          </cell>
          <cell r="C5586" t="str">
            <v>KG</v>
          </cell>
          <cell r="D5586" t="str">
            <v>1,42</v>
          </cell>
        </row>
        <row r="5587">
          <cell r="A5587" t="str">
            <v>21143</v>
          </cell>
          <cell r="B5587" t="str">
            <v xml:space="preserve"> FILLER (MAT DE ENCHIMENTO P/ MISTURAS BETUMINOSAS CONF EM-024/94 PASSANDO 100% PEN.40, 95% PEN.80</v>
          </cell>
          <cell r="C5587" t="str">
            <v>T</v>
          </cell>
          <cell r="D5587" t="str">
            <v>42,02</v>
          </cell>
        </row>
        <row r="5588">
          <cell r="A5588" t="str">
            <v>11894</v>
          </cell>
          <cell r="B5588" t="str">
            <v xml:space="preserve"> FILTRO CONCRETO PRE MOLDADO - 0,96 X 1,26 X 1,36 M</v>
          </cell>
          <cell r="C5588" t="str">
            <v>UN</v>
          </cell>
          <cell r="D5588" t="str">
            <v>744,53</v>
          </cell>
        </row>
        <row r="5589">
          <cell r="A5589" t="str">
            <v>14146</v>
          </cell>
          <cell r="B5589" t="str">
            <v xml:space="preserve"> FINCAPINO C 22 LONGO</v>
          </cell>
          <cell r="C5589" t="str">
            <v>CENTO</v>
          </cell>
          <cell r="D5589" t="str">
            <v>64,00</v>
          </cell>
        </row>
        <row r="5590">
          <cell r="A5590" t="str">
            <v>14127</v>
          </cell>
          <cell r="B5590" t="str">
            <v xml:space="preserve"> FIO COBRE NU DE 10 A 500MM2 600V</v>
          </cell>
          <cell r="C5590" t="str">
            <v>KG</v>
          </cell>
          <cell r="D5590" t="str">
            <v>31,54</v>
          </cell>
        </row>
        <row r="5591">
          <cell r="A5591" t="str">
            <v>14128</v>
          </cell>
          <cell r="B5591" t="str">
            <v xml:space="preserve"> FIO DE COBRE NU 1,5MM2</v>
          </cell>
          <cell r="C5591" t="str">
            <v>KG</v>
          </cell>
          <cell r="D5591" t="str">
            <v>0,52</v>
          </cell>
        </row>
        <row r="5592">
          <cell r="A5592" t="str">
            <v>13389</v>
          </cell>
          <cell r="B5592" t="str">
            <v xml:space="preserve"> FIO DE COBRE NU 10MM2</v>
          </cell>
          <cell r="C5592" t="str">
            <v>M</v>
          </cell>
          <cell r="D5592" t="str">
            <v>3,32</v>
          </cell>
        </row>
        <row r="5593">
          <cell r="A5593" t="str">
            <v>20057</v>
          </cell>
          <cell r="B5593" t="str">
            <v xml:space="preserve"> FIO DE COBRE NU 2,5MM2</v>
          </cell>
          <cell r="C5593" t="str">
            <v>KG</v>
          </cell>
          <cell r="D5593" t="str">
            <v>0,88</v>
          </cell>
        </row>
        <row r="5594">
          <cell r="A5594" t="str">
            <v>20058</v>
          </cell>
          <cell r="B5594" t="str">
            <v xml:space="preserve"> FIO DE COBRE NU 4MM2</v>
          </cell>
          <cell r="C5594" t="str">
            <v>KG</v>
          </cell>
          <cell r="D5594" t="str">
            <v>1,39</v>
          </cell>
        </row>
        <row r="5595">
          <cell r="A5595" t="str">
            <v>13253</v>
          </cell>
          <cell r="B5595" t="str">
            <v xml:space="preserve"> FIO DE COBRE NU 6MM2</v>
          </cell>
          <cell r="C5595" t="str">
            <v>M</v>
          </cell>
          <cell r="D5595" t="str">
            <v>2,07</v>
          </cell>
        </row>
        <row r="5596">
          <cell r="A5596" t="str">
            <v>20244</v>
          </cell>
          <cell r="B5596" t="str">
            <v xml:space="preserve"> FIO P/ INSTAL. ELETRONICA (SOM) POLARIZADO BICOLOR 2 X 0,75MM2</v>
          </cell>
          <cell r="C5596" t="str">
            <v>M</v>
          </cell>
          <cell r="D5596" t="str">
            <v>1,41</v>
          </cell>
        </row>
        <row r="5597">
          <cell r="A5597" t="str">
            <v>00935</v>
          </cell>
          <cell r="B5597" t="str">
            <v xml:space="preserve"> FIO P/ TELEFONE DE COBRE BITOLA 0,6MM ISOLACAO EM PVC, POLIPROPILENO, 2 CONDUTORES</v>
          </cell>
          <cell r="C5597" t="str">
            <v>M</v>
          </cell>
          <cell r="D5597" t="str">
            <v>0,56</v>
          </cell>
        </row>
        <row r="5598">
          <cell r="A5598" t="str">
            <v>00934</v>
          </cell>
          <cell r="B5598" t="str">
            <v xml:space="preserve"> FIO P/ TELEFONE DE COBRE BITOLA 1,6MM ISOLACAO EM PVC, POLIPROPILENO, 2 CONDUTORES</v>
          </cell>
          <cell r="C5598" t="str">
            <v>M</v>
          </cell>
          <cell r="D5598" t="str">
            <v>2,20</v>
          </cell>
        </row>
        <row r="5599">
          <cell r="A5599" t="str">
            <v>00936</v>
          </cell>
          <cell r="B5599" t="str">
            <v xml:space="preserve"> FIO P/ TELEFONE DE COBRE BITOLA 1MM ISOLACAO EM PVC, POLIPROPILENO, 2 CONDUTORES</v>
          </cell>
          <cell r="C5599" t="str">
            <v>M</v>
          </cell>
          <cell r="D5599" t="str">
            <v>1,13</v>
          </cell>
        </row>
        <row r="5600">
          <cell r="A5600" t="str">
            <v>00928</v>
          </cell>
          <cell r="B5600" t="str">
            <v xml:space="preserve"> FIO RIGIDO DE 16MM2, ISOLACAO EM PVC (450/750V)</v>
          </cell>
          <cell r="C5600" t="str">
            <v>M</v>
          </cell>
          <cell r="D5600" t="str">
            <v>5,70</v>
          </cell>
        </row>
        <row r="5601">
          <cell r="A5601" t="str">
            <v>00941</v>
          </cell>
          <cell r="B5601" t="str">
            <v xml:space="preserve"> FIO RIGIDO, ISOLACAO EM PVC 450/750V 0,5MM2</v>
          </cell>
          <cell r="C5601" t="str">
            <v>M</v>
          </cell>
          <cell r="D5601" t="str">
            <v>0,28</v>
          </cell>
        </row>
        <row r="5602">
          <cell r="A5602" t="str">
            <v>00942</v>
          </cell>
          <cell r="B5602" t="str">
            <v xml:space="preserve"> FIO RIGIDO, ISOLACAO EM PVC 450/750V 0,75MM2</v>
          </cell>
          <cell r="C5602" t="str">
            <v>M</v>
          </cell>
          <cell r="D5602" t="str">
            <v>0,37</v>
          </cell>
        </row>
        <row r="5603">
          <cell r="A5603" t="str">
            <v>00938</v>
          </cell>
          <cell r="B5603" t="str">
            <v xml:space="preserve"> FIO RIGIDO, ISOLACAO EM PVC 450/750V 1,5MM2</v>
          </cell>
          <cell r="C5603" t="str">
            <v>M</v>
          </cell>
          <cell r="D5603" t="str">
            <v>0,56</v>
          </cell>
        </row>
        <row r="5604">
          <cell r="A5604" t="str">
            <v>00943</v>
          </cell>
          <cell r="B5604" t="str">
            <v xml:space="preserve"> FIO RIGIDO, ISOLACAO EM PVC 450/750V 1MM2</v>
          </cell>
          <cell r="C5604" t="str">
            <v>M</v>
          </cell>
          <cell r="D5604" t="str">
            <v>0,45</v>
          </cell>
        </row>
        <row r="5605">
          <cell r="A5605" t="str">
            <v>00937</v>
          </cell>
          <cell r="B5605" t="str">
            <v xml:space="preserve"> FIO RIGIDO, ISOLACAO EM PVC 450/750V 10MM2</v>
          </cell>
          <cell r="C5605" t="str">
            <v>M</v>
          </cell>
          <cell r="D5605" t="str">
            <v>3,39</v>
          </cell>
        </row>
        <row r="5606">
          <cell r="A5606" t="str">
            <v>00939</v>
          </cell>
          <cell r="B5606" t="str">
            <v xml:space="preserve"> FIO RIGIDO, ISOLACAO EM PVC 450/750V 2,5MM2</v>
          </cell>
          <cell r="C5606" t="str">
            <v>M</v>
          </cell>
          <cell r="D5606" t="str">
            <v>0,85</v>
          </cell>
        </row>
        <row r="5607">
          <cell r="A5607" t="str">
            <v>00944</v>
          </cell>
          <cell r="B5607" t="str">
            <v xml:space="preserve"> FIO RIGIDO, ISOLACAO EM PVC 450/750V 4,0MM2</v>
          </cell>
          <cell r="C5607" t="str">
            <v>M</v>
          </cell>
          <cell r="D5607" t="str">
            <v>1,35</v>
          </cell>
        </row>
        <row r="5608">
          <cell r="A5608" t="str">
            <v>00940</v>
          </cell>
          <cell r="B5608" t="str">
            <v xml:space="preserve"> FIO RIGIDO, ISOLACAO EM PVC 450/750V 6MM2</v>
          </cell>
          <cell r="C5608" t="str">
            <v>M</v>
          </cell>
          <cell r="D5608" t="str">
            <v>1,95</v>
          </cell>
        </row>
        <row r="5609">
          <cell r="A5609" t="str">
            <v>11889</v>
          </cell>
          <cell r="B5609" t="str">
            <v xml:space="preserve"> FIO/CORDAO COBRE ISOLADO PARALELO OU TORCIDO 2 X 0,75MM2, TIPO PLASTIFLEX PIRELLI OU EQUIV</v>
          </cell>
          <cell r="C5609" t="str">
            <v>M</v>
          </cell>
          <cell r="D5609" t="str">
            <v>1,08</v>
          </cell>
        </row>
        <row r="5610">
          <cell r="A5610" t="str">
            <v>11890</v>
          </cell>
          <cell r="B5610" t="str">
            <v xml:space="preserve"> FIO/CORDAO COBRE ISOLADO PARALELO OU TORCIDO 2 X 1,5MM2, TIPO PLASTIFLEX PIRELLI OU EQUIV</v>
          </cell>
          <cell r="C5610" t="str">
            <v>M</v>
          </cell>
          <cell r="D5610" t="str">
            <v>1,56</v>
          </cell>
        </row>
        <row r="5611">
          <cell r="A5611" t="str">
            <v>11891</v>
          </cell>
          <cell r="B5611" t="str">
            <v xml:space="preserve"> FIO/CORDAO COBRE ISOLADO PARALELO OU TORCIDO 2 X 2,5MM2, TIPO PLASTIFLEX PIRELLI OU EQUIV</v>
          </cell>
          <cell r="C5611" t="str">
            <v>M</v>
          </cell>
          <cell r="D5611" t="str">
            <v>2,20</v>
          </cell>
        </row>
        <row r="5612">
          <cell r="A5612" t="str">
            <v>11892</v>
          </cell>
          <cell r="B5612" t="str">
            <v xml:space="preserve"> FIO/CORDAO COBRE ISOLADO PARALELO OU TORCIDO 2 X 4MM2, TIPO PLASTIFLEX PIRELLI OU EQUIV</v>
          </cell>
          <cell r="C5612" t="str">
            <v>M</v>
          </cell>
          <cell r="D5612" t="str">
            <v>3,56</v>
          </cell>
        </row>
        <row r="5613">
          <cell r="A5613" t="str">
            <v>00406</v>
          </cell>
          <cell r="B5613" t="str">
            <v xml:space="preserve"> FITA ACO INOX P/ CINTAR POSTE FUSIMEC/ERICSSON/ERIBAND OU SIM 0,8 X 19 MM (ROLO DE 30 M)</v>
          </cell>
          <cell r="C5613" t="str">
            <v>UN</v>
          </cell>
          <cell r="D5613" t="str">
            <v>27,03</v>
          </cell>
        </row>
        <row r="5614">
          <cell r="A5614" t="str">
            <v>12815</v>
          </cell>
          <cell r="B5614" t="str">
            <v xml:space="preserve"> FITA CREPE EM ROLOS 25MMX50M</v>
          </cell>
          <cell r="C5614" t="str">
            <v>UN</v>
          </cell>
          <cell r="D5614" t="str">
            <v>10,76</v>
          </cell>
        </row>
        <row r="5615">
          <cell r="A5615" t="str">
            <v>00407</v>
          </cell>
          <cell r="B5615" t="str">
            <v xml:space="preserve"> FITA DE ALUMINIO P/ PROTECAO DO CONDUTOR LARG 10MM</v>
          </cell>
          <cell r="C5615" t="str">
            <v>KG</v>
          </cell>
          <cell r="D5615" t="str">
            <v>17,86</v>
          </cell>
        </row>
        <row r="5616">
          <cell r="A5616" t="str">
            <v>20110</v>
          </cell>
          <cell r="B5616" t="str">
            <v xml:space="preserve"> FITA ISOLANTE ADESIVA ANTI-CHAMA EM ROLOS 19MM X 10M</v>
          </cell>
          <cell r="C5616" t="str">
            <v>UN</v>
          </cell>
          <cell r="D5616" t="str">
            <v>7,74</v>
          </cell>
        </row>
        <row r="5617">
          <cell r="A5617" t="str">
            <v>21127</v>
          </cell>
          <cell r="B5617" t="str">
            <v xml:space="preserve"> FITA ISOLANTE ADESIVA ANTI-CHAMA EM ROLOS 19MM X 5M</v>
          </cell>
          <cell r="C5617" t="str">
            <v>UN</v>
          </cell>
          <cell r="D5617" t="str">
            <v>1,98</v>
          </cell>
        </row>
        <row r="5618">
          <cell r="A5618" t="str">
            <v>20111</v>
          </cell>
          <cell r="B5618" t="str">
            <v xml:space="preserve"> FITA ISOLANTE ADESIVA ANTI-CHAMA, USO ATÉ 750 V, EM ROLO DE 19 MM X 20 M</v>
          </cell>
          <cell r="C5618" t="str">
            <v>UN</v>
          </cell>
          <cell r="D5618" t="str">
            <v>10,11</v>
          </cell>
        </row>
        <row r="5619">
          <cell r="A5619" t="str">
            <v>00404</v>
          </cell>
          <cell r="B5619" t="str">
            <v xml:space="preserve"> FITA ISOLANTE AUTO-FUSAO BT REF 3M OU SIMILAR</v>
          </cell>
          <cell r="C5619" t="str">
            <v>M</v>
          </cell>
          <cell r="D5619" t="str">
            <v>3,01</v>
          </cell>
        </row>
        <row r="5620">
          <cell r="A5620" t="str">
            <v>11619</v>
          </cell>
          <cell r="B5620" t="str">
            <v xml:space="preserve"> FITA OU CINTA DE CALDEACAO P/ MANTA BUTILICA</v>
          </cell>
          <cell r="C5620" t="str">
            <v>M</v>
          </cell>
          <cell r="D5620" t="str">
            <v>2,43</v>
          </cell>
        </row>
        <row r="5621">
          <cell r="A5621" t="str">
            <v>14152</v>
          </cell>
          <cell r="B5621" t="str">
            <v xml:space="preserve"> FITA PERFURADA 17MM EXTRA LEVE</v>
          </cell>
          <cell r="C5621" t="str">
            <v>UN</v>
          </cell>
          <cell r="D5621" t="str">
            <v>28,25</v>
          </cell>
        </row>
        <row r="5622">
          <cell r="A5622" t="str">
            <v>14153</v>
          </cell>
          <cell r="B5622" t="str">
            <v xml:space="preserve"> FITA PERFURADA 19MM LEVE</v>
          </cell>
          <cell r="C5622" t="str">
            <v>UN</v>
          </cell>
          <cell r="D5622" t="str">
            <v>32,54</v>
          </cell>
        </row>
        <row r="5623">
          <cell r="A5623" t="str">
            <v>14154</v>
          </cell>
          <cell r="B5623" t="str">
            <v xml:space="preserve"> FITA PERFURADA 25MM PESADA</v>
          </cell>
          <cell r="C5623" t="str">
            <v>UN</v>
          </cell>
          <cell r="D5623" t="str">
            <v>41,78</v>
          </cell>
        </row>
        <row r="5624">
          <cell r="A5624" t="str">
            <v>14151</v>
          </cell>
          <cell r="B5624" t="str">
            <v xml:space="preserve"> FITA RECARTILHADA EPAFLEX 17MM</v>
          </cell>
          <cell r="C5624" t="str">
            <v>UN</v>
          </cell>
          <cell r="D5624" t="str">
            <v>22,49</v>
          </cell>
        </row>
        <row r="5625">
          <cell r="A5625" t="str">
            <v>03146</v>
          </cell>
          <cell r="B5625" t="str">
            <v xml:space="preserve"> FITA VEDA ROSCA EM ROLOS 18MMX10M</v>
          </cell>
          <cell r="C5625" t="str">
            <v>UN</v>
          </cell>
          <cell r="D5625" t="str">
            <v>1,60</v>
          </cell>
        </row>
        <row r="5626">
          <cell r="A5626" t="str">
            <v>03143</v>
          </cell>
          <cell r="B5626" t="str">
            <v xml:space="preserve"> FITA VEDA ROSCA EM ROLOS 18MMX25M</v>
          </cell>
          <cell r="C5626" t="str">
            <v>UN</v>
          </cell>
          <cell r="D5626" t="str">
            <v>3,68</v>
          </cell>
        </row>
        <row r="5627">
          <cell r="A5627" t="str">
            <v>03148</v>
          </cell>
          <cell r="B5627" t="str">
            <v xml:space="preserve"> FITA VEDA ROSCA EM ROLOS 18MMX50M</v>
          </cell>
          <cell r="C5627" t="str">
            <v>UN</v>
          </cell>
          <cell r="D5627" t="str">
            <v>6,98</v>
          </cell>
        </row>
        <row r="5628">
          <cell r="A5628" t="str">
            <v>04310</v>
          </cell>
          <cell r="B5628" t="str">
            <v xml:space="preserve"> FIXADOR ABA AUTO TRAVANTE P/ TELHA CANALETE 90 OU KALHETAO</v>
          </cell>
          <cell r="C5628" t="str">
            <v>UN</v>
          </cell>
          <cell r="D5628" t="str">
            <v>1,67</v>
          </cell>
        </row>
        <row r="5629">
          <cell r="A5629" t="str">
            <v>04311</v>
          </cell>
          <cell r="B5629" t="str">
            <v xml:space="preserve"> FIXADOR ABA SIMPLES P/ TELHA CANALETA 49 OU KALHETA</v>
          </cell>
          <cell r="C5629" t="str">
            <v>UN</v>
          </cell>
          <cell r="D5629" t="str">
            <v>1,21</v>
          </cell>
        </row>
        <row r="5630">
          <cell r="A5630" t="str">
            <v>04312</v>
          </cell>
          <cell r="B5630" t="str">
            <v xml:space="preserve"> FIXADOR ABA SIMPLES P/ TELHA CANALETA 90 OU KALHETAO</v>
          </cell>
          <cell r="C5630" t="str">
            <v>UN</v>
          </cell>
          <cell r="D5630" t="str">
            <v>1,67</v>
          </cell>
        </row>
        <row r="5631">
          <cell r="A5631" t="str">
            <v>11162</v>
          </cell>
          <cell r="B5631" t="str">
            <v xml:space="preserve"> FIXADOR DE CAL TIPO GLOBOFIX OU EQUIV</v>
          </cell>
          <cell r="C5631" t="str">
            <v>UN</v>
          </cell>
          <cell r="D5631" t="str">
            <v>1,50</v>
          </cell>
        </row>
        <row r="5632">
          <cell r="A5632" t="str">
            <v>13261</v>
          </cell>
          <cell r="B5632" t="str">
            <v xml:space="preserve"> FLANELA</v>
          </cell>
          <cell r="C5632" t="str">
            <v>M2</v>
          </cell>
          <cell r="D5632" t="str">
            <v>3,91</v>
          </cell>
        </row>
        <row r="5633">
          <cell r="A5633" t="str">
            <v>03251</v>
          </cell>
          <cell r="B5633" t="str">
            <v xml:space="preserve"> FLANGE PVC C/ ROSCA , DE 1/2", SEXTAVADO, SEM FUROS</v>
          </cell>
          <cell r="C5633" t="str">
            <v>UN</v>
          </cell>
          <cell r="D5633" t="str">
            <v>2,95</v>
          </cell>
        </row>
        <row r="5634">
          <cell r="A5634" t="str">
            <v>20115</v>
          </cell>
          <cell r="B5634" t="str">
            <v xml:space="preserve"> FLANGE PVC AVULSO C/ FUROS P/ CONEXOES DE 110MM / DN 100MM</v>
          </cell>
          <cell r="C5634" t="str">
            <v>UN</v>
          </cell>
          <cell r="D5634" t="str">
            <v>259,60</v>
          </cell>
        </row>
        <row r="5635">
          <cell r="A5635" t="str">
            <v>20112</v>
          </cell>
          <cell r="B5635" t="str">
            <v xml:space="preserve"> FLANGE PVC AVULSO C/ FUROS P/ CONEXOES DE 60MM / DN 50MM</v>
          </cell>
          <cell r="C5635" t="str">
            <v>UN</v>
          </cell>
          <cell r="D5635" t="str">
            <v>145,24</v>
          </cell>
        </row>
        <row r="5636">
          <cell r="A5636" t="str">
            <v>20113</v>
          </cell>
          <cell r="B5636" t="str">
            <v xml:space="preserve"> FLANGE PVC AVULSO C/ FUROS P/ CONEXOES DE 75MM / DN 65MM</v>
          </cell>
          <cell r="C5636" t="str">
            <v>UN</v>
          </cell>
          <cell r="D5636" t="str">
            <v>172,06</v>
          </cell>
        </row>
        <row r="5637">
          <cell r="A5637" t="str">
            <v>20114</v>
          </cell>
          <cell r="B5637" t="str">
            <v xml:space="preserve"> FLANGE PVC AVULSO C/ FUROS P/ CONEXOES DE 85MM / DN 75MM</v>
          </cell>
          <cell r="C5637" t="str">
            <v>UN</v>
          </cell>
          <cell r="D5637" t="str">
            <v>229,55</v>
          </cell>
        </row>
        <row r="5638">
          <cell r="A5638" t="str">
            <v>20122</v>
          </cell>
          <cell r="B5638" t="str">
            <v xml:space="preserve"> FLANGE PVC AVULSO C/ FUROS P/ TUBOS DE 110MM / DN 100MM</v>
          </cell>
          <cell r="C5638" t="str">
            <v>UN</v>
          </cell>
          <cell r="D5638" t="str">
            <v>223,79</v>
          </cell>
        </row>
        <row r="5639">
          <cell r="A5639" t="str">
            <v>20119</v>
          </cell>
          <cell r="B5639" t="str">
            <v xml:space="preserve"> FLANGE PVC AVULSO C/ FUROS P/ TUBOS DE 60MM / DN 50MM</v>
          </cell>
          <cell r="C5639" t="str">
            <v>UN</v>
          </cell>
          <cell r="D5639" t="str">
            <v>125,20</v>
          </cell>
        </row>
        <row r="5640">
          <cell r="A5640" t="str">
            <v>20120</v>
          </cell>
          <cell r="B5640" t="str">
            <v xml:space="preserve"> FLANGE PVC AVULSO C/ FUROS P/ TUBOS DE 75MM / DN 65MM</v>
          </cell>
          <cell r="C5640" t="str">
            <v>UN</v>
          </cell>
          <cell r="D5640" t="str">
            <v>140,16</v>
          </cell>
        </row>
        <row r="5641">
          <cell r="A5641" t="str">
            <v>20121</v>
          </cell>
          <cell r="B5641" t="str">
            <v xml:space="preserve"> FLANGE PVC AVULSO C/ FUROS P/ TUBOS DE 85MM / DN 75MM</v>
          </cell>
          <cell r="C5641" t="str">
            <v>UN</v>
          </cell>
          <cell r="D5641" t="str">
            <v>184,96</v>
          </cell>
        </row>
        <row r="5642">
          <cell r="A5642" t="str">
            <v>20118</v>
          </cell>
          <cell r="B5642" t="str">
            <v xml:space="preserve"> FLANGE PVC AVULSO SEM FUROS P/ CONEXOES DE 110MM / DN 100MM</v>
          </cell>
          <cell r="C5642" t="str">
            <v>UN</v>
          </cell>
          <cell r="D5642" t="str">
            <v>255,96</v>
          </cell>
        </row>
        <row r="5643">
          <cell r="A5643" t="str">
            <v>20116</v>
          </cell>
          <cell r="B5643" t="str">
            <v xml:space="preserve"> FLANGE PVC AVULSO SEM FUROS P/ CONEXOES DE 75MM / DN 65MM</v>
          </cell>
          <cell r="C5643" t="str">
            <v>UN</v>
          </cell>
          <cell r="D5643" t="str">
            <v>168,42</v>
          </cell>
        </row>
        <row r="5644">
          <cell r="A5644" t="str">
            <v>20117</v>
          </cell>
          <cell r="B5644" t="str">
            <v xml:space="preserve"> FLANGE PVC AVULSO SEM FUROS P/ CONEXOES DE 85MM / DN 75MM</v>
          </cell>
          <cell r="C5644" t="str">
            <v>UN</v>
          </cell>
          <cell r="D5644" t="str">
            <v>225,30</v>
          </cell>
        </row>
        <row r="5645">
          <cell r="A5645" t="str">
            <v>20126</v>
          </cell>
          <cell r="B5645" t="str">
            <v xml:space="preserve"> FLANGE PVC AVULSO SEM FUROS P/ TUBOS DE 110MM / DN 100MM</v>
          </cell>
          <cell r="C5645" t="str">
            <v>UN</v>
          </cell>
          <cell r="D5645" t="str">
            <v>223,79</v>
          </cell>
        </row>
        <row r="5646">
          <cell r="A5646" t="str">
            <v>20123</v>
          </cell>
          <cell r="B5646" t="str">
            <v xml:space="preserve"> FLANGE PVC AVULSO SEM FUROS P/ TUBOS DE 60MM / DN 50MM</v>
          </cell>
          <cell r="C5646" t="str">
            <v>UN</v>
          </cell>
          <cell r="D5646" t="str">
            <v>125,20</v>
          </cell>
        </row>
        <row r="5647">
          <cell r="A5647" t="str">
            <v>20124</v>
          </cell>
          <cell r="B5647" t="str">
            <v xml:space="preserve"> FLANGE PVC AVULSO SEM FUROS P/ TUBOS DE 75MM / DN 65MM</v>
          </cell>
          <cell r="C5647" t="str">
            <v>UN</v>
          </cell>
          <cell r="D5647" t="str">
            <v>140,16</v>
          </cell>
        </row>
        <row r="5648">
          <cell r="A5648" t="str">
            <v>20125</v>
          </cell>
          <cell r="B5648" t="str">
            <v xml:space="preserve"> FLANGE PVC AVULSO SEM FUROS P/ TUBOS DE 85MM / DN 75MM</v>
          </cell>
          <cell r="C5648" t="str">
            <v>UN</v>
          </cell>
          <cell r="D5648" t="str">
            <v>191,20</v>
          </cell>
        </row>
        <row r="5649">
          <cell r="A5649" t="str">
            <v>03259</v>
          </cell>
          <cell r="B5649" t="str">
            <v xml:space="preserve"> FLANGE PVC C/ ROSCA SEXTAVADO S/FUROS REF. 1 1/2"</v>
          </cell>
          <cell r="C5649" t="str">
            <v>UN</v>
          </cell>
          <cell r="D5649" t="str">
            <v>6,54</v>
          </cell>
        </row>
        <row r="5650">
          <cell r="A5650" t="str">
            <v>03258</v>
          </cell>
          <cell r="B5650" t="str">
            <v xml:space="preserve"> FLANGE PVC C/ ROSCA SEXTAVADO S/FUROS REF. 1 1/4"</v>
          </cell>
          <cell r="C5650" t="str">
            <v>UN</v>
          </cell>
          <cell r="D5650" t="str">
            <v>4,08</v>
          </cell>
        </row>
        <row r="5651">
          <cell r="A5651" t="str">
            <v>03256</v>
          </cell>
          <cell r="B5651" t="str">
            <v xml:space="preserve"> FLANGE PVC C/ ROSCA SEXTAVADO S/FUROS REF. 1"</v>
          </cell>
          <cell r="C5651" t="str">
            <v>UN</v>
          </cell>
          <cell r="D5651" t="str">
            <v>5,90</v>
          </cell>
        </row>
        <row r="5652">
          <cell r="A5652" t="str">
            <v>03261</v>
          </cell>
          <cell r="B5652" t="str">
            <v xml:space="preserve"> FLANGE PVC C/ ROSCA SEXTAVADO S/FUROS REF. 2 1/2"</v>
          </cell>
          <cell r="C5652" t="str">
            <v>UN</v>
          </cell>
          <cell r="D5652" t="str">
            <v>45,61</v>
          </cell>
        </row>
        <row r="5653">
          <cell r="A5653" t="str">
            <v>03260</v>
          </cell>
          <cell r="B5653" t="str">
            <v xml:space="preserve"> FLANGE PVC C/ ROSCA SEXTAVADO S/FUROS REF. 2"</v>
          </cell>
          <cell r="C5653" t="str">
            <v>UN</v>
          </cell>
          <cell r="D5653" t="str">
            <v>9,36</v>
          </cell>
        </row>
        <row r="5654">
          <cell r="A5654" t="str">
            <v>03255</v>
          </cell>
          <cell r="B5654" t="str">
            <v xml:space="preserve"> FLANGE PVC C/ ROSCA SEXTAVADO S/FUROS REF. 3/4"</v>
          </cell>
          <cell r="C5654" t="str">
            <v>UN</v>
          </cell>
          <cell r="D5654" t="str">
            <v>4,39</v>
          </cell>
        </row>
        <row r="5655">
          <cell r="A5655" t="str">
            <v>03254</v>
          </cell>
          <cell r="B5655" t="str">
            <v xml:space="preserve"> FLANGE PVC C/ ROSCA SEXTAVADO S/FUROS REF. 3"</v>
          </cell>
          <cell r="C5655" t="str">
            <v>UN</v>
          </cell>
          <cell r="D5655" t="str">
            <v>61,89</v>
          </cell>
        </row>
        <row r="5656">
          <cell r="A5656" t="str">
            <v>03253</v>
          </cell>
          <cell r="B5656" t="str">
            <v xml:space="preserve"> FLANGE PVC C/ ROSCA SEXTAVADO S/FUROS REF. 4"</v>
          </cell>
          <cell r="C5656" t="str">
            <v>UN</v>
          </cell>
          <cell r="D5656" t="str">
            <v>88,12</v>
          </cell>
        </row>
        <row r="5657">
          <cell r="A5657" t="str">
            <v>03272</v>
          </cell>
          <cell r="B5657" t="str">
            <v xml:space="preserve"> FLANGE SEXTAVADO FERRO GALV ROSCA REF. 1 1/2"</v>
          </cell>
          <cell r="C5657" t="str">
            <v>UN</v>
          </cell>
          <cell r="D5657" t="str">
            <v>18,32</v>
          </cell>
        </row>
        <row r="5658">
          <cell r="A5658" t="str">
            <v>03265</v>
          </cell>
          <cell r="B5658" t="str">
            <v xml:space="preserve"> FLANGE SEXTAVADO FERRO GALV ROSCA REF. 1 1/4"</v>
          </cell>
          <cell r="C5658" t="str">
            <v>UN</v>
          </cell>
          <cell r="D5658" t="str">
            <v>13,06</v>
          </cell>
        </row>
        <row r="5659">
          <cell r="A5659" t="str">
            <v>03262</v>
          </cell>
          <cell r="B5659" t="str">
            <v xml:space="preserve"> FLANGE SEXTAVADO FERRO GALV ROSCA REF. 1/2"</v>
          </cell>
          <cell r="C5659" t="str">
            <v>UN</v>
          </cell>
          <cell r="D5659" t="str">
            <v>6,26</v>
          </cell>
        </row>
        <row r="5660">
          <cell r="A5660" t="str">
            <v>03264</v>
          </cell>
          <cell r="B5660" t="str">
            <v xml:space="preserve"> FLANGE SEXTAVADO FERRO GALV ROSCA REF. 1"</v>
          </cell>
          <cell r="C5660" t="str">
            <v>UN</v>
          </cell>
          <cell r="D5660" t="str">
            <v>10,31</v>
          </cell>
        </row>
        <row r="5661">
          <cell r="A5661" t="str">
            <v>03267</v>
          </cell>
          <cell r="B5661" t="str">
            <v xml:space="preserve"> FLANGE SEXTAVADO FERRO GALV ROSCA REF. 2 1/2'</v>
          </cell>
          <cell r="C5661" t="str">
            <v>UN</v>
          </cell>
          <cell r="D5661" t="str">
            <v>33,90</v>
          </cell>
        </row>
        <row r="5662">
          <cell r="A5662" t="str">
            <v>03266</v>
          </cell>
          <cell r="B5662" t="str">
            <v xml:space="preserve"> FLANGE SEXTAVADO FERRO GALV ROSCA REF. 2"</v>
          </cell>
          <cell r="C5662" t="str">
            <v>UN</v>
          </cell>
          <cell r="D5662" t="str">
            <v>24,01</v>
          </cell>
        </row>
        <row r="5663">
          <cell r="A5663" t="str">
            <v>03263</v>
          </cell>
          <cell r="B5663" t="str">
            <v xml:space="preserve"> FLANGE SEXTAVADO FERRO GALV ROSCA REF. 3/4"</v>
          </cell>
          <cell r="C5663" t="str">
            <v>UN</v>
          </cell>
          <cell r="D5663" t="str">
            <v>8,59</v>
          </cell>
        </row>
        <row r="5664">
          <cell r="A5664" t="str">
            <v>03268</v>
          </cell>
          <cell r="B5664" t="str">
            <v xml:space="preserve"> FLANGE SEXTAVADO FERRO GALV ROSCA REF. 3"</v>
          </cell>
          <cell r="C5664" t="str">
            <v>UN</v>
          </cell>
          <cell r="D5664" t="str">
            <v>51,08</v>
          </cell>
        </row>
        <row r="5665">
          <cell r="A5665" t="str">
            <v>03271</v>
          </cell>
          <cell r="B5665" t="str">
            <v xml:space="preserve"> FLANGE SEXTAVADO FERRO GALV ROSCA REF. 4"</v>
          </cell>
          <cell r="C5665" t="str">
            <v>UN</v>
          </cell>
          <cell r="D5665" t="str">
            <v>64,63</v>
          </cell>
        </row>
        <row r="5666">
          <cell r="A5666" t="str">
            <v>03270</v>
          </cell>
          <cell r="B5666" t="str">
            <v xml:space="preserve"> FLANGE SEXTAVADO FERRO GALV ROSCA REF. 6"</v>
          </cell>
          <cell r="C5666" t="str">
            <v>UN</v>
          </cell>
          <cell r="D5666" t="str">
            <v>89,98</v>
          </cell>
        </row>
        <row r="5667">
          <cell r="A5667" t="str">
            <v>02714</v>
          </cell>
          <cell r="B5667" t="str">
            <v xml:space="preserve"> FOICE SEM CABO</v>
          </cell>
          <cell r="C5667" t="str">
            <v>UN</v>
          </cell>
          <cell r="D5667" t="str">
            <v>14,05</v>
          </cell>
        </row>
        <row r="5668">
          <cell r="A5668" t="str">
            <v>21113</v>
          </cell>
          <cell r="B5668" t="str">
            <v xml:space="preserve"> FOLHEADO MADEIRA CEDRO/VIROLA/CEREJEIRA/FREJO OU EQUIVALENTE PARA REVESTIMENTO DE</v>
          </cell>
          <cell r="C5668" t="str">
            <v>M2</v>
          </cell>
          <cell r="D5668" t="str">
            <v>13,16</v>
          </cell>
        </row>
        <row r="5669">
          <cell r="A5669" t="str">
            <v>14599</v>
          </cell>
          <cell r="B5669" t="str">
            <v xml:space="preserve"> FORMA METALICA AUTO-VIBRATORIA C/ ANEL DE ACABAMENTO P/ TUBO CONCRETO ARMADO PRE-MOLDADO</v>
          </cell>
          <cell r="C5669" t="str">
            <v>UN</v>
          </cell>
          <cell r="D5669" t="str">
            <v>6.801,14</v>
          </cell>
        </row>
        <row r="5670">
          <cell r="A5670" t="str">
            <v>14602</v>
          </cell>
          <cell r="B5670" t="str">
            <v xml:space="preserve"> FORMA METALICA AUTO-VIBRATORIA C/ ANEL DE ACABAMENTO P/ TUBO CONCRETO ARMADO PRE-MOLDADO</v>
          </cell>
          <cell r="C5670" t="str">
            <v>UN</v>
          </cell>
          <cell r="D5670" t="str">
            <v>9.249,41</v>
          </cell>
        </row>
        <row r="5671">
          <cell r="A5671" t="str">
            <v>14601</v>
          </cell>
          <cell r="B5671" t="str">
            <v xml:space="preserve"> FORMA METALICA AUTO-VIBRATORIA C/ ANEL DE ACABAMENTO P/ TUBO CONCRETO ARMADO PRE-MOLDADO</v>
          </cell>
          <cell r="C5671" t="str">
            <v>UN</v>
          </cell>
          <cell r="D5671" t="str">
            <v>6.462,54</v>
          </cell>
        </row>
        <row r="5672">
          <cell r="A5672" t="str">
            <v>14600</v>
          </cell>
          <cell r="B5672" t="str">
            <v xml:space="preserve"> FORMA METALICA AUTO-VIBRATORIA C/ ANEL DE ACABAMENTO P/ TUBO CONCRETO ARMADO PRE-MOLDADO</v>
          </cell>
          <cell r="C5672" t="str">
            <v>UN</v>
          </cell>
          <cell r="D5672" t="str">
            <v>6.210,20</v>
          </cell>
        </row>
        <row r="5673">
          <cell r="A5673" t="str">
            <v>14614</v>
          </cell>
          <cell r="B5673" t="str">
            <v xml:space="preserve"> FORMA METALICA AUTO-VIBRATORIA P/ TUBO CONCRETO ARMADO PRE-MOLDADO JUNTA RIGIDA MACHO/</v>
          </cell>
          <cell r="C5673" t="str">
            <v>UN</v>
          </cell>
          <cell r="D5673" t="str">
            <v>15.076,61</v>
          </cell>
        </row>
        <row r="5674">
          <cell r="A5674" t="str">
            <v>14612</v>
          </cell>
          <cell r="B5674" t="str">
            <v xml:space="preserve"> FORMA METALICA AUTO-VIBRATORIA P/ TUBO CONCRETO ARMADO PRE-MOLDADO JUNTA RIGIDA MACHO/FEMEA,</v>
          </cell>
          <cell r="C5674" t="str">
            <v>UN</v>
          </cell>
          <cell r="D5674" t="str">
            <v>11.005,72</v>
          </cell>
        </row>
        <row r="5675">
          <cell r="A5675" t="str">
            <v>14613</v>
          </cell>
          <cell r="B5675" t="str">
            <v xml:space="preserve"> FORMA METALICA AUTO-VIBRATORIA P/ TUBO CONCRETO ARMADO PRE-MOLDADO JUNTA RIGIDA MACHO/FEMEA,</v>
          </cell>
          <cell r="C5675" t="str">
            <v>UN</v>
          </cell>
          <cell r="D5675" t="str">
            <v>14.344,89</v>
          </cell>
        </row>
        <row r="5676">
          <cell r="A5676" t="str">
            <v>14607</v>
          </cell>
          <cell r="B5676" t="str">
            <v xml:space="preserve"> FORMA METALICA AUTO-VIBRATORIA P/ TUBO CONCRETO ARMADO PRE-MOLDADO JUNTA RIGIDA MACHO/FEMEA,</v>
          </cell>
          <cell r="C5676" t="str">
            <v>UN</v>
          </cell>
          <cell r="D5676" t="str">
            <v>6.661,75</v>
          </cell>
        </row>
        <row r="5677">
          <cell r="A5677" t="str">
            <v>14608</v>
          </cell>
          <cell r="B5677" t="str">
            <v xml:space="preserve"> FORMA METALICA AUTO-VIBRATORIA P/ TUBO CONCRETO ARMADO PRE-MOLDADO JUNTA RIGIDA MACHO/FEMEA,</v>
          </cell>
          <cell r="C5677" t="str">
            <v>UN</v>
          </cell>
          <cell r="D5677" t="str">
            <v>6.213,27</v>
          </cell>
        </row>
        <row r="5678">
          <cell r="A5678" t="str">
            <v>14609</v>
          </cell>
          <cell r="B5678" t="str">
            <v xml:space="preserve"> FORMA METALICA AUTO-VIBRATORIA P/ TUBO CONCRETO ARMADO PRE-MOLDADO JUNTA RIGIDA MACHO/FEMEA,</v>
          </cell>
          <cell r="C5678" t="str">
            <v>UN</v>
          </cell>
          <cell r="D5678" t="str">
            <v>6.231,75</v>
          </cell>
        </row>
        <row r="5679">
          <cell r="A5679" t="str">
            <v>14610</v>
          </cell>
          <cell r="B5679" t="str">
            <v xml:space="preserve"> FORMA METALICA AUTO-VIBRATORIA P/ TUBO CONCRETO ARMADO PRE-MOLDADO JUNTA RIGIDA MACHO/FEMEA,</v>
          </cell>
          <cell r="C5679" t="str">
            <v>UN</v>
          </cell>
          <cell r="D5679" t="str">
            <v>9.020,97</v>
          </cell>
        </row>
        <row r="5680">
          <cell r="A5680" t="str">
            <v>14611</v>
          </cell>
          <cell r="B5680" t="str">
            <v xml:space="preserve"> FORMA METALICA AUTO-VIBRATORIA P/ TUBO CONCRETO ARMADO PRE-MOLDADO JUNTA RIGIDA MACHO/FEMEA,</v>
          </cell>
          <cell r="C5680" t="str">
            <v>UN</v>
          </cell>
          <cell r="D5680" t="str">
            <v>10.018,89</v>
          </cell>
        </row>
        <row r="5681">
          <cell r="A5681" t="str">
            <v>14604</v>
          </cell>
          <cell r="B5681" t="str">
            <v xml:space="preserve"> FORMA METALICA AUTO-VIBRATORIA P/ TUBO CONCRETO ARMADO PRE-MOLDADO JUNTA RIGIDA PONTA/BOLSA,</v>
          </cell>
          <cell r="C5681" t="str">
            <v>UN</v>
          </cell>
          <cell r="D5681" t="str">
            <v>11.232,94</v>
          </cell>
        </row>
        <row r="5682">
          <cell r="A5682" t="str">
            <v>14605</v>
          </cell>
          <cell r="B5682" t="str">
            <v xml:space="preserve"> FORMA METALICA AUTO-VIBRATORIA P/ TUBO CONCRETO ARMADO PRE-MOLDADO JUNTA RIGIDA PONTA/BOLSA,</v>
          </cell>
          <cell r="C5682" t="str">
            <v>UN</v>
          </cell>
          <cell r="D5682" t="str">
            <v>14.397,31</v>
          </cell>
        </row>
        <row r="5683">
          <cell r="A5683" t="str">
            <v>14603</v>
          </cell>
          <cell r="B5683" t="str">
            <v xml:space="preserve"> FORMA METALICA AUTO-VIBRATORIA P/ TUBO CONCRETO ARMADO PRE-MOLDADO JUNTA RIGIDA PONTA/BOLSA,</v>
          </cell>
          <cell r="C5683" t="str">
            <v>UN</v>
          </cell>
          <cell r="D5683" t="str">
            <v>10.209,44</v>
          </cell>
        </row>
        <row r="5684">
          <cell r="A5684" t="str">
            <v>14606</v>
          </cell>
          <cell r="B5684" t="str">
            <v xml:space="preserve"> FORMA METALICA AUTO-VIBRATORIA P/ TUBO CONCRETO ARMADO PRE-MOLDADO JUNTA RIGIDA</v>
          </cell>
          <cell r="C5684" t="str">
            <v>UN</v>
          </cell>
          <cell r="D5684" t="str">
            <v>15.385,27</v>
          </cell>
        </row>
        <row r="5685">
          <cell r="A5685" t="str">
            <v>10814</v>
          </cell>
          <cell r="B5685" t="str">
            <v xml:space="preserve"> FORMICIDA GRANULADA</v>
          </cell>
          <cell r="C5685" t="str">
            <v>KG</v>
          </cell>
          <cell r="D5685" t="str">
            <v>15,50</v>
          </cell>
        </row>
        <row r="5686">
          <cell r="A5686" t="str">
            <v>03275</v>
          </cell>
          <cell r="B5686" t="str">
            <v xml:space="preserve"> FORRO C/ PLACAS LA-DE-VIDRO REVESTIDO FACE APARENTE C/ FILME PLASTICO GRAVADO, COR BRANCA TIPO</v>
          </cell>
          <cell r="C5686" t="str">
            <v>M2</v>
          </cell>
          <cell r="D5686" t="str">
            <v>58,00</v>
          </cell>
        </row>
        <row r="5687">
          <cell r="A5687" t="str">
            <v>03286</v>
          </cell>
          <cell r="B5687" t="str">
            <v xml:space="preserve"> FORRO DE MADEIRA CEDRINHO OU EQUIV C/ FRISO MACHO/FEMEA - DIMENSOES APROX 10 X 1CM (SEM COLOC)</v>
          </cell>
          <cell r="C5687" t="str">
            <v>M2</v>
          </cell>
          <cell r="D5687" t="str">
            <v>27,63</v>
          </cell>
        </row>
        <row r="5688">
          <cell r="A5688" t="str">
            <v>03287</v>
          </cell>
          <cell r="B5688" t="str">
            <v xml:space="preserve"> FORRO DE MADEIRA IMBUIA OU EQUIV C/ FRISO MACHO/FEMEA - DIMENSOES APROX 10 X 1CM (SEM COLOC)</v>
          </cell>
          <cell r="C5688" t="str">
            <v>M2</v>
          </cell>
          <cell r="D5688" t="str">
            <v>65,00</v>
          </cell>
        </row>
        <row r="5689">
          <cell r="A5689" t="str">
            <v>03285</v>
          </cell>
          <cell r="B5689" t="str">
            <v xml:space="preserve"> FORRO DE MADEIRA PINHO OU EQUIV C/ FRISO MACHO/FEMEA - DIMENSOES APROX 10 X 1CM (SEM COLOC)</v>
          </cell>
          <cell r="C5689" t="str">
            <v>M2</v>
          </cell>
          <cell r="D5689" t="str">
            <v>32,47</v>
          </cell>
        </row>
        <row r="5690">
          <cell r="A5690" t="str">
            <v>03283</v>
          </cell>
          <cell r="B5690" t="str">
            <v xml:space="preserve"> FORRO DE MADEIRA PINUS OU EQUIV C/ FRISO MACHO/FEMEA - DIMENSOES APROX 10 X 1CM (SEM COLOC)</v>
          </cell>
          <cell r="C5690" t="str">
            <v>M2</v>
          </cell>
          <cell r="D5690" t="str">
            <v>13,55</v>
          </cell>
        </row>
        <row r="5691">
          <cell r="A5691" t="str">
            <v>11587</v>
          </cell>
          <cell r="B5691" t="str">
            <v xml:space="preserve"> FORRO DE PVC EM REGUA DE 100 MM (COM COLOCACAO, EXCLUSIVE ESTRUTURA DE SUPORTE)</v>
          </cell>
          <cell r="C5691" t="str">
            <v>M2</v>
          </cell>
          <cell r="D5691" t="str">
            <v>24,00</v>
          </cell>
        </row>
        <row r="5692">
          <cell r="A5692" t="str">
            <v>11585</v>
          </cell>
          <cell r="B5692" t="str">
            <v xml:space="preserve"> FORRO EM PLACAS COMPOSTAS POR VERMICULITA EXPANDIDA E LA MINERAL, 15MM, COLOCADO</v>
          </cell>
          <cell r="C5692" t="str">
            <v>M2</v>
          </cell>
          <cell r="D5692" t="str">
            <v>76,47</v>
          </cell>
        </row>
        <row r="5693">
          <cell r="A5693" t="str">
            <v>11586</v>
          </cell>
          <cell r="B5693" t="str">
            <v xml:space="preserve"> FORRO METALICO (ACO GALVANIZADO) EM REGUAS</v>
          </cell>
          <cell r="C5693" t="str">
            <v>M2</v>
          </cell>
          <cell r="D5693" t="str">
            <v>109,76</v>
          </cell>
        </row>
        <row r="5694">
          <cell r="A5694" t="str">
            <v>03273</v>
          </cell>
          <cell r="B5694" t="str">
            <v xml:space="preserve"> FORRO TP PACOTE CHAPAS FIBRA MAD SOFT PINT BRANCA LISA484 X 2484MM E=12MM INCL SUSTENTACAO</v>
          </cell>
          <cell r="C5694" t="str">
            <v>M2</v>
          </cell>
          <cell r="D5694" t="str">
            <v>36,50</v>
          </cell>
        </row>
        <row r="5695">
          <cell r="A5695" t="str">
            <v>11583</v>
          </cell>
          <cell r="B5695" t="str">
            <v xml:space="preserve"> FORRO TP PACOTE CHAPAS FIBRA MAD SOFT PINT BRANCA TEXT 484 X 1234MM E=12MM INCL SUSTENTACAO</v>
          </cell>
          <cell r="C5695" t="str">
            <v>M2</v>
          </cell>
          <cell r="D5695" t="str">
            <v>89,18</v>
          </cell>
        </row>
        <row r="5696">
          <cell r="A5696" t="str">
            <v>11883</v>
          </cell>
          <cell r="B5696" t="str">
            <v xml:space="preserve"> FOSSA "IMHOFF" PARA 100 CONTRIBUINTES</v>
          </cell>
          <cell r="C5696" t="str">
            <v>UN</v>
          </cell>
          <cell r="D5696" t="str">
            <v>5.207,37</v>
          </cell>
        </row>
        <row r="5697">
          <cell r="A5697" t="str">
            <v>11884</v>
          </cell>
          <cell r="B5697" t="str">
            <v xml:space="preserve"> FOSSA "IMHOFF" PARA 150 CONTRIBUINTES</v>
          </cell>
          <cell r="C5697" t="str">
            <v>UN</v>
          </cell>
          <cell r="D5697" t="str">
            <v>7.469,39</v>
          </cell>
        </row>
        <row r="5698">
          <cell r="A5698" t="str">
            <v>11885</v>
          </cell>
          <cell r="B5698" t="str">
            <v xml:space="preserve"> FOSSA "IMHOFF" PARA 200 CONTRIBUINTES</v>
          </cell>
          <cell r="C5698" t="str">
            <v>UN</v>
          </cell>
          <cell r="D5698" t="str">
            <v>9.197,07</v>
          </cell>
        </row>
        <row r="5699">
          <cell r="A5699" t="str">
            <v>11886</v>
          </cell>
          <cell r="B5699" t="str">
            <v xml:space="preserve"> FOSSA "IMHOFF" PARA 30 CONTRIBUINTES</v>
          </cell>
          <cell r="C5699" t="str">
            <v>UN</v>
          </cell>
          <cell r="D5699" t="str">
            <v>2.256,43</v>
          </cell>
        </row>
        <row r="5700">
          <cell r="A5700" t="str">
            <v>11888</v>
          </cell>
          <cell r="B5700" t="str">
            <v xml:space="preserve"> FOSSA "IMHOFF" PARA 75 CONTRIBUINTES</v>
          </cell>
          <cell r="C5700" t="str">
            <v>UN</v>
          </cell>
          <cell r="D5700" t="str">
            <v>3.528,09</v>
          </cell>
        </row>
        <row r="5701">
          <cell r="A5701" t="str">
            <v>11887</v>
          </cell>
          <cell r="B5701" t="str">
            <v xml:space="preserve"> FOSSA SEPTICA CILINDRICA TIPO "IMHOFF", COM TAMPA, PARA 50 CONTRIBUINTES</v>
          </cell>
          <cell r="C5701" t="str">
            <v>UN</v>
          </cell>
          <cell r="D5701" t="str">
            <v>2.730,00</v>
          </cell>
        </row>
        <row r="5702">
          <cell r="A5702" t="str">
            <v>03277</v>
          </cell>
          <cell r="B5702" t="str">
            <v xml:space="preserve"> FOSSA SEPTICA CONCRETO PRE MOLDADO PARA 10 CONTRIBUINTES - 90 X 90 CM</v>
          </cell>
          <cell r="C5702" t="str">
            <v>UN</v>
          </cell>
          <cell r="D5702" t="str">
            <v>720,50</v>
          </cell>
        </row>
        <row r="5703">
          <cell r="A5703" t="str">
            <v>03281</v>
          </cell>
          <cell r="B5703" t="str">
            <v xml:space="preserve"> FOSSA SEPTICA CONCRETO PRE MOLDADO PARA 5 CONTRIBUINTES - 90 X 70 CM</v>
          </cell>
          <cell r="C5703" t="str">
            <v>UN</v>
          </cell>
          <cell r="D5703" t="str">
            <v>560,39</v>
          </cell>
        </row>
        <row r="5704">
          <cell r="A5704" t="str">
            <v>14576</v>
          </cell>
          <cell r="B5704" t="str">
            <v xml:space="preserve"> FRESADORA DE ASFALTO A FRIO, CIBER, MODELO 1900 DC, POTÊNCIA 297 KW (398 HP), LARG. = 2M .</v>
          </cell>
          <cell r="C5704" t="str">
            <v>UN</v>
          </cell>
          <cell r="D5704" t="str">
            <v>1.989.720,55</v>
          </cell>
        </row>
        <row r="5705">
          <cell r="A5705" t="str">
            <v>13877</v>
          </cell>
          <cell r="B5705" t="str">
            <v xml:space="preserve"> FRESADORA DE ASFALTO A FRIO, WIRTGEN, MODELO W 1000, LARG = 1M, POTÊNCIA ( 206 HP )</v>
          </cell>
          <cell r="C5705" t="str">
            <v>UN</v>
          </cell>
          <cell r="D5705" t="str">
            <v>1.044.176,12</v>
          </cell>
        </row>
        <row r="5706">
          <cell r="A5706" t="str">
            <v>07308</v>
          </cell>
          <cell r="B5706" t="str">
            <v xml:space="preserve"> FUNDO ANTICORROSIVO TIPO ZARCAO OU EQUIV</v>
          </cell>
          <cell r="C5706" t="str">
            <v>GL</v>
          </cell>
          <cell r="D5706" t="str">
            <v>71,54</v>
          </cell>
        </row>
        <row r="5707">
          <cell r="A5707" t="str">
            <v>07307</v>
          </cell>
          <cell r="B5707" t="str">
            <v xml:space="preserve"> FUNDO ANTICORROSIVO TIPO ZARCAO OU EQUIV</v>
          </cell>
          <cell r="C5707" t="str">
            <v>L</v>
          </cell>
          <cell r="D5707" t="str">
            <v>19,87</v>
          </cell>
        </row>
        <row r="5708">
          <cell r="A5708" t="str">
            <v>06089</v>
          </cell>
          <cell r="B5708" t="str">
            <v xml:space="preserve"> FUNDO PREPARADOR DE PAREDES(ACRILICO)</v>
          </cell>
          <cell r="C5708" t="str">
            <v>GL</v>
          </cell>
          <cell r="D5708" t="str">
            <v>80,31</v>
          </cell>
        </row>
        <row r="5709">
          <cell r="A5709" t="str">
            <v>06086</v>
          </cell>
          <cell r="B5709" t="str">
            <v xml:space="preserve"> FUNDO SINTETICO NIVELADOR BRANCO FOSCO PARA MADEIRA</v>
          </cell>
          <cell r="C5709" t="str">
            <v>GL</v>
          </cell>
          <cell r="D5709" t="str">
            <v>44,74</v>
          </cell>
        </row>
        <row r="5710">
          <cell r="A5710" t="str">
            <v>03291</v>
          </cell>
          <cell r="B5710" t="str">
            <v xml:space="preserve"> FURADEIRA DE IMPACTO, PORTATIL, ELETRICA, TIPO INDUSTRIAL, COM MADRIL DE 5/8" (LOCACAO)</v>
          </cell>
          <cell r="C5710" t="str">
            <v>H</v>
          </cell>
          <cell r="D5710" t="str">
            <v>0,68</v>
          </cell>
        </row>
        <row r="5711">
          <cell r="A5711" t="str">
            <v>03292</v>
          </cell>
          <cell r="B5711" t="str">
            <v xml:space="preserve"> FUSÍVEL NH 20 A TAMANHO 00</v>
          </cell>
          <cell r="C5711" t="str">
            <v>UN</v>
          </cell>
          <cell r="D5711" t="str">
            <v>7,16</v>
          </cell>
        </row>
        <row r="5712">
          <cell r="A5712" t="str">
            <v>12344</v>
          </cell>
          <cell r="B5712" t="str">
            <v xml:space="preserve"> FUSIVEL DIAZED 20A</v>
          </cell>
          <cell r="C5712" t="str">
            <v>UN</v>
          </cell>
          <cell r="D5712" t="str">
            <v>0,68</v>
          </cell>
        </row>
        <row r="5713">
          <cell r="A5713" t="str">
            <v>12343</v>
          </cell>
          <cell r="B5713" t="str">
            <v xml:space="preserve"> FUSIVEL DIAZED 35A</v>
          </cell>
          <cell r="C5713" t="str">
            <v>UN</v>
          </cell>
          <cell r="D5713" t="str">
            <v>0,87</v>
          </cell>
        </row>
        <row r="5714">
          <cell r="A5714" t="str">
            <v>12345</v>
          </cell>
          <cell r="B5714" t="str">
            <v xml:space="preserve"> FUSIVEL DIAZED 80A</v>
          </cell>
          <cell r="C5714" t="str">
            <v>UN</v>
          </cell>
          <cell r="D5714" t="str">
            <v>1,21</v>
          </cell>
        </row>
        <row r="5715">
          <cell r="A5715" t="str">
            <v>12346</v>
          </cell>
          <cell r="B5715" t="str">
            <v xml:space="preserve"> FUSIVEL FACA 100A - 250V FIXO</v>
          </cell>
          <cell r="C5715" t="str">
            <v>UN</v>
          </cell>
          <cell r="D5715" t="str">
            <v>4,60</v>
          </cell>
        </row>
        <row r="5716">
          <cell r="A5716" t="str">
            <v>12348</v>
          </cell>
          <cell r="B5716" t="str">
            <v xml:space="preserve"> FUSIVEL FACA 250 A 400A - 250V FIXO</v>
          </cell>
          <cell r="C5716" t="str">
            <v>UN</v>
          </cell>
          <cell r="D5716" t="str">
            <v>11,84</v>
          </cell>
        </row>
        <row r="5717">
          <cell r="A5717" t="str">
            <v>03302</v>
          </cell>
          <cell r="B5717" t="str">
            <v xml:space="preserve"> FUSIVEL NH 100A TAM. 00</v>
          </cell>
          <cell r="C5717" t="str">
            <v>UN</v>
          </cell>
          <cell r="D5717" t="str">
            <v>6,68</v>
          </cell>
        </row>
        <row r="5718">
          <cell r="A5718" t="str">
            <v>03297</v>
          </cell>
          <cell r="B5718" t="str">
            <v xml:space="preserve"> FUSIVEL NH 125A TAM. 00</v>
          </cell>
          <cell r="C5718" t="str">
            <v>UN</v>
          </cell>
          <cell r="D5718" t="str">
            <v>6,89</v>
          </cell>
        </row>
        <row r="5719">
          <cell r="A5719" t="str">
            <v>03294</v>
          </cell>
          <cell r="B5719" t="str">
            <v xml:space="preserve"> FUSIVEL NH 160A TAM. 00</v>
          </cell>
          <cell r="C5719" t="str">
            <v>UN</v>
          </cell>
          <cell r="D5719" t="str">
            <v>6,67</v>
          </cell>
        </row>
        <row r="5720">
          <cell r="A5720" t="str">
            <v>03298</v>
          </cell>
          <cell r="B5720" t="str">
            <v xml:space="preserve"> FUSIVEL NH 200A TAM. 01</v>
          </cell>
          <cell r="C5720" t="str">
            <v>UN</v>
          </cell>
          <cell r="D5720" t="str">
            <v>10,50</v>
          </cell>
        </row>
        <row r="5721">
          <cell r="A5721" t="str">
            <v>03300</v>
          </cell>
          <cell r="B5721" t="str">
            <v xml:space="preserve"> FUSIVEL NH 250A TAM. 00</v>
          </cell>
          <cell r="C5721" t="str">
            <v>UN</v>
          </cell>
          <cell r="D5721" t="str">
            <v>8,16</v>
          </cell>
        </row>
        <row r="5722">
          <cell r="A5722" t="str">
            <v>03301</v>
          </cell>
          <cell r="B5722" t="str">
            <v xml:space="preserve"> FUSIVEL NH 250A TAM. 01</v>
          </cell>
          <cell r="C5722" t="str">
            <v>UN</v>
          </cell>
          <cell r="D5722" t="str">
            <v>11,59</v>
          </cell>
        </row>
        <row r="5723">
          <cell r="A5723" t="str">
            <v>03293</v>
          </cell>
          <cell r="B5723" t="str">
            <v xml:space="preserve"> FUSIVEL NH 36A TAM. 00</v>
          </cell>
          <cell r="C5723" t="str">
            <v>UN</v>
          </cell>
          <cell r="D5723" t="str">
            <v>6,96</v>
          </cell>
        </row>
        <row r="5724">
          <cell r="A5724" t="str">
            <v>03295</v>
          </cell>
          <cell r="B5724" t="str">
            <v xml:space="preserve"> FUSIVEL NH 50A TAM. 00</v>
          </cell>
          <cell r="C5724" t="str">
            <v>UN</v>
          </cell>
          <cell r="D5724" t="str">
            <v>6,82</v>
          </cell>
        </row>
        <row r="5725">
          <cell r="A5725" t="str">
            <v>03299</v>
          </cell>
          <cell r="B5725" t="str">
            <v xml:space="preserve"> FUSIVEL NH 63A TAM. 00</v>
          </cell>
          <cell r="C5725" t="str">
            <v>UN</v>
          </cell>
          <cell r="D5725" t="str">
            <v>6,82</v>
          </cell>
        </row>
        <row r="5726">
          <cell r="A5726" t="str">
            <v>03296</v>
          </cell>
          <cell r="B5726" t="str">
            <v xml:space="preserve"> FUSIVEL NH 80A TAM. 00</v>
          </cell>
          <cell r="C5726" t="str">
            <v>UN</v>
          </cell>
          <cell r="D5726" t="str">
            <v>6,23</v>
          </cell>
        </row>
        <row r="5727">
          <cell r="A5727" t="str">
            <v>12353</v>
          </cell>
          <cell r="B5727" t="str">
            <v xml:space="preserve"> FUSIVEL ROSCA 15A - 250V FIXO</v>
          </cell>
          <cell r="C5727" t="str">
            <v>UN</v>
          </cell>
          <cell r="D5727" t="str">
            <v>1,09</v>
          </cell>
        </row>
        <row r="5728">
          <cell r="A5728" t="str">
            <v>03304</v>
          </cell>
          <cell r="B5728" t="str">
            <v xml:space="preserve"> FUSIVEL TIPO CARTUCHO 100A - 250V</v>
          </cell>
          <cell r="C5728" t="str">
            <v>UN</v>
          </cell>
          <cell r="D5728" t="str">
            <v>23,46</v>
          </cell>
        </row>
        <row r="5729">
          <cell r="A5729" t="str">
            <v>13372</v>
          </cell>
          <cell r="B5729" t="str">
            <v xml:space="preserve"> FUSIVEL TIPO CARTUCHO 100A - 600V</v>
          </cell>
          <cell r="C5729" t="str">
            <v>UN</v>
          </cell>
          <cell r="D5729" t="str">
            <v>38,35</v>
          </cell>
        </row>
        <row r="5730">
          <cell r="A5730" t="str">
            <v>03306</v>
          </cell>
          <cell r="B5730" t="str">
            <v xml:space="preserve"> FUSIVEL TIPO CARTUCHO 50A - 250V</v>
          </cell>
          <cell r="C5730" t="str">
            <v>UN</v>
          </cell>
          <cell r="D5730" t="str">
            <v>6,53</v>
          </cell>
        </row>
        <row r="5731">
          <cell r="A5731" t="str">
            <v>03305</v>
          </cell>
          <cell r="B5731" t="str">
            <v xml:space="preserve"> FUSIVEL TIPO CARTUCHO 60A - 250V</v>
          </cell>
          <cell r="C5731" t="str">
            <v>UN</v>
          </cell>
          <cell r="D5731" t="str">
            <v>6,12</v>
          </cell>
        </row>
        <row r="5732">
          <cell r="A5732" t="str">
            <v>13371</v>
          </cell>
          <cell r="B5732" t="str">
            <v xml:space="preserve"> FUSIVEL TIPO CARTUCHO 60A - 600V</v>
          </cell>
          <cell r="C5732" t="str">
            <v>UN</v>
          </cell>
          <cell r="D5732" t="str">
            <v>17,88</v>
          </cell>
        </row>
        <row r="5733">
          <cell r="A5733" t="str">
            <v>03303</v>
          </cell>
          <cell r="B5733" t="str">
            <v xml:space="preserve"> FUSIVEL TIPO CARTUCHO, CORPO CERAMICO, DE 30 A - 250 V, DIMENSOES DE 14 X 51</v>
          </cell>
          <cell r="C5733" t="str">
            <v>UN</v>
          </cell>
          <cell r="D5733" t="str">
            <v>3,40</v>
          </cell>
        </row>
        <row r="5734">
          <cell r="A5734" t="str">
            <v>11596</v>
          </cell>
          <cell r="B5734" t="str">
            <v xml:space="preserve"> GABIAO TIPO CAIXA MALHA HEXAGONAL 8 X 10 CM (ZN/AL), FIO 2,7 MM, DIM 2,0 X 1,0 X 0,5 M</v>
          </cell>
          <cell r="C5734" t="str">
            <v>UN</v>
          </cell>
          <cell r="D5734" t="str">
            <v>168,07</v>
          </cell>
        </row>
        <row r="5735">
          <cell r="A5735" t="str">
            <v>03310</v>
          </cell>
          <cell r="B5735" t="str">
            <v xml:space="preserve"> GABIAO MANTA (COLCHAO) MALHA HEXAG 8 X 10CM FIO GALV/ZINC 2,2 A 2,4MM - 4,0 X 2,0 X 0,3M</v>
          </cell>
          <cell r="C5735" t="str">
            <v>M3</v>
          </cell>
          <cell r="D5735" t="str">
            <v>203,19</v>
          </cell>
        </row>
        <row r="5736">
          <cell r="A5736" t="str">
            <v>11591</v>
          </cell>
          <cell r="B5736" t="str">
            <v xml:space="preserve"> GABIAO MANTA (COLCHAO) MALHA HEXAGONAL 6 X 8 CM (ZN/AL), FIO 2,0 MM, DIM 4,0 X 2,0 X 0,23 M</v>
          </cell>
          <cell r="C5736" t="str">
            <v>UN</v>
          </cell>
          <cell r="D5736" t="str">
            <v>714,05</v>
          </cell>
        </row>
        <row r="5737">
          <cell r="A5737" t="str">
            <v>11590</v>
          </cell>
          <cell r="B5737" t="str">
            <v xml:space="preserve"> GABIAO MANTA (COLCHAO) MALHA HEXAGONAL 8 X 10 CM (ZN/AL), FIO 2,0 MM, DIM 4,0 X 2,0 X 0,3 M</v>
          </cell>
          <cell r="C5737" t="str">
            <v>UN</v>
          </cell>
          <cell r="D5737" t="str">
            <v>531,96</v>
          </cell>
        </row>
        <row r="5738">
          <cell r="A5738" t="str">
            <v>11588</v>
          </cell>
          <cell r="B5738" t="str">
            <v xml:space="preserve"> GABIAO MANTA/COLCHAO 6 X 8CM FIO 2MM REVESTIDO C/ PVC 4 X 2 X 0,23M</v>
          </cell>
          <cell r="C5738" t="str">
            <v>UN</v>
          </cell>
          <cell r="D5738" t="str">
            <v>506,36</v>
          </cell>
        </row>
        <row r="5739">
          <cell r="A5739" t="str">
            <v>11594</v>
          </cell>
          <cell r="B5739" t="str">
            <v xml:space="preserve"> GABIAO SACO MALHA HEXAGONAL 8 X 10 CM (ZN/AL + PVC), FIO 2,4 MM, DIM 3,0 X 0,65 M</v>
          </cell>
          <cell r="C5739" t="str">
            <v>UN</v>
          </cell>
          <cell r="D5739" t="str">
            <v>151,98</v>
          </cell>
        </row>
        <row r="5740">
          <cell r="A5740" t="str">
            <v>03311</v>
          </cell>
          <cell r="B5740" t="str">
            <v xml:space="preserve"> GABIAO SACO MALHA HEXAGONAL 8 X 10 CM (ZN/AL +PVC), FIO 2,4 MM, H=0,65 M</v>
          </cell>
          <cell r="C5740" t="str">
            <v>M3</v>
          </cell>
          <cell r="D5740" t="str">
            <v>137,85</v>
          </cell>
        </row>
        <row r="5741">
          <cell r="A5741" t="str">
            <v>11599</v>
          </cell>
          <cell r="B5741" t="str">
            <v xml:space="preserve"> GABIAO SACO MALHA HEXAGONAL 8 X 10 CM (ZN/AL), FIO 2,7 MM, DIM 4,0 X 0,65 M</v>
          </cell>
          <cell r="C5741" t="str">
            <v>UN</v>
          </cell>
          <cell r="D5741" t="str">
            <v>192,96</v>
          </cell>
        </row>
        <row r="5742">
          <cell r="A5742" t="str">
            <v>11593</v>
          </cell>
          <cell r="B5742" t="str">
            <v xml:space="preserve"> GABIAO TIPO CAIXA MALHA HEXAGONAL 8 X 10 CM (ZN/AL + PVC), FIO 2,4 MM, DIM 2,0 X 1,0 X 1,0 M</v>
          </cell>
          <cell r="C5742" t="str">
            <v>UN</v>
          </cell>
          <cell r="D5742" t="str">
            <v>283,54</v>
          </cell>
        </row>
        <row r="5743">
          <cell r="A5743" t="str">
            <v>03314</v>
          </cell>
          <cell r="B5743" t="str">
            <v xml:space="preserve"> GABIAO TIPO CAIXA MALHA HEXAGONAL 8 X 10 CM (ZN/AL + PVC), FIO 2,4 MM, H=0,50 M</v>
          </cell>
          <cell r="C5743" t="str">
            <v>M3</v>
          </cell>
          <cell r="D5743" t="str">
            <v>139,12</v>
          </cell>
        </row>
        <row r="5744">
          <cell r="A5744" t="str">
            <v>11592</v>
          </cell>
          <cell r="B5744" t="str">
            <v xml:space="preserve"> GABIAO TIPO CAIXA MALHA HEXAGONAL 8 X 10 CM (ZN/AL + PVC), FIO 2,4 MM, DIM 2,0 X 1,0 X 0,5 M</v>
          </cell>
          <cell r="C5744" t="str">
            <v>UN</v>
          </cell>
          <cell r="D5744" t="str">
            <v>200,64</v>
          </cell>
        </row>
        <row r="5745">
          <cell r="A5745" t="str">
            <v>11597</v>
          </cell>
          <cell r="B5745" t="str">
            <v xml:space="preserve"> GABIAO TIPO CAIXA MALHA HEXAGONAL 8 X 10 CM (ZN/AL), FIO 2,7 MM, DIM 2,0 X 1,0 X 1,0 M</v>
          </cell>
          <cell r="C5745" t="str">
            <v>UN</v>
          </cell>
          <cell r="D5745" t="str">
            <v>241,57</v>
          </cell>
        </row>
        <row r="5746">
          <cell r="A5746" t="str">
            <v>03309</v>
          </cell>
          <cell r="B5746" t="str">
            <v xml:space="preserve"> GABIAO TIPO CAIXA MALHA HEXAGONAL 8 X 10 CM (ZN/AL), FIO 2,7 MM, H=0,50 M</v>
          </cell>
          <cell r="C5746" t="str">
            <v>M3</v>
          </cell>
          <cell r="D5746" t="str">
            <v>168,07</v>
          </cell>
        </row>
        <row r="5747">
          <cell r="A5747" t="str">
            <v>04315</v>
          </cell>
          <cell r="B5747" t="str">
            <v xml:space="preserve"> GANCHO CHATO EM FG L=110MM P/ RECOBRIMENTO=100MM SECAO 1/8X1/2" (3MMX12MM) P/ FIXAR TELHA</v>
          </cell>
          <cell r="C5747" t="str">
            <v>UN</v>
          </cell>
          <cell r="D5747" t="str">
            <v>2,26</v>
          </cell>
        </row>
        <row r="5748">
          <cell r="A5748" t="str">
            <v>00402</v>
          </cell>
          <cell r="B5748" t="str">
            <v xml:space="preserve"> GANCHO SUSPENSAO OLHAL EM ACO GALV, ESPESSURA 16MM, ABERTURA 21MM</v>
          </cell>
          <cell r="C5748" t="str">
            <v>UN</v>
          </cell>
          <cell r="D5748" t="str">
            <v>5,23</v>
          </cell>
        </row>
        <row r="5749">
          <cell r="A5749" t="str">
            <v>12362</v>
          </cell>
          <cell r="B5749" t="str">
            <v xml:space="preserve"> GANCHO SUSPENSAO PORCA-OLHAL EM ACO GALV ESPESSURA 16MM, ABERTURA 21MM</v>
          </cell>
          <cell r="C5749" t="str">
            <v>UN</v>
          </cell>
          <cell r="D5749" t="str">
            <v>2,83</v>
          </cell>
        </row>
        <row r="5750">
          <cell r="A5750" t="str">
            <v>02715</v>
          </cell>
          <cell r="B5750" t="str">
            <v xml:space="preserve"> GARFO OU CADINHO CURVO, FORCADO, SEM CABO</v>
          </cell>
          <cell r="C5750" t="str">
            <v>UN</v>
          </cell>
          <cell r="D5750" t="str">
            <v>11,85</v>
          </cell>
        </row>
        <row r="5751">
          <cell r="A5751" t="str">
            <v>04226</v>
          </cell>
          <cell r="B5751" t="str">
            <v xml:space="preserve"> GAS DE COZINHA - GLP</v>
          </cell>
          <cell r="C5751" t="str">
            <v>KG</v>
          </cell>
          <cell r="D5751" t="str">
            <v>3,86</v>
          </cell>
        </row>
        <row r="5752">
          <cell r="A5752" t="str">
            <v>04222</v>
          </cell>
          <cell r="B5752" t="str">
            <v xml:space="preserve"> GASOLINA COMUM</v>
          </cell>
          <cell r="C5752" t="str">
            <v>L</v>
          </cell>
          <cell r="D5752" t="str">
            <v>2,71</v>
          </cell>
        </row>
        <row r="5753">
          <cell r="A5753" t="str">
            <v>04013</v>
          </cell>
          <cell r="B5753" t="str">
            <v xml:space="preserve"> GEOTEXTIL NAO TECIDO AGULHADO DE FILAMENTOS CONTINUOS 100% POLIESTER RT 09 P/ DRENAGEM TIPO</v>
          </cell>
          <cell r="C5753" t="str">
            <v>M2</v>
          </cell>
          <cell r="D5753" t="str">
            <v>4,24</v>
          </cell>
        </row>
        <row r="5754">
          <cell r="A5754" t="str">
            <v>04011</v>
          </cell>
          <cell r="B5754" t="str">
            <v xml:space="preserve"> GEOTEXTIL NAO TECIDO AGULHADO DE FILAMENTOS CONTINUOS 100% POLIESTER RT 10 TIPO BIDIM OU EQUIV</v>
          </cell>
          <cell r="C5754" t="str">
            <v>M2</v>
          </cell>
          <cell r="D5754" t="str">
            <v>5,59</v>
          </cell>
        </row>
        <row r="5755">
          <cell r="A5755" t="str">
            <v>04021</v>
          </cell>
          <cell r="B5755" t="str">
            <v xml:space="preserve"> GEOTEXTIL NAO TECIDO AGULHADO DE FILAMENTOS CONTINUOS 100% POLIESTER RT 14 P/ DRENAGEM TIPO</v>
          </cell>
          <cell r="C5755" t="str">
            <v>M2</v>
          </cell>
          <cell r="D5755" t="str">
            <v>6,08</v>
          </cell>
        </row>
        <row r="5756">
          <cell r="A5756" t="str">
            <v>04019</v>
          </cell>
          <cell r="B5756" t="str">
            <v xml:space="preserve"> GEOTEXTIL NAO TECIDO AGULHADO DE FILAMENTOS CONTINUOS 100% POLIESTER RT 16 TIPO BIDIM OU EQUIV</v>
          </cell>
          <cell r="C5756" t="str">
            <v>M2</v>
          </cell>
          <cell r="D5756" t="str">
            <v>8,54</v>
          </cell>
        </row>
        <row r="5757">
          <cell r="A5757" t="str">
            <v>04012</v>
          </cell>
          <cell r="B5757" t="str">
            <v xml:space="preserve"> GEOTEXTIL NAO TECIDO AGULHADO DE FILAMENTOS CONTINUOS 100% POLIESTER RT 21 TIPO BIDIM OU EQUIV</v>
          </cell>
          <cell r="C5757" t="str">
            <v>M2</v>
          </cell>
          <cell r="D5757" t="str">
            <v>10,44</v>
          </cell>
        </row>
        <row r="5758">
          <cell r="A5758" t="str">
            <v>04020</v>
          </cell>
          <cell r="B5758" t="str">
            <v xml:space="preserve"> GEOTEXTIL NAO TECIDO AGULHADO DE FILAMENTOS CONTINUOS 100% POLIESTER RT 26 TIPO BIDIM OU EQUIV</v>
          </cell>
          <cell r="C5758" t="str">
            <v>M2</v>
          </cell>
          <cell r="D5758" t="str">
            <v>13,29</v>
          </cell>
        </row>
        <row r="5759">
          <cell r="A5759" t="str">
            <v>04018</v>
          </cell>
          <cell r="B5759" t="str">
            <v xml:space="preserve"> GEOTEXTIL NAO TECIDO AGULHADO DE FILAMENTOS CONTINUOS 100% POLIESTER RT 31 TIPO BIDIM OU EQUIV</v>
          </cell>
          <cell r="C5759" t="str">
            <v>M2</v>
          </cell>
          <cell r="D5759" t="str">
            <v>16,23</v>
          </cell>
        </row>
        <row r="5760">
          <cell r="A5760" t="str">
            <v>11360</v>
          </cell>
          <cell r="B5760" t="str">
            <v xml:space="preserve"> GERADOR PORTATIL DE 5 KVA, MONOFASICO, COM MOTOR A GASOLINA DE 8 HP</v>
          </cell>
          <cell r="C5760" t="str">
            <v>UN</v>
          </cell>
          <cell r="D5760" t="str">
            <v>2.500,00</v>
          </cell>
        </row>
        <row r="5761">
          <cell r="A5761" t="str">
            <v>12872</v>
          </cell>
          <cell r="B5761" t="str">
            <v xml:space="preserve"> GESSEIRO</v>
          </cell>
          <cell r="C5761" t="str">
            <v>H</v>
          </cell>
          <cell r="D5761" t="str">
            <v>11,15</v>
          </cell>
        </row>
        <row r="5762">
          <cell r="A5762" t="str">
            <v>03315</v>
          </cell>
          <cell r="B5762" t="str">
            <v xml:space="preserve"> GESSO</v>
          </cell>
          <cell r="C5762" t="str">
            <v>KG</v>
          </cell>
          <cell r="D5762" t="str">
            <v>0,54</v>
          </cell>
        </row>
        <row r="5763">
          <cell r="A5763" t="str">
            <v>12297</v>
          </cell>
          <cell r="B5763" t="str">
            <v xml:space="preserve"> GLOBO ESFERICO DE PLASTICO TAMANHO MEDIO</v>
          </cell>
          <cell r="C5763" t="str">
            <v>UN</v>
          </cell>
          <cell r="D5763" t="str">
            <v>7,84</v>
          </cell>
        </row>
        <row r="5764">
          <cell r="A5764" t="str">
            <v>12299</v>
          </cell>
          <cell r="B5764" t="str">
            <v xml:space="preserve"> GLOBO ESFERICO DE VIDRO LISO TAMANHO GRANDE</v>
          </cell>
          <cell r="C5764" t="str">
            <v>UN</v>
          </cell>
          <cell r="D5764" t="str">
            <v>21,76</v>
          </cell>
        </row>
        <row r="5765">
          <cell r="A5765" t="str">
            <v>12298</v>
          </cell>
          <cell r="B5765" t="str">
            <v xml:space="preserve"> GLOBO ESFERICO DE VIDRO LISO TAMANHO MEDIO</v>
          </cell>
          <cell r="C5765" t="str">
            <v>UN</v>
          </cell>
          <cell r="D5765" t="str">
            <v>8,30</v>
          </cell>
        </row>
        <row r="5766">
          <cell r="A5766" t="str">
            <v>10474</v>
          </cell>
          <cell r="B5766" t="str">
            <v xml:space="preserve"> GOMALACA</v>
          </cell>
          <cell r="C5766" t="str">
            <v>KG</v>
          </cell>
          <cell r="D5766" t="str">
            <v>15,87</v>
          </cell>
        </row>
        <row r="5767">
          <cell r="A5767" t="str">
            <v>05092</v>
          </cell>
          <cell r="B5767" t="str">
            <v xml:space="preserve"> GONZO FERRO CROMADO EMBUTIR 1/2" P/ JANELA PIVOTANTE (CAPELINHA)</v>
          </cell>
          <cell r="C5767" t="str">
            <v>PAR</v>
          </cell>
          <cell r="D5767" t="str">
            <v>9,93</v>
          </cell>
        </row>
        <row r="5768">
          <cell r="A5768" t="str">
            <v>11462</v>
          </cell>
          <cell r="B5768" t="str">
            <v xml:space="preserve"> GONZO SOBREPOR LATAO P/ JANELA PIVOTANTE (CAPELINHA)</v>
          </cell>
          <cell r="C5768" t="str">
            <v>PAR</v>
          </cell>
          <cell r="D5768" t="str">
            <v>15,70</v>
          </cell>
        </row>
        <row r="5769">
          <cell r="A5769" t="str">
            <v>10701</v>
          </cell>
          <cell r="B5769" t="str">
            <v xml:space="preserve"> GRADE DE DISCO MARCA MARCHESAN (TATU) MOD. GA - 20X24" C/ 20 DISCOS, DIAM. 24"</v>
          </cell>
          <cell r="C5769" t="str">
            <v>UN</v>
          </cell>
          <cell r="D5769" t="str">
            <v>15.533,75</v>
          </cell>
        </row>
        <row r="5770">
          <cell r="A5770" t="str">
            <v>10702</v>
          </cell>
          <cell r="B5770" t="str">
            <v xml:space="preserve"> GRADE DE DISCO MECANICA MARCA MARCHESAN (TATU), MOD.GAM 24X24", REBOCAVELL, C/ 24 DISCOS DIAM 24",</v>
          </cell>
          <cell r="C5770" t="str">
            <v>UN</v>
          </cell>
          <cell r="D5770" t="str">
            <v>19.323,78</v>
          </cell>
        </row>
        <row r="5771">
          <cell r="A5771" t="str">
            <v>03318</v>
          </cell>
          <cell r="B5771" t="str">
            <v xml:space="preserve"> GRADE DE DISCO REBOCAVEL, COM 20 DISCOS DE 24" E PNEUS PARA TRANSPORTE</v>
          </cell>
          <cell r="C5771" t="str">
            <v>UN</v>
          </cell>
          <cell r="D5771" t="str">
            <v>16.400,00</v>
          </cell>
        </row>
        <row r="5772">
          <cell r="A5772" t="str">
            <v>10798</v>
          </cell>
          <cell r="B5772" t="str">
            <v xml:space="preserve"> GRADE DE DISCO REBOCAVEL, COM 20 DISCOS DE 24" E PNEUS PARA TRANSPORTE (LOCACAO)</v>
          </cell>
          <cell r="C5772" t="str">
            <v>H</v>
          </cell>
          <cell r="D5772" t="str">
            <v>13,05</v>
          </cell>
        </row>
        <row r="5773">
          <cell r="A5773" t="str">
            <v>00614</v>
          </cell>
          <cell r="B5773" t="str">
            <v xml:space="preserve"> GRADE DE PROTECAO FERRO CHATO (20 KG/M2)</v>
          </cell>
          <cell r="C5773" t="str">
            <v>M2</v>
          </cell>
          <cell r="D5773" t="str">
            <v>694,76</v>
          </cell>
        </row>
        <row r="5774">
          <cell r="A5774" t="str">
            <v>00613</v>
          </cell>
          <cell r="B5774" t="str">
            <v xml:space="preserve"> GRADE DE PROTECAO FERRO REDONDO (22 KG/M2)</v>
          </cell>
          <cell r="C5774" t="str">
            <v>M2</v>
          </cell>
          <cell r="D5774" t="str">
            <v>752,47</v>
          </cell>
        </row>
        <row r="5775">
          <cell r="A5775" t="str">
            <v>00612</v>
          </cell>
          <cell r="B5775" t="str">
            <v xml:space="preserve"> GRADE FERRO CHATO 1/4" X 1" L=25 CM (21 KG/M)</v>
          </cell>
          <cell r="C5775" t="str">
            <v>M</v>
          </cell>
          <cell r="D5775" t="str">
            <v>196,40</v>
          </cell>
        </row>
        <row r="5776">
          <cell r="A5776" t="str">
            <v>00611</v>
          </cell>
          <cell r="B5776" t="str">
            <v xml:space="preserve"> GRADE FERRO CHATO 1/4" X 5/8" L=25 CM (15 KG/M)</v>
          </cell>
          <cell r="C5776" t="str">
            <v>M</v>
          </cell>
          <cell r="D5776" t="str">
            <v>160,33</v>
          </cell>
        </row>
        <row r="5777">
          <cell r="A5777" t="str">
            <v>03324</v>
          </cell>
          <cell r="B5777" t="str">
            <v xml:space="preserve"> GRAMA BATATAIS EM PLACAS (NAO INCLUI PLANTIO)</v>
          </cell>
          <cell r="C5777" t="str">
            <v>M2</v>
          </cell>
          <cell r="D5777" t="str">
            <v>3,16</v>
          </cell>
        </row>
        <row r="5778">
          <cell r="A5778" t="str">
            <v>03322</v>
          </cell>
          <cell r="B5778" t="str">
            <v xml:space="preserve"> GRAMA EM PLACAS, EXCETO O SERVICO DE PLANTIO</v>
          </cell>
          <cell r="C5778" t="str">
            <v>M2</v>
          </cell>
          <cell r="D5778" t="str">
            <v>3,35</v>
          </cell>
        </row>
        <row r="5779">
          <cell r="A5779" t="str">
            <v>03329</v>
          </cell>
          <cell r="B5779" t="str">
            <v xml:space="preserve"> GRAMA ESMERALDA EM ROLO</v>
          </cell>
          <cell r="C5779" t="str">
            <v>M2</v>
          </cell>
          <cell r="D5779" t="str">
            <v>5,06</v>
          </cell>
        </row>
        <row r="5780">
          <cell r="A5780" t="str">
            <v>03325</v>
          </cell>
          <cell r="B5780" t="str">
            <v xml:space="preserve"> GRAMA FINA, JAPONESA, COREANA, ZOYSIA OU LOYSIA</v>
          </cell>
          <cell r="C5780" t="str">
            <v>M2</v>
          </cell>
          <cell r="D5780" t="str">
            <v>11,38</v>
          </cell>
        </row>
        <row r="5781">
          <cell r="A5781" t="str">
            <v>03319</v>
          </cell>
          <cell r="B5781" t="str">
            <v xml:space="preserve"> GRAMA INGLESA OU SANTO AGOSTINHO</v>
          </cell>
          <cell r="C5781" t="str">
            <v>M2</v>
          </cell>
          <cell r="D5781" t="str">
            <v>5,69</v>
          </cell>
        </row>
        <row r="5782">
          <cell r="A5782" t="str">
            <v>03323</v>
          </cell>
          <cell r="B5782" t="str">
            <v xml:space="preserve"> GRAMA SAO CARLOS OU CURITIBANA</v>
          </cell>
          <cell r="C5782" t="str">
            <v>M2</v>
          </cell>
          <cell r="D5782" t="str">
            <v>4,01</v>
          </cell>
        </row>
        <row r="5783">
          <cell r="A5783" t="str">
            <v>00422</v>
          </cell>
          <cell r="B5783" t="str">
            <v xml:space="preserve"> GRAMPO DE 15MM P/ CINTA DE FIXACAO DE CAIXA DE MEDICAO</v>
          </cell>
          <cell r="C5783" t="str">
            <v>UN</v>
          </cell>
          <cell r="D5783" t="str">
            <v>6,43</v>
          </cell>
        </row>
        <row r="5784">
          <cell r="A5784" t="str">
            <v>11837</v>
          </cell>
          <cell r="B5784" t="str">
            <v xml:space="preserve"> GRAMPO LINHA VIVA, DE ALUMINIO CABO PRINCIPAL ( 10 - 120MM2) DERIVACAO (10 - 70MM2)</v>
          </cell>
          <cell r="C5784" t="str">
            <v>UN</v>
          </cell>
          <cell r="D5784" t="str">
            <v>22,98</v>
          </cell>
        </row>
        <row r="5785">
          <cell r="A5785" t="str">
            <v>00426</v>
          </cell>
          <cell r="B5785" t="str">
            <v xml:space="preserve"> GRAMPO P/ HASTE DE ATERRAMENTO ATE 19MM CABO DE 10 A 25MM2</v>
          </cell>
          <cell r="C5785" t="str">
            <v>UN</v>
          </cell>
          <cell r="D5785" t="str">
            <v>1,50</v>
          </cell>
        </row>
        <row r="5786">
          <cell r="A5786" t="str">
            <v>00415</v>
          </cell>
          <cell r="B5786" t="str">
            <v xml:space="preserve"> GRAMPO P/ HASTE DE ATERRAMENTO DE 1'', CABO 6 A 50MM2</v>
          </cell>
          <cell r="C5786" t="str">
            <v>UN</v>
          </cell>
          <cell r="D5786" t="str">
            <v>4,03</v>
          </cell>
        </row>
        <row r="5787">
          <cell r="A5787" t="str">
            <v>00416</v>
          </cell>
          <cell r="B5787" t="str">
            <v xml:space="preserve"> GRAMPO P/ HASTE DE ATERRAMENTO DE 3/4", CABO 6 A 50MM2</v>
          </cell>
          <cell r="C5787" t="str">
            <v>UN</v>
          </cell>
          <cell r="D5787" t="str">
            <v>2,50</v>
          </cell>
        </row>
        <row r="5788">
          <cell r="A5788" t="str">
            <v>00425</v>
          </cell>
          <cell r="B5788" t="str">
            <v xml:space="preserve"> GRAMPO P/ HASTE DE ATERRAMENTO DE 5/8", CABO 6 A 50MM2</v>
          </cell>
          <cell r="C5788" t="str">
            <v>UN</v>
          </cell>
          <cell r="D5788" t="str">
            <v>2,26</v>
          </cell>
        </row>
        <row r="5789">
          <cell r="A5789" t="str">
            <v>01568</v>
          </cell>
          <cell r="B5789" t="str">
            <v xml:space="preserve"> GRAMPO PARALELO BIMETALICO P/ CABO 10MM2 C/ 1 PARAF</v>
          </cell>
          <cell r="C5789" t="str">
            <v>UN</v>
          </cell>
          <cell r="D5789" t="str">
            <v>7,05</v>
          </cell>
        </row>
        <row r="5790">
          <cell r="A5790" t="str">
            <v>01564</v>
          </cell>
          <cell r="B5790" t="str">
            <v xml:space="preserve"> GRAMPO PARALELO BIMETALICO P/ CABO 6 A 50MM2 C/ 2 PARAF</v>
          </cell>
          <cell r="C5790" t="str">
            <v>UN</v>
          </cell>
          <cell r="D5790" t="str">
            <v>3,31</v>
          </cell>
        </row>
        <row r="5791">
          <cell r="A5791" t="str">
            <v>01567</v>
          </cell>
          <cell r="B5791" t="str">
            <v xml:space="preserve"> GRAMPO PARALELO BIMETALICO P/ CABO 6MM2 C/ 1 PARAF</v>
          </cell>
          <cell r="C5791" t="str">
            <v>UN</v>
          </cell>
          <cell r="D5791" t="str">
            <v>5,18</v>
          </cell>
        </row>
        <row r="5792">
          <cell r="A5792" t="str">
            <v>11840</v>
          </cell>
          <cell r="B5792" t="str">
            <v xml:space="preserve"> GRAMPO PARALELO DE BRONZE PARA CABO 25MM2</v>
          </cell>
          <cell r="C5792" t="str">
            <v>UN</v>
          </cell>
          <cell r="D5792" t="str">
            <v>7,35</v>
          </cell>
        </row>
        <row r="5793">
          <cell r="A5793" t="str">
            <v>05076</v>
          </cell>
          <cell r="B5793" t="str">
            <v xml:space="preserve"> GRAMPO POLIDO P/ FIXACAO CERCA DE ARAME FARPADO</v>
          </cell>
          <cell r="C5793" t="str">
            <v>KG</v>
          </cell>
          <cell r="D5793" t="str">
            <v>6,59</v>
          </cell>
        </row>
        <row r="5794">
          <cell r="A5794" t="str">
            <v>05077</v>
          </cell>
          <cell r="B5794" t="str">
            <v xml:space="preserve"> GRAMPO POLIDO P/ FIXACAO CERCA DE ARAME GALVANIZADO</v>
          </cell>
          <cell r="C5794" t="str">
            <v>KG</v>
          </cell>
          <cell r="D5794" t="str">
            <v>6,15</v>
          </cell>
        </row>
        <row r="5795">
          <cell r="A5795" t="str">
            <v>11032</v>
          </cell>
          <cell r="B5795" t="str">
            <v xml:space="preserve"> GRAMPO U DE 5/8" N8 EM FG"</v>
          </cell>
          <cell r="C5795" t="str">
            <v>UN</v>
          </cell>
          <cell r="D5795" t="str">
            <v>8,85</v>
          </cell>
        </row>
        <row r="5796">
          <cell r="A5796" t="str">
            <v>04824</v>
          </cell>
          <cell r="B5796" t="str">
            <v xml:space="preserve"> GRANA DE MARMORE</v>
          </cell>
          <cell r="C5796" t="str">
            <v>KG</v>
          </cell>
          <cell r="D5796" t="str">
            <v>0,69</v>
          </cell>
        </row>
        <row r="5797">
          <cell r="A5797" t="str">
            <v>25930</v>
          </cell>
          <cell r="B5797" t="str">
            <v xml:space="preserve"> GRANALHA DE ACO, ESFERICA (SHOT), PARA JATEAMENTO, PENEIRA ASTM = 18 (SAE S 390)</v>
          </cell>
          <cell r="C5797" t="str">
            <v>SC25KG</v>
          </cell>
          <cell r="D5797" t="str">
            <v>97,50</v>
          </cell>
        </row>
        <row r="5798">
          <cell r="A5798" t="str">
            <v>04787</v>
          </cell>
          <cell r="B5798" t="str">
            <v xml:space="preserve"> GRANILHA DE MARMORE BRANCO</v>
          </cell>
          <cell r="C5798" t="str">
            <v>KG</v>
          </cell>
          <cell r="D5798" t="str">
            <v>0,42</v>
          </cell>
        </row>
        <row r="5799">
          <cell r="A5799" t="str">
            <v>10840</v>
          </cell>
          <cell r="B5799" t="str">
            <v xml:space="preserve"> GRANITO AMENDOA E = 2 CM ,POLIDO E LUSTRADO, PARA PISO</v>
          </cell>
          <cell r="C5799" t="str">
            <v>M2</v>
          </cell>
          <cell r="D5799" t="str">
            <v>264,41</v>
          </cell>
        </row>
        <row r="5800">
          <cell r="A5800" t="str">
            <v>11794</v>
          </cell>
          <cell r="B5800" t="str">
            <v xml:space="preserve"> GRANITO AMENDOA POLIDO PARA BANCADA ESP = 2 CM</v>
          </cell>
          <cell r="C5800" t="str">
            <v>M2</v>
          </cell>
          <cell r="D5800" t="str">
            <v>351,09</v>
          </cell>
        </row>
        <row r="5801">
          <cell r="A5801" t="str">
            <v>11795</v>
          </cell>
          <cell r="B5801" t="str">
            <v xml:space="preserve"> GRANITO CINZA POLIDO P/BANCADA E=2,5 CM</v>
          </cell>
          <cell r="C5801" t="str">
            <v>M2</v>
          </cell>
          <cell r="D5801" t="str">
            <v>283,07</v>
          </cell>
        </row>
        <row r="5802">
          <cell r="A5802" t="str">
            <v>10841</v>
          </cell>
          <cell r="B5802" t="str">
            <v xml:space="preserve"> GRANITO CINZA POLIDO PARA PISO E = 2 CM</v>
          </cell>
          <cell r="C5802" t="str">
            <v>M2</v>
          </cell>
          <cell r="D5802" t="str">
            <v>216,51</v>
          </cell>
        </row>
        <row r="5803">
          <cell r="A5803" t="str">
            <v>10842</v>
          </cell>
          <cell r="B5803" t="str">
            <v xml:space="preserve"> GRANITO PRETO TIJUCA E = 2 CM PARA PISO</v>
          </cell>
          <cell r="C5803" t="str">
            <v>M2</v>
          </cell>
          <cell r="D5803" t="str">
            <v>303,29</v>
          </cell>
        </row>
        <row r="5804">
          <cell r="A5804" t="str">
            <v>11796</v>
          </cell>
          <cell r="B5804" t="str">
            <v xml:space="preserve"> GRANITO PRETO TIJUCA POLIDO PARA BANCADA ESP = 2 CM</v>
          </cell>
          <cell r="C5804" t="str">
            <v>M2</v>
          </cell>
          <cell r="D5804" t="str">
            <v>427,72</v>
          </cell>
        </row>
        <row r="5805">
          <cell r="A5805" t="str">
            <v>04229</v>
          </cell>
          <cell r="B5805" t="str">
            <v xml:space="preserve"> GRAXA LUBRIFICANTE</v>
          </cell>
          <cell r="C5805" t="str">
            <v>KG</v>
          </cell>
          <cell r="D5805" t="str">
            <v>16,14</v>
          </cell>
        </row>
        <row r="5806">
          <cell r="A5806" t="str">
            <v>11244</v>
          </cell>
          <cell r="B5806" t="str">
            <v xml:space="preserve"> GRELHA FOFO ARTICULADA C/ REQUADRO P/ CAIXA RALO 290 X 870MM 135KG CARGA MAX 1.000KG P/ CAPTACAO</v>
          </cell>
          <cell r="C5806" t="str">
            <v>UN</v>
          </cell>
          <cell r="D5806" t="str">
            <v>340,00</v>
          </cell>
        </row>
        <row r="5807">
          <cell r="A5807" t="str">
            <v>11245</v>
          </cell>
          <cell r="B5807" t="str">
            <v xml:space="preserve"> GRELHA FOFO C/ REQUADRO P/ CAIXA RALO 290 X 870MM 135KG CARGA MAX 10.000KG P/ CAPTACAO AGUA</v>
          </cell>
          <cell r="C5807" t="str">
            <v>UN</v>
          </cell>
          <cell r="D5807" t="str">
            <v>314,00</v>
          </cell>
        </row>
        <row r="5808">
          <cell r="A5808" t="str">
            <v>21048</v>
          </cell>
          <cell r="B5808" t="str">
            <v xml:space="preserve"> GRELHA FOFO P/ CANALETA 10 X 100 X 1000MM P/ GARAGEM E ESTACIONAMENTO</v>
          </cell>
          <cell r="C5808" t="str">
            <v>UN</v>
          </cell>
          <cell r="D5808" t="str">
            <v>32,40</v>
          </cell>
        </row>
        <row r="5809">
          <cell r="A5809" t="str">
            <v>11235</v>
          </cell>
          <cell r="B5809" t="str">
            <v xml:space="preserve"> GRELHA FOFO P/ CANALETA 15 X 150 X 1000MM P/ GARAGEM E ESTACIONAMENTO</v>
          </cell>
          <cell r="C5809" t="str">
            <v>UN</v>
          </cell>
          <cell r="D5809" t="str">
            <v>46,00</v>
          </cell>
        </row>
        <row r="5810">
          <cell r="A5810" t="str">
            <v>11236</v>
          </cell>
          <cell r="B5810" t="str">
            <v xml:space="preserve"> GRELHA FOFO P/ CANALETA 15 X 200 X 1000MM P/ GARAGEM E ESTACIONAMENTO</v>
          </cell>
          <cell r="C5810" t="str">
            <v>UN</v>
          </cell>
          <cell r="D5810" t="str">
            <v>60,00</v>
          </cell>
        </row>
        <row r="5811">
          <cell r="A5811" t="str">
            <v>21049</v>
          </cell>
          <cell r="B5811" t="str">
            <v xml:space="preserve"> GRELHA FOFO P/ CANALETA 15 X 250 X 1000MM P/ GARAGEM E ESTACIONAMENTO</v>
          </cell>
          <cell r="C5811" t="str">
            <v>UN</v>
          </cell>
          <cell r="D5811" t="str">
            <v>90,00</v>
          </cell>
        </row>
        <row r="5812">
          <cell r="A5812" t="str">
            <v>21050</v>
          </cell>
          <cell r="B5812" t="str">
            <v xml:space="preserve"> GRELHA FOFO P/ CANALETA 18 X 100 X 1000MM P/ GARAGEM E ESTACIONAMENTO</v>
          </cell>
          <cell r="C5812" t="str">
            <v>UN</v>
          </cell>
          <cell r="D5812" t="str">
            <v>138,00</v>
          </cell>
        </row>
        <row r="5813">
          <cell r="A5813" t="str">
            <v>21051</v>
          </cell>
          <cell r="B5813" t="str">
            <v xml:space="preserve"> GRELHA FOFO P/ CANALETA 18 X 300 X 1000MM P/ GARAGEM E ESTACIONAMENTO</v>
          </cell>
          <cell r="C5813" t="str">
            <v>UN</v>
          </cell>
          <cell r="D5813" t="str">
            <v>120,00</v>
          </cell>
        </row>
        <row r="5814">
          <cell r="A5814" t="str">
            <v>21052</v>
          </cell>
          <cell r="B5814" t="str">
            <v xml:space="preserve"> GRELHA FOFO P/ CANALETA 25 X 300 X 1000MM P/ GARAGEM E ESTACIONAMENTO</v>
          </cell>
          <cell r="C5814" t="str">
            <v>UN</v>
          </cell>
          <cell r="D5814" t="str">
            <v>152,00</v>
          </cell>
        </row>
        <row r="5815">
          <cell r="A5815" t="str">
            <v>21053</v>
          </cell>
          <cell r="B5815" t="str">
            <v xml:space="preserve"> GRELHA FOFO P/ CANALETA 25 X 400 X 1000MM P/ GARAGEM E ESTACIONAMENTO</v>
          </cell>
          <cell r="C5815" t="str">
            <v>UN</v>
          </cell>
          <cell r="D5815" t="str">
            <v>153,60</v>
          </cell>
        </row>
        <row r="5816">
          <cell r="A5816" t="str">
            <v>21054</v>
          </cell>
          <cell r="B5816" t="str">
            <v xml:space="preserve"> GRELHA FOFO P/ CANALETA 40 X 300 X 1000MM P/ GARAGEM E ESTACIONAMENTO</v>
          </cell>
          <cell r="C5816" t="str">
            <v>UN</v>
          </cell>
          <cell r="D5816" t="str">
            <v>140,80</v>
          </cell>
        </row>
        <row r="5817">
          <cell r="A5817" t="str">
            <v>21055</v>
          </cell>
          <cell r="B5817" t="str">
            <v xml:space="preserve"> GRELHA FOFO P/ CANALETA 40 X 400 X 1000MM P/ GARAGEM E ESTACIONAMENTO</v>
          </cell>
          <cell r="C5817" t="str">
            <v>UN</v>
          </cell>
          <cell r="D5817" t="str">
            <v>163,60</v>
          </cell>
        </row>
        <row r="5818">
          <cell r="A5818" t="str">
            <v>21056</v>
          </cell>
          <cell r="B5818" t="str">
            <v xml:space="preserve"> GRELHA FOFO P/ CANALETA 40 X 500 X 1000MM P/ GARAGEM E ESTACIONAMENTO</v>
          </cell>
          <cell r="C5818" t="str">
            <v>UN</v>
          </cell>
          <cell r="D5818" t="str">
            <v>198,00</v>
          </cell>
        </row>
        <row r="5819">
          <cell r="A5819" t="str">
            <v>21057</v>
          </cell>
          <cell r="B5819" t="str">
            <v xml:space="preserve"> GRELHA FOFO P/ CANALETA 50 X 550 X 1000MM P/ GARAGEM E ESTACIONAMENTO</v>
          </cell>
          <cell r="C5819" t="str">
            <v>UN</v>
          </cell>
          <cell r="D5819" t="str">
            <v>178,20</v>
          </cell>
        </row>
        <row r="5820">
          <cell r="A5820" t="str">
            <v>11284</v>
          </cell>
          <cell r="B5820" t="str">
            <v xml:space="preserve"> GRELHA FOFO PARA CAPTACAO DE AGUA PLUVIAL EM VIAS URBANAS, COM REQUADRO, CAIXA RALO DE *290 X</v>
          </cell>
          <cell r="C5820" t="str">
            <v>UN</v>
          </cell>
          <cell r="D5820" t="str">
            <v>270,00</v>
          </cell>
        </row>
        <row r="5821">
          <cell r="A5821" t="str">
            <v>11731</v>
          </cell>
          <cell r="B5821" t="str">
            <v xml:space="preserve"> GRELHA PVC BRANCA QUADRADA 150X150MM</v>
          </cell>
          <cell r="C5821" t="str">
            <v>UN</v>
          </cell>
          <cell r="D5821" t="str">
            <v>3,22</v>
          </cell>
        </row>
        <row r="5822">
          <cell r="A5822" t="str">
            <v>11732</v>
          </cell>
          <cell r="B5822" t="str">
            <v xml:space="preserve"> GRELHA PVC CROMADA REDONDA 150MM</v>
          </cell>
          <cell r="C5822" t="str">
            <v>UN</v>
          </cell>
          <cell r="D5822" t="str">
            <v>8,81</v>
          </cell>
        </row>
        <row r="5823">
          <cell r="A5823" t="str">
            <v>13533</v>
          </cell>
          <cell r="B5823" t="str">
            <v xml:space="preserve"> GRUPO DE SOLDAGEM C/ GERADOR A DIESEL 18 HP, P/ SOLDA ELETRICA, SOBRE DUAS RODAS, BAMBOZZI</v>
          </cell>
          <cell r="C5823" t="str">
            <v>UN</v>
          </cell>
          <cell r="D5823" t="str">
            <v>41.765,20</v>
          </cell>
        </row>
        <row r="5824">
          <cell r="A5824" t="str">
            <v>13333</v>
          </cell>
          <cell r="B5824" t="str">
            <v xml:space="preserve"> GRUPO DE SOLDAGEM C/ GERADOR A DIESEL 33HP P/ SOLDA ELETRICA, SOBRE 04 RODAS, BAMBOZZI, MOD.TN8,</v>
          </cell>
          <cell r="C5824" t="str">
            <v>UN</v>
          </cell>
          <cell r="D5824" t="str">
            <v>47.466,68</v>
          </cell>
        </row>
        <row r="5825">
          <cell r="A5825" t="str">
            <v>03331</v>
          </cell>
          <cell r="B5825" t="str">
            <v xml:space="preserve"> GRUPO DE SOLDAGEN C/ GERADOR A DIESEL 33HP P/ SOLDA ELETRICA, SOBRE RODAS, TIPO BAMBOZZI MOD. 0-</v>
          </cell>
          <cell r="C5825" t="str">
            <v>H</v>
          </cell>
          <cell r="D5825" t="str">
            <v>9,17</v>
          </cell>
        </row>
        <row r="5826">
          <cell r="A5826" t="str">
            <v>03346</v>
          </cell>
          <cell r="B5826" t="str">
            <v xml:space="preserve"> GRUPO GERADOR *80 A 125* KVA, MOTOR DIESEL, REBOCAVEL, ACIONAMENTO MANUAL (LOCACAO)</v>
          </cell>
          <cell r="C5826" t="str">
            <v>H</v>
          </cell>
          <cell r="D5826" t="str">
            <v>12,15</v>
          </cell>
        </row>
        <row r="5827">
          <cell r="A5827" t="str">
            <v>03348</v>
          </cell>
          <cell r="B5827" t="str">
            <v xml:space="preserve"> GRUPO GERADOR ACIMA DE * 125 ATE 180 KVA * DIESEL, REBOCAVEL, ACIONAMENTO MANUAL</v>
          </cell>
          <cell r="C5827" t="str">
            <v>H</v>
          </cell>
          <cell r="D5827" t="str">
            <v>13,89</v>
          </cell>
        </row>
        <row r="5828">
          <cell r="A5828" t="str">
            <v>03345</v>
          </cell>
          <cell r="B5828" t="str">
            <v xml:space="preserve"> GRUPO GERADOR ACIMA DE * 20 ATE 80KVA * DIESEL, REBOCAVEL, ACIONAMENTO MANUAL</v>
          </cell>
          <cell r="C5828" t="str">
            <v>H</v>
          </cell>
          <cell r="D5828" t="str">
            <v>9,37</v>
          </cell>
        </row>
        <row r="5829">
          <cell r="A5829" t="str">
            <v>03339</v>
          </cell>
          <cell r="B5829" t="str">
            <v xml:space="preserve"> GRUPO GERADOR ACIMA DE * 5 ATE 20KVA*, DIESEL, REBOCAVEL, ACIONAMENTO MANUAL</v>
          </cell>
          <cell r="C5829" t="str">
            <v>H</v>
          </cell>
          <cell r="D5829" t="str">
            <v>3,80</v>
          </cell>
        </row>
        <row r="5830">
          <cell r="A5830" t="str">
            <v>13758</v>
          </cell>
          <cell r="B5830" t="str">
            <v xml:space="preserve"> GRUPO GERADOR ACIMA DE 180 ATE 220 KVA, DIESEL REBOCAVEL, ACIONAMENTO MANUAL</v>
          </cell>
          <cell r="C5830" t="str">
            <v>MES</v>
          </cell>
          <cell r="D5830" t="str">
            <v>3.213,55</v>
          </cell>
        </row>
        <row r="5831">
          <cell r="A5831" t="str">
            <v>13757</v>
          </cell>
          <cell r="B5831" t="str">
            <v xml:space="preserve"> GRUPO GERADOR ACIMA DE 220 ATE 330 KVA, DIESEL REBOCAVEL, ACIONAMENTO MANUAL</v>
          </cell>
          <cell r="C5831" t="str">
            <v>MES</v>
          </cell>
          <cell r="D5831" t="str">
            <v>4.165,71</v>
          </cell>
        </row>
        <row r="5832">
          <cell r="A5832" t="str">
            <v>13910</v>
          </cell>
          <cell r="B5832" t="str">
            <v xml:space="preserve"> GRUPO GERADOR C/ MOTOR DIESEL * 85 CV *, REBOCAVEL * 60 A 66 KVA</v>
          </cell>
          <cell r="C5832" t="str">
            <v>UN</v>
          </cell>
          <cell r="D5832" t="str">
            <v>45.595,58</v>
          </cell>
        </row>
        <row r="5833">
          <cell r="A5833" t="str">
            <v>25986</v>
          </cell>
          <cell r="B5833" t="str">
            <v xml:space="preserve"> GRUPO GERADOR COM SILENCIADOR, MOTOR A DIESEL DE 180 KVA (144 KW), CONSUMO 31,68 L/H</v>
          </cell>
          <cell r="C5833" t="str">
            <v>UN</v>
          </cell>
          <cell r="D5833" t="str">
            <v>72.701,53</v>
          </cell>
        </row>
        <row r="5834">
          <cell r="A5834" t="str">
            <v>25987</v>
          </cell>
          <cell r="B5834" t="str">
            <v xml:space="preserve"> GRUPO GERADOR COM SILENCIADOR, MOTOR A DIESEL DE 40/44 KVA (32/35 KW), CONSUMO 7,04 L/H</v>
          </cell>
          <cell r="C5834" t="str">
            <v>UN</v>
          </cell>
          <cell r="D5834" t="str">
            <v>39.234,20</v>
          </cell>
        </row>
        <row r="5835">
          <cell r="A5835" t="str">
            <v>03352</v>
          </cell>
          <cell r="B5835" t="str">
            <v xml:space="preserve"> GRUPO GERADOR PORTATIL ATE * 5 KVA * C/ MOTOR A DIESEL OU GASOLINA</v>
          </cell>
          <cell r="C5835" t="str">
            <v>H</v>
          </cell>
          <cell r="D5835" t="str">
            <v>2,58</v>
          </cell>
        </row>
        <row r="5836">
          <cell r="A5836" t="str">
            <v>13909</v>
          </cell>
          <cell r="B5836" t="str">
            <v xml:space="preserve"> GRUPO GERADOR 1450W 110V CAP = 12V 3.44HP GASOL.</v>
          </cell>
          <cell r="C5836" t="str">
            <v>UN</v>
          </cell>
          <cell r="D5836" t="str">
            <v>1.516,39</v>
          </cell>
        </row>
        <row r="5837">
          <cell r="A5837" t="str">
            <v>13911</v>
          </cell>
          <cell r="B5837" t="str">
            <v xml:space="preserve"> GRUPO GERADOR, 125/145 KVA, MOTOR A DIESEL 165 CV, 1800 RPM, ESTACIONÁRIO</v>
          </cell>
          <cell r="C5837" t="str">
            <v>UN</v>
          </cell>
          <cell r="D5837" t="str">
            <v>67.652,82</v>
          </cell>
        </row>
        <row r="5838">
          <cell r="A5838" t="str">
            <v>25019</v>
          </cell>
          <cell r="B5838" t="str">
            <v xml:space="preserve"> GRUPO GERADOR, 150/170 KVA, MOTOR A DIESEL 210 CV, ESTACIONÁRIO</v>
          </cell>
          <cell r="C5838" t="str">
            <v>UN</v>
          </cell>
          <cell r="D5838" t="str">
            <v>73.136,53</v>
          </cell>
        </row>
        <row r="5839">
          <cell r="A5839" t="str">
            <v>14254</v>
          </cell>
          <cell r="B5839" t="str">
            <v xml:space="preserve"> GRUPO GERADOR, 76/84 KVA, MOTOR DIESEL DE 85 HP, ACIONAMENTO MANUAL, ESTACIONÁRIO</v>
          </cell>
          <cell r="C5839" t="str">
            <v>UN</v>
          </cell>
          <cell r="D5839" t="str">
            <v>48.570,00</v>
          </cell>
        </row>
        <row r="5840">
          <cell r="A5840" t="str">
            <v>11559</v>
          </cell>
          <cell r="B5840" t="str">
            <v xml:space="preserve"> GUIA LATAO CROMADO 3/4'' P/ PORTA/JAN CORRER</v>
          </cell>
          <cell r="C5840" t="str">
            <v>UN</v>
          </cell>
          <cell r="D5840" t="str">
            <v>6,37</v>
          </cell>
        </row>
        <row r="5841">
          <cell r="A5841" t="str">
            <v>10741</v>
          </cell>
          <cell r="B5841" t="str">
            <v xml:space="preserve"> GUINCHO DE ARRASTE MANUAL TIRFOR TUL-30, CAP. 3T, C/ 20M DE CABO DE ACO**CAIXA**</v>
          </cell>
          <cell r="C5841" t="str">
            <v>UN</v>
          </cell>
          <cell r="D5841" t="str">
            <v>10.052,03</v>
          </cell>
        </row>
        <row r="5842">
          <cell r="A5842" t="str">
            <v>10705</v>
          </cell>
          <cell r="B5842" t="str">
            <v xml:space="preserve"> GUINCHO ELETRICO DE COLUNA * 2,5 HP * C/ EMBREAGEM, TRIFASICO * CAP . 300KG *, MARCA VELOX**CAIXA**</v>
          </cell>
          <cell r="C5842" t="str">
            <v>UN</v>
          </cell>
          <cell r="D5842" t="str">
            <v>5.522,57</v>
          </cell>
        </row>
        <row r="5843">
          <cell r="A5843" t="str">
            <v>07373</v>
          </cell>
          <cell r="B5843" t="str">
            <v xml:space="preserve"> GUINCHO MANUAL DE ARRASTE CAP. * 3T * C/ 20M DE CABO DE ACO, TIPO TIRFOR OU EQUIV</v>
          </cell>
          <cell r="C5843" t="str">
            <v>H</v>
          </cell>
          <cell r="D5843" t="str">
            <v>1,93</v>
          </cell>
        </row>
        <row r="5844">
          <cell r="A5844" t="str">
            <v>07370</v>
          </cell>
          <cell r="B5844" t="str">
            <v xml:space="preserve"> GUINCHO MANUAL DE ARRASTE CAPACIDADE DE 2 T COM 20 M DE CABO DE AÇO - (LOCAÇÃO)</v>
          </cell>
          <cell r="C5844" t="str">
            <v>H</v>
          </cell>
          <cell r="D5844" t="str">
            <v>1,80</v>
          </cell>
        </row>
        <row r="5845">
          <cell r="A5845" t="str">
            <v>03356</v>
          </cell>
          <cell r="B5845" t="str">
            <v xml:space="preserve"> GUINCHO TIPO MUNCK CAP * 6T * MONTADO EM CAMINHAO CARROCERIA, OU EQUIV</v>
          </cell>
          <cell r="C5845" t="str">
            <v>H</v>
          </cell>
          <cell r="D5845" t="str">
            <v>126,00</v>
          </cell>
        </row>
        <row r="5846">
          <cell r="A5846" t="str">
            <v>03372</v>
          </cell>
          <cell r="B5846" t="str">
            <v xml:space="preserve"> GUINDASTE ALTOPROPELIDO SOBRE PNEUS, COM LANCA TELESCOPICA, CAPACIDADE DE *10* T (LOCACAO COM</v>
          </cell>
          <cell r="C5846" t="str">
            <v>H</v>
          </cell>
          <cell r="D5846" t="str">
            <v>49,50</v>
          </cell>
        </row>
        <row r="5847">
          <cell r="A5847" t="str">
            <v>03367</v>
          </cell>
          <cell r="B5847" t="str">
            <v xml:space="preserve"> GUINDASTE AUTO-PROPELIDO, SOBRE PNEUS, C/ LANCA TELESCOPICA CAP * 15T * (INCL</v>
          </cell>
          <cell r="C5847" t="str">
            <v>H</v>
          </cell>
          <cell r="D5847" t="str">
            <v>162,00</v>
          </cell>
        </row>
        <row r="5848">
          <cell r="A5848" t="str">
            <v>10807</v>
          </cell>
          <cell r="B5848" t="str">
            <v xml:space="preserve"> GUINDASTE AUTO-PROPELIDO, SOBRE PNEUS, C/ LANCA TELESCOPICA CAP * 35T * (INCL</v>
          </cell>
          <cell r="C5848" t="str">
            <v>H</v>
          </cell>
          <cell r="D5848" t="str">
            <v>92,81</v>
          </cell>
        </row>
        <row r="5849">
          <cell r="A5849" t="str">
            <v>13870</v>
          </cell>
          <cell r="B5849" t="str">
            <v xml:space="preserve"> GUINDASTE DE TORRE OU GRUA ASCENCIONAL CAP. 2,2T A 30M, LIEBHERR MOD 55.3HC, 55,5HP**CAIXA**</v>
          </cell>
          <cell r="C5849" t="str">
            <v>UN</v>
          </cell>
          <cell r="D5849" t="str">
            <v>776.826,93</v>
          </cell>
        </row>
        <row r="5850">
          <cell r="A5850" t="str">
            <v>13872</v>
          </cell>
          <cell r="B5850" t="str">
            <v xml:space="preserve"> GUINDASTE DE TORRE OU GRUA MOVEL, SOBRE TRILHOS H = 30M CAP. 1T A 30M, LIEBHERR MOD 30.3HC,</v>
          </cell>
          <cell r="C5850" t="str">
            <v>UN</v>
          </cell>
          <cell r="D5850" t="str">
            <v>593.955,57</v>
          </cell>
        </row>
        <row r="5851">
          <cell r="A5851" t="str">
            <v>25952</v>
          </cell>
          <cell r="B5851" t="str">
            <v xml:space="preserve"> GUINDASTE HIDRAULICO AUTOPROPELIDO ROUGH TERRAIN CRENE, TEREX RT 230, COM LANÇA TELESCOPICA</v>
          </cell>
          <cell r="C5851" t="str">
            <v>UN</v>
          </cell>
          <cell r="D5851" t="str">
            <v>647.608,56</v>
          </cell>
        </row>
        <row r="5852">
          <cell r="A5852" t="str">
            <v>03365</v>
          </cell>
          <cell r="B5852" t="str">
            <v xml:space="preserve"> GUINDASTE HIDRAULICO AUTOPROPELIDO SOBRE PNEUS COM LANCA TELESCOPICA E CAPACIDADE MAXIMA DE</v>
          </cell>
          <cell r="C5852" t="str">
            <v>UN</v>
          </cell>
          <cell r="D5852" t="str">
            <v>291.550,00</v>
          </cell>
        </row>
        <row r="5853">
          <cell r="A5853" t="str">
            <v>25953</v>
          </cell>
          <cell r="B5853" t="str">
            <v xml:space="preserve"> GUINDASTE HIDRAULICO AUTOPROPELIDO, SOBRE RODAS, CAP ATÉ 100 T - TEREX AC 100. ( IMPORTADO )</v>
          </cell>
          <cell r="C5853" t="str">
            <v>UN</v>
          </cell>
          <cell r="D5853" t="str">
            <v>2.979.005,95</v>
          </cell>
        </row>
        <row r="5854">
          <cell r="A5854" t="str">
            <v>25954</v>
          </cell>
          <cell r="B5854" t="str">
            <v xml:space="preserve"> GUINDASTE HIDRAULICO AUTOPROPELIDO, SOBRE RODAS, CAP ATÉ 55 T - TEREX AC 55 CITY ( IMPORTADO )</v>
          </cell>
          <cell r="C5854" t="str">
            <v>UN</v>
          </cell>
          <cell r="D5854" t="str">
            <v>1.613.628,23</v>
          </cell>
        </row>
        <row r="5855">
          <cell r="A5855" t="str">
            <v>03363</v>
          </cell>
          <cell r="B5855" t="str">
            <v xml:space="preserve"> GUINDASTE HIDRAULICO PARA MONTAGEM SOBRE CHASSIS DE CAMINHAO, CARGA MAXIMA DE 5,75 T A 2 M E 0,5</v>
          </cell>
          <cell r="C5855" t="str">
            <v>UN</v>
          </cell>
          <cell r="D5855" t="str">
            <v>58.600,00</v>
          </cell>
        </row>
        <row r="5856">
          <cell r="A5856" t="str">
            <v>13869</v>
          </cell>
          <cell r="B5856" t="str">
            <v xml:space="preserve"> GUINDASTE HIDRAULICO TIPO TRUCK CRANE, C/LANÇA TELESCÓPICA DE ACIONAMENTO HIDRÁULICO,</v>
          </cell>
          <cell r="C5856" t="str">
            <v>UN</v>
          </cell>
          <cell r="D5856" t="str">
            <v>971.186,72</v>
          </cell>
        </row>
        <row r="5857">
          <cell r="A5857" t="str">
            <v>13225</v>
          </cell>
          <cell r="B5857" t="str">
            <v xml:space="preserve"> GUINDASTE HIDRAULICO VEICULAR, C/LANÇA TELESCOPICA DE ACIONAMENTO HIDRÁULICO E LANÇAS MANUAIS,</v>
          </cell>
          <cell r="C5857" t="str">
            <v>UN</v>
          </cell>
          <cell r="D5857" t="str">
            <v>305.983,18</v>
          </cell>
        </row>
        <row r="5858">
          <cell r="A5858" t="str">
            <v>10713</v>
          </cell>
          <cell r="B5858" t="str">
            <v xml:space="preserve"> GUINDASTE HIDRAULICO VEICULAR, C/LANÇA TELESCÓPICA DE ACIONAMENTO HIDRÁULICO E LANÇAS MANUAIS,</v>
          </cell>
          <cell r="C5858" t="str">
            <v>UN</v>
          </cell>
          <cell r="D5858" t="str">
            <v>272.305,78</v>
          </cell>
        </row>
        <row r="5859">
          <cell r="A5859" t="str">
            <v>03357</v>
          </cell>
          <cell r="B5859" t="str">
            <v xml:space="preserve"> GUINDASTE TIPO MUNCK CAP * 2T * MONTADO EM CAMINHAO CARROCERIA OU EQUIV</v>
          </cell>
          <cell r="C5859" t="str">
            <v>H</v>
          </cell>
          <cell r="D5859" t="str">
            <v>90,00</v>
          </cell>
        </row>
        <row r="5860">
          <cell r="A5860" t="str">
            <v>03366</v>
          </cell>
          <cell r="B5860" t="str">
            <v xml:space="preserve"> GUINDASTE TIPO MUNCK CAP * 5T * MONTADO EM CAMINHAO CARROCERIA ( LOCAÇÃO COM</v>
          </cell>
          <cell r="C5860" t="str">
            <v>H</v>
          </cell>
          <cell r="D5860" t="str">
            <v>126,00</v>
          </cell>
        </row>
        <row r="5861">
          <cell r="A5861" t="str">
            <v>03359</v>
          </cell>
          <cell r="B5861" t="str">
            <v xml:space="preserve"> GUINDASTE TIPO MUNCK CAP * 8T * MONTADO EM CAMINHAO CARROCERIA OU EQUIV</v>
          </cell>
          <cell r="C5861" t="str">
            <v>H</v>
          </cell>
          <cell r="D5861" t="str">
            <v>144,00</v>
          </cell>
        </row>
        <row r="5862">
          <cell r="A5862" t="str">
            <v>13871</v>
          </cell>
          <cell r="B5862" t="str">
            <v xml:space="preserve"> GUINDASTE TIPO TORRE OU GRUA, ESTACIONARIO SOBRE SAPATAS, CAPACIDADE DE 1,0 T (A 40 M) E ALTURA</v>
          </cell>
          <cell r="C5862" t="str">
            <v>UN</v>
          </cell>
          <cell r="D5862" t="str">
            <v>579.000,00</v>
          </cell>
        </row>
        <row r="5863">
          <cell r="A5863" t="str">
            <v>03362</v>
          </cell>
          <cell r="B5863" t="str">
            <v xml:space="preserve"> GUINDASTE TIPO TORRE OU GRUA, ESTACIONARIO SOBRE SAPATAS, CAPACIDADE MAXIMA DE 1,2 T E 30 M DE</v>
          </cell>
          <cell r="C5863" t="str">
            <v>H</v>
          </cell>
          <cell r="D5863" t="str">
            <v>50,92</v>
          </cell>
        </row>
        <row r="5864">
          <cell r="A5864" t="str">
            <v>11611</v>
          </cell>
          <cell r="B5864" t="str">
            <v xml:space="preserve"> GUINDAUTO HIDRAULICO MADAL MD-15501, CARGA MAX 7,7 TON. (A 5,52M), ALTURA MAX = 8,64M, P/ MONTAGEM</v>
          </cell>
          <cell r="C5864" t="str">
            <v>UN</v>
          </cell>
          <cell r="D5864" t="str">
            <v>75.390,66</v>
          </cell>
        </row>
        <row r="5865">
          <cell r="A5865" t="str">
            <v>10712</v>
          </cell>
          <cell r="B5865" t="str">
            <v xml:space="preserve"> GUINDAUTO HIDRAULICO MADAL MD-6501, CARGA MAX 3,25T (A 2M) E 1,62T (A 4M), ALTURA MAX = 6,6M, P/</v>
          </cell>
          <cell r="C5865" t="str">
            <v>UN</v>
          </cell>
          <cell r="D5865" t="str">
            <v>25.257,19</v>
          </cell>
        </row>
        <row r="5866">
          <cell r="A5866" t="str">
            <v>07569</v>
          </cell>
          <cell r="B5866" t="str">
            <v xml:space="preserve"> HASTE ANCORA DE 16MM X 2,35MM (5/8" X 8")</v>
          </cell>
          <cell r="C5866" t="str">
            <v>UN</v>
          </cell>
          <cell r="D5866" t="str">
            <v>16,07</v>
          </cell>
        </row>
        <row r="5867">
          <cell r="A5867" t="str">
            <v>03383</v>
          </cell>
          <cell r="B5867" t="str">
            <v xml:space="preserve"> HASTE ANCORAMENTO 2400MM X 16MM (5/8")</v>
          </cell>
          <cell r="C5867" t="str">
            <v>UN</v>
          </cell>
          <cell r="D5867" t="str">
            <v>19,97</v>
          </cell>
        </row>
        <row r="5868">
          <cell r="A5868" t="str">
            <v>03373</v>
          </cell>
          <cell r="B5868" t="str">
            <v xml:space="preserve"> HASTE DE ATERRAMENTO , DN 1/2" X 3000MM, EM ACO REVESTIDO COM UMA CAMADA DE COBRE ELETROLÍTICO.</v>
          </cell>
          <cell r="C5868" t="str">
            <v>UN</v>
          </cell>
          <cell r="D5868" t="str">
            <v>23,94</v>
          </cell>
        </row>
        <row r="5869">
          <cell r="A5869" t="str">
            <v>03380</v>
          </cell>
          <cell r="B5869" t="str">
            <v xml:space="preserve"> HASTE DE ATERRAMENTO EM ACO, REVESTIDA COM BAIXA CAMADA DE COBRE, COM 3,00 M DE COMPRIMENTO E</v>
          </cell>
          <cell r="C5869" t="str">
            <v>UN</v>
          </cell>
          <cell r="D5869" t="str">
            <v>25,80</v>
          </cell>
        </row>
        <row r="5870">
          <cell r="A5870" t="str">
            <v>03376</v>
          </cell>
          <cell r="B5870" t="str">
            <v xml:space="preserve"> HASTE DE ATERRAMENTO, DN 3/4 X 3000MM , EM ACO REVESTIDO COM UMA CAMADA DE COBRE ELETROLÍTICO -</v>
          </cell>
          <cell r="C5870" t="str">
            <v>UN</v>
          </cell>
          <cell r="D5870" t="str">
            <v>37,98</v>
          </cell>
        </row>
        <row r="5871">
          <cell r="A5871" t="str">
            <v>03378</v>
          </cell>
          <cell r="B5871" t="str">
            <v xml:space="preserve"> HASTE DE ATERRAMENTO, DN 3/4 X 3000MM, EM ACO REVESTIDO COM UMA CAMADA DE COBRE ELETROLÍTICO.</v>
          </cell>
          <cell r="C5871" t="str">
            <v>UN</v>
          </cell>
          <cell r="D5871" t="str">
            <v>36,02</v>
          </cell>
        </row>
        <row r="5872">
          <cell r="A5872" t="str">
            <v>03379</v>
          </cell>
          <cell r="B5872" t="str">
            <v xml:space="preserve"> HASTE DE ATERRAMENTO, DN 5/8 X 3000MM, EM ACO REVESTIDO COM UMA CAMADA DE COBRE ELETROLÍTICO.</v>
          </cell>
          <cell r="C5872" t="str">
            <v>UN</v>
          </cell>
          <cell r="D5872" t="str">
            <v>23,77</v>
          </cell>
        </row>
        <row r="5873">
          <cell r="A5873" t="str">
            <v>21145</v>
          </cell>
          <cell r="B5873" t="str">
            <v xml:space="preserve"> HASTE DE TERRA EM ACO REVESTIDO DE COBRE DN 3/8'' X 3000MM</v>
          </cell>
          <cell r="C5873" t="str">
            <v>UN</v>
          </cell>
          <cell r="D5873" t="str">
            <v>21,64</v>
          </cell>
        </row>
        <row r="5874">
          <cell r="A5874" t="str">
            <v>11991</v>
          </cell>
          <cell r="B5874" t="str">
            <v xml:space="preserve"> HASTE DE TERRA TIPO CANTONEIRA GALVANIZADA L=2,00M</v>
          </cell>
          <cell r="C5874" t="str">
            <v>UN</v>
          </cell>
          <cell r="D5874" t="str">
            <v>33,72</v>
          </cell>
        </row>
        <row r="5875">
          <cell r="A5875" t="str">
            <v>11029</v>
          </cell>
          <cell r="B5875" t="str">
            <v xml:space="preserve"> HASTE RETA P/ GANCHO FG C/ ROSCA - 1/4" X 30CM - P/ FIXACAO TELHA METALICA - INCL PORCA E ARRUELAS DE</v>
          </cell>
          <cell r="C5875" t="str">
            <v>CJ</v>
          </cell>
          <cell r="D5875" t="str">
            <v>0,69</v>
          </cell>
        </row>
        <row r="5876">
          <cell r="A5876" t="str">
            <v>04316</v>
          </cell>
          <cell r="B5876" t="str">
            <v xml:space="preserve"> HASTE RETA P/ GANCHO FG C/ ROSCA - 1/4" X 40CM - P/ FIXACAO TELHA FIBROC INCL PORCA SEXT ZINCO</v>
          </cell>
          <cell r="C5876" t="str">
            <v>UN</v>
          </cell>
          <cell r="D5876" t="str">
            <v>1,39</v>
          </cell>
        </row>
        <row r="5877">
          <cell r="A5877" t="str">
            <v>04313</v>
          </cell>
          <cell r="B5877" t="str">
            <v xml:space="preserve"> HASTE RETA P/ GANCHO FG C/ ROSCA - 5/16" X 35CM - P/ FIXACAO TELHA FIBROC - INCL PORCA E ARRUELAS DE</v>
          </cell>
          <cell r="C5877" t="str">
            <v>CJ</v>
          </cell>
          <cell r="D5877" t="str">
            <v>1,91</v>
          </cell>
        </row>
        <row r="5878">
          <cell r="A5878" t="str">
            <v>04317</v>
          </cell>
          <cell r="B5878" t="str">
            <v xml:space="preserve"> HASTE RETA P/ GANCHO FG C/ ROSCA - 5/16" X 40CM - P/ FIXACAO TELHA FIBROC - INCL PORCA SEXT ZINCO</v>
          </cell>
          <cell r="C5878" t="str">
            <v>UN</v>
          </cell>
          <cell r="D5878" t="str">
            <v>1,39</v>
          </cell>
        </row>
        <row r="5879">
          <cell r="A5879" t="str">
            <v>04314</v>
          </cell>
          <cell r="B5879" t="str">
            <v xml:space="preserve"> HASTE RETA P/ GANCHO FG C/ ROSCA - 5/16" X 45CM - P/ FIXACAO TELHA FIBROC - INCL PORCA E ARRUELAS DE</v>
          </cell>
          <cell r="C5879" t="str">
            <v>CJ</v>
          </cell>
          <cell r="D5879" t="str">
            <v>1,67</v>
          </cell>
        </row>
        <row r="5880">
          <cell r="A5880" t="str">
            <v>20062</v>
          </cell>
          <cell r="B5880" t="str">
            <v xml:space="preserve"> HASTE ZINCADA MR AQUAPLUV D = 125MM</v>
          </cell>
          <cell r="C5880" t="str">
            <v>UN</v>
          </cell>
          <cell r="D5880" t="str">
            <v>13,44</v>
          </cell>
        </row>
        <row r="5881">
          <cell r="A5881" t="str">
            <v>10815</v>
          </cell>
          <cell r="B5881" t="str">
            <v xml:space="preserve"> HERBICIDA ROUND UP</v>
          </cell>
          <cell r="C5881" t="str">
            <v>L</v>
          </cell>
          <cell r="D5881" t="str">
            <v>28,42</v>
          </cell>
        </row>
        <row r="5882">
          <cell r="A5882" t="str">
            <v>10816</v>
          </cell>
          <cell r="B5882" t="str">
            <v xml:space="preserve"> HERBICIDA SELETIVO TORDON 2,4D DOWAGROSCIENCES</v>
          </cell>
          <cell r="C5882" t="str">
            <v>L</v>
          </cell>
          <cell r="D5882" t="str">
            <v>58,13</v>
          </cell>
        </row>
        <row r="5883">
          <cell r="A5883" t="str">
            <v>10561</v>
          </cell>
          <cell r="B5883" t="str">
            <v xml:space="preserve"> HEXAMETAFOSFATO DE SODIO</v>
          </cell>
          <cell r="C5883" t="str">
            <v>KG</v>
          </cell>
          <cell r="D5883" t="str">
            <v>3,88</v>
          </cell>
        </row>
        <row r="5884">
          <cell r="A5884" t="str">
            <v>10922</v>
          </cell>
          <cell r="B5884" t="str">
            <v xml:space="preserve"> HIDRANTE COLUNA FOFO COMPLETO DN 80 C/REGISTRO CUNHA DE BORRACHA / CURVA / EXTREMIDADE /</v>
          </cell>
          <cell r="C5884" t="str">
            <v>UN</v>
          </cell>
          <cell r="D5884" t="str">
            <v>2.579,64</v>
          </cell>
        </row>
        <row r="5885">
          <cell r="A5885" t="str">
            <v>10921</v>
          </cell>
          <cell r="B5885" t="str">
            <v xml:space="preserve"> HIDRANTE DE COLUNA FOFO COMPLETO, DN = 100 MM, COM REG. CUNHA DE BORRACHA, CURVA DESSIMETRICA,</v>
          </cell>
          <cell r="C5885" t="str">
            <v>UN</v>
          </cell>
          <cell r="D5885" t="str">
            <v>2.900,00</v>
          </cell>
        </row>
        <row r="5886">
          <cell r="A5886" t="str">
            <v>10923</v>
          </cell>
          <cell r="B5886" t="str">
            <v xml:space="preserve"> HIDRANTE SUBTERRANEO FERRO FUNDIDO C/ CURVA CURTA E CAIXA DN 75 MM</v>
          </cell>
          <cell r="C5886" t="str">
            <v>UN</v>
          </cell>
          <cell r="D5886" t="str">
            <v>2.489,85</v>
          </cell>
        </row>
        <row r="5887">
          <cell r="A5887" t="str">
            <v>10924</v>
          </cell>
          <cell r="B5887" t="str">
            <v xml:space="preserve"> HIDRANTE SUBTERRANEO FERRO FUNDIDO C/ CURVA LONGA E CAIXA DN 75 MM</v>
          </cell>
          <cell r="C5887" t="str">
            <v>UN</v>
          </cell>
          <cell r="D5887" t="str">
            <v>2.676,90</v>
          </cell>
        </row>
        <row r="5888">
          <cell r="A5888" t="str">
            <v>10652</v>
          </cell>
          <cell r="B5888" t="str">
            <v xml:space="preserve"> HIDRO-JATEADORA CONSMAQ MOD JT P/ DESOBSTRUCAO GALERIAS AGUAS PLUVIAIS C/ TANQUE 7M3, MONTADA</v>
          </cell>
          <cell r="C5888" t="str">
            <v>UN</v>
          </cell>
          <cell r="D5888" t="str">
            <v>803.383,79</v>
          </cell>
        </row>
        <row r="5889">
          <cell r="A5889" t="str">
            <v>07316</v>
          </cell>
          <cell r="B5889" t="str">
            <v xml:space="preserve"> HIDROFUGANTE INCOLOR PARA FACHADAS A BASE DE SILICONE</v>
          </cell>
          <cell r="C5889" t="str">
            <v>L</v>
          </cell>
          <cell r="D5889" t="str">
            <v>13,19</v>
          </cell>
        </row>
        <row r="5890">
          <cell r="A5890" t="str">
            <v>12776</v>
          </cell>
          <cell r="B5890" t="str">
            <v xml:space="preserve"> HIDROMETRO W 12,5 L/S=45 M3/H</v>
          </cell>
          <cell r="C5890" t="str">
            <v>UN</v>
          </cell>
          <cell r="D5890" t="str">
            <v>1.263,56</v>
          </cell>
        </row>
        <row r="5891">
          <cell r="A5891" t="str">
            <v>12777</v>
          </cell>
          <cell r="B5891" t="str">
            <v xml:space="preserve"> HIDROMETRO W 20,8 L/S=75 M3/H</v>
          </cell>
          <cell r="C5891" t="str">
            <v>UN</v>
          </cell>
          <cell r="D5891" t="str">
            <v>1.658,22</v>
          </cell>
        </row>
        <row r="5892">
          <cell r="A5892" t="str">
            <v>12778</v>
          </cell>
          <cell r="B5892" t="str">
            <v xml:space="preserve"> HIDROMETRO W 3,3 L/S=12 M3/H</v>
          </cell>
          <cell r="C5892" t="str">
            <v>UN</v>
          </cell>
          <cell r="D5892" t="str">
            <v>1.111,57</v>
          </cell>
        </row>
        <row r="5893">
          <cell r="A5893" t="str">
            <v>12769</v>
          </cell>
          <cell r="B5893" t="str">
            <v xml:space="preserve"> HIDROMETRO 1,5 M3/H</v>
          </cell>
          <cell r="C5893" t="str">
            <v>UN</v>
          </cell>
          <cell r="D5893" t="str">
            <v>67,19</v>
          </cell>
        </row>
        <row r="5894">
          <cell r="A5894" t="str">
            <v>12770</v>
          </cell>
          <cell r="B5894" t="str">
            <v xml:space="preserve"> HIDROMETRO 10,0 M3/H DN 1"</v>
          </cell>
          <cell r="C5894" t="str">
            <v>UN</v>
          </cell>
          <cell r="D5894" t="str">
            <v>287,02</v>
          </cell>
        </row>
        <row r="5895">
          <cell r="A5895" t="str">
            <v>12771</v>
          </cell>
          <cell r="B5895" t="str">
            <v xml:space="preserve"> HIDROMETRO 2,0 M3/H</v>
          </cell>
          <cell r="C5895" t="str">
            <v>UN</v>
          </cell>
          <cell r="D5895" t="str">
            <v>83,50</v>
          </cell>
        </row>
        <row r="5896">
          <cell r="A5896" t="str">
            <v>12772</v>
          </cell>
          <cell r="B5896" t="str">
            <v xml:space="preserve"> HIDROMETRO 20,0 M3/H DN 1 1/2"</v>
          </cell>
          <cell r="C5896" t="str">
            <v>UN</v>
          </cell>
          <cell r="D5896" t="str">
            <v>435,50</v>
          </cell>
        </row>
        <row r="5897">
          <cell r="A5897" t="str">
            <v>12773</v>
          </cell>
          <cell r="B5897" t="str">
            <v xml:space="preserve"> HIDROMETRO 3,0 M3/H DN 1/2" MONOJATO</v>
          </cell>
          <cell r="C5897" t="str">
            <v>UN</v>
          </cell>
          <cell r="D5897" t="str">
            <v>70,45</v>
          </cell>
        </row>
        <row r="5898">
          <cell r="A5898" t="str">
            <v>12774</v>
          </cell>
          <cell r="B5898" t="str">
            <v xml:space="preserve"> HIDROMETRO 5 M3/H DN 3/4"</v>
          </cell>
          <cell r="C5898" t="str">
            <v>UN</v>
          </cell>
          <cell r="D5898" t="str">
            <v>93,62</v>
          </cell>
        </row>
        <row r="5899">
          <cell r="A5899" t="str">
            <v>12775</v>
          </cell>
          <cell r="B5899" t="str">
            <v xml:space="preserve"> HIDROMETRO 7,0 M3</v>
          </cell>
          <cell r="C5899" t="str">
            <v>UN</v>
          </cell>
          <cell r="D5899" t="str">
            <v>257,85</v>
          </cell>
        </row>
        <row r="5900">
          <cell r="A5900" t="str">
            <v>13005</v>
          </cell>
          <cell r="B5900" t="str">
            <v xml:space="preserve"> HIPOCLORITO DE SODIO</v>
          </cell>
          <cell r="C5900" t="str">
            <v>KG</v>
          </cell>
          <cell r="D5900" t="str">
            <v>1,04</v>
          </cell>
        </row>
        <row r="5901">
          <cell r="A5901" t="str">
            <v>03391</v>
          </cell>
          <cell r="B5901" t="str">
            <v xml:space="preserve"> IGNITOR P/ LAMPADA VAPOR DE SODIO / VAPOR METALICO ATE 2000W T . PARTIDA 600 A 750V</v>
          </cell>
          <cell r="C5901" t="str">
            <v>UN</v>
          </cell>
          <cell r="D5901" t="str">
            <v>26,17</v>
          </cell>
        </row>
        <row r="5902">
          <cell r="A5902" t="str">
            <v>03389</v>
          </cell>
          <cell r="B5902" t="str">
            <v xml:space="preserve"> IGNITOR P/ LAMPADA VAPOR DE SODIO / VAPOR METALICO ATE 400W T . PARTIDA 3000 A 4500V</v>
          </cell>
          <cell r="C5902" t="str">
            <v>UN</v>
          </cell>
          <cell r="D5902" t="str">
            <v>20,44</v>
          </cell>
        </row>
        <row r="5903">
          <cell r="A5903" t="str">
            <v>03390</v>
          </cell>
          <cell r="B5903" t="str">
            <v xml:space="preserve"> IGNITOR P/ LAMPADA VAPOR DE SODIO / VAPOR METALICO ATE 400W T . PARTIDA 580 A 750V</v>
          </cell>
          <cell r="C5903" t="str">
            <v>UN</v>
          </cell>
          <cell r="D5903" t="str">
            <v>20,86</v>
          </cell>
        </row>
        <row r="5904">
          <cell r="A5904" t="str">
            <v>12873</v>
          </cell>
          <cell r="B5904" t="str">
            <v xml:space="preserve"> IMPERMEABILIZADOR</v>
          </cell>
          <cell r="C5904" t="str">
            <v>H</v>
          </cell>
          <cell r="D5904" t="str">
            <v>11,15</v>
          </cell>
        </row>
        <row r="5905">
          <cell r="A5905" t="str">
            <v>01371</v>
          </cell>
          <cell r="B5905" t="str">
            <v xml:space="preserve"> IMPERMEABILIZANTE A BASE DE CIMENTOS ESPECIAIS E ADITIVOS MINERAIS, MONO COMPONENTE (SEM</v>
          </cell>
          <cell r="C5905" t="str">
            <v>KG</v>
          </cell>
          <cell r="D5905" t="str">
            <v>2,02</v>
          </cell>
        </row>
        <row r="5906">
          <cell r="A5906" t="str">
            <v>00126</v>
          </cell>
          <cell r="B5906" t="str">
            <v xml:space="preserve"> IMPERMEABILIZANTE ACELERADOR DE PEGA PARA ARGAMASSA</v>
          </cell>
          <cell r="C5906" t="str">
            <v>L</v>
          </cell>
          <cell r="D5906" t="str">
            <v>6,47</v>
          </cell>
        </row>
        <row r="5907">
          <cell r="A5907" t="str">
            <v>00123</v>
          </cell>
          <cell r="B5907" t="str">
            <v xml:space="preserve"> IMPERMEABILIZANTE DE PEGA NORMAL PARA ARGAMASSAS</v>
          </cell>
          <cell r="C5907" t="str">
            <v>L</v>
          </cell>
          <cell r="D5907" t="str">
            <v>3,36</v>
          </cell>
        </row>
        <row r="5908">
          <cell r="A5908" t="str">
            <v>11608</v>
          </cell>
          <cell r="B5908" t="str">
            <v xml:space="preserve"> IMPERMEABILIZANTE ELASTICO BASE RESINA TERMOPLASTICA DENVER LP54 OU EQUIV</v>
          </cell>
          <cell r="C5908" t="str">
            <v>KG</v>
          </cell>
          <cell r="D5908" t="str">
            <v>12,48</v>
          </cell>
        </row>
        <row r="5909">
          <cell r="A5909" t="str">
            <v>00141</v>
          </cell>
          <cell r="B5909" t="str">
            <v xml:space="preserve"> IMPERMEABILIZANTE FLEXÍVEL A BASE DE ELASTÔMERO IGOLFLEX PRETO SIKA OU EQUIVALENTE</v>
          </cell>
          <cell r="C5909" t="str">
            <v>KG</v>
          </cell>
          <cell r="D5909" t="str">
            <v>9,84</v>
          </cell>
        </row>
        <row r="5910">
          <cell r="A5910" t="str">
            <v>00140</v>
          </cell>
          <cell r="B5910" t="str">
            <v xml:space="preserve"> IMPERMEABILIZANTE FLEXIVEL DE BASE ACRILICA PARA COBERTURA EM GERAL IGOLFLEX BRANCO SIKA OU</v>
          </cell>
          <cell r="C5910" t="str">
            <v>KG</v>
          </cell>
          <cell r="D5910" t="str">
            <v>18,78</v>
          </cell>
        </row>
        <row r="5911">
          <cell r="A5911" t="str">
            <v>00151</v>
          </cell>
          <cell r="B5911" t="str">
            <v xml:space="preserve"> IMPERMEABILIZANTE INCOLOR PARA TRATAMENTO SUPERFICIAL DE FACHADAS COM SILICONE SUPER</v>
          </cell>
          <cell r="C5911" t="str">
            <v>L</v>
          </cell>
          <cell r="D5911" t="str">
            <v>17,12</v>
          </cell>
        </row>
        <row r="5912">
          <cell r="A5912" t="str">
            <v>07341</v>
          </cell>
          <cell r="B5912" t="str">
            <v xml:space="preserve"> IMUNIZANTE INCOLOR PARA MADEIRAS APARELHADAS PENETROL OTTO BAUMGART OU EQUIVALENTE</v>
          </cell>
          <cell r="C5912" t="str">
            <v>L</v>
          </cell>
          <cell r="D5912" t="str">
            <v>18,34</v>
          </cell>
        </row>
        <row r="5913">
          <cell r="A5913" t="str">
            <v>07340</v>
          </cell>
          <cell r="B5913" t="str">
            <v xml:space="preserve"> IMUNIZANTE PARA MADEIRA INCOLOR</v>
          </cell>
          <cell r="C5913" t="str">
            <v>L</v>
          </cell>
          <cell r="D5913" t="str">
            <v>20,26</v>
          </cell>
        </row>
        <row r="5914">
          <cell r="A5914" t="str">
            <v>00158</v>
          </cell>
          <cell r="B5914" t="str">
            <v xml:space="preserve"> IMUNIZANTE PARA MADEIRAS BRUTAS TIPO CARBOLINEUM OU EQUIVALENTE</v>
          </cell>
          <cell r="C5914" t="str">
            <v>L</v>
          </cell>
          <cell r="D5914" t="str">
            <v>18,75</v>
          </cell>
        </row>
        <row r="5915">
          <cell r="A5915" t="str">
            <v>00133</v>
          </cell>
          <cell r="B5915" t="str">
            <v xml:space="preserve"> INCORPORADOR DE AR PARA CONCRETOS E ARGAMASSAS SIKA AER OU EQUIVALENTE</v>
          </cell>
          <cell r="C5915" t="str">
            <v>KG</v>
          </cell>
          <cell r="D5915" t="str">
            <v>2,83</v>
          </cell>
        </row>
        <row r="5916">
          <cell r="A5916" t="str">
            <v>10817</v>
          </cell>
          <cell r="B5916" t="str">
            <v xml:space="preserve"> INSETICIDA RESIDUAL DIMECRON 500 DA CIBA</v>
          </cell>
          <cell r="C5916" t="str">
            <v>L</v>
          </cell>
          <cell r="D5916" t="str">
            <v>24,54</v>
          </cell>
        </row>
        <row r="5917">
          <cell r="A5917" t="str">
            <v>12122</v>
          </cell>
          <cell r="B5917" t="str">
            <v xml:space="preserve"> INTERRUPTOR BIPOLAR (TECLA DUPLA) EMBUTIR 20A/250V C/ PLACA, TIPO SILENTOQUE PIAL OU EQUIV</v>
          </cell>
          <cell r="C5917" t="str">
            <v>UN</v>
          </cell>
          <cell r="D5917" t="str">
            <v>20,95</v>
          </cell>
        </row>
        <row r="5918">
          <cell r="A5918" t="str">
            <v>07546</v>
          </cell>
          <cell r="B5918" t="str">
            <v xml:space="preserve"> INTERRUPTOR EMBUTIR 4 POLOS USO INDUSTRIAL</v>
          </cell>
          <cell r="C5918" t="str">
            <v>UN</v>
          </cell>
          <cell r="D5918" t="str">
            <v>513,73</v>
          </cell>
        </row>
        <row r="5919">
          <cell r="A5919" t="str">
            <v>12127</v>
          </cell>
          <cell r="B5919" t="str">
            <v xml:space="preserve"> INTERRUPTOR INTERMEDIARIO (TECLA DUPLA) EMBUTIR 10A/250V C/ PLACA, TIPO SILENTOQUE PIAL OU EQUIV</v>
          </cell>
          <cell r="C5919" t="str">
            <v>UN</v>
          </cell>
          <cell r="D5919" t="str">
            <v>19,49</v>
          </cell>
        </row>
        <row r="5920">
          <cell r="A5920" t="str">
            <v>07557</v>
          </cell>
          <cell r="B5920" t="str">
            <v xml:space="preserve"> INTERRUPTOR PARALELO EMBUTIR 10A/250V C/ PLACA, TIPO SILENTOQUE PIAL OU EQUIV</v>
          </cell>
          <cell r="C5920" t="str">
            <v>UN</v>
          </cell>
          <cell r="D5920" t="str">
            <v>7,79</v>
          </cell>
        </row>
        <row r="5921">
          <cell r="A5921" t="str">
            <v>07563</v>
          </cell>
          <cell r="B5921" t="str">
            <v xml:space="preserve"> INTERRUPTOR PARALELO EMBUTIR 10A/250V S/ PLACA, TIPO SILENTOQUE PIAL OU EQUIV</v>
          </cell>
          <cell r="C5921" t="str">
            <v>UN</v>
          </cell>
          <cell r="D5921" t="str">
            <v>5,95</v>
          </cell>
        </row>
        <row r="5922">
          <cell r="A5922" t="str">
            <v>12113</v>
          </cell>
          <cell r="B5922" t="str">
            <v xml:space="preserve"> INTERRUPTOR PULSADOR P/ CAMPAINHA EMBUTIR 2A/250V C/ PLACA, TIPO SILENTOQUE PIAL OU EQUIV</v>
          </cell>
          <cell r="C5922" t="str">
            <v>UN</v>
          </cell>
          <cell r="D5922" t="str">
            <v>6,76</v>
          </cell>
        </row>
        <row r="5923">
          <cell r="A5923" t="str">
            <v>07555</v>
          </cell>
          <cell r="B5923" t="str">
            <v xml:space="preserve"> INTERRUPTOR SIMPLES EMBUTIR 10A/250V C/PLACA, TIPO SILENTOQUE PIAL OU EQUIV</v>
          </cell>
          <cell r="C5923" t="str">
            <v>UN</v>
          </cell>
          <cell r="D5923" t="str">
            <v>5,92</v>
          </cell>
        </row>
        <row r="5924">
          <cell r="A5924" t="str">
            <v>07564</v>
          </cell>
          <cell r="B5924" t="str">
            <v xml:space="preserve"> INTERRUPTOR SIMPLES EMBUTIR 10A/250V S/PLACA, TIPO SILENTOQUE PIAL OU EQUIV</v>
          </cell>
          <cell r="C5924" t="str">
            <v>UN</v>
          </cell>
          <cell r="D5924" t="str">
            <v>4,06</v>
          </cell>
        </row>
        <row r="5925">
          <cell r="A5925" t="str">
            <v>12128</v>
          </cell>
          <cell r="B5925" t="str">
            <v xml:space="preserve"> INTERRUPTOR SOBREPOR 1 TECLA SIMPLES, TIPO SILENTOQUE PIAL OU EQUIV</v>
          </cell>
          <cell r="C5925" t="str">
            <v>UN</v>
          </cell>
          <cell r="D5925" t="str">
            <v>4,30</v>
          </cell>
        </row>
        <row r="5926">
          <cell r="A5926" t="str">
            <v>12129</v>
          </cell>
          <cell r="B5926" t="str">
            <v xml:space="preserve"> INTERRUPTOR SOBREPOR 2 TECLAS SIMPLES, TIPO SILENTOQUE PIAL OU EQUIV</v>
          </cell>
          <cell r="C5926" t="str">
            <v>UN</v>
          </cell>
          <cell r="D5926" t="str">
            <v>7,71</v>
          </cell>
        </row>
        <row r="5927">
          <cell r="A5927" t="str">
            <v>03395</v>
          </cell>
          <cell r="B5927" t="str">
            <v xml:space="preserve"> ISOLADOR DE PINO DE PORCELANA VIDRADA 34,5KV</v>
          </cell>
          <cell r="C5927" t="str">
            <v>UN</v>
          </cell>
          <cell r="D5927" t="str">
            <v>110,94</v>
          </cell>
        </row>
        <row r="5928">
          <cell r="A5928" t="str">
            <v>03394</v>
          </cell>
          <cell r="B5928" t="str">
            <v xml:space="preserve"> ISOLADOR DE PORCELANA PARA SISTEMA 13,8KV</v>
          </cell>
          <cell r="C5928" t="str">
            <v>UN</v>
          </cell>
          <cell r="D5928" t="str">
            <v>29,27</v>
          </cell>
        </row>
        <row r="5929">
          <cell r="A5929" t="str">
            <v>03393</v>
          </cell>
          <cell r="B5929" t="str">
            <v xml:space="preserve"> ISOLADOR DE PORCELANA PARA SISTEMA 34,5KV</v>
          </cell>
          <cell r="C5929" t="str">
            <v>UN</v>
          </cell>
          <cell r="D5929" t="str">
            <v>150,80</v>
          </cell>
        </row>
        <row r="5930">
          <cell r="A5930" t="str">
            <v>03406</v>
          </cell>
          <cell r="B5930" t="str">
            <v xml:space="preserve"> ISOLADOR DE PORCELANA, TIPO PINO, DE 15 KV</v>
          </cell>
          <cell r="C5930" t="str">
            <v>UN</v>
          </cell>
          <cell r="D5930" t="str">
            <v>17,50</v>
          </cell>
        </row>
        <row r="5931">
          <cell r="A5931" t="str">
            <v>03398</v>
          </cell>
          <cell r="B5931" t="str">
            <v xml:space="preserve"> ISOLADOR ROLDANA DE PORCELANA VIDRADA PIBT72X72</v>
          </cell>
          <cell r="C5931" t="str">
            <v>UN</v>
          </cell>
          <cell r="D5931" t="str">
            <v>5,40</v>
          </cell>
        </row>
        <row r="5932">
          <cell r="A5932" t="str">
            <v>03405</v>
          </cell>
          <cell r="B5932" t="str">
            <v xml:space="preserve"> ISOLADOR SUSPENSO TIPO DISCO (GARFO OLHAL) PORCELANA VIDRADA 152MM</v>
          </cell>
          <cell r="C5932" t="str">
            <v>UN</v>
          </cell>
          <cell r="D5932" t="str">
            <v>113,43</v>
          </cell>
        </row>
        <row r="5933">
          <cell r="A5933" t="str">
            <v>12364</v>
          </cell>
          <cell r="B5933" t="str">
            <v xml:space="preserve"> ISOLADOR TENSAO P/ 15KV - 6" DISCO CAVILHA</v>
          </cell>
          <cell r="C5933" t="str">
            <v>UN</v>
          </cell>
          <cell r="D5933" t="str">
            <v>70,22</v>
          </cell>
        </row>
        <row r="5934">
          <cell r="A5934" t="str">
            <v>12365</v>
          </cell>
          <cell r="B5934" t="str">
            <v xml:space="preserve"> ISOLADOR TIPO CARRETILHA - MARROM 72 X 72 MM</v>
          </cell>
          <cell r="C5934" t="str">
            <v>UN</v>
          </cell>
          <cell r="D5934" t="str">
            <v>5,62</v>
          </cell>
        </row>
        <row r="5935">
          <cell r="A5935" t="str">
            <v>13346</v>
          </cell>
          <cell r="B5935" t="str">
            <v xml:space="preserve"> ISOLADOR 76MM X 79MM ROLDANA-PORCELANA VITRIFICADA</v>
          </cell>
          <cell r="C5935" t="str">
            <v>UN</v>
          </cell>
          <cell r="D5935" t="str">
            <v>5,89</v>
          </cell>
        </row>
        <row r="5936">
          <cell r="A5936" t="str">
            <v>11615</v>
          </cell>
          <cell r="B5936" t="str">
            <v xml:space="preserve"> ISOPOR E = 1CM - PLACA 100X50CM P/ JUNTA DILATACAO</v>
          </cell>
          <cell r="C5936" t="str">
            <v>M2</v>
          </cell>
          <cell r="D5936" t="str">
            <v>3,19</v>
          </cell>
        </row>
        <row r="5937">
          <cell r="A5937" t="str">
            <v>03409</v>
          </cell>
          <cell r="B5937" t="str">
            <v xml:space="preserve"> ISOPOR E = 5CM</v>
          </cell>
          <cell r="C5937" t="str">
            <v>M2</v>
          </cell>
          <cell r="D5937" t="str">
            <v>15,95</v>
          </cell>
        </row>
        <row r="5938">
          <cell r="A5938" t="str">
            <v>00601</v>
          </cell>
          <cell r="B5938" t="str">
            <v xml:space="preserve"> JANELA ALUMINIO MAXIM AR, SERIE 25, 90 X 110CM (INCLUSO GUARNIÇÃO E VIDRO FANTASIA)</v>
          </cell>
          <cell r="C5938" t="str">
            <v>M2</v>
          </cell>
          <cell r="D5938" t="str">
            <v>545,22</v>
          </cell>
        </row>
        <row r="5939">
          <cell r="A5939" t="str">
            <v>00594</v>
          </cell>
          <cell r="B5939" t="str">
            <v xml:space="preserve"> JANELA ALUMINIO CORRER SERIE 25 FLS P/ VIDRO C/ BANDEIRA VENEZIANA 160 X 110CM</v>
          </cell>
          <cell r="C5939" t="str">
            <v>M2</v>
          </cell>
          <cell r="D5939" t="str">
            <v>770,32</v>
          </cell>
        </row>
        <row r="5940">
          <cell r="A5940" t="str">
            <v>00598</v>
          </cell>
          <cell r="B5940" t="str">
            <v xml:space="preserve"> JANELA ALUMINIO CORRER SERIE 25 FOLHAS PARA VIDRO COM BANDEIRA ,160 X 110CM ( INCLUSO GUARNIÇÃO</v>
          </cell>
          <cell r="C5940" t="str">
            <v>M2</v>
          </cell>
          <cell r="D5940" t="str">
            <v>687,98</v>
          </cell>
        </row>
        <row r="5941">
          <cell r="A5941" t="str">
            <v>00596</v>
          </cell>
          <cell r="B5941" t="str">
            <v xml:space="preserve"> JANELA ALUMINIO CORRER SERIE 25 VENEZIANA C/ BANDEIRA 160 X 110CM</v>
          </cell>
          <cell r="C5941" t="str">
            <v>M2</v>
          </cell>
          <cell r="D5941" t="str">
            <v>840,89</v>
          </cell>
        </row>
        <row r="5942">
          <cell r="A5942" t="str">
            <v>00595</v>
          </cell>
          <cell r="B5942" t="str">
            <v xml:space="preserve"> JANELA ALUMINIO CORRER SERIE 25 VENEZIANA S/ BANDEIRA 160 X 110CM</v>
          </cell>
          <cell r="C5942" t="str">
            <v>M2</v>
          </cell>
          <cell r="D5942" t="str">
            <v>724,46</v>
          </cell>
        </row>
        <row r="5943">
          <cell r="A5943" t="str">
            <v>00607</v>
          </cell>
          <cell r="B5943" t="str">
            <v xml:space="preserve"> JANELA CANTONEIRA DE FERRO 5/8" X 1/8" CORRER 2 FLS P/ VIDR O 120 X 120CM</v>
          </cell>
          <cell r="C5943" t="str">
            <v>M2</v>
          </cell>
          <cell r="D5943" t="str">
            <v>574,88</v>
          </cell>
        </row>
        <row r="5944">
          <cell r="A5944" t="str">
            <v>00605</v>
          </cell>
          <cell r="B5944" t="str">
            <v xml:space="preserve"> JANELA CANTONEIRA DE FERRO 5/8" X 1/8" CORRER 2 FLS TP GRADE 100 X 120CM</v>
          </cell>
          <cell r="C5944" t="str">
            <v>M2</v>
          </cell>
          <cell r="D5944" t="str">
            <v>769,58</v>
          </cell>
        </row>
        <row r="5945">
          <cell r="A5945" t="str">
            <v>00622</v>
          </cell>
          <cell r="B5945" t="str">
            <v xml:space="preserve"> JANELA CHAPA DOBRADA ACO GALVANIZADO A FOGO CORRER 100 X 120 CM (3/4" X 1/8")</v>
          </cell>
          <cell r="C5945" t="str">
            <v>UN</v>
          </cell>
          <cell r="D5945" t="str">
            <v>346,20</v>
          </cell>
        </row>
        <row r="5946">
          <cell r="A5946" t="str">
            <v>11227</v>
          </cell>
          <cell r="B5946" t="str">
            <v xml:space="preserve"> JANELA CHAPA DOBRADA ACO GALVANIZADO A FOGO, CORRER 4 FLS, SEM DIVISAO HORIZONTAL, P/ VIDRO, DE</v>
          </cell>
          <cell r="C5946" t="str">
            <v>UN</v>
          </cell>
          <cell r="D5946" t="str">
            <v>370,51</v>
          </cell>
        </row>
        <row r="5947">
          <cell r="A5947" t="str">
            <v>11197</v>
          </cell>
          <cell r="B5947" t="str">
            <v xml:space="preserve"> JANELA CHAPA DOBRADA ACO GALVANIZADO A FOGO, DE CORRER, 2 FLS P/ VIDRO, DE 150 X 120 CM (3/4" X 1/8")</v>
          </cell>
          <cell r="C5947" t="str">
            <v>UN</v>
          </cell>
          <cell r="D5947" t="str">
            <v>563,18</v>
          </cell>
        </row>
        <row r="5948">
          <cell r="A5948" t="str">
            <v>00606</v>
          </cell>
          <cell r="B5948" t="str">
            <v xml:space="preserve"> JANELA CHAPA DOBRADA ACO GALVANIZADO A FOGO, DE CORRER, 2 FLS P/ VIDRO, 150 X 120 CM (3/4" X 1/8")</v>
          </cell>
          <cell r="C5948" t="str">
            <v>M2</v>
          </cell>
          <cell r="D5948" t="str">
            <v>315,38</v>
          </cell>
        </row>
        <row r="5949">
          <cell r="A5949" t="str">
            <v>11199</v>
          </cell>
          <cell r="B5949" t="str">
            <v xml:space="preserve"> JANELA CHAPA DOBRADA ACO GALVANIZADO A FOGO, DE CORRER, 4 FLS, COM DIVISAO HORIZONTAL P/ VIDRO,</v>
          </cell>
          <cell r="C5949" t="str">
            <v>UN</v>
          </cell>
          <cell r="D5949" t="str">
            <v>539,65</v>
          </cell>
        </row>
        <row r="5950">
          <cell r="A5950" t="str">
            <v>11226</v>
          </cell>
          <cell r="B5950" t="str">
            <v xml:space="preserve"> JANELA CHAPA DOBRADA ACO GALVANIZADO A FOGO, DE CORRER, 4 FLS, SEM DIVISAO HORIZONTAL P/ VIDRO,</v>
          </cell>
          <cell r="C5950" t="str">
            <v>UN</v>
          </cell>
          <cell r="D5950" t="str">
            <v>290,85</v>
          </cell>
        </row>
        <row r="5951">
          <cell r="A5951" t="str">
            <v>03428</v>
          </cell>
          <cell r="B5951" t="str">
            <v xml:space="preserve"> JANELA DE ABRIR, TIPO VENEZIANA, EM MADEIRA DE 1A. QUALIDADE (SEM VIDRO)</v>
          </cell>
          <cell r="C5951" t="str">
            <v>M2</v>
          </cell>
          <cell r="D5951" t="str">
            <v>357,26</v>
          </cell>
        </row>
        <row r="5952">
          <cell r="A5952" t="str">
            <v>00597</v>
          </cell>
          <cell r="B5952" t="str">
            <v xml:space="preserve"> JANELA DE CORRER EM ALUMÍNIO, SÉRIE 25, SEM BANDEIRA, COM 4 FOLHAS PARA VIDRO, (DUAS FIXAS E DUAS</v>
          </cell>
          <cell r="C5952" t="str">
            <v>M2</v>
          </cell>
          <cell r="D5952" t="str">
            <v>540,76</v>
          </cell>
        </row>
        <row r="5953">
          <cell r="A5953" t="str">
            <v>00608</v>
          </cell>
          <cell r="B5953" t="str">
            <v xml:space="preserve"> JANELA FERRO CORRER 2 FLS TP VENEZIANA LINHA POPULAR 120 X 120CM</v>
          </cell>
          <cell r="C5953" t="str">
            <v>M2</v>
          </cell>
          <cell r="D5953" t="str">
            <v>383,26</v>
          </cell>
        </row>
        <row r="5954">
          <cell r="A5954" t="str">
            <v>00623</v>
          </cell>
          <cell r="B5954" t="str">
            <v xml:space="preserve"> JANELA FERRO TP MAXIM AIR</v>
          </cell>
          <cell r="C5954" t="str">
            <v>M2</v>
          </cell>
          <cell r="D5954" t="str">
            <v>855,08</v>
          </cell>
        </row>
        <row r="5955">
          <cell r="A5955" t="str">
            <v>03430</v>
          </cell>
          <cell r="B5955" t="str">
            <v xml:space="preserve"> JANELA MADEIRA REGIONAL 1A ABRIR TP ALMOFADA C/ GUARNICAO</v>
          </cell>
          <cell r="C5955" t="str">
            <v>M2</v>
          </cell>
          <cell r="D5955" t="str">
            <v>400,13</v>
          </cell>
        </row>
        <row r="5956">
          <cell r="A5956" t="str">
            <v>03431</v>
          </cell>
          <cell r="B5956" t="str">
            <v xml:space="preserve"> JANELA MADEIRA REGIONAL 1A ABRIR TP ALMOFADA C/ GUARNICAO 150 X 150CM</v>
          </cell>
          <cell r="C5956" t="str">
            <v>UN</v>
          </cell>
          <cell r="D5956" t="str">
            <v>811,69</v>
          </cell>
        </row>
        <row r="5957">
          <cell r="A5957" t="str">
            <v>03436</v>
          </cell>
          <cell r="B5957" t="str">
            <v xml:space="preserve"> JANELA MADEIRA REGIONAL 1A ABRIR TP ALMOFADA C/ GUARNICAO 200 X 150CM</v>
          </cell>
          <cell r="C5957" t="str">
            <v>UN</v>
          </cell>
          <cell r="D5957" t="str">
            <v>1.083,21</v>
          </cell>
        </row>
        <row r="5958">
          <cell r="A5958" t="str">
            <v>03432</v>
          </cell>
          <cell r="B5958" t="str">
            <v xml:space="preserve"> JANELA MADEIRA REGIONAL 1A ABRIR TP ALMOFADA C/ GUARNICAO 240 X 150CM</v>
          </cell>
          <cell r="C5958" t="str">
            <v>UN</v>
          </cell>
          <cell r="D5958" t="str">
            <v>1.300,43</v>
          </cell>
        </row>
        <row r="5959">
          <cell r="A5959" t="str">
            <v>03434</v>
          </cell>
          <cell r="B5959" t="str">
            <v xml:space="preserve"> JANELA MADEIRA REGIONAL 1A ABRIR TP VENEZIANA / VIDRO</v>
          </cell>
          <cell r="C5959" t="str">
            <v>M2</v>
          </cell>
          <cell r="D5959" t="str">
            <v>514,45</v>
          </cell>
        </row>
        <row r="5960">
          <cell r="A5960" t="str">
            <v>03419</v>
          </cell>
          <cell r="B5960" t="str">
            <v xml:space="preserve"> JANELA MADEIRA REGIONAL 1A CORRER / FOLHA P/ VIDRO C/ GUANICAO BANDEIRA P/ VIDRO</v>
          </cell>
          <cell r="C5960" t="str">
            <v>M2</v>
          </cell>
          <cell r="D5960" t="str">
            <v>312,96</v>
          </cell>
        </row>
        <row r="5961">
          <cell r="A5961" t="str">
            <v>03418</v>
          </cell>
          <cell r="B5961" t="str">
            <v xml:space="preserve"> JANELA MADEIRA REGIONAL 1A CORRER / FOLHA P/ VIDRO C/ GUARNICAO / BANDEIRA VENEZIANA</v>
          </cell>
          <cell r="C5961" t="str">
            <v>M2</v>
          </cell>
          <cell r="D5961" t="str">
            <v>428,71</v>
          </cell>
        </row>
        <row r="5962">
          <cell r="A5962" t="str">
            <v>03438</v>
          </cell>
          <cell r="B5962" t="str">
            <v xml:space="preserve"> JANELA MADEIRA REGIONAL 1A CORRER / FOLHA P/ VIDRO C/ GUARNICAO S/ BANDEIRA</v>
          </cell>
          <cell r="C5962" t="str">
            <v>M2</v>
          </cell>
          <cell r="D5962" t="str">
            <v>314,39</v>
          </cell>
        </row>
        <row r="5963">
          <cell r="A5963" t="str">
            <v>03424</v>
          </cell>
          <cell r="B5963" t="str">
            <v xml:space="preserve"> JANELA MADEIRA REGIONAL 1A TP PIVOTANTE S/ VENEZIANA C/ GUARNICAO</v>
          </cell>
          <cell r="C5963" t="str">
            <v>M2</v>
          </cell>
          <cell r="D5963" t="str">
            <v>226,65</v>
          </cell>
        </row>
        <row r="5964">
          <cell r="A5964" t="str">
            <v>03433</v>
          </cell>
          <cell r="B5964" t="str">
            <v xml:space="preserve"> JANELA MADEIRA REGIONAL 2A ABRIR TP VENEZIANA / VIDRO</v>
          </cell>
          <cell r="C5964" t="str">
            <v>M2</v>
          </cell>
          <cell r="D5964" t="str">
            <v>371,55</v>
          </cell>
        </row>
        <row r="5965">
          <cell r="A5965" t="str">
            <v>03421</v>
          </cell>
          <cell r="B5965" t="str">
            <v xml:space="preserve"> JANELA MADEIRA REGIONAL 2A DUPLA C/ GUILHOTINA E ABRIR VENEZIANA 1,20 X 1,20M / GUARNICAO</v>
          </cell>
          <cell r="C5965" t="str">
            <v>M2</v>
          </cell>
          <cell r="D5965" t="str">
            <v>273,88</v>
          </cell>
        </row>
        <row r="5966">
          <cell r="A5966" t="str">
            <v>03422</v>
          </cell>
          <cell r="B5966" t="str">
            <v xml:space="preserve"> JANELA MADEIRA REGIONAL 2A TP GUILHOTINA C/ GUARNICAO</v>
          </cell>
          <cell r="C5966" t="str">
            <v>M2</v>
          </cell>
          <cell r="D5966" t="str">
            <v>425,85</v>
          </cell>
        </row>
        <row r="5967">
          <cell r="A5967" t="str">
            <v>03429</v>
          </cell>
          <cell r="B5967" t="str">
            <v xml:space="preserve"> JANELA MADEIRA REGIONAL 3A ABRIR TP VENEZIANA</v>
          </cell>
          <cell r="C5967" t="str">
            <v>M2</v>
          </cell>
          <cell r="D5967" t="str">
            <v>226,13</v>
          </cell>
        </row>
        <row r="5968">
          <cell r="A5968" t="str">
            <v>03435</v>
          </cell>
          <cell r="B5968" t="str">
            <v xml:space="preserve"> JANELA MADEIRA REGIONAL 3A ABRIR TP VENEZIANA / VIDRO</v>
          </cell>
          <cell r="C5968" t="str">
            <v>M2</v>
          </cell>
          <cell r="D5968" t="str">
            <v>488,73</v>
          </cell>
        </row>
        <row r="5969">
          <cell r="A5969" t="str">
            <v>03420</v>
          </cell>
          <cell r="B5969" t="str">
            <v xml:space="preserve"> JANELA MADEIRA REGIONAL 3A CORRER / FOLHA P/ VIDRO C/ VENEZIANA ABRIR/ GUARNICAO S/ BANDEIRA</v>
          </cell>
          <cell r="C5969" t="str">
            <v>M2</v>
          </cell>
          <cell r="D5969" t="str">
            <v>514,45</v>
          </cell>
        </row>
        <row r="5970">
          <cell r="A5970" t="str">
            <v>03417</v>
          </cell>
          <cell r="B5970" t="str">
            <v xml:space="preserve"> JANELA MADEIRA REGIONAL1A CORRER P/ VIDRO C/ GUARNICAO 120 X 150CM S/ BANDEIRA</v>
          </cell>
          <cell r="C5970" t="str">
            <v>UN</v>
          </cell>
          <cell r="D5970" t="str">
            <v>457,29</v>
          </cell>
        </row>
        <row r="5971">
          <cell r="A5971" t="str">
            <v>03423</v>
          </cell>
          <cell r="B5971" t="str">
            <v xml:space="preserve"> JANELA MADEIRA TP MAXIM AIR C/ GUARNICAO</v>
          </cell>
          <cell r="C5971" t="str">
            <v>M2</v>
          </cell>
          <cell r="D5971" t="str">
            <v>257,23</v>
          </cell>
        </row>
        <row r="5972">
          <cell r="A5972" t="str">
            <v>00624</v>
          </cell>
          <cell r="B5972" t="str">
            <v xml:space="preserve"> JANELA MAXIM AR EM CHAPA DOBRADA ACO GALVANIZADO A FOGO 60 X 80 CM (3/4" X 1/8")</v>
          </cell>
          <cell r="C5972" t="str">
            <v>M2</v>
          </cell>
          <cell r="D5972" t="str">
            <v>354,16</v>
          </cell>
        </row>
        <row r="5973">
          <cell r="A5973" t="str">
            <v>11193</v>
          </cell>
          <cell r="B5973" t="str">
            <v xml:space="preserve"> JANELA VENEZIANA DE CORRER EM CHAPA DOBRADA ACO (3/4" X 1/8") COM TRATAMENTO E PROTECAO CONTA</v>
          </cell>
          <cell r="C5973" t="str">
            <v>M2</v>
          </cell>
          <cell r="D5973" t="str">
            <v>190,07</v>
          </cell>
        </row>
        <row r="5974">
          <cell r="A5974" t="str">
            <v>11194</v>
          </cell>
          <cell r="B5974" t="str">
            <v xml:space="preserve"> JANELA VENEZIANA DE CORRER EM CHAPA DOBRADA ACO (3/4" X 1/8") COM TRATAMENTO E PROTECAO CONTA</v>
          </cell>
          <cell r="C5974" t="str">
            <v>M2</v>
          </cell>
          <cell r="D5974" t="str">
            <v>404,14</v>
          </cell>
        </row>
        <row r="5975">
          <cell r="A5975" t="str">
            <v>25964</v>
          </cell>
          <cell r="B5975" t="str">
            <v xml:space="preserve"> JARDINEIRO</v>
          </cell>
          <cell r="C5975" t="str">
            <v>H</v>
          </cell>
          <cell r="D5975" t="str">
            <v>10,73</v>
          </cell>
        </row>
        <row r="5976">
          <cell r="A5976" t="str">
            <v>25955</v>
          </cell>
          <cell r="B5976" t="str">
            <v xml:space="preserve"> JATEADORA DE AREIA PNEUMATICO, PRESSAO MAX 100 LB/POL2, SOBRE CHASSIS COM RODAS</v>
          </cell>
          <cell r="C5976" t="str">
            <v>UN</v>
          </cell>
          <cell r="D5976" t="str">
            <v>11.497,18</v>
          </cell>
        </row>
        <row r="5977">
          <cell r="A5977" t="str">
            <v>21118</v>
          </cell>
          <cell r="B5977" t="str">
            <v xml:space="preserve"> JOELHO CPVC (AQUATHERM) 90 SOLDAVEL 15 MM</v>
          </cell>
          <cell r="C5977" t="str">
            <v>UN</v>
          </cell>
          <cell r="D5977" t="str">
            <v>1,58</v>
          </cell>
        </row>
        <row r="5978">
          <cell r="A5978" t="str">
            <v>03475</v>
          </cell>
          <cell r="B5978" t="str">
            <v xml:space="preserve"> JOELHO DE PVC 45º ROSCAVEL, DE 1/2"</v>
          </cell>
          <cell r="C5978" t="str">
            <v>UN</v>
          </cell>
          <cell r="D5978" t="str">
            <v>1,82</v>
          </cell>
        </row>
        <row r="5979">
          <cell r="A5979" t="str">
            <v>03508</v>
          </cell>
          <cell r="B5979" t="str">
            <v xml:space="preserve"> JOELHO DE PVC 90º ROSCAVEL, DE 2"</v>
          </cell>
          <cell r="C5979" t="str">
            <v>UN</v>
          </cell>
          <cell r="D5979" t="str">
            <v>17,94</v>
          </cell>
        </row>
        <row r="5980">
          <cell r="A5980" t="str">
            <v>03446</v>
          </cell>
          <cell r="B5980" t="str">
            <v xml:space="preserve"> JOELHO FERRO GALV 45G ROSCA 1 1/2'</v>
          </cell>
          <cell r="C5980" t="str">
            <v>UN</v>
          </cell>
          <cell r="D5980" t="str">
            <v>18,09</v>
          </cell>
        </row>
        <row r="5981">
          <cell r="A5981" t="str">
            <v>03445</v>
          </cell>
          <cell r="B5981" t="str">
            <v xml:space="preserve"> JOELHO FERRO GALV 45G ROSCA 1 1/4'</v>
          </cell>
          <cell r="C5981" t="str">
            <v>UN</v>
          </cell>
          <cell r="D5981" t="str">
            <v>15,00</v>
          </cell>
        </row>
        <row r="5982">
          <cell r="A5982" t="str">
            <v>03441</v>
          </cell>
          <cell r="B5982" t="str">
            <v xml:space="preserve"> JOELHO FERRO GALV 45G ROSCA 1/2"</v>
          </cell>
          <cell r="C5982" t="str">
            <v>UN</v>
          </cell>
          <cell r="D5982" t="str">
            <v>4,31</v>
          </cell>
        </row>
        <row r="5983">
          <cell r="A5983" t="str">
            <v>03444</v>
          </cell>
          <cell r="B5983" t="str">
            <v xml:space="preserve"> JOELHO FERRO GALV 45G ROSCA 1"</v>
          </cell>
          <cell r="C5983" t="str">
            <v>UN</v>
          </cell>
          <cell r="D5983" t="str">
            <v>9,24</v>
          </cell>
        </row>
        <row r="5984">
          <cell r="A5984" t="str">
            <v>12402</v>
          </cell>
          <cell r="B5984" t="str">
            <v xml:space="preserve"> JOELHO FERRO GALV 45G ROSCA 2.1/2"</v>
          </cell>
          <cell r="C5984" t="str">
            <v>UN</v>
          </cell>
          <cell r="D5984" t="str">
            <v>42,75</v>
          </cell>
        </row>
        <row r="5985">
          <cell r="A5985" t="str">
            <v>03447</v>
          </cell>
          <cell r="B5985" t="str">
            <v xml:space="preserve"> JOELHO FERRO GALV 45G ROSCA 2"</v>
          </cell>
          <cell r="C5985" t="str">
            <v>UN</v>
          </cell>
          <cell r="D5985" t="str">
            <v>22,75</v>
          </cell>
        </row>
        <row r="5986">
          <cell r="A5986" t="str">
            <v>03442</v>
          </cell>
          <cell r="B5986" t="str">
            <v xml:space="preserve"> JOELHO FERRO GALV 45G ROSCA 3/4"</v>
          </cell>
          <cell r="C5986" t="str">
            <v>UN</v>
          </cell>
          <cell r="D5986" t="str">
            <v>6,49</v>
          </cell>
        </row>
        <row r="5987">
          <cell r="A5987" t="str">
            <v>03448</v>
          </cell>
          <cell r="B5987" t="str">
            <v xml:space="preserve"> JOELHO FERRO GALV 45G ROSCA 3"</v>
          </cell>
          <cell r="C5987" t="str">
            <v>UN</v>
          </cell>
          <cell r="D5987" t="str">
            <v>55,50</v>
          </cell>
        </row>
        <row r="5988">
          <cell r="A5988" t="str">
            <v>03449</v>
          </cell>
          <cell r="B5988" t="str">
            <v xml:space="preserve"> JOELHO FERRO GALV 45G ROSCA 4"</v>
          </cell>
          <cell r="C5988" t="str">
            <v>UN</v>
          </cell>
          <cell r="D5988" t="str">
            <v>107,96</v>
          </cell>
        </row>
        <row r="5989">
          <cell r="A5989" t="str">
            <v>12403</v>
          </cell>
          <cell r="B5989" t="str">
            <v xml:space="preserve"> JOELHO FERRO GALV 90G C/ REDUCAO ROSCA 1 1/4"X1"</v>
          </cell>
          <cell r="C5989" t="str">
            <v>UN</v>
          </cell>
          <cell r="D5989" t="str">
            <v>10,80</v>
          </cell>
        </row>
        <row r="5990">
          <cell r="A5990" t="str">
            <v>03468</v>
          </cell>
          <cell r="B5990" t="str">
            <v xml:space="preserve"> JOELHO FERRO GALV 90G C/ REDUCAO ROSCA 1 1/2"X1"</v>
          </cell>
          <cell r="C5990" t="str">
            <v>UN</v>
          </cell>
          <cell r="D5990" t="str">
            <v>15,19</v>
          </cell>
        </row>
        <row r="5991">
          <cell r="A5991" t="str">
            <v>03465</v>
          </cell>
          <cell r="B5991" t="str">
            <v xml:space="preserve"> JOELHO FERRO GALV 90G C/ REDUCAO ROSCA 1 1/2"X3/4"</v>
          </cell>
          <cell r="C5991" t="str">
            <v>UN</v>
          </cell>
          <cell r="D5991" t="str">
            <v>15,50</v>
          </cell>
        </row>
        <row r="5992">
          <cell r="A5992" t="str">
            <v>03463</v>
          </cell>
          <cell r="B5992" t="str">
            <v xml:space="preserve"> JOELHO FERRO GALV 90G C/ REDUCAO ROSCA 1"X1/2"</v>
          </cell>
          <cell r="C5992" t="str">
            <v>UN</v>
          </cell>
          <cell r="D5992" t="str">
            <v>6,87</v>
          </cell>
        </row>
        <row r="5993">
          <cell r="A5993" t="str">
            <v>03464</v>
          </cell>
          <cell r="B5993" t="str">
            <v xml:space="preserve"> JOELHO FERRO GALV 90G C/ REDUCAO ROSCA 1"X3/4"</v>
          </cell>
          <cell r="C5993" t="str">
            <v>UN</v>
          </cell>
          <cell r="D5993" t="str">
            <v>6,68</v>
          </cell>
        </row>
        <row r="5994">
          <cell r="A5994" t="str">
            <v>03466</v>
          </cell>
          <cell r="B5994" t="str">
            <v xml:space="preserve"> JOELHO FERRO GALV 90G C/ REDUCAO ROSCA 2 1/2"X2"</v>
          </cell>
          <cell r="C5994" t="str">
            <v>UN</v>
          </cell>
          <cell r="D5994" t="str">
            <v>46,30</v>
          </cell>
        </row>
        <row r="5995">
          <cell r="A5995" t="str">
            <v>03467</v>
          </cell>
          <cell r="B5995" t="str">
            <v xml:space="preserve"> JOELHO FERRO GALV 90G C/ REDUCAO ROSCA 2"X1 1/2"</v>
          </cell>
          <cell r="C5995" t="str">
            <v>UN</v>
          </cell>
          <cell r="D5995" t="str">
            <v>24,62</v>
          </cell>
        </row>
        <row r="5996">
          <cell r="A5996" t="str">
            <v>03462</v>
          </cell>
          <cell r="B5996" t="str">
            <v xml:space="preserve"> JOELHO FERRO GALV 90G C/ REDUCAO ROSCA 3/4"X1/2"</v>
          </cell>
          <cell r="C5996" t="str">
            <v>UN</v>
          </cell>
          <cell r="D5996" t="str">
            <v>4,77</v>
          </cell>
        </row>
        <row r="5997">
          <cell r="A5997" t="str">
            <v>03443</v>
          </cell>
          <cell r="B5997" t="str">
            <v xml:space="preserve"> JOELHO FERRO GALV 90G ROSCA MACHO/FEMEA 1"</v>
          </cell>
          <cell r="C5997" t="str">
            <v>UN</v>
          </cell>
          <cell r="D5997" t="str">
            <v>11,07</v>
          </cell>
        </row>
        <row r="5998">
          <cell r="A5998" t="str">
            <v>03473</v>
          </cell>
          <cell r="B5998" t="str">
            <v xml:space="preserve"> JOELHO FERRO GALV 90G ROSCA MACHO/FEMEA 1 1/2"</v>
          </cell>
          <cell r="C5998" t="str">
            <v>UN</v>
          </cell>
          <cell r="D5998" t="str">
            <v>18,48</v>
          </cell>
        </row>
        <row r="5999">
          <cell r="A5999" t="str">
            <v>03474</v>
          </cell>
          <cell r="B5999" t="str">
            <v xml:space="preserve"> JOELHO FERRO GALV 90G ROSCA MACHO/FEMEA 1 1/4"</v>
          </cell>
          <cell r="C5999" t="str">
            <v>UN</v>
          </cell>
          <cell r="D5999" t="str">
            <v>16,72</v>
          </cell>
        </row>
        <row r="6000">
          <cell r="A6000" t="str">
            <v>03450</v>
          </cell>
          <cell r="B6000" t="str">
            <v xml:space="preserve"> JOELHO FERRO GALV 90G ROSCA MACHO/FEMEA 1/2"</v>
          </cell>
          <cell r="C6000" t="str">
            <v>UN</v>
          </cell>
          <cell r="D6000" t="str">
            <v>5,69</v>
          </cell>
        </row>
        <row r="6001">
          <cell r="A6001" t="str">
            <v>03453</v>
          </cell>
          <cell r="B6001" t="str">
            <v xml:space="preserve"> JOELHO FERRO GALV 90G ROSCA MACHO/FEMEA 2 1/2"</v>
          </cell>
          <cell r="C6001" t="str">
            <v>UN</v>
          </cell>
          <cell r="D6001" t="str">
            <v>46,38</v>
          </cell>
        </row>
        <row r="6002">
          <cell r="A6002" t="str">
            <v>03452</v>
          </cell>
          <cell r="B6002" t="str">
            <v xml:space="preserve"> JOELHO FERRO GALV 90G ROSCA MACHO/FEMEA 2"</v>
          </cell>
          <cell r="C6002" t="str">
            <v>UN</v>
          </cell>
          <cell r="D6002" t="str">
            <v>27,83</v>
          </cell>
        </row>
        <row r="6003">
          <cell r="A6003" t="str">
            <v>03451</v>
          </cell>
          <cell r="B6003" t="str">
            <v xml:space="preserve"> JOELHO FERRO GALV 90G ROSCA MACHO/FEMEA 3/4"</v>
          </cell>
          <cell r="C6003" t="str">
            <v>UN</v>
          </cell>
          <cell r="D6003" t="str">
            <v>7,25</v>
          </cell>
        </row>
        <row r="6004">
          <cell r="A6004" t="str">
            <v>03454</v>
          </cell>
          <cell r="B6004" t="str">
            <v xml:space="preserve"> JOELHO FERRO GALV 90G ROSCA MACHO/FEMEA 3"</v>
          </cell>
          <cell r="C6004" t="str">
            <v>UN</v>
          </cell>
          <cell r="D6004" t="str">
            <v>59,55</v>
          </cell>
        </row>
        <row r="6005">
          <cell r="A6005" t="str">
            <v>03458</v>
          </cell>
          <cell r="B6005" t="str">
            <v xml:space="preserve"> JOELHO FERRO GALV 90G ROSCA 1 1/2"</v>
          </cell>
          <cell r="C6005" t="str">
            <v>UN</v>
          </cell>
          <cell r="D6005" t="str">
            <v>16,15</v>
          </cell>
        </row>
        <row r="6006">
          <cell r="A6006" t="str">
            <v>03457</v>
          </cell>
          <cell r="B6006" t="str">
            <v xml:space="preserve"> JOELHO FERRO GALV 90G ROSCA 1 1/4"</v>
          </cell>
          <cell r="C6006" t="str">
            <v>UN</v>
          </cell>
          <cell r="D6006" t="str">
            <v>11,30</v>
          </cell>
        </row>
        <row r="6007">
          <cell r="A6007" t="str">
            <v>03455</v>
          </cell>
          <cell r="B6007" t="str">
            <v xml:space="preserve"> JOELHO FERRO GALV 90G ROSCA 1/2"</v>
          </cell>
          <cell r="C6007" t="str">
            <v>UN</v>
          </cell>
          <cell r="D6007" t="str">
            <v>3,05</v>
          </cell>
        </row>
        <row r="6008">
          <cell r="A6008" t="str">
            <v>03472</v>
          </cell>
          <cell r="B6008" t="str">
            <v xml:space="preserve"> JOELHO FERRO GALV 90G ROSCA 1"</v>
          </cell>
          <cell r="C6008" t="str">
            <v>UN</v>
          </cell>
          <cell r="D6008" t="str">
            <v>7,37</v>
          </cell>
        </row>
        <row r="6009">
          <cell r="A6009" t="str">
            <v>03470</v>
          </cell>
          <cell r="B6009" t="str">
            <v xml:space="preserve"> JOELHO FERRO GALV 90G ROSCA 2 1/2"</v>
          </cell>
          <cell r="C6009" t="str">
            <v>UN</v>
          </cell>
          <cell r="D6009" t="str">
            <v>47,64</v>
          </cell>
        </row>
        <row r="6010">
          <cell r="A6010" t="str">
            <v>03471</v>
          </cell>
          <cell r="B6010" t="str">
            <v xml:space="preserve"> JOELHO FERRO GALV 90G ROSCA 2"</v>
          </cell>
          <cell r="C6010" t="str">
            <v>UN</v>
          </cell>
          <cell r="D6010" t="str">
            <v>24,74</v>
          </cell>
        </row>
        <row r="6011">
          <cell r="A6011" t="str">
            <v>03456</v>
          </cell>
          <cell r="B6011" t="str">
            <v xml:space="preserve"> JOELHO FERRO GALV 90G ROSCA 3/4"</v>
          </cell>
          <cell r="C6011" t="str">
            <v>UN</v>
          </cell>
          <cell r="D6011" t="str">
            <v>5,42</v>
          </cell>
        </row>
        <row r="6012">
          <cell r="A6012" t="str">
            <v>03459</v>
          </cell>
          <cell r="B6012" t="str">
            <v xml:space="preserve"> JOELHO FERRO GALV 90G ROSCA 3"</v>
          </cell>
          <cell r="C6012" t="str">
            <v>UN</v>
          </cell>
          <cell r="D6012" t="str">
            <v>64,63</v>
          </cell>
        </row>
        <row r="6013">
          <cell r="A6013" t="str">
            <v>03469</v>
          </cell>
          <cell r="B6013" t="str">
            <v xml:space="preserve"> JOELHO FERRO GALV 90G ROSCA 4"</v>
          </cell>
          <cell r="C6013" t="str">
            <v>UN</v>
          </cell>
          <cell r="D6013" t="str">
            <v>113,68</v>
          </cell>
        </row>
        <row r="6014">
          <cell r="A6014" t="str">
            <v>03460</v>
          </cell>
          <cell r="B6014" t="str">
            <v xml:space="preserve"> JOELHO FERRO GALV 90G ROSCA 5"</v>
          </cell>
          <cell r="C6014" t="str">
            <v>UN</v>
          </cell>
          <cell r="D6014" t="str">
            <v>286,65</v>
          </cell>
        </row>
        <row r="6015">
          <cell r="A6015" t="str">
            <v>03461</v>
          </cell>
          <cell r="B6015" t="str">
            <v xml:space="preserve"> JOELHO FERRO GALV 90G ROSCA 6"</v>
          </cell>
          <cell r="C6015" t="str">
            <v>UN</v>
          </cell>
          <cell r="D6015" t="str">
            <v>357,23</v>
          </cell>
        </row>
        <row r="6016">
          <cell r="A6016" t="str">
            <v>12628</v>
          </cell>
          <cell r="B6016" t="str">
            <v xml:space="preserve"> JOELHO PVC AQUAPLUV 60G D = 88 MM</v>
          </cell>
          <cell r="C6016" t="str">
            <v>UN</v>
          </cell>
          <cell r="D6016" t="str">
            <v>23,46</v>
          </cell>
        </row>
        <row r="6017">
          <cell r="A6017" t="str">
            <v>12629</v>
          </cell>
          <cell r="B6017" t="str">
            <v xml:space="preserve"> JOELHO PVC AQUAPLUV 90G D = 88 MM</v>
          </cell>
          <cell r="C6017" t="str">
            <v>UN</v>
          </cell>
          <cell r="D6017" t="str">
            <v>27,49</v>
          </cell>
        </row>
        <row r="6018">
          <cell r="A6018" t="str">
            <v>10835</v>
          </cell>
          <cell r="B6018" t="str">
            <v xml:space="preserve"> JOELHO PVC C/ BOLSA E ANEL P/ ESG PREDIAL 90G DN 40MM X 1.1/2"</v>
          </cell>
          <cell r="C6018" t="str">
            <v>UN</v>
          </cell>
          <cell r="D6018" t="str">
            <v>2,06</v>
          </cell>
        </row>
        <row r="6019">
          <cell r="A6019" t="str">
            <v>10836</v>
          </cell>
          <cell r="B6019" t="str">
            <v xml:space="preserve"> JOELHO PVC C/ VISITA P/ ESG PREDIAL 90G DN 100 X 50MM</v>
          </cell>
          <cell r="C6019" t="str">
            <v>UN</v>
          </cell>
          <cell r="D6019" t="str">
            <v>10,97</v>
          </cell>
        </row>
        <row r="6020">
          <cell r="A6020" t="str">
            <v>03492</v>
          </cell>
          <cell r="B6020" t="str">
            <v xml:space="preserve"> JOELHO PVC C/ROSCA 45G P/ AGUA FRIA PREDIAL 1 1/2"</v>
          </cell>
          <cell r="C6020" t="str">
            <v>UN</v>
          </cell>
          <cell r="D6020" t="str">
            <v>10,20</v>
          </cell>
        </row>
        <row r="6021">
          <cell r="A6021" t="str">
            <v>03491</v>
          </cell>
          <cell r="B6021" t="str">
            <v xml:space="preserve"> JOELHO PVC C/ROSCA 45G P/ AGUA FRIA PREDIAL 1 1/4"</v>
          </cell>
          <cell r="C6021" t="str">
            <v>UN</v>
          </cell>
          <cell r="D6021" t="str">
            <v>6,21</v>
          </cell>
        </row>
        <row r="6022">
          <cell r="A6022" t="str">
            <v>03485</v>
          </cell>
          <cell r="B6022" t="str">
            <v xml:space="preserve"> JOELHO PVC C/ROSCA 45G P/ AGUA FRIA PREDIAL 1"</v>
          </cell>
          <cell r="C6022" t="str">
            <v>UN</v>
          </cell>
          <cell r="D6022" t="str">
            <v>5,89</v>
          </cell>
        </row>
        <row r="6023">
          <cell r="A6023" t="str">
            <v>03493</v>
          </cell>
          <cell r="B6023" t="str">
            <v xml:space="preserve"> JOELHO PVC C/ROSCA 45G P/ AGUA FRIA PREDIAL 2"</v>
          </cell>
          <cell r="C6023" t="str">
            <v>UN</v>
          </cell>
          <cell r="D6023" t="str">
            <v>14,93</v>
          </cell>
        </row>
        <row r="6024">
          <cell r="A6024" t="str">
            <v>03534</v>
          </cell>
          <cell r="B6024" t="str">
            <v xml:space="preserve"> JOELHO PVC C/ROSCA 45G P/AGUA FRIA PREDIAL 3/4"</v>
          </cell>
          <cell r="C6024" t="str">
            <v>UN</v>
          </cell>
          <cell r="D6024" t="str">
            <v>2,35</v>
          </cell>
        </row>
        <row r="6025">
          <cell r="A6025" t="str">
            <v>03481</v>
          </cell>
          <cell r="B6025" t="str">
            <v xml:space="preserve"> JOELHO PVC C/ROSCA 90G P/ AGUA FRIA PREDIAL 1 1/2"</v>
          </cell>
          <cell r="C6025" t="str">
            <v>UN</v>
          </cell>
          <cell r="D6025" t="str">
            <v>8,44</v>
          </cell>
        </row>
        <row r="6026">
          <cell r="A6026" t="str">
            <v>03510</v>
          </cell>
          <cell r="B6026" t="str">
            <v xml:space="preserve"> JOELHO PVC C/ROSCA 90G P/ AGUA FRIA PREDIAL 1 1/4"</v>
          </cell>
          <cell r="C6026" t="str">
            <v>UN</v>
          </cell>
          <cell r="D6026" t="str">
            <v>7,88</v>
          </cell>
        </row>
        <row r="6027">
          <cell r="A6027" t="str">
            <v>03482</v>
          </cell>
          <cell r="B6027" t="str">
            <v xml:space="preserve"> JOELHO PVC C/ROSCA 90G P/ AGUA FRIA PREDIAL 1"</v>
          </cell>
          <cell r="C6027" t="str">
            <v>UN</v>
          </cell>
          <cell r="D6027" t="str">
            <v>2,73</v>
          </cell>
        </row>
        <row r="6028">
          <cell r="A6028" t="str">
            <v>03505</v>
          </cell>
          <cell r="B6028" t="str">
            <v xml:space="preserve"> JOELHO PVC C/ROSCA 90G P/ AGUA FRIA PREDIAL 3/4"</v>
          </cell>
          <cell r="C6028" t="str">
            <v>UN</v>
          </cell>
          <cell r="D6028" t="str">
            <v>1,53</v>
          </cell>
        </row>
        <row r="6029">
          <cell r="A6029" t="str">
            <v>03543</v>
          </cell>
          <cell r="B6029" t="str">
            <v xml:space="preserve"> JOELHO PVC C/ROSCA 90G P/AGUA FRIA PREDIAL 1/2"</v>
          </cell>
          <cell r="C6029" t="str">
            <v>UN</v>
          </cell>
          <cell r="D6029" t="str">
            <v>1,10</v>
          </cell>
        </row>
        <row r="6030">
          <cell r="A6030" t="str">
            <v>20127</v>
          </cell>
          <cell r="B6030" t="str">
            <v xml:space="preserve"> JOELHO PVC LEVE 45G DN 125MM</v>
          </cell>
          <cell r="C6030" t="str">
            <v>UN</v>
          </cell>
          <cell r="D6030" t="str">
            <v>42,87</v>
          </cell>
        </row>
        <row r="6031">
          <cell r="A6031" t="str">
            <v>20128</v>
          </cell>
          <cell r="B6031" t="str">
            <v xml:space="preserve"> JOELHO PVC LEVE 45G DN 150MM</v>
          </cell>
          <cell r="C6031" t="str">
            <v>UN</v>
          </cell>
          <cell r="D6031" t="str">
            <v>50,82</v>
          </cell>
        </row>
        <row r="6032">
          <cell r="A6032" t="str">
            <v>20129</v>
          </cell>
          <cell r="B6032" t="str">
            <v xml:space="preserve"> JOELHO PVC LEVE 45G DN 200MM</v>
          </cell>
          <cell r="C6032" t="str">
            <v>UN</v>
          </cell>
          <cell r="D6032" t="str">
            <v>92,87</v>
          </cell>
        </row>
        <row r="6033">
          <cell r="A6033" t="str">
            <v>20130</v>
          </cell>
          <cell r="B6033" t="str">
            <v xml:space="preserve"> JOELHO PVC LEVE 90G DN 125MM</v>
          </cell>
          <cell r="C6033" t="str">
            <v>UN</v>
          </cell>
          <cell r="D6033" t="str">
            <v>47,13</v>
          </cell>
        </row>
        <row r="6034">
          <cell r="A6034" t="str">
            <v>20131</v>
          </cell>
          <cell r="B6034" t="str">
            <v xml:space="preserve"> JOELHO PVC LEVE 90G DN 150MM</v>
          </cell>
          <cell r="C6034" t="str">
            <v>UN</v>
          </cell>
          <cell r="D6034" t="str">
            <v>53,31</v>
          </cell>
        </row>
        <row r="6035">
          <cell r="A6035" t="str">
            <v>20132</v>
          </cell>
          <cell r="B6035" t="str">
            <v xml:space="preserve"> JOELHO PVC LEVE 90G DN 200MM</v>
          </cell>
          <cell r="C6035" t="str">
            <v>UN</v>
          </cell>
          <cell r="D6035" t="str">
            <v>150,05</v>
          </cell>
        </row>
        <row r="6036">
          <cell r="A6036" t="str">
            <v>20151</v>
          </cell>
          <cell r="B6036" t="str">
            <v xml:space="preserve"> JOELHO PVC SERIE R P/ ESG PREDIAL 45G DN 100MM</v>
          </cell>
          <cell r="C6036" t="str">
            <v>UN</v>
          </cell>
          <cell r="D6036" t="str">
            <v>16,72</v>
          </cell>
        </row>
        <row r="6037">
          <cell r="A6037" t="str">
            <v>20152</v>
          </cell>
          <cell r="B6037" t="str">
            <v xml:space="preserve"> JOELHO PVC SERIE R P/ ESG PREDIAL 45G DN 150MM</v>
          </cell>
          <cell r="C6037" t="str">
            <v>UN</v>
          </cell>
          <cell r="D6037" t="str">
            <v>51,87</v>
          </cell>
        </row>
        <row r="6038">
          <cell r="A6038" t="str">
            <v>20148</v>
          </cell>
          <cell r="B6038" t="str">
            <v xml:space="preserve"> JOELHO PVC SERIE R P/ ESG PREDIAL 45G DN 40MM</v>
          </cell>
          <cell r="C6038" t="str">
            <v>UN</v>
          </cell>
          <cell r="D6038" t="str">
            <v>3,30</v>
          </cell>
        </row>
        <row r="6039">
          <cell r="A6039" t="str">
            <v>20149</v>
          </cell>
          <cell r="B6039" t="str">
            <v xml:space="preserve"> JOELHO PVC SERIE R P/ ESG PREDIAL 45G DN 50MM</v>
          </cell>
          <cell r="C6039" t="str">
            <v>UN</v>
          </cell>
          <cell r="D6039" t="str">
            <v>5,03</v>
          </cell>
        </row>
        <row r="6040">
          <cell r="A6040" t="str">
            <v>20150</v>
          </cell>
          <cell r="B6040" t="str">
            <v xml:space="preserve"> JOELHO PVC SERIE R P/ ESG PREDIAL 45G DN 75MM</v>
          </cell>
          <cell r="C6040" t="str">
            <v>UN</v>
          </cell>
          <cell r="D6040" t="str">
            <v>11,83</v>
          </cell>
        </row>
        <row r="6041">
          <cell r="A6041" t="str">
            <v>20159</v>
          </cell>
          <cell r="B6041" t="str">
            <v xml:space="preserve"> JOELHO PVC SERIE R P/ ESG PREDIAL 90G C/ VISITA 100 X 75M M</v>
          </cell>
          <cell r="C6041" t="str">
            <v>UN</v>
          </cell>
          <cell r="D6041" t="str">
            <v>30,17</v>
          </cell>
        </row>
        <row r="6042">
          <cell r="A6042" t="str">
            <v>20157</v>
          </cell>
          <cell r="B6042" t="str">
            <v xml:space="preserve"> JOELHO PVC SERIE R P/ ESG PREDIAL 90G DN 100 MM</v>
          </cell>
          <cell r="C6042" t="str">
            <v>UN</v>
          </cell>
          <cell r="D6042" t="str">
            <v>20,40</v>
          </cell>
        </row>
        <row r="6043">
          <cell r="A6043" t="str">
            <v>20158</v>
          </cell>
          <cell r="B6043" t="str">
            <v xml:space="preserve"> JOELHO PVC SERIE R P/ ESG PREDIAL 90G DN 150 MM</v>
          </cell>
          <cell r="C6043" t="str">
            <v>UN</v>
          </cell>
          <cell r="D6043" t="str">
            <v>76,01</v>
          </cell>
        </row>
        <row r="6044">
          <cell r="A6044" t="str">
            <v>20154</v>
          </cell>
          <cell r="B6044" t="str">
            <v xml:space="preserve"> JOELHO PVC SERIE R P/ ESG PREDIAL 90G DN 40MM</v>
          </cell>
          <cell r="C6044" t="str">
            <v>UN</v>
          </cell>
          <cell r="D6044" t="str">
            <v>3,64</v>
          </cell>
        </row>
        <row r="6045">
          <cell r="A6045" t="str">
            <v>20155</v>
          </cell>
          <cell r="B6045" t="str">
            <v xml:space="preserve"> JOELHO PVC SERIE R P/ ESG PREDIAL 90G DN 50MM</v>
          </cell>
          <cell r="C6045" t="str">
            <v>UN</v>
          </cell>
          <cell r="D6045" t="str">
            <v>5,75</v>
          </cell>
        </row>
        <row r="6046">
          <cell r="A6046" t="str">
            <v>20156</v>
          </cell>
          <cell r="B6046" t="str">
            <v xml:space="preserve"> JOELHO PVC SERIE R P/ ESG PREDIAL 90G DN 75MM</v>
          </cell>
          <cell r="C6046" t="str">
            <v>UN</v>
          </cell>
          <cell r="D6046" t="str">
            <v>12,31</v>
          </cell>
        </row>
        <row r="6047">
          <cell r="A6047" t="str">
            <v>03516</v>
          </cell>
          <cell r="B6047" t="str">
            <v xml:space="preserve"> JOELHO PVC SOLD 45G BB P/ ESG PREDIAL DN 40MM</v>
          </cell>
          <cell r="C6047" t="str">
            <v>UN</v>
          </cell>
          <cell r="D6047" t="str">
            <v>1,29</v>
          </cell>
        </row>
        <row r="6048">
          <cell r="A6048" t="str">
            <v>03512</v>
          </cell>
          <cell r="B6048" t="str">
            <v xml:space="preserve"> JOELHO PVC SOLD 45G P/ AGUA FRIA PRED 110 MM</v>
          </cell>
          <cell r="C6048" t="str">
            <v>UN</v>
          </cell>
          <cell r="D6048" t="str">
            <v>126,30</v>
          </cell>
        </row>
        <row r="6049">
          <cell r="A6049" t="str">
            <v>03499</v>
          </cell>
          <cell r="B6049" t="str">
            <v xml:space="preserve"> JOELHO PVC SOLD 45G P/ AGUA FRIA PRED 20 MM</v>
          </cell>
          <cell r="C6049" t="str">
            <v>UN</v>
          </cell>
          <cell r="D6049" t="str">
            <v>0,53</v>
          </cell>
        </row>
        <row r="6050">
          <cell r="A6050" t="str">
            <v>03500</v>
          </cell>
          <cell r="B6050" t="str">
            <v xml:space="preserve"> JOELHO PVC SOLD 45G P/ AGUA FRIA PRED 25 MM</v>
          </cell>
          <cell r="C6050" t="str">
            <v>UN</v>
          </cell>
          <cell r="D6050" t="str">
            <v>1,01</v>
          </cell>
        </row>
        <row r="6051">
          <cell r="A6051" t="str">
            <v>03501</v>
          </cell>
          <cell r="B6051" t="str">
            <v xml:space="preserve"> JOELHO PVC SOLD 45G P/ AGUA FRIA PRED 32 MM</v>
          </cell>
          <cell r="C6051" t="str">
            <v>UN</v>
          </cell>
          <cell r="D6051" t="str">
            <v>2,44</v>
          </cell>
        </row>
        <row r="6052">
          <cell r="A6052" t="str">
            <v>03502</v>
          </cell>
          <cell r="B6052" t="str">
            <v xml:space="preserve"> JOELHO PVC SOLD 45G P/ AGUA FRIA PRED 40 MM</v>
          </cell>
          <cell r="C6052" t="str">
            <v>UN</v>
          </cell>
          <cell r="D6052" t="str">
            <v>3,59</v>
          </cell>
        </row>
        <row r="6053">
          <cell r="A6053" t="str">
            <v>03503</v>
          </cell>
          <cell r="B6053" t="str">
            <v xml:space="preserve"> JOELHO PVC SOLD 45G P/ AGUA FRIA PRED 50 MM</v>
          </cell>
          <cell r="C6053" t="str">
            <v>UN</v>
          </cell>
          <cell r="D6053" t="str">
            <v>4,55</v>
          </cell>
        </row>
        <row r="6054">
          <cell r="A6054" t="str">
            <v>03477</v>
          </cell>
          <cell r="B6054" t="str">
            <v xml:space="preserve"> JOELHO PVC SOLD 45G P/ AGUA FRIA PRED 60 MM</v>
          </cell>
          <cell r="C6054" t="str">
            <v>UN</v>
          </cell>
          <cell r="D6054" t="str">
            <v>15,95</v>
          </cell>
        </row>
        <row r="6055">
          <cell r="A6055" t="str">
            <v>03478</v>
          </cell>
          <cell r="B6055" t="str">
            <v xml:space="preserve"> JOELHO PVC SOLD 45G P/ AGUA FRIA PRED 75 MM</v>
          </cell>
          <cell r="C6055" t="str">
            <v>UN</v>
          </cell>
          <cell r="D6055" t="str">
            <v>38,84</v>
          </cell>
        </row>
        <row r="6056">
          <cell r="A6056" t="str">
            <v>03525</v>
          </cell>
          <cell r="B6056" t="str">
            <v xml:space="preserve"> JOELHO PVC SOLD 45G P/AGUA FRIA PRED 85 MM</v>
          </cell>
          <cell r="C6056" t="str">
            <v>UN</v>
          </cell>
          <cell r="D6056" t="str">
            <v>44,06</v>
          </cell>
        </row>
        <row r="6057">
          <cell r="A6057" t="str">
            <v>03528</v>
          </cell>
          <cell r="B6057" t="str">
            <v xml:space="preserve"> JOELHO PVC SOLD 45G PB P/ ESG PREDIAL DN 100MM</v>
          </cell>
          <cell r="C6057" t="str">
            <v>UN</v>
          </cell>
          <cell r="D6057" t="str">
            <v>5,12</v>
          </cell>
        </row>
        <row r="6058">
          <cell r="A6058" t="str">
            <v>03518</v>
          </cell>
          <cell r="B6058" t="str">
            <v xml:space="preserve"> JOELHO PVC SOLD 45G PB P/ ESG PREDIAL DN 50MM</v>
          </cell>
          <cell r="C6058" t="str">
            <v>UN</v>
          </cell>
          <cell r="D6058" t="str">
            <v>2,16</v>
          </cell>
        </row>
        <row r="6059">
          <cell r="A6059" t="str">
            <v>03519</v>
          </cell>
          <cell r="B6059" t="str">
            <v xml:space="preserve"> JOELHO PVC SOLD 45G PB P/ ESG PREDIAL DN 75MM</v>
          </cell>
          <cell r="C6059" t="str">
            <v>UN</v>
          </cell>
          <cell r="D6059" t="str">
            <v>4,69</v>
          </cell>
        </row>
        <row r="6060">
          <cell r="A6060" t="str">
            <v>03517</v>
          </cell>
          <cell r="B6060" t="str">
            <v xml:space="preserve"> JOELHO PVC SOLD 90G BB P/ ESG PREDIAL DN 40MM</v>
          </cell>
          <cell r="C6060" t="str">
            <v>UN</v>
          </cell>
          <cell r="D6060" t="str">
            <v>1,10</v>
          </cell>
        </row>
        <row r="6061">
          <cell r="A6061" t="str">
            <v>03515</v>
          </cell>
          <cell r="B6061" t="str">
            <v xml:space="preserve"> JOELHO PVC SOLD 90G C/BUCHA DE LATAO 20MM X 1/2"</v>
          </cell>
          <cell r="C6061" t="str">
            <v>UN</v>
          </cell>
          <cell r="D6061" t="str">
            <v>3,78</v>
          </cell>
        </row>
        <row r="6062">
          <cell r="A6062" t="str">
            <v>03524</v>
          </cell>
          <cell r="B6062" t="str">
            <v xml:space="preserve"> JOELHO PVC SOLD 90G C/BUCHA DE LATAO 25MM X 3/4"</v>
          </cell>
          <cell r="C6062" t="str">
            <v>UN</v>
          </cell>
          <cell r="D6062" t="str">
            <v>4,89</v>
          </cell>
        </row>
        <row r="6063">
          <cell r="A6063" t="str">
            <v>03530</v>
          </cell>
          <cell r="B6063" t="str">
            <v xml:space="preserve"> JOELHO PVC SOLD 90G P/ AGUA FRIA PREDIAL 110 MM</v>
          </cell>
          <cell r="C6063" t="str">
            <v>UN</v>
          </cell>
          <cell r="D6063" t="str">
            <v>138,18</v>
          </cell>
        </row>
        <row r="6064">
          <cell r="A6064" t="str">
            <v>03529</v>
          </cell>
          <cell r="B6064" t="str">
            <v xml:space="preserve"> JOELHO PVC SOLD 90G P/ AGUA FRIA PREDIAL 25 MM</v>
          </cell>
          <cell r="C6064" t="str">
            <v>UN</v>
          </cell>
          <cell r="D6064" t="str">
            <v>0,48</v>
          </cell>
        </row>
        <row r="6065">
          <cell r="A6065" t="str">
            <v>03511</v>
          </cell>
          <cell r="B6065" t="str">
            <v xml:space="preserve"> JOELHO PVC SOLD 90G P/ AGUA FRIA PREDIAL 75 MM</v>
          </cell>
          <cell r="C6065" t="str">
            <v>UN</v>
          </cell>
          <cell r="D6065" t="str">
            <v>52,68</v>
          </cell>
        </row>
        <row r="6066">
          <cell r="A6066" t="str">
            <v>03513</v>
          </cell>
          <cell r="B6066" t="str">
            <v xml:space="preserve"> JOELHO PVC SOLD 90G P/ AGUA FRIA PREDIAL 85 MM</v>
          </cell>
          <cell r="C6066" t="str">
            <v>UN</v>
          </cell>
          <cell r="D6066" t="str">
            <v>59,39</v>
          </cell>
        </row>
        <row r="6067">
          <cell r="A6067" t="str">
            <v>03542</v>
          </cell>
          <cell r="B6067" t="str">
            <v xml:space="preserve"> JOELHO PVC SOLD 90G P/AGUA FRIA PREDIAL 20 MM</v>
          </cell>
          <cell r="C6067" t="str">
            <v>UN</v>
          </cell>
          <cell r="D6067" t="str">
            <v>0,38</v>
          </cell>
        </row>
        <row r="6068">
          <cell r="A6068" t="str">
            <v>03536</v>
          </cell>
          <cell r="B6068" t="str">
            <v xml:space="preserve"> JOELHO PVC SOLD 90G P/AGUA FRIA PREDIAL 32 MM</v>
          </cell>
          <cell r="C6068" t="str">
            <v>UN</v>
          </cell>
          <cell r="D6068" t="str">
            <v>1,25</v>
          </cell>
        </row>
        <row r="6069">
          <cell r="A6069" t="str">
            <v>03535</v>
          </cell>
          <cell r="B6069" t="str">
            <v xml:space="preserve"> JOELHO PVC SOLD 90G P/AGUA FRIA PREDIAL 40 MM</v>
          </cell>
          <cell r="C6069" t="str">
            <v>UN</v>
          </cell>
          <cell r="D6069" t="str">
            <v>2,87</v>
          </cell>
        </row>
        <row r="6070">
          <cell r="A6070" t="str">
            <v>03540</v>
          </cell>
          <cell r="B6070" t="str">
            <v xml:space="preserve"> JOELHO PVC SOLD 90G P/AGUA FRIA PREDIAL 50 MM</v>
          </cell>
          <cell r="C6070" t="str">
            <v>UN</v>
          </cell>
          <cell r="D6070" t="str">
            <v>3,35</v>
          </cell>
        </row>
        <row r="6071">
          <cell r="A6071" t="str">
            <v>03539</v>
          </cell>
          <cell r="B6071" t="str">
            <v xml:space="preserve"> JOELHO PVC SOLD 90G P/AGUA FRIA PREDIAL 60 MM</v>
          </cell>
          <cell r="C6071" t="str">
            <v>UN</v>
          </cell>
          <cell r="D6071" t="str">
            <v>16,33</v>
          </cell>
        </row>
        <row r="6072">
          <cell r="A6072" t="str">
            <v>03520</v>
          </cell>
          <cell r="B6072" t="str">
            <v xml:space="preserve"> JOELHO PVC SOLD 90G PB P/ ESG PREDIAL DN 100MM</v>
          </cell>
          <cell r="C6072" t="str">
            <v>UN</v>
          </cell>
          <cell r="D6072" t="str">
            <v>5,56</v>
          </cell>
        </row>
        <row r="6073">
          <cell r="A6073" t="str">
            <v>03526</v>
          </cell>
          <cell r="B6073" t="str">
            <v xml:space="preserve"> JOELHO PVC SOLD 90G PB P/ ESG PREDIAL DN 50MM</v>
          </cell>
          <cell r="C6073" t="str">
            <v>UN</v>
          </cell>
          <cell r="D6073" t="str">
            <v>1,68</v>
          </cell>
        </row>
        <row r="6074">
          <cell r="A6074" t="str">
            <v>03509</v>
          </cell>
          <cell r="B6074" t="str">
            <v xml:space="preserve"> JOELHO PVC SOLD 90G PB P/ ESG PREDIAL DN 75MM</v>
          </cell>
          <cell r="C6074" t="str">
            <v>UN</v>
          </cell>
          <cell r="D6074" t="str">
            <v>4,07</v>
          </cell>
        </row>
        <row r="6075">
          <cell r="A6075" t="str">
            <v>03521</v>
          </cell>
          <cell r="B6075" t="str">
            <v xml:space="preserve"> JOELHO PVC SOLD/ROSCA 90G P/AGUA FRIA PRED 20MM X 1/2"</v>
          </cell>
          <cell r="C6075" t="str">
            <v>UN</v>
          </cell>
          <cell r="D6075" t="str">
            <v>1,05</v>
          </cell>
        </row>
        <row r="6076">
          <cell r="A6076" t="str">
            <v>03522</v>
          </cell>
          <cell r="B6076" t="str">
            <v xml:space="preserve"> JOELHO PVC SOLD/ROSCA 90G P/AGUA FRIA PRED 25MM X 3/4"</v>
          </cell>
          <cell r="C6076" t="str">
            <v>UN</v>
          </cell>
          <cell r="D6076" t="str">
            <v>1,82</v>
          </cell>
        </row>
        <row r="6077">
          <cell r="A6077" t="str">
            <v>03497</v>
          </cell>
          <cell r="B6077" t="str">
            <v xml:space="preserve"> JOELHO REDUCAO 90 PVC ROSCA E BUCHA DE LATAO 3/4" X 1/2"</v>
          </cell>
          <cell r="C6077" t="str">
            <v>UN</v>
          </cell>
          <cell r="D6077" t="str">
            <v>5,21</v>
          </cell>
        </row>
        <row r="6078">
          <cell r="A6078" t="str">
            <v>03498</v>
          </cell>
          <cell r="B6078" t="str">
            <v xml:space="preserve"> JOELHO REDUCAO 90G PVC C/ ROSCA P/AGUA FRIA PREDIAL 1"X3/4"</v>
          </cell>
          <cell r="C6078" t="str">
            <v>UN</v>
          </cell>
          <cell r="D6078" t="str">
            <v>2,78</v>
          </cell>
        </row>
        <row r="6079">
          <cell r="A6079" t="str">
            <v>03496</v>
          </cell>
          <cell r="B6079" t="str">
            <v xml:space="preserve"> JOELHO REDUCAO 90G PVC C/ ROSCA P/AGUA FRIA PREDIAL 3/4"X1/2"</v>
          </cell>
          <cell r="C6079" t="str">
            <v>UN</v>
          </cell>
          <cell r="D6079" t="str">
            <v>1,72</v>
          </cell>
        </row>
        <row r="6080">
          <cell r="A6080" t="str">
            <v>20147</v>
          </cell>
          <cell r="B6080" t="str">
            <v xml:space="preserve"> JOELHO REDUCAO 90G PVC SOLD C/ BUCHA DE LATAO 25MM X 1/2"</v>
          </cell>
          <cell r="C6080" t="str">
            <v>UN</v>
          </cell>
          <cell r="D6080" t="str">
            <v>4,12</v>
          </cell>
        </row>
        <row r="6081">
          <cell r="A6081" t="str">
            <v>03532</v>
          </cell>
          <cell r="B6081" t="str">
            <v xml:space="preserve"> JOELHO REDUCAO 90G PVC SOLD C/ BUCHA DE LATAO 32MM X 3/4"</v>
          </cell>
          <cell r="C6081" t="str">
            <v>UN</v>
          </cell>
          <cell r="D6081" t="str">
            <v>9,96</v>
          </cell>
        </row>
        <row r="6082">
          <cell r="A6082" t="str">
            <v>03533</v>
          </cell>
          <cell r="B6082" t="str">
            <v xml:space="preserve"> JOELHO REDUCAO 90G PVC SOLD P/AGUA FRIA PREDIAL 25 MM X 20 MM</v>
          </cell>
          <cell r="C6082" t="str">
            <v>UN</v>
          </cell>
          <cell r="D6082" t="str">
            <v>1,39</v>
          </cell>
        </row>
        <row r="6083">
          <cell r="A6083" t="str">
            <v>03538</v>
          </cell>
          <cell r="B6083" t="str">
            <v xml:space="preserve"> JOELHO REDUCAO 90G PVC SOLD P/AGUA FRIA PREDIAL 32 MM X 25 MM</v>
          </cell>
          <cell r="C6083" t="str">
            <v>UN</v>
          </cell>
          <cell r="D6083" t="str">
            <v>1,82</v>
          </cell>
        </row>
        <row r="6084">
          <cell r="A6084" t="str">
            <v>03531</v>
          </cell>
          <cell r="B6084" t="str">
            <v xml:space="preserve"> JOELHO REDUCAO 90G PVC SOLD/ROSCA P/AGUA FRIA PREDIAL 25MM X 1/2"</v>
          </cell>
          <cell r="C6084" t="str">
            <v>UN</v>
          </cell>
          <cell r="D6084" t="str">
            <v>1,34</v>
          </cell>
        </row>
        <row r="6085">
          <cell r="A6085" t="str">
            <v>03527</v>
          </cell>
          <cell r="B6085" t="str">
            <v xml:space="preserve"> JOELHO REDUCAO 90G PVC SOLD/ROSCA P/AGUA FRIA PREDIAL 32MM X 3/4"</v>
          </cell>
          <cell r="C6085" t="str">
            <v>UN</v>
          </cell>
          <cell r="D6085" t="str">
            <v>6,80</v>
          </cell>
        </row>
        <row r="6086">
          <cell r="A6086" t="str">
            <v>03489</v>
          </cell>
          <cell r="B6086" t="str">
            <v xml:space="preserve"> JOELHO 90 PVC C/ROSCA E BUCHA LATAO 3/4"</v>
          </cell>
          <cell r="C6086" t="str">
            <v>UN</v>
          </cell>
          <cell r="D6086" t="str">
            <v>6,51</v>
          </cell>
        </row>
        <row r="6087">
          <cell r="A6087" t="str">
            <v>20240</v>
          </cell>
          <cell r="B6087" t="str">
            <v xml:space="preserve"> JOGO DE FERRAGEM P/ BASCULANTE DE MADEIRA - GONZOS, TRANQ., CORRENTES</v>
          </cell>
          <cell r="C6087" t="str">
            <v>JG</v>
          </cell>
          <cell r="D6087" t="str">
            <v>27,16</v>
          </cell>
        </row>
        <row r="6088">
          <cell r="A6088" t="str">
            <v>20242</v>
          </cell>
          <cell r="B6088" t="str">
            <v xml:space="preserve"> JOGO DE FERRAGEM P/ JANELA CORRER EM FERRO CROMADO - TRILHO, RODIZIO, TRINCOS</v>
          </cell>
          <cell r="C6088" t="str">
            <v>JG</v>
          </cell>
          <cell r="D6088" t="str">
            <v>64,67</v>
          </cell>
        </row>
        <row r="6089">
          <cell r="A6089" t="str">
            <v>20243</v>
          </cell>
          <cell r="B6089" t="str">
            <v xml:space="preserve"> JOGO DE FERRAGEM P/ JANELA CORRER EM FERRO NIQUELADO - TRILHO, RODIZIO, TRINCOS</v>
          </cell>
          <cell r="C6089" t="str">
            <v>JG</v>
          </cell>
          <cell r="D6089" t="str">
            <v>58,63</v>
          </cell>
        </row>
        <row r="6090">
          <cell r="A6090" t="str">
            <v>20241</v>
          </cell>
          <cell r="B6090" t="str">
            <v xml:space="preserve"> JOGO DE FERRAGEM P/ JANELA CORRER EM LATAO CROMADO- TRILHO, RODIZIO, TRINCOS</v>
          </cell>
          <cell r="C6090" t="str">
            <v>JG</v>
          </cell>
          <cell r="D6090" t="str">
            <v>84,99</v>
          </cell>
        </row>
        <row r="6091">
          <cell r="A6091" t="str">
            <v>03104</v>
          </cell>
          <cell r="B6091" t="str">
            <v xml:space="preserve"> JOGO DE FERRAGENS CROMADAS P/ PORTA DE VIDRO TEMPERADO, UMA FOLHA COMPOSTA: DOBRADICA</v>
          </cell>
          <cell r="C6091" t="str">
            <v>CJ</v>
          </cell>
          <cell r="D6091" t="str">
            <v>277,76</v>
          </cell>
        </row>
        <row r="6092">
          <cell r="A6092" t="str">
            <v>12032</v>
          </cell>
          <cell r="B6092" t="str">
            <v xml:space="preserve"> JOGO TRANQUETA LATAO CROMADO TIPO 203 LA FONTE P/ FECHADURA PORTA BANHEIRO</v>
          </cell>
          <cell r="C6092" t="str">
            <v>JG</v>
          </cell>
          <cell r="D6092" t="str">
            <v>21,41</v>
          </cell>
        </row>
        <row r="6093">
          <cell r="A6093" t="str">
            <v>12030</v>
          </cell>
          <cell r="B6093" t="str">
            <v xml:space="preserve"> JOGO TRANQUETA LATAO CROMADO TIPO 303 LA FONTE P/ FECHADURA PORTA BANHEIRO</v>
          </cell>
          <cell r="C6093" t="str">
            <v>JG</v>
          </cell>
          <cell r="D6093" t="str">
            <v>24,33</v>
          </cell>
        </row>
        <row r="6094">
          <cell r="A6094" t="str">
            <v>03545</v>
          </cell>
          <cell r="B6094" t="str">
            <v xml:space="preserve"> JUNCAO CERAMICA 45G ESG BBP DN 100X100</v>
          </cell>
          <cell r="C6094" t="str">
            <v>UN</v>
          </cell>
          <cell r="D6094" t="str">
            <v>22,95</v>
          </cell>
        </row>
        <row r="6095">
          <cell r="A6095" t="str">
            <v>03572</v>
          </cell>
          <cell r="B6095" t="str">
            <v xml:space="preserve"> JUNCAO CERAMICA 45G ESG BBP DN 150X100</v>
          </cell>
          <cell r="C6095" t="str">
            <v>UN</v>
          </cell>
          <cell r="D6095" t="str">
            <v>22,95</v>
          </cell>
        </row>
        <row r="6096">
          <cell r="A6096" t="str">
            <v>03573</v>
          </cell>
          <cell r="B6096" t="str">
            <v xml:space="preserve"> JUNCAO CERAMICA 45G ESG BBP DN 150X150</v>
          </cell>
          <cell r="C6096" t="str">
            <v>UN</v>
          </cell>
          <cell r="D6096" t="str">
            <v>28,29</v>
          </cell>
        </row>
        <row r="6097">
          <cell r="A6097" t="str">
            <v>03546</v>
          </cell>
          <cell r="B6097" t="str">
            <v xml:space="preserve"> JUNCAO CERAMICA 45G ESG BBP DN 200X100</v>
          </cell>
          <cell r="C6097" t="str">
            <v>UN</v>
          </cell>
          <cell r="D6097" t="str">
            <v>38,05</v>
          </cell>
        </row>
        <row r="6098">
          <cell r="A6098" t="str">
            <v>03574</v>
          </cell>
          <cell r="B6098" t="str">
            <v xml:space="preserve"> JUNCAO CERAMICA 45G ESG BBP DN 200X150</v>
          </cell>
          <cell r="C6098" t="str">
            <v>UN</v>
          </cell>
          <cell r="D6098" t="str">
            <v>48,12</v>
          </cell>
        </row>
        <row r="6099">
          <cell r="A6099" t="str">
            <v>03552</v>
          </cell>
          <cell r="B6099" t="str">
            <v xml:space="preserve"> JUNCAO CERAMICA 45G ESG BBP DN 200X200</v>
          </cell>
          <cell r="C6099" t="str">
            <v>UN</v>
          </cell>
          <cell r="D6099" t="str">
            <v>67,90</v>
          </cell>
        </row>
        <row r="6100">
          <cell r="A6100" t="str">
            <v>03551</v>
          </cell>
          <cell r="B6100" t="str">
            <v xml:space="preserve"> JUNCAO CERAMICA 45G ESG BBP DN 250X100</v>
          </cell>
          <cell r="C6100" t="str">
            <v>UN</v>
          </cell>
          <cell r="D6100" t="str">
            <v>62,26</v>
          </cell>
        </row>
        <row r="6101">
          <cell r="A6101" t="str">
            <v>03575</v>
          </cell>
          <cell r="B6101" t="str">
            <v xml:space="preserve"> JUNCAO CERAMICA 45G ESG BBP DN 250X150</v>
          </cell>
          <cell r="C6101" t="str">
            <v>UN</v>
          </cell>
          <cell r="D6101" t="str">
            <v>75,32</v>
          </cell>
        </row>
        <row r="6102">
          <cell r="A6102" t="str">
            <v>03576</v>
          </cell>
          <cell r="B6102" t="str">
            <v xml:space="preserve"> JUNCAO CERAMICA 45G ESG BBP DN 250X200</v>
          </cell>
          <cell r="C6102" t="str">
            <v>UN</v>
          </cell>
          <cell r="D6102" t="str">
            <v>107,34</v>
          </cell>
        </row>
        <row r="6103">
          <cell r="A6103" t="str">
            <v>03577</v>
          </cell>
          <cell r="B6103" t="str">
            <v xml:space="preserve"> JUNCAO CERAMICA 45G ESG BBP DN 250X250</v>
          </cell>
          <cell r="C6103" t="str">
            <v>UN</v>
          </cell>
          <cell r="D6103" t="str">
            <v>153,37</v>
          </cell>
        </row>
        <row r="6104">
          <cell r="A6104" t="str">
            <v>03578</v>
          </cell>
          <cell r="B6104" t="str">
            <v xml:space="preserve"> JUNCAO CERAMICA 45G ESG BBP DN 300X100</v>
          </cell>
          <cell r="C6104" t="str">
            <v>UN</v>
          </cell>
          <cell r="D6104" t="str">
            <v>90,25</v>
          </cell>
        </row>
        <row r="6105">
          <cell r="A6105" t="str">
            <v>03579</v>
          </cell>
          <cell r="B6105" t="str">
            <v xml:space="preserve"> JUNCAO CERAMICA 45G ESG BBP DN 300X150</v>
          </cell>
          <cell r="C6105" t="str">
            <v>UN</v>
          </cell>
          <cell r="D6105" t="str">
            <v>111,29</v>
          </cell>
        </row>
        <row r="6106">
          <cell r="A6106" t="str">
            <v>03580</v>
          </cell>
          <cell r="B6106" t="str">
            <v xml:space="preserve"> JUNCAO CERAMICA 45G ESG BBP DN 300X200</v>
          </cell>
          <cell r="C6106" t="str">
            <v>UN</v>
          </cell>
          <cell r="D6106" t="str">
            <v>170,21</v>
          </cell>
        </row>
        <row r="6107">
          <cell r="A6107" t="str">
            <v>03550</v>
          </cell>
          <cell r="B6107" t="str">
            <v xml:space="preserve"> JUNCAO CERAMICA 45G ESG BBP DN 300X250</v>
          </cell>
          <cell r="C6107" t="str">
            <v>UN</v>
          </cell>
          <cell r="D6107" t="str">
            <v>189,51</v>
          </cell>
        </row>
        <row r="6108">
          <cell r="A6108" t="str">
            <v>03581</v>
          </cell>
          <cell r="B6108" t="str">
            <v xml:space="preserve"> JUNCAO CERAMICA 45G ESG BBP DN 300X300</v>
          </cell>
          <cell r="C6108" t="str">
            <v>UN</v>
          </cell>
          <cell r="D6108" t="str">
            <v>201,01</v>
          </cell>
        </row>
        <row r="6109">
          <cell r="A6109" t="str">
            <v>03582</v>
          </cell>
          <cell r="B6109" t="str">
            <v xml:space="preserve"> JUNCAO CERAMICA 45G ESG BBP DN 350X100</v>
          </cell>
          <cell r="C6109" t="str">
            <v>UN</v>
          </cell>
          <cell r="D6109" t="str">
            <v>169,51</v>
          </cell>
        </row>
        <row r="6110">
          <cell r="A6110" t="str">
            <v>03547</v>
          </cell>
          <cell r="B6110" t="str">
            <v xml:space="preserve"> JUNCAO CERAMICA 45G ESG BBP DN 350X150</v>
          </cell>
          <cell r="C6110" t="str">
            <v>UN</v>
          </cell>
          <cell r="D6110" t="str">
            <v>209,00</v>
          </cell>
        </row>
        <row r="6111">
          <cell r="A6111" t="str">
            <v>03583</v>
          </cell>
          <cell r="B6111" t="str">
            <v xml:space="preserve"> JUNCAO CERAMICA 45G ESG BBP DN 350X200</v>
          </cell>
          <cell r="C6111" t="str">
            <v>UN</v>
          </cell>
          <cell r="D6111" t="str">
            <v>297,77</v>
          </cell>
        </row>
        <row r="6112">
          <cell r="A6112" t="str">
            <v>03584</v>
          </cell>
          <cell r="B6112" t="str">
            <v xml:space="preserve"> JUNCAO CERAMICA 45G ESG BBP DN 350X250</v>
          </cell>
          <cell r="C6112" t="str">
            <v>UN</v>
          </cell>
          <cell r="D6112" t="str">
            <v>349,61</v>
          </cell>
        </row>
        <row r="6113">
          <cell r="A6113" t="str">
            <v>03564</v>
          </cell>
          <cell r="B6113" t="str">
            <v xml:space="preserve"> JUNCAO CERAMICA 45G ESG BBP DN 350X300</v>
          </cell>
          <cell r="C6113" t="str">
            <v>UN</v>
          </cell>
          <cell r="D6113" t="str">
            <v>362,89</v>
          </cell>
        </row>
        <row r="6114">
          <cell r="A6114" t="str">
            <v>03561</v>
          </cell>
          <cell r="B6114" t="str">
            <v xml:space="preserve"> JUNCAO CERAMICA 45G ESG BBP DN 350X350</v>
          </cell>
          <cell r="C6114" t="str">
            <v>UN</v>
          </cell>
          <cell r="D6114" t="str">
            <v>377,42</v>
          </cell>
        </row>
        <row r="6115">
          <cell r="A6115" t="str">
            <v>03565</v>
          </cell>
          <cell r="B6115" t="str">
            <v xml:space="preserve"> JUNCAO CERAMICA 45G ESG BBP DN 375X100</v>
          </cell>
          <cell r="C6115" t="str">
            <v>UN</v>
          </cell>
          <cell r="D6115" t="str">
            <v>177,28</v>
          </cell>
        </row>
        <row r="6116">
          <cell r="A6116" t="str">
            <v>03566</v>
          </cell>
          <cell r="B6116" t="str">
            <v xml:space="preserve"> JUNCAO CERAMICA 45G ESG BBP DN 375X150</v>
          </cell>
          <cell r="C6116" t="str">
            <v>UN</v>
          </cell>
          <cell r="D6116" t="str">
            <v>218,63</v>
          </cell>
        </row>
        <row r="6117">
          <cell r="A6117" t="str">
            <v>03567</v>
          </cell>
          <cell r="B6117" t="str">
            <v xml:space="preserve"> JUNCAO CERAMICA 45G ESG BBP DN 375X200</v>
          </cell>
          <cell r="C6117" t="str">
            <v>UN</v>
          </cell>
          <cell r="D6117" t="str">
            <v>311,48</v>
          </cell>
        </row>
        <row r="6118">
          <cell r="A6118" t="str">
            <v>03568</v>
          </cell>
          <cell r="B6118" t="str">
            <v xml:space="preserve"> JUNCAO CERAMICA 45G ESG BBP DN 375X250</v>
          </cell>
          <cell r="C6118" t="str">
            <v>UN</v>
          </cell>
          <cell r="D6118" t="str">
            <v>354,04</v>
          </cell>
        </row>
        <row r="6119">
          <cell r="A6119" t="str">
            <v>03569</v>
          </cell>
          <cell r="B6119" t="str">
            <v xml:space="preserve"> JUNCAO CERAMICA 45G ESG BBP DN 375X300</v>
          </cell>
          <cell r="C6119" t="str">
            <v>UN</v>
          </cell>
          <cell r="D6119" t="str">
            <v>371,74</v>
          </cell>
        </row>
        <row r="6120">
          <cell r="A6120" t="str">
            <v>03570</v>
          </cell>
          <cell r="B6120" t="str">
            <v xml:space="preserve"> JUNCAO CERAMICA 45G ESG BBP DN 375X350</v>
          </cell>
          <cell r="C6120" t="str">
            <v>UN</v>
          </cell>
          <cell r="D6120" t="str">
            <v>389,44</v>
          </cell>
        </row>
        <row r="6121">
          <cell r="A6121" t="str">
            <v>03548</v>
          </cell>
          <cell r="B6121" t="str">
            <v xml:space="preserve"> JUNCAO CERAMICA 45G ESG BBP DN 375X375</v>
          </cell>
          <cell r="C6121" t="str">
            <v>UN</v>
          </cell>
          <cell r="D6121" t="str">
            <v>394,78</v>
          </cell>
        </row>
        <row r="6122">
          <cell r="A6122" t="str">
            <v>03571</v>
          </cell>
          <cell r="B6122" t="str">
            <v xml:space="preserve"> JUNCAO CERAMICA 45G ESG BBP DN 400X100</v>
          </cell>
          <cell r="C6122" t="str">
            <v>UN</v>
          </cell>
          <cell r="D6122" t="str">
            <v>223,05</v>
          </cell>
        </row>
        <row r="6123">
          <cell r="A6123" t="str">
            <v>03563</v>
          </cell>
          <cell r="B6123" t="str">
            <v xml:space="preserve"> JUNCAO CERAMICA 45G ESG BBP DN 400X150</v>
          </cell>
          <cell r="C6123" t="str">
            <v>UN</v>
          </cell>
          <cell r="D6123" t="str">
            <v>275,03</v>
          </cell>
        </row>
        <row r="6124">
          <cell r="A6124" t="str">
            <v>03562</v>
          </cell>
          <cell r="B6124" t="str">
            <v xml:space="preserve"> JUNCAO CERAMICA 45G ESG BBP DN 400X200</v>
          </cell>
          <cell r="C6124" t="str">
            <v>UN</v>
          </cell>
          <cell r="D6124" t="str">
            <v>391,74</v>
          </cell>
        </row>
        <row r="6125">
          <cell r="A6125" t="str">
            <v>03553</v>
          </cell>
          <cell r="B6125" t="str">
            <v xml:space="preserve"> JUNCAO CERAMICA 45G ESG BBP DN 400X250</v>
          </cell>
          <cell r="C6125" t="str">
            <v>UN</v>
          </cell>
          <cell r="D6125" t="str">
            <v>442,55</v>
          </cell>
        </row>
        <row r="6126">
          <cell r="A6126" t="str">
            <v>03554</v>
          </cell>
          <cell r="B6126" t="str">
            <v xml:space="preserve"> JUNCAO CERAMICA 45G ESG BBP DN 400X300</v>
          </cell>
          <cell r="C6126" t="str">
            <v>UN</v>
          </cell>
          <cell r="D6126" t="str">
            <v>464,68</v>
          </cell>
        </row>
        <row r="6127">
          <cell r="A6127" t="str">
            <v>03555</v>
          </cell>
          <cell r="B6127" t="str">
            <v xml:space="preserve"> JUNCAO CERAMICA 45G ESG BBP DN 400X350</v>
          </cell>
          <cell r="C6127" t="str">
            <v>UN</v>
          </cell>
          <cell r="D6127" t="str">
            <v>486,80</v>
          </cell>
        </row>
        <row r="6128">
          <cell r="A6128" t="str">
            <v>03556</v>
          </cell>
          <cell r="B6128" t="str">
            <v xml:space="preserve"> JUNCAO CERAMICA 45G ESG BBP DN 400X375</v>
          </cell>
          <cell r="C6128" t="str">
            <v>UN</v>
          </cell>
          <cell r="D6128" t="str">
            <v>491,23</v>
          </cell>
        </row>
        <row r="6129">
          <cell r="A6129" t="str">
            <v>03557</v>
          </cell>
          <cell r="B6129" t="str">
            <v xml:space="preserve"> JUNCAO CERAMICA 45G ESG BBP DN 400X400</v>
          </cell>
          <cell r="C6129" t="str">
            <v>UN</v>
          </cell>
          <cell r="D6129" t="str">
            <v>506,37</v>
          </cell>
        </row>
        <row r="6130">
          <cell r="A6130" t="str">
            <v>03558</v>
          </cell>
          <cell r="B6130" t="str">
            <v xml:space="preserve"> JUNCAO CERAMICA 45G ESG BBP DN 45G 0X100</v>
          </cell>
          <cell r="C6130" t="str">
            <v>UN</v>
          </cell>
          <cell r="D6130" t="str">
            <v>329,00</v>
          </cell>
        </row>
        <row r="6131">
          <cell r="A6131" t="str">
            <v>03559</v>
          </cell>
          <cell r="B6131" t="str">
            <v xml:space="preserve"> JUNCAO CERAMICA 45G ESG BBP DN 45G 0X150</v>
          </cell>
          <cell r="C6131" t="str">
            <v>UN</v>
          </cell>
          <cell r="D6131" t="str">
            <v>405,67</v>
          </cell>
        </row>
        <row r="6132">
          <cell r="A6132" t="str">
            <v>03560</v>
          </cell>
          <cell r="B6132" t="str">
            <v xml:space="preserve"> JUNCAO CERAMICA 45G ESG BBP DN 45G 0X200</v>
          </cell>
          <cell r="C6132" t="str">
            <v>UN</v>
          </cell>
          <cell r="D6132" t="str">
            <v>577,83</v>
          </cell>
        </row>
        <row r="6133">
          <cell r="A6133" t="str">
            <v>03549</v>
          </cell>
          <cell r="B6133" t="str">
            <v xml:space="preserve"> JUNCAO CERAMICA 45G ESG BBP DN 45G 0X250</v>
          </cell>
          <cell r="C6133" t="str">
            <v>UN</v>
          </cell>
          <cell r="D6133" t="str">
            <v>628,42</v>
          </cell>
        </row>
        <row r="6134">
          <cell r="A6134" t="str">
            <v>20139</v>
          </cell>
          <cell r="B6134" t="str">
            <v xml:space="preserve"> JUNCAO DUPLA PVC SERIE R P/ ESG PREDIAL DN 100MM</v>
          </cell>
          <cell r="C6134" t="str">
            <v>UN</v>
          </cell>
          <cell r="D6134" t="str">
            <v>49,67</v>
          </cell>
        </row>
        <row r="6135">
          <cell r="A6135" t="str">
            <v>03668</v>
          </cell>
          <cell r="B6135" t="str">
            <v xml:space="preserve"> JUNCAO DUPLA PVC SOLD P/ ESG PREDIAL DN 100MM</v>
          </cell>
          <cell r="C6135" t="str">
            <v>UN</v>
          </cell>
          <cell r="D6135" t="str">
            <v>23,90</v>
          </cell>
        </row>
        <row r="6136">
          <cell r="A6136" t="str">
            <v>03656</v>
          </cell>
          <cell r="B6136" t="str">
            <v xml:space="preserve"> JUNCAO DUPLA PVC SOLD P/ ESG PREDIAL DN 75MM</v>
          </cell>
          <cell r="C6136" t="str">
            <v>UN</v>
          </cell>
          <cell r="D6136" t="str">
            <v>12,02</v>
          </cell>
        </row>
        <row r="6137">
          <cell r="A6137" t="str">
            <v>03593</v>
          </cell>
          <cell r="B6137" t="str">
            <v xml:space="preserve"> JUNCAO FERRO GALV 45 ROSCA 1 1/2"</v>
          </cell>
          <cell r="C6137" t="str">
            <v>UN</v>
          </cell>
          <cell r="D6137" t="str">
            <v>38,94</v>
          </cell>
        </row>
        <row r="6138">
          <cell r="A6138" t="str">
            <v>03588</v>
          </cell>
          <cell r="B6138" t="str">
            <v xml:space="preserve"> JUNCAO FERRO GALV 45 ROSCA 1 1/4"</v>
          </cell>
          <cell r="C6138" t="str">
            <v>UN</v>
          </cell>
          <cell r="D6138" t="str">
            <v>29,01</v>
          </cell>
        </row>
        <row r="6139">
          <cell r="A6139" t="str">
            <v>03585</v>
          </cell>
          <cell r="B6139" t="str">
            <v xml:space="preserve"> JUNCAO FERRO GALV 45 ROSCA 1/2"</v>
          </cell>
          <cell r="C6139" t="str">
            <v>UN</v>
          </cell>
          <cell r="D6139" t="str">
            <v>7,25</v>
          </cell>
        </row>
        <row r="6140">
          <cell r="A6140" t="str">
            <v>03587</v>
          </cell>
          <cell r="B6140" t="str">
            <v xml:space="preserve"> JUNCAO FERRO GALV 45 ROSCA 1"</v>
          </cell>
          <cell r="C6140" t="str">
            <v>UN</v>
          </cell>
          <cell r="D6140" t="str">
            <v>19,58</v>
          </cell>
        </row>
        <row r="6141">
          <cell r="A6141" t="str">
            <v>03590</v>
          </cell>
          <cell r="B6141" t="str">
            <v xml:space="preserve"> JUNCAO FERRO GALV 45 ROSCA 2 1/2"</v>
          </cell>
          <cell r="C6141" t="str">
            <v>UN</v>
          </cell>
          <cell r="D6141" t="str">
            <v>94,25</v>
          </cell>
        </row>
        <row r="6142">
          <cell r="A6142" t="str">
            <v>03589</v>
          </cell>
          <cell r="B6142" t="str">
            <v xml:space="preserve"> JUNCAO FERRO GALV 45 ROSCA 2"</v>
          </cell>
          <cell r="C6142" t="str">
            <v>UN</v>
          </cell>
          <cell r="D6142" t="str">
            <v>63,71</v>
          </cell>
        </row>
        <row r="6143">
          <cell r="A6143" t="str">
            <v>03586</v>
          </cell>
          <cell r="B6143" t="str">
            <v xml:space="preserve"> JUNCAO FERRO GALV 45 ROSCA 3/4"</v>
          </cell>
          <cell r="C6143" t="str">
            <v>UN</v>
          </cell>
          <cell r="D6143" t="str">
            <v>13,32</v>
          </cell>
        </row>
        <row r="6144">
          <cell r="A6144" t="str">
            <v>03592</v>
          </cell>
          <cell r="B6144" t="str">
            <v xml:space="preserve"> JUNCAO FERRO GALV 45 ROSCA 3"</v>
          </cell>
          <cell r="C6144" t="str">
            <v>UN</v>
          </cell>
          <cell r="D6144" t="str">
            <v>143,76</v>
          </cell>
        </row>
        <row r="6145">
          <cell r="A6145" t="str">
            <v>03591</v>
          </cell>
          <cell r="B6145" t="str">
            <v xml:space="preserve"> JUNCAO FERRO GALV 45 ROSCA 4"</v>
          </cell>
          <cell r="C6145" t="str">
            <v>UN</v>
          </cell>
          <cell r="D6145" t="str">
            <v>248,13</v>
          </cell>
        </row>
        <row r="6146">
          <cell r="A6146" t="str">
            <v>03632</v>
          </cell>
          <cell r="B6146" t="str">
            <v xml:space="preserve"> JUNCAO FOFO 45 GR C/FLANGES PN 10/16/25 DN 50X50</v>
          </cell>
          <cell r="C6146" t="str">
            <v>UN</v>
          </cell>
          <cell r="D6146" t="str">
            <v>97,60</v>
          </cell>
        </row>
        <row r="6147">
          <cell r="A6147" t="str">
            <v>03638</v>
          </cell>
          <cell r="B6147" t="str">
            <v xml:space="preserve"> JUNCAO FOFO 45 GR C/FLANGES PN-10 DN 400X300</v>
          </cell>
          <cell r="C6147" t="str">
            <v>UN</v>
          </cell>
          <cell r="D6147" t="str">
            <v>1.717,05</v>
          </cell>
        </row>
        <row r="6148">
          <cell r="A6148" t="str">
            <v>03604</v>
          </cell>
          <cell r="B6148" t="str">
            <v xml:space="preserve"> JUNCAO FOFO 45 GR C/FLANGES PN-10 DN 400X400</v>
          </cell>
          <cell r="C6148" t="str">
            <v>UN</v>
          </cell>
          <cell r="D6148" t="str">
            <v>2.323,12</v>
          </cell>
        </row>
        <row r="6149">
          <cell r="A6149" t="str">
            <v>03595</v>
          </cell>
          <cell r="B6149" t="str">
            <v xml:space="preserve"> JUNCAO FOFO 45 GR C/FLANGES PN-10/16 DN 100X 80</v>
          </cell>
          <cell r="C6149" t="str">
            <v>UN</v>
          </cell>
          <cell r="D6149" t="str">
            <v>212,54</v>
          </cell>
        </row>
        <row r="6150">
          <cell r="A6150" t="str">
            <v>03596</v>
          </cell>
          <cell r="B6150" t="str">
            <v xml:space="preserve"> JUNCAO FOFO 45 GR C/FLANGES PN-10/16 DN 150X100</v>
          </cell>
          <cell r="C6150" t="str">
            <v>UN</v>
          </cell>
          <cell r="D6150" t="str">
            <v>251,69</v>
          </cell>
        </row>
        <row r="6151">
          <cell r="A6151" t="str">
            <v>03635</v>
          </cell>
          <cell r="B6151" t="str">
            <v xml:space="preserve"> JUNCAO FOFO 45 GR C/FLANGES PN-10/16 DN 150X150</v>
          </cell>
          <cell r="C6151" t="str">
            <v>UN</v>
          </cell>
          <cell r="D6151" t="str">
            <v>412,82</v>
          </cell>
        </row>
        <row r="6152">
          <cell r="A6152" t="str">
            <v>03597</v>
          </cell>
          <cell r="B6152" t="str">
            <v xml:space="preserve"> JUNCAO FOFO 45 GR C/FLANGES PN-10/16 DN 200X100</v>
          </cell>
          <cell r="C6152" t="str">
            <v>UN</v>
          </cell>
          <cell r="D6152" t="str">
            <v>592,21</v>
          </cell>
        </row>
        <row r="6153">
          <cell r="A6153" t="str">
            <v>03639</v>
          </cell>
          <cell r="B6153" t="str">
            <v xml:space="preserve"> JUNCAO FOFO 45 GR C/FLANGES PN-10/16 DN 200X150</v>
          </cell>
          <cell r="C6153" t="str">
            <v>UN</v>
          </cell>
          <cell r="D6153" t="str">
            <v>642,61</v>
          </cell>
        </row>
        <row r="6154">
          <cell r="A6154" t="str">
            <v>03598</v>
          </cell>
          <cell r="B6154" t="str">
            <v xml:space="preserve"> JUNCAO FOFO 45 GR C/FLANGES PN-10/16 DN 200X200</v>
          </cell>
          <cell r="C6154" t="str">
            <v>UN</v>
          </cell>
          <cell r="D6154" t="str">
            <v>689,22</v>
          </cell>
        </row>
        <row r="6155">
          <cell r="A6155" t="str">
            <v>03599</v>
          </cell>
          <cell r="B6155" t="str">
            <v xml:space="preserve"> JUNCAO FOFO 45 GR C/FLANGES PN-10/16 DN 250X150</v>
          </cell>
          <cell r="C6155" t="str">
            <v>UN</v>
          </cell>
          <cell r="D6155" t="str">
            <v>823,72</v>
          </cell>
        </row>
        <row r="6156">
          <cell r="A6156" t="str">
            <v>03600</v>
          </cell>
          <cell r="B6156" t="str">
            <v xml:space="preserve"> JUNCAO FOFO 45 GR C/FLANGES PN-10/16 DN 250X200</v>
          </cell>
          <cell r="C6156" t="str">
            <v>UN</v>
          </cell>
          <cell r="D6156" t="str">
            <v>869,49</v>
          </cell>
        </row>
        <row r="6157">
          <cell r="A6157" t="str">
            <v>03601</v>
          </cell>
          <cell r="B6157" t="str">
            <v xml:space="preserve"> JUNCAO FOFO 45 GR C/FLANGES PN-10/16 DN 250X250</v>
          </cell>
          <cell r="C6157" t="str">
            <v>UN</v>
          </cell>
          <cell r="D6157" t="str">
            <v>1.150,06</v>
          </cell>
        </row>
        <row r="6158">
          <cell r="A6158" t="str">
            <v>03602</v>
          </cell>
          <cell r="B6158" t="str">
            <v xml:space="preserve"> JUNCAO FOFO 45 GR C/FLANGES PN-10/16 DN 300X200</v>
          </cell>
          <cell r="C6158" t="str">
            <v>UN</v>
          </cell>
          <cell r="D6158" t="str">
            <v>1.052,49</v>
          </cell>
        </row>
        <row r="6159">
          <cell r="A6159" t="str">
            <v>03603</v>
          </cell>
          <cell r="B6159" t="str">
            <v xml:space="preserve"> JUNCAO FOFO 45 GR C/FLANGES PN-10/16 DN 300X300</v>
          </cell>
          <cell r="C6159" t="str">
            <v>UN</v>
          </cell>
          <cell r="D6159" t="str">
            <v>1.503,62</v>
          </cell>
        </row>
        <row r="6160">
          <cell r="A6160" t="str">
            <v>03637</v>
          </cell>
          <cell r="B6160" t="str">
            <v xml:space="preserve"> JUNCAO FOFO 45 GR C/FLANGES PN-10/16/25 DN 80X 80</v>
          </cell>
          <cell r="C6160" t="str">
            <v>UN</v>
          </cell>
          <cell r="D6160" t="str">
            <v>173,72</v>
          </cell>
        </row>
        <row r="6161">
          <cell r="A6161" t="str">
            <v>03608</v>
          </cell>
          <cell r="B6161" t="str">
            <v xml:space="preserve"> JUNCAO FOFO 45 GR C/FLANGES PN-16 DN 200X100</v>
          </cell>
          <cell r="C6161" t="str">
            <v>UN</v>
          </cell>
          <cell r="D6161" t="str">
            <v>592,21</v>
          </cell>
        </row>
        <row r="6162">
          <cell r="A6162" t="str">
            <v>03609</v>
          </cell>
          <cell r="B6162" t="str">
            <v xml:space="preserve"> JUNCAO FOFO 45 GR C/FLANGES PN-16 DN 200X150</v>
          </cell>
          <cell r="C6162" t="str">
            <v>UN</v>
          </cell>
          <cell r="D6162" t="str">
            <v>642,61</v>
          </cell>
        </row>
        <row r="6163">
          <cell r="A6163" t="str">
            <v>03610</v>
          </cell>
          <cell r="B6163" t="str">
            <v xml:space="preserve"> JUNCAO FOFO 45 GR C/FLANGES PN-16 DN 200X200</v>
          </cell>
          <cell r="C6163" t="str">
            <v>UN</v>
          </cell>
          <cell r="D6163" t="str">
            <v>689,22</v>
          </cell>
        </row>
        <row r="6164">
          <cell r="A6164" t="str">
            <v>03634</v>
          </cell>
          <cell r="B6164" t="str">
            <v xml:space="preserve"> JUNCAO FOFO 45 GR C/FLANGES PN-16 DN 250X150</v>
          </cell>
          <cell r="C6164" t="str">
            <v>UN</v>
          </cell>
          <cell r="D6164" t="str">
            <v>907,21</v>
          </cell>
        </row>
        <row r="6165">
          <cell r="A6165" t="str">
            <v>03611</v>
          </cell>
          <cell r="B6165" t="str">
            <v xml:space="preserve"> JUNCAO FOFO 45 GR C/FLANGES PN-16 DN 250X200</v>
          </cell>
          <cell r="C6165" t="str">
            <v>UN</v>
          </cell>
          <cell r="D6165" t="str">
            <v>957,60</v>
          </cell>
        </row>
        <row r="6166">
          <cell r="A6166" t="str">
            <v>03612</v>
          </cell>
          <cell r="B6166" t="str">
            <v xml:space="preserve"> JUNCAO FOFO 45 GR C/FLANGES PN-16 DN 250X250</v>
          </cell>
          <cell r="C6166" t="str">
            <v>UN</v>
          </cell>
          <cell r="D6166" t="str">
            <v>1.150,05</v>
          </cell>
        </row>
        <row r="6167">
          <cell r="A6167" t="str">
            <v>03613</v>
          </cell>
          <cell r="B6167" t="str">
            <v xml:space="preserve"> JUNCAO FOFO 45 GR C/FLANGES PN-16 DN 300X200</v>
          </cell>
          <cell r="C6167" t="str">
            <v>UN</v>
          </cell>
          <cell r="D6167" t="str">
            <v>1.364,14</v>
          </cell>
        </row>
        <row r="6168">
          <cell r="A6168" t="str">
            <v>03633</v>
          </cell>
          <cell r="B6168" t="str">
            <v xml:space="preserve"> JUNCAO FOFO 45 GR C/FLANGES PN-16 DN 300X300</v>
          </cell>
          <cell r="C6168" t="str">
            <v>UN</v>
          </cell>
          <cell r="D6168" t="str">
            <v>2.048,05</v>
          </cell>
        </row>
        <row r="6169">
          <cell r="A6169" t="str">
            <v>03614</v>
          </cell>
          <cell r="B6169" t="str">
            <v xml:space="preserve"> JUNCAO FOFO 45 GR C/FLANGES PN-16 DN 400X300</v>
          </cell>
          <cell r="C6169" t="str">
            <v>UN</v>
          </cell>
          <cell r="D6169" t="str">
            <v>2.027,70</v>
          </cell>
        </row>
        <row r="6170">
          <cell r="A6170" t="str">
            <v>03615</v>
          </cell>
          <cell r="B6170" t="str">
            <v xml:space="preserve"> JUNCAO FOFO 45 GR C/FLANGES PN-16 DN 400X400</v>
          </cell>
          <cell r="C6170" t="str">
            <v>UN</v>
          </cell>
          <cell r="D6170" t="str">
            <v>2.537,97</v>
          </cell>
        </row>
        <row r="6171">
          <cell r="A6171" t="str">
            <v>03617</v>
          </cell>
          <cell r="B6171" t="str">
            <v xml:space="preserve"> JUNCAO FOFO 45 GR C/FLANGES PN-25 DN 100X100</v>
          </cell>
          <cell r="C6171" t="str">
            <v>UN</v>
          </cell>
          <cell r="D6171" t="str">
            <v>236,04</v>
          </cell>
        </row>
        <row r="6172">
          <cell r="A6172" t="str">
            <v>03629</v>
          </cell>
          <cell r="B6172" t="str">
            <v xml:space="preserve"> JUNCAO FOFO 45 GR C/FLANGES PN-25 DN 150X100</v>
          </cell>
          <cell r="C6172" t="str">
            <v>UN</v>
          </cell>
          <cell r="D6172" t="str">
            <v>453,60</v>
          </cell>
        </row>
        <row r="6173">
          <cell r="A6173" t="str">
            <v>03618</v>
          </cell>
          <cell r="B6173" t="str">
            <v xml:space="preserve"> JUNCAO FOFO 45 GR C/FLANGES PN-25 DN 150X150</v>
          </cell>
          <cell r="C6173" t="str">
            <v>UN</v>
          </cell>
          <cell r="D6173" t="str">
            <v>412,82</v>
          </cell>
        </row>
        <row r="6174">
          <cell r="A6174" t="str">
            <v>03619</v>
          </cell>
          <cell r="B6174" t="str">
            <v xml:space="preserve"> JUNCAO FOFO 45 GR C/FLANGES PN-25 DN 200X100</v>
          </cell>
          <cell r="C6174" t="str">
            <v>UN</v>
          </cell>
          <cell r="D6174" t="str">
            <v>655,21</v>
          </cell>
        </row>
        <row r="6175">
          <cell r="A6175" t="str">
            <v>03628</v>
          </cell>
          <cell r="B6175" t="str">
            <v xml:space="preserve"> JUNCAO FOFO 45 GR C/FLANGES PN-25 DN 200X150</v>
          </cell>
          <cell r="C6175" t="str">
            <v>UN</v>
          </cell>
          <cell r="D6175" t="str">
            <v>705,61</v>
          </cell>
        </row>
        <row r="6176">
          <cell r="A6176" t="str">
            <v>03620</v>
          </cell>
          <cell r="B6176" t="str">
            <v xml:space="preserve"> JUNCAO FOFO 45 GR C/FLANGES PN-25 DN 200X200</v>
          </cell>
          <cell r="C6176" t="str">
            <v>UN</v>
          </cell>
          <cell r="D6176" t="str">
            <v>907,22</v>
          </cell>
        </row>
        <row r="6177">
          <cell r="A6177" t="str">
            <v>03627</v>
          </cell>
          <cell r="B6177" t="str">
            <v xml:space="preserve"> JUNCAO FOFO 45 GR C/FLANGES PN-25 DN 250X150</v>
          </cell>
          <cell r="C6177" t="str">
            <v>UN</v>
          </cell>
          <cell r="D6177" t="str">
            <v>995,42</v>
          </cell>
        </row>
        <row r="6178">
          <cell r="A6178" t="str">
            <v>03621</v>
          </cell>
          <cell r="B6178" t="str">
            <v xml:space="preserve"> JUNCAO FOFO 45 GR C/FLANGES PN-25 DN 250X200</v>
          </cell>
          <cell r="C6178" t="str">
            <v>UN</v>
          </cell>
          <cell r="D6178" t="str">
            <v>1.058,42</v>
          </cell>
        </row>
        <row r="6179">
          <cell r="A6179" t="str">
            <v>03626</v>
          </cell>
          <cell r="B6179" t="str">
            <v xml:space="preserve"> JUNCAO FOFO 45 GR C/FLANGES PN-25 DN 250X250</v>
          </cell>
          <cell r="C6179" t="str">
            <v>UN</v>
          </cell>
          <cell r="D6179" t="str">
            <v>1.150,05</v>
          </cell>
        </row>
        <row r="6180">
          <cell r="A6180" t="str">
            <v>03622</v>
          </cell>
          <cell r="B6180" t="str">
            <v xml:space="preserve"> JUNCAO FOFO 45 GR C/FLANGES PN-25 DN 300X200</v>
          </cell>
          <cell r="C6180" t="str">
            <v>UN</v>
          </cell>
          <cell r="D6180" t="str">
            <v>1.363,86</v>
          </cell>
        </row>
        <row r="6181">
          <cell r="A6181" t="str">
            <v>03625</v>
          </cell>
          <cell r="B6181" t="str">
            <v xml:space="preserve"> JUNCAO FOFO 45 GR C/FLANGES PN-25 DN 300X300</v>
          </cell>
          <cell r="C6181" t="str">
            <v>UN</v>
          </cell>
          <cell r="D6181" t="str">
            <v>2.048,05</v>
          </cell>
        </row>
        <row r="6182">
          <cell r="A6182" t="str">
            <v>03623</v>
          </cell>
          <cell r="B6182" t="str">
            <v xml:space="preserve"> JUNCAO FOFO 45 GR C/FLANGES PN-25 DN 400X300</v>
          </cell>
          <cell r="C6182" t="str">
            <v>UN</v>
          </cell>
          <cell r="D6182" t="str">
            <v>2.752,83</v>
          </cell>
        </row>
        <row r="6183">
          <cell r="A6183" t="str">
            <v>03624</v>
          </cell>
          <cell r="B6183" t="str">
            <v xml:space="preserve"> JUNCAO FOFO 45 GR C/FLANGES PN-25 DN 400X400</v>
          </cell>
          <cell r="C6183" t="str">
            <v>UN</v>
          </cell>
          <cell r="D6183" t="str">
            <v>3.066,15</v>
          </cell>
        </row>
        <row r="6184">
          <cell r="A6184" t="str">
            <v>03607</v>
          </cell>
          <cell r="B6184" t="str">
            <v xml:space="preserve"> JUNCAO FOFO 45º COM FLANGES, PN-10/16, DN = 100 X 100 MM</v>
          </cell>
          <cell r="C6184" t="str">
            <v>UN</v>
          </cell>
          <cell r="D6184" t="str">
            <v>236,04</v>
          </cell>
        </row>
        <row r="6185">
          <cell r="A6185" t="str">
            <v>10908</v>
          </cell>
          <cell r="B6185" t="str">
            <v xml:space="preserve"> JUNCAO INVERTIDA PVC SOLD P/ ESG PREDIAL REDUCAO 100 X 50MM</v>
          </cell>
          <cell r="C6185" t="str">
            <v>UN</v>
          </cell>
          <cell r="D6185" t="str">
            <v>10,25</v>
          </cell>
        </row>
        <row r="6186">
          <cell r="A6186" t="str">
            <v>10909</v>
          </cell>
          <cell r="B6186" t="str">
            <v xml:space="preserve"> JUNCAO INVERTIDA PVC SOLD P/ ESG PREDIAL REDUCAO 100 X 75MM</v>
          </cell>
          <cell r="C6186" t="str">
            <v>UN</v>
          </cell>
          <cell r="D6186" t="str">
            <v>16,91</v>
          </cell>
        </row>
        <row r="6187">
          <cell r="A6187" t="str">
            <v>03669</v>
          </cell>
          <cell r="B6187" t="str">
            <v xml:space="preserve"> JUNCAO INVERTIDA PVC SOLD P/ ESG PREDIAL REDUCAO 75 X 50MM</v>
          </cell>
          <cell r="C6187" t="str">
            <v>UN</v>
          </cell>
          <cell r="D6187" t="str">
            <v>6,61</v>
          </cell>
        </row>
        <row r="6188">
          <cell r="A6188" t="str">
            <v>10911</v>
          </cell>
          <cell r="B6188" t="str">
            <v xml:space="preserve"> JUNCAO INVERTIDA PVC SOLD P/ ESG PREDIAL 75MM</v>
          </cell>
          <cell r="C6188" t="str">
            <v>UN</v>
          </cell>
          <cell r="D6188" t="str">
            <v>22,89</v>
          </cell>
        </row>
        <row r="6189">
          <cell r="A6189" t="str">
            <v>10865</v>
          </cell>
          <cell r="B6189" t="str">
            <v xml:space="preserve"> JUNCAO PVC PBA NBR 10251 P/ REDE AGUA BBB DN 50/DE 60 MM</v>
          </cell>
          <cell r="C6189" t="str">
            <v>UN</v>
          </cell>
          <cell r="D6189" t="str">
            <v>17,42</v>
          </cell>
        </row>
        <row r="6190">
          <cell r="A6190" t="str">
            <v>03666</v>
          </cell>
          <cell r="B6190" t="str">
            <v xml:space="preserve"> JUNCAO PVC SOLD 45G P/ ESG PREDIAL DN 40MM</v>
          </cell>
          <cell r="C6190" t="str">
            <v>UN</v>
          </cell>
          <cell r="D6190" t="str">
            <v>2,35</v>
          </cell>
        </row>
        <row r="6191">
          <cell r="A6191" t="str">
            <v>03653</v>
          </cell>
          <cell r="B6191" t="str">
            <v xml:space="preserve"> JUNCAO PVC 45G NBR 10569 P/ REDE COLET ESG JE BBB DN 100MM</v>
          </cell>
          <cell r="C6191" t="str">
            <v>UN</v>
          </cell>
          <cell r="D6191" t="str">
            <v>18,11</v>
          </cell>
        </row>
        <row r="6192">
          <cell r="A6192" t="str">
            <v>03649</v>
          </cell>
          <cell r="B6192" t="str">
            <v xml:space="preserve"> JUNCAO PVC 45G NBR 10569 P/ REDE COLET ESG JE BBB DN 150MM</v>
          </cell>
          <cell r="C6192" t="str">
            <v>UN</v>
          </cell>
          <cell r="D6192" t="str">
            <v>35,91</v>
          </cell>
        </row>
        <row r="6193">
          <cell r="A6193" t="str">
            <v>03651</v>
          </cell>
          <cell r="B6193" t="str">
            <v xml:space="preserve"> JUNCAO PVC 45G NBR 10569 P/ REDE COLET ESG JE BBB DN 200MM</v>
          </cell>
          <cell r="C6193" t="str">
            <v>UN</v>
          </cell>
          <cell r="D6193" t="str">
            <v>59,62</v>
          </cell>
        </row>
        <row r="6194">
          <cell r="A6194" t="str">
            <v>03650</v>
          </cell>
          <cell r="B6194" t="str">
            <v xml:space="preserve"> JUNCAO PVC 45G NBR 10569 P/ REDE COLET ESG JE BBB DN 250MM</v>
          </cell>
          <cell r="C6194" t="str">
            <v>UN</v>
          </cell>
          <cell r="D6194" t="str">
            <v>173,75</v>
          </cell>
        </row>
        <row r="6195">
          <cell r="A6195" t="str">
            <v>03645</v>
          </cell>
          <cell r="B6195" t="str">
            <v xml:space="preserve"> JUNCAO PVC 45G NBR 10569 P/ REDE COLET ESG JE BBB DN 300MM</v>
          </cell>
          <cell r="C6195" t="str">
            <v>UN</v>
          </cell>
          <cell r="D6195" t="str">
            <v>284,21</v>
          </cell>
        </row>
        <row r="6196">
          <cell r="A6196" t="str">
            <v>03646</v>
          </cell>
          <cell r="B6196" t="str">
            <v xml:space="preserve"> JUNCAO PVC 45G NBR 10569 P/ REDE COLET ESG JE BBB DN 350MM</v>
          </cell>
          <cell r="C6196" t="str">
            <v>UN</v>
          </cell>
          <cell r="D6196" t="str">
            <v>417,87</v>
          </cell>
        </row>
        <row r="6197">
          <cell r="A6197" t="str">
            <v>03647</v>
          </cell>
          <cell r="B6197" t="str">
            <v xml:space="preserve"> JUNCAO PVC 45G NBR 10569 P/ REDE COLET ESG JE BBB DN 400MM</v>
          </cell>
          <cell r="C6197" t="str">
            <v>UN</v>
          </cell>
          <cell r="D6197" t="str">
            <v>567,30</v>
          </cell>
        </row>
        <row r="6198">
          <cell r="A6198" t="str">
            <v>12625</v>
          </cell>
          <cell r="B6198" t="str">
            <v xml:space="preserve"> JUNCAO PVC 60G AQUAPLUV 88 MM</v>
          </cell>
          <cell r="C6198" t="str">
            <v>UN</v>
          </cell>
          <cell r="D6198" t="str">
            <v>32,15</v>
          </cell>
        </row>
        <row r="6199">
          <cell r="A6199" t="str">
            <v>20134</v>
          </cell>
          <cell r="B6199" t="str">
            <v xml:space="preserve"> JUNCAO SIMPLES PVC LEVE 125MM</v>
          </cell>
          <cell r="C6199" t="str">
            <v>UN</v>
          </cell>
          <cell r="D6199" t="str">
            <v>100,15</v>
          </cell>
        </row>
        <row r="6200">
          <cell r="A6200" t="str">
            <v>20136</v>
          </cell>
          <cell r="B6200" t="str">
            <v xml:space="preserve"> JUNCAO SIMPLES PVC LEVE 150MM</v>
          </cell>
          <cell r="C6200" t="str">
            <v>UN</v>
          </cell>
          <cell r="D6200" t="str">
            <v>111,93</v>
          </cell>
        </row>
        <row r="6201">
          <cell r="A6201" t="str">
            <v>03670</v>
          </cell>
          <cell r="B6201" t="str">
            <v xml:space="preserve"> JUNCAO SIMPLES PVC P/ ESG PREDIAL DN 100X100MM</v>
          </cell>
          <cell r="C6201" t="str">
            <v>UN</v>
          </cell>
          <cell r="D6201" t="str">
            <v>13,60</v>
          </cell>
        </row>
        <row r="6202">
          <cell r="A6202" t="str">
            <v>03659</v>
          </cell>
          <cell r="B6202" t="str">
            <v xml:space="preserve"> JUNCAO SIMPLES PVC P/ ESG PREDIAL DN 100X50MM</v>
          </cell>
          <cell r="C6202" t="str">
            <v>UN</v>
          </cell>
          <cell r="D6202" t="str">
            <v>8,00</v>
          </cell>
        </row>
        <row r="6203">
          <cell r="A6203" t="str">
            <v>03660</v>
          </cell>
          <cell r="B6203" t="str">
            <v xml:space="preserve"> JUNCAO SIMPLES PVC P/ ESG PREDIAL DN 100X75MM</v>
          </cell>
          <cell r="C6203" t="str">
            <v>UN</v>
          </cell>
          <cell r="D6203" t="str">
            <v>14,13</v>
          </cell>
        </row>
        <row r="6204">
          <cell r="A6204" t="str">
            <v>03662</v>
          </cell>
          <cell r="B6204" t="str">
            <v xml:space="preserve"> JUNCAO SIMPLES PVC P/ ESG PREDIAL DN 50X50MM</v>
          </cell>
          <cell r="C6204" t="str">
            <v>UN</v>
          </cell>
          <cell r="D6204" t="str">
            <v>5,17</v>
          </cell>
        </row>
        <row r="6205">
          <cell r="A6205" t="str">
            <v>03661</v>
          </cell>
          <cell r="B6205" t="str">
            <v xml:space="preserve"> JUNCAO SIMPLES PVC P/ ESG PREDIAL DN 75X50MM</v>
          </cell>
          <cell r="C6205" t="str">
            <v>UN</v>
          </cell>
          <cell r="D6205" t="str">
            <v>8,09</v>
          </cell>
        </row>
        <row r="6206">
          <cell r="A6206" t="str">
            <v>03658</v>
          </cell>
          <cell r="B6206" t="str">
            <v xml:space="preserve"> JUNCAO SIMPLES PVC P/ ESG PREDIAL DN 75X75MM</v>
          </cell>
          <cell r="C6206" t="str">
            <v>UN</v>
          </cell>
          <cell r="D6206" t="str">
            <v>10,30</v>
          </cell>
        </row>
        <row r="6207">
          <cell r="A6207" t="str">
            <v>20144</v>
          </cell>
          <cell r="B6207" t="str">
            <v xml:space="preserve"> JUNCAO SIMPLES PVC SERIE R P/ESG PREDIAL DN 100 X 100MM</v>
          </cell>
          <cell r="C6207" t="str">
            <v>UN</v>
          </cell>
          <cell r="D6207" t="str">
            <v>37,36</v>
          </cell>
        </row>
        <row r="6208">
          <cell r="A6208" t="str">
            <v>20143</v>
          </cell>
          <cell r="B6208" t="str">
            <v xml:space="preserve"> JUNCAO SIMPLES PVC SERIE R P/ESG PREDIAL DN 100 X 75MM</v>
          </cell>
          <cell r="C6208" t="str">
            <v>UN</v>
          </cell>
          <cell r="D6208" t="str">
            <v>39,18</v>
          </cell>
        </row>
        <row r="6209">
          <cell r="A6209" t="str">
            <v>20145</v>
          </cell>
          <cell r="B6209" t="str">
            <v xml:space="preserve"> JUNCAO SIMPLES PVC SERIE R P/ESG PREDIAL DN 150 X 100MM</v>
          </cell>
          <cell r="C6209" t="str">
            <v>UN</v>
          </cell>
          <cell r="D6209" t="str">
            <v>96,60</v>
          </cell>
        </row>
        <row r="6210">
          <cell r="A6210" t="str">
            <v>20146</v>
          </cell>
          <cell r="B6210" t="str">
            <v xml:space="preserve"> JUNCAO SIMPLES PVC SERIE R P/ESG PREDIAL DN 150 X 150MM</v>
          </cell>
          <cell r="C6210" t="str">
            <v>UN</v>
          </cell>
          <cell r="D6210" t="str">
            <v>99,96</v>
          </cell>
        </row>
        <row r="6211">
          <cell r="A6211" t="str">
            <v>20140</v>
          </cell>
          <cell r="B6211" t="str">
            <v xml:space="preserve"> JUNCAO SIMPLES PVC SERIE R P/ESG PREDIAL DN 40MM</v>
          </cell>
          <cell r="C6211" t="str">
            <v>UN</v>
          </cell>
          <cell r="D6211" t="str">
            <v>6,71</v>
          </cell>
        </row>
        <row r="6212">
          <cell r="A6212" t="str">
            <v>20141</v>
          </cell>
          <cell r="B6212" t="str">
            <v xml:space="preserve"> JUNCAO SIMPLES PVC SERIE R P/ESG PREDIAL DN 50MM</v>
          </cell>
          <cell r="C6212" t="str">
            <v>UN</v>
          </cell>
          <cell r="D6212" t="str">
            <v>10,35</v>
          </cell>
        </row>
        <row r="6213">
          <cell r="A6213" t="str">
            <v>20142</v>
          </cell>
          <cell r="B6213" t="str">
            <v xml:space="preserve"> JUNCAO SIMPLES PVC SERIE R P/ESG PREDIAL DN 75 X 75MM</v>
          </cell>
          <cell r="C6213" t="str">
            <v>UN</v>
          </cell>
          <cell r="D6213" t="str">
            <v>24,52</v>
          </cell>
        </row>
        <row r="6214">
          <cell r="A6214" t="str">
            <v>20138</v>
          </cell>
          <cell r="B6214" t="str">
            <v xml:space="preserve"> JUNCAO SIMPLES REDUCAO PVC LEVE C/ BOLSA P/ ANEL 150 X 100MM</v>
          </cell>
          <cell r="C6214" t="str">
            <v>UN</v>
          </cell>
          <cell r="D6214" t="str">
            <v>43,11</v>
          </cell>
        </row>
        <row r="6215">
          <cell r="A6215" t="str">
            <v>20137</v>
          </cell>
          <cell r="B6215" t="str">
            <v xml:space="preserve"> JUNCAO SIMPLES REDUCAO PVC LEVE C/ BOLSA P/ ANEL 150 X 75MM</v>
          </cell>
          <cell r="C6215" t="str">
            <v>UN</v>
          </cell>
          <cell r="D6215" t="str">
            <v>37,69</v>
          </cell>
        </row>
        <row r="6216">
          <cell r="A6216" t="str">
            <v>14157</v>
          </cell>
          <cell r="B6216" t="str">
            <v xml:space="preserve"> JUNCAO 2 GARRAS P/ INST. APARENTE</v>
          </cell>
          <cell r="C6216" t="str">
            <v>UN</v>
          </cell>
          <cell r="D6216" t="str">
            <v>0,70</v>
          </cell>
        </row>
        <row r="6217">
          <cell r="A6217" t="str">
            <v>03655</v>
          </cell>
          <cell r="B6217" t="str">
            <v xml:space="preserve"> JUNCAO 45G PVC C/ ROSCA 1 1/2"</v>
          </cell>
          <cell r="C6217" t="str">
            <v>UN</v>
          </cell>
          <cell r="D6217" t="str">
            <v>11,73</v>
          </cell>
        </row>
        <row r="6218">
          <cell r="A6218" t="str">
            <v>03657</v>
          </cell>
          <cell r="B6218" t="str">
            <v xml:space="preserve"> JUNCAO 45G PVC C/ ROSCA 1 1/4"</v>
          </cell>
          <cell r="C6218" t="str">
            <v>UN</v>
          </cell>
          <cell r="D6218" t="str">
            <v>9,92</v>
          </cell>
        </row>
        <row r="6219">
          <cell r="A6219" t="str">
            <v>03654</v>
          </cell>
          <cell r="B6219" t="str">
            <v xml:space="preserve"> JUNCAO 45G PVC C/ ROSCA 1/2"</v>
          </cell>
          <cell r="C6219" t="str">
            <v>UN</v>
          </cell>
          <cell r="D6219" t="str">
            <v>5,75</v>
          </cell>
        </row>
        <row r="6220">
          <cell r="A6220" t="str">
            <v>03663</v>
          </cell>
          <cell r="B6220" t="str">
            <v xml:space="preserve"> JUNCAO 45G PVC C/ ROSCA 1"</v>
          </cell>
          <cell r="C6220" t="str">
            <v>UN</v>
          </cell>
          <cell r="D6220" t="str">
            <v>7,18</v>
          </cell>
        </row>
        <row r="6221">
          <cell r="A6221" t="str">
            <v>03665</v>
          </cell>
          <cell r="B6221" t="str">
            <v xml:space="preserve"> JUNCAO 45G PVC C/ ROSCA 2"</v>
          </cell>
          <cell r="C6221" t="str">
            <v>UN</v>
          </cell>
          <cell r="D6221" t="str">
            <v>21,00</v>
          </cell>
        </row>
        <row r="6222">
          <cell r="A6222" t="str">
            <v>03664</v>
          </cell>
          <cell r="B6222" t="str">
            <v xml:space="preserve"> JUNCAO 45G PVC C/ ROSCA 3/4"</v>
          </cell>
          <cell r="C6222" t="str">
            <v>UN</v>
          </cell>
          <cell r="D6222" t="str">
            <v>6,66</v>
          </cell>
        </row>
        <row r="6223">
          <cell r="A6223" t="str">
            <v>13364</v>
          </cell>
          <cell r="B6223" t="str">
            <v xml:space="preserve"> JUNTA DE VIDRO H=20MM E=3MM</v>
          </cell>
          <cell r="C6223" t="str">
            <v>M</v>
          </cell>
          <cell r="D6223" t="str">
            <v>0,46</v>
          </cell>
        </row>
        <row r="6224">
          <cell r="A6224" t="str">
            <v>03677</v>
          </cell>
          <cell r="B6224" t="str">
            <v xml:space="preserve"> JUNTA DILATACAO ELASTICA (PVC) P/ CONCRETO (FUGENBAND) M-350/6 PRESSAO ATE 70 MCA</v>
          </cell>
          <cell r="C6224" t="str">
            <v>M</v>
          </cell>
          <cell r="D6224" t="str">
            <v>571,73</v>
          </cell>
        </row>
        <row r="6225">
          <cell r="A6225" t="str">
            <v>03674</v>
          </cell>
          <cell r="B6225" t="str">
            <v xml:space="preserve"> JUNTA DILATACAO ELASTICA (PVC) P/ CONCRETO (FUGENBAND) O-120/3 PRESSAO ATE 2 MCA</v>
          </cell>
          <cell r="C6225" t="str">
            <v>M</v>
          </cell>
          <cell r="D6225" t="str">
            <v>94,33</v>
          </cell>
        </row>
        <row r="6226">
          <cell r="A6226" t="str">
            <v>03681</v>
          </cell>
          <cell r="B6226" t="str">
            <v xml:space="preserve"> JUNTA DILATACAO ELASTICA (PVC) P/ CONCRETO (FUGENBAND) O-220/6 PRESSAO ATE 30 MCA</v>
          </cell>
          <cell r="C6226" t="str">
            <v>M</v>
          </cell>
          <cell r="D6226" t="str">
            <v>233,83</v>
          </cell>
        </row>
        <row r="6227">
          <cell r="A6227" t="str">
            <v>03676</v>
          </cell>
          <cell r="B6227" t="str">
            <v xml:space="preserve"> JUNTA DILATACAO ELASTICA (PVC) P/ CONCRETO (FUGENBAND) O-350/10 PRESSAO ATE 100 MCA</v>
          </cell>
          <cell r="C6227" t="str">
            <v>M</v>
          </cell>
          <cell r="D6227" t="str">
            <v>661,41</v>
          </cell>
        </row>
        <row r="6228">
          <cell r="A6228" t="str">
            <v>11618</v>
          </cell>
          <cell r="B6228" t="str">
            <v xml:space="preserve"> JUNTA DILATACAO ELASTICA (PVC) P/ CONCRETO (FUGENBAND) O-350/10-I PRESSAO ATE 100 MCA</v>
          </cell>
          <cell r="C6228" t="str">
            <v>M</v>
          </cell>
          <cell r="D6228" t="str">
            <v>776,11</v>
          </cell>
        </row>
        <row r="6229">
          <cell r="A6229" t="str">
            <v>03679</v>
          </cell>
          <cell r="B6229" t="str">
            <v xml:space="preserve"> JUNTA DILATACAO ELASTICA (PVC) P/ CONCRETO (FUGENBAND) O-350/6 PRESSAO ATE 70 MCA</v>
          </cell>
          <cell r="C6229" t="str">
            <v>M</v>
          </cell>
          <cell r="D6229" t="str">
            <v>621,77</v>
          </cell>
        </row>
        <row r="6230">
          <cell r="A6230" t="str">
            <v>03678</v>
          </cell>
          <cell r="B6230" t="str">
            <v xml:space="preserve"> JUNTA DILATACAO JEENE JJ0813M (-5/+10MM) - INCL EXEC/LABIOS POLIMERICOS</v>
          </cell>
          <cell r="C6230" t="str">
            <v>M</v>
          </cell>
          <cell r="D6230" t="str">
            <v>51,28</v>
          </cell>
        </row>
        <row r="6231">
          <cell r="A6231" t="str">
            <v>14804</v>
          </cell>
          <cell r="B6231" t="str">
            <v xml:space="preserve"> JUNTA DILATACAO JEENE JJ0820TB (-16/+25MM) - INCL EXEC/LABIOS POLIMERICOS</v>
          </cell>
          <cell r="C6231" t="str">
            <v>M</v>
          </cell>
          <cell r="D6231" t="str">
            <v>261,29</v>
          </cell>
        </row>
        <row r="6232">
          <cell r="A6232" t="str">
            <v>14077</v>
          </cell>
          <cell r="B6232" t="str">
            <v xml:space="preserve"> JUNTA DILATACAO JEENE JJ1525QN (-10/+20MM) - INCL EXEC/LABIOS POLIMERICOS</v>
          </cell>
          <cell r="C6232" t="str">
            <v>M</v>
          </cell>
          <cell r="D6232" t="str">
            <v>186,00</v>
          </cell>
        </row>
        <row r="6233">
          <cell r="A6233" t="str">
            <v>03672</v>
          </cell>
          <cell r="B6233" t="str">
            <v xml:space="preserve"> JUNTA DILATACAO PLASTICA P/ PISO H=10MM E=4,0MM</v>
          </cell>
          <cell r="C6233" t="str">
            <v>M</v>
          </cell>
          <cell r="D6233" t="str">
            <v>1,82</v>
          </cell>
        </row>
        <row r="6234">
          <cell r="A6234" t="str">
            <v>03673</v>
          </cell>
          <cell r="B6234" t="str">
            <v xml:space="preserve"> JUNTA DILATACAO PLASTICA P/ PISO H=25MM E=4,0MM</v>
          </cell>
          <cell r="C6234" t="str">
            <v>M</v>
          </cell>
          <cell r="D6234" t="str">
            <v>2,39</v>
          </cell>
        </row>
        <row r="6235">
          <cell r="A6235" t="str">
            <v>03718</v>
          </cell>
          <cell r="B6235" t="str">
            <v xml:space="preserve"> JUNTA GIBAULT FOFO DN 50</v>
          </cell>
          <cell r="C6235" t="str">
            <v>UN</v>
          </cell>
          <cell r="D6235" t="str">
            <v>116,02</v>
          </cell>
        </row>
        <row r="6236">
          <cell r="A6236" t="str">
            <v>03719</v>
          </cell>
          <cell r="B6236" t="str">
            <v xml:space="preserve"> JUNTA GIBAULT FOFO DN 80</v>
          </cell>
          <cell r="C6236" t="str">
            <v>UN</v>
          </cell>
          <cell r="D6236" t="str">
            <v>119,98</v>
          </cell>
        </row>
        <row r="6237">
          <cell r="A6237" t="str">
            <v>03720</v>
          </cell>
          <cell r="B6237" t="str">
            <v xml:space="preserve"> JUNTA GIBAULT FOFO DN 100</v>
          </cell>
          <cell r="C6237" t="str">
            <v>UN</v>
          </cell>
          <cell r="D6237" t="str">
            <v>122,00</v>
          </cell>
        </row>
        <row r="6238">
          <cell r="A6238" t="str">
            <v>03721</v>
          </cell>
          <cell r="B6238" t="str">
            <v xml:space="preserve"> JUNTA GIBAULT FOFO DN 150</v>
          </cell>
          <cell r="C6238" t="str">
            <v>UN</v>
          </cell>
          <cell r="D6238" t="str">
            <v>210,11</v>
          </cell>
        </row>
        <row r="6239">
          <cell r="A6239" t="str">
            <v>03722</v>
          </cell>
          <cell r="B6239" t="str">
            <v xml:space="preserve"> JUNTA GIBAULT FOFO DN 200</v>
          </cell>
          <cell r="C6239" t="str">
            <v>UN</v>
          </cell>
          <cell r="D6239" t="str">
            <v>352,47</v>
          </cell>
        </row>
        <row r="6240">
          <cell r="A6240" t="str">
            <v>03723</v>
          </cell>
          <cell r="B6240" t="str">
            <v xml:space="preserve"> JUNTA GIBAULT FOFO DN 250</v>
          </cell>
          <cell r="C6240" t="str">
            <v>UN</v>
          </cell>
          <cell r="D6240" t="str">
            <v>372,81</v>
          </cell>
        </row>
        <row r="6241">
          <cell r="A6241" t="str">
            <v>03724</v>
          </cell>
          <cell r="B6241" t="str">
            <v xml:space="preserve"> JUNTA GIBAULT FOFO DN 300</v>
          </cell>
          <cell r="C6241" t="str">
            <v>UN</v>
          </cell>
          <cell r="D6241" t="str">
            <v>501,88</v>
          </cell>
        </row>
        <row r="6242">
          <cell r="A6242" t="str">
            <v>03725</v>
          </cell>
          <cell r="B6242" t="str">
            <v xml:space="preserve"> JUNTA GIBAULT FOFO DN 350</v>
          </cell>
          <cell r="C6242" t="str">
            <v>UN</v>
          </cell>
          <cell r="D6242" t="str">
            <v>732,03</v>
          </cell>
        </row>
        <row r="6243">
          <cell r="A6243" t="str">
            <v>03728</v>
          </cell>
          <cell r="B6243" t="str">
            <v xml:space="preserve"> JUNTA GIBAULT FOFO DN 400</v>
          </cell>
          <cell r="C6243" t="str">
            <v>UN</v>
          </cell>
          <cell r="D6243" t="str">
            <v>820,14</v>
          </cell>
        </row>
        <row r="6244">
          <cell r="A6244" t="str">
            <v>03726</v>
          </cell>
          <cell r="B6244" t="str">
            <v xml:space="preserve"> JUNTA GIBAULT FOFO DN 500</v>
          </cell>
          <cell r="C6244" t="str">
            <v>UN</v>
          </cell>
          <cell r="D6244" t="str">
            <v>1.240,39</v>
          </cell>
        </row>
        <row r="6245">
          <cell r="A6245" t="str">
            <v>03727</v>
          </cell>
          <cell r="B6245" t="str">
            <v xml:space="preserve"> JUNTA GIBAULT FOFO DN 600</v>
          </cell>
          <cell r="C6245" t="str">
            <v>UN</v>
          </cell>
          <cell r="D6245" t="str">
            <v>1.884,31</v>
          </cell>
        </row>
        <row r="6246">
          <cell r="A6246" t="str">
            <v>11617</v>
          </cell>
          <cell r="B6246" t="str">
            <v xml:space="preserve"> JUNTA LATAO P/ PISO H =15MM E=3MM</v>
          </cell>
          <cell r="C6246" t="str">
            <v>KG</v>
          </cell>
          <cell r="D6246" t="str">
            <v>5,71</v>
          </cell>
        </row>
        <row r="6247">
          <cell r="A6247" t="str">
            <v>03671</v>
          </cell>
          <cell r="B6247" t="str">
            <v xml:space="preserve"> JUNTA PLASTICA DE DILATACAO, PARA PISOS, DE 3/4" X 1/8" (17 X 3 MM)</v>
          </cell>
          <cell r="C6247" t="str">
            <v>M</v>
          </cell>
          <cell r="D6247" t="str">
            <v>2,17</v>
          </cell>
        </row>
        <row r="6248">
          <cell r="A6248" t="str">
            <v>06092</v>
          </cell>
          <cell r="B6248" t="str">
            <v xml:space="preserve"> JUNTA PLASTICA DE VEDACAO - BISNAGA 250G</v>
          </cell>
          <cell r="C6248" t="str">
            <v>KG</v>
          </cell>
          <cell r="D6248" t="str">
            <v>52,94</v>
          </cell>
        </row>
        <row r="6249">
          <cell r="A6249" t="str">
            <v>20266</v>
          </cell>
          <cell r="B6249" t="str">
            <v xml:space="preserve"> KIT ACESSORIOS PLASTICO P/ BANHEIRO - PAPELEIRA, SABONETEIRA E CABIDE</v>
          </cell>
          <cell r="C6249" t="str">
            <v>UN</v>
          </cell>
          <cell r="D6249" t="str">
            <v>32,16</v>
          </cell>
        </row>
        <row r="6250">
          <cell r="A6250" t="str">
            <v>03729</v>
          </cell>
          <cell r="B6250" t="str">
            <v xml:space="preserve"> KIT CAVALETE DE PVC COM REGISTRO DE ESFERA DE 1/2"</v>
          </cell>
          <cell r="C6250" t="str">
            <v>UN</v>
          </cell>
          <cell r="D6250" t="str">
            <v>39,93</v>
          </cell>
        </row>
        <row r="6251">
          <cell r="A6251" t="str">
            <v>00063</v>
          </cell>
          <cell r="B6251" t="str">
            <v xml:space="preserve"> KIT CAVALETE PVC C/ REGISTRO 3/4"</v>
          </cell>
          <cell r="C6251" t="str">
            <v>UN</v>
          </cell>
          <cell r="D6251" t="str">
            <v>44,26</v>
          </cell>
        </row>
        <row r="6252">
          <cell r="A6252" t="str">
            <v>02599</v>
          </cell>
          <cell r="B6252" t="str">
            <v xml:space="preserve"> KIT-EMENDA C1 1 1/4" P/ DUTOS TIPO KANAFLEX</v>
          </cell>
          <cell r="C6252" t="str">
            <v>UN</v>
          </cell>
          <cell r="D6252" t="str">
            <v>15,77</v>
          </cell>
        </row>
        <row r="6253">
          <cell r="A6253" t="str">
            <v>02600</v>
          </cell>
          <cell r="B6253" t="str">
            <v xml:space="preserve"> KIT-EMENDA C1 2" P/ DUTOS TIPO KANAFLEX</v>
          </cell>
          <cell r="C6253" t="str">
            <v>UN</v>
          </cell>
          <cell r="D6253" t="str">
            <v>19,63</v>
          </cell>
        </row>
        <row r="6254">
          <cell r="A6254" t="str">
            <v>02607</v>
          </cell>
          <cell r="B6254" t="str">
            <v xml:space="preserve"> KIT-EMENDA C1 3" P/ DUTOS TIPO KANAFLEX</v>
          </cell>
          <cell r="C6254" t="str">
            <v>UN</v>
          </cell>
          <cell r="D6254" t="str">
            <v>23,99</v>
          </cell>
        </row>
        <row r="6255">
          <cell r="A6255" t="str">
            <v>02601</v>
          </cell>
          <cell r="B6255" t="str">
            <v xml:space="preserve"> KIT-EMENDA C1 4" P/ DUTOS TIPO KANAFLEX</v>
          </cell>
          <cell r="C6255" t="str">
            <v>UN</v>
          </cell>
          <cell r="D6255" t="str">
            <v>30,96</v>
          </cell>
        </row>
        <row r="6256">
          <cell r="A6256" t="str">
            <v>02606</v>
          </cell>
          <cell r="B6256" t="str">
            <v xml:space="preserve"> KIT-EMENDA C1 5" P/ DUTOS TP KANAFLEX</v>
          </cell>
          <cell r="C6256" t="str">
            <v>UN</v>
          </cell>
          <cell r="D6256" t="str">
            <v>38,05</v>
          </cell>
        </row>
        <row r="6257">
          <cell r="A6257" t="str">
            <v>02602</v>
          </cell>
          <cell r="B6257" t="str">
            <v xml:space="preserve"> KIT-EMENDA C1 6" P/ DUTOS TIPO KANAFLEX</v>
          </cell>
          <cell r="C6257" t="str">
            <v>UN</v>
          </cell>
          <cell r="D6257" t="str">
            <v>46,00</v>
          </cell>
        </row>
        <row r="6258">
          <cell r="A6258" t="str">
            <v>02603</v>
          </cell>
          <cell r="B6258" t="str">
            <v xml:space="preserve"> KIT-EMENDA C2 2" P/ DUTOS TIPO KANAFLEX</v>
          </cell>
          <cell r="C6258" t="str">
            <v>UN</v>
          </cell>
          <cell r="D6258" t="str">
            <v>20,30</v>
          </cell>
        </row>
        <row r="6259">
          <cell r="A6259" t="str">
            <v>02605</v>
          </cell>
          <cell r="B6259" t="str">
            <v xml:space="preserve"> KIT-EMENDA C2 3" P/ DUTOS TIPO KANAFLEX</v>
          </cell>
          <cell r="C6259" t="str">
            <v>UN</v>
          </cell>
          <cell r="D6259" t="str">
            <v>23,77</v>
          </cell>
        </row>
        <row r="6260">
          <cell r="A6260" t="str">
            <v>02604</v>
          </cell>
          <cell r="B6260" t="str">
            <v xml:space="preserve"> KIT-EMENDA C2 4" P/ DUTOS TIPO KANAFLEX</v>
          </cell>
          <cell r="C6260" t="str">
            <v>UN</v>
          </cell>
          <cell r="D6260" t="str">
            <v>33,82</v>
          </cell>
        </row>
        <row r="6261">
          <cell r="A6261" t="str">
            <v>02598</v>
          </cell>
          <cell r="B6261" t="str">
            <v xml:space="preserve"> KIT-EMENDA C2 5" P/ DUTOS TIPO KANAFLEX</v>
          </cell>
          <cell r="C6261" t="str">
            <v>UN</v>
          </cell>
          <cell r="D6261" t="str">
            <v>39,42</v>
          </cell>
        </row>
        <row r="6262">
          <cell r="A6262" t="str">
            <v>02608</v>
          </cell>
          <cell r="B6262" t="str">
            <v xml:space="preserve"> KIT-EMENDA C2 6" P/ DUTOS TIPO KANAFLEX</v>
          </cell>
          <cell r="C6262" t="str">
            <v>UN</v>
          </cell>
          <cell r="D6262" t="str">
            <v>42,86</v>
          </cell>
        </row>
        <row r="6263">
          <cell r="A6263" t="str">
            <v>03412</v>
          </cell>
          <cell r="B6263" t="str">
            <v xml:space="preserve"> LA DE VIDRO E = 2,5CM - PLACA 120 X 60CM</v>
          </cell>
          <cell r="C6263" t="str">
            <v>M2</v>
          </cell>
          <cell r="D6263" t="str">
            <v>41,58</v>
          </cell>
        </row>
        <row r="6264">
          <cell r="A6264" t="str">
            <v>03413</v>
          </cell>
          <cell r="B6264" t="str">
            <v xml:space="preserve"> LA DE VIDRO E = 5MM</v>
          </cell>
          <cell r="C6264" t="str">
            <v>M2</v>
          </cell>
          <cell r="D6264" t="str">
            <v>81,32</v>
          </cell>
        </row>
        <row r="6265">
          <cell r="A6265" t="str">
            <v>11168</v>
          </cell>
          <cell r="B6265" t="str">
            <v xml:space="preserve"> LACA INCOLOR CONCENTRADA PARA MADEIRA</v>
          </cell>
          <cell r="C6265" t="str">
            <v>GL</v>
          </cell>
          <cell r="D6265" t="str">
            <v>51,95</v>
          </cell>
        </row>
        <row r="6266">
          <cell r="A6266" t="str">
            <v>20188</v>
          </cell>
          <cell r="B6266" t="str">
            <v xml:space="preserve"> LADRILHO CERAMICO ANTI-DERRAPANTE 11 X 24CM</v>
          </cell>
          <cell r="C6266" t="str">
            <v>M2</v>
          </cell>
          <cell r="D6266" t="str">
            <v>24,58</v>
          </cell>
        </row>
        <row r="6267">
          <cell r="A6267" t="str">
            <v>03731</v>
          </cell>
          <cell r="B6267" t="str">
            <v xml:space="preserve"> LADRILHO HIDRAULICO DE * 20 X 20 * CM, E = 2 CM, PARA PAVIMENTACAO</v>
          </cell>
          <cell r="C6267" t="str">
            <v>M2</v>
          </cell>
          <cell r="D6267" t="str">
            <v>35,00</v>
          </cell>
        </row>
        <row r="6268">
          <cell r="A6268" t="str">
            <v>03734</v>
          </cell>
          <cell r="B6268" t="str">
            <v xml:space="preserve"> LADRILHO HIDRAULICO LISO 20 X 20CM COR NATURAL</v>
          </cell>
          <cell r="C6268" t="str">
            <v>M2</v>
          </cell>
          <cell r="D6268" t="str">
            <v>33,51</v>
          </cell>
        </row>
        <row r="6269">
          <cell r="A6269" t="str">
            <v>03733</v>
          </cell>
          <cell r="B6269" t="str">
            <v xml:space="preserve"> LADRILHO HIDRAULICO 20 X 20CM - LISO 2 CORES</v>
          </cell>
          <cell r="C6269" t="str">
            <v>M2</v>
          </cell>
          <cell r="D6269" t="str">
            <v>38,72</v>
          </cell>
        </row>
        <row r="6270">
          <cell r="A6270" t="str">
            <v>03735</v>
          </cell>
          <cell r="B6270" t="str">
            <v xml:space="preserve"> LADRILHO HIDRAULICO 25 X 25CM - LISO COR NATURAL</v>
          </cell>
          <cell r="C6270" t="str">
            <v>M2</v>
          </cell>
          <cell r="D6270" t="str">
            <v>43,34</v>
          </cell>
        </row>
        <row r="6271">
          <cell r="A6271" t="str">
            <v>03732</v>
          </cell>
          <cell r="B6271" t="str">
            <v xml:space="preserve"> LADRILHO HIDRAULICO 30 X 30CM - LISO COR NATURAL</v>
          </cell>
          <cell r="C6271" t="str">
            <v>M2</v>
          </cell>
          <cell r="D6271" t="str">
            <v>51,98</v>
          </cell>
        </row>
        <row r="6272">
          <cell r="A6272" t="str">
            <v>11644</v>
          </cell>
          <cell r="B6272" t="str">
            <v xml:space="preserve"> LAJE CONCR ARMAD PREMOLD CIRCULAR P/ TRANSICAO POCO VISITA DN 1200MM, C/ FURO DN 600 MM</v>
          </cell>
          <cell r="C6272" t="str">
            <v>UN</v>
          </cell>
          <cell r="D6272" t="str">
            <v>202,14</v>
          </cell>
        </row>
        <row r="6273">
          <cell r="A6273" t="str">
            <v>11645</v>
          </cell>
          <cell r="B6273" t="str">
            <v xml:space="preserve"> LAJE CONCR ARMAD PREMOLD CIRCULAR P/ TRANSICAO POCO VISITA DN 900 MM, C/ FURO DN 600 MM</v>
          </cell>
          <cell r="C6273" t="str">
            <v>UN</v>
          </cell>
          <cell r="D6273" t="str">
            <v>133,43</v>
          </cell>
        </row>
        <row r="6274">
          <cell r="A6274" t="str">
            <v>11646</v>
          </cell>
          <cell r="B6274" t="str">
            <v xml:space="preserve"> LAJE CONCR ARMAD PREMOLD CIRCULAR P/TAMPA POCO VISITA DN 700 MM, ESP =10 CM</v>
          </cell>
          <cell r="C6274" t="str">
            <v>UN</v>
          </cell>
          <cell r="D6274" t="str">
            <v>57,01</v>
          </cell>
        </row>
        <row r="6275">
          <cell r="A6275" t="str">
            <v>11647</v>
          </cell>
          <cell r="B6275" t="str">
            <v xml:space="preserve"> LAJE EXCENTRICA CONC ARM PRE-MOLDADO DN 1,00M FURO=0,53M E=12CM</v>
          </cell>
          <cell r="C6275" t="str">
            <v>UN</v>
          </cell>
          <cell r="D6275" t="str">
            <v>185,13</v>
          </cell>
        </row>
        <row r="6276">
          <cell r="A6276" t="str">
            <v>11648</v>
          </cell>
          <cell r="B6276" t="str">
            <v xml:space="preserve"> LAJE EXCENTRICA CONC ARM PRE-MOLDADO DN 1,10M FURO=0,60M E=12CM</v>
          </cell>
          <cell r="C6276" t="str">
            <v>UN</v>
          </cell>
          <cell r="D6276" t="str">
            <v>186,80</v>
          </cell>
        </row>
        <row r="6277">
          <cell r="A6277" t="str">
            <v>11649</v>
          </cell>
          <cell r="B6277" t="str">
            <v xml:space="preserve"> LAJE EXCENTRICA CONC ARM PRE-MOLDADO DN 1,20M FURO=0,53M E=12CM</v>
          </cell>
          <cell r="C6277" t="str">
            <v>UN</v>
          </cell>
          <cell r="D6277" t="str">
            <v>196,14</v>
          </cell>
        </row>
        <row r="6278">
          <cell r="A6278" t="str">
            <v>11650</v>
          </cell>
          <cell r="B6278" t="str">
            <v xml:space="preserve"> LAJE EXCENTRICA CONC ARM PRE-MOLDADO DN 1,50M FURO=0,53M E=15CM</v>
          </cell>
          <cell r="C6278" t="str">
            <v>UN</v>
          </cell>
          <cell r="D6278" t="str">
            <v>223,49</v>
          </cell>
        </row>
        <row r="6279">
          <cell r="A6279" t="str">
            <v>13652</v>
          </cell>
          <cell r="B6279" t="str">
            <v xml:space="preserve"> LAJE PRE MOLDADA TRELICADA P/ PISO , H=12CM , P/ APOIO SIMPLES , SOBRECARGA DE 200 KG/M2 , VAO LIVRE</v>
          </cell>
          <cell r="C6279" t="str">
            <v>M2</v>
          </cell>
          <cell r="D6279" t="str">
            <v>40,03</v>
          </cell>
        </row>
        <row r="6280">
          <cell r="A6280" t="str">
            <v>03736</v>
          </cell>
          <cell r="B6280" t="str">
            <v xml:space="preserve"> LAJE PRE-MOLDADA (LAJOTAS + VIGOTAS) PARA FORRO CONVENCIONAL, SOBRECARGA DE 100 KG/M2, VAO ATE</v>
          </cell>
          <cell r="C6280" t="str">
            <v>M2</v>
          </cell>
          <cell r="D6280" t="str">
            <v>23,35</v>
          </cell>
        </row>
        <row r="6281">
          <cell r="A6281" t="str">
            <v>03741</v>
          </cell>
          <cell r="B6281" t="str">
            <v xml:space="preserve"> LAJE PRE-MOLDADA DE FORRO CONVENCIONAL SOBRECARGA 100KG/M2 VAO ATE 4,50M</v>
          </cell>
          <cell r="C6281" t="str">
            <v>M2</v>
          </cell>
          <cell r="D6281" t="str">
            <v>26,69</v>
          </cell>
        </row>
        <row r="6282">
          <cell r="A6282" t="str">
            <v>03745</v>
          </cell>
          <cell r="B6282" t="str">
            <v xml:space="preserve"> LAJE PRE-MOLDADA DE FORRO CONVENCIONAL SOBRECARGA 100KG/M2 VAO ATE 5,00M</v>
          </cell>
          <cell r="C6282" t="str">
            <v>M2</v>
          </cell>
          <cell r="D6282" t="str">
            <v>28,35</v>
          </cell>
        </row>
        <row r="6283">
          <cell r="A6283" t="str">
            <v>03742</v>
          </cell>
          <cell r="B6283" t="str">
            <v xml:space="preserve"> LAJE PRE-MOLDADA DE FORRO TRELICADA SOBRECARGA 100KG/M2 VAO ATE 6,00M</v>
          </cell>
          <cell r="C6283" t="str">
            <v>M2</v>
          </cell>
          <cell r="D6283" t="str">
            <v>41,70</v>
          </cell>
        </row>
        <row r="6284">
          <cell r="A6284" t="str">
            <v>03743</v>
          </cell>
          <cell r="B6284" t="str">
            <v xml:space="preserve"> LAJE PRE-MOLDADA DE PISO CONVENCIONAL SOBRECARGA 200KG/M2 VAO ATE 3,50M</v>
          </cell>
          <cell r="C6284" t="str">
            <v>M2</v>
          </cell>
          <cell r="D6284" t="str">
            <v>25,02</v>
          </cell>
        </row>
        <row r="6285">
          <cell r="A6285" t="str">
            <v>03744</v>
          </cell>
          <cell r="B6285" t="str">
            <v xml:space="preserve"> LAJE PRE-MOLDADA DE PISO CONVENCIONAL SOBRECARGA 200KG/M2 VAO ATE 4,50M</v>
          </cell>
          <cell r="C6285" t="str">
            <v>M2</v>
          </cell>
          <cell r="D6285" t="str">
            <v>27,35</v>
          </cell>
        </row>
        <row r="6286">
          <cell r="A6286" t="str">
            <v>03739</v>
          </cell>
          <cell r="B6286" t="str">
            <v xml:space="preserve"> LAJE PRE-MOLDADA DE PISO CONVENCIONAL SOBRECARGA 200KG/M2 VAO ATE 5,00M</v>
          </cell>
          <cell r="C6286" t="str">
            <v>M2</v>
          </cell>
          <cell r="D6286" t="str">
            <v>30,02</v>
          </cell>
        </row>
        <row r="6287">
          <cell r="A6287" t="str">
            <v>03747</v>
          </cell>
          <cell r="B6287" t="str">
            <v xml:space="preserve"> LAJE PRE-MOLDADA DE PISO CONVENCIONAL SOBRECARGA 350KG/M2 VAO ATE 3,50M</v>
          </cell>
          <cell r="C6287" t="str">
            <v>M2</v>
          </cell>
          <cell r="D6287" t="str">
            <v>30,36</v>
          </cell>
        </row>
        <row r="6288">
          <cell r="A6288" t="str">
            <v>03737</v>
          </cell>
          <cell r="B6288" t="str">
            <v xml:space="preserve"> LAJE PRE-MOLDADA DE PISO CONVENCIONAL SOBRECARGA 350KG/M2 VAO ATE 4,50M</v>
          </cell>
          <cell r="C6288" t="str">
            <v>M2</v>
          </cell>
          <cell r="D6288" t="str">
            <v>31,69</v>
          </cell>
        </row>
        <row r="6289">
          <cell r="A6289" t="str">
            <v>03738</v>
          </cell>
          <cell r="B6289" t="str">
            <v xml:space="preserve"> LAJE PRE-MOLDADA DE PISO CONVENCIONAL SOBRECARGA 350KG/M2 VAO ATE 5,00M</v>
          </cell>
          <cell r="C6289" t="str">
            <v>M2</v>
          </cell>
          <cell r="D6289" t="str">
            <v>33,02</v>
          </cell>
        </row>
        <row r="6290">
          <cell r="A6290" t="str">
            <v>03746</v>
          </cell>
          <cell r="B6290" t="str">
            <v xml:space="preserve"> LAJE PRE-MOLDADA DE PISO TRELICADA C/ H=16CM P/ APOIO SIMPLES SOBRECARGA 200KG/M2 VAO LIVRE ATE</v>
          </cell>
          <cell r="C6290" t="str">
            <v>M2</v>
          </cell>
          <cell r="D6290" t="str">
            <v>50,64</v>
          </cell>
        </row>
        <row r="6291">
          <cell r="A6291" t="str">
            <v>03748</v>
          </cell>
          <cell r="B6291" t="str">
            <v xml:space="preserve"> LAJE PRE-MOLDADA DE PISO TRELICADA SOBRECARGA 100KG/M2 VAO ATE 7,00M</v>
          </cell>
          <cell r="C6291" t="str">
            <v>M2</v>
          </cell>
          <cell r="D6291" t="str">
            <v>50,04</v>
          </cell>
        </row>
        <row r="6292">
          <cell r="A6292" t="str">
            <v>03740</v>
          </cell>
          <cell r="B6292" t="str">
            <v xml:space="preserve"> LAJE PRE-MOLDADA DE PISO TRELICADA SOBRECARGA 200KG/M2 VAO ATE 7,00M</v>
          </cell>
          <cell r="C6292" t="str">
            <v>M2</v>
          </cell>
          <cell r="D6292" t="str">
            <v>60,04</v>
          </cell>
        </row>
        <row r="6293">
          <cell r="A6293" t="str">
            <v>13650</v>
          </cell>
          <cell r="B6293" t="str">
            <v xml:space="preserve"> LAJE TRELICADA P/ FORRO ,H=10CM P/ APOIO SIMPLES , VAO LIVRE DE 4,00M</v>
          </cell>
          <cell r="C6293" t="str">
            <v>M2</v>
          </cell>
          <cell r="D6293" t="str">
            <v>26,35</v>
          </cell>
        </row>
        <row r="6294">
          <cell r="A6294" t="str">
            <v>13651</v>
          </cell>
          <cell r="B6294" t="str">
            <v xml:space="preserve"> LAJE TRELICADA P/ PISO , H=10CM , P/ APOIO SIMPLES , SOBRECARGA DE 200 KG/M2 , VAO LIVRE MAXIMO DE</v>
          </cell>
          <cell r="C6294" t="str">
            <v>M2</v>
          </cell>
          <cell r="D6294" t="str">
            <v>26,69</v>
          </cell>
        </row>
        <row r="6295">
          <cell r="A6295" t="str">
            <v>13423</v>
          </cell>
          <cell r="B6295" t="str">
            <v xml:space="preserve"> LAJE TRELICADA P/ PISO , H=16CM , P/ APOIO SIMPLES , SOBRECARGA DE 200 KG/M2 , VAO LIVRE MAXIMO DE</v>
          </cell>
          <cell r="C6295" t="str">
            <v>M2</v>
          </cell>
          <cell r="D6295" t="str">
            <v>47,97</v>
          </cell>
        </row>
        <row r="6296">
          <cell r="A6296" t="str">
            <v>13424</v>
          </cell>
          <cell r="B6296" t="str">
            <v xml:space="preserve"> LAJE TRELICADA P/ PISO , H=20CM , P/ APOIO SIMPLES , SOBRECARGA DE 200 KG/M2 , VAO LIVRE MAXIMO DE</v>
          </cell>
          <cell r="C6296" t="str">
            <v>M2</v>
          </cell>
          <cell r="D6296" t="str">
            <v>60,21</v>
          </cell>
        </row>
        <row r="6297">
          <cell r="A6297" t="str">
            <v>13425</v>
          </cell>
          <cell r="B6297" t="str">
            <v xml:space="preserve"> LAJE TRELICADA P/ PISO , H=25CM , P/ APOIO SIMPLES , SOBRECARGA DE 200 KG/M2 , VAO LIVRE MAXIMO DE</v>
          </cell>
          <cell r="C6297" t="str">
            <v>M2</v>
          </cell>
          <cell r="D6297" t="str">
            <v>65,38</v>
          </cell>
        </row>
        <row r="6298">
          <cell r="A6298" t="str">
            <v>13426</v>
          </cell>
          <cell r="B6298" t="str">
            <v xml:space="preserve"> LAJE TRELICADA P/ PISO , H=30CM , P/ APOIO SIMPLES , SOBRECARGA DE 200 KG/M2 , VAO LIVRE MAXIMO DE</v>
          </cell>
          <cell r="C6298" t="str">
            <v>M2</v>
          </cell>
          <cell r="D6298" t="str">
            <v>74,72</v>
          </cell>
        </row>
        <row r="6299">
          <cell r="A6299" t="str">
            <v>11641</v>
          </cell>
          <cell r="B6299" t="str">
            <v xml:space="preserve"> LAJOTA CERAMICA 20 X 30 CM P/ LAJE PRE-MOLDADA</v>
          </cell>
          <cell r="C6299" t="str">
            <v>M2</v>
          </cell>
          <cell r="D6299" t="str">
            <v>15,07</v>
          </cell>
        </row>
        <row r="6300">
          <cell r="A6300" t="str">
            <v>13250</v>
          </cell>
          <cell r="B6300" t="str">
            <v xml:space="preserve"> LAJOTA CERAMICA 20 X 30 CM PARA LALE PRE-MOLDADA</v>
          </cell>
          <cell r="C6300" t="str">
            <v>UN</v>
          </cell>
          <cell r="D6300" t="str">
            <v>0,90</v>
          </cell>
        </row>
        <row r="6301">
          <cell r="A6301" t="str">
            <v>21106</v>
          </cell>
          <cell r="B6301" t="str">
            <v xml:space="preserve"> LAMBRIS DE ALUMINIO</v>
          </cell>
          <cell r="C6301" t="str">
            <v>KG</v>
          </cell>
          <cell r="D6301" t="str">
            <v>18,58</v>
          </cell>
        </row>
        <row r="6302">
          <cell r="A6302" t="str">
            <v>03753</v>
          </cell>
          <cell r="B6302" t="str">
            <v xml:space="preserve"> LAMPADA FLUORESCENTE 20W</v>
          </cell>
          <cell r="C6302" t="str">
            <v>UN</v>
          </cell>
          <cell r="D6302" t="str">
            <v>3,45</v>
          </cell>
        </row>
        <row r="6303">
          <cell r="A6303" t="str">
            <v>03754</v>
          </cell>
          <cell r="B6303" t="str">
            <v xml:space="preserve"> LAMPADA FLUORESCENTE 40W</v>
          </cell>
          <cell r="C6303" t="str">
            <v>UN</v>
          </cell>
          <cell r="D6303" t="str">
            <v>3,45</v>
          </cell>
        </row>
        <row r="6304">
          <cell r="A6304" t="str">
            <v>12207</v>
          </cell>
          <cell r="B6304" t="str">
            <v xml:space="preserve"> LAMPADA FLUORESCENTE 85W</v>
          </cell>
          <cell r="C6304" t="str">
            <v>UN</v>
          </cell>
          <cell r="D6304" t="str">
            <v>7,52</v>
          </cell>
        </row>
        <row r="6305">
          <cell r="A6305" t="str">
            <v>03763</v>
          </cell>
          <cell r="B6305" t="str">
            <v xml:space="preserve"> LAMPADA INCANDESCENTE 100W</v>
          </cell>
          <cell r="C6305" t="str">
            <v>UN</v>
          </cell>
          <cell r="D6305" t="str">
            <v>1,03</v>
          </cell>
        </row>
        <row r="6306">
          <cell r="A6306" t="str">
            <v>12203</v>
          </cell>
          <cell r="B6306" t="str">
            <v xml:space="preserve"> LAMPADA INCANDESCENTE 150W</v>
          </cell>
          <cell r="C6306" t="str">
            <v>UN</v>
          </cell>
          <cell r="D6306" t="str">
            <v>1,49</v>
          </cell>
        </row>
        <row r="6307">
          <cell r="A6307" t="str">
            <v>12202</v>
          </cell>
          <cell r="B6307" t="str">
            <v xml:space="preserve"> LAMPADA INCANDESCENTE 200W</v>
          </cell>
          <cell r="C6307" t="str">
            <v>UN</v>
          </cell>
          <cell r="D6307" t="str">
            <v>1,87</v>
          </cell>
        </row>
        <row r="6308">
          <cell r="A6308" t="str">
            <v>12200</v>
          </cell>
          <cell r="B6308" t="str">
            <v xml:space="preserve"> LAMPADA INCANDESCENTE 300W</v>
          </cell>
          <cell r="C6308" t="str">
            <v>UN</v>
          </cell>
          <cell r="D6308" t="str">
            <v>7,99</v>
          </cell>
        </row>
        <row r="6309">
          <cell r="A6309" t="str">
            <v>12201</v>
          </cell>
          <cell r="B6309" t="str">
            <v xml:space="preserve"> LAMPADA INCANDESCENTE 40W</v>
          </cell>
          <cell r="C6309" t="str">
            <v>UN</v>
          </cell>
          <cell r="D6309" t="str">
            <v>0,80</v>
          </cell>
        </row>
        <row r="6310">
          <cell r="A6310" t="str">
            <v>03764</v>
          </cell>
          <cell r="B6310" t="str">
            <v xml:space="preserve"> LAMPADA INCANDESCENTE 60W</v>
          </cell>
          <cell r="C6310" t="str">
            <v>UN</v>
          </cell>
          <cell r="D6310" t="str">
            <v>0,80</v>
          </cell>
        </row>
        <row r="6311">
          <cell r="A6311" t="str">
            <v>03755</v>
          </cell>
          <cell r="B6311" t="str">
            <v xml:space="preserve"> LAMPADA MISTA 160W BASE E - 27</v>
          </cell>
          <cell r="C6311" t="str">
            <v>UN</v>
          </cell>
          <cell r="D6311" t="str">
            <v>9,92</v>
          </cell>
        </row>
        <row r="6312">
          <cell r="A6312" t="str">
            <v>03750</v>
          </cell>
          <cell r="B6312" t="str">
            <v xml:space="preserve"> LAMPADA MISTA 250W BASE E - 27</v>
          </cell>
          <cell r="C6312" t="str">
            <v>UN</v>
          </cell>
          <cell r="D6312" t="str">
            <v>13,00</v>
          </cell>
        </row>
        <row r="6313">
          <cell r="A6313" t="str">
            <v>03756</v>
          </cell>
          <cell r="B6313" t="str">
            <v xml:space="preserve"> LAMPADA MISTA 500W BASE E - 40</v>
          </cell>
          <cell r="C6313" t="str">
            <v>UN</v>
          </cell>
          <cell r="D6313" t="str">
            <v>29,11</v>
          </cell>
        </row>
        <row r="6314">
          <cell r="A6314" t="str">
            <v>12214</v>
          </cell>
          <cell r="B6314" t="str">
            <v xml:space="preserve"> LAMPADA VAPOR MERCURIO 125W</v>
          </cell>
          <cell r="C6314" t="str">
            <v>UN</v>
          </cell>
          <cell r="D6314" t="str">
            <v>9,42</v>
          </cell>
        </row>
        <row r="6315">
          <cell r="A6315" t="str">
            <v>03749</v>
          </cell>
          <cell r="B6315" t="str">
            <v xml:space="preserve"> LAMPADA VAPOR MERCURIO 250W (BOCAL E-40)</v>
          </cell>
          <cell r="C6315" t="str">
            <v>UN</v>
          </cell>
          <cell r="D6315" t="str">
            <v>18,65</v>
          </cell>
        </row>
        <row r="6316">
          <cell r="A6316" t="str">
            <v>03751</v>
          </cell>
          <cell r="B6316" t="str">
            <v xml:space="preserve"> LAMPADA VAPOR MERCURIO 400W</v>
          </cell>
          <cell r="C6316" t="str">
            <v>UN</v>
          </cell>
          <cell r="D6316" t="str">
            <v>28,09</v>
          </cell>
        </row>
        <row r="6317">
          <cell r="A6317" t="str">
            <v>03760</v>
          </cell>
          <cell r="B6317" t="str">
            <v xml:space="preserve"> LAMPADA VAPOR MERCURIO 700W</v>
          </cell>
          <cell r="C6317" t="str">
            <v>UN</v>
          </cell>
          <cell r="D6317" t="str">
            <v>169,27</v>
          </cell>
        </row>
        <row r="6318">
          <cell r="A6318" t="str">
            <v>03752</v>
          </cell>
          <cell r="B6318" t="str">
            <v xml:space="preserve"> LAMPADA VAPOR METALICO 400W BASE E-40</v>
          </cell>
          <cell r="C6318" t="str">
            <v>UN</v>
          </cell>
          <cell r="D6318" t="str">
            <v>78,47</v>
          </cell>
        </row>
        <row r="6319">
          <cell r="A6319" t="str">
            <v>12216</v>
          </cell>
          <cell r="B6319" t="str">
            <v xml:space="preserve"> LAMPADA VAPOR SODIO 150W</v>
          </cell>
          <cell r="C6319" t="str">
            <v>UN</v>
          </cell>
          <cell r="D6319" t="str">
            <v>27,31</v>
          </cell>
        </row>
        <row r="6320">
          <cell r="A6320" t="str">
            <v>03757</v>
          </cell>
          <cell r="B6320" t="str">
            <v xml:space="preserve"> LAMPADA VAPOR SODIO 250W</v>
          </cell>
          <cell r="C6320" t="str">
            <v>UN</v>
          </cell>
          <cell r="D6320" t="str">
            <v>31,14</v>
          </cell>
        </row>
        <row r="6321">
          <cell r="A6321" t="str">
            <v>03758</v>
          </cell>
          <cell r="B6321" t="str">
            <v xml:space="preserve"> LAMPADA VAPOR SODIO 400W</v>
          </cell>
          <cell r="C6321" t="str">
            <v>UN</v>
          </cell>
          <cell r="D6321" t="str">
            <v>37,24</v>
          </cell>
        </row>
        <row r="6322">
          <cell r="A6322" t="str">
            <v>14145</v>
          </cell>
          <cell r="B6322" t="str">
            <v xml:space="preserve"> LATAO CHAPA LAMINADA 1.20X0.60M ESP=3.5MM</v>
          </cell>
          <cell r="C6322" t="str">
            <v>KG</v>
          </cell>
          <cell r="D6322" t="str">
            <v>43,46</v>
          </cell>
        </row>
        <row r="6323">
          <cell r="A6323" t="str">
            <v>14144</v>
          </cell>
          <cell r="B6323" t="str">
            <v xml:space="preserve"> LATAO EM BARRA RETANGULAR</v>
          </cell>
          <cell r="C6323" t="str">
            <v>KG</v>
          </cell>
          <cell r="D6323" t="str">
            <v>33,72</v>
          </cell>
        </row>
        <row r="6324">
          <cell r="A6324" t="str">
            <v>00746</v>
          </cell>
          <cell r="B6324" t="str">
            <v xml:space="preserve"> LAVADORA DE ALTA PRESSAO (LAVA-JATO)) PARA AGUA FRIA, DE 1400 A 1900 LIBRAS, VAZAO DE 400 A 700</v>
          </cell>
          <cell r="C6324" t="str">
            <v>UN</v>
          </cell>
          <cell r="D6324" t="str">
            <v>1.180,00</v>
          </cell>
        </row>
        <row r="6325">
          <cell r="A6325" t="str">
            <v>11696</v>
          </cell>
          <cell r="B6325" t="str">
            <v xml:space="preserve"> LAVATORIO (OU CUBA) DE SOBREPOR</v>
          </cell>
          <cell r="C6325" t="str">
            <v>UN</v>
          </cell>
          <cell r="D6325" t="str">
            <v>64,74</v>
          </cell>
        </row>
        <row r="6326">
          <cell r="A6326" t="str">
            <v>10426</v>
          </cell>
          <cell r="B6326" t="str">
            <v xml:space="preserve"> LAVATORIO LOUCA BRANCA C/ COLUNA MEDINDO 45 X 55CM OU EQUIV - PADRAO MEDIO</v>
          </cell>
          <cell r="C6326" t="str">
            <v>UN</v>
          </cell>
          <cell r="D6326" t="str">
            <v>96,74</v>
          </cell>
        </row>
        <row r="6327">
          <cell r="A6327" t="str">
            <v>10425</v>
          </cell>
          <cell r="B6327" t="str">
            <v xml:space="preserve"> LAVATORIO LOUCA BRANCA SUSPENSO 29,5 X 39,0CM OU EQUIV-PADRAO POPULAR</v>
          </cell>
          <cell r="C6327" t="str">
            <v>UN</v>
          </cell>
          <cell r="D6327" t="str">
            <v>44,85</v>
          </cell>
        </row>
        <row r="6328">
          <cell r="A6328" t="str">
            <v>10431</v>
          </cell>
          <cell r="B6328" t="str">
            <v xml:space="preserve"> LAVATORIO LOUCA COR C/ COLUNA MEDINDO 45 X 55CM OU EQUIV - PADRAO MEDIO</v>
          </cell>
          <cell r="C6328" t="str">
            <v>UN</v>
          </cell>
          <cell r="D6328" t="str">
            <v>101,39</v>
          </cell>
        </row>
        <row r="6329">
          <cell r="A6329" t="str">
            <v>10429</v>
          </cell>
          <cell r="B6329" t="str">
            <v xml:space="preserve"> LAVATORIO LOUCA COR SUSPENSO 29,5 X 39CM OU EQUIV - PADRAO POPULAR</v>
          </cell>
          <cell r="C6329" t="str">
            <v>UN</v>
          </cell>
          <cell r="D6329" t="str">
            <v>48,37</v>
          </cell>
        </row>
        <row r="6330">
          <cell r="A6330" t="str">
            <v>20269</v>
          </cell>
          <cell r="B6330" t="str">
            <v xml:space="preserve"> LAVATORIO/CUBA DE EMBUTIR OVAL LOUCA BRANCA 35 X 50CM OU EQUIV SEM LADRAO - PADRAO MEDIO</v>
          </cell>
          <cell r="C6330" t="str">
            <v>UN</v>
          </cell>
          <cell r="D6330" t="str">
            <v>58,79</v>
          </cell>
        </row>
        <row r="6331">
          <cell r="A6331" t="str">
            <v>20270</v>
          </cell>
          <cell r="B6331" t="str">
            <v xml:space="preserve"> LAVATORIO/CUBA DE EMBUTIR OVAL LOUCA COR 35 X 50CM OU EQUIV SEM LADRAO - PADRAO MEDIO</v>
          </cell>
          <cell r="C6331" t="str">
            <v>UN</v>
          </cell>
          <cell r="D6331" t="str">
            <v>59,94</v>
          </cell>
        </row>
        <row r="6332">
          <cell r="A6332" t="str">
            <v>10427</v>
          </cell>
          <cell r="B6332" t="str">
            <v xml:space="preserve"> LAVATORIO/CUBA DE SOBREPOR OVAL LOUCA BRANCA 50 X 55CM OU EQUIV - C/ LADRAO - PADRAO ALTO</v>
          </cell>
          <cell r="C6332" t="str">
            <v>UN</v>
          </cell>
          <cell r="D6332" t="str">
            <v>57,63</v>
          </cell>
        </row>
        <row r="6333">
          <cell r="A6333" t="str">
            <v>10428</v>
          </cell>
          <cell r="B6333" t="str">
            <v xml:space="preserve"> LAVATORIO/CUBA DE SOBREPOR OVAL LOUCA COR 50 X 55CM OU EQUIV - C/ LADRAO - PADRAO ALTO</v>
          </cell>
          <cell r="C6333" t="str">
            <v>UN</v>
          </cell>
          <cell r="D6333" t="str">
            <v>59,53</v>
          </cell>
        </row>
        <row r="6334">
          <cell r="A6334" t="str">
            <v>10853</v>
          </cell>
          <cell r="B6334" t="str">
            <v xml:space="preserve"> LETRA ACO INOX H = 20 CM CHAPA 22</v>
          </cell>
          <cell r="C6334" t="str">
            <v>UN</v>
          </cell>
          <cell r="D6334" t="str">
            <v>61,00</v>
          </cell>
        </row>
        <row r="6335">
          <cell r="A6335" t="str">
            <v>05093</v>
          </cell>
          <cell r="B6335" t="str">
            <v xml:space="preserve"> LEVANTADOR LATAO FUNDIDO CROMADO PESO MINIMO 35G P/ JAN GUILHOTINA</v>
          </cell>
          <cell r="C6335" t="str">
            <v>PAR</v>
          </cell>
          <cell r="D6335" t="str">
            <v>23,16</v>
          </cell>
        </row>
        <row r="6336">
          <cell r="A6336" t="str">
            <v>13323</v>
          </cell>
          <cell r="B6336" t="str">
            <v xml:space="preserve"> LIMPADORA A JATO/VACUO PRESSAO P/LIMPEZA ESG PUBL./INDUSTRIAL CONSMAQ SF OU EQUIV. , MONTADA</v>
          </cell>
          <cell r="C6336" t="str">
            <v>UN</v>
          </cell>
          <cell r="D6336" t="str">
            <v>700.797,62</v>
          </cell>
        </row>
        <row r="6337">
          <cell r="A6337" t="str">
            <v>06071</v>
          </cell>
          <cell r="B6337" t="str">
            <v xml:space="preserve"> LIMPADORA A VACUO CONSMAQ MOD. SF P/ LIMPEZA SANITARIA/INDUSTRIAL C/ EXAUSTOR-COMPRESSOR,</v>
          </cell>
          <cell r="C6337" t="str">
            <v>UN</v>
          </cell>
          <cell r="D6337" t="str">
            <v>533.429,64</v>
          </cell>
        </row>
        <row r="6338">
          <cell r="A6338" t="str">
            <v>10653</v>
          </cell>
          <cell r="B6338" t="str">
            <v xml:space="preserve"> LIMPADORA DE SUCCAO C/ ASPIRADORA MECANICA USIMECA MOD US-8600, CAP 8,6 M3, P/ LIMPEZA</v>
          </cell>
          <cell r="C6338" t="str">
            <v>UN</v>
          </cell>
          <cell r="D6338" t="str">
            <v>533.429,64</v>
          </cell>
        </row>
        <row r="6339">
          <cell r="A6339" t="str">
            <v>06091</v>
          </cell>
          <cell r="B6339" t="str">
            <v xml:space="preserve"> LIQUIDO P/ BRILHO BASE PVA (INTERIORES/EXTERIORES)</v>
          </cell>
          <cell r="C6339" t="str">
            <v>L</v>
          </cell>
          <cell r="D6339" t="str">
            <v>17,90</v>
          </cell>
        </row>
        <row r="6340">
          <cell r="A6340" t="str">
            <v>03768</v>
          </cell>
          <cell r="B6340" t="str">
            <v xml:space="preserve"> LIXA P/ FERRO</v>
          </cell>
          <cell r="C6340" t="str">
            <v>UN</v>
          </cell>
          <cell r="D6340" t="str">
            <v>2,01</v>
          </cell>
        </row>
        <row r="6341">
          <cell r="A6341" t="str">
            <v>03767</v>
          </cell>
          <cell r="B6341" t="str">
            <v xml:space="preserve"> LIXA P/ PAREDE OU MADEIRA</v>
          </cell>
          <cell r="C6341" t="str">
            <v>UN</v>
          </cell>
          <cell r="D6341" t="str">
            <v>0,45</v>
          </cell>
        </row>
        <row r="6342">
          <cell r="A6342" t="str">
            <v>13192</v>
          </cell>
          <cell r="B6342" t="str">
            <v xml:space="preserve"> LIXADEIRA ANGULAR P/ CONCRETO, BOSCH, MOD. GBR 14 CA (1373) , ELETRICA, POT. 1.400 W</v>
          </cell>
          <cell r="C6342" t="str">
            <v>UN</v>
          </cell>
          <cell r="D6342" t="str">
            <v>2.406,83</v>
          </cell>
        </row>
        <row r="6343">
          <cell r="A6343" t="str">
            <v>03290</v>
          </cell>
          <cell r="B6343" t="str">
            <v xml:space="preserve"> LIXADEIRA ELETRICA INDUSTRIAL P/ CORTE OU DESGASTE DIAM 7" PORTATIL</v>
          </cell>
          <cell r="C6343" t="str">
            <v>H</v>
          </cell>
          <cell r="D6343" t="str">
            <v>0,57</v>
          </cell>
        </row>
        <row r="6344">
          <cell r="A6344" t="str">
            <v>03779</v>
          </cell>
          <cell r="B6344" t="str">
            <v xml:space="preserve"> LONA PLASTICA PRETA L ARGURA 8M, ESPESSURA 150 MICRAS</v>
          </cell>
          <cell r="C6344" t="str">
            <v>M</v>
          </cell>
          <cell r="D6344" t="str">
            <v>5,56</v>
          </cell>
        </row>
        <row r="6345">
          <cell r="A6345" t="str">
            <v>03777</v>
          </cell>
          <cell r="B6345" t="str">
            <v xml:space="preserve"> LONA PLASTICA, COR PRETA, ESPESSURA DE 150 MICRAS</v>
          </cell>
          <cell r="C6345" t="str">
            <v>M2</v>
          </cell>
          <cell r="D6345" t="str">
            <v>0,80</v>
          </cell>
        </row>
        <row r="6346">
          <cell r="A6346" t="str">
            <v>06124</v>
          </cell>
          <cell r="B6346" t="str">
            <v xml:space="preserve"> LUBRIFICADOR</v>
          </cell>
          <cell r="C6346" t="str">
            <v>H</v>
          </cell>
          <cell r="D6346" t="str">
            <v>9,62</v>
          </cell>
        </row>
        <row r="6347">
          <cell r="A6347" t="str">
            <v>12268</v>
          </cell>
          <cell r="B6347" t="str">
            <v xml:space="preserve"> LUMINARIA ABERTA P/ ILUMINACAO PUBLICA, CORPO REFLETOR EM ALUMINIO FUNDIDO, PORTA LAMPADA E27</v>
          </cell>
          <cell r="C6347" t="str">
            <v>UN</v>
          </cell>
          <cell r="D6347" t="str">
            <v>47,24</v>
          </cell>
        </row>
        <row r="6348">
          <cell r="A6348" t="str">
            <v>03798</v>
          </cell>
          <cell r="B6348" t="str">
            <v xml:space="preserve"> LUMINARIA ABERTA P/ ILUMINACAO PUBLICA, TIPO X-57 PETERCO OU EQUIV</v>
          </cell>
          <cell r="C6348" t="str">
            <v>UN</v>
          </cell>
          <cell r="D6348" t="str">
            <v>27,86</v>
          </cell>
        </row>
        <row r="6349">
          <cell r="A6349" t="str">
            <v>03805</v>
          </cell>
          <cell r="B6349" t="str">
            <v xml:space="preserve"> LUMINARIA ABERTA P/ ILUMINACAO PUBLICA, TIPO X-68 PETERCO OU EQUIV, C/ LAMPADA MISTA 160W</v>
          </cell>
          <cell r="C6349" t="str">
            <v>UN</v>
          </cell>
          <cell r="D6349" t="str">
            <v>32,00</v>
          </cell>
        </row>
        <row r="6350">
          <cell r="A6350" t="str">
            <v>03806</v>
          </cell>
          <cell r="B6350" t="str">
            <v xml:space="preserve"> LUMINARIA AQUATIC PIAL REF. 60456 BRANCA</v>
          </cell>
          <cell r="C6350" t="str">
            <v>UN</v>
          </cell>
          <cell r="D6350" t="str">
            <v>96,50</v>
          </cell>
        </row>
        <row r="6351">
          <cell r="A6351" t="str">
            <v>14646</v>
          </cell>
          <cell r="B6351" t="str">
            <v xml:space="preserve"> LUMINARIA CALHA EM CHAPA ACO SOBREPOR C/ 1 LAMPADA FLUORESCENTE 40W (COMPLETA, INCL. REATOR</v>
          </cell>
          <cell r="C6351" t="str">
            <v>UN</v>
          </cell>
          <cell r="D6351" t="str">
            <v>37,90</v>
          </cell>
        </row>
        <row r="6352">
          <cell r="A6352" t="str">
            <v>12243</v>
          </cell>
          <cell r="B6352" t="str">
            <v xml:space="preserve"> LUMINARIA CALHA SOBREPOR CHAPA DE ACO P/ 4 LAMPADAS FLUORESCENTES 4OW (NAO INCLUI REATOR E</v>
          </cell>
          <cell r="C6352" t="str">
            <v>UN</v>
          </cell>
          <cell r="D6352" t="str">
            <v>19,52</v>
          </cell>
        </row>
        <row r="6353">
          <cell r="A6353" t="str">
            <v>03788</v>
          </cell>
          <cell r="B6353" t="str">
            <v xml:space="preserve"> LUMINARIA CALHA SOBREPOR EM CHAPA ACO C/ 1 LAMPADA FLUORESCENTE 20W (COMPLETA, INCL. REATOR</v>
          </cell>
          <cell r="C6353" t="str">
            <v>UN</v>
          </cell>
          <cell r="D6353" t="str">
            <v>30,00</v>
          </cell>
        </row>
        <row r="6354">
          <cell r="A6354" t="str">
            <v>03811</v>
          </cell>
          <cell r="B6354" t="str">
            <v xml:space="preserve"> LUMINARIA CALHA SOBREPOR EM CHAPA ACO C/ 2 LAMPADAS FLUORESCENTES 20W TIPO TMS 500 PHILIPS OU</v>
          </cell>
          <cell r="C6354" t="str">
            <v>UN</v>
          </cell>
          <cell r="D6354" t="str">
            <v>48,36</v>
          </cell>
        </row>
        <row r="6355">
          <cell r="A6355" t="str">
            <v>03799</v>
          </cell>
          <cell r="B6355" t="str">
            <v xml:space="preserve"> LUMINARIA CALHA SOBREPOR EM CHAPA ACO C/ 2 LAMPADAS FLUORESCENTES 40W (COMPLETA, INCL REATOR</v>
          </cell>
          <cell r="C6355" t="str">
            <v>UN</v>
          </cell>
          <cell r="D6355" t="str">
            <v>50,88</v>
          </cell>
        </row>
        <row r="6356">
          <cell r="A6356" t="str">
            <v>03812</v>
          </cell>
          <cell r="B6356" t="str">
            <v xml:space="preserve"> LUMINARIA CALHA SOBREPOR EM CHAPA ACO C/ 3 LAMPADAS FLUORESCENTES 2OW (COMPLETA, INCL. REATOR</v>
          </cell>
          <cell r="C6356" t="str">
            <v>UN</v>
          </cell>
          <cell r="D6356" t="str">
            <v>77,20</v>
          </cell>
        </row>
        <row r="6357">
          <cell r="A6357" t="str">
            <v>03786</v>
          </cell>
          <cell r="B6357" t="str">
            <v xml:space="preserve"> LUMINARIA CALHA SOBREPOR EM CHAPA ACO C/ 3 LAMPADAS FLUORESCENTES 4OW (COMPLETA, INCL. REATOR</v>
          </cell>
          <cell r="C6357" t="str">
            <v>UN</v>
          </cell>
          <cell r="D6357" t="str">
            <v>73,30</v>
          </cell>
        </row>
        <row r="6358">
          <cell r="A6358" t="str">
            <v>03785</v>
          </cell>
          <cell r="B6358" t="str">
            <v xml:space="preserve"> LUMINARIA CALHA SOBREPOR EM CHAPA ACO C/ 4 LAMPADAS FLUORESCENTES 20W (COMPLETA, INCL. REATOR</v>
          </cell>
          <cell r="C6358" t="str">
            <v>UN</v>
          </cell>
          <cell r="D6358" t="str">
            <v>80,70</v>
          </cell>
        </row>
        <row r="6359">
          <cell r="A6359" t="str">
            <v>03784</v>
          </cell>
          <cell r="B6359" t="str">
            <v xml:space="preserve"> LUMINARIA CALHA SOBREPOR EM CHAPA ACO C/ 4 LAMPADAS FLUORESCENTES 40W (COMPLETA, INCL. REATOR</v>
          </cell>
          <cell r="C6359" t="str">
            <v>UN</v>
          </cell>
          <cell r="D6359" t="str">
            <v>93,96</v>
          </cell>
        </row>
        <row r="6360">
          <cell r="A6360" t="str">
            <v>12230</v>
          </cell>
          <cell r="B6360" t="str">
            <v xml:space="preserve"> LUMINARIA CALHA SOBREPOR EM CHAPA ACO P/ 1 LAMPADA FLUORESCENTE 20W (NAO INCLUI REATOR E</v>
          </cell>
          <cell r="C6360" t="str">
            <v>UN</v>
          </cell>
          <cell r="D6360" t="str">
            <v>6,40</v>
          </cell>
        </row>
        <row r="6361">
          <cell r="A6361" t="str">
            <v>12231</v>
          </cell>
          <cell r="B6361" t="str">
            <v xml:space="preserve"> LUMINARIA CALHA SOBREPOR EM CHAPA ACO P/ 1 LAMPADA FLUORESCENTE 40W (NAO INCLUI REATOR E LAMP)</v>
          </cell>
          <cell r="C6361" t="str">
            <v>UN</v>
          </cell>
          <cell r="D6361" t="str">
            <v>9,14</v>
          </cell>
        </row>
        <row r="6362">
          <cell r="A6362" t="str">
            <v>12232</v>
          </cell>
          <cell r="B6362" t="str">
            <v xml:space="preserve"> LUMINARIA CALHA SOBREPOR EM CHAPA ACO P/ 2 LAMPADAS FLUORESCENTES 2OW (NAO INCLUI REATOR E</v>
          </cell>
          <cell r="C6362" t="str">
            <v>UN</v>
          </cell>
          <cell r="D6362" t="str">
            <v>6,00</v>
          </cell>
        </row>
        <row r="6363">
          <cell r="A6363" t="str">
            <v>12239</v>
          </cell>
          <cell r="B6363" t="str">
            <v xml:space="preserve"> LUMINARIA CALHA SOBREPOR EM CHAPA ACO P/ 2 LAMPADAS FLUORESCENTES 40W (NAO INCLUI REATOR E</v>
          </cell>
          <cell r="C6363" t="str">
            <v>UN</v>
          </cell>
          <cell r="D6363" t="str">
            <v>11,66</v>
          </cell>
        </row>
        <row r="6364">
          <cell r="A6364" t="str">
            <v>12240</v>
          </cell>
          <cell r="B6364" t="str">
            <v xml:space="preserve"> LUMINARIA CALHA SOBREPOR EM CHAPA ACO P/ 3 LAMPADAS FLUORESCENTES 20W (NAO INCLUI REATOR E</v>
          </cell>
          <cell r="C6364" t="str">
            <v>UN</v>
          </cell>
          <cell r="D6364" t="str">
            <v>11,00</v>
          </cell>
        </row>
        <row r="6365">
          <cell r="A6365" t="str">
            <v>12241</v>
          </cell>
          <cell r="B6365" t="str">
            <v xml:space="preserve"> LUMINARIA CALHA SOBREPOR EM CHAPA ACO P/ 3 LAMPADAS FLUORESCENTES 40W (NAO INCLUI REATOR E</v>
          </cell>
          <cell r="C6365" t="str">
            <v>UN</v>
          </cell>
          <cell r="D6365" t="str">
            <v>16,32</v>
          </cell>
        </row>
        <row r="6366">
          <cell r="A6366" t="str">
            <v>12242</v>
          </cell>
          <cell r="B6366" t="str">
            <v xml:space="preserve"> LUMINARIA CALHA SOBREPOR EM CHAPA ACO P/ 4 LAMPADAS FLUORESCENTES 20W (NAO INCLUI REATOR E</v>
          </cell>
          <cell r="C6366" t="str">
            <v>UN</v>
          </cell>
          <cell r="D6366" t="str">
            <v>11,92</v>
          </cell>
        </row>
        <row r="6367">
          <cell r="A6367" t="str">
            <v>12271</v>
          </cell>
          <cell r="B6367" t="str">
            <v xml:space="preserve"> LUMINARIA DUPLA P/SINALIZACAO, TIPO WETZEL AS-2/110 OU EQUIV</v>
          </cell>
          <cell r="C6367" t="str">
            <v>UN</v>
          </cell>
          <cell r="D6367" t="str">
            <v>122,00</v>
          </cell>
        </row>
        <row r="6368">
          <cell r="A6368" t="str">
            <v>12244</v>
          </cell>
          <cell r="B6368" t="str">
            <v xml:space="preserve"> LUMINARIA EMBUTIDA WETZEL REF. IPT 31/1</v>
          </cell>
          <cell r="C6368" t="str">
            <v>UN</v>
          </cell>
          <cell r="D6368" t="str">
            <v>76,00</v>
          </cell>
        </row>
        <row r="6369">
          <cell r="A6369" t="str">
            <v>12245</v>
          </cell>
          <cell r="B6369" t="str">
            <v xml:space="preserve"> LUMINARIA ESMALTADA COR ALUMINIO PETERCO Y.25/1</v>
          </cell>
          <cell r="C6369" t="str">
            <v>UN</v>
          </cell>
          <cell r="D6369" t="str">
            <v>52,92</v>
          </cell>
        </row>
        <row r="6370">
          <cell r="A6370" t="str">
            <v>13382</v>
          </cell>
          <cell r="B6370" t="str">
            <v xml:space="preserve"> LUMINARIA FECHADA P/ ILUMINACAO PUBLICA, TIPO ABL 50/F OU EQUIV, P/ LAMPADA A VAPOR DE MERCURIO</v>
          </cell>
          <cell r="C6370" t="str">
            <v>UN</v>
          </cell>
          <cell r="D6370" t="str">
            <v>130,00</v>
          </cell>
        </row>
        <row r="6371">
          <cell r="A6371" t="str">
            <v>03787</v>
          </cell>
          <cell r="B6371" t="str">
            <v xml:space="preserve"> LUMINARIA FECHADA P/ ILUMINACAO PUBLICA, TIPO X-35 PETERCO OU EQUIV, (COMPLETA, INCL. LAMPADA</v>
          </cell>
          <cell r="C6371" t="str">
            <v>UN</v>
          </cell>
          <cell r="D6371" t="str">
            <v>221,00</v>
          </cell>
        </row>
        <row r="6372">
          <cell r="A6372" t="str">
            <v>03780</v>
          </cell>
          <cell r="B6372" t="str">
            <v xml:space="preserve"> LUMINARIA PARA LAMPADA FLUORESCENTE COM CALHA DE SOBREPOR EM CHAPA DE ACO, INCLUINDO 1</v>
          </cell>
          <cell r="C6372" t="str">
            <v>UN</v>
          </cell>
          <cell r="D6372" t="str">
            <v>34,30</v>
          </cell>
        </row>
        <row r="6373">
          <cell r="A6373" t="str">
            <v>12265</v>
          </cell>
          <cell r="B6373" t="str">
            <v xml:space="preserve"> LUMINARIA PHILLIPS PARA LAMPADA DE 400 W MODELO HDK 47240064 OU EQUIVALENTE</v>
          </cell>
          <cell r="C6373" t="str">
            <v>UN</v>
          </cell>
          <cell r="D6373" t="str">
            <v>243,66</v>
          </cell>
        </row>
        <row r="6374">
          <cell r="A6374" t="str">
            <v>12266</v>
          </cell>
          <cell r="B6374" t="str">
            <v xml:space="preserve"> LUMINARIA PHILLIPS TIPO SPOT</v>
          </cell>
          <cell r="C6374" t="str">
            <v>UN</v>
          </cell>
          <cell r="D6374" t="str">
            <v>8,74</v>
          </cell>
        </row>
        <row r="6375">
          <cell r="A6375" t="str">
            <v>03803</v>
          </cell>
          <cell r="B6375" t="str">
            <v xml:space="preserve"> LUMINARIA PLAFONIER SOBREPOR ARO/BASE METALICA C/ GLOBO ESFERICO VIDRO LEITOSO BOCA 10CM DIAM</v>
          </cell>
          <cell r="C6375" t="str">
            <v>UN</v>
          </cell>
          <cell r="D6375" t="str">
            <v>18,00</v>
          </cell>
        </row>
        <row r="6376">
          <cell r="A6376" t="str">
            <v>13841</v>
          </cell>
          <cell r="B6376" t="str">
            <v xml:space="preserve"> LUMINARIA PLAFONIER SOBREPOR C/ GLOBO CHATO VIDRO BOCA 10CM INCL BASE/ARO METALICA OU PLASTICO</v>
          </cell>
          <cell r="C6376" t="str">
            <v>UN</v>
          </cell>
          <cell r="D6376" t="str">
            <v>26,80</v>
          </cell>
        </row>
        <row r="6377">
          <cell r="A6377" t="str">
            <v>03807</v>
          </cell>
          <cell r="B6377" t="str">
            <v xml:space="preserve"> LUMINARIA PROVA DE TEMPO E GASES, TIPO YLC-16/1 CASTIMETAL OU EQUIV, C/ LAMPADA INCANDESCENTE DE</v>
          </cell>
          <cell r="C6377" t="str">
            <v>UN</v>
          </cell>
          <cell r="D6377" t="str">
            <v>73,88</v>
          </cell>
        </row>
        <row r="6378">
          <cell r="A6378" t="str">
            <v>03793</v>
          </cell>
          <cell r="B6378" t="str">
            <v xml:space="preserve"> LUMINARIA PROVA DE TEMPO E GASES, TIPO YLC-16/2 CASTIMETAL OU EQUIV (COMPLETA, INCL. LAMPADA</v>
          </cell>
          <cell r="C6378" t="str">
            <v>UN</v>
          </cell>
          <cell r="D6378" t="str">
            <v>95,12</v>
          </cell>
        </row>
        <row r="6379">
          <cell r="A6379" t="str">
            <v>03794</v>
          </cell>
          <cell r="B6379" t="str">
            <v xml:space="preserve"> LUMINARIA PROVA DE TEMPO E GASES, TIPO YLC-16/3 CASTIMETAL OU EQUIV (COMPLETA, INCL. LAMPADA</v>
          </cell>
          <cell r="C6379" t="str">
            <v>UN</v>
          </cell>
          <cell r="D6379" t="str">
            <v>123,00</v>
          </cell>
        </row>
        <row r="6380">
          <cell r="A6380" t="str">
            <v>12267</v>
          </cell>
          <cell r="B6380" t="str">
            <v xml:space="preserve"> LUMINARIA PROVA DE TEMPO PETERCO Y.31/1</v>
          </cell>
          <cell r="C6380" t="str">
            <v>UN</v>
          </cell>
          <cell r="D6380" t="str">
            <v>70,00</v>
          </cell>
        </row>
        <row r="6381">
          <cell r="A6381" t="str">
            <v>03819</v>
          </cell>
          <cell r="B6381" t="str">
            <v xml:space="preserve"> LUVA CERAMICA P/ REDE ESG BB DN 100MM</v>
          </cell>
          <cell r="C6381" t="str">
            <v>UN</v>
          </cell>
          <cell r="D6381" t="str">
            <v>19,13</v>
          </cell>
        </row>
        <row r="6382">
          <cell r="A6382" t="str">
            <v>03820</v>
          </cell>
          <cell r="B6382" t="str">
            <v xml:space="preserve"> LUVA CERAMICA P/ REDE ESG BB DN 150MM</v>
          </cell>
          <cell r="C6382" t="str">
            <v>UN</v>
          </cell>
          <cell r="D6382" t="str">
            <v>19,13</v>
          </cell>
        </row>
        <row r="6383">
          <cell r="A6383" t="str">
            <v>03821</v>
          </cell>
          <cell r="B6383" t="str">
            <v xml:space="preserve"> LUVA CERAMICA P/ REDE ESG BB DN 200MM</v>
          </cell>
          <cell r="C6383" t="str">
            <v>UN</v>
          </cell>
          <cell r="D6383" t="str">
            <v>31,07</v>
          </cell>
        </row>
        <row r="6384">
          <cell r="A6384" t="str">
            <v>03814</v>
          </cell>
          <cell r="B6384" t="str">
            <v xml:space="preserve"> LUVA CERAMICA P/ REDE ESG BB DN 250MM</v>
          </cell>
          <cell r="C6384" t="str">
            <v>UN</v>
          </cell>
          <cell r="D6384" t="str">
            <v>48,94</v>
          </cell>
        </row>
        <row r="6385">
          <cell r="A6385" t="str">
            <v>03822</v>
          </cell>
          <cell r="B6385" t="str">
            <v xml:space="preserve"> LUVA CERAMICA P/ REDE ESG BB DN 300MM</v>
          </cell>
          <cell r="C6385" t="str">
            <v>UN</v>
          </cell>
          <cell r="D6385" t="str">
            <v>75,15</v>
          </cell>
        </row>
        <row r="6386">
          <cell r="A6386" t="str">
            <v>03823</v>
          </cell>
          <cell r="B6386" t="str">
            <v xml:space="preserve"> LUVA CERAMICA P/ REDE ESG BB DN 350MM</v>
          </cell>
          <cell r="C6386" t="str">
            <v>UN</v>
          </cell>
          <cell r="D6386" t="str">
            <v>101,79</v>
          </cell>
        </row>
        <row r="6387">
          <cell r="A6387" t="str">
            <v>03815</v>
          </cell>
          <cell r="B6387" t="str">
            <v xml:space="preserve"> LUVA CERAMICA P/ REDE ESG BB DN 400MM</v>
          </cell>
          <cell r="C6387" t="str">
            <v>UN</v>
          </cell>
          <cell r="D6387" t="str">
            <v>137,19</v>
          </cell>
        </row>
        <row r="6388">
          <cell r="A6388" t="str">
            <v>03816</v>
          </cell>
          <cell r="B6388" t="str">
            <v xml:space="preserve"> LUVA CERAMICA P/ REDE ESG BB DN 450MM</v>
          </cell>
          <cell r="C6388" t="str">
            <v>UN</v>
          </cell>
          <cell r="D6388" t="str">
            <v>185,87</v>
          </cell>
        </row>
        <row r="6389">
          <cell r="A6389" t="str">
            <v>03813</v>
          </cell>
          <cell r="B6389" t="str">
            <v xml:space="preserve"> LUVA CERAMICA P/ REDE ESG BB DN 75MM</v>
          </cell>
          <cell r="C6389" t="str">
            <v>UN</v>
          </cell>
          <cell r="D6389" t="str">
            <v>17,70</v>
          </cell>
        </row>
        <row r="6390">
          <cell r="A6390" t="str">
            <v>12731</v>
          </cell>
          <cell r="B6390" t="str">
            <v xml:space="preserve"> LUVA COBRE SEM ANEL DE SOLDA REF. 600 D = 104 MM</v>
          </cell>
          <cell r="C6390" t="str">
            <v>UN</v>
          </cell>
          <cell r="D6390" t="str">
            <v>170,90</v>
          </cell>
        </row>
        <row r="6391">
          <cell r="A6391" t="str">
            <v>12723</v>
          </cell>
          <cell r="B6391" t="str">
            <v xml:space="preserve"> LUVA COBRE SEM ANEL DE SOLDA REF. 600 D = 15 MM</v>
          </cell>
          <cell r="C6391" t="str">
            <v>UN</v>
          </cell>
          <cell r="D6391" t="str">
            <v>1,66</v>
          </cell>
        </row>
        <row r="6392">
          <cell r="A6392" t="str">
            <v>12724</v>
          </cell>
          <cell r="B6392" t="str">
            <v xml:space="preserve"> LUVA COBRE SEM ANEL DE SOLDA REF. 600 D = 22 MM</v>
          </cell>
          <cell r="C6392" t="str">
            <v>UN</v>
          </cell>
          <cell r="D6392" t="str">
            <v>2,96</v>
          </cell>
        </row>
        <row r="6393">
          <cell r="A6393" t="str">
            <v>12725</v>
          </cell>
          <cell r="B6393" t="str">
            <v xml:space="preserve"> LUVA COBRE SEM ANEL DE SOLDA REF. 600 D = 28 MM</v>
          </cell>
          <cell r="C6393" t="str">
            <v>UN</v>
          </cell>
          <cell r="D6393" t="str">
            <v>5,82</v>
          </cell>
        </row>
        <row r="6394">
          <cell r="A6394" t="str">
            <v>12726</v>
          </cell>
          <cell r="B6394" t="str">
            <v xml:space="preserve"> LUVA COBRE SEM ANEL DE SOLDA REF. 600 D = 35 MM</v>
          </cell>
          <cell r="C6394" t="str">
            <v>UN</v>
          </cell>
          <cell r="D6394" t="str">
            <v>14,20</v>
          </cell>
        </row>
        <row r="6395">
          <cell r="A6395" t="str">
            <v>12727</v>
          </cell>
          <cell r="B6395" t="str">
            <v xml:space="preserve"> LUVA COBRE SEM ANEL DE SOLDA REF. 600 D = 42 MM</v>
          </cell>
          <cell r="C6395" t="str">
            <v>UN</v>
          </cell>
          <cell r="D6395" t="str">
            <v>20,11</v>
          </cell>
        </row>
        <row r="6396">
          <cell r="A6396" t="str">
            <v>12728</v>
          </cell>
          <cell r="B6396" t="str">
            <v xml:space="preserve"> LUVA COBRE SEM ANEL DE SOLDA REF. 600 D = 54 MM</v>
          </cell>
          <cell r="C6396" t="str">
            <v>UN</v>
          </cell>
          <cell r="D6396" t="str">
            <v>30,80</v>
          </cell>
        </row>
        <row r="6397">
          <cell r="A6397" t="str">
            <v>12729</v>
          </cell>
          <cell r="B6397" t="str">
            <v xml:space="preserve"> LUVA COBRE SEM ANEL DE SOLDA REF. 600 D = 66 MM</v>
          </cell>
          <cell r="C6397" t="str">
            <v>UN</v>
          </cell>
          <cell r="D6397" t="str">
            <v>91,60</v>
          </cell>
        </row>
        <row r="6398">
          <cell r="A6398" t="str">
            <v>12730</v>
          </cell>
          <cell r="B6398" t="str">
            <v xml:space="preserve"> LUVA COBRE SEM ANEL DE SOLDA REF. 600 D = 79 MM</v>
          </cell>
          <cell r="C6398" t="str">
            <v>UN</v>
          </cell>
          <cell r="D6398" t="str">
            <v>126,01</v>
          </cell>
        </row>
        <row r="6399">
          <cell r="A6399" t="str">
            <v>03840</v>
          </cell>
          <cell r="B6399" t="str">
            <v xml:space="preserve"> LUVA CORRER PVC DEFOFO JE DN 100</v>
          </cell>
          <cell r="C6399" t="str">
            <v>UN</v>
          </cell>
          <cell r="D6399" t="str">
            <v>166,96</v>
          </cell>
        </row>
        <row r="6400">
          <cell r="A6400" t="str">
            <v>03838</v>
          </cell>
          <cell r="B6400" t="str">
            <v xml:space="preserve"> LUVA CORRER PVC DEFOFO JE DN 150</v>
          </cell>
          <cell r="C6400" t="str">
            <v>UN</v>
          </cell>
          <cell r="D6400" t="str">
            <v>218,87</v>
          </cell>
        </row>
        <row r="6401">
          <cell r="A6401" t="str">
            <v>03844</v>
          </cell>
          <cell r="B6401" t="str">
            <v xml:space="preserve"> LUVA CORRER PVC DEFOFO JE DN 200</v>
          </cell>
          <cell r="C6401" t="str">
            <v>UN</v>
          </cell>
          <cell r="D6401" t="str">
            <v>312,30</v>
          </cell>
        </row>
        <row r="6402">
          <cell r="A6402" t="str">
            <v>03839</v>
          </cell>
          <cell r="B6402" t="str">
            <v xml:space="preserve"> LUVA CORRER PVC DEFOFO JE DN 250</v>
          </cell>
          <cell r="C6402" t="str">
            <v>UN</v>
          </cell>
          <cell r="D6402" t="str">
            <v>571,50</v>
          </cell>
        </row>
        <row r="6403">
          <cell r="A6403" t="str">
            <v>03843</v>
          </cell>
          <cell r="B6403" t="str">
            <v xml:space="preserve"> LUVA CORRER PVC DEFOFO JE DN 300</v>
          </cell>
          <cell r="C6403" t="str">
            <v>UN</v>
          </cell>
          <cell r="D6403" t="str">
            <v>827,60</v>
          </cell>
        </row>
        <row r="6404">
          <cell r="A6404" t="str">
            <v>03833</v>
          </cell>
          <cell r="B6404" t="str">
            <v xml:space="preserve"> LUVA CORRER PVC JE NBR 10569 P/ REDE COLET ESG DN 100MM</v>
          </cell>
          <cell r="C6404" t="str">
            <v>UN</v>
          </cell>
          <cell r="D6404" t="str">
            <v>17,77</v>
          </cell>
        </row>
        <row r="6405">
          <cell r="A6405" t="str">
            <v>03834</v>
          </cell>
          <cell r="B6405" t="str">
            <v xml:space="preserve"> LUVA CORRER PVC JE NBR 10569 P/ REDE COLET ESG DN 125MM</v>
          </cell>
          <cell r="C6405" t="str">
            <v>UN</v>
          </cell>
          <cell r="D6405" t="str">
            <v>53,20</v>
          </cell>
        </row>
        <row r="6406">
          <cell r="A6406" t="str">
            <v>03835</v>
          </cell>
          <cell r="B6406" t="str">
            <v xml:space="preserve"> LUVA CORRER PVC JE NBR 10569 P/ REDE COLET ESG DN 150MM</v>
          </cell>
          <cell r="C6406" t="str">
            <v>UN</v>
          </cell>
          <cell r="D6406" t="str">
            <v>69,27</v>
          </cell>
        </row>
        <row r="6407">
          <cell r="A6407" t="str">
            <v>03836</v>
          </cell>
          <cell r="B6407" t="str">
            <v xml:space="preserve"> LUVA CORRER PVC JE NBR 10569 P/ REDE COLET ESG DN 200MM</v>
          </cell>
          <cell r="C6407" t="str">
            <v>UN</v>
          </cell>
          <cell r="D6407" t="str">
            <v>107,07</v>
          </cell>
        </row>
        <row r="6408">
          <cell r="A6408" t="str">
            <v>03830</v>
          </cell>
          <cell r="B6408" t="str">
            <v xml:space="preserve"> LUVA CORRER PVC JE NBR 10569 P/ REDE COLET ESG DN 250MM</v>
          </cell>
          <cell r="C6408" t="str">
            <v>UN</v>
          </cell>
          <cell r="D6408" t="str">
            <v>288,76</v>
          </cell>
        </row>
        <row r="6409">
          <cell r="A6409" t="str">
            <v>03831</v>
          </cell>
          <cell r="B6409" t="str">
            <v xml:space="preserve"> LUVA CORRER PVC JE NBR 10569 P/ REDE COLET ESG DN 300MM</v>
          </cell>
          <cell r="C6409" t="str">
            <v>UN</v>
          </cell>
          <cell r="D6409" t="str">
            <v>500,48</v>
          </cell>
        </row>
        <row r="6410">
          <cell r="A6410" t="str">
            <v>03841</v>
          </cell>
          <cell r="B6410" t="str">
            <v xml:space="preserve"> LUVA CORRER PVC JE NBR 10569 P/ REDE COLET ESG DN 350MM</v>
          </cell>
          <cell r="C6410" t="str">
            <v>UN</v>
          </cell>
          <cell r="D6410" t="str">
            <v>667,03</v>
          </cell>
        </row>
        <row r="6411">
          <cell r="A6411" t="str">
            <v>03842</v>
          </cell>
          <cell r="B6411" t="str">
            <v xml:space="preserve"> LUVA CORRER PVC JE NBR 10569 P/ REDE COLET ESG DN 400MM</v>
          </cell>
          <cell r="C6411" t="str">
            <v>UN</v>
          </cell>
          <cell r="D6411" t="str">
            <v>856,65</v>
          </cell>
        </row>
        <row r="6412">
          <cell r="A6412" t="str">
            <v>20160</v>
          </cell>
          <cell r="B6412" t="str">
            <v xml:space="preserve"> LUVA CORRER PVC LEVE DN 150MM</v>
          </cell>
          <cell r="C6412" t="str">
            <v>UN</v>
          </cell>
          <cell r="D6412" t="str">
            <v>32,19</v>
          </cell>
        </row>
        <row r="6413">
          <cell r="A6413" t="str">
            <v>03848</v>
          </cell>
          <cell r="B6413" t="str">
            <v xml:space="preserve"> LUVA CORRER PVC P/ ESG PREDIAL DN 50MM</v>
          </cell>
          <cell r="C6413" t="str">
            <v>UN</v>
          </cell>
          <cell r="D6413" t="str">
            <v>4,77</v>
          </cell>
        </row>
        <row r="6414">
          <cell r="A6414" t="str">
            <v>03895</v>
          </cell>
          <cell r="B6414" t="str">
            <v xml:space="preserve"> LUVA CORRER PVC P/ ESG PREDIAL DN 75MM</v>
          </cell>
          <cell r="C6414" t="str">
            <v>UN</v>
          </cell>
          <cell r="D6414" t="str">
            <v>7,30</v>
          </cell>
        </row>
        <row r="6415">
          <cell r="A6415" t="str">
            <v>03893</v>
          </cell>
          <cell r="B6415" t="str">
            <v xml:space="preserve"> LUVA CORRER PVC P/ESG PREDIAL DN 100MM</v>
          </cell>
          <cell r="C6415" t="str">
            <v>UN</v>
          </cell>
          <cell r="D6415" t="str">
            <v>15,26</v>
          </cell>
        </row>
        <row r="6416">
          <cell r="A6416" t="str">
            <v>03900</v>
          </cell>
          <cell r="B6416" t="str">
            <v xml:space="preserve"> LUVA CORRER PVC P/TUBO ROSCAVEL P/AGUA FRIA PREDIAL 1.1/2"</v>
          </cell>
          <cell r="C6416" t="str">
            <v>UN</v>
          </cell>
          <cell r="D6416" t="str">
            <v>16,31</v>
          </cell>
        </row>
        <row r="6417">
          <cell r="A6417" t="str">
            <v>03846</v>
          </cell>
          <cell r="B6417" t="str">
            <v xml:space="preserve"> LUVA CORRER PVC P/TUBO ROSCAVEL P/AGUA FRIA PREDIAL 1/2"</v>
          </cell>
          <cell r="C6417" t="str">
            <v>UN</v>
          </cell>
          <cell r="D6417" t="str">
            <v>5,77</v>
          </cell>
        </row>
        <row r="6418">
          <cell r="A6418" t="str">
            <v>03886</v>
          </cell>
          <cell r="B6418" t="str">
            <v xml:space="preserve"> LUVA CORRER PVC P/TUBO ROSCAVEL P/AGUA FRIA PREDIAL 3/4''</v>
          </cell>
          <cell r="C6418" t="str">
            <v>UN</v>
          </cell>
          <cell r="D6418" t="str">
            <v>8,11</v>
          </cell>
        </row>
        <row r="6419">
          <cell r="A6419" t="str">
            <v>03826</v>
          </cell>
          <cell r="B6419" t="str">
            <v xml:space="preserve"> LUVA CORRER PVC PBA NBR 10351 P/REDE AGUA DN 100 - 110MM</v>
          </cell>
          <cell r="C6419" t="str">
            <v>UN</v>
          </cell>
          <cell r="D6419" t="str">
            <v>56,75</v>
          </cell>
        </row>
        <row r="6420">
          <cell r="A6420" t="str">
            <v>03825</v>
          </cell>
          <cell r="B6420" t="str">
            <v xml:space="preserve"> LUVA CORRER PVC PBA NBR 10351 P/REDE AGUA DN 50 - 60MM</v>
          </cell>
          <cell r="C6420" t="str">
            <v>UN</v>
          </cell>
          <cell r="D6420" t="str">
            <v>13,39</v>
          </cell>
        </row>
        <row r="6421">
          <cell r="A6421" t="str">
            <v>03829</v>
          </cell>
          <cell r="B6421" t="str">
            <v xml:space="preserve"> LUVA CORRER PVC PBA NBR 10351 P/REDE AGUA DN 65 - 75MM</v>
          </cell>
          <cell r="C6421" t="str">
            <v>UN</v>
          </cell>
          <cell r="D6421" t="str">
            <v>26,99</v>
          </cell>
        </row>
        <row r="6422">
          <cell r="A6422" t="str">
            <v>03827</v>
          </cell>
          <cell r="B6422" t="str">
            <v xml:space="preserve"> LUVA CORRER PVC PBA NBR 10351 P/REDE AGUA DN 75 - 85MM</v>
          </cell>
          <cell r="C6422" t="str">
            <v>UN</v>
          </cell>
          <cell r="D6422" t="str">
            <v>37,39</v>
          </cell>
        </row>
        <row r="6423">
          <cell r="A6423" t="str">
            <v>20165</v>
          </cell>
          <cell r="B6423" t="str">
            <v xml:space="preserve"> LUVA CORRER PVC SERIE R P/ ESG PREDIAL 100MM</v>
          </cell>
          <cell r="C6423" t="str">
            <v>UN</v>
          </cell>
          <cell r="D6423" t="str">
            <v>9,68</v>
          </cell>
        </row>
        <row r="6424">
          <cell r="A6424" t="str">
            <v>20166</v>
          </cell>
          <cell r="B6424" t="str">
            <v xml:space="preserve"> LUVA CORRER PVC SERIE R P/ ESG PREDIAL 150MM</v>
          </cell>
          <cell r="C6424" t="str">
            <v>UN</v>
          </cell>
          <cell r="D6424" t="str">
            <v>62,85</v>
          </cell>
        </row>
        <row r="6425">
          <cell r="A6425" t="str">
            <v>20164</v>
          </cell>
          <cell r="B6425" t="str">
            <v xml:space="preserve"> LUVA CORRER PVC SERIE R P/ ESG PREDIAL 75MM</v>
          </cell>
          <cell r="C6425" t="str">
            <v>UN</v>
          </cell>
          <cell r="D6425" t="str">
            <v>7,53</v>
          </cell>
        </row>
        <row r="6426">
          <cell r="A6426" t="str">
            <v>03854</v>
          </cell>
          <cell r="B6426" t="str">
            <v xml:space="preserve"> LUVA CORRER PVC SOLD P/AGUA FRIA PREDIAL 20 MM</v>
          </cell>
          <cell r="C6426" t="str">
            <v>UN</v>
          </cell>
          <cell r="D6426" t="str">
            <v>5,44</v>
          </cell>
        </row>
        <row r="6427">
          <cell r="A6427" t="str">
            <v>03873</v>
          </cell>
          <cell r="B6427" t="str">
            <v xml:space="preserve"> LUVA CORRER PVC SOLD P/AGUA FRIA PREDIAL 25 MM</v>
          </cell>
          <cell r="C6427" t="str">
            <v>UN</v>
          </cell>
          <cell r="D6427" t="str">
            <v>7,39</v>
          </cell>
        </row>
        <row r="6428">
          <cell r="A6428" t="str">
            <v>03847</v>
          </cell>
          <cell r="B6428" t="str">
            <v xml:space="preserve"> LUVA CORRER PVC SOLD P/AGUA FRIA PREDIAL 50 MM</v>
          </cell>
          <cell r="C6428" t="str">
            <v>UN</v>
          </cell>
          <cell r="D6428" t="str">
            <v>20,12</v>
          </cell>
        </row>
        <row r="6429">
          <cell r="A6429" t="str">
            <v>21119</v>
          </cell>
          <cell r="B6429" t="str">
            <v xml:space="preserve"> LUVA CPVC (AQUATHERM) SOLDAVEL 15MM</v>
          </cell>
          <cell r="C6429" t="str">
            <v>UN</v>
          </cell>
          <cell r="D6429" t="str">
            <v>1,05</v>
          </cell>
        </row>
        <row r="6430">
          <cell r="A6430" t="str">
            <v>21120</v>
          </cell>
          <cell r="B6430" t="str">
            <v xml:space="preserve"> LUVA DE TRANSICAO CPVC (AQUATHERM) SOLDAVEL 15MM X 1/2"</v>
          </cell>
          <cell r="C6430" t="str">
            <v>UN</v>
          </cell>
          <cell r="D6430" t="str">
            <v>9,73</v>
          </cell>
        </row>
        <row r="6431">
          <cell r="A6431" t="str">
            <v>20161</v>
          </cell>
          <cell r="B6431" t="str">
            <v xml:space="preserve"> LUVA DUPLA PVC LEVE DN 125MM</v>
          </cell>
          <cell r="C6431" t="str">
            <v>UN</v>
          </cell>
          <cell r="D6431" t="str">
            <v>21,65</v>
          </cell>
        </row>
        <row r="6432">
          <cell r="A6432" t="str">
            <v>20162</v>
          </cell>
          <cell r="B6432" t="str">
            <v xml:space="preserve"> LUVA DUPLA PVC LEVE DN 150MM</v>
          </cell>
          <cell r="C6432" t="str">
            <v>UN</v>
          </cell>
          <cell r="D6432" t="str">
            <v>28,18</v>
          </cell>
        </row>
        <row r="6433">
          <cell r="A6433" t="str">
            <v>20163</v>
          </cell>
          <cell r="B6433" t="str">
            <v xml:space="preserve"> LUVA DUPLA PVC LEVE DN 200MM</v>
          </cell>
          <cell r="C6433" t="str">
            <v>UN</v>
          </cell>
          <cell r="D6433" t="str">
            <v>49,83</v>
          </cell>
        </row>
        <row r="6434">
          <cell r="A6434" t="str">
            <v>02644</v>
          </cell>
          <cell r="B6434" t="str">
            <v xml:space="preserve"> LUVA FERRO GALV ELETROLITICO 1.1/2" P/ ELETRODUTO</v>
          </cell>
          <cell r="C6434" t="str">
            <v>UN</v>
          </cell>
          <cell r="D6434" t="str">
            <v>1,75</v>
          </cell>
        </row>
        <row r="6435">
          <cell r="A6435" t="str">
            <v>02639</v>
          </cell>
          <cell r="B6435" t="str">
            <v xml:space="preserve"> LUVA FERRO GALV ELETROLITICO 1.1/4" P/ ELETRODUTO</v>
          </cell>
          <cell r="C6435" t="str">
            <v>UN</v>
          </cell>
          <cell r="D6435" t="str">
            <v>1,56</v>
          </cell>
        </row>
        <row r="6436">
          <cell r="A6436" t="str">
            <v>02636</v>
          </cell>
          <cell r="B6436" t="str">
            <v xml:space="preserve"> LUVA FERRO GALV ELETROLITICO 1/2" P/ ELETRODUTO</v>
          </cell>
          <cell r="C6436" t="str">
            <v>UN</v>
          </cell>
          <cell r="D6436" t="str">
            <v>0,83</v>
          </cell>
        </row>
        <row r="6437">
          <cell r="A6437" t="str">
            <v>02638</v>
          </cell>
          <cell r="B6437" t="str">
            <v xml:space="preserve"> LUVA FERRO GALV ELETROLITICO 1" P/ ELETRODUTO</v>
          </cell>
          <cell r="C6437" t="str">
            <v>UN</v>
          </cell>
          <cell r="D6437" t="str">
            <v>0,95</v>
          </cell>
        </row>
        <row r="6438">
          <cell r="A6438" t="str">
            <v>02640</v>
          </cell>
          <cell r="B6438" t="str">
            <v xml:space="preserve"> LUVA FERRO GALV ELETROLITICO 2.1/2" P/ ELETRODUTO</v>
          </cell>
          <cell r="C6438" t="str">
            <v>UN</v>
          </cell>
          <cell r="D6438" t="str">
            <v>7,08</v>
          </cell>
        </row>
        <row r="6439">
          <cell r="A6439" t="str">
            <v>02637</v>
          </cell>
          <cell r="B6439" t="str">
            <v xml:space="preserve"> LUVA FERRO GALV ELETROLITICO 3/4" P/ ELETRODUTO</v>
          </cell>
          <cell r="C6439" t="str">
            <v>UN</v>
          </cell>
          <cell r="D6439" t="str">
            <v>0,83</v>
          </cell>
        </row>
        <row r="6440">
          <cell r="A6440" t="str">
            <v>02642</v>
          </cell>
          <cell r="B6440" t="str">
            <v xml:space="preserve"> LUVA FERRO GALV ELETROLITICO 3" P/ ELETRODUTO</v>
          </cell>
          <cell r="C6440" t="str">
            <v>UN</v>
          </cell>
          <cell r="D6440" t="str">
            <v>8,99</v>
          </cell>
        </row>
        <row r="6441">
          <cell r="A6441" t="str">
            <v>02641</v>
          </cell>
          <cell r="B6441" t="str">
            <v xml:space="preserve"> LUVA FERRO GALV ELETROLITICO 4" P/ ELETRODUTO</v>
          </cell>
          <cell r="C6441" t="str">
            <v>UN</v>
          </cell>
          <cell r="D6441" t="str">
            <v>20,32</v>
          </cell>
        </row>
        <row r="6442">
          <cell r="A6442" t="str">
            <v>02643</v>
          </cell>
          <cell r="B6442" t="str">
            <v xml:space="preserve"> LUVA FERRO GALV ELETROTILICO 2" P/ ELETRODUTO</v>
          </cell>
          <cell r="C6442" t="str">
            <v>UN</v>
          </cell>
          <cell r="D6442" t="str">
            <v>3,24</v>
          </cell>
        </row>
        <row r="6443">
          <cell r="A6443" t="str">
            <v>12404</v>
          </cell>
          <cell r="B6443" t="str">
            <v xml:space="preserve"> LUVA FERRO GALV ROSCA MACHO/FEMEA 3/4"</v>
          </cell>
          <cell r="C6443" t="str">
            <v>UN</v>
          </cell>
          <cell r="D6443" t="str">
            <v>5,69</v>
          </cell>
        </row>
        <row r="6444">
          <cell r="A6444" t="str">
            <v>03939</v>
          </cell>
          <cell r="B6444" t="str">
            <v xml:space="preserve"> LUVA FERRO GALV ROSCA 1.1/2"</v>
          </cell>
          <cell r="C6444" t="str">
            <v>UN</v>
          </cell>
          <cell r="D6444" t="str">
            <v>11,57</v>
          </cell>
        </row>
        <row r="6445">
          <cell r="A6445" t="str">
            <v>03911</v>
          </cell>
          <cell r="B6445" t="str">
            <v xml:space="preserve"> LUVA FERRO GALV ROSCA 1.1/4"</v>
          </cell>
          <cell r="C6445" t="str">
            <v>UN</v>
          </cell>
          <cell r="D6445" t="str">
            <v>8,59</v>
          </cell>
        </row>
        <row r="6446">
          <cell r="A6446" t="str">
            <v>03908</v>
          </cell>
          <cell r="B6446" t="str">
            <v xml:space="preserve"> LUVA FERRO GALV ROSCA 1/2"</v>
          </cell>
          <cell r="C6446" t="str">
            <v>UN</v>
          </cell>
          <cell r="D6446" t="str">
            <v>2,82</v>
          </cell>
        </row>
        <row r="6447">
          <cell r="A6447" t="str">
            <v>03910</v>
          </cell>
          <cell r="B6447" t="str">
            <v xml:space="preserve"> LUVA FERRO GALV ROSCA 1"</v>
          </cell>
          <cell r="C6447" t="str">
            <v>UN</v>
          </cell>
          <cell r="D6447" t="str">
            <v>6,07</v>
          </cell>
        </row>
        <row r="6448">
          <cell r="A6448" t="str">
            <v>03913</v>
          </cell>
          <cell r="B6448" t="str">
            <v xml:space="preserve"> LUVA FERRO GALV ROSCA 2.1/2'</v>
          </cell>
          <cell r="C6448" t="str">
            <v>UN</v>
          </cell>
          <cell r="D6448" t="str">
            <v>33,33</v>
          </cell>
        </row>
        <row r="6449">
          <cell r="A6449" t="str">
            <v>03912</v>
          </cell>
          <cell r="B6449" t="str">
            <v xml:space="preserve"> LUVA FERRO GALV ROSCA 2"</v>
          </cell>
          <cell r="C6449" t="str">
            <v>UN</v>
          </cell>
          <cell r="D6449" t="str">
            <v>17,41</v>
          </cell>
        </row>
        <row r="6450">
          <cell r="A6450" t="str">
            <v>03909</v>
          </cell>
          <cell r="B6450" t="str">
            <v xml:space="preserve"> LUVA FERRO GALV ROSCA 3/4"</v>
          </cell>
          <cell r="C6450" t="str">
            <v>UN</v>
          </cell>
          <cell r="D6450" t="str">
            <v>4,12</v>
          </cell>
        </row>
        <row r="6451">
          <cell r="A6451" t="str">
            <v>03914</v>
          </cell>
          <cell r="B6451" t="str">
            <v xml:space="preserve"> LUVA FERRO GALV ROSCA 3"</v>
          </cell>
          <cell r="C6451" t="str">
            <v>UN</v>
          </cell>
          <cell r="D6451" t="str">
            <v>49,17</v>
          </cell>
        </row>
        <row r="6452">
          <cell r="A6452" t="str">
            <v>03915</v>
          </cell>
          <cell r="B6452" t="str">
            <v xml:space="preserve"> LUVA FERRO GALV ROSCA 4'</v>
          </cell>
          <cell r="C6452" t="str">
            <v>UN</v>
          </cell>
          <cell r="D6452" t="str">
            <v>72,80</v>
          </cell>
        </row>
        <row r="6453">
          <cell r="A6453" t="str">
            <v>03916</v>
          </cell>
          <cell r="B6453" t="str">
            <v xml:space="preserve"> LUVA FERRO GALV ROSCA 5"</v>
          </cell>
          <cell r="C6453" t="str">
            <v>UN</v>
          </cell>
          <cell r="D6453" t="str">
            <v>142,88</v>
          </cell>
        </row>
        <row r="6454">
          <cell r="A6454" t="str">
            <v>03917</v>
          </cell>
          <cell r="B6454" t="str">
            <v xml:space="preserve"> LUVA FERRO GALV ROSCA 6"</v>
          </cell>
          <cell r="C6454" t="str">
            <v>UN</v>
          </cell>
          <cell r="D6454" t="str">
            <v>203,96</v>
          </cell>
        </row>
        <row r="6455">
          <cell r="A6455" t="str">
            <v>02475</v>
          </cell>
          <cell r="B6455" t="str">
            <v xml:space="preserve"> LUVA P/ ELETRODUTO ESMALTADO PESADO 1.1/4"</v>
          </cell>
          <cell r="C6455" t="str">
            <v>UN</v>
          </cell>
          <cell r="D6455" t="str">
            <v>2,43</v>
          </cell>
        </row>
        <row r="6456">
          <cell r="A6456" t="str">
            <v>02473</v>
          </cell>
          <cell r="B6456" t="str">
            <v xml:space="preserve"> LUVA P/ ELETRODUTO ESMALTADO PESADO 1/2"</v>
          </cell>
          <cell r="C6456" t="str">
            <v>UN</v>
          </cell>
          <cell r="D6456" t="str">
            <v>0,83</v>
          </cell>
        </row>
        <row r="6457">
          <cell r="A6457" t="str">
            <v>02474</v>
          </cell>
          <cell r="B6457" t="str">
            <v xml:space="preserve"> LUVA P/ ELETRODUTO ESMALTADO PESADO 1"</v>
          </cell>
          <cell r="C6457" t="str">
            <v>UN</v>
          </cell>
          <cell r="D6457" t="str">
            <v>1,52</v>
          </cell>
        </row>
        <row r="6458">
          <cell r="A6458" t="str">
            <v>02478</v>
          </cell>
          <cell r="B6458" t="str">
            <v xml:space="preserve"> LUVA P/ ELETRODUTO ESMALTADO PESADO 2.1/2"</v>
          </cell>
          <cell r="C6458" t="str">
            <v>UN</v>
          </cell>
          <cell r="D6458" t="str">
            <v>9,55</v>
          </cell>
        </row>
        <row r="6459">
          <cell r="A6459" t="str">
            <v>02477</v>
          </cell>
          <cell r="B6459" t="str">
            <v xml:space="preserve"> LUVA P/ ELETRODUTO ESMALTADO PESADO 2"</v>
          </cell>
          <cell r="C6459" t="str">
            <v>UN</v>
          </cell>
          <cell r="D6459" t="str">
            <v>4,97</v>
          </cell>
        </row>
        <row r="6460">
          <cell r="A6460" t="str">
            <v>02481</v>
          </cell>
          <cell r="B6460" t="str">
            <v xml:space="preserve"> LUVA P/ ELETRODUTO ESMALTADO PESADO 3/4"</v>
          </cell>
          <cell r="C6460" t="str">
            <v>UN</v>
          </cell>
          <cell r="D6460" t="str">
            <v>1,00</v>
          </cell>
        </row>
        <row r="6461">
          <cell r="A6461" t="str">
            <v>02480</v>
          </cell>
          <cell r="B6461" t="str">
            <v xml:space="preserve"> LUVA P/ ELETRODUTO ESMALTADO PESADO 3"</v>
          </cell>
          <cell r="C6461" t="str">
            <v>UN</v>
          </cell>
          <cell r="D6461" t="str">
            <v>10,01</v>
          </cell>
        </row>
        <row r="6462">
          <cell r="A6462" t="str">
            <v>02479</v>
          </cell>
          <cell r="B6462" t="str">
            <v xml:space="preserve"> LUVA P/ ELETRODUTO ESMALTADO PESADO 4"</v>
          </cell>
          <cell r="C6462" t="str">
            <v>UN</v>
          </cell>
          <cell r="D6462" t="str">
            <v>11,01</v>
          </cell>
        </row>
        <row r="6463">
          <cell r="A6463" t="str">
            <v>02476</v>
          </cell>
          <cell r="B6463" t="str">
            <v xml:space="preserve"> LUVA P/ELETRODUTO ESMALTADO PESADO 1.1/2"</v>
          </cell>
          <cell r="C6463" t="str">
            <v>UN</v>
          </cell>
          <cell r="D6463" t="str">
            <v>3,26</v>
          </cell>
        </row>
        <row r="6464">
          <cell r="A6464" t="str">
            <v>03878</v>
          </cell>
          <cell r="B6464" t="str">
            <v xml:space="preserve"> LUVA PVC C/ROSCA P/AGUA FRIA PREDIAL 1.1/2"</v>
          </cell>
          <cell r="C6464" t="str">
            <v>UN</v>
          </cell>
          <cell r="D6464" t="str">
            <v>3,89</v>
          </cell>
        </row>
        <row r="6465">
          <cell r="A6465" t="str">
            <v>03877</v>
          </cell>
          <cell r="B6465" t="str">
            <v xml:space="preserve"> LUVA PVC C/ROSCA P/AGUA FRIA PREDIAL 1.1/4"</v>
          </cell>
          <cell r="C6465" t="str">
            <v>UN</v>
          </cell>
          <cell r="D6465" t="str">
            <v>3,62</v>
          </cell>
        </row>
        <row r="6466">
          <cell r="A6466" t="str">
            <v>03883</v>
          </cell>
          <cell r="B6466" t="str">
            <v xml:space="preserve"> LUVA PVC C/ROSCA P/AGUA FRIA PREDIAL 1/2"</v>
          </cell>
          <cell r="C6466" t="str">
            <v>UN</v>
          </cell>
          <cell r="D6466" t="str">
            <v>0,62</v>
          </cell>
        </row>
        <row r="6467">
          <cell r="A6467" t="str">
            <v>03876</v>
          </cell>
          <cell r="B6467" t="str">
            <v xml:space="preserve"> LUVA PVC C/ROSCA P/AGUA FRIA PREDIAL 1"</v>
          </cell>
          <cell r="C6467" t="str">
            <v>UN</v>
          </cell>
          <cell r="D6467" t="str">
            <v>1,86</v>
          </cell>
        </row>
        <row r="6468">
          <cell r="A6468" t="str">
            <v>03902</v>
          </cell>
          <cell r="B6468" t="str">
            <v xml:space="preserve"> LUVA PVC C/ROSCA P/AGUA FRIA PREDIAL 2.1/2"</v>
          </cell>
          <cell r="C6468" t="str">
            <v>UN</v>
          </cell>
          <cell r="D6468" t="str">
            <v>11,64</v>
          </cell>
        </row>
        <row r="6469">
          <cell r="A6469" t="str">
            <v>03879</v>
          </cell>
          <cell r="B6469" t="str">
            <v xml:space="preserve"> LUVA PVC C/ROSCA P/AGUA FRIA PREDIAL 2"</v>
          </cell>
          <cell r="C6469" t="str">
            <v>UN</v>
          </cell>
          <cell r="D6469" t="str">
            <v>7,93</v>
          </cell>
        </row>
        <row r="6470">
          <cell r="A6470" t="str">
            <v>03884</v>
          </cell>
          <cell r="B6470" t="str">
            <v xml:space="preserve"> LUVA PVC C/ROSCA P/AGUA FRIA PREDIAL 3/4"</v>
          </cell>
          <cell r="C6470" t="str">
            <v>UN</v>
          </cell>
          <cell r="D6470" t="str">
            <v>0,95</v>
          </cell>
        </row>
        <row r="6471">
          <cell r="A6471" t="str">
            <v>03880</v>
          </cell>
          <cell r="B6471" t="str">
            <v xml:space="preserve"> LUVA PVC C/ROSCA P/AGUA FRIA PREDIAL 3"</v>
          </cell>
          <cell r="C6471" t="str">
            <v>UN</v>
          </cell>
          <cell r="D6471" t="str">
            <v>14,05</v>
          </cell>
        </row>
        <row r="6472">
          <cell r="A6472" t="str">
            <v>03901</v>
          </cell>
          <cell r="B6472" t="str">
            <v xml:space="preserve"> LUVA PVC C/ROSCA P/AGUA FRIA PREDIAL 4"</v>
          </cell>
          <cell r="C6472" t="str">
            <v>UN</v>
          </cell>
          <cell r="D6472" t="str">
            <v>23,50</v>
          </cell>
        </row>
        <row r="6473">
          <cell r="A6473" t="str">
            <v>01898</v>
          </cell>
          <cell r="B6473" t="str">
            <v xml:space="preserve"> LUVA PVC DE PRESSAO P/ ELETRODUTO TIGREFLEX 16</v>
          </cell>
          <cell r="C6473" t="str">
            <v>UN</v>
          </cell>
          <cell r="D6473" t="str">
            <v>0,69</v>
          </cell>
        </row>
        <row r="6474">
          <cell r="A6474" t="str">
            <v>01904</v>
          </cell>
          <cell r="B6474" t="str">
            <v xml:space="preserve"> LUVA PVC DE PRESSAO P/ ELETRODUTO TIGREFLEX 20</v>
          </cell>
          <cell r="C6474" t="str">
            <v>UN</v>
          </cell>
          <cell r="D6474" t="str">
            <v>0,73</v>
          </cell>
        </row>
        <row r="6475">
          <cell r="A6475" t="str">
            <v>01899</v>
          </cell>
          <cell r="B6475" t="str">
            <v xml:space="preserve"> LUVA PVC DE PRESSAO P/ ELETRODUTO TIGREFLEX 25</v>
          </cell>
          <cell r="C6475" t="str">
            <v>UN</v>
          </cell>
          <cell r="D6475" t="str">
            <v>0,77</v>
          </cell>
        </row>
        <row r="6476">
          <cell r="A6476" t="str">
            <v>01900</v>
          </cell>
          <cell r="B6476" t="str">
            <v xml:space="preserve"> LUVA PVC DE PRESSAO P/ ELETRODUTO TIGREFLEX 32</v>
          </cell>
          <cell r="C6476" t="str">
            <v>UN</v>
          </cell>
          <cell r="D6476" t="str">
            <v>1,21</v>
          </cell>
        </row>
        <row r="6477">
          <cell r="A6477" t="str">
            <v>01893</v>
          </cell>
          <cell r="B6477" t="str">
            <v xml:space="preserve"> LUVA PVC ROSCAVEL P/ ELETRODUTO 1.1/2"</v>
          </cell>
          <cell r="C6477" t="str">
            <v>UN</v>
          </cell>
          <cell r="D6477" t="str">
            <v>3,23</v>
          </cell>
        </row>
        <row r="6478">
          <cell r="A6478" t="str">
            <v>01902</v>
          </cell>
          <cell r="B6478" t="str">
            <v xml:space="preserve"> LUVA PVC ROSCAVEL P/ ELETRODUTO 1.1/4"</v>
          </cell>
          <cell r="C6478" t="str">
            <v>UN</v>
          </cell>
          <cell r="D6478" t="str">
            <v>2,58</v>
          </cell>
        </row>
        <row r="6479">
          <cell r="A6479" t="str">
            <v>01901</v>
          </cell>
          <cell r="B6479" t="str">
            <v xml:space="preserve"> LUVA PVC ROSCAVEL P/ ELETRODUTO 1/2"</v>
          </cell>
          <cell r="C6479" t="str">
            <v>UN</v>
          </cell>
          <cell r="D6479" t="str">
            <v>0,81</v>
          </cell>
        </row>
        <row r="6480">
          <cell r="A6480" t="str">
            <v>01892</v>
          </cell>
          <cell r="B6480" t="str">
            <v xml:space="preserve"> LUVA PVC ROSCAVEL P/ ELETRODUTO 1"</v>
          </cell>
          <cell r="C6480" t="str">
            <v>UN</v>
          </cell>
          <cell r="D6480" t="str">
            <v>1,53</v>
          </cell>
        </row>
        <row r="6481">
          <cell r="A6481" t="str">
            <v>01907</v>
          </cell>
          <cell r="B6481" t="str">
            <v xml:space="preserve"> LUVA PVC ROSCAVEL P/ ELETRODUTO 2.1/2"</v>
          </cell>
          <cell r="C6481" t="str">
            <v>UN</v>
          </cell>
          <cell r="D6481" t="str">
            <v>14,16</v>
          </cell>
        </row>
        <row r="6482">
          <cell r="A6482" t="str">
            <v>01894</v>
          </cell>
          <cell r="B6482" t="str">
            <v xml:space="preserve"> LUVA PVC ROSCAVEL P/ ELETRODUTO 2''</v>
          </cell>
          <cell r="C6482" t="str">
            <v>UN</v>
          </cell>
          <cell r="D6482" t="str">
            <v>5,20</v>
          </cell>
        </row>
        <row r="6483">
          <cell r="A6483" t="str">
            <v>01891</v>
          </cell>
          <cell r="B6483" t="str">
            <v xml:space="preserve"> LUVA PVC ROSCAVEL P/ ELETRODUTO 3/4"</v>
          </cell>
          <cell r="C6483" t="str">
            <v>UN</v>
          </cell>
          <cell r="D6483" t="str">
            <v>1,21</v>
          </cell>
        </row>
        <row r="6484">
          <cell r="A6484" t="str">
            <v>01896</v>
          </cell>
          <cell r="B6484" t="str">
            <v xml:space="preserve"> LUVA PVC ROSCAVEL P/ ELETRODUTO 3''</v>
          </cell>
          <cell r="C6484" t="str">
            <v>UN</v>
          </cell>
          <cell r="D6484" t="str">
            <v>17,26</v>
          </cell>
        </row>
        <row r="6485">
          <cell r="A6485" t="str">
            <v>01895</v>
          </cell>
          <cell r="B6485" t="str">
            <v xml:space="preserve"> LUVA PVC ROSCAVEL P/ ELETRODUTO 4''</v>
          </cell>
          <cell r="C6485" t="str">
            <v>UN</v>
          </cell>
          <cell r="D6485" t="str">
            <v>33,52</v>
          </cell>
        </row>
        <row r="6486">
          <cell r="A6486" t="str">
            <v>03867</v>
          </cell>
          <cell r="B6486" t="str">
            <v xml:space="preserve"> LUVA PVC SOLD P/AGUA FRIA PREDIAL 110 MM</v>
          </cell>
          <cell r="C6486" t="str">
            <v>UN</v>
          </cell>
          <cell r="D6486" t="str">
            <v>44,87</v>
          </cell>
        </row>
        <row r="6487">
          <cell r="A6487" t="str">
            <v>03861</v>
          </cell>
          <cell r="B6487" t="str">
            <v xml:space="preserve"> LUVA PVC SOLD P/AGUA FRIA PREDIAL 20 MM</v>
          </cell>
          <cell r="C6487" t="str">
            <v>UN</v>
          </cell>
          <cell r="D6487" t="str">
            <v>0,43</v>
          </cell>
        </row>
        <row r="6488">
          <cell r="A6488" t="str">
            <v>03904</v>
          </cell>
          <cell r="B6488" t="str">
            <v xml:space="preserve"> LUVA PVC SOLD P/AGUA FRIA PREDIAL 25 MM</v>
          </cell>
          <cell r="C6488" t="str">
            <v>UN</v>
          </cell>
          <cell r="D6488" t="str">
            <v>0,52</v>
          </cell>
        </row>
        <row r="6489">
          <cell r="A6489" t="str">
            <v>03903</v>
          </cell>
          <cell r="B6489" t="str">
            <v xml:space="preserve"> LUVA PVC SOLD P/AGUA FRIA PREDIAL 32 MM</v>
          </cell>
          <cell r="C6489" t="str">
            <v>UN</v>
          </cell>
          <cell r="D6489" t="str">
            <v>1,00</v>
          </cell>
        </row>
        <row r="6490">
          <cell r="A6490" t="str">
            <v>03862</v>
          </cell>
          <cell r="B6490" t="str">
            <v xml:space="preserve"> LUVA PVC SOLD P/AGUA FRIA PREDIAL 40 MM</v>
          </cell>
          <cell r="C6490" t="str">
            <v>UN</v>
          </cell>
          <cell r="D6490" t="str">
            <v>2,38</v>
          </cell>
        </row>
        <row r="6491">
          <cell r="A6491" t="str">
            <v>03863</v>
          </cell>
          <cell r="B6491" t="str">
            <v xml:space="preserve"> LUVA PVC SOLD P/AGUA FRIA PREDIAL 50 MM</v>
          </cell>
          <cell r="C6491" t="str">
            <v>UN</v>
          </cell>
          <cell r="D6491" t="str">
            <v>2,15</v>
          </cell>
        </row>
        <row r="6492">
          <cell r="A6492" t="str">
            <v>03864</v>
          </cell>
          <cell r="B6492" t="str">
            <v xml:space="preserve"> LUVA PVC SOLD P/AGUA FRIA PREDIAL 60 MM</v>
          </cell>
          <cell r="C6492" t="str">
            <v>UN</v>
          </cell>
          <cell r="D6492" t="str">
            <v>9,01</v>
          </cell>
        </row>
        <row r="6493">
          <cell r="A6493" t="str">
            <v>03865</v>
          </cell>
          <cell r="B6493" t="str">
            <v xml:space="preserve"> LUVA PVC SOLD P/AGUA FRIA PREDIAL 75 MM</v>
          </cell>
          <cell r="C6493" t="str">
            <v>UN</v>
          </cell>
          <cell r="D6493" t="str">
            <v>11,59</v>
          </cell>
        </row>
        <row r="6494">
          <cell r="A6494" t="str">
            <v>03866</v>
          </cell>
          <cell r="B6494" t="str">
            <v xml:space="preserve"> LUVA PVC SOLD P/AGUA FRIA PREDIAL 85 MM</v>
          </cell>
          <cell r="C6494" t="str">
            <v>UN</v>
          </cell>
          <cell r="D6494" t="str">
            <v>32,95</v>
          </cell>
        </row>
        <row r="6495">
          <cell r="A6495" t="str">
            <v>03859</v>
          </cell>
          <cell r="B6495" t="str">
            <v xml:space="preserve"> LUVA PVC SOLDAVEL / ROSCA P/AGUA FRIA PREDIAL 20MM X 1/2"</v>
          </cell>
          <cell r="C6495" t="str">
            <v>UN</v>
          </cell>
          <cell r="D6495" t="str">
            <v>0,72</v>
          </cell>
        </row>
        <row r="6496">
          <cell r="A6496" t="str">
            <v>03906</v>
          </cell>
          <cell r="B6496" t="str">
            <v xml:space="preserve"> LUVA PVC SOLDAVEL / ROSCA P/AGUA FRIA PREDIAL 25MM X 3/4"</v>
          </cell>
          <cell r="C6496" t="str">
            <v>UN</v>
          </cell>
          <cell r="D6496" t="str">
            <v>0,86</v>
          </cell>
        </row>
        <row r="6497">
          <cell r="A6497" t="str">
            <v>03860</v>
          </cell>
          <cell r="B6497" t="str">
            <v xml:space="preserve"> LUVA PVC SOLDAVEL / ROSCA P/AGUA FRIA PREDIAL 32MM X 1"</v>
          </cell>
          <cell r="C6497" t="str">
            <v>UN</v>
          </cell>
          <cell r="D6497" t="str">
            <v>2,53</v>
          </cell>
        </row>
        <row r="6498">
          <cell r="A6498" t="str">
            <v>03905</v>
          </cell>
          <cell r="B6498" t="str">
            <v xml:space="preserve"> LUVA PVC SOLDAVEL / ROSCA P/AGUA FRIA PREDIAL 40MM X 1.1/4"</v>
          </cell>
          <cell r="C6498" t="str">
            <v>UN</v>
          </cell>
          <cell r="D6498" t="str">
            <v>7,11</v>
          </cell>
        </row>
        <row r="6499">
          <cell r="A6499" t="str">
            <v>03871</v>
          </cell>
          <cell r="B6499" t="str">
            <v xml:space="preserve"> LUVA PVC SOLDAVEL / ROSCA P/AGUA FRIA PREDIAL 50MM X 1.1/2"</v>
          </cell>
          <cell r="C6499" t="str">
            <v>UN</v>
          </cell>
          <cell r="D6499" t="str">
            <v>17,31</v>
          </cell>
        </row>
        <row r="6500">
          <cell r="A6500" t="str">
            <v>03855</v>
          </cell>
          <cell r="B6500" t="str">
            <v xml:space="preserve"> LUVA PVC SOLDAVEL C/ BUCHA LATAO 20 MM X 1/2"</v>
          </cell>
          <cell r="C6500" t="str">
            <v>UN</v>
          </cell>
          <cell r="D6500" t="str">
            <v>3,43</v>
          </cell>
        </row>
        <row r="6501">
          <cell r="A6501" t="str">
            <v>03870</v>
          </cell>
          <cell r="B6501" t="str">
            <v xml:space="preserve"> LUVA PVC SOLDAVEL C/ BUCHA LATAO 25 MM X 3/4"</v>
          </cell>
          <cell r="C6501" t="str">
            <v>UN</v>
          </cell>
          <cell r="D6501" t="str">
            <v>4,58</v>
          </cell>
        </row>
        <row r="6502">
          <cell r="A6502" t="str">
            <v>12892</v>
          </cell>
          <cell r="B6502" t="str">
            <v xml:space="preserve"> LUVA RASPA DE COURO, CANO CURTO</v>
          </cell>
          <cell r="C6502" t="str">
            <v>PAR</v>
          </cell>
          <cell r="D6502" t="str">
            <v>6,30</v>
          </cell>
        </row>
        <row r="6503">
          <cell r="A6503" t="str">
            <v>12407</v>
          </cell>
          <cell r="B6503" t="str">
            <v xml:space="preserve"> LUVA REDUCAO FERRO GALV ROSCA MACHO/FEMEA 1.1/2" X 1"</v>
          </cell>
          <cell r="C6503" t="str">
            <v>UN</v>
          </cell>
          <cell r="D6503" t="str">
            <v>12,60</v>
          </cell>
        </row>
        <row r="6504">
          <cell r="A6504" t="str">
            <v>12408</v>
          </cell>
          <cell r="B6504" t="str">
            <v xml:space="preserve"> LUVA REDUCAO FERRO GALV ROSCA MACHO/FEMEA 1" X 1/2"</v>
          </cell>
          <cell r="C6504" t="str">
            <v>UN</v>
          </cell>
          <cell r="D6504" t="str">
            <v>7,79</v>
          </cell>
        </row>
        <row r="6505">
          <cell r="A6505" t="str">
            <v>12409</v>
          </cell>
          <cell r="B6505" t="str">
            <v xml:space="preserve"> LUVA REDUCAO FERRO GALV ROSCA MACHO/FEMEA 1" X 3/4"</v>
          </cell>
          <cell r="C6505" t="str">
            <v>UN</v>
          </cell>
          <cell r="D6505" t="str">
            <v>7,79</v>
          </cell>
        </row>
        <row r="6506">
          <cell r="A6506" t="str">
            <v>12410</v>
          </cell>
          <cell r="B6506" t="str">
            <v xml:space="preserve"> LUVA REDUCAO FERRO GALV ROSCA MACHO/FEMEA 3/4" X 1/2"</v>
          </cell>
          <cell r="C6506" t="str">
            <v>UN</v>
          </cell>
          <cell r="D6506" t="str">
            <v>5,38</v>
          </cell>
        </row>
        <row r="6507">
          <cell r="A6507" t="str">
            <v>03936</v>
          </cell>
          <cell r="B6507" t="str">
            <v xml:space="preserve"> LUVA REDUCAO FERRO GALV ROSCA 1.1/2" X 1.1/4"</v>
          </cell>
          <cell r="C6507" t="str">
            <v>UN</v>
          </cell>
          <cell r="D6507" t="str">
            <v>11,38</v>
          </cell>
        </row>
        <row r="6508">
          <cell r="A6508" t="str">
            <v>03922</v>
          </cell>
          <cell r="B6508" t="str">
            <v xml:space="preserve"> LUVA REDUCAO FERRO GALV ROSCA 1.1/2" X 1/2"</v>
          </cell>
          <cell r="C6508" t="str">
            <v>UN</v>
          </cell>
          <cell r="D6508" t="str">
            <v>10,35</v>
          </cell>
        </row>
        <row r="6509">
          <cell r="A6509" t="str">
            <v>03924</v>
          </cell>
          <cell r="B6509" t="str">
            <v xml:space="preserve"> LUVA REDUCAO FERRO GALV ROSCA 1.1/2" X 1"</v>
          </cell>
          <cell r="C6509" t="str">
            <v>UN</v>
          </cell>
          <cell r="D6509" t="str">
            <v>11,53</v>
          </cell>
        </row>
        <row r="6510">
          <cell r="A6510" t="str">
            <v>03923</v>
          </cell>
          <cell r="B6510" t="str">
            <v xml:space="preserve"> LUVA REDUCAO FERRO GALV ROSCA 1.1/2" X 3/4"</v>
          </cell>
          <cell r="C6510" t="str">
            <v>UN</v>
          </cell>
          <cell r="D6510" t="str">
            <v>11,18</v>
          </cell>
        </row>
        <row r="6511">
          <cell r="A6511" t="str">
            <v>03937</v>
          </cell>
          <cell r="B6511" t="str">
            <v xml:space="preserve"> LUVA REDUCAO FERRO GALV ROSCA 1.1/4" X 1/2"</v>
          </cell>
          <cell r="C6511" t="str">
            <v>UN</v>
          </cell>
          <cell r="D6511" t="str">
            <v>8,36</v>
          </cell>
        </row>
        <row r="6512">
          <cell r="A6512" t="str">
            <v>03921</v>
          </cell>
          <cell r="B6512" t="str">
            <v xml:space="preserve"> LUVA REDUCAO FERRO GALV ROSCA 1.1/4" X 1"</v>
          </cell>
          <cell r="C6512" t="str">
            <v>UN</v>
          </cell>
          <cell r="D6512" t="str">
            <v>8,51</v>
          </cell>
        </row>
        <row r="6513">
          <cell r="A6513" t="str">
            <v>03920</v>
          </cell>
          <cell r="B6513" t="str">
            <v xml:space="preserve"> LUVA REDUCAO FERRO GALV ROSCA 1.1/4" X 3/4"</v>
          </cell>
          <cell r="C6513" t="str">
            <v>UN</v>
          </cell>
          <cell r="D6513" t="str">
            <v>8,36</v>
          </cell>
        </row>
        <row r="6514">
          <cell r="A6514" t="str">
            <v>03938</v>
          </cell>
          <cell r="B6514" t="str">
            <v xml:space="preserve"> LUVA REDUCAO FERRO GALV ROSCA 1" X 1/2"</v>
          </cell>
          <cell r="C6514" t="str">
            <v>UN</v>
          </cell>
          <cell r="D6514" t="str">
            <v>6,11</v>
          </cell>
        </row>
        <row r="6515">
          <cell r="A6515" t="str">
            <v>03919</v>
          </cell>
          <cell r="B6515" t="str">
            <v xml:space="preserve"> LUVA REDUCAO FERRO GALV ROSCA 1" X 3/4"</v>
          </cell>
          <cell r="C6515" t="str">
            <v>UN</v>
          </cell>
          <cell r="D6515" t="str">
            <v>6,18</v>
          </cell>
        </row>
        <row r="6516">
          <cell r="A6516" t="str">
            <v>03927</v>
          </cell>
          <cell r="B6516" t="str">
            <v xml:space="preserve"> LUVA REDUCAO FERRO GALV ROSCA 2.1/2" X 1.1/2"</v>
          </cell>
          <cell r="C6516" t="str">
            <v>UN</v>
          </cell>
          <cell r="D6516" t="str">
            <v>32,64</v>
          </cell>
        </row>
        <row r="6517">
          <cell r="A6517" t="str">
            <v>03928</v>
          </cell>
          <cell r="B6517" t="str">
            <v xml:space="preserve"> LUVA REDUCAO FERRO GALV ROSCA 2.1/2" X 2"</v>
          </cell>
          <cell r="C6517" t="str">
            <v>UN</v>
          </cell>
          <cell r="D6517" t="str">
            <v>32,64</v>
          </cell>
        </row>
        <row r="6518">
          <cell r="A6518" t="str">
            <v>03926</v>
          </cell>
          <cell r="B6518" t="str">
            <v xml:space="preserve"> LUVA REDUCAO FERRO GALV ROSCA 2" X 1.1/2"</v>
          </cell>
          <cell r="C6518" t="str">
            <v>UN</v>
          </cell>
          <cell r="D6518" t="str">
            <v>17,52</v>
          </cell>
        </row>
        <row r="6519">
          <cell r="A6519" t="str">
            <v>03935</v>
          </cell>
          <cell r="B6519" t="str">
            <v xml:space="preserve"> LUVA REDUCAO FERRO GALV ROSCA 2" X 1.1/4"</v>
          </cell>
          <cell r="C6519" t="str">
            <v>UN</v>
          </cell>
          <cell r="D6519" t="str">
            <v>17,48</v>
          </cell>
        </row>
        <row r="6520">
          <cell r="A6520" t="str">
            <v>03925</v>
          </cell>
          <cell r="B6520" t="str">
            <v xml:space="preserve"> LUVA REDUCAO FERRO GALV ROSCA 2" X 1"</v>
          </cell>
          <cell r="C6520" t="str">
            <v>UN</v>
          </cell>
          <cell r="D6520" t="str">
            <v>17,33</v>
          </cell>
        </row>
        <row r="6521">
          <cell r="A6521" t="str">
            <v>12406</v>
          </cell>
          <cell r="B6521" t="str">
            <v xml:space="preserve"> LUVA REDUCAO FERRO GALV ROSCA 3/4" X 1/2"</v>
          </cell>
          <cell r="C6521" t="str">
            <v>UN</v>
          </cell>
          <cell r="D6521" t="str">
            <v>4,12</v>
          </cell>
        </row>
        <row r="6522">
          <cell r="A6522" t="str">
            <v>03929</v>
          </cell>
          <cell r="B6522" t="str">
            <v xml:space="preserve"> LUVA REDUCAO FERRO GALV ROSCA 3" X 1.1/2"</v>
          </cell>
          <cell r="C6522" t="str">
            <v>UN</v>
          </cell>
          <cell r="D6522" t="str">
            <v>47,56</v>
          </cell>
        </row>
        <row r="6523">
          <cell r="A6523" t="str">
            <v>03931</v>
          </cell>
          <cell r="B6523" t="str">
            <v xml:space="preserve"> LUVA REDUCAO FERRO GALV ROSCA 3" X 2.1/2"</v>
          </cell>
          <cell r="C6523" t="str">
            <v>UN</v>
          </cell>
          <cell r="D6523" t="str">
            <v>47,56</v>
          </cell>
        </row>
        <row r="6524">
          <cell r="A6524" t="str">
            <v>03930</v>
          </cell>
          <cell r="B6524" t="str">
            <v xml:space="preserve"> LUVA REDUCAO FERRO GALV ROSCA 3" X 2"</v>
          </cell>
          <cell r="C6524" t="str">
            <v>UN</v>
          </cell>
          <cell r="D6524" t="str">
            <v>47,56</v>
          </cell>
        </row>
        <row r="6525">
          <cell r="A6525" t="str">
            <v>03932</v>
          </cell>
          <cell r="B6525" t="str">
            <v xml:space="preserve"> LUVA REDUCAO FERRO GALV ROSCA 4" X 2.1/2"</v>
          </cell>
          <cell r="C6525" t="str">
            <v>UN</v>
          </cell>
          <cell r="D6525" t="str">
            <v>71,00</v>
          </cell>
        </row>
        <row r="6526">
          <cell r="A6526" t="str">
            <v>03933</v>
          </cell>
          <cell r="B6526" t="str">
            <v xml:space="preserve"> LUVA REDUCAO FERRO GALV ROSCA 4" X 2"</v>
          </cell>
          <cell r="C6526" t="str">
            <v>UN</v>
          </cell>
          <cell r="D6526" t="str">
            <v>71,00</v>
          </cell>
        </row>
        <row r="6527">
          <cell r="A6527" t="str">
            <v>03934</v>
          </cell>
          <cell r="B6527" t="str">
            <v xml:space="preserve"> LUVA REDUCAO FERRO GALV ROSCA 4" X 3"</v>
          </cell>
          <cell r="C6527" t="str">
            <v>UN</v>
          </cell>
          <cell r="D6527" t="str">
            <v>72,23</v>
          </cell>
        </row>
        <row r="6528">
          <cell r="A6528" t="str">
            <v>03907</v>
          </cell>
          <cell r="B6528" t="str">
            <v xml:space="preserve"> LUVA REDUCAO PVC C/ROSCA P/AGUA FRIA PREDIAL 1" X 3/4"</v>
          </cell>
          <cell r="C6528" t="str">
            <v>UN</v>
          </cell>
          <cell r="D6528" t="str">
            <v>1,96</v>
          </cell>
        </row>
        <row r="6529">
          <cell r="A6529" t="str">
            <v>03889</v>
          </cell>
          <cell r="B6529" t="str">
            <v xml:space="preserve"> LUVA REDUCAO PVC C/ROSCA P/AGUA FRIA PREDIAL 3/4" X 1/2"</v>
          </cell>
          <cell r="C6529" t="str">
            <v>UN</v>
          </cell>
          <cell r="D6529" t="str">
            <v>1,43</v>
          </cell>
        </row>
        <row r="6530">
          <cell r="A6530" t="str">
            <v>03872</v>
          </cell>
          <cell r="B6530" t="str">
            <v xml:space="preserve"> LUVA REDUCAO PVC SOLD P/AGUA FRIA PREDIAL 40 MM X 32 MM</v>
          </cell>
          <cell r="C6530" t="str">
            <v>UN</v>
          </cell>
          <cell r="D6530" t="str">
            <v>2,24</v>
          </cell>
        </row>
        <row r="6531">
          <cell r="A6531" t="str">
            <v>03868</v>
          </cell>
          <cell r="B6531" t="str">
            <v xml:space="preserve"> LUVA REDUCAO PVC SOLD P/AGUA FRIA PREDIAL 25 MM X 20 MM</v>
          </cell>
          <cell r="C6531" t="str">
            <v>UN</v>
          </cell>
          <cell r="D6531" t="str">
            <v>0,76</v>
          </cell>
        </row>
        <row r="6532">
          <cell r="A6532" t="str">
            <v>03869</v>
          </cell>
          <cell r="B6532" t="str">
            <v xml:space="preserve"> LUVA REDUCAO PVC SOLD P/AGUA FRIA PREDIAL 32 MM X 25 MM</v>
          </cell>
          <cell r="C6532" t="str">
            <v>UN</v>
          </cell>
          <cell r="D6532" t="str">
            <v>1,91</v>
          </cell>
        </row>
        <row r="6533">
          <cell r="A6533" t="str">
            <v>03850</v>
          </cell>
          <cell r="B6533" t="str">
            <v xml:space="preserve"> LUVA REDUCAO PVC SOLD P/AGUA FRIA PREDIAL 60 MM X 50 MM</v>
          </cell>
          <cell r="C6533" t="str">
            <v>UN</v>
          </cell>
          <cell r="D6533" t="str">
            <v>5,10</v>
          </cell>
        </row>
        <row r="6534">
          <cell r="A6534" t="str">
            <v>03874</v>
          </cell>
          <cell r="B6534" t="str">
            <v xml:space="preserve"> LUVA REDUCAO PVC SOLDAVEL / ROSCA C/ BUCHA LATAO 25MM X 1/2"</v>
          </cell>
          <cell r="C6534" t="str">
            <v>UN</v>
          </cell>
          <cell r="D6534" t="str">
            <v>3,72</v>
          </cell>
        </row>
        <row r="6535">
          <cell r="A6535" t="str">
            <v>03856</v>
          </cell>
          <cell r="B6535" t="str">
            <v xml:space="preserve"> LUVA REDUCAO PVC SOLDAVEL / ROSCA P/AGUA FRIA PREDIAL 25MM X 1/2"</v>
          </cell>
          <cell r="C6535" t="str">
            <v>UN</v>
          </cell>
          <cell r="D6535" t="str">
            <v>1,24</v>
          </cell>
        </row>
        <row r="6536">
          <cell r="A6536" t="str">
            <v>03899</v>
          </cell>
          <cell r="B6536" t="str">
            <v xml:space="preserve"> LUVA SIMPLES PVC P/ ESG PREDIAL DN 100MM</v>
          </cell>
          <cell r="C6536" t="str">
            <v>UN</v>
          </cell>
          <cell r="D6536" t="str">
            <v>3,86</v>
          </cell>
        </row>
        <row r="6537">
          <cell r="A6537" t="str">
            <v>03875</v>
          </cell>
          <cell r="B6537" t="str">
            <v xml:space="preserve"> LUVA SIMPLES PVC P/ ESG PREDIAL DN 50MM</v>
          </cell>
          <cell r="C6537" t="str">
            <v>UN</v>
          </cell>
          <cell r="D6537" t="str">
            <v>1,86</v>
          </cell>
        </row>
        <row r="6538">
          <cell r="A6538" t="str">
            <v>03898</v>
          </cell>
          <cell r="B6538" t="str">
            <v xml:space="preserve"> LUVA SIMPLES PVC P/ ESG PREDIAL DN 75MM</v>
          </cell>
          <cell r="C6538" t="str">
            <v>UN</v>
          </cell>
          <cell r="D6538" t="str">
            <v>3,15</v>
          </cell>
        </row>
        <row r="6539">
          <cell r="A6539" t="str">
            <v>03837</v>
          </cell>
          <cell r="B6539" t="str">
            <v xml:space="preserve"> LUVA SIMPLES PVC PBA JE NBR 10351 P/ REDE AGUA DN 100/DE 11 0MM</v>
          </cell>
          <cell r="C6539" t="str">
            <v>UN</v>
          </cell>
          <cell r="D6539" t="str">
            <v>54,80</v>
          </cell>
        </row>
        <row r="6540">
          <cell r="A6540" t="str">
            <v>03845</v>
          </cell>
          <cell r="B6540" t="str">
            <v xml:space="preserve"> LUVA SIMPLES PVC PBA JE NBR 10351 P/ REDE AGUA DN 50/DE 60M M</v>
          </cell>
          <cell r="C6540" t="str">
            <v>UN</v>
          </cell>
          <cell r="D6540" t="str">
            <v>16,48</v>
          </cell>
        </row>
        <row r="6541">
          <cell r="A6541" t="str">
            <v>11045</v>
          </cell>
          <cell r="B6541" t="str">
            <v xml:space="preserve"> LUVA SIMPLES PVC PBA JE NBR 10351 P/ REDE AGUA DN 75/DE 85 MM</v>
          </cell>
          <cell r="C6541" t="str">
            <v>UN</v>
          </cell>
          <cell r="D6541" t="str">
            <v>29,87</v>
          </cell>
        </row>
        <row r="6542">
          <cell r="A6542" t="str">
            <v>20170</v>
          </cell>
          <cell r="B6542" t="str">
            <v xml:space="preserve"> LUVA SIMPLES PVC SERIE R P/ESG PREDIAL 100MM</v>
          </cell>
          <cell r="C6542" t="str">
            <v>UN</v>
          </cell>
          <cell r="D6542" t="str">
            <v>10,11</v>
          </cell>
        </row>
        <row r="6543">
          <cell r="A6543" t="str">
            <v>20171</v>
          </cell>
          <cell r="B6543" t="str">
            <v xml:space="preserve"> LUVA SIMPLES PVC SERIE R P/ESG PREDIAL 150MM</v>
          </cell>
          <cell r="C6543" t="str">
            <v>UN</v>
          </cell>
          <cell r="D6543" t="str">
            <v>24,70</v>
          </cell>
        </row>
        <row r="6544">
          <cell r="A6544" t="str">
            <v>20167</v>
          </cell>
          <cell r="B6544" t="str">
            <v xml:space="preserve"> LUVA SIMPLES PVC SERIE R P/ESG PREDIAL 40MM</v>
          </cell>
          <cell r="C6544" t="str">
            <v>UN</v>
          </cell>
          <cell r="D6544" t="str">
            <v>4,15</v>
          </cell>
        </row>
        <row r="6545">
          <cell r="A6545" t="str">
            <v>20168</v>
          </cell>
          <cell r="B6545" t="str">
            <v xml:space="preserve"> LUVA SIMPLES PVC SERIE R P/ESG PREDIAL 50MM</v>
          </cell>
          <cell r="C6545" t="str">
            <v>UN</v>
          </cell>
          <cell r="D6545" t="str">
            <v>5,48</v>
          </cell>
        </row>
        <row r="6546">
          <cell r="A6546" t="str">
            <v>20169</v>
          </cell>
          <cell r="B6546" t="str">
            <v xml:space="preserve"> LUVA SIMPLES PVC SERIE R P/ESG PREDIAL 75MM</v>
          </cell>
          <cell r="C6546" t="str">
            <v>UN</v>
          </cell>
          <cell r="D6546" t="str">
            <v>6,49</v>
          </cell>
        </row>
        <row r="6547">
          <cell r="A6547" t="str">
            <v>03897</v>
          </cell>
          <cell r="B6547" t="str">
            <v xml:space="preserve"> LUVA SIMPLES PVC SOLD P/ ESG PREDIAL DN 40MM</v>
          </cell>
          <cell r="C6547" t="str">
            <v>UN</v>
          </cell>
          <cell r="D6547" t="str">
            <v>0,91</v>
          </cell>
        </row>
        <row r="6548">
          <cell r="A6548" t="str">
            <v>26037</v>
          </cell>
          <cell r="B6548" t="str">
            <v xml:space="preserve"> MACACO PARA PROTENSÃO DE UMA CORDOALHA DE ATÉ 31,5 - LOCAÇÃO</v>
          </cell>
          <cell r="C6548" t="str">
            <v>DIA</v>
          </cell>
          <cell r="D6548" t="str">
            <v>520,56</v>
          </cell>
        </row>
        <row r="6549">
          <cell r="A6549" t="str">
            <v>11519</v>
          </cell>
          <cell r="B6549" t="str">
            <v xml:space="preserve"> MACANETA ALAVANCA - ACAB PADRAO MEDIO</v>
          </cell>
          <cell r="C6549" t="str">
            <v>PAR</v>
          </cell>
          <cell r="D6549" t="str">
            <v>29,50</v>
          </cell>
        </row>
        <row r="6550">
          <cell r="A6550" t="str">
            <v>11520</v>
          </cell>
          <cell r="B6550" t="str">
            <v xml:space="preserve"> MACANETA ALAVANCA - LINHA POPULAR</v>
          </cell>
          <cell r="C6550" t="str">
            <v>PAR</v>
          </cell>
          <cell r="D6550" t="str">
            <v>8,00</v>
          </cell>
        </row>
        <row r="6551">
          <cell r="A6551" t="str">
            <v>11518</v>
          </cell>
          <cell r="B6551" t="str">
            <v xml:space="preserve"> MACANETA TIPO BOLA - ACAB SUPERIOR (LINHA LUXO)</v>
          </cell>
          <cell r="C6551" t="str">
            <v>PAR</v>
          </cell>
          <cell r="D6551" t="str">
            <v>91,50</v>
          </cell>
        </row>
        <row r="6552">
          <cell r="A6552" t="str">
            <v>04244</v>
          </cell>
          <cell r="B6552" t="str">
            <v xml:space="preserve"> MACARIQUEIRO</v>
          </cell>
          <cell r="C6552" t="str">
            <v>H</v>
          </cell>
          <cell r="D6552" t="str">
            <v>18,80</v>
          </cell>
        </row>
        <row r="6553">
          <cell r="A6553" t="str">
            <v>03997</v>
          </cell>
          <cell r="B6553" t="str">
            <v xml:space="preserve"> MADEIRA DE LEI SERRADA, NAO APARELHADA (P/TELHADO)</v>
          </cell>
          <cell r="C6553" t="str">
            <v>M3</v>
          </cell>
          <cell r="D6553" t="str">
            <v>2.160,00</v>
          </cell>
        </row>
        <row r="6554">
          <cell r="A6554" t="str">
            <v>20198</v>
          </cell>
          <cell r="B6554" t="str">
            <v xml:space="preserve"> MADEIRA DE 1A. QUALIDADE (MADEIRA BRANCA), SERRADA E NAO APARELHADA, PARA FORMAS DE CONCRETO</v>
          </cell>
          <cell r="C6554" t="str">
            <v>M3</v>
          </cell>
          <cell r="D6554" t="str">
            <v>1.650,00</v>
          </cell>
        </row>
        <row r="6555">
          <cell r="A6555" t="str">
            <v>03989</v>
          </cell>
          <cell r="B6555" t="str">
            <v xml:space="preserve"> MADEIRA LEI NATIVA/REGIONAL SERRADA APARELHADA</v>
          </cell>
          <cell r="C6555" t="str">
            <v>M3</v>
          </cell>
          <cell r="D6555" t="str">
            <v>2.409,00</v>
          </cell>
        </row>
        <row r="6556">
          <cell r="A6556" t="str">
            <v>20185</v>
          </cell>
          <cell r="B6556" t="str">
            <v xml:space="preserve"> MANGUEIRA DE CONDUCAO DE AGUA PARA SERVICOS LEVES E MEDIOS, COR LARANJA, D = 1 1/2" (40 MM)</v>
          </cell>
          <cell r="C6556" t="str">
            <v>M</v>
          </cell>
          <cell r="D6556" t="str">
            <v>11,90</v>
          </cell>
        </row>
        <row r="6557">
          <cell r="A6557" t="str">
            <v>21028</v>
          </cell>
          <cell r="B6557" t="str">
            <v xml:space="preserve"> MANGUEIRA DE INCENDIO C/ CAPA SIMPLES TECIDA FIO POLIESTER TUBO INT BORRACHA SINT ABNT TP 1 P/ INST</v>
          </cell>
          <cell r="C6557" t="str">
            <v>UN</v>
          </cell>
          <cell r="D6557" t="str">
            <v>97,30</v>
          </cell>
        </row>
        <row r="6558">
          <cell r="A6558" t="str">
            <v>21030</v>
          </cell>
          <cell r="B6558" t="str">
            <v xml:space="preserve"> MANGUEIRA DE INCENDIO C/ CAPA SIMPLES TECIDA FIO POLIESTER TUBO INT BORRACHA SINT ABNT TP 1 P/ INST</v>
          </cell>
          <cell r="C6558" t="str">
            <v>UN</v>
          </cell>
          <cell r="D6558" t="str">
            <v>152,93</v>
          </cell>
        </row>
        <row r="6559">
          <cell r="A6559" t="str">
            <v>21031</v>
          </cell>
          <cell r="B6559" t="str">
            <v xml:space="preserve"> MANGUEIRA DE INCENDIO C/ CAPA SIMPLES TECIDA FIO POLIESTER TUBO INT BORRACHA SINT ABNT TP 1 P/ INST</v>
          </cell>
          <cell r="C6559" t="str">
            <v>UN</v>
          </cell>
          <cell r="D6559" t="str">
            <v>184,23</v>
          </cell>
        </row>
        <row r="6560">
          <cell r="A6560" t="str">
            <v>21032</v>
          </cell>
          <cell r="B6560" t="str">
            <v xml:space="preserve"> MANGUEIRA DE INCENDIO C/ CAPA SIMPLES TECIDA FIO POLIESTER TUBO INT BORRACHA SINT ABNT TP 1 P/ INST</v>
          </cell>
          <cell r="C6560" t="str">
            <v>UN</v>
          </cell>
          <cell r="D6560" t="str">
            <v>224,30</v>
          </cell>
        </row>
        <row r="6561">
          <cell r="A6561" t="str">
            <v>21033</v>
          </cell>
          <cell r="B6561" t="str">
            <v xml:space="preserve"> MANGUEIRA DE INCENDIO C/ CAPA SIMPLES TECIDA FIO POLIESTER TUBO INT BORRACHA SINT ABNT TP 1 P/ INST</v>
          </cell>
          <cell r="C6561" t="str">
            <v>UN</v>
          </cell>
          <cell r="D6561" t="str">
            <v>178,86</v>
          </cell>
        </row>
        <row r="6562">
          <cell r="A6562" t="str">
            <v>21034</v>
          </cell>
          <cell r="B6562" t="str">
            <v xml:space="preserve"> MANGUEIRA DE INCENDIO C/ CAPA SIMPLES TECIDA FIO POLIESTER TUBO INT BORRACHA SINT ABNT TP 1 P/ INST</v>
          </cell>
          <cell r="C6562" t="str">
            <v>UN</v>
          </cell>
          <cell r="D6562" t="str">
            <v>266,51</v>
          </cell>
        </row>
        <row r="6563">
          <cell r="A6563" t="str">
            <v>21035</v>
          </cell>
          <cell r="B6563" t="str">
            <v xml:space="preserve"> MANGUEIRA DE INCENDIO C/ CAPA SIMPLES TECIDA FIO POLIESTER TUBO INT BORRACHA SINT ABNT TP 1 P/ INST</v>
          </cell>
          <cell r="C6563" t="str">
            <v>UN</v>
          </cell>
          <cell r="D6563" t="str">
            <v>314,62</v>
          </cell>
        </row>
        <row r="6564">
          <cell r="A6564" t="str">
            <v>21036</v>
          </cell>
          <cell r="B6564" t="str">
            <v xml:space="preserve"> MANGUEIRA DE INCENDIO C/ CAPA SIMPLES TECIDA FIO POLIESTER TUBO INT BORRACHA SINT ABNT TP 1 P/ INST</v>
          </cell>
          <cell r="C6564" t="str">
            <v>UN</v>
          </cell>
          <cell r="D6564" t="str">
            <v>375,61</v>
          </cell>
        </row>
        <row r="6565">
          <cell r="A6565" t="str">
            <v>21037</v>
          </cell>
          <cell r="B6565" t="str">
            <v xml:space="preserve"> MANGUEIRA DE INCENDIO C/ CAPA SIMPLES TECIDA FIO POLIESTER TUBO INT BORRACHA SINT ABNT TP 1 P/ INST</v>
          </cell>
          <cell r="C6565" t="str">
            <v>UN</v>
          </cell>
          <cell r="D6565" t="str">
            <v>443,22</v>
          </cell>
        </row>
        <row r="6566">
          <cell r="A6566" t="str">
            <v>21038</v>
          </cell>
          <cell r="B6566" t="str">
            <v xml:space="preserve"> MANGUEIRA DE INCENDIO C/ CAPA SIMPLES TECIDA FIO POLIESTER TUBO INT BORRACHA SINT ABNT TP 1 P/</v>
          </cell>
          <cell r="C6566" t="str">
            <v>M</v>
          </cell>
          <cell r="D6566" t="str">
            <v>7,39</v>
          </cell>
        </row>
        <row r="6567">
          <cell r="A6567" t="str">
            <v>21039</v>
          </cell>
          <cell r="B6567" t="str">
            <v xml:space="preserve"> MANGUEIRA DE INCENDIO C/ CAPA SIMPLES TECIDA FIO POLIESTER TUBO INT BORRACHA SINT ABNT TP 1 P/</v>
          </cell>
          <cell r="C6567" t="str">
            <v>M</v>
          </cell>
          <cell r="D6567" t="str">
            <v>15,51</v>
          </cell>
        </row>
        <row r="6568">
          <cell r="A6568" t="str">
            <v>21029</v>
          </cell>
          <cell r="B6568" t="str">
            <v xml:space="preserve"> MANGUEIRA DE INCENDIO DE 1 1/2" E 15 M DE COMPRIMENTO, COM CAPA SIMPLES TECIDA EM FIO DE POLIESTER,</v>
          </cell>
          <cell r="C6568" t="str">
            <v>UN</v>
          </cell>
          <cell r="D6568" t="str">
            <v>129,05</v>
          </cell>
        </row>
        <row r="6569">
          <cell r="A6569" t="str">
            <v>20260</v>
          </cell>
          <cell r="B6569" t="str">
            <v xml:space="preserve"> MANGUEIRA P/ GAS 1/2" C/ 1M</v>
          </cell>
          <cell r="C6569" t="str">
            <v>UN</v>
          </cell>
          <cell r="D6569" t="str">
            <v>6,75</v>
          </cell>
        </row>
        <row r="6570">
          <cell r="A6570" t="str">
            <v>12899</v>
          </cell>
          <cell r="B6570" t="str">
            <v xml:space="preserve"> MANOMETRO 0 A 200PSI (0 A 14KGF/CM2) D=50MM - CONEXAO 1/4" BSP, RETO, CAIXA E ANEL EM ACO ESTAMPADO</v>
          </cell>
          <cell r="C6570" t="str">
            <v>UN</v>
          </cell>
          <cell r="D6570" t="str">
            <v>29,06</v>
          </cell>
        </row>
        <row r="6571">
          <cell r="A6571" t="str">
            <v>04022</v>
          </cell>
          <cell r="B6571" t="str">
            <v xml:space="preserve"> MANTA BUTILICA E = 0,8 MM</v>
          </cell>
          <cell r="C6571" t="str">
            <v>M2</v>
          </cell>
          <cell r="D6571" t="str">
            <v>48,50</v>
          </cell>
        </row>
        <row r="6572">
          <cell r="A6572" t="str">
            <v>11621</v>
          </cell>
          <cell r="B6572" t="str">
            <v xml:space="preserve"> MANTA IMPERMEABILIZANTE A BASE DE ASFALTO MODIFICADO C/ ELASTOMEROS DESBS TIPO TORODIM</v>
          </cell>
          <cell r="C6572" t="str">
            <v>M2</v>
          </cell>
          <cell r="D6572" t="str">
            <v>28,49</v>
          </cell>
        </row>
        <row r="6573">
          <cell r="A6573" t="str">
            <v>04014</v>
          </cell>
          <cell r="B6573" t="str">
            <v xml:space="preserve"> MANTA IMPERMEABILIZANTE A BASE DE ASFALTO MODIFICADO C/ POLIMEROS DE APP TIPO TORODIM APP 3MM</v>
          </cell>
          <cell r="C6573" t="str">
            <v>M2</v>
          </cell>
          <cell r="D6573" t="str">
            <v>25,83</v>
          </cell>
        </row>
        <row r="6574">
          <cell r="A6574" t="str">
            <v>04015</v>
          </cell>
          <cell r="B6574" t="str">
            <v xml:space="preserve"> MANTA IMPERMEABILIZANTE A BASE DE ASFALTO MODIFICADO C/ POLIMEROS DE APP TIPO TORODIM 4MM</v>
          </cell>
          <cell r="C6574" t="str">
            <v>M2</v>
          </cell>
          <cell r="D6574" t="str">
            <v>29,84</v>
          </cell>
        </row>
        <row r="6575">
          <cell r="A6575" t="str">
            <v>04017</v>
          </cell>
          <cell r="B6575" t="str">
            <v xml:space="preserve"> MANTA IMPERMEABILIZANTE A BASE DE ASFALTO MODIFICADO C/ POLIMEROS DE APP TIPO TORODIM 5MM</v>
          </cell>
          <cell r="C6575" t="str">
            <v>M2</v>
          </cell>
          <cell r="D6575" t="str">
            <v>32,24</v>
          </cell>
        </row>
        <row r="6576">
          <cell r="A6576" t="str">
            <v>04016</v>
          </cell>
          <cell r="B6576" t="str">
            <v xml:space="preserve"> MANTA IMPERMEABILIZANTE TIPO GLASS, A BASE DE ASFALTO MODIFICADO COM POLIMEROS PLASTOMERICOS</v>
          </cell>
          <cell r="C6576" t="str">
            <v>M2</v>
          </cell>
          <cell r="D6576" t="str">
            <v>19,40</v>
          </cell>
        </row>
        <row r="6577">
          <cell r="A6577" t="str">
            <v>04023</v>
          </cell>
          <cell r="B6577" t="str">
            <v xml:space="preserve"> MANTA P/ IMPERMEABILIZACAO TIPO SIKADUR COMBIFLEX-SIKA</v>
          </cell>
          <cell r="C6577" t="str">
            <v>M2</v>
          </cell>
          <cell r="D6577" t="str">
            <v>99,65</v>
          </cell>
        </row>
        <row r="6578">
          <cell r="A6578" t="str">
            <v>25860</v>
          </cell>
          <cell r="B6578" t="str">
            <v xml:space="preserve"> MANTA TERMOPLÁSTICA, PEAD, GEOMEMBRANA LISA, E = 0,50 MM, NBR 15352</v>
          </cell>
          <cell r="C6578" t="str">
            <v>M2</v>
          </cell>
          <cell r="D6578" t="str">
            <v>3,82</v>
          </cell>
        </row>
        <row r="6579">
          <cell r="A6579" t="str">
            <v>25861</v>
          </cell>
          <cell r="B6579" t="str">
            <v xml:space="preserve"> MANTA TERMOPLÁSTICA, PEAD, GEOMEMBRANA LISA, E = 0,75 MM, NBR 15352</v>
          </cell>
          <cell r="C6579" t="str">
            <v>M2</v>
          </cell>
          <cell r="D6579" t="str">
            <v>5,73</v>
          </cell>
        </row>
        <row r="6580">
          <cell r="A6580" t="str">
            <v>25862</v>
          </cell>
          <cell r="B6580" t="str">
            <v xml:space="preserve"> MANTA TERMOPLÁSTICA, PEAD, GEOMEMBRANA LISA, E = 0,80 MM, NBR 15352</v>
          </cell>
          <cell r="C6580" t="str">
            <v>M2</v>
          </cell>
          <cell r="D6580" t="str">
            <v>6,11</v>
          </cell>
        </row>
        <row r="6581">
          <cell r="A6581" t="str">
            <v>25863</v>
          </cell>
          <cell r="B6581" t="str">
            <v xml:space="preserve"> MANTA TERMOPLÁSTICA, PEAD, GEOMEMBRANA LISA, E = 1,00 MM, NBR 15352</v>
          </cell>
          <cell r="C6581" t="str">
            <v>M2</v>
          </cell>
          <cell r="D6581" t="str">
            <v>7,63</v>
          </cell>
        </row>
        <row r="6582">
          <cell r="A6582" t="str">
            <v>25864</v>
          </cell>
          <cell r="B6582" t="str">
            <v xml:space="preserve"> MANTA TERMOPLÁSTICA, PEAD, GEOMEMBRANA LISA, E = 1,50 MM, NBR 15352</v>
          </cell>
          <cell r="C6582" t="str">
            <v>M2</v>
          </cell>
          <cell r="D6582" t="str">
            <v>11,45</v>
          </cell>
        </row>
        <row r="6583">
          <cell r="A6583" t="str">
            <v>25865</v>
          </cell>
          <cell r="B6583" t="str">
            <v xml:space="preserve"> MANTA TERMOPLÁSTICA, PEAD, GEOMEMBRANA LISA, E = 2,00 MM, NBR 15352</v>
          </cell>
          <cell r="C6583" t="str">
            <v>M2</v>
          </cell>
          <cell r="D6583" t="str">
            <v>15,27</v>
          </cell>
        </row>
        <row r="6584">
          <cell r="A6584" t="str">
            <v>25866</v>
          </cell>
          <cell r="B6584" t="str">
            <v xml:space="preserve"> MANTA TERMOPLÁSTICA, PEAD, GEOMEMBRANA LISA, E = 2,50 MM, NBR 15352</v>
          </cell>
          <cell r="C6584" t="str">
            <v>M2</v>
          </cell>
          <cell r="D6584" t="str">
            <v>19,09</v>
          </cell>
        </row>
        <row r="6585">
          <cell r="A6585" t="str">
            <v>25868</v>
          </cell>
          <cell r="B6585" t="str">
            <v xml:space="preserve"> MANTA TERMOPLÁSTICA, PEAD, GEOMEMBRANA TEXTURIZADA EM AMBAS AS FACES, E = 0,50 MM, NBR 15352</v>
          </cell>
          <cell r="C6585" t="str">
            <v>M2</v>
          </cell>
          <cell r="D6585" t="str">
            <v>4,23</v>
          </cell>
        </row>
        <row r="6586">
          <cell r="A6586" t="str">
            <v>25869</v>
          </cell>
          <cell r="B6586" t="str">
            <v xml:space="preserve"> MANTA TERMOPLÁSTICA, PEAD, GEOMEMBRANA TEXTURIZADA EM AMBAS AS FACES, E = 0,75 MM, NBR 15352</v>
          </cell>
          <cell r="C6586" t="str">
            <v>M2</v>
          </cell>
          <cell r="D6586" t="str">
            <v>6,36</v>
          </cell>
        </row>
        <row r="6587">
          <cell r="A6587" t="str">
            <v>25867</v>
          </cell>
          <cell r="B6587" t="str">
            <v xml:space="preserve"> MANTA TERMOPLÁSTICA, PEAD, GEOMEMBRANA TEXTURIZADA EM AMBAS AS FACES, E = 1,50 MM, NBR 15352</v>
          </cell>
          <cell r="C6587" t="str">
            <v>M2</v>
          </cell>
          <cell r="D6587" t="str">
            <v>12,46</v>
          </cell>
        </row>
        <row r="6588">
          <cell r="A6588" t="str">
            <v>25872</v>
          </cell>
          <cell r="B6588" t="str">
            <v xml:space="preserve"> MANTA TERMOPLÁSTICA, PEAD, GEOMEMBRANA TEXTURIZADA EM AMBAS AS FACES, E = 2,00 MM, NBR 15352</v>
          </cell>
          <cell r="C6588" t="str">
            <v>M2</v>
          </cell>
          <cell r="D6588" t="str">
            <v>16,60</v>
          </cell>
        </row>
        <row r="6589">
          <cell r="A6589" t="str">
            <v>25873</v>
          </cell>
          <cell r="B6589" t="str">
            <v xml:space="preserve"> MANTA TERMOPLÁSTICA, PEAD, GEOMEMBRANA TEXTURIZADA EM AMBAS AS FACES, E = 2,50 MM, NBR 15352</v>
          </cell>
          <cell r="C6589" t="str">
            <v>M2</v>
          </cell>
          <cell r="D6589" t="str">
            <v>20,76</v>
          </cell>
        </row>
        <row r="6590">
          <cell r="A6590" t="str">
            <v>25871</v>
          </cell>
          <cell r="B6590" t="str">
            <v xml:space="preserve"> MANTA TERMOPLÁSTICA, PEAD, GEOMEMBRANA TEXTURIZADA, E = 1,00 MM, NBR 15352</v>
          </cell>
          <cell r="C6590" t="str">
            <v>M2</v>
          </cell>
          <cell r="D6590" t="str">
            <v>8,39</v>
          </cell>
        </row>
        <row r="6591">
          <cell r="A6591" t="str">
            <v>25870</v>
          </cell>
          <cell r="B6591" t="str">
            <v xml:space="preserve"> MANTA TERMOPLÁSTICA, PEAD, GEOMEMBRANA TEXTURIZADA, EM AMBAS AS FACES E = 0,80 MM, NBR 15352</v>
          </cell>
          <cell r="C6591" t="str">
            <v>M2</v>
          </cell>
          <cell r="D6591" t="str">
            <v>6,76</v>
          </cell>
        </row>
        <row r="6592">
          <cell r="A6592" t="str">
            <v>12898</v>
          </cell>
          <cell r="B6592" t="str">
            <v xml:space="preserve"> MANÔMETRO ESCALA 10 KGF/CM2, CAIXA E ANEL EM ACO ESTAMPADO 1020, ACABAMENTO EM PINTURA</v>
          </cell>
          <cell r="C6592" t="str">
            <v>UN</v>
          </cell>
          <cell r="D6592" t="str">
            <v>68,00</v>
          </cell>
        </row>
        <row r="6593">
          <cell r="A6593" t="str">
            <v>14535</v>
          </cell>
          <cell r="B6593" t="str">
            <v xml:space="preserve"> MAQUINA (PRENSA HIDRAULICA) PMT-1000 P/ FABRICACAO DE TUBOS DE CONCRETO SIMPLES DN200 A DN600 X</v>
          </cell>
          <cell r="C6593" t="str">
            <v>UN</v>
          </cell>
          <cell r="D6593" t="str">
            <v>37.790,47</v>
          </cell>
        </row>
        <row r="6594">
          <cell r="A6594" t="str">
            <v>14534</v>
          </cell>
          <cell r="B6594" t="str">
            <v xml:space="preserve"> MAQUINA (PRENSA) VIBRATORIA TIPO MBM-3 C/ MOTOR ELETRICO 2CV P/ FAB DE PISOS INTERTRAVADOS PAV'S E</v>
          </cell>
          <cell r="C6594" t="str">
            <v>UN</v>
          </cell>
          <cell r="D6594" t="str">
            <v>10.391,77</v>
          </cell>
        </row>
        <row r="6595">
          <cell r="A6595" t="str">
            <v>04037</v>
          </cell>
          <cell r="B6595" t="str">
            <v xml:space="preserve"> MAQUINA DE CORTAR ACO TIPO SOGEMAT OU EQUIV (MANUAL)</v>
          </cell>
          <cell r="C6595" t="str">
            <v>H</v>
          </cell>
          <cell r="D6595" t="str">
            <v>4,19</v>
          </cell>
        </row>
        <row r="6596">
          <cell r="A6596" t="str">
            <v>04035</v>
          </cell>
          <cell r="B6596" t="str">
            <v xml:space="preserve"> MAQUINA DE CORTAR ASFALTO E CONCRETO COM MOTOR A GASOLINA DE 10 HP, SEM O DISCO (LOCACAO)</v>
          </cell>
          <cell r="C6596" t="str">
            <v>H</v>
          </cell>
          <cell r="D6596" t="str">
            <v>2,79</v>
          </cell>
        </row>
        <row r="6597">
          <cell r="A6597" t="str">
            <v>11280</v>
          </cell>
          <cell r="B6597" t="str">
            <v xml:space="preserve"> MAQUINA DE CORTAR ASFALTO/CONCRETO, TIPO CLIPPER C 84, COM MOTOR A GASOLINA, 8,25 HP, C/ DISCO ATE</v>
          </cell>
          <cell r="C6597" t="str">
            <v>UN</v>
          </cell>
          <cell r="D6597" t="str">
            <v>5.781,98</v>
          </cell>
        </row>
        <row r="6598">
          <cell r="A6598" t="str">
            <v>14619</v>
          </cell>
          <cell r="B6598" t="str">
            <v xml:space="preserve"> MAQUINA DE CORTAR FERRO, POLIKORTE, MODELO MIP-18 S, COM MOTOR 10 CV</v>
          </cell>
          <cell r="C6598" t="str">
            <v>UN</v>
          </cell>
          <cell r="D6598" t="str">
            <v>2.170,26</v>
          </cell>
        </row>
        <row r="6599">
          <cell r="A6599" t="str">
            <v>04036</v>
          </cell>
          <cell r="B6599" t="str">
            <v xml:space="preserve"> MAQUINA DE DOBRAR ACO DIAM ATE 1 1/2" TIPO NEOCONDE OU EQUIV (MANUAL)</v>
          </cell>
          <cell r="C6599" t="str">
            <v>H</v>
          </cell>
          <cell r="D6599" t="str">
            <v>4,19</v>
          </cell>
        </row>
        <row r="6600">
          <cell r="A6600" t="str">
            <v>14647</v>
          </cell>
          <cell r="B6600" t="str">
            <v xml:space="preserve"> MAQUINA DE PINTURA DE FAIXAS DE TRAFEGO, AUTOPROPELIDA, COMPLETA</v>
          </cell>
          <cell r="C6600" t="str">
            <v>UN</v>
          </cell>
          <cell r="D6600" t="str">
            <v>304.500,00</v>
          </cell>
        </row>
        <row r="6601">
          <cell r="A6601" t="str">
            <v>13890</v>
          </cell>
          <cell r="B6601" t="str">
            <v xml:space="preserve"> MAQUINA DEMARCADORA DE FAIXA DE TRAFEGO FX44 CONSMAQ, AUTOPROPELIDA, MOTOR DIESEL 30 HP</v>
          </cell>
          <cell r="C6601" t="str">
            <v>UN</v>
          </cell>
          <cell r="D6601" t="str">
            <v>484.690,92</v>
          </cell>
        </row>
        <row r="6602">
          <cell r="A6602" t="str">
            <v>10764</v>
          </cell>
          <cell r="B6602" t="str">
            <v xml:space="preserve"> MAQUINA ELETRICA P/ POLIMENTO DE PISO</v>
          </cell>
          <cell r="C6602" t="str">
            <v>H</v>
          </cell>
          <cell r="D6602" t="str">
            <v>3,12</v>
          </cell>
        </row>
        <row r="6603">
          <cell r="A6603" t="str">
            <v>14574</v>
          </cell>
          <cell r="B6603" t="str">
            <v xml:space="preserve"> MAQUINA FRESADORA DE PAVIMENTACAO ASFALTICA, WIRTGEN, MODELO W 1000 L, POTÊNCIA 173 HP</v>
          </cell>
          <cell r="C6603" t="str">
            <v>UN</v>
          </cell>
          <cell r="D6603" t="str">
            <v>938.461,48</v>
          </cell>
        </row>
        <row r="6604">
          <cell r="A6604" t="str">
            <v>20189</v>
          </cell>
          <cell r="B6604" t="str">
            <v xml:space="preserve"> MAQUINA JATO DE AREIA PNEUMATICA CAMARA DUPLA 1 SAIDA</v>
          </cell>
          <cell r="C6604" t="str">
            <v>H</v>
          </cell>
          <cell r="D6604" t="str">
            <v>4,10</v>
          </cell>
        </row>
        <row r="6605">
          <cell r="A6605" t="str">
            <v>20190</v>
          </cell>
          <cell r="B6605" t="str">
            <v xml:space="preserve"> MAQUINA JATO DE AREIA PNEUMATICA CAMARA DUPLA 2 SAIDA</v>
          </cell>
          <cell r="C6605" t="str">
            <v>H</v>
          </cell>
          <cell r="D6605" t="str">
            <v>5,36</v>
          </cell>
        </row>
        <row r="6606">
          <cell r="A6606" t="str">
            <v>10754</v>
          </cell>
          <cell r="B6606" t="str">
            <v xml:space="preserve"> MAQUINA JATO DE AREIA, PNEUMATICA, DE 270 KG (LOCACAO)</v>
          </cell>
          <cell r="C6606" t="str">
            <v>H</v>
          </cell>
          <cell r="D6606" t="str">
            <v>4,12</v>
          </cell>
        </row>
        <row r="6607">
          <cell r="A6607" t="str">
            <v>20216</v>
          </cell>
          <cell r="B6607" t="str">
            <v xml:space="preserve"> MAQUINA P/ DESBOBINAR, ENDIREITAR E CORTAR FERRO, MENEGOTTI, MODELO MCF, C/ MOTOR ELETRICO 2 HP</v>
          </cell>
          <cell r="C6607" t="str">
            <v>UN</v>
          </cell>
          <cell r="D6607" t="str">
            <v>2.361,06</v>
          </cell>
        </row>
        <row r="6608">
          <cell r="A6608" t="str">
            <v>03335</v>
          </cell>
          <cell r="B6608" t="str">
            <v xml:space="preserve"> MAQUINA P/ SOLDA ELETRICA TIPO BAMBINA TIG 30 AC/DC DA BAMBOZZI OU EQUIV</v>
          </cell>
          <cell r="C6608" t="str">
            <v>H</v>
          </cell>
          <cell r="D6608" t="str">
            <v>1,60</v>
          </cell>
        </row>
        <row r="6609">
          <cell r="A6609" t="str">
            <v>12868</v>
          </cell>
          <cell r="B6609" t="str">
            <v xml:space="preserve"> MARCENEIRO</v>
          </cell>
          <cell r="C6609" t="str">
            <v>H</v>
          </cell>
          <cell r="D6609" t="str">
            <v>11,15</v>
          </cell>
        </row>
        <row r="6610">
          <cell r="A6610" t="str">
            <v>00191</v>
          </cell>
          <cell r="B6610" t="str">
            <v xml:space="preserve"> MARCO/ARO/BATENTE SIMPLES / GRADE CANTO 7 X 3,5CM P/ PORTA 0,60 A 1,20 X 2,10M MADEIRA REGIONAL 1A</v>
          </cell>
          <cell r="C6610" t="str">
            <v>JG</v>
          </cell>
          <cell r="D6610" t="str">
            <v>59,31</v>
          </cell>
        </row>
        <row r="6611">
          <cell r="A6611" t="str">
            <v>00195</v>
          </cell>
          <cell r="B6611" t="str">
            <v xml:space="preserve"> MARCO/ARO/BATENTE SIMPLES / GRADE CANTO 7 X 3,5CM P/ PORTA 0,60 A 1,20 X 2,10M MADEIRA REGIONAL 2A</v>
          </cell>
          <cell r="C6611" t="str">
            <v>JG</v>
          </cell>
          <cell r="D6611" t="str">
            <v>32,35</v>
          </cell>
        </row>
        <row r="6612">
          <cell r="A6612" t="str">
            <v>00194</v>
          </cell>
          <cell r="B6612" t="str">
            <v xml:space="preserve"> MARCO/ARO/BATENTE SIMPLES / GRADE CANTO 7 X 3CM P/ PORTA 0,60 A 1,20 X 2,10M MADEIRA REGIONAL 2A</v>
          </cell>
          <cell r="C6612" t="str">
            <v>JG</v>
          </cell>
          <cell r="D6612" t="str">
            <v>20,03</v>
          </cell>
        </row>
        <row r="6613">
          <cell r="A6613" t="str">
            <v>00190</v>
          </cell>
          <cell r="B6613" t="str">
            <v xml:space="preserve"> MARCO/ARO/BATENTE SIMPLES/ GRADE CANTO 7 X 3CM P/ PORTA 0,60 A 1,20 X 2,10M MADEIRA REGIONAL 1A</v>
          </cell>
          <cell r="C6613" t="str">
            <v>JG</v>
          </cell>
          <cell r="D6613" t="str">
            <v>51,80</v>
          </cell>
        </row>
        <row r="6614">
          <cell r="A6614" t="str">
            <v>11691</v>
          </cell>
          <cell r="B6614" t="str">
            <v xml:space="preserve"> MARMORE ACINZENTADO POLIDO P/ BANCADA E = 2,5CM</v>
          </cell>
          <cell r="C6614" t="str">
            <v>M2</v>
          </cell>
          <cell r="D6614" t="str">
            <v>395,66</v>
          </cell>
        </row>
        <row r="6615">
          <cell r="A6615" t="str">
            <v>10628</v>
          </cell>
          <cell r="B6615" t="str">
            <v xml:space="preserve"> MARMORE ACINZENTADO POLIDO P/ DIVISORIA E = 3CM</v>
          </cell>
          <cell r="C6615" t="str">
            <v>M2</v>
          </cell>
          <cell r="D6615" t="str">
            <v>553,92</v>
          </cell>
        </row>
        <row r="6616">
          <cell r="A6616" t="str">
            <v>10722</v>
          </cell>
          <cell r="B6616" t="str">
            <v xml:space="preserve"> MARMORE ACINZENTADO POLIDO P/ PISO 20 X 30CM E = 2CM</v>
          </cell>
          <cell r="C6616" t="str">
            <v>M2</v>
          </cell>
          <cell r="D6616" t="str">
            <v>222,56</v>
          </cell>
        </row>
        <row r="6617">
          <cell r="A6617" t="str">
            <v>11692</v>
          </cell>
          <cell r="B6617" t="str">
            <v xml:space="preserve"> MARMORE BRANCO POLIDO P/ BANCADA E = 3CM</v>
          </cell>
          <cell r="C6617" t="str">
            <v>M2</v>
          </cell>
          <cell r="D6617" t="str">
            <v>467,37</v>
          </cell>
        </row>
        <row r="6618">
          <cell r="A6618" t="str">
            <v>10629</v>
          </cell>
          <cell r="B6618" t="str">
            <v xml:space="preserve"> MARMORE BRANCO POLIDO P/ DIVISORIAS E = 3CM</v>
          </cell>
          <cell r="C6618" t="str">
            <v>M2</v>
          </cell>
          <cell r="D6618" t="str">
            <v>539,08</v>
          </cell>
        </row>
        <row r="6619">
          <cell r="A6619" t="str">
            <v>10723</v>
          </cell>
          <cell r="B6619" t="str">
            <v xml:space="preserve"> MARMORE BRANCO POLIDO P/ PISO 20 X 30CM E = 2CM</v>
          </cell>
          <cell r="C6619" t="str">
            <v>M2</v>
          </cell>
          <cell r="D6619" t="str">
            <v>217,61</v>
          </cell>
        </row>
        <row r="6620">
          <cell r="A6620" t="str">
            <v>04755</v>
          </cell>
          <cell r="B6620" t="str">
            <v xml:space="preserve"> MARMORISTA/GRANITEIRO</v>
          </cell>
          <cell r="C6620" t="str">
            <v>H</v>
          </cell>
          <cell r="D6620" t="str">
            <v>11,15</v>
          </cell>
        </row>
        <row r="6621">
          <cell r="A6621" t="str">
            <v>04040</v>
          </cell>
          <cell r="B6621" t="str">
            <v xml:space="preserve"> MARTELETE OU ROMPEDOR PNEUMATICO DE * 27 KG * (LOCACAO)</v>
          </cell>
          <cell r="C6621" t="str">
            <v>H</v>
          </cell>
          <cell r="D6621" t="str">
            <v>2,70</v>
          </cell>
        </row>
        <row r="6622">
          <cell r="A6622" t="str">
            <v>04046</v>
          </cell>
          <cell r="B6622" t="str">
            <v xml:space="preserve"> MARTELETE OU ROMPEDOR PNEUMATICO DE 28 KG</v>
          </cell>
          <cell r="C6622" t="str">
            <v>UN</v>
          </cell>
          <cell r="D6622" t="str">
            <v>7.697,38</v>
          </cell>
        </row>
        <row r="6623">
          <cell r="A6623" t="str">
            <v>04044</v>
          </cell>
          <cell r="B6623" t="str">
            <v xml:space="preserve"> MARTELETE OU ROMPEDOR PNEUMATICO TIPO ATLAS COPCO TEX-32 32,6 KG OU EQUIV</v>
          </cell>
          <cell r="C6623" t="str">
            <v>H</v>
          </cell>
          <cell r="D6623" t="str">
            <v>2,82</v>
          </cell>
        </row>
        <row r="6624">
          <cell r="A6624" t="str">
            <v>04043</v>
          </cell>
          <cell r="B6624" t="str">
            <v xml:space="preserve"> MARTELETE OU ROMPEDOR PNEUMATICO TIPO ATLAS COPCO TEX-43,36 A 44 KG OU EQUIV</v>
          </cell>
          <cell r="C6624" t="str">
            <v>H</v>
          </cell>
          <cell r="D6624" t="str">
            <v>2,94</v>
          </cell>
        </row>
        <row r="6625">
          <cell r="A6625" t="str">
            <v>04045</v>
          </cell>
          <cell r="B6625" t="str">
            <v xml:space="preserve"> MARTELETE OU ROMPEDOR PNEUMATICO TIPO ATLAS COPCO 27 A 44KG INCLUSIVE CONJUNTO DE MANGUEIRAS</v>
          </cell>
          <cell r="C6625" t="str">
            <v>H</v>
          </cell>
          <cell r="D6625" t="str">
            <v>3,93</v>
          </cell>
        </row>
        <row r="6626">
          <cell r="A6626" t="str">
            <v>25956</v>
          </cell>
          <cell r="B6626" t="str">
            <v xml:space="preserve"> MARTELO DEMOLIDOR PNEUMÁTICO MANUAL, MARCA ATLAS COPCO, MODELO TEX-33KG, CONSUMO DE AR</v>
          </cell>
          <cell r="C6626" t="str">
            <v>UN</v>
          </cell>
          <cell r="D6626" t="str">
            <v>8.982,42</v>
          </cell>
        </row>
        <row r="6627">
          <cell r="A6627" t="str">
            <v>14531</v>
          </cell>
          <cell r="B6627" t="str">
            <v xml:space="preserve"> MARTELO DEMOLIDOR PNEUMÁTICO MANUAL, MARCA ATLAS COPCO, MODELO TEX 22 PS</v>
          </cell>
          <cell r="C6627" t="str">
            <v>UN</v>
          </cell>
          <cell r="D6627" t="str">
            <v>7.122,77</v>
          </cell>
        </row>
        <row r="6628">
          <cell r="A6628" t="str">
            <v>11616</v>
          </cell>
          <cell r="B6628" t="str">
            <v xml:space="preserve"> MARTELO DEMOLIDOR PNEUMÁTICO MANUAL, MARCA ATLAS COPCO, MODELO TEX 32 P</v>
          </cell>
          <cell r="C6628" t="str">
            <v>UN</v>
          </cell>
          <cell r="D6628" t="str">
            <v>9.239,55</v>
          </cell>
        </row>
        <row r="6629">
          <cell r="A6629" t="str">
            <v>14529</v>
          </cell>
          <cell r="B6629" t="str">
            <v xml:space="preserve"> MARTELO PERFURADOR PNEUMÁTICO MANUAL, MARCA ATLAS COPCO, MODELO BBD 12 T</v>
          </cell>
          <cell r="C6629" t="str">
            <v>UN</v>
          </cell>
          <cell r="D6629" t="str">
            <v>9.127,71</v>
          </cell>
        </row>
        <row r="6630">
          <cell r="A6630" t="str">
            <v>13447</v>
          </cell>
          <cell r="B6630" t="str">
            <v xml:space="preserve"> MARTELO PERFURADOR PNEUMÁTICO MANUAL, MARCA ATLAS COPCO, MODELO RH 656</v>
          </cell>
          <cell r="C6630" t="str">
            <v>UN</v>
          </cell>
          <cell r="D6630" t="str">
            <v>7.954,16</v>
          </cell>
        </row>
        <row r="6631">
          <cell r="A6631" t="str">
            <v>10747</v>
          </cell>
          <cell r="B6631" t="str">
            <v xml:space="preserve"> MARTELO PERFURADOR PNEUMÁTICO MANUAL, MARCA ATLAS COPCO, MODELO RH 658</v>
          </cell>
          <cell r="C6631" t="str">
            <v>UN</v>
          </cell>
          <cell r="D6631" t="str">
            <v>8.151,45</v>
          </cell>
        </row>
        <row r="6632">
          <cell r="A6632" t="str">
            <v>04054</v>
          </cell>
          <cell r="B6632" t="str">
            <v xml:space="preserve"> MASSA A OLEO P/ MADEIRAS - LATA DE 18 L</v>
          </cell>
          <cell r="C6632" t="str">
            <v>18L</v>
          </cell>
          <cell r="D6632" t="str">
            <v>235,65</v>
          </cell>
        </row>
        <row r="6633">
          <cell r="A6633" t="str">
            <v>04052</v>
          </cell>
          <cell r="B6633" t="str">
            <v xml:space="preserve"> MASSA ACRILICA</v>
          </cell>
          <cell r="C6633" t="str">
            <v>18L</v>
          </cell>
          <cell r="D6633" t="str">
            <v>127,52</v>
          </cell>
        </row>
        <row r="6634">
          <cell r="A6634" t="str">
            <v>04056</v>
          </cell>
          <cell r="B6634" t="str">
            <v xml:space="preserve"> MASSA ACRILICA P/ PAREDES INTERIOR/EXTERIOR</v>
          </cell>
          <cell r="C6634" t="str">
            <v>GL</v>
          </cell>
          <cell r="D6634" t="str">
            <v>24,39</v>
          </cell>
        </row>
        <row r="6635">
          <cell r="A6635" t="str">
            <v>04053</v>
          </cell>
          <cell r="B6635" t="str">
            <v xml:space="preserve"> MASSA BASE A OLEO</v>
          </cell>
          <cell r="C6635" t="str">
            <v>GL</v>
          </cell>
          <cell r="D6635" t="str">
            <v>32,89</v>
          </cell>
        </row>
        <row r="6636">
          <cell r="A6636" t="str">
            <v>07326</v>
          </cell>
          <cell r="B6636" t="str">
            <v xml:space="preserve"> MASSA BETUMINOSA PARA CONSERTO DE TRINCAS E CALHAS METALICAS</v>
          </cell>
          <cell r="C6636" t="str">
            <v>KG</v>
          </cell>
          <cell r="D6636" t="str">
            <v>14,32</v>
          </cell>
        </row>
        <row r="6637">
          <cell r="A6637" t="str">
            <v>07328</v>
          </cell>
          <cell r="B6637" t="str">
            <v xml:space="preserve"> MASSA BETUMINOSA PARA IMPERMEABILIZACAO</v>
          </cell>
          <cell r="C6637" t="str">
            <v>KG</v>
          </cell>
          <cell r="D6637" t="str">
            <v>15,03</v>
          </cell>
        </row>
        <row r="6638">
          <cell r="A6638" t="str">
            <v>07323</v>
          </cell>
          <cell r="B6638" t="str">
            <v xml:space="preserve"> MASSA BETUMINOSA PARA ISOLAMENTOS</v>
          </cell>
          <cell r="C6638" t="str">
            <v>KG</v>
          </cell>
          <cell r="D6638" t="str">
            <v>4,07</v>
          </cell>
        </row>
        <row r="6639">
          <cell r="A6639" t="str">
            <v>04051</v>
          </cell>
          <cell r="B6639" t="str">
            <v xml:space="preserve"> MASSA CORRIDA A BASE LATEX PVA</v>
          </cell>
          <cell r="C6639" t="str">
            <v>18L</v>
          </cell>
          <cell r="D6639" t="str">
            <v>61,77</v>
          </cell>
        </row>
        <row r="6640">
          <cell r="A6640" t="str">
            <v>04048</v>
          </cell>
          <cell r="B6640" t="str">
            <v xml:space="preserve"> MASSA CORRIDA A BASE LATEX PVA</v>
          </cell>
          <cell r="C6640" t="str">
            <v>L</v>
          </cell>
          <cell r="D6640" t="str">
            <v>4,85</v>
          </cell>
        </row>
        <row r="6641">
          <cell r="A6641" t="str">
            <v>04047</v>
          </cell>
          <cell r="B6641" t="str">
            <v xml:space="preserve"> MASSA CORRIDA PVA PARA PAREDES INTERNAS</v>
          </cell>
          <cell r="C6641" t="str">
            <v>GL</v>
          </cell>
          <cell r="D6641" t="str">
            <v>17,45</v>
          </cell>
        </row>
        <row r="6642">
          <cell r="A6642" t="str">
            <v>04049</v>
          </cell>
          <cell r="B6642" t="str">
            <v xml:space="preserve"> MASSA EPOXI</v>
          </cell>
          <cell r="C6642" t="str">
            <v>L</v>
          </cell>
          <cell r="D6642" t="str">
            <v>24,54</v>
          </cell>
        </row>
        <row r="6643">
          <cell r="A6643" t="str">
            <v>11604</v>
          </cell>
          <cell r="B6643" t="str">
            <v xml:space="preserve"> MASSA EPOXI P/ REPAROS, EMBALAGEM 250G</v>
          </cell>
          <cell r="C6643" t="str">
            <v>UN</v>
          </cell>
          <cell r="D6643" t="str">
            <v>10,20</v>
          </cell>
        </row>
        <row r="6644">
          <cell r="A6644" t="str">
            <v>01611</v>
          </cell>
          <cell r="B6644" t="str">
            <v xml:space="preserve"> MASSA P/ VEDACAO DE TELHA DE AMIANTO</v>
          </cell>
          <cell r="C6644" t="str">
            <v>KG</v>
          </cell>
          <cell r="D6644" t="str">
            <v>51,32</v>
          </cell>
        </row>
        <row r="6645">
          <cell r="A6645" t="str">
            <v>10498</v>
          </cell>
          <cell r="B6645" t="str">
            <v xml:space="preserve"> MASSA PARA VIDRO</v>
          </cell>
          <cell r="C6645" t="str">
            <v>KG</v>
          </cell>
          <cell r="D6645" t="str">
            <v>3,07</v>
          </cell>
        </row>
        <row r="6646">
          <cell r="A6646" t="str">
            <v>04823</v>
          </cell>
          <cell r="B6646" t="str">
            <v xml:space="preserve"> MASSA PLASTICA ADESIVA PARA MARMORE/GRANITO</v>
          </cell>
          <cell r="C6646" t="str">
            <v>KG</v>
          </cell>
          <cell r="D6646" t="str">
            <v>25,62</v>
          </cell>
        </row>
        <row r="6647">
          <cell r="A6647" t="str">
            <v>01610</v>
          </cell>
          <cell r="B6647" t="str">
            <v xml:space="preserve"> MASSA PLASTICA PARA VEDACAO</v>
          </cell>
          <cell r="C6647" t="str">
            <v>KG</v>
          </cell>
          <cell r="D6647" t="str">
            <v>14,46</v>
          </cell>
        </row>
        <row r="6648">
          <cell r="A6648" t="str">
            <v>00371</v>
          </cell>
          <cell r="B6648" t="str">
            <v xml:space="preserve"> MASSA PRONTA PARA REBOCO/EMBOCO (PRE-FABRICADA) PARA REVESTIMENTO DE ALVENARIAS E LAJES</v>
          </cell>
          <cell r="C6648" t="str">
            <v>KG</v>
          </cell>
          <cell r="D6648" t="str">
            <v>0,46</v>
          </cell>
        </row>
        <row r="6649">
          <cell r="A6649" t="str">
            <v>07317</v>
          </cell>
          <cell r="B6649" t="str">
            <v xml:space="preserve"> MASTIQUE BETUMINOSO PARA VEDACAO</v>
          </cell>
          <cell r="C6649" t="str">
            <v>KG</v>
          </cell>
          <cell r="D6649" t="str">
            <v>8,51</v>
          </cell>
        </row>
        <row r="6650">
          <cell r="A6650" t="str">
            <v>07321</v>
          </cell>
          <cell r="B6650" t="str">
            <v xml:space="preserve"> MASTIQUE ELASTICO BASE SILICONE</v>
          </cell>
          <cell r="C6650" t="str">
            <v>310ML</v>
          </cell>
          <cell r="D6650" t="str">
            <v>20,93</v>
          </cell>
        </row>
        <row r="6651">
          <cell r="A6651" t="str">
            <v>00628</v>
          </cell>
          <cell r="B6651" t="str">
            <v xml:space="preserve"> MASTIQUE ELASTICO DE POLIURETANO DENVERJUNTA - DENVER</v>
          </cell>
          <cell r="C6651" t="str">
            <v>KG</v>
          </cell>
          <cell r="D6651" t="str">
            <v>26,54</v>
          </cell>
        </row>
        <row r="6652">
          <cell r="A6652" t="str">
            <v>12357</v>
          </cell>
          <cell r="B6652" t="str">
            <v xml:space="preserve"> MASTRO SIMPLES GALV, C/ LUVA DE REDUCAO, DN 1 1/2" X 3,00M</v>
          </cell>
          <cell r="C6652" t="str">
            <v>UN</v>
          </cell>
          <cell r="D6652" t="str">
            <v>79,71</v>
          </cell>
        </row>
        <row r="6653">
          <cell r="A6653" t="str">
            <v>12358</v>
          </cell>
          <cell r="B6653" t="str">
            <v xml:space="preserve"> MASTRO SIMPLES GALV, C/ LUVA DE REDUCAO, DN 2'' X 3,00M</v>
          </cell>
          <cell r="C6653" t="str">
            <v>UN</v>
          </cell>
          <cell r="D6653" t="str">
            <v>85,60</v>
          </cell>
        </row>
        <row r="6654">
          <cell r="A6654" t="str">
            <v>06077</v>
          </cell>
          <cell r="B6654" t="str">
            <v xml:space="preserve"> MATERIAL PARA ATERRO/REATERRO (BARRO, ARGILA) - RETIRADO NA JAZIDA - SEM TRANSPORTE</v>
          </cell>
          <cell r="C6654" t="str">
            <v>M3</v>
          </cell>
          <cell r="D6654" t="str">
            <v>6,96</v>
          </cell>
        </row>
        <row r="6655">
          <cell r="A6655" t="str">
            <v>04746</v>
          </cell>
          <cell r="B6655" t="str">
            <v xml:space="preserve"> MATERIAL DE JAZIDA (AO NATURAL) PARA BASE DE PAVIMENTACAO, SEM TRANSPORTE (PEDREGULHO OU</v>
          </cell>
          <cell r="C6655" t="str">
            <v>M3</v>
          </cell>
          <cell r="D6655" t="str">
            <v>33,00</v>
          </cell>
        </row>
        <row r="6656">
          <cell r="A6656" t="str">
            <v>11080</v>
          </cell>
          <cell r="B6656" t="str">
            <v xml:space="preserve"> MATERIAL FILTRANTE (PEDREGULHO) 15,4 A 9,6 MM - POSTO PEDREIRA / FORNECEDOR (SEM FRETE)</v>
          </cell>
          <cell r="C6656" t="str">
            <v>M3</v>
          </cell>
          <cell r="D6656" t="str">
            <v>555,00</v>
          </cell>
        </row>
        <row r="6657">
          <cell r="A6657" t="str">
            <v>11079</v>
          </cell>
          <cell r="B6657" t="str">
            <v xml:space="preserve"> MATERIAL FILTRANTE (PEDREGULHO) 2,4 A 0,6 MM - POSTO PEDREIRA / FORNECEDOR (SEM FRETE)</v>
          </cell>
          <cell r="C6657" t="str">
            <v>M3</v>
          </cell>
          <cell r="D6657" t="str">
            <v>532,50</v>
          </cell>
        </row>
        <row r="6658">
          <cell r="A6658" t="str">
            <v>11081</v>
          </cell>
          <cell r="B6658" t="str">
            <v xml:space="preserve"> MATERIAL FILTRANTE (PEDREGULHO) 25,4 A 15,4 MM - POSTO PEDREIRA / FORNECEDOR (SEM FRETE)</v>
          </cell>
          <cell r="C6658" t="str">
            <v>M3</v>
          </cell>
          <cell r="D6658" t="str">
            <v>577,50</v>
          </cell>
        </row>
        <row r="6659">
          <cell r="A6659" t="str">
            <v>11082</v>
          </cell>
          <cell r="B6659" t="str">
            <v xml:space="preserve"> MATERIAL FILTRANTE (PEDREGULHO) 38,0 A 25,4 MM - POSTO PEDREIRA / FORNECEDOR (SEM FRETE)</v>
          </cell>
          <cell r="C6659" t="str">
            <v>M3</v>
          </cell>
          <cell r="D6659" t="str">
            <v>600,00</v>
          </cell>
        </row>
        <row r="6660">
          <cell r="A6660" t="str">
            <v>11083</v>
          </cell>
          <cell r="B6660" t="str">
            <v xml:space="preserve"> MATERIAL FILTRANTE (PEDREGULHO) 4,8 A 2,4 MM - POSTO PEDREIRA / FORNECEDOR (SEM FRETE)</v>
          </cell>
          <cell r="C6660" t="str">
            <v>M3</v>
          </cell>
          <cell r="D6660" t="str">
            <v>532,50</v>
          </cell>
        </row>
        <row r="6661">
          <cell r="A6661" t="str">
            <v>11084</v>
          </cell>
          <cell r="B6661" t="str">
            <v xml:space="preserve"> MATERIAL FILTRANTE (PEDREGULHO) 9,6 A 4,8 MM - POSTO PEDREIRA / FORNECEDOR (SEM FRETE)</v>
          </cell>
          <cell r="C6661" t="str">
            <v>M3</v>
          </cell>
          <cell r="D6661" t="str">
            <v>555,00</v>
          </cell>
        </row>
        <row r="6662">
          <cell r="A6662" t="str">
            <v>06081</v>
          </cell>
          <cell r="B6662" t="str">
            <v xml:space="preserve"> MATERIAL PARA ATERRO/ REATERRO (BARRO, ARGILA OU SAIBRO) - COM TRANSPORTE ATÉ 10 KM</v>
          </cell>
          <cell r="C6662" t="str">
            <v>M3</v>
          </cell>
          <cell r="D6662" t="str">
            <v>14,72</v>
          </cell>
        </row>
        <row r="6663">
          <cell r="A6663" t="str">
            <v>04058</v>
          </cell>
          <cell r="B6663" t="str">
            <v xml:space="preserve"> MECÂNICO DE EQUIPAMENTOS PESADOS</v>
          </cell>
          <cell r="C6663" t="str">
            <v>H</v>
          </cell>
          <cell r="D6663" t="str">
            <v>18,80</v>
          </cell>
        </row>
        <row r="6664">
          <cell r="A6664" t="str">
            <v>12768</v>
          </cell>
          <cell r="B6664" t="str">
            <v xml:space="preserve"> MEDIDOR D = 2"</v>
          </cell>
          <cell r="C6664" t="str">
            <v>UN</v>
          </cell>
          <cell r="D6664" t="str">
            <v>1.192,46</v>
          </cell>
        </row>
        <row r="6665">
          <cell r="A6665" t="str">
            <v>12779</v>
          </cell>
          <cell r="B6665" t="str">
            <v xml:space="preserve"> MEDIDOR D = 3"</v>
          </cell>
          <cell r="C6665" t="str">
            <v>UN</v>
          </cell>
          <cell r="D6665" t="str">
            <v>1.609,95</v>
          </cell>
        </row>
        <row r="6666">
          <cell r="A6666" t="str">
            <v>12780</v>
          </cell>
          <cell r="B6666" t="str">
            <v xml:space="preserve"> MEDIDOR D = 4"</v>
          </cell>
          <cell r="C6666" t="str">
            <v>UN</v>
          </cell>
          <cell r="D6666" t="str">
            <v>2.069,19</v>
          </cell>
        </row>
        <row r="6667">
          <cell r="A6667" t="str">
            <v>13741</v>
          </cell>
          <cell r="B6667" t="str">
            <v xml:space="preserve"> MEDIDOR DE NIVEL ESTATICO E DINAMICO PARA POCO ARTESIANO COM CABO DE ACO REVESTIDO EM PVC</v>
          </cell>
          <cell r="C6667" t="str">
            <v>UN</v>
          </cell>
          <cell r="D6667" t="str">
            <v>2.854,71</v>
          </cell>
        </row>
        <row r="6668">
          <cell r="A6668" t="str">
            <v>13587</v>
          </cell>
          <cell r="B6668" t="str">
            <v xml:space="preserve"> MEIA CANA MAD APARELHADA P/ FORRO PAULISTA 1" X 1" (PINUS)</v>
          </cell>
          <cell r="C6668" t="str">
            <v>M</v>
          </cell>
          <cell r="D6668" t="str">
            <v>1,50</v>
          </cell>
        </row>
        <row r="6669">
          <cell r="A6669" t="str">
            <v>04064</v>
          </cell>
          <cell r="B6669" t="str">
            <v xml:space="preserve"> MEIO FIO RETO DE CONCRETO ( PADRAO DNER ) 1M</v>
          </cell>
          <cell r="C6669" t="str">
            <v>UN</v>
          </cell>
          <cell r="D6669" t="str">
            <v>19,50</v>
          </cell>
        </row>
        <row r="6670">
          <cell r="A6670" t="str">
            <v>04065</v>
          </cell>
          <cell r="B6670" t="str">
            <v xml:space="preserve"> MEIO FIO RETO DE CONCRETO 100 X 27 X 12CM</v>
          </cell>
          <cell r="C6670" t="str">
            <v>UN</v>
          </cell>
          <cell r="D6670" t="str">
            <v>18,30</v>
          </cell>
        </row>
        <row r="6671">
          <cell r="A6671" t="str">
            <v>04061</v>
          </cell>
          <cell r="B6671" t="str">
            <v xml:space="preserve"> MEIO FIO RETO DE CONCRETO 80 X 45 X 18 X 12CM</v>
          </cell>
          <cell r="C6671" t="str">
            <v>UN</v>
          </cell>
          <cell r="D6671" t="str">
            <v>18,60</v>
          </cell>
        </row>
        <row r="6672">
          <cell r="A6672" t="str">
            <v>10938</v>
          </cell>
          <cell r="B6672" t="str">
            <v xml:space="preserve"> MEIO PORTICO CONCRETO ARMADO PRE-MOLDADO TP PLR L=15M, H = 6M P/ GALPOES</v>
          </cell>
          <cell r="C6672" t="str">
            <v>UN</v>
          </cell>
          <cell r="D6672" t="str">
            <v>2.056,43</v>
          </cell>
        </row>
        <row r="6673">
          <cell r="A6673" t="str">
            <v>04062</v>
          </cell>
          <cell r="B6673" t="str">
            <v xml:space="preserve"> MEIO-FIO CONCRETO PRE MOLDADO 100 X 30 X 15CM</v>
          </cell>
          <cell r="C6673" t="str">
            <v>UN</v>
          </cell>
          <cell r="D6673" t="str">
            <v>17,25</v>
          </cell>
        </row>
        <row r="6674">
          <cell r="A6674" t="str">
            <v>04059</v>
          </cell>
          <cell r="B6674" t="str">
            <v xml:space="preserve"> MEIO-FIO OU GUIA DE CONCRETO PRÉ-MOLDADO DE 30 X 15 X 12 CM E COMPRIMENTO DE 1,00 M</v>
          </cell>
          <cell r="C6674" t="str">
            <v>M</v>
          </cell>
          <cell r="D6674" t="str">
            <v>19,50</v>
          </cell>
        </row>
        <row r="6675">
          <cell r="A6675" t="str">
            <v>04392</v>
          </cell>
          <cell r="B6675" t="str">
            <v xml:space="preserve"> MEIO-FIO OU GUIA GRANITICO OU BASALTICO</v>
          </cell>
          <cell r="C6675" t="str">
            <v>M</v>
          </cell>
          <cell r="D6675" t="str">
            <v>23,80</v>
          </cell>
        </row>
        <row r="6676">
          <cell r="A6676" t="str">
            <v>01376</v>
          </cell>
          <cell r="B6676" t="str">
            <v xml:space="preserve"> MEMBRANA ASFALT MODIFICADA K 80 HEY'DI P/ OBTER MEMBRANA FLEXIV IMPERM</v>
          </cell>
          <cell r="C6676" t="str">
            <v>KG</v>
          </cell>
          <cell r="D6676" t="str">
            <v>4,44</v>
          </cell>
        </row>
        <row r="6677">
          <cell r="A6677" t="str">
            <v>07322</v>
          </cell>
          <cell r="B6677" t="str">
            <v xml:space="preserve"> MEMBRANA LIQUIDA PARA IMPERMEABILIZACAO DE COBERTURA</v>
          </cell>
          <cell r="C6677" t="str">
            <v>KG</v>
          </cell>
          <cell r="D6677" t="str">
            <v>13,26</v>
          </cell>
        </row>
        <row r="6678">
          <cell r="A6678" t="str">
            <v>10608</v>
          </cell>
          <cell r="B6678" t="str">
            <v xml:space="preserve"> MESA VIBRATORIA MVM - 2,0 X 1,0M MOTOR ELETRICO 3CV - 2POLOS MARCA MENEGOTTI OU EQUIV</v>
          </cell>
          <cell r="C6678" t="str">
            <v>UN</v>
          </cell>
          <cell r="D6678" t="str">
            <v>4.200,00</v>
          </cell>
        </row>
        <row r="6679">
          <cell r="A6679" t="str">
            <v>04069</v>
          </cell>
          <cell r="B6679" t="str">
            <v xml:space="preserve"> MESTRE DE OBRAS</v>
          </cell>
          <cell r="C6679" t="str">
            <v>H</v>
          </cell>
          <cell r="D6679" t="str">
            <v>43,06</v>
          </cell>
        </row>
        <row r="6680">
          <cell r="A6680" t="str">
            <v>25972</v>
          </cell>
          <cell r="B6680" t="str">
            <v xml:space="preserve"> MICRO ESFERAS DE VIDRO TIPO I-B PRE-MIX (PADRÃO INFRAERO) - NBR 8169</v>
          </cell>
          <cell r="C6680" t="str">
            <v>KG</v>
          </cell>
          <cell r="D6680" t="str">
            <v>6,44</v>
          </cell>
        </row>
        <row r="6681">
          <cell r="A6681" t="str">
            <v>25973</v>
          </cell>
          <cell r="B6681" t="str">
            <v xml:space="preserve"> MICRO ESFERAS DE VIDRO DO TIPO II-A - DROP-ON (PADRÃO INFRAERO) - NBR 8169</v>
          </cell>
          <cell r="C6681" t="str">
            <v>KG</v>
          </cell>
          <cell r="D6681" t="str">
            <v>6,44</v>
          </cell>
        </row>
        <row r="6682">
          <cell r="A6682" t="str">
            <v>14665</v>
          </cell>
          <cell r="B6682" t="str">
            <v xml:space="preserve"> MICRO-TRATOR KUBOTA MF-14OF 13HP**CAIXA**</v>
          </cell>
          <cell r="C6682" t="str">
            <v>UN</v>
          </cell>
          <cell r="D6682" t="str">
            <v>20.769,38</v>
          </cell>
        </row>
        <row r="6683">
          <cell r="A6683" t="str">
            <v>14092</v>
          </cell>
          <cell r="B6683" t="str">
            <v xml:space="preserve"> MICRO-TRATOR TOBATA MB.15 NS (CORTADOR GRAMA)**CAIXA**</v>
          </cell>
          <cell r="C6683" t="str">
            <v>UN</v>
          </cell>
          <cell r="D6683" t="str">
            <v>22.814,59</v>
          </cell>
        </row>
        <row r="6684">
          <cell r="A6684" t="str">
            <v>11699</v>
          </cell>
          <cell r="B6684" t="str">
            <v xml:space="preserve"> MICTORIO ACO INOX 50 X50 X45CM</v>
          </cell>
          <cell r="C6684" t="str">
            <v>UN</v>
          </cell>
          <cell r="D6684" t="str">
            <v>334,38</v>
          </cell>
        </row>
        <row r="6685">
          <cell r="A6685" t="str">
            <v>11697</v>
          </cell>
          <cell r="B6685" t="str">
            <v xml:space="preserve"> MICTORIO COLETIVO ACO INOX 380 X 250MM</v>
          </cell>
          <cell r="C6685" t="str">
            <v>M</v>
          </cell>
          <cell r="D6685" t="str">
            <v>409,27</v>
          </cell>
        </row>
        <row r="6686">
          <cell r="A6686" t="str">
            <v>11698</v>
          </cell>
          <cell r="B6686" t="str">
            <v xml:space="preserve"> MICTORIO COLETIVO ACO INOX 58 X 30CM</v>
          </cell>
          <cell r="C6686" t="str">
            <v>M</v>
          </cell>
          <cell r="D6686" t="str">
            <v>526,47</v>
          </cell>
        </row>
        <row r="6687">
          <cell r="A6687" t="str">
            <v>10432</v>
          </cell>
          <cell r="B6687" t="str">
            <v xml:space="preserve"> MICTORIO SIFONADO LOUCA BRANCA C/PERTENCES</v>
          </cell>
          <cell r="C6687" t="str">
            <v>UN</v>
          </cell>
          <cell r="D6687" t="str">
            <v>147,84</v>
          </cell>
        </row>
        <row r="6688">
          <cell r="A6688" t="str">
            <v>10430</v>
          </cell>
          <cell r="B6688" t="str">
            <v xml:space="preserve"> MICTORIO SIFONADO LOUCA COR C/PERTENCES</v>
          </cell>
          <cell r="C6688" t="str">
            <v>UN</v>
          </cell>
          <cell r="D6688" t="str">
            <v>150,41</v>
          </cell>
        </row>
        <row r="6689">
          <cell r="A6689" t="str">
            <v>11560</v>
          </cell>
          <cell r="B6689" t="str">
            <v xml:space="preserve"> MOLA FECHA PORTA P/ PORTA C/ LARGURA ATE 90CM</v>
          </cell>
          <cell r="C6689" t="str">
            <v>UN</v>
          </cell>
          <cell r="D6689" t="str">
            <v>189,48</v>
          </cell>
        </row>
        <row r="6690">
          <cell r="A6690" t="str">
            <v>11571</v>
          </cell>
          <cell r="B6690" t="str">
            <v xml:space="preserve"> MOLA FECHA PORTA P/ PORTA C/ LARGURA MAIOR QUE 100CM</v>
          </cell>
          <cell r="C6690" t="str">
            <v>UN</v>
          </cell>
          <cell r="D6690" t="str">
            <v>250,94</v>
          </cell>
        </row>
        <row r="6691">
          <cell r="A6691" t="str">
            <v>11561</v>
          </cell>
          <cell r="B6691" t="str">
            <v xml:space="preserve"> MOLA FECHA PORTA P/ PORTA C/ LARGURA 91 A 100CM</v>
          </cell>
          <cell r="C6691" t="str">
            <v>UN</v>
          </cell>
          <cell r="D6691" t="str">
            <v>229,85</v>
          </cell>
        </row>
        <row r="6692">
          <cell r="A6692" t="str">
            <v>11499</v>
          </cell>
          <cell r="B6692" t="str">
            <v xml:space="preserve"> MOLA HIDRAULICA DE PISO P/ VIDRO TEMPERADO 10MM</v>
          </cell>
          <cell r="C6692" t="str">
            <v>UN</v>
          </cell>
          <cell r="D6692" t="str">
            <v>828,86</v>
          </cell>
        </row>
        <row r="6693">
          <cell r="A6693" t="str">
            <v>02700</v>
          </cell>
          <cell r="B6693" t="str">
            <v xml:space="preserve"> MONTADOR</v>
          </cell>
          <cell r="C6693" t="str">
            <v>H</v>
          </cell>
          <cell r="D6693" t="str">
            <v>16,00</v>
          </cell>
        </row>
        <row r="6694">
          <cell r="A6694" t="str">
            <v>02701</v>
          </cell>
          <cell r="B6694" t="str">
            <v xml:space="preserve"> MONTADOR (TUBO ACO/EQUIPAMENTOS)</v>
          </cell>
          <cell r="C6694" t="str">
            <v>H</v>
          </cell>
          <cell r="D6694" t="str">
            <v>16,00</v>
          </cell>
        </row>
        <row r="6695">
          <cell r="A6695" t="str">
            <v>25957</v>
          </cell>
          <cell r="B6695" t="str">
            <v xml:space="preserve"> MONTADOR DE ESTRUTURA METÁLICA</v>
          </cell>
          <cell r="C6695" t="str">
            <v>H</v>
          </cell>
          <cell r="D6695" t="str">
            <v>11,30</v>
          </cell>
        </row>
        <row r="6696">
          <cell r="A6696" t="str">
            <v>02437</v>
          </cell>
          <cell r="B6696" t="str">
            <v xml:space="preserve"> MONTADOR ELETROMECANICO</v>
          </cell>
          <cell r="C6696" t="str">
            <v>H</v>
          </cell>
          <cell r="D6696" t="str">
            <v>17,25</v>
          </cell>
        </row>
        <row r="6697">
          <cell r="A6697" t="str">
            <v>02703</v>
          </cell>
          <cell r="B6697" t="str">
            <v xml:space="preserve"> MONTADOR INDUSTRIAL</v>
          </cell>
          <cell r="C6697" t="str">
            <v>H</v>
          </cell>
          <cell r="D6697" t="str">
            <v>17,89</v>
          </cell>
        </row>
        <row r="6698">
          <cell r="A6698" t="str">
            <v>04716</v>
          </cell>
          <cell r="B6698" t="str">
            <v xml:space="preserve"> MOSAICO PORTUGUES</v>
          </cell>
          <cell r="C6698" t="str">
            <v>M2</v>
          </cell>
          <cell r="D6698" t="str">
            <v>23,51</v>
          </cell>
        </row>
        <row r="6699">
          <cell r="A6699" t="str">
            <v>00730</v>
          </cell>
          <cell r="B6699" t="str">
            <v xml:space="preserve"> MOTOBOMBA AUTOESCORVANTE C/ MOTOR ELETRICO TRIFASICO 7,5CV BOCA IS 3 X 3" MARCA DANCOR SERIE</v>
          </cell>
          <cell r="C6699" t="str">
            <v>UN</v>
          </cell>
          <cell r="D6699" t="str">
            <v>3.558,76</v>
          </cell>
        </row>
        <row r="6700">
          <cell r="A6700" t="str">
            <v>00723</v>
          </cell>
          <cell r="B6700" t="str">
            <v xml:space="preserve"> MOTOBOMBA AUTOESCORVANTE P/ DRENAGEM BOCAIS 2 X 2" A GASOLINA 3,5CV MARCA BRANCO MOD.</v>
          </cell>
          <cell r="C6700" t="str">
            <v>UN</v>
          </cell>
          <cell r="D6700" t="str">
            <v>1.922,71</v>
          </cell>
        </row>
        <row r="6701">
          <cell r="A6701" t="str">
            <v>14252</v>
          </cell>
          <cell r="B6701" t="str">
            <v xml:space="preserve"> MOTOBOMBA AUTOESCORVANTE P/ DRENAGEM BOCAIS 3" X 2 1/2" MOTOR A GASOLINA * 7HP, HM/Q = 5M/25M3/H</v>
          </cell>
          <cell r="C6701" t="str">
            <v>UN</v>
          </cell>
          <cell r="D6701" t="str">
            <v>5.338,14</v>
          </cell>
        </row>
        <row r="6702">
          <cell r="A6702" t="str">
            <v>00724</v>
          </cell>
          <cell r="B6702" t="str">
            <v xml:space="preserve"> MOTOBOMBA AUTOESCORVANTE ROTOR ABERTO C/ MOTOR A GASOLINA OU DI ESEL * 10,5CV * BOCAIS 3" X 4" *</v>
          </cell>
          <cell r="C6702" t="str">
            <v>UN</v>
          </cell>
          <cell r="D6702" t="str">
            <v>14.332,93</v>
          </cell>
        </row>
        <row r="6703">
          <cell r="A6703" t="str">
            <v>00719</v>
          </cell>
          <cell r="B6703" t="str">
            <v xml:space="preserve"> MOTOBOMBA CENTRIFUGA BOCAIS 1 1/2" X 1" A GASOLINA 3,5CV MARC A BRANCO MOD. 715 HM/Q = 6M/16,8M3/H A</v>
          </cell>
          <cell r="C6703" t="str">
            <v>UN</v>
          </cell>
          <cell r="D6703" t="str">
            <v>1.608,08</v>
          </cell>
        </row>
        <row r="6704">
          <cell r="A6704" t="str">
            <v>00741</v>
          </cell>
          <cell r="B6704" t="str">
            <v xml:space="preserve"> MOTOBOMBA CENTRIFUGA ELETRICA MONOFASICA ATE 2CV P/ DRENAGEM, SAIDA 1 1/2"</v>
          </cell>
          <cell r="C6704" t="str">
            <v>H</v>
          </cell>
          <cell r="D6704" t="str">
            <v>0,46</v>
          </cell>
        </row>
        <row r="6705">
          <cell r="A6705" t="str">
            <v>00744</v>
          </cell>
          <cell r="B6705" t="str">
            <v xml:space="preserve"> MOTOBOMBA CENTRIFUGA ELETRICA TRIFASICA POTENCIA &gt; 5 ATE 10CV P / DRENAGEM, SAIDA 3", HM = * 20 M *"</v>
          </cell>
          <cell r="C6705" t="str">
            <v>H</v>
          </cell>
          <cell r="D6705" t="str">
            <v>1,00</v>
          </cell>
        </row>
        <row r="6706">
          <cell r="A6706" t="str">
            <v>00720</v>
          </cell>
          <cell r="B6706" t="str">
            <v xml:space="preserve"> MOTOBOMBA CENTRIFUGA P/ AGUA SUJA BOCAIS 3" X 2 1/2" C/ MOTOR DIESEL OU GASOLINA * 6HP HM/Q =</v>
          </cell>
          <cell r="C6706" t="str">
            <v>UN</v>
          </cell>
          <cell r="D6706" t="str">
            <v>4.229,96</v>
          </cell>
        </row>
        <row r="6707">
          <cell r="A6707" t="str">
            <v>04087</v>
          </cell>
          <cell r="B6707" t="str">
            <v xml:space="preserve"> MOTOCICLETA COM MOTOR DE 150 CILINDRADAS</v>
          </cell>
          <cell r="C6707" t="str">
            <v>UN</v>
          </cell>
          <cell r="D6707" t="str">
            <v>7.800,00</v>
          </cell>
        </row>
        <row r="6708">
          <cell r="A6708" t="str">
            <v>04090</v>
          </cell>
          <cell r="B6708" t="str">
            <v xml:space="preserve"> MOTONIVELADORA - POTÊNCIA 140HP PESO OPERACIONAL 12,5T</v>
          </cell>
          <cell r="C6708" t="str">
            <v>UN</v>
          </cell>
          <cell r="D6708" t="str">
            <v>610.734,25</v>
          </cell>
        </row>
        <row r="6709">
          <cell r="A6709" t="str">
            <v>13227</v>
          </cell>
          <cell r="B6709" t="str">
            <v xml:space="preserve"> MOTONIVELADORA - POTÊNCIA 177 HP PESO OPERACIONAL 14,7T</v>
          </cell>
          <cell r="C6709" t="str">
            <v>UN</v>
          </cell>
          <cell r="D6709" t="str">
            <v>637.844,74</v>
          </cell>
        </row>
        <row r="6710">
          <cell r="A6710" t="str">
            <v>10597</v>
          </cell>
          <cell r="B6710" t="str">
            <v xml:space="preserve"> MOTONIVELADORA - POTÊNCIA 185HP PESO OPERACIONAL 14,7T</v>
          </cell>
          <cell r="C6710" t="str">
            <v>UN</v>
          </cell>
          <cell r="D6710" t="str">
            <v>858.295,38</v>
          </cell>
        </row>
        <row r="6711">
          <cell r="A6711" t="str">
            <v>04092</v>
          </cell>
          <cell r="B6711" t="str">
            <v xml:space="preserve"> MOTONIVELADORA ATE 130HP (INCL MANUT/OPERACAO)</v>
          </cell>
          <cell r="C6711" t="str">
            <v>H</v>
          </cell>
          <cell r="D6711" t="str">
            <v>119,92</v>
          </cell>
        </row>
        <row r="6712">
          <cell r="A6712" t="str">
            <v>04091</v>
          </cell>
          <cell r="B6712" t="str">
            <v xml:space="preserve"> MOTONIVELADORA COM POTENCIA DE 140 A 155 HP (LOCACAO COM OPERADOR, COMBUSTIVEL E MANUTENCAO)</v>
          </cell>
          <cell r="C6712" t="str">
            <v>H</v>
          </cell>
          <cell r="D6712" t="str">
            <v>130,50</v>
          </cell>
        </row>
        <row r="6713">
          <cell r="A6713" t="str">
            <v>04089</v>
          </cell>
          <cell r="B6713" t="str">
            <v xml:space="preserve"> MOTONIVELADORA 185 A 200HP (INCL MANUT/OPERACAO)</v>
          </cell>
          <cell r="C6713" t="str">
            <v>H</v>
          </cell>
          <cell r="D6713" t="str">
            <v>141,08</v>
          </cell>
        </row>
        <row r="6714">
          <cell r="A6714" t="str">
            <v>20020</v>
          </cell>
          <cell r="B6714" t="str">
            <v xml:space="preserve"> MOTORISTA DE BASCULANTE</v>
          </cell>
          <cell r="C6714" t="str">
            <v>H</v>
          </cell>
          <cell r="D6714" t="str">
            <v>16,10</v>
          </cell>
        </row>
        <row r="6715">
          <cell r="A6715" t="str">
            <v>04093</v>
          </cell>
          <cell r="B6715" t="str">
            <v xml:space="preserve"> MOTORISTA DE CAMINHAO</v>
          </cell>
          <cell r="C6715" t="str">
            <v>H</v>
          </cell>
          <cell r="D6715" t="str">
            <v>17,47</v>
          </cell>
        </row>
        <row r="6716">
          <cell r="A6716" t="str">
            <v>10512</v>
          </cell>
          <cell r="B6716" t="str">
            <v xml:space="preserve"> MOTORISTA DE CAMINHAO - PISO MENSAL (ENCARGO SOCIAL MENSALISTA)</v>
          </cell>
          <cell r="C6716" t="str">
            <v>MES</v>
          </cell>
          <cell r="D6716" t="str">
            <v>3.058,88</v>
          </cell>
        </row>
        <row r="6717">
          <cell r="A6717" t="str">
            <v>04094</v>
          </cell>
          <cell r="B6717" t="str">
            <v xml:space="preserve"> MOTORISTA DE CAMINHAO E CARRETA</v>
          </cell>
          <cell r="C6717" t="str">
            <v>H</v>
          </cell>
          <cell r="D6717" t="str">
            <v>18,48</v>
          </cell>
        </row>
        <row r="6718">
          <cell r="A6718" t="str">
            <v>04095</v>
          </cell>
          <cell r="B6718" t="str">
            <v xml:space="preserve"> MOTORISTA DE VEICULO LEVE</v>
          </cell>
          <cell r="C6718" t="str">
            <v>H</v>
          </cell>
          <cell r="D6718" t="str">
            <v>17,36</v>
          </cell>
        </row>
        <row r="6719">
          <cell r="A6719" t="str">
            <v>04097</v>
          </cell>
          <cell r="B6719" t="str">
            <v xml:space="preserve"> MOTORISTA DE VEICULO PESADO</v>
          </cell>
          <cell r="C6719" t="str">
            <v>H</v>
          </cell>
          <cell r="D6719" t="str">
            <v>18,80</v>
          </cell>
        </row>
        <row r="6720">
          <cell r="A6720" t="str">
            <v>04096</v>
          </cell>
          <cell r="B6720" t="str">
            <v xml:space="preserve"> MOTORISTA OPERADOR DE MUNCK</v>
          </cell>
          <cell r="C6720" t="str">
            <v>H</v>
          </cell>
          <cell r="D6720" t="str">
            <v>18,80</v>
          </cell>
        </row>
        <row r="6721">
          <cell r="A6721" t="str">
            <v>13955</v>
          </cell>
          <cell r="B6721" t="str">
            <v xml:space="preserve"> MOTOSSERRA A GASOLINA PORTATIL HUSKVARNA MOD 61**CAIXA**</v>
          </cell>
          <cell r="C6721" t="str">
            <v>UN</v>
          </cell>
          <cell r="D6721" t="str">
            <v>1.927,22</v>
          </cell>
        </row>
        <row r="6722">
          <cell r="A6722" t="str">
            <v>10763</v>
          </cell>
          <cell r="B6722" t="str">
            <v xml:space="preserve"> MOTOSSERRA A GASOLINA PORTATIL TIPO HUSQVARNA MOD. 61 OU SIMILAR</v>
          </cell>
          <cell r="C6722" t="str">
            <v>H</v>
          </cell>
          <cell r="D6722" t="str">
            <v>2,55</v>
          </cell>
        </row>
        <row r="6723">
          <cell r="A6723" t="str">
            <v>04102</v>
          </cell>
          <cell r="B6723" t="str">
            <v xml:space="preserve"> MOURÃO RETO DE CONCRETO PRÉ-MOLDADO 10 X 10CM, H=3M, PARA CERCAS</v>
          </cell>
          <cell r="C6723" t="str">
            <v>UN</v>
          </cell>
          <cell r="D6723" t="str">
            <v>28,40</v>
          </cell>
        </row>
        <row r="6724">
          <cell r="A6724" t="str">
            <v>04114</v>
          </cell>
          <cell r="B6724" t="str">
            <v xml:space="preserve"> MOURAO CONCRETO "T" H = 2,78M P/ 8FIOS + 0,45M P/ 3FIOS"</v>
          </cell>
          <cell r="C6724" t="str">
            <v>UN</v>
          </cell>
          <cell r="D6724" t="str">
            <v>29,21</v>
          </cell>
        </row>
        <row r="6725">
          <cell r="A6725" t="str">
            <v>04112</v>
          </cell>
          <cell r="B6725" t="str">
            <v xml:space="preserve"> MOURAO CONCRETO RETO SECAO TRIANGULAR 12 CM H = 2,2M</v>
          </cell>
          <cell r="C6725" t="str">
            <v>UN</v>
          </cell>
          <cell r="D6725" t="str">
            <v>20,05</v>
          </cell>
        </row>
        <row r="6726">
          <cell r="A6726" t="str">
            <v>04103</v>
          </cell>
          <cell r="B6726" t="str">
            <v xml:space="preserve"> MOURAO CONCRETO RETO TP ALAMBRADO 10 X 10CM H = 3,25M</v>
          </cell>
          <cell r="C6726" t="str">
            <v>UN</v>
          </cell>
          <cell r="D6726" t="str">
            <v>26,65</v>
          </cell>
        </row>
        <row r="6727">
          <cell r="A6727" t="str">
            <v>04108</v>
          </cell>
          <cell r="B6727" t="str">
            <v xml:space="preserve"> MOURAO CONCRETO RETO 10X10CM H = 2M</v>
          </cell>
          <cell r="C6727" t="str">
            <v>UN</v>
          </cell>
          <cell r="D6727" t="str">
            <v>20,05</v>
          </cell>
        </row>
        <row r="6728">
          <cell r="A6728" t="str">
            <v>04107</v>
          </cell>
          <cell r="B6728" t="str">
            <v xml:space="preserve"> MOURAO CONCRETO RETO 15X15CM H = 2,30M</v>
          </cell>
          <cell r="C6728" t="str">
            <v>UN</v>
          </cell>
          <cell r="D6728" t="str">
            <v>23,69</v>
          </cell>
        </row>
        <row r="6729">
          <cell r="A6729" t="str">
            <v>00357</v>
          </cell>
          <cell r="B6729" t="str">
            <v xml:space="preserve"> MUDA DE ARBUSTO REGIONAL ORNAMENTAL</v>
          </cell>
          <cell r="C6729" t="str">
            <v>UN</v>
          </cell>
          <cell r="D6729" t="str">
            <v>22,80</v>
          </cell>
        </row>
        <row r="6730">
          <cell r="A6730" t="str">
            <v>00358</v>
          </cell>
          <cell r="B6730" t="str">
            <v xml:space="preserve"> MUDA DE ARVORE REGIONAL ORNAMENTAL</v>
          </cell>
          <cell r="C6730" t="str">
            <v>UN</v>
          </cell>
          <cell r="D6730" t="str">
            <v>22,80</v>
          </cell>
        </row>
        <row r="6731">
          <cell r="A6731" t="str">
            <v>00365</v>
          </cell>
          <cell r="B6731" t="str">
            <v xml:space="preserve"> MUDAS ARBUSTIVAS DA REGIAO</v>
          </cell>
          <cell r="C6731" t="str">
            <v>UN</v>
          </cell>
          <cell r="D6731" t="str">
            <v>6,18</v>
          </cell>
        </row>
        <row r="6732">
          <cell r="A6732" t="str">
            <v>00349</v>
          </cell>
          <cell r="B6732" t="str">
            <v xml:space="preserve"> MUDAS HERBACEAS DA REGIAO</v>
          </cell>
          <cell r="C6732" t="str">
            <v>UN</v>
          </cell>
          <cell r="D6732" t="str">
            <v>1,20</v>
          </cell>
        </row>
        <row r="6733">
          <cell r="A6733" t="str">
            <v>00360</v>
          </cell>
          <cell r="B6733" t="str">
            <v xml:space="preserve"> MUDAS RASTEIRAS DA REGIAO</v>
          </cell>
          <cell r="C6733" t="str">
            <v>UN</v>
          </cell>
          <cell r="D6733" t="str">
            <v>1,14</v>
          </cell>
        </row>
        <row r="6734">
          <cell r="A6734" t="str">
            <v>04146</v>
          </cell>
          <cell r="B6734" t="str">
            <v xml:space="preserve"> MUFLA TERMINAL PRIMARIA UNIPOLAR USO EXTERNO PARA CABO 10/16MM2 ISOL. 6/10KV EM EPR - BORRACHA</v>
          </cell>
          <cell r="C6734" t="str">
            <v>UN</v>
          </cell>
          <cell r="D6734" t="str">
            <v>352,86</v>
          </cell>
        </row>
        <row r="6735">
          <cell r="A6735" t="str">
            <v>04127</v>
          </cell>
          <cell r="B6735" t="str">
            <v xml:space="preserve"> MUFLA TERMINAL PRIMARIA UNIPOLAR USO EXTERNO PARA CABO 25/70MM2 ISOL, 3,6/6KV EM EPR - BORRACHA</v>
          </cell>
          <cell r="C6735" t="str">
            <v>UN</v>
          </cell>
          <cell r="D6735" t="str">
            <v>325,31</v>
          </cell>
        </row>
        <row r="6736">
          <cell r="A6736" t="str">
            <v>04133</v>
          </cell>
          <cell r="B6736" t="str">
            <v xml:space="preserve"> MUFLA TERMINAL PRIMARIA UNIPOLAR USO EXTERNO PARA CABO 35/120MM2 ISOL. 15/25KV EM EPR - BORRACHA</v>
          </cell>
          <cell r="C6736" t="str">
            <v>UN</v>
          </cell>
          <cell r="D6736" t="str">
            <v>445,99</v>
          </cell>
        </row>
        <row r="6737">
          <cell r="A6737" t="str">
            <v>04135</v>
          </cell>
          <cell r="B6737" t="str">
            <v xml:space="preserve"> MUFLA TERMINAL PRIMARIA UNIPOLAR USO EXTERNO PARA CABO 35/70MM2 ISOL. 20/35KV EM EPR - BORRACHA</v>
          </cell>
          <cell r="C6737" t="str">
            <v>UN</v>
          </cell>
          <cell r="D6737" t="str">
            <v>490,59</v>
          </cell>
        </row>
        <row r="6738">
          <cell r="A6738" t="str">
            <v>04145</v>
          </cell>
          <cell r="B6738" t="str">
            <v xml:space="preserve"> MUFLA TERMINAL PRIMARIA UNIPOLAR USO EXTERNO PARA CABO 50/185MM2 ISOL. 20/35KV EM EPR</v>
          </cell>
          <cell r="C6738" t="str">
            <v>UN</v>
          </cell>
          <cell r="D6738" t="str">
            <v>388,28</v>
          </cell>
        </row>
        <row r="6739">
          <cell r="A6739" t="str">
            <v>04140</v>
          </cell>
          <cell r="B6739" t="str">
            <v xml:space="preserve"> MUFLA TERMINAL PRIMARIA UNIPOLAR USO EXTERNO, TERMOCONTRATIL, PARA CABO 10/16MM2 ISOL. 3,6KV EM</v>
          </cell>
          <cell r="C6739" t="str">
            <v>UN</v>
          </cell>
          <cell r="D6739" t="str">
            <v>388,28</v>
          </cell>
        </row>
        <row r="6740">
          <cell r="A6740" t="str">
            <v>04154</v>
          </cell>
          <cell r="B6740" t="str">
            <v xml:space="preserve"> MUFLA TERMINAL PRIMARIA UNIPOLAR USO INTERNO PARA CABO 25/70MM2 ISOL 6/10KV EM EPR- BORRACHA DE</v>
          </cell>
          <cell r="C6740" t="str">
            <v>UN</v>
          </cell>
          <cell r="D6740" t="str">
            <v>397,46</v>
          </cell>
        </row>
        <row r="6741">
          <cell r="A6741" t="str">
            <v>04152</v>
          </cell>
          <cell r="B6741" t="str">
            <v xml:space="preserve"> MUFLA TERMINAL PRIMARIA UNIPOLAR USO INTERNO PARA CABO 25/70MM2 ISOL.3,6 /6KV EM EPR - BORRACHA</v>
          </cell>
          <cell r="C6741" t="str">
            <v>UN</v>
          </cell>
          <cell r="D6741" t="str">
            <v>397,46</v>
          </cell>
        </row>
        <row r="6742">
          <cell r="A6742" t="str">
            <v>04168</v>
          </cell>
          <cell r="B6742" t="str">
            <v xml:space="preserve"> MUFLA TERMINAL PRIMARIA UNIPOLAR USO INTERNO PARA CABO 35/120MM2 ISOLACAO 15/25KV EM EPR -</v>
          </cell>
          <cell r="C6742" t="str">
            <v>UN</v>
          </cell>
          <cell r="D6742" t="str">
            <v>419,76</v>
          </cell>
        </row>
        <row r="6743">
          <cell r="A6743" t="str">
            <v>04161</v>
          </cell>
          <cell r="B6743" t="str">
            <v xml:space="preserve"> MUFLA TERMINAL PRIMARIA UNIPOLAR USO INTERNO PARA CABO 35/70MM2 ISOLACAO 8,7/15KV EM EPR -</v>
          </cell>
          <cell r="C6743" t="str">
            <v>UN</v>
          </cell>
          <cell r="D6743" t="str">
            <v>404,02</v>
          </cell>
        </row>
        <row r="6744">
          <cell r="A6744" t="str">
            <v>04167</v>
          </cell>
          <cell r="B6744" t="str">
            <v xml:space="preserve"> MUFLA TERMINAL PRIMARIA UNIPOLAR USO INTERNO PARA CABO 50/185MM2 ISOLACAO 20/35KV EM EPR -</v>
          </cell>
          <cell r="C6744" t="str">
            <v>UN</v>
          </cell>
          <cell r="D6744" t="str">
            <v>384,92</v>
          </cell>
        </row>
        <row r="6745">
          <cell r="A6745" t="str">
            <v>04209</v>
          </cell>
          <cell r="B6745" t="str">
            <v xml:space="preserve"> NIPEL FERRO GALV ROSCA 1.1/2"</v>
          </cell>
          <cell r="C6745" t="str">
            <v>UN</v>
          </cell>
          <cell r="D6745" t="str">
            <v>8,44</v>
          </cell>
        </row>
        <row r="6746">
          <cell r="A6746" t="str">
            <v>04180</v>
          </cell>
          <cell r="B6746" t="str">
            <v xml:space="preserve"> NIPEL FERRO GALV ROSCA 1.1/4"</v>
          </cell>
          <cell r="C6746" t="str">
            <v>UN</v>
          </cell>
          <cell r="D6746" t="str">
            <v>7,44</v>
          </cell>
        </row>
        <row r="6747">
          <cell r="A6747" t="str">
            <v>04177</v>
          </cell>
          <cell r="B6747" t="str">
            <v xml:space="preserve"> NIPEL FERRO GALV ROSCA 1/2"</v>
          </cell>
          <cell r="C6747" t="str">
            <v>UN</v>
          </cell>
          <cell r="D6747" t="str">
            <v>2,21</v>
          </cell>
        </row>
        <row r="6748">
          <cell r="A6748" t="str">
            <v>04179</v>
          </cell>
          <cell r="B6748" t="str">
            <v xml:space="preserve"> NIPEL FERRO GALV ROSCA 1"</v>
          </cell>
          <cell r="C6748" t="str">
            <v>UN</v>
          </cell>
          <cell r="D6748" t="str">
            <v>5,34</v>
          </cell>
        </row>
        <row r="6749">
          <cell r="A6749" t="str">
            <v>04208</v>
          </cell>
          <cell r="B6749" t="str">
            <v xml:space="preserve"> NIPEL FERRO GALV ROSCA 2.1/2"</v>
          </cell>
          <cell r="C6749" t="str">
            <v>UN</v>
          </cell>
          <cell r="D6749" t="str">
            <v>26,23</v>
          </cell>
        </row>
        <row r="6750">
          <cell r="A6750" t="str">
            <v>04181</v>
          </cell>
          <cell r="B6750" t="str">
            <v xml:space="preserve"> NIPEL FERRO GALV ROSCA 2"</v>
          </cell>
          <cell r="C6750" t="str">
            <v>UN</v>
          </cell>
          <cell r="D6750" t="str">
            <v>18,36</v>
          </cell>
        </row>
        <row r="6751">
          <cell r="A6751" t="str">
            <v>04178</v>
          </cell>
          <cell r="B6751" t="str">
            <v xml:space="preserve"> NIPEL FERRO GALV ROSCA 3/4"</v>
          </cell>
          <cell r="C6751" t="str">
            <v>UN</v>
          </cell>
          <cell r="D6751" t="str">
            <v>3,17</v>
          </cell>
        </row>
        <row r="6752">
          <cell r="A6752" t="str">
            <v>04182</v>
          </cell>
          <cell r="B6752" t="str">
            <v xml:space="preserve"> NIPEL FERRO GALV ROSCA 3"</v>
          </cell>
          <cell r="C6752" t="str">
            <v>UN</v>
          </cell>
          <cell r="D6752" t="str">
            <v>37,26</v>
          </cell>
        </row>
        <row r="6753">
          <cell r="A6753" t="str">
            <v>04183</v>
          </cell>
          <cell r="B6753" t="str">
            <v xml:space="preserve"> NIPEL FERRO GALV ROSCA 4"</v>
          </cell>
          <cell r="C6753" t="str">
            <v>UN</v>
          </cell>
          <cell r="D6753" t="str">
            <v>58,52</v>
          </cell>
        </row>
        <row r="6754">
          <cell r="A6754" t="str">
            <v>04184</v>
          </cell>
          <cell r="B6754" t="str">
            <v xml:space="preserve"> NIPEL FERRO GALV ROSCA 5"</v>
          </cell>
          <cell r="C6754" t="str">
            <v>UN</v>
          </cell>
          <cell r="D6754" t="str">
            <v>105,09</v>
          </cell>
        </row>
        <row r="6755">
          <cell r="A6755" t="str">
            <v>04185</v>
          </cell>
          <cell r="B6755" t="str">
            <v xml:space="preserve"> NIPEL FERRO GALV ROSCA 6"</v>
          </cell>
          <cell r="C6755" t="str">
            <v>UN</v>
          </cell>
          <cell r="D6755" t="str">
            <v>128,42</v>
          </cell>
        </row>
        <row r="6756">
          <cell r="A6756" t="str">
            <v>04214</v>
          </cell>
          <cell r="B6756" t="str">
            <v xml:space="preserve"> NIPEL PVC C/ C/ ROSCA P/ AGUA FRIA PREDIAL 1.1/2"</v>
          </cell>
          <cell r="C6756" t="str">
            <v>UN</v>
          </cell>
          <cell r="D6756" t="str">
            <v>3,85</v>
          </cell>
        </row>
        <row r="6757">
          <cell r="A6757" t="str">
            <v>04215</v>
          </cell>
          <cell r="B6757" t="str">
            <v xml:space="preserve"> NIPEL PVC C/ C/ ROSCA P/ AGUA FRIA PREDIAL 1.1/4"</v>
          </cell>
          <cell r="C6757" t="str">
            <v>UN</v>
          </cell>
          <cell r="D6757" t="str">
            <v>3,48</v>
          </cell>
        </row>
        <row r="6758">
          <cell r="A6758" t="str">
            <v>04210</v>
          </cell>
          <cell r="B6758" t="str">
            <v xml:space="preserve"> NIPEL PVC C/ C/ ROSCA P/ AGUA FRIA PREDIAL 1/2"</v>
          </cell>
          <cell r="C6758" t="str">
            <v>UN</v>
          </cell>
          <cell r="D6758" t="str">
            <v>0,57</v>
          </cell>
        </row>
        <row r="6759">
          <cell r="A6759" t="str">
            <v>04212</v>
          </cell>
          <cell r="B6759" t="str">
            <v xml:space="preserve"> NIPEL PVC C/ C/ ROSCA P/ AGUA FRIA PREDIAL 1"</v>
          </cell>
          <cell r="C6759" t="str">
            <v>UN</v>
          </cell>
          <cell r="D6759" t="str">
            <v>1,47</v>
          </cell>
        </row>
        <row r="6760">
          <cell r="A6760" t="str">
            <v>04213</v>
          </cell>
          <cell r="B6760" t="str">
            <v xml:space="preserve"> NIPEL PVC C/ C/ ROSCA P/ AGUA FRIA PREDIAL 2"</v>
          </cell>
          <cell r="C6760" t="str">
            <v>UN</v>
          </cell>
          <cell r="D6760" t="str">
            <v>6,81</v>
          </cell>
        </row>
        <row r="6761">
          <cell r="A6761" t="str">
            <v>04211</v>
          </cell>
          <cell r="B6761" t="str">
            <v xml:space="preserve"> NIPEL PVC C/ C/ ROSCA P/ AGUA FRIA PREDIAL 3/4"</v>
          </cell>
          <cell r="C6761" t="str">
            <v>UN</v>
          </cell>
          <cell r="D6761" t="str">
            <v>0,60</v>
          </cell>
        </row>
        <row r="6762">
          <cell r="A6762" t="str">
            <v>04205</v>
          </cell>
          <cell r="B6762" t="str">
            <v xml:space="preserve"> NIPEL REDUCAO FERRO GALV ROSCA 1.1/2" X 1.1/4"</v>
          </cell>
          <cell r="C6762" t="str">
            <v>UN</v>
          </cell>
          <cell r="D6762" t="str">
            <v>8,40</v>
          </cell>
        </row>
        <row r="6763">
          <cell r="A6763" t="str">
            <v>04192</v>
          </cell>
          <cell r="B6763" t="str">
            <v xml:space="preserve"> NIPEL REDUCAO FERRO GALV ROSCA 1.1/2" X 1"</v>
          </cell>
          <cell r="C6763" t="str">
            <v>UN</v>
          </cell>
          <cell r="D6763" t="str">
            <v>8,32</v>
          </cell>
        </row>
        <row r="6764">
          <cell r="A6764" t="str">
            <v>04191</v>
          </cell>
          <cell r="B6764" t="str">
            <v xml:space="preserve"> NIPEL REDUCAO FERRO GALV ROSCA 1.1/2" X 3/4"</v>
          </cell>
          <cell r="C6764" t="str">
            <v>UN</v>
          </cell>
          <cell r="D6764" t="str">
            <v>8,32</v>
          </cell>
        </row>
        <row r="6765">
          <cell r="A6765" t="str">
            <v>04207</v>
          </cell>
          <cell r="B6765" t="str">
            <v xml:space="preserve"> NIPEL REDUCAO FERRO GALV ROSCA 1.1/4" X 1/2"</v>
          </cell>
          <cell r="C6765" t="str">
            <v>UN</v>
          </cell>
          <cell r="D6765" t="str">
            <v>6,99</v>
          </cell>
        </row>
        <row r="6766">
          <cell r="A6766" t="str">
            <v>04206</v>
          </cell>
          <cell r="B6766" t="str">
            <v xml:space="preserve"> NIPEL REDUCAO FERRO GALV ROSCA 1.1/4" X 1"</v>
          </cell>
          <cell r="C6766" t="str">
            <v>UN</v>
          </cell>
          <cell r="D6766" t="str">
            <v>7,37</v>
          </cell>
        </row>
        <row r="6767">
          <cell r="A6767" t="str">
            <v>04190</v>
          </cell>
          <cell r="B6767" t="str">
            <v xml:space="preserve"> NIPEL REDUCAO FERRO GALV ROSCA 1.1/4" X 3/4"</v>
          </cell>
          <cell r="C6767" t="str">
            <v>UN</v>
          </cell>
          <cell r="D6767" t="str">
            <v>7,18</v>
          </cell>
        </row>
        <row r="6768">
          <cell r="A6768" t="str">
            <v>04186</v>
          </cell>
          <cell r="B6768" t="str">
            <v xml:space="preserve"> NIPEL REDUCAO FERRO GALV ROSCA 1/2" X 1/4"</v>
          </cell>
          <cell r="C6768" t="str">
            <v>UN</v>
          </cell>
          <cell r="D6768" t="str">
            <v>2,21</v>
          </cell>
        </row>
        <row r="6769">
          <cell r="A6769" t="str">
            <v>04188</v>
          </cell>
          <cell r="B6769" t="str">
            <v xml:space="preserve"> NIPEL REDUCAO FERRO GALV ROSCA 1" X 1/2"</v>
          </cell>
          <cell r="C6769" t="str">
            <v>UN</v>
          </cell>
          <cell r="D6769" t="str">
            <v>5,27</v>
          </cell>
        </row>
        <row r="6770">
          <cell r="A6770" t="str">
            <v>04189</v>
          </cell>
          <cell r="B6770" t="str">
            <v xml:space="preserve"> NIPEL REDUCAO FERRO GALV ROSCA 1" X 3/4"</v>
          </cell>
          <cell r="C6770" t="str">
            <v>UN</v>
          </cell>
          <cell r="D6770" t="str">
            <v>5,15</v>
          </cell>
        </row>
        <row r="6771">
          <cell r="A6771" t="str">
            <v>04196</v>
          </cell>
          <cell r="B6771" t="str">
            <v xml:space="preserve"> NIPEL REDUCAO FERRO GALV ROSCA 2.1/2" X 1.1/2"</v>
          </cell>
          <cell r="C6771" t="str">
            <v>UN</v>
          </cell>
          <cell r="D6771" t="str">
            <v>25,50</v>
          </cell>
        </row>
        <row r="6772">
          <cell r="A6772" t="str">
            <v>04195</v>
          </cell>
          <cell r="B6772" t="str">
            <v xml:space="preserve"> NIPEL REDUCAO FERRO GALV ROSCA 2.1/2" X 1.1/4"</v>
          </cell>
          <cell r="C6772" t="str">
            <v>UN</v>
          </cell>
          <cell r="D6772" t="str">
            <v>25,81</v>
          </cell>
        </row>
        <row r="6773">
          <cell r="A6773" t="str">
            <v>04197</v>
          </cell>
          <cell r="B6773" t="str">
            <v xml:space="preserve"> NIPEL REDUCAO FERRO GALV ROSCA 2.1/2" X 2"</v>
          </cell>
          <cell r="C6773" t="str">
            <v>UN</v>
          </cell>
          <cell r="D6773" t="str">
            <v>25,50</v>
          </cell>
        </row>
        <row r="6774">
          <cell r="A6774" t="str">
            <v>04194</v>
          </cell>
          <cell r="B6774" t="str">
            <v xml:space="preserve"> NIPEL REDUCAO FERRO GALV ROSCA 2" X 1.1/2"</v>
          </cell>
          <cell r="C6774" t="str">
            <v>UN</v>
          </cell>
          <cell r="D6774" t="str">
            <v>17,94</v>
          </cell>
        </row>
        <row r="6775">
          <cell r="A6775" t="str">
            <v>04193</v>
          </cell>
          <cell r="B6775" t="str">
            <v xml:space="preserve"> NIPEL REDUCAO FERRO GALV ROSCA 2" X 1.1/4"</v>
          </cell>
          <cell r="C6775" t="str">
            <v>UN</v>
          </cell>
          <cell r="D6775" t="str">
            <v>17,94</v>
          </cell>
        </row>
        <row r="6776">
          <cell r="A6776" t="str">
            <v>04204</v>
          </cell>
          <cell r="B6776" t="str">
            <v xml:space="preserve"> NIPEL REDUCAO FERRO GALV ROSCA 2" X 1"</v>
          </cell>
          <cell r="C6776" t="str">
            <v>UN</v>
          </cell>
          <cell r="D6776" t="str">
            <v>17,94</v>
          </cell>
        </row>
        <row r="6777">
          <cell r="A6777" t="str">
            <v>04187</v>
          </cell>
          <cell r="B6777" t="str">
            <v xml:space="preserve"> NIPEL REDUCAO FERRO GALV ROSCA 3/4" X 1/2"</v>
          </cell>
          <cell r="C6777" t="str">
            <v>UN</v>
          </cell>
          <cell r="D6777" t="str">
            <v>3,17</v>
          </cell>
        </row>
        <row r="6778">
          <cell r="A6778" t="str">
            <v>04198</v>
          </cell>
          <cell r="B6778" t="str">
            <v xml:space="preserve"> NIPEL REDUCAO FERRO GALV ROSCA 3" X 1.1/2"</v>
          </cell>
          <cell r="C6778" t="str">
            <v>UN</v>
          </cell>
          <cell r="D6778" t="str">
            <v>36,80</v>
          </cell>
        </row>
        <row r="6779">
          <cell r="A6779" t="str">
            <v>04202</v>
          </cell>
          <cell r="B6779" t="str">
            <v xml:space="preserve"> NIPEL REDUCAO FERRO GALV ROSCA 3" X 2.1/2"</v>
          </cell>
          <cell r="C6779" t="str">
            <v>UN</v>
          </cell>
          <cell r="D6779" t="str">
            <v>36,80</v>
          </cell>
        </row>
        <row r="6780">
          <cell r="A6780" t="str">
            <v>04203</v>
          </cell>
          <cell r="B6780" t="str">
            <v xml:space="preserve"> NIPEL REDUCAO FERRO GALV ROSCA 3" X 2"</v>
          </cell>
          <cell r="C6780" t="str">
            <v>UN</v>
          </cell>
          <cell r="D6780" t="str">
            <v>36,80</v>
          </cell>
        </row>
        <row r="6781">
          <cell r="A6781" t="str">
            <v>02645</v>
          </cell>
          <cell r="B6781" t="str">
            <v xml:space="preserve"> NIPLE FERRO GALV P/ ELETRODUTO 1"</v>
          </cell>
          <cell r="C6781" t="str">
            <v>UN</v>
          </cell>
          <cell r="D6781" t="str">
            <v>4,00</v>
          </cell>
        </row>
        <row r="6782">
          <cell r="A6782" t="str">
            <v>02646</v>
          </cell>
          <cell r="B6782" t="str">
            <v xml:space="preserve"> NIPLE LONGO FERRO GALV P/ ELETRODUTO TAMANHO 150MM X DN 1"</v>
          </cell>
          <cell r="C6782" t="str">
            <v>UN</v>
          </cell>
          <cell r="D6782" t="str">
            <v>6,35</v>
          </cell>
        </row>
        <row r="6783">
          <cell r="A6783" t="str">
            <v>07252</v>
          </cell>
          <cell r="B6783" t="str">
            <v xml:space="preserve"> NIVEL OTICO C/ PRECISAO +/- 0,7MM TIPO WILD NA-2 OU EQUIV</v>
          </cell>
          <cell r="C6783" t="str">
            <v>H</v>
          </cell>
          <cell r="D6783" t="str">
            <v>1,30</v>
          </cell>
        </row>
        <row r="6784">
          <cell r="A6784" t="str">
            <v>07595</v>
          </cell>
          <cell r="B6784" t="str">
            <v xml:space="preserve"> NIVELADOR</v>
          </cell>
          <cell r="C6784" t="str">
            <v>H</v>
          </cell>
          <cell r="D6784" t="str">
            <v>5,81</v>
          </cell>
        </row>
        <row r="6785">
          <cell r="A6785" t="str">
            <v>11138</v>
          </cell>
          <cell r="B6785" t="str">
            <v xml:space="preserve"> OLEO COMBUSTIVEL BPF A GRANEL</v>
          </cell>
          <cell r="C6785" t="str">
            <v>L</v>
          </cell>
          <cell r="D6785" t="str">
            <v>1,02</v>
          </cell>
        </row>
        <row r="6786">
          <cell r="A6786" t="str">
            <v>05333</v>
          </cell>
          <cell r="B6786" t="str">
            <v xml:space="preserve"> OLEO DE LINHACA</v>
          </cell>
          <cell r="C6786" t="str">
            <v>L</v>
          </cell>
          <cell r="D6786" t="str">
            <v>12,41</v>
          </cell>
        </row>
        <row r="6787">
          <cell r="A6787" t="str">
            <v>04221</v>
          </cell>
          <cell r="B6787" t="str">
            <v xml:space="preserve"> OLEO DIESEL COMBUSTIVEL COMUM</v>
          </cell>
          <cell r="C6787" t="str">
            <v>L</v>
          </cell>
          <cell r="D6787" t="str">
            <v>2,39</v>
          </cell>
        </row>
        <row r="6788">
          <cell r="A6788" t="str">
            <v>04242</v>
          </cell>
          <cell r="B6788" t="str">
            <v xml:space="preserve"> OPERADOR DE ACABADORA</v>
          </cell>
          <cell r="C6788" t="str">
            <v>H</v>
          </cell>
          <cell r="D6788" t="str">
            <v>17,05</v>
          </cell>
        </row>
        <row r="6789">
          <cell r="A6789" t="str">
            <v>04243</v>
          </cell>
          <cell r="B6789" t="str">
            <v xml:space="preserve"> OPERADOR DE BETONEIRA ( CAMINHÃO)</v>
          </cell>
          <cell r="C6789" t="str">
            <v>H</v>
          </cell>
          <cell r="D6789" t="str">
            <v>17,00</v>
          </cell>
        </row>
        <row r="6790">
          <cell r="A6790" t="str">
            <v>04250</v>
          </cell>
          <cell r="B6790" t="str">
            <v xml:space="preserve"> OPERADOR DE COMPRESSOR OU COMPRESSORISTA</v>
          </cell>
          <cell r="C6790" t="str">
            <v>H</v>
          </cell>
          <cell r="D6790" t="str">
            <v>16,43</v>
          </cell>
        </row>
        <row r="6791">
          <cell r="A6791" t="str">
            <v>25960</v>
          </cell>
          <cell r="B6791" t="str">
            <v xml:space="preserve"> OPERADOR DE DEMARCADORA DE FAIXAS</v>
          </cell>
          <cell r="C6791" t="str">
            <v>H</v>
          </cell>
          <cell r="D6791" t="str">
            <v>11,21</v>
          </cell>
        </row>
        <row r="6792">
          <cell r="A6792" t="str">
            <v>04234</v>
          </cell>
          <cell r="B6792" t="str">
            <v xml:space="preserve"> OPERADOR DE ESCAVADEIRA</v>
          </cell>
          <cell r="C6792" t="str">
            <v>H</v>
          </cell>
          <cell r="D6792" t="str">
            <v>17,05</v>
          </cell>
        </row>
        <row r="6793">
          <cell r="A6793" t="str">
            <v>04253</v>
          </cell>
          <cell r="B6793" t="str">
            <v xml:space="preserve"> OPERADOR DE GUINCHO</v>
          </cell>
          <cell r="C6793" t="str">
            <v>H</v>
          </cell>
          <cell r="D6793" t="str">
            <v>17,00</v>
          </cell>
        </row>
        <row r="6794">
          <cell r="A6794" t="str">
            <v>04254</v>
          </cell>
          <cell r="B6794" t="str">
            <v xml:space="preserve"> OPERADOR DE GUINDASTE</v>
          </cell>
          <cell r="C6794" t="str">
            <v>H</v>
          </cell>
          <cell r="D6794" t="str">
            <v>18,58</v>
          </cell>
        </row>
        <row r="6795">
          <cell r="A6795" t="str">
            <v>04230</v>
          </cell>
          <cell r="B6795" t="str">
            <v xml:space="preserve"> OPERADOR DE MAQUINAS E EQUIPAMENTOS</v>
          </cell>
          <cell r="C6795" t="str">
            <v>H</v>
          </cell>
          <cell r="D6795" t="str">
            <v>17,92</v>
          </cell>
        </row>
        <row r="6796">
          <cell r="A6796" t="str">
            <v>04257</v>
          </cell>
          <cell r="B6796" t="str">
            <v xml:space="preserve"> OPERADOR DE MARTELETE OU MARTELETEIRO</v>
          </cell>
          <cell r="C6796" t="str">
            <v>H</v>
          </cell>
          <cell r="D6796" t="str">
            <v>16,27</v>
          </cell>
        </row>
        <row r="6797">
          <cell r="A6797" t="str">
            <v>04240</v>
          </cell>
          <cell r="B6797" t="str">
            <v xml:space="preserve"> OPERADOR DE MOTO-ESCREIPER</v>
          </cell>
          <cell r="C6797" t="str">
            <v>H</v>
          </cell>
          <cell r="D6797" t="str">
            <v>17,05</v>
          </cell>
        </row>
        <row r="6798">
          <cell r="A6798" t="str">
            <v>04239</v>
          </cell>
          <cell r="B6798" t="str">
            <v xml:space="preserve"> OPERADOR DE MOTONIVELADORA</v>
          </cell>
          <cell r="C6798" t="str">
            <v>H</v>
          </cell>
          <cell r="D6798" t="str">
            <v>18,69</v>
          </cell>
        </row>
        <row r="6799">
          <cell r="A6799" t="str">
            <v>04248</v>
          </cell>
          <cell r="B6799" t="str">
            <v xml:space="preserve"> OPERADOR DE PA CARREGADEIRA</v>
          </cell>
          <cell r="C6799" t="str">
            <v>H</v>
          </cell>
          <cell r="D6799" t="str">
            <v>18,35</v>
          </cell>
        </row>
        <row r="6800">
          <cell r="A6800" t="str">
            <v>25959</v>
          </cell>
          <cell r="B6800" t="str">
            <v xml:space="preserve"> OPERADOR DE PAVIMENTADORA</v>
          </cell>
          <cell r="C6800" t="str">
            <v>H</v>
          </cell>
          <cell r="D6800" t="str">
            <v>14,50</v>
          </cell>
        </row>
        <row r="6801">
          <cell r="A6801" t="str">
            <v>04238</v>
          </cell>
          <cell r="B6801" t="str">
            <v xml:space="preserve"> OPERADOR DE ROLO COMPACTADOR</v>
          </cell>
          <cell r="C6801" t="str">
            <v>H</v>
          </cell>
          <cell r="D6801" t="str">
            <v>17,05</v>
          </cell>
        </row>
        <row r="6802">
          <cell r="A6802" t="str">
            <v>04233</v>
          </cell>
          <cell r="B6802" t="str">
            <v xml:space="preserve"> OPERADOR DE USINA DE ASFALTO, DE SOLOS OU DE CONCRETO</v>
          </cell>
          <cell r="C6802" t="str">
            <v>H</v>
          </cell>
          <cell r="D6802" t="str">
            <v>18,80</v>
          </cell>
        </row>
        <row r="6803">
          <cell r="A6803" t="str">
            <v>04251</v>
          </cell>
          <cell r="B6803" t="str">
            <v xml:space="preserve"> OPERADOR JATO DE AREIA OU JATISTA</v>
          </cell>
          <cell r="C6803" t="str">
            <v>H</v>
          </cell>
          <cell r="D6803" t="str">
            <v>16,27</v>
          </cell>
        </row>
        <row r="6804">
          <cell r="A6804" t="str">
            <v>04252</v>
          </cell>
          <cell r="B6804" t="str">
            <v xml:space="preserve"> OPERADOR PARA BATE ESTACAS</v>
          </cell>
          <cell r="C6804" t="str">
            <v>H</v>
          </cell>
          <cell r="D6804" t="str">
            <v>16,31</v>
          </cell>
        </row>
        <row r="6805">
          <cell r="A6805" t="str">
            <v>00002</v>
          </cell>
          <cell r="B6805" t="str">
            <v xml:space="preserve"> OXIGENIO</v>
          </cell>
          <cell r="C6805" t="str">
            <v>M3</v>
          </cell>
          <cell r="D6805" t="str">
            <v>11,29</v>
          </cell>
        </row>
        <row r="6806">
          <cell r="A6806" t="str">
            <v>04261</v>
          </cell>
          <cell r="B6806" t="str">
            <v xml:space="preserve"> PA CARREGADEIRA SOBRE PNEUS * 105 HP * CAP. 1,72M3 * PESO OPERACIONAL* 9 T * TIPO CATERPILAR 924 - F II</v>
          </cell>
          <cell r="C6806" t="str">
            <v>H</v>
          </cell>
          <cell r="D6806" t="str">
            <v>101,37</v>
          </cell>
        </row>
        <row r="6807">
          <cell r="A6807" t="str">
            <v>04259</v>
          </cell>
          <cell r="B6807" t="str">
            <v xml:space="preserve"> PA CARREGADEIRA SOBRE PNEUS * 170 HP * CAP. * 3 M 3 * PESO OPERACIONAL * 16 T * TIPO CATERPILAR 950 - F II</v>
          </cell>
          <cell r="C6807" t="str">
            <v>H</v>
          </cell>
          <cell r="D6807" t="str">
            <v>126,71</v>
          </cell>
        </row>
        <row r="6808">
          <cell r="A6808" t="str">
            <v>04260</v>
          </cell>
          <cell r="B6808" t="str">
            <v xml:space="preserve"> PA CARREGADEIRA SOBRE PNEUS COM MOTOR DE 105 HP E CAPACIDADE NA CACAMBA DE 1,91 M3 (LOCACAO</v>
          </cell>
          <cell r="C6808" t="str">
            <v>H</v>
          </cell>
          <cell r="D6808" t="str">
            <v>90,00</v>
          </cell>
        </row>
        <row r="6809">
          <cell r="A6809" t="str">
            <v>14221</v>
          </cell>
          <cell r="B6809" t="str">
            <v xml:space="preserve"> PA CARREGADEIRA SOBRE RODAS CASE W20 E - POTENCIA 144HP - CAPACIDADE DA CACAMBA 1,53 A 1,91 M3 -</v>
          </cell>
          <cell r="C6809" t="str">
            <v>UN</v>
          </cell>
          <cell r="D6809" t="str">
            <v>297.730,98</v>
          </cell>
        </row>
        <row r="6810">
          <cell r="A6810" t="str">
            <v>25016</v>
          </cell>
          <cell r="B6810" t="str">
            <v xml:space="preserve"> PA CARREGADEIRA SOBRE RODAS CATERPILLAR 938 G - POTENCIA 145 HP - CAPACIDADE DA CACAMBA 2,1 A 2,8</v>
          </cell>
          <cell r="C6810" t="str">
            <v>UN</v>
          </cell>
          <cell r="D6810" t="str">
            <v>462.530,98</v>
          </cell>
        </row>
        <row r="6811">
          <cell r="A6811" t="str">
            <v>04263</v>
          </cell>
          <cell r="B6811" t="str">
            <v xml:space="preserve"> PA CARREGADEIRA SOBRE RODAS CATERPILLAR 950 G - POTENCIA 180 HP - CAPACIDADE DA CACAMBA. 2,5 A 3,3</v>
          </cell>
          <cell r="C6811" t="str">
            <v>UN</v>
          </cell>
          <cell r="D6811" t="str">
            <v>619.137,12</v>
          </cell>
        </row>
        <row r="6812">
          <cell r="A6812" t="str">
            <v>14524</v>
          </cell>
          <cell r="B6812" t="str">
            <v xml:space="preserve"> PA CARREGADEIRA SOBRE RODAS FIAT-ALLIS FR-180 - POTENCIA 190 HP-190 HP - CAPACIDADE DA CACAMBA 2,1A</v>
          </cell>
          <cell r="C6812" t="str">
            <v>UN</v>
          </cell>
          <cell r="D6812" t="str">
            <v>533.549,89</v>
          </cell>
        </row>
        <row r="6813">
          <cell r="A6813" t="str">
            <v>13181</v>
          </cell>
          <cell r="B6813" t="str">
            <v xml:space="preserve"> PA CARREGADEIRA SOBRE RODAS KOMATSU WA-180 - POTENCIA 110HP - CAPACIDADE DA CACMBA 1,8 M3 - PESO</v>
          </cell>
          <cell r="C6813" t="str">
            <v>UN</v>
          </cell>
          <cell r="D6813" t="str">
            <v>336.162,34</v>
          </cell>
        </row>
        <row r="6814">
          <cell r="A6814" t="str">
            <v>04262</v>
          </cell>
          <cell r="B6814" t="str">
            <v xml:space="preserve"> PA CARREGADEIRA SOBRE RODAS, POTENCIA = 114 HP, CAPACIDADE DA CACAMBA DE 1,4 A 1,7 M3, PESO</v>
          </cell>
          <cell r="C6814" t="str">
            <v>UN</v>
          </cell>
          <cell r="D6814" t="str">
            <v>329.600,00</v>
          </cell>
        </row>
        <row r="6815">
          <cell r="A6815" t="str">
            <v>13597</v>
          </cell>
          <cell r="B6815" t="str">
            <v xml:space="preserve"> PADRAO POLIFASICO COMPLETO EM POSTE GALV DE 3" X 5,0M</v>
          </cell>
          <cell r="C6815" t="str">
            <v>UN</v>
          </cell>
          <cell r="D6815" t="str">
            <v>540,40</v>
          </cell>
        </row>
        <row r="6816">
          <cell r="A6816" t="str">
            <v>05032</v>
          </cell>
          <cell r="B6816" t="str">
            <v xml:space="preserve"> PAINEL FIXO VIDRO TEMPERADO INCOLOR E = 10 MM, SEM COLOCAÇÃO</v>
          </cell>
          <cell r="C6816" t="str">
            <v>M2</v>
          </cell>
          <cell r="D6816" t="str">
            <v>214,53</v>
          </cell>
        </row>
        <row r="6817">
          <cell r="A6817" t="str">
            <v>21111</v>
          </cell>
          <cell r="B6817" t="str">
            <v xml:space="preserve"> PAPEL DE PAREDE COLOCADO VINIL TEX EM PAREDE JA PREPARADA</v>
          </cell>
          <cell r="C6817" t="str">
            <v>M2</v>
          </cell>
          <cell r="D6817" t="str">
            <v>66,61</v>
          </cell>
        </row>
        <row r="6818">
          <cell r="A6818" t="str">
            <v>21144</v>
          </cell>
          <cell r="B6818" t="str">
            <v xml:space="preserve"> PAPEL MANTEIGA (FOLHA 66 X 96CM)</v>
          </cell>
          <cell r="C6818" t="str">
            <v>UN</v>
          </cell>
          <cell r="D6818" t="str">
            <v>0,96</v>
          </cell>
        </row>
        <row r="6819">
          <cell r="A6819" t="str">
            <v>21140</v>
          </cell>
          <cell r="B6819" t="str">
            <v xml:space="preserve"> PAPEL MILIMETRADO TRANSPARENTE - ROLO DE 1,05 X 10M</v>
          </cell>
          <cell r="C6819" t="str">
            <v>10M</v>
          </cell>
          <cell r="D6819" t="str">
            <v>5,00</v>
          </cell>
        </row>
        <row r="6820">
          <cell r="A6820" t="str">
            <v>11851</v>
          </cell>
          <cell r="B6820" t="str">
            <v xml:space="preserve"> PAPEL SULFITE ALCALINO A 4 (PACOTE COM 500 FOLHAS)</v>
          </cell>
          <cell r="C6820" t="str">
            <v>FL</v>
          </cell>
          <cell r="D6820" t="str">
            <v>0,03</v>
          </cell>
        </row>
        <row r="6821">
          <cell r="A6821" t="str">
            <v>11852</v>
          </cell>
          <cell r="B6821" t="str">
            <v xml:space="preserve"> PAPEL VEGETAL 100G/M2 - 0,80M DE LARGURA</v>
          </cell>
          <cell r="C6821" t="str">
            <v>M</v>
          </cell>
          <cell r="D6821" t="str">
            <v>5,43</v>
          </cell>
        </row>
        <row r="6822">
          <cell r="A6822" t="str">
            <v>11853</v>
          </cell>
          <cell r="B6822" t="str">
            <v xml:space="preserve"> PAPEL VEGETAL 65G/M2 - 0,80M DE LARGURA</v>
          </cell>
          <cell r="C6822" t="str">
            <v>M</v>
          </cell>
          <cell r="D6822" t="str">
            <v>4,33</v>
          </cell>
        </row>
        <row r="6823">
          <cell r="A6823" t="str">
            <v>21139</v>
          </cell>
          <cell r="B6823" t="str">
            <v xml:space="preserve"> PAPEL VEGETAL 90G/M2 - 0,8M DE LARGURA</v>
          </cell>
          <cell r="C6823" t="str">
            <v>M</v>
          </cell>
          <cell r="D6823" t="str">
            <v>4,13</v>
          </cell>
        </row>
        <row r="6824">
          <cell r="A6824" t="str">
            <v>11703</v>
          </cell>
          <cell r="B6824" t="str">
            <v xml:space="preserve"> PAPELEIRA CROMADA</v>
          </cell>
          <cell r="C6824" t="str">
            <v>UN</v>
          </cell>
          <cell r="D6824" t="str">
            <v>24,47</v>
          </cell>
        </row>
        <row r="6825">
          <cell r="A6825" t="str">
            <v>04267</v>
          </cell>
          <cell r="B6825" t="str">
            <v xml:space="preserve"> PAPELEIRA DE LOUCA BRANCA</v>
          </cell>
          <cell r="C6825" t="str">
            <v>UN</v>
          </cell>
          <cell r="D6825" t="str">
            <v>19,19</v>
          </cell>
        </row>
        <row r="6826">
          <cell r="A6826" t="str">
            <v>25400</v>
          </cell>
          <cell r="B6826" t="str">
            <v xml:space="preserve"> PAR DE TABELAS DE BASQUETE EM COMPENSADO NAVAL 180X120 CM COM ARO DE METAL E REDE</v>
          </cell>
          <cell r="C6826" t="str">
            <v>UN</v>
          </cell>
          <cell r="D6826" t="str">
            <v>851,70</v>
          </cell>
        </row>
        <row r="6827">
          <cell r="A6827" t="str">
            <v>04272</v>
          </cell>
          <cell r="B6827" t="str">
            <v xml:space="preserve"> PARA-RAIOS DE BAIXA TENSAO, TENSAO DE OPERACAO 275V ( VN = 220V ) E 150V ( VN = 127V ), CORR. MAX.</v>
          </cell>
          <cell r="C6827" t="str">
            <v>UN</v>
          </cell>
          <cell r="D6827" t="str">
            <v>49,60</v>
          </cell>
        </row>
        <row r="6828">
          <cell r="A6828" t="str">
            <v>04276</v>
          </cell>
          <cell r="B6828" t="str">
            <v xml:space="preserve"> PARA-RAIOS DE DISTRIBUICAO TIPO VALVULA DE OXIDO DE ZINCO, TENSAO NOMINAL 15KV, 5KA</v>
          </cell>
          <cell r="C6828" t="str">
            <v>UN</v>
          </cell>
          <cell r="D6828" t="str">
            <v>134,33</v>
          </cell>
        </row>
        <row r="6829">
          <cell r="A6829" t="str">
            <v>04273</v>
          </cell>
          <cell r="B6829" t="str">
            <v xml:space="preserve"> PARA-RAIOS DE DISTRIBUICAO TIPO VALVULA DE OXIDO DE ZINCO, TENSAO NOMINAL 30KV, 10KA</v>
          </cell>
          <cell r="C6829" t="str">
            <v>UN</v>
          </cell>
          <cell r="D6829" t="str">
            <v>356,98</v>
          </cell>
        </row>
        <row r="6830">
          <cell r="A6830" t="str">
            <v>04274</v>
          </cell>
          <cell r="B6830" t="str">
            <v xml:space="preserve"> PARA-RAIOS TIPO FRANKLIN, EM LATAO CROMADO, DUAS DESCIDAS, GRANDE, PARA PROTECAO DE</v>
          </cell>
          <cell r="C6830" t="str">
            <v>UN</v>
          </cell>
          <cell r="D6830" t="str">
            <v>37,20</v>
          </cell>
        </row>
        <row r="6831">
          <cell r="A6831" t="str">
            <v>11963</v>
          </cell>
          <cell r="B6831" t="str">
            <v xml:space="preserve"> PARAFUSO ACO CHUMBADOR PARABOLT 1/2" X 75MM</v>
          </cell>
          <cell r="C6831" t="str">
            <v>UN</v>
          </cell>
          <cell r="D6831" t="str">
            <v>3,15</v>
          </cell>
        </row>
        <row r="6832">
          <cell r="A6832" t="str">
            <v>11964</v>
          </cell>
          <cell r="B6832" t="str">
            <v xml:space="preserve"> PARAFUSO ACO CHUMBADOR PARABOLT 3/8" X 75MM</v>
          </cell>
          <cell r="C6832" t="str">
            <v>UN</v>
          </cell>
          <cell r="D6832" t="str">
            <v>2,62</v>
          </cell>
        </row>
        <row r="6833">
          <cell r="A6833" t="str">
            <v>04299</v>
          </cell>
          <cell r="B6833" t="str">
            <v xml:space="preserve"> PARAFUSO COM ROSCA SOBERBA E ARRUELA FIXA, EM FERRO GALVANIZADO, DE 8 X 110 MM (PARA FIXACAO DE</v>
          </cell>
          <cell r="C6833" t="str">
            <v>UN</v>
          </cell>
          <cell r="D6833" t="str">
            <v>0,59</v>
          </cell>
        </row>
        <row r="6834">
          <cell r="A6834" t="str">
            <v>04383</v>
          </cell>
          <cell r="B6834" t="str">
            <v xml:space="preserve"> PARAFUSO FRANCES METRICO ZINCADO 12 X 140MM, INCL PORCA SEXT E ARRUELA DE PRESSAO/MEDIA</v>
          </cell>
          <cell r="C6834" t="str">
            <v>UN</v>
          </cell>
          <cell r="D6834" t="str">
            <v>1,77</v>
          </cell>
        </row>
        <row r="6835">
          <cell r="A6835" t="str">
            <v>04344</v>
          </cell>
          <cell r="B6835" t="str">
            <v xml:space="preserve"> PARAFUSO FRANCES METRICO ZINCADO 12 X 150MM, INCL PORCA SEXT E ARRUELA DE PRESSAO/MEDIA</v>
          </cell>
          <cell r="C6835" t="str">
            <v>UN</v>
          </cell>
          <cell r="D6835" t="str">
            <v>0,91</v>
          </cell>
        </row>
        <row r="6836">
          <cell r="A6836" t="str">
            <v>00436</v>
          </cell>
          <cell r="B6836" t="str">
            <v xml:space="preserve"> PARAFUSO FRANCES M16(D=16MM) X 150MM CAB ABAULADA - ZINCAGEM A FOGO</v>
          </cell>
          <cell r="C6836" t="str">
            <v>UN</v>
          </cell>
          <cell r="D6836" t="str">
            <v>3,81</v>
          </cell>
        </row>
        <row r="6837">
          <cell r="A6837" t="str">
            <v>00442</v>
          </cell>
          <cell r="B6837" t="str">
            <v xml:space="preserve"> PARAFUSO FRANCES M16(D=16MM) X 45MM CAB ABAULADA - ZINCAGEM A FOGO</v>
          </cell>
          <cell r="C6837" t="str">
            <v>UN</v>
          </cell>
          <cell r="D6837" t="str">
            <v>2,38</v>
          </cell>
        </row>
        <row r="6838">
          <cell r="A6838" t="str">
            <v>04335</v>
          </cell>
          <cell r="B6838" t="str">
            <v xml:space="preserve"> PARAFUSO FRANCES ZINCADO 1/2" X 12" C/ PORCA E ARRUELA LISA/MEDIA</v>
          </cell>
          <cell r="C6838" t="str">
            <v>UN</v>
          </cell>
          <cell r="D6838" t="str">
            <v>3,31</v>
          </cell>
        </row>
        <row r="6839">
          <cell r="A6839" t="str">
            <v>04334</v>
          </cell>
          <cell r="B6839" t="str">
            <v xml:space="preserve"> PARAFUSO FRANCES ZINCADO 1/2" X 15" C/ PORCA E ARRUELA LISA/MEDIA</v>
          </cell>
          <cell r="C6839" t="str">
            <v>UN</v>
          </cell>
          <cell r="D6839" t="str">
            <v>4,89</v>
          </cell>
        </row>
        <row r="6840">
          <cell r="A6840" t="str">
            <v>04343</v>
          </cell>
          <cell r="B6840" t="str">
            <v xml:space="preserve"> PARAFUSO FRANCES ZINCADO 1/2" X 4" C/ PORCA E ARRUELA</v>
          </cell>
          <cell r="C6840" t="str">
            <v>UN</v>
          </cell>
          <cell r="D6840" t="str">
            <v>1,45</v>
          </cell>
        </row>
        <row r="6841">
          <cell r="A6841" t="str">
            <v>11953</v>
          </cell>
          <cell r="B6841" t="str">
            <v xml:space="preserve"> PARAFUSO FRANCES ZINCADO 1/4" X 2" C/ PORCA E ARRUELA LISA/MEDIA</v>
          </cell>
          <cell r="C6841" t="str">
            <v>UN</v>
          </cell>
          <cell r="D6841" t="str">
            <v>0,25</v>
          </cell>
        </row>
        <row r="6842">
          <cell r="A6842" t="str">
            <v>11955</v>
          </cell>
          <cell r="B6842" t="str">
            <v xml:space="preserve"> PARAFUSO LATAO ACAB CROMADO P/ FIXAR PECA SANITARIA - INCL PORCA CEGA, ARRUELA E BUCHA DE NYLON</v>
          </cell>
          <cell r="C6842" t="str">
            <v>UN</v>
          </cell>
          <cell r="D6842" t="str">
            <v>1,55</v>
          </cell>
        </row>
        <row r="6843">
          <cell r="A6843" t="str">
            <v>11960</v>
          </cell>
          <cell r="B6843" t="str">
            <v xml:space="preserve"> PARAFUSO LATAO ROSCA SOBERBA CAB CHATA FENDA SIMPLES 2.5 X 12MM (NR.3 X 1/2")</v>
          </cell>
          <cell r="C6843" t="str">
            <v>UN</v>
          </cell>
          <cell r="D6843" t="str">
            <v>6,31</v>
          </cell>
        </row>
        <row r="6844">
          <cell r="A6844" t="str">
            <v>04333</v>
          </cell>
          <cell r="B6844" t="str">
            <v xml:space="preserve"> PARAFUSO LATAO ROSCA SOBERBA CAB CHATA FENDA SIMPLES 3,2 X 16MM</v>
          </cell>
          <cell r="C6844" t="str">
            <v>UN</v>
          </cell>
          <cell r="D6844" t="str">
            <v>1,29</v>
          </cell>
        </row>
        <row r="6845">
          <cell r="A6845" t="str">
            <v>04358</v>
          </cell>
          <cell r="B6845" t="str">
            <v xml:space="preserve"> PARAFUSO LATAO ROSCA SOBERBA CAB CHATA FENDA SIMPLES 4,8 X 65MM (NR.10 X 2.1/2")</v>
          </cell>
          <cell r="C6845" t="str">
            <v>UN</v>
          </cell>
          <cell r="D6845" t="str">
            <v>0,95</v>
          </cell>
        </row>
        <row r="6846">
          <cell r="A6846" t="str">
            <v>00429</v>
          </cell>
          <cell r="B6846" t="str">
            <v xml:space="preserve"> PARAFUSO M16 (ROSCA DUPLA D=16MM) X 300MM - ZINCAGEM A FOGO</v>
          </cell>
          <cell r="C6846" t="str">
            <v>UN</v>
          </cell>
          <cell r="D6846" t="str">
            <v>5,91</v>
          </cell>
        </row>
        <row r="6847">
          <cell r="A6847" t="str">
            <v>00437</v>
          </cell>
          <cell r="B6847" t="str">
            <v xml:space="preserve"> PARAFUSO M16 (ROSCA DUPLA D=16MM) X 400MM - ZINCAGEM A FOGO</v>
          </cell>
          <cell r="C6847" t="str">
            <v>UN</v>
          </cell>
          <cell r="D6847" t="str">
            <v>8,99</v>
          </cell>
        </row>
        <row r="6848">
          <cell r="A6848" t="str">
            <v>00430</v>
          </cell>
          <cell r="B6848" t="str">
            <v xml:space="preserve"> PARAFUSO M16 (ROSCA MAQUINA D=16MM) X 125MM CAB QUADRADA - ZINCAGEM A FOGO</v>
          </cell>
          <cell r="C6848" t="str">
            <v>UN</v>
          </cell>
          <cell r="D6848" t="str">
            <v>2,93</v>
          </cell>
        </row>
        <row r="6849">
          <cell r="A6849" t="str">
            <v>00441</v>
          </cell>
          <cell r="B6849" t="str">
            <v xml:space="preserve"> PARAFUSO M16 (ROSCA MAQUINA D=16MM) X 150MM CAB QUADRADA - ZINCAGEM A FOGO</v>
          </cell>
          <cell r="C6849" t="str">
            <v>UN</v>
          </cell>
          <cell r="D6849" t="str">
            <v>3,26</v>
          </cell>
        </row>
        <row r="6850">
          <cell r="A6850" t="str">
            <v>00431</v>
          </cell>
          <cell r="B6850" t="str">
            <v xml:space="preserve"> PARAFUSO M16 (ROSCA MAQUINA D=16MM) X 200MM CAB QUADRADA - ZINCAGEM A FOGO</v>
          </cell>
          <cell r="C6850" t="str">
            <v>UN</v>
          </cell>
          <cell r="D6850" t="str">
            <v>4,27</v>
          </cell>
        </row>
        <row r="6851">
          <cell r="A6851" t="str">
            <v>00432</v>
          </cell>
          <cell r="B6851" t="str">
            <v xml:space="preserve"> PARAFUSO M16 (ROSCA MAQUINA D=16MM) X 250MM CAB QUADRADA - ZINCAGEM A FOGO</v>
          </cell>
          <cell r="C6851" t="str">
            <v>UN</v>
          </cell>
          <cell r="D6851" t="str">
            <v>5,03</v>
          </cell>
        </row>
        <row r="6852">
          <cell r="A6852" t="str">
            <v>00439</v>
          </cell>
          <cell r="B6852" t="str">
            <v xml:space="preserve"> PARAFUSO M16 (ROSCA MAQUINA D=16MM) X 300MM CAB QUADRADA - ZINCAGEM A FOGO</v>
          </cell>
          <cell r="C6852" t="str">
            <v>UN</v>
          </cell>
          <cell r="D6852" t="str">
            <v>5,03</v>
          </cell>
        </row>
        <row r="6853">
          <cell r="A6853" t="str">
            <v>00433</v>
          </cell>
          <cell r="B6853" t="str">
            <v xml:space="preserve"> PARAFUSO M16 (ROSCA MAQUINA D=16MM) X 350MM CAB QUADRADA - ZINCAGEM A FOGO</v>
          </cell>
          <cell r="C6853" t="str">
            <v>UN</v>
          </cell>
          <cell r="D6853" t="str">
            <v>7,25</v>
          </cell>
        </row>
        <row r="6854">
          <cell r="A6854" t="str">
            <v>11790</v>
          </cell>
          <cell r="B6854" t="str">
            <v xml:space="preserve"> PARAFUSO M16 (ROSCA MAQUINA D=16MM) X 450MM CAB QUADRADA - Z INCAGEM A FOGO</v>
          </cell>
          <cell r="C6854" t="str">
            <v>UN</v>
          </cell>
          <cell r="D6854" t="str">
            <v>9,45</v>
          </cell>
        </row>
        <row r="6855">
          <cell r="A6855" t="str">
            <v>04351</v>
          </cell>
          <cell r="B6855" t="str">
            <v xml:space="preserve"> PARAFUSO NIQUELADO P/ FIXAR PECA SANITARIA - INCL PORCA CEGA, ARRUELA E BUCHA DE NYLON S-8</v>
          </cell>
          <cell r="C6855" t="str">
            <v>UN</v>
          </cell>
          <cell r="D6855" t="str">
            <v>1,58</v>
          </cell>
        </row>
        <row r="6856">
          <cell r="A6856" t="str">
            <v>04384</v>
          </cell>
          <cell r="B6856" t="str">
            <v xml:space="preserve"> PARAFUSO NIQUELADO P/ FIXAR PECA SANITARIA - INCL PORCA CEGA, ARRUELA E BUCHA NYLON S-10</v>
          </cell>
          <cell r="C6856" t="str">
            <v>UN</v>
          </cell>
          <cell r="D6856" t="str">
            <v>6,31</v>
          </cell>
        </row>
        <row r="6857">
          <cell r="A6857" t="str">
            <v>04378</v>
          </cell>
          <cell r="B6857" t="str">
            <v xml:space="preserve"> PARAFUSO ROSCA SOBERBA ACO ZINC CABECA CHATA FENDA SIMPLES 7 X 65MM</v>
          </cell>
          <cell r="C6857" t="str">
            <v>UN</v>
          </cell>
          <cell r="D6857" t="str">
            <v>0,35</v>
          </cell>
        </row>
        <row r="6858">
          <cell r="A6858" t="str">
            <v>04381</v>
          </cell>
          <cell r="B6858" t="str">
            <v xml:space="preserve"> PARAFUSO ROSCA SOBERBA ACO ZINC CABECA CHATA FENDA SIMPLES 8 X 100MM</v>
          </cell>
          <cell r="C6858" t="str">
            <v>UN</v>
          </cell>
          <cell r="D6858" t="str">
            <v>0,47</v>
          </cell>
        </row>
        <row r="6859">
          <cell r="A6859" t="str">
            <v>04379</v>
          </cell>
          <cell r="B6859" t="str">
            <v xml:space="preserve"> PARAFUSO ROSCA SOBERBA ZINCADO CAB CHATA FENDA SIMPLES 2,5 X 10MM (3/8")</v>
          </cell>
          <cell r="C6859" t="str">
            <v>UN</v>
          </cell>
          <cell r="D6859" t="str">
            <v>0,88</v>
          </cell>
        </row>
        <row r="6860">
          <cell r="A6860" t="str">
            <v>11054</v>
          </cell>
          <cell r="B6860" t="str">
            <v xml:space="preserve"> PARAFUSO ROSCA SOBERBA ZINCADO CAB CHATA FENDA SIMPLES 3,2 X 20MM (3/4") "</v>
          </cell>
          <cell r="C6860" t="str">
            <v>UN</v>
          </cell>
          <cell r="D6860" t="str">
            <v>0,10</v>
          </cell>
        </row>
        <row r="6861">
          <cell r="A6861" t="str">
            <v>11055</v>
          </cell>
          <cell r="B6861" t="str">
            <v xml:space="preserve"> PARAFUSO ROSCA SOBERBA ZINCADO CAB CHATA FENDA SIMPLES 3,5 X 25MM (1")</v>
          </cell>
          <cell r="C6861" t="str">
            <v>UN</v>
          </cell>
          <cell r="D6861" t="str">
            <v>0,07</v>
          </cell>
        </row>
        <row r="6862">
          <cell r="A6862" t="str">
            <v>11056</v>
          </cell>
          <cell r="B6862" t="str">
            <v xml:space="preserve"> PARAFUSO ROSCA SOBERBA ZINCADO CAB CHATA FENDA SIMPLES 3,8 X 30MM (1.1/4")</v>
          </cell>
          <cell r="C6862" t="str">
            <v>UN</v>
          </cell>
          <cell r="D6862" t="str">
            <v>0,10</v>
          </cell>
        </row>
        <row r="6863">
          <cell r="A6863" t="str">
            <v>04377</v>
          </cell>
          <cell r="B6863" t="str">
            <v xml:space="preserve"> PARAFUSO ROSCA SOBERBA ZINCADO CAB CHATA FENDA SIMPLES 4,2 X 30MM</v>
          </cell>
          <cell r="C6863" t="str">
            <v>UN</v>
          </cell>
          <cell r="D6863" t="str">
            <v>0,09</v>
          </cell>
        </row>
        <row r="6864">
          <cell r="A6864" t="str">
            <v>11057</v>
          </cell>
          <cell r="B6864" t="str">
            <v xml:space="preserve"> PARAFUSO ROSCA SOBERBA ZINCADO CAB CHATA FENDA SIMPLES 4,8 X 40MM (1.1/2")</v>
          </cell>
          <cell r="C6864" t="str">
            <v>UN</v>
          </cell>
          <cell r="D6864" t="str">
            <v>0,14</v>
          </cell>
        </row>
        <row r="6865">
          <cell r="A6865" t="str">
            <v>04356</v>
          </cell>
          <cell r="B6865" t="str">
            <v xml:space="preserve"> PARAFUSO ROSCA SOBERBA ZINCADO CAB CHATA FENDA SIMPLES 4,8 X 45MM (1.3/4")</v>
          </cell>
          <cell r="C6865" t="str">
            <v>UN</v>
          </cell>
          <cell r="D6865" t="str">
            <v>0,06</v>
          </cell>
        </row>
        <row r="6866">
          <cell r="A6866" t="str">
            <v>11059</v>
          </cell>
          <cell r="B6866" t="str">
            <v xml:space="preserve"> PARAFUSO ROSCA SOBERBA ZINCADO CAB CHATA FENDA SIMPLES 5,5 X 50MM (2") "</v>
          </cell>
          <cell r="C6866" t="str">
            <v>UN</v>
          </cell>
          <cell r="D6866" t="str">
            <v>0,21</v>
          </cell>
        </row>
        <row r="6867">
          <cell r="A6867" t="str">
            <v>11058</v>
          </cell>
          <cell r="B6867" t="str">
            <v xml:space="preserve"> PARAFUSO ROSCA SOBERBA ZINCADO CAB CHATA FENDA SIMPLES 5,5 X 65MM (2.1/2") "</v>
          </cell>
          <cell r="C6867" t="str">
            <v>UN</v>
          </cell>
          <cell r="D6867" t="str">
            <v>0,38</v>
          </cell>
        </row>
        <row r="6868">
          <cell r="A6868" t="str">
            <v>13246</v>
          </cell>
          <cell r="B6868" t="str">
            <v xml:space="preserve"> PARAFUSO SEXTAVADO FERRO POLIDO ROSCA INTEIRA 5/16" X 3/4" C/ PORCA E ARRUELA LISA/LEVE</v>
          </cell>
          <cell r="C6868" t="str">
            <v>UN</v>
          </cell>
          <cell r="D6868" t="str">
            <v>0,35</v>
          </cell>
        </row>
        <row r="6869">
          <cell r="A6869" t="str">
            <v>04346</v>
          </cell>
          <cell r="B6869" t="str">
            <v xml:space="preserve"> PARAFUSO SEXTAVADO FERRO POLIDO ROSCA PARCIAL 5/8" X 6" C/ PORCA E ARRUELA DE PESSAO/MEDIA</v>
          </cell>
          <cell r="C6869" t="str">
            <v>UN</v>
          </cell>
          <cell r="D6869" t="str">
            <v>3,15</v>
          </cell>
        </row>
        <row r="6870">
          <cell r="A6870" t="str">
            <v>13294</v>
          </cell>
          <cell r="B6870" t="str">
            <v xml:space="preserve"> PARAFUSO SEXTAVADO ROSCA SOBERBA ZINCADO 3/8" X 80MM</v>
          </cell>
          <cell r="C6870" t="str">
            <v>UN</v>
          </cell>
          <cell r="D6870" t="str">
            <v>0,95</v>
          </cell>
        </row>
        <row r="6871">
          <cell r="A6871" t="str">
            <v>11948</v>
          </cell>
          <cell r="B6871" t="str">
            <v xml:space="preserve"> PARAFUSO SEXTAVADO ROSCA SOBERBA ZINCADO 5/16" X 40MM</v>
          </cell>
          <cell r="C6871" t="str">
            <v>UN</v>
          </cell>
          <cell r="D6871" t="str">
            <v>1,20</v>
          </cell>
        </row>
        <row r="6872">
          <cell r="A6872" t="str">
            <v>04382</v>
          </cell>
          <cell r="B6872" t="str">
            <v xml:space="preserve"> PARAFUSO SEXTAVADO ROSCA SOBERBA ZINCADO 5/16" X 80MM</v>
          </cell>
          <cell r="C6872" t="str">
            <v>UN</v>
          </cell>
          <cell r="D6872" t="str">
            <v>0,41</v>
          </cell>
        </row>
        <row r="6873">
          <cell r="A6873" t="str">
            <v>04354</v>
          </cell>
          <cell r="B6873" t="str">
            <v xml:space="preserve"> PARAFUSO SEXTAVADO ZINCADO GRAU 5 ROSCA INTEIRA 1.1/2" X 4" "</v>
          </cell>
          <cell r="C6873" t="str">
            <v>UN</v>
          </cell>
          <cell r="D6873" t="str">
            <v>0,85</v>
          </cell>
        </row>
        <row r="6874">
          <cell r="A6874" t="str">
            <v>11962</v>
          </cell>
          <cell r="B6874" t="str">
            <v xml:space="preserve"> PARAFUSO SEXTAVADO ZINCADO ROSCA INTEIRA 1/4" X 1/2"</v>
          </cell>
          <cell r="C6874" t="str">
            <v>UN</v>
          </cell>
          <cell r="D6874" t="str">
            <v>0,09</v>
          </cell>
        </row>
        <row r="6875">
          <cell r="A6875" t="str">
            <v>04332</v>
          </cell>
          <cell r="B6875" t="str">
            <v xml:space="preserve"> PARAFUSO SEXTAVADO ZINCADO ROSCA INTEIRA 3/8" X 2" "</v>
          </cell>
          <cell r="C6875" t="str">
            <v>UN</v>
          </cell>
          <cell r="D6875" t="str">
            <v>0,28</v>
          </cell>
        </row>
        <row r="6876">
          <cell r="A6876" t="str">
            <v>04331</v>
          </cell>
          <cell r="B6876" t="str">
            <v xml:space="preserve"> PARAFUSO SEXTAVADO ZINCADO ROSCA INTEIRA 5/8" X 2.1/4" "</v>
          </cell>
          <cell r="C6876" t="str">
            <v>UN</v>
          </cell>
          <cell r="D6876" t="str">
            <v>1,26</v>
          </cell>
        </row>
        <row r="6877">
          <cell r="A6877" t="str">
            <v>04336</v>
          </cell>
          <cell r="B6877" t="str">
            <v xml:space="preserve"> PARAFUSO SEXTAVADO ZINCADO ROSCA INTEIRA 5/8" X 3" C/ PORCA E ARRUELA DE PRESSAO/MEDIA</v>
          </cell>
          <cell r="C6877" t="str">
            <v>UN</v>
          </cell>
          <cell r="D6877" t="str">
            <v>1,45</v>
          </cell>
        </row>
        <row r="6878">
          <cell r="A6878" t="str">
            <v>00428</v>
          </cell>
          <cell r="B6878" t="str">
            <v xml:space="preserve"> PARAFUSO TIPO MAQUINA EM ACO GALVANIZADO, COM CABECA SEXTAVADA E PORCA, DIAMETRO = 16 MM,</v>
          </cell>
          <cell r="C6878" t="str">
            <v>UN</v>
          </cell>
          <cell r="D6878" t="str">
            <v>10,21</v>
          </cell>
        </row>
        <row r="6879">
          <cell r="A6879" t="str">
            <v>04329</v>
          </cell>
          <cell r="B6879" t="str">
            <v xml:space="preserve"> PARAFUSO TIPO MAQUINA EM FERRO GALVANIZADO, COM CABECA SEXTAVADA E SEM PORCA, DIAMETRO = 1/2",</v>
          </cell>
          <cell r="C6879" t="str">
            <v>UN</v>
          </cell>
          <cell r="D6879" t="str">
            <v>0,82</v>
          </cell>
        </row>
        <row r="6880">
          <cell r="A6880" t="str">
            <v>04320</v>
          </cell>
          <cell r="B6880" t="str">
            <v xml:space="preserve"> PARAFUSO ZINCADO - 5/16" X 250MM - P/ TELHA FIBROC CANALETE 49 - INCL BUCHA NYLON S-10</v>
          </cell>
          <cell r="C6880" t="str">
            <v>UN</v>
          </cell>
          <cell r="D6880" t="str">
            <v>0,28</v>
          </cell>
        </row>
        <row r="6881">
          <cell r="A6881" t="str">
            <v>04380</v>
          </cell>
          <cell r="B6881" t="str">
            <v xml:space="preserve"> PARAFUSO ZINCADO ROSCA SOBERBA 5/16" X 120MM P/ TELHA FIBROCIMENTO</v>
          </cell>
          <cell r="C6881" t="str">
            <v>UN</v>
          </cell>
          <cell r="D6881" t="str">
            <v>1,39</v>
          </cell>
        </row>
        <row r="6882">
          <cell r="A6882" t="str">
            <v>04304</v>
          </cell>
          <cell r="B6882" t="str">
            <v xml:space="preserve"> PARAFUSO ZINCADO ROSCA SOBERBA 5/16" X 150MM P/ TELHA FIBROCIMENTO</v>
          </cell>
          <cell r="C6882" t="str">
            <v>UN</v>
          </cell>
          <cell r="D6882" t="str">
            <v>0,76</v>
          </cell>
        </row>
        <row r="6883">
          <cell r="A6883" t="str">
            <v>04305</v>
          </cell>
          <cell r="B6883" t="str">
            <v xml:space="preserve"> PARAFUSO ZINCADO ROSCA SOBERBA 5/16" X 180MM P/ TELHA FIBROCIMENTO</v>
          </cell>
          <cell r="C6883" t="str">
            <v>UN</v>
          </cell>
          <cell r="D6883" t="str">
            <v>1,74</v>
          </cell>
        </row>
        <row r="6884">
          <cell r="A6884" t="str">
            <v>04306</v>
          </cell>
          <cell r="B6884" t="str">
            <v xml:space="preserve"> PARAFUSO ZINCADO ROSCA SOBERBA 5/16" X 200MM P/ TELHA FIBROCIMENTO</v>
          </cell>
          <cell r="C6884" t="str">
            <v>UN</v>
          </cell>
          <cell r="D6884" t="str">
            <v>1,11</v>
          </cell>
        </row>
        <row r="6885">
          <cell r="A6885" t="str">
            <v>04308</v>
          </cell>
          <cell r="B6885" t="str">
            <v xml:space="preserve"> PARAFUSO ZINCADO ROSCA SOBERBA 5/16" X 230MM P/ TELHA FIBROCIMENTO</v>
          </cell>
          <cell r="C6885" t="str">
            <v>UN</v>
          </cell>
          <cell r="D6885" t="str">
            <v>1,32</v>
          </cell>
        </row>
        <row r="6886">
          <cell r="A6886" t="str">
            <v>04302</v>
          </cell>
          <cell r="B6886" t="str">
            <v xml:space="preserve"> PARAFUSO ZINCADO ROSCA SOBERBA 5/16" X 250MM P/ TELHA FIBROCIMENTO</v>
          </cell>
          <cell r="C6886" t="str">
            <v>UN</v>
          </cell>
          <cell r="D6886" t="str">
            <v>1,46</v>
          </cell>
        </row>
        <row r="6887">
          <cell r="A6887" t="str">
            <v>04300</v>
          </cell>
          <cell r="B6887" t="str">
            <v xml:space="preserve"> PARAFUSO ZINCADO ROSCA SOBERBA 5/16" X 50MM P/ TELHA FIBROCIMENTO</v>
          </cell>
          <cell r="C6887" t="str">
            <v>UN</v>
          </cell>
          <cell r="D6887" t="str">
            <v>0,35</v>
          </cell>
        </row>
        <row r="6888">
          <cell r="A6888" t="str">
            <v>04301</v>
          </cell>
          <cell r="B6888" t="str">
            <v xml:space="preserve"> PARAFUSO ZINCADO ROSCA SOBERBA 5/16" X 85MM P/ TELHA FIBROCIMENTO</v>
          </cell>
          <cell r="C6888" t="str">
            <v>UN</v>
          </cell>
          <cell r="D6888" t="str">
            <v>0,56</v>
          </cell>
        </row>
        <row r="6889">
          <cell r="A6889" t="str">
            <v>04318</v>
          </cell>
          <cell r="B6889" t="str">
            <v xml:space="preserve"> PARAFUSO ZINCADO- 5/16" X 85MM - P/ TELHA FIBROC CANALETE 90 - INCL BUCHA NYLON S-10</v>
          </cell>
          <cell r="C6889" t="str">
            <v>UN</v>
          </cell>
          <cell r="D6889" t="str">
            <v>0,28</v>
          </cell>
        </row>
        <row r="6890">
          <cell r="A6890" t="str">
            <v>04390</v>
          </cell>
          <cell r="B6890" t="str">
            <v xml:space="preserve"> PARALELEPIPEDO GRANITICO - 33 PECAS/M2</v>
          </cell>
          <cell r="C6890" t="str">
            <v>M2</v>
          </cell>
          <cell r="D6890" t="str">
            <v>28,05</v>
          </cell>
        </row>
        <row r="6891">
          <cell r="A6891" t="str">
            <v>04385</v>
          </cell>
          <cell r="B6891" t="str">
            <v xml:space="preserve"> PARALELEPIPEDO GRANITICO OU BASALTICO (*30 A 35* PECAS POR M2) PARA PAVIMENTACAO DE RUAS (SEM</v>
          </cell>
          <cell r="C6891" t="str">
            <v>MIL</v>
          </cell>
          <cell r="D6891" t="str">
            <v>850,00</v>
          </cell>
        </row>
        <row r="6892">
          <cell r="A6892" t="str">
            <v>04386</v>
          </cell>
          <cell r="B6892" t="str">
            <v xml:space="preserve"> PARALELEPIPEDO GRANITICO OU BASALTICO - 30 A 35 PECAS/M2 (SEM FRETE)</v>
          </cell>
          <cell r="C6892" t="str">
            <v>UN</v>
          </cell>
          <cell r="D6892" t="str">
            <v>0,85</v>
          </cell>
        </row>
        <row r="6893">
          <cell r="A6893" t="str">
            <v>06217</v>
          </cell>
          <cell r="B6893" t="str">
            <v xml:space="preserve"> PARQUET PAULISTA TIPO MOSAICO 20 X 20 CM</v>
          </cell>
          <cell r="C6893" t="str">
            <v>M2</v>
          </cell>
          <cell r="D6893" t="str">
            <v>89,17</v>
          </cell>
        </row>
        <row r="6894">
          <cell r="A6894" t="str">
            <v>20078</v>
          </cell>
          <cell r="B6894" t="str">
            <v xml:space="preserve"> PASTA LUBRIFICANTE PARA TUBOS DE PVC C/ ANEL DE BORRACHA ( POTE 500G)</v>
          </cell>
          <cell r="C6894" t="str">
            <v>UN</v>
          </cell>
          <cell r="D6894" t="str">
            <v>27,54</v>
          </cell>
        </row>
        <row r="6895">
          <cell r="A6895" t="str">
            <v>20079</v>
          </cell>
          <cell r="B6895" t="str">
            <v xml:space="preserve"> PASTA LUBRIFICANTE PARA TUBOS DE PVC C/ ANEL DE BORRACHA ( POTE 5000G)</v>
          </cell>
          <cell r="C6895" t="str">
            <v>UN</v>
          </cell>
          <cell r="D6895" t="str">
            <v>254,32</v>
          </cell>
        </row>
        <row r="6896">
          <cell r="A6896" t="str">
            <v>00118</v>
          </cell>
          <cell r="B6896" t="str">
            <v xml:space="preserve"> PASTA VEDA JUNTAS LATA C/ 0,50 KG TIPO PASTA NIAGARA OU SIMILAR</v>
          </cell>
          <cell r="C6896" t="str">
            <v>UN</v>
          </cell>
          <cell r="D6896" t="str">
            <v>56,98</v>
          </cell>
        </row>
        <row r="6897">
          <cell r="A6897" t="str">
            <v>04396</v>
          </cell>
          <cell r="B6897" t="str">
            <v xml:space="preserve"> PASTILHA CERAMICA ESMALTADA, QUADRADA, DE *1*" (*2,5 X 2,5* CM)</v>
          </cell>
          <cell r="C6897" t="str">
            <v>M2</v>
          </cell>
          <cell r="D6897" t="str">
            <v>67,69</v>
          </cell>
        </row>
        <row r="6898">
          <cell r="A6898" t="str">
            <v>04397</v>
          </cell>
          <cell r="B6898" t="str">
            <v xml:space="preserve"> PASTILHA CERAMICA FOSCA QUADRADA 1"</v>
          </cell>
          <cell r="C6898" t="str">
            <v>M2</v>
          </cell>
          <cell r="D6898" t="str">
            <v>67,17</v>
          </cell>
        </row>
        <row r="6899">
          <cell r="A6899" t="str">
            <v>25962</v>
          </cell>
          <cell r="B6899" t="str">
            <v xml:space="preserve"> PASTILHA DE VIDRO BRANCA 2 x 2 CM</v>
          </cell>
          <cell r="C6899" t="str">
            <v>M2</v>
          </cell>
          <cell r="D6899" t="str">
            <v>37,55</v>
          </cell>
        </row>
        <row r="6900">
          <cell r="A6900" t="str">
            <v>04751</v>
          </cell>
          <cell r="B6900" t="str">
            <v xml:space="preserve"> PASTILHEIRO</v>
          </cell>
          <cell r="C6900" t="str">
            <v>H</v>
          </cell>
          <cell r="D6900" t="str">
            <v>11,15</v>
          </cell>
        </row>
        <row r="6901">
          <cell r="A6901" t="str">
            <v>03288</v>
          </cell>
          <cell r="B6901" t="str">
            <v xml:space="preserve"> PECA DE MADEIRA "MEIA CANA" (ACABAMENTO) PARA FORRO PAULISTA, DE *2,5 X 2,5* CM</v>
          </cell>
          <cell r="C6901" t="str">
            <v>M</v>
          </cell>
          <cell r="D6901" t="str">
            <v>2,60</v>
          </cell>
        </row>
        <row r="6902">
          <cell r="A6902" t="str">
            <v>04425</v>
          </cell>
          <cell r="B6902" t="str">
            <v xml:space="preserve"> PECA DE MADEIRA DE LEI *6 X 12* CM, NÃO APARELHADA, (VIGA - P/TELHADO)</v>
          </cell>
          <cell r="C6902" t="str">
            <v>M</v>
          </cell>
          <cell r="D6902" t="str">
            <v>15,56</v>
          </cell>
        </row>
        <row r="6903">
          <cell r="A6903" t="str">
            <v>04464</v>
          </cell>
          <cell r="B6903" t="str">
            <v xml:space="preserve"> PECA DE MADEIRA DE LEI NATIVA/REGIONAL 3 X 6 CM NAO APARELHADA</v>
          </cell>
          <cell r="C6903" t="str">
            <v>M</v>
          </cell>
          <cell r="D6903" t="str">
            <v>3,90</v>
          </cell>
        </row>
        <row r="6904">
          <cell r="A6904" t="str">
            <v>04443</v>
          </cell>
          <cell r="B6904" t="str">
            <v xml:space="preserve"> PECA DE MADEIRA DE LEI NATIVA/REGIONAL 5 X 13 CM (2 X 5") NAO APARELHADA</v>
          </cell>
          <cell r="C6904" t="str">
            <v>M</v>
          </cell>
          <cell r="D6904" t="str">
            <v>14,06</v>
          </cell>
        </row>
        <row r="6905">
          <cell r="A6905" t="str">
            <v>04453</v>
          </cell>
          <cell r="B6905" t="str">
            <v xml:space="preserve"> PECA DE MADEIRA DE LEI NATIVA/REGIONAL 5 X 5 CM NAO APARELHADA</v>
          </cell>
          <cell r="C6905" t="str">
            <v>M</v>
          </cell>
          <cell r="D6905" t="str">
            <v>5,40</v>
          </cell>
        </row>
        <row r="6906">
          <cell r="A6906" t="str">
            <v>04442</v>
          </cell>
          <cell r="B6906" t="str">
            <v xml:space="preserve"> PECA DE MADEIRA DE LEI NATIVA/REGIONAL 8 X 18 CM NAO APARELHADA</v>
          </cell>
          <cell r="C6906" t="str">
            <v>M</v>
          </cell>
          <cell r="D6906" t="str">
            <v>31,12</v>
          </cell>
        </row>
        <row r="6907">
          <cell r="A6907" t="str">
            <v>25022</v>
          </cell>
          <cell r="B6907" t="str">
            <v xml:space="preserve"> PECA DE MADEIRA DE LEI 4 X 5CM (1.1/2" X 2") NAO APARELHADA</v>
          </cell>
          <cell r="C6907" t="str">
            <v>M</v>
          </cell>
          <cell r="D6907" t="str">
            <v>4,11</v>
          </cell>
        </row>
        <row r="6908">
          <cell r="A6908" t="str">
            <v>04460</v>
          </cell>
          <cell r="B6908" t="str">
            <v xml:space="preserve"> PECA DE MADEIRA DE LEI *2,5 X 10* CM (1" X 4") NÃO APARELHADA, (SARRAFO-P/TELHADO)</v>
          </cell>
          <cell r="C6908" t="str">
            <v>M</v>
          </cell>
          <cell r="D6908" t="str">
            <v>5,35</v>
          </cell>
        </row>
        <row r="6909">
          <cell r="A6909" t="str">
            <v>04415</v>
          </cell>
          <cell r="B6909" t="str">
            <v xml:space="preserve"> PECA DE MADEIRA DE LEI *2,5 X 5* CM, NÃO APARELHADA, (RIPÃO-P/TELHADO)</v>
          </cell>
          <cell r="C6909" t="str">
            <v>M</v>
          </cell>
          <cell r="D6909" t="str">
            <v>2,70</v>
          </cell>
        </row>
        <row r="6910">
          <cell r="A6910" t="str">
            <v>04417</v>
          </cell>
          <cell r="B6910" t="str">
            <v xml:space="preserve"> PECA DE MADEIRA DE LEI *2,5 X 7,5* CM (1" X 3"), NÃO APARELHADA, (P/TELHADO)</v>
          </cell>
          <cell r="C6910" t="str">
            <v>M</v>
          </cell>
          <cell r="D6910" t="str">
            <v>4,05</v>
          </cell>
        </row>
        <row r="6911">
          <cell r="A6911" t="str">
            <v>04430</v>
          </cell>
          <cell r="B6911" t="str">
            <v xml:space="preserve"> PECA DE MADEIRA DE LEI *5 X 6* CM, NÃO APARELHADA, (CAIBRO-P/TELHADO)</v>
          </cell>
          <cell r="C6911" t="str">
            <v>M</v>
          </cell>
          <cell r="D6911" t="str">
            <v>6,47</v>
          </cell>
        </row>
        <row r="6912">
          <cell r="A6912" t="str">
            <v>04400</v>
          </cell>
          <cell r="B6912" t="str">
            <v xml:space="preserve"> PECA DE MADEIRA DE LEI *5,0 X 7,5* CM ( 2" X 3" ) NÃO APARELHADA, (P/TELHADO)</v>
          </cell>
          <cell r="C6912" t="str">
            <v>M</v>
          </cell>
          <cell r="D6912" t="str">
            <v>6,09</v>
          </cell>
        </row>
        <row r="6913">
          <cell r="A6913" t="str">
            <v>04472</v>
          </cell>
          <cell r="B6913" t="str">
            <v xml:space="preserve"> PECA DE MADEIRA DE LEI *6 X 16* CM, NÃO APARELHADA, (VIGA - P/TELHADO)</v>
          </cell>
          <cell r="C6913" t="str">
            <v>M</v>
          </cell>
          <cell r="D6913" t="str">
            <v>15,35</v>
          </cell>
        </row>
        <row r="6914">
          <cell r="A6914" t="str">
            <v>04462</v>
          </cell>
          <cell r="B6914" t="str">
            <v xml:space="preserve"> PECA DE MADEIRA DE LEI *6 X 25* CM, NÃO APARELHADA, (PRANCHA-P/TELHADO)</v>
          </cell>
          <cell r="C6914" t="str">
            <v>M2</v>
          </cell>
          <cell r="D6914" t="str">
            <v>129,60</v>
          </cell>
        </row>
        <row r="6915">
          <cell r="A6915" t="str">
            <v>04429</v>
          </cell>
          <cell r="B6915" t="str">
            <v xml:space="preserve"> PECA DE MADEIRA DE LEI *7,5 X 10* CM, NÃO APARELHADA, (P/TELHADO)</v>
          </cell>
          <cell r="C6915" t="str">
            <v>M</v>
          </cell>
          <cell r="D6915" t="str">
            <v>12,22</v>
          </cell>
        </row>
        <row r="6916">
          <cell r="A6916" t="str">
            <v>04481</v>
          </cell>
          <cell r="B6916" t="str">
            <v xml:space="preserve"> PECA DE MADEIRA DE LEI *7,5 X 15* CM ( 3" X 6" ), NÃO APARELHADA, (P/TELHADO, ESTRUTURAS PERMANENTES)</v>
          </cell>
          <cell r="C6916" t="str">
            <v>M</v>
          </cell>
          <cell r="D6916" t="str">
            <v>18,32</v>
          </cell>
        </row>
        <row r="6917">
          <cell r="A6917" t="str">
            <v>04473</v>
          </cell>
          <cell r="B6917" t="str">
            <v xml:space="preserve"> PECA DE MADEIRA DE LEI *7,5 X 12,5* CM (3 "X 5") , NÃO APARELHADA,(P/TELHADO)</v>
          </cell>
          <cell r="C6917" t="str">
            <v>M</v>
          </cell>
          <cell r="D6917" t="str">
            <v>20,26</v>
          </cell>
        </row>
        <row r="6918">
          <cell r="A6918" t="str">
            <v>04433</v>
          </cell>
          <cell r="B6918" t="str">
            <v xml:space="preserve"> PECA DE MADEIRA DE LEI *7,5 X 7,5* CM, NÃO APARELHADA, (P/TELHADO, ESTRUTURAS PERMANENTES)</v>
          </cell>
          <cell r="C6918" t="str">
            <v>M</v>
          </cell>
          <cell r="D6918" t="str">
            <v>12,14</v>
          </cell>
        </row>
        <row r="6919">
          <cell r="A6919" t="str">
            <v>04408</v>
          </cell>
          <cell r="B6919" t="str">
            <v xml:space="preserve"> PECA DE MADEIRA DE LEI NATIVA/REGIONAL *1,5 X 5* CM (*1/2 X 2"*) NAO APARELHADA</v>
          </cell>
          <cell r="C6919" t="str">
            <v>M</v>
          </cell>
          <cell r="D6919" t="str">
            <v>1,61</v>
          </cell>
        </row>
        <row r="6920">
          <cell r="A6920" t="str">
            <v>04466</v>
          </cell>
          <cell r="B6920" t="str">
            <v xml:space="preserve"> PECA DE MADEIRA DE LEI NATIVA/REGIONAL *5 X 15* CM NAO APARELHADA</v>
          </cell>
          <cell r="C6920" t="str">
            <v>M</v>
          </cell>
          <cell r="D6920" t="str">
            <v>16,20</v>
          </cell>
        </row>
        <row r="6921">
          <cell r="A6921" t="str">
            <v>04458</v>
          </cell>
          <cell r="B6921" t="str">
            <v xml:space="preserve"> PECA DE MADEIRA DE LEI NATIVA/REGIONAL 1 X 2 CM NAO APARELHADA</v>
          </cell>
          <cell r="C6921" t="str">
            <v>M</v>
          </cell>
          <cell r="D6921" t="str">
            <v>0,44</v>
          </cell>
        </row>
        <row r="6922">
          <cell r="A6922" t="str">
            <v>04403</v>
          </cell>
          <cell r="B6922" t="str">
            <v xml:space="preserve"> PECA DE MADEIRA DE LEI NATIVA/REGIONAL 1 X 5 CM NAO APARELHADA</v>
          </cell>
          <cell r="C6922" t="str">
            <v>M</v>
          </cell>
          <cell r="D6922" t="str">
            <v>1,09</v>
          </cell>
        </row>
        <row r="6923">
          <cell r="A6923" t="str">
            <v>04432</v>
          </cell>
          <cell r="B6923" t="str">
            <v xml:space="preserve"> PECA DE MADEIRA DE LEI NATIVA/REGIONAL 1,5 X 10,0 CM NAO APARELHADA</v>
          </cell>
          <cell r="C6923" t="str">
            <v>M</v>
          </cell>
          <cell r="D6923" t="str">
            <v>3,22</v>
          </cell>
        </row>
        <row r="6924">
          <cell r="A6924" t="str">
            <v>04407</v>
          </cell>
          <cell r="B6924" t="str">
            <v xml:space="preserve"> PECA DE MADEIRA DE LEI NATIVA/REGIONAL 1,5 X 4 CM NAO APARELHADA</v>
          </cell>
          <cell r="C6924" t="str">
            <v>M</v>
          </cell>
          <cell r="D6924" t="str">
            <v>1,31</v>
          </cell>
        </row>
        <row r="6925">
          <cell r="A6925" t="str">
            <v>04419</v>
          </cell>
          <cell r="B6925" t="str">
            <v xml:space="preserve"> PECA DE MADEIRA DE LEI NATIVA/REGIONAL 10 X 10 X 3 CM P/ FIXACAO DE ESQUADRIAS OU RODAPE</v>
          </cell>
          <cell r="C6925" t="str">
            <v>UN</v>
          </cell>
          <cell r="D6925" t="str">
            <v>0,65</v>
          </cell>
        </row>
        <row r="6926">
          <cell r="A6926" t="str">
            <v>04421</v>
          </cell>
          <cell r="B6926" t="str">
            <v xml:space="preserve"> PECA DE MADEIRA DE LEI NATIVA/REGIONAL 10 X 15 X 3 CM P/ FIXACAO DE ESQUADRIAS OU RODAPE</v>
          </cell>
          <cell r="C6926" t="str">
            <v>UN</v>
          </cell>
          <cell r="D6926" t="str">
            <v>0,96</v>
          </cell>
        </row>
        <row r="6927">
          <cell r="A6927" t="str">
            <v>04420</v>
          </cell>
          <cell r="B6927" t="str">
            <v xml:space="preserve"> PECA DE MADEIRA DE LEI NATIVA/REGIONAL 10 X 20 X 3 CM P/ FIXACAO DE ESQUADRIAS OU RODAPE</v>
          </cell>
          <cell r="C6927" t="str">
            <v>UN</v>
          </cell>
          <cell r="D6927" t="str">
            <v>1,31</v>
          </cell>
        </row>
        <row r="6928">
          <cell r="A6928" t="str">
            <v>04410</v>
          </cell>
          <cell r="B6928" t="str">
            <v xml:space="preserve"> PECA DE MADEIRA DE LEI NATIVA/REGIONAL 2 X 5 CM NAO APARELHADA</v>
          </cell>
          <cell r="C6928" t="str">
            <v>M</v>
          </cell>
          <cell r="D6928" t="str">
            <v>2,13</v>
          </cell>
        </row>
        <row r="6929">
          <cell r="A6929" t="str">
            <v>04413</v>
          </cell>
          <cell r="B6929" t="str">
            <v xml:space="preserve"> PECA DE MADEIRA DE LEI NATIVA/REGIONAL 2,5 X 4 CM NAO APARELHADA</v>
          </cell>
          <cell r="C6929" t="str">
            <v>M</v>
          </cell>
          <cell r="D6929" t="str">
            <v>2,13</v>
          </cell>
        </row>
        <row r="6930">
          <cell r="A6930" t="str">
            <v>04405</v>
          </cell>
          <cell r="B6930" t="str">
            <v xml:space="preserve"> PECA DE MADEIRA DE LEI NATIVA/REGIONAL 2,5 X 7 CM NAO APARELHADA</v>
          </cell>
          <cell r="C6930" t="str">
            <v>M</v>
          </cell>
          <cell r="D6930" t="str">
            <v>3,74</v>
          </cell>
        </row>
        <row r="6931">
          <cell r="A6931" t="str">
            <v>04440</v>
          </cell>
          <cell r="B6931" t="str">
            <v xml:space="preserve"> PECA DE MADEIRA DE LEI NATIVA/REGIONAL 3 X 16 CM NAO APARELHADA</v>
          </cell>
          <cell r="C6931" t="str">
            <v>M</v>
          </cell>
          <cell r="D6931" t="str">
            <v>10,37</v>
          </cell>
        </row>
        <row r="6932">
          <cell r="A6932" t="str">
            <v>04477</v>
          </cell>
          <cell r="B6932" t="str">
            <v xml:space="preserve"> PECA DE MADEIRA DE LEI NATIVA/REGIONAL 4 X 10 CM NAO APARELHADA</v>
          </cell>
          <cell r="C6932" t="str">
            <v>M</v>
          </cell>
          <cell r="D6932" t="str">
            <v>8,66</v>
          </cell>
        </row>
        <row r="6933">
          <cell r="A6933" t="str">
            <v>04463</v>
          </cell>
          <cell r="B6933" t="str">
            <v xml:space="preserve"> PECA DE MADEIRA DE LEI NATIVA/REGIONAL 4 X 30 CM NAO APARELHADA</v>
          </cell>
          <cell r="C6933" t="str">
            <v>M3</v>
          </cell>
          <cell r="D6933" t="str">
            <v>2.160,00</v>
          </cell>
        </row>
        <row r="6934">
          <cell r="A6934" t="str">
            <v>04468</v>
          </cell>
          <cell r="B6934" t="str">
            <v xml:space="preserve"> PECA DE MADEIRA DE LEI NATIVA/REGIONAL 4 X 30 CM NAO APARELHADA</v>
          </cell>
          <cell r="C6934" t="str">
            <v>M2</v>
          </cell>
          <cell r="D6934" t="str">
            <v>86,40</v>
          </cell>
        </row>
        <row r="6935">
          <cell r="A6935" t="str">
            <v>04449</v>
          </cell>
          <cell r="B6935" t="str">
            <v xml:space="preserve"> PECA DE MADEIRA DE LEI NATIVA/REGIONAL 4 X 8 CM NAO APARELHADA</v>
          </cell>
          <cell r="C6935" t="str">
            <v>M</v>
          </cell>
          <cell r="D6935" t="str">
            <v>6,90</v>
          </cell>
        </row>
        <row r="6936">
          <cell r="A6936" t="str">
            <v>04487</v>
          </cell>
          <cell r="B6936" t="str">
            <v xml:space="preserve"> PECA DE MADEIRA DE LEI NATIVA/REGIONAL 5 X 10 CM NAO APARELHADA</v>
          </cell>
          <cell r="C6936" t="str">
            <v>M</v>
          </cell>
          <cell r="D6936" t="str">
            <v>7,54</v>
          </cell>
        </row>
        <row r="6937">
          <cell r="A6937" t="str">
            <v>04418</v>
          </cell>
          <cell r="B6937" t="str">
            <v xml:space="preserve"> PECA DE MADEIRA DE LEI NATIVA/REGIONAL 5 X 5 X10 CM (APROX) P/ FIXACAO DE ESQUADRIAS OU RODAPE</v>
          </cell>
          <cell r="C6937" t="str">
            <v>UN</v>
          </cell>
          <cell r="D6937" t="str">
            <v>0,52</v>
          </cell>
        </row>
        <row r="6938">
          <cell r="A6938" t="str">
            <v>04465</v>
          </cell>
          <cell r="B6938" t="str">
            <v xml:space="preserve"> PECA DE MADEIRA DE LEI NATIVA/REGIONAL 5,0 X 22,5 CM (2 X 9") NAO APARELHADA</v>
          </cell>
          <cell r="C6938" t="str">
            <v>M</v>
          </cell>
          <cell r="D6938" t="str">
            <v>24,33</v>
          </cell>
        </row>
        <row r="6939">
          <cell r="A6939" t="str">
            <v>04470</v>
          </cell>
          <cell r="B6939" t="str">
            <v xml:space="preserve"> PECA DE MADEIRA DE LEI NATIVA/REGIONAL 7,5 X 40,0 CM (3 X 16") NAO APARELHADA</v>
          </cell>
          <cell r="C6939" t="str">
            <v>M</v>
          </cell>
          <cell r="D6939" t="str">
            <v>64,80</v>
          </cell>
        </row>
        <row r="6940">
          <cell r="A6940" t="str">
            <v>04479</v>
          </cell>
          <cell r="B6940" t="str">
            <v xml:space="preserve"> PECA DE MADEIRA DE LEI NATIVA/REGIONAL 8 X 12 CM NAO APARELHADA</v>
          </cell>
          <cell r="C6940" t="str">
            <v>M</v>
          </cell>
          <cell r="D6940" t="str">
            <v>20,74</v>
          </cell>
        </row>
        <row r="6941">
          <cell r="A6941" t="str">
            <v>04490</v>
          </cell>
          <cell r="B6941" t="str">
            <v xml:space="preserve"> PECA DE MADEIRA DE LEI NATIVA/REGIONAL 8 X 16 CM NAO APARELHADA</v>
          </cell>
          <cell r="C6941" t="str">
            <v>M</v>
          </cell>
          <cell r="D6941" t="str">
            <v>27,64</v>
          </cell>
        </row>
        <row r="6942">
          <cell r="A6942" t="str">
            <v>04431</v>
          </cell>
          <cell r="B6942" t="str">
            <v xml:space="preserve"> PECA DE MADEIRA DE LEI NATIVA/REGIONAL 8 X 8 CM NAO APARELHADA</v>
          </cell>
          <cell r="C6942" t="str">
            <v>M</v>
          </cell>
          <cell r="D6942" t="str">
            <v>13,85</v>
          </cell>
        </row>
        <row r="6943">
          <cell r="A6943" t="str">
            <v>04412</v>
          </cell>
          <cell r="B6943" t="str">
            <v xml:space="preserve"> PECA DE MADEIRA DE LEI NATIVA/REGIONAL1 X 3 CM NAO APARELHADA</v>
          </cell>
          <cell r="C6943" t="str">
            <v>M</v>
          </cell>
          <cell r="D6943" t="str">
            <v>0,65</v>
          </cell>
        </row>
        <row r="6944">
          <cell r="A6944" t="str">
            <v>20207</v>
          </cell>
          <cell r="B6944" t="str">
            <v xml:space="preserve"> PECA DE MADEIRA LEI APARELHADA 1 1/2 X 3" (4 X 7,5CM)</v>
          </cell>
          <cell r="C6944" t="str">
            <v>M</v>
          </cell>
          <cell r="D6944" t="str">
            <v>8,60</v>
          </cell>
        </row>
        <row r="6945">
          <cell r="A6945" t="str">
            <v>20205</v>
          </cell>
          <cell r="B6945" t="str">
            <v xml:space="preserve"> PECA DE MADEIRA LEI APARELHADA 1,5 X 4CM</v>
          </cell>
          <cell r="C6945" t="str">
            <v>M</v>
          </cell>
          <cell r="D6945" t="str">
            <v>1,71</v>
          </cell>
        </row>
        <row r="6946">
          <cell r="A6946" t="str">
            <v>20206</v>
          </cell>
          <cell r="B6946" t="str">
            <v xml:space="preserve"> PECA DE MADEIRA LEI APARELHADA 2 X 10CM</v>
          </cell>
          <cell r="C6946" t="str">
            <v>M</v>
          </cell>
          <cell r="D6946" t="str">
            <v>5,73</v>
          </cell>
        </row>
        <row r="6947">
          <cell r="A6947" t="str">
            <v>20212</v>
          </cell>
          <cell r="B6947" t="str">
            <v xml:space="preserve"> PECA DE MADEIRA LEI APARELHADA 2 X 3" (5 X 7,5CM)</v>
          </cell>
          <cell r="C6947" t="str">
            <v>M</v>
          </cell>
          <cell r="D6947" t="str">
            <v>10,77</v>
          </cell>
        </row>
        <row r="6948">
          <cell r="A6948" t="str">
            <v>20208</v>
          </cell>
          <cell r="B6948" t="str">
            <v xml:space="preserve"> PECA DE MADEIRA LEI APARELHADA 3 X 12" (7,5 X 30CM)</v>
          </cell>
          <cell r="C6948" t="str">
            <v>M</v>
          </cell>
          <cell r="D6948" t="str">
            <v>64,59</v>
          </cell>
        </row>
        <row r="6949">
          <cell r="A6949" t="str">
            <v>20209</v>
          </cell>
          <cell r="B6949" t="str">
            <v xml:space="preserve"> PECA DE MADEIRA LEI APARELHADA 3 X 3" (7,5 X 7,5CM)</v>
          </cell>
          <cell r="C6949" t="str">
            <v>M</v>
          </cell>
          <cell r="D6949" t="str">
            <v>16,14</v>
          </cell>
        </row>
        <row r="6950">
          <cell r="A6950" t="str">
            <v>20210</v>
          </cell>
          <cell r="B6950" t="str">
            <v xml:space="preserve"> PECA DE MADEIRA LEI APARELHADA 3 X 4.1/2" (7,5 X 11,5)</v>
          </cell>
          <cell r="C6950" t="str">
            <v>M</v>
          </cell>
          <cell r="D6950" t="str">
            <v>24,74</v>
          </cell>
        </row>
        <row r="6951">
          <cell r="A6951" t="str">
            <v>20211</v>
          </cell>
          <cell r="B6951" t="str">
            <v xml:space="preserve"> PECA DE MADEIRA LEI APARELHADA 3 X 6" (7,5 X 15CM)</v>
          </cell>
          <cell r="C6951" t="str">
            <v>M</v>
          </cell>
          <cell r="D6951" t="str">
            <v>32,30</v>
          </cell>
        </row>
        <row r="6952">
          <cell r="A6952" t="str">
            <v>20204</v>
          </cell>
          <cell r="B6952" t="str">
            <v xml:space="preserve"> PECA DE MADEIRA LEI APARELHADA 3 X 9" (7,5 X 23CM)</v>
          </cell>
          <cell r="C6952" t="str">
            <v>M</v>
          </cell>
          <cell r="D6952" t="str">
            <v>49,50</v>
          </cell>
        </row>
        <row r="6953">
          <cell r="A6953" t="str">
            <v>20213</v>
          </cell>
          <cell r="B6953" t="str">
            <v xml:space="preserve"> PECA DE MADEIRA LEI APARELHADA 6 X 12CM</v>
          </cell>
          <cell r="C6953" t="str">
            <v>M</v>
          </cell>
          <cell r="D6953" t="str">
            <v>18,79</v>
          </cell>
        </row>
        <row r="6954">
          <cell r="A6954" t="str">
            <v>04401</v>
          </cell>
          <cell r="B6954" t="str">
            <v xml:space="preserve"> PECA DE MADEIRA LEI NATIVA/REGIONAL 1 X 8 CM NAO APARELHADA</v>
          </cell>
          <cell r="C6954" t="str">
            <v>M</v>
          </cell>
          <cell r="D6954" t="str">
            <v>1,70</v>
          </cell>
        </row>
        <row r="6955">
          <cell r="A6955" t="str">
            <v>14580</v>
          </cell>
          <cell r="B6955" t="str">
            <v xml:space="preserve"> PECA DE MADEIRA LEI NATIVA/REGIONAL 3 X 12" (7,5 X 30CM)</v>
          </cell>
          <cell r="C6955" t="str">
            <v>M</v>
          </cell>
          <cell r="D6955" t="str">
            <v>48,60</v>
          </cell>
        </row>
        <row r="6956">
          <cell r="A6956" t="str">
            <v>04485</v>
          </cell>
          <cell r="B6956" t="str">
            <v xml:space="preserve"> PECA DE MADEIRA LEI NATIVA/REGIONAL 4 X 6 CM (1 1/2'' X 2 1/2'') NAO APARELHADA</v>
          </cell>
          <cell r="C6956" t="str">
            <v>M</v>
          </cell>
          <cell r="D6956" t="str">
            <v>5,19</v>
          </cell>
        </row>
        <row r="6957">
          <cell r="A6957" t="str">
            <v>11844</v>
          </cell>
          <cell r="B6957" t="str">
            <v xml:space="preserve"> PECA DE MADEIRA LEI 4 X 30CM APARELHADA</v>
          </cell>
          <cell r="C6957" t="str">
            <v>M</v>
          </cell>
          <cell r="D6957" t="str">
            <v>34,42</v>
          </cell>
        </row>
        <row r="6958">
          <cell r="A6958" t="str">
            <v>13588</v>
          </cell>
          <cell r="B6958" t="str">
            <v xml:space="preserve"> PECA DE MADEIRA NAO APARELHADA L=10 A 15CM ESP =1,5 A 2,0CM MOLDURADA P/ ACAB LATERAL TELHADOS</v>
          </cell>
          <cell r="C6958" t="str">
            <v>M</v>
          </cell>
          <cell r="D6958" t="str">
            <v>3,58</v>
          </cell>
        </row>
        <row r="6959">
          <cell r="A6959" t="str">
            <v>04491</v>
          </cell>
          <cell r="B6959" t="str">
            <v xml:space="preserve"> PECA DE MADEIRA NATIVA / REGIONAL 7,5 X 7,5CM (3X3) NAO APARELHADA (P/FORMA)</v>
          </cell>
          <cell r="C6959" t="str">
            <v>M</v>
          </cell>
          <cell r="D6959" t="str">
            <v>5,75</v>
          </cell>
        </row>
        <row r="6960">
          <cell r="A6960" t="str">
            <v>04505</v>
          </cell>
          <cell r="B6960" t="str">
            <v xml:space="preserve"> PECA DE MADEIRA NATIVA/REGIONAL 1 X 7CM NAO APARELHADA (P/FORMA)</v>
          </cell>
          <cell r="C6960" t="str">
            <v>M</v>
          </cell>
          <cell r="D6960" t="str">
            <v>2,27</v>
          </cell>
        </row>
        <row r="6961">
          <cell r="A6961" t="str">
            <v>04510</v>
          </cell>
          <cell r="B6961" t="str">
            <v xml:space="preserve"> PECA DE MADEIRA NATIVA/REGIONAL 1,5 X 4CM NAO APARELHADA (P/FORMA)</v>
          </cell>
          <cell r="C6961" t="str">
            <v>M</v>
          </cell>
          <cell r="D6961" t="str">
            <v>1,59</v>
          </cell>
        </row>
        <row r="6962">
          <cell r="A6962" t="str">
            <v>04502</v>
          </cell>
          <cell r="B6962" t="str">
            <v xml:space="preserve"> PECA DE MADEIRA NATIVA/REGIONAL 2,5 X 5CM (1X2") NAO APARELHADA (SARRAFO P/FORMA)</v>
          </cell>
          <cell r="C6962" t="str">
            <v>M</v>
          </cell>
          <cell r="D6962" t="str">
            <v>2,02</v>
          </cell>
        </row>
        <row r="6963">
          <cell r="A6963" t="str">
            <v>04517</v>
          </cell>
          <cell r="B6963" t="str">
            <v xml:space="preserve"> PECA DE MADEIRA NATIVA/REGIONAL 2,5 X 7,0 CM (SARRAFO-P/FORMA)</v>
          </cell>
          <cell r="C6963" t="str">
            <v>M</v>
          </cell>
          <cell r="D6963" t="str">
            <v>1,34</v>
          </cell>
        </row>
        <row r="6964">
          <cell r="A6964" t="str">
            <v>04515</v>
          </cell>
          <cell r="B6964" t="str">
            <v xml:space="preserve"> PECA DE MADEIRA NATIVA/REGIONAL 7,5 X 10CM NÃO APARELHADA (P/ESCORAMENTO)</v>
          </cell>
          <cell r="C6964" t="str">
            <v>M</v>
          </cell>
          <cell r="D6964" t="str">
            <v>8,81</v>
          </cell>
        </row>
        <row r="6965">
          <cell r="A6965" t="str">
            <v>04448</v>
          </cell>
          <cell r="B6965" t="str">
            <v xml:space="preserve"> PECA DE MADEIRA NATIVA/REGIONAL 7,5 X 12,50 CM (3X5") NAO APARELHADA (P/FORMA)</v>
          </cell>
          <cell r="C6965" t="str">
            <v>M</v>
          </cell>
          <cell r="D6965" t="str">
            <v>10,49</v>
          </cell>
        </row>
        <row r="6966">
          <cell r="A6966" t="str">
            <v>04492</v>
          </cell>
          <cell r="B6966" t="str">
            <v xml:space="preserve"> PECA DE MADEIRA NATIVA/REGIONAL 8 X 8CM NAO APARELHADA (PONTALETE-P/ESCORAMENTO)</v>
          </cell>
          <cell r="C6966" t="str">
            <v>M</v>
          </cell>
          <cell r="D6966" t="str">
            <v>8,67</v>
          </cell>
        </row>
        <row r="6967">
          <cell r="A6967" t="str">
            <v>02751</v>
          </cell>
          <cell r="B6967" t="str">
            <v xml:space="preserve"> PECA DE MADEIRA ROLICA SEM TRATAMENTO (EUCALIPTO OU REGIONAL EQUIVALENTE) D = 12 A 15 CM,</v>
          </cell>
          <cell r="C6967" t="str">
            <v>M</v>
          </cell>
          <cell r="D6967" t="str">
            <v>5,09</v>
          </cell>
        </row>
        <row r="6968">
          <cell r="A6968" t="str">
            <v>02729</v>
          </cell>
          <cell r="B6968" t="str">
            <v xml:space="preserve"> PECA DE MADEIRA ROLICA TRATADA ( EUCALIPTO OU REGIONAL EQUIVALENTE) ( D = 4 A 7 CM - H = 3,0 M (</v>
          </cell>
          <cell r="C6968" t="str">
            <v>UN</v>
          </cell>
          <cell r="D6968" t="str">
            <v>3,43</v>
          </cell>
        </row>
        <row r="6969">
          <cell r="A6969" t="str">
            <v>04115</v>
          </cell>
          <cell r="B6969" t="str">
            <v xml:space="preserve"> PECA DE MADEIRA ROLICA TRATADA (EUCALIPTO OU REGIONAL EQUIVALENTE) D = 12 A 15CM - H = 3,0M</v>
          </cell>
          <cell r="C6969" t="str">
            <v>M</v>
          </cell>
          <cell r="D6969" t="str">
            <v>3,38</v>
          </cell>
        </row>
        <row r="6970">
          <cell r="A6970" t="str">
            <v>02747</v>
          </cell>
          <cell r="B6970" t="str">
            <v xml:space="preserve"> PECA DE MADEIRA ROLICA TRATADA (EUCALIPTO OU REGIONAL EQUIVALENTE) D = 16 A 19CM - H = 12,0M</v>
          </cell>
          <cell r="C6970" t="str">
            <v>M</v>
          </cell>
          <cell r="D6970" t="str">
            <v>5,71</v>
          </cell>
        </row>
        <row r="6971">
          <cell r="A6971" t="str">
            <v>02731</v>
          </cell>
          <cell r="B6971" t="str">
            <v xml:space="preserve"> PECA DE MADEIRA ROLICA TRATADA (EUCALIPTO OU REGIONAL EQUIVALENTE) D = 20 A 24CM - H = 12,0M</v>
          </cell>
          <cell r="C6971" t="str">
            <v>M</v>
          </cell>
          <cell r="D6971" t="str">
            <v>7,77</v>
          </cell>
        </row>
        <row r="6972">
          <cell r="A6972" t="str">
            <v>02794</v>
          </cell>
          <cell r="B6972" t="str">
            <v xml:space="preserve"> PECA DE MADEIRA ROLICA TRATADA (EUCALIPTO OU REGIONAL EQUIVALENTE) D = 25 A 29CM - H = 6,5M (P/PILAR)</v>
          </cell>
          <cell r="C6972" t="str">
            <v>M</v>
          </cell>
          <cell r="D6972" t="str">
            <v>13,54</v>
          </cell>
        </row>
        <row r="6973">
          <cell r="A6973" t="str">
            <v>02788</v>
          </cell>
          <cell r="B6973" t="str">
            <v xml:space="preserve"> PECA DE MADEIRA ROLICA TRATADA (EUCALIPTO OU REGIONAL EQUIVALENTE) D = 30 A 34CM - H = 6,5M (P/PILAR)</v>
          </cell>
          <cell r="C6973" t="str">
            <v>M</v>
          </cell>
          <cell r="D6973" t="str">
            <v>15,60</v>
          </cell>
        </row>
        <row r="6974">
          <cell r="A6974" t="str">
            <v>02791</v>
          </cell>
          <cell r="B6974" t="str">
            <v xml:space="preserve"> PECA DE MADEIRA ROLICA TRATADA (EUCALIPTO OU REGIONAL EQUIVALENTE) D = 35 A 39CM - H = 6,5M (P/PILAR)</v>
          </cell>
          <cell r="C6974" t="str">
            <v>M</v>
          </cell>
          <cell r="D6974" t="str">
            <v>15,60</v>
          </cell>
        </row>
        <row r="6975">
          <cell r="A6975" t="str">
            <v>21138</v>
          </cell>
          <cell r="B6975" t="str">
            <v xml:space="preserve"> PECA DE MADEIRA ROLICA TRATADA (EUCALIPTO OU REGIONAL EQUIVALENTE) D=8 A 11 CM (P/CERCA/CAIBRO)</v>
          </cell>
          <cell r="C6975" t="str">
            <v>M</v>
          </cell>
          <cell r="D6975" t="str">
            <v>2,55</v>
          </cell>
        </row>
        <row r="6976">
          <cell r="A6976" t="str">
            <v>14439</v>
          </cell>
          <cell r="B6976" t="str">
            <v xml:space="preserve"> PECA DE MADEIRA ROLICA, SEM TRATAMENTO (EUCALIPTO OU REGIONAL EQUIVALENTE) D = 8 A 11 CM, P/</v>
          </cell>
          <cell r="C6976" t="str">
            <v>M</v>
          </cell>
          <cell r="D6976" t="str">
            <v>1,56</v>
          </cell>
        </row>
        <row r="6977">
          <cell r="A6977" t="str">
            <v>02728</v>
          </cell>
          <cell r="B6977" t="str">
            <v xml:space="preserve"> PECA DE MADEIRA ROLICA, SEM TRATAMENTO (EUCALIPTO OU REGIONAL EQUIVALENTE) D = 8 A 11 CM, P/</v>
          </cell>
          <cell r="C6977" t="str">
            <v>M</v>
          </cell>
          <cell r="D6977" t="str">
            <v>1,56</v>
          </cell>
        </row>
        <row r="6978">
          <cell r="A6978" t="str">
            <v>06194</v>
          </cell>
          <cell r="B6978" t="str">
            <v xml:space="preserve"> PECA DE MADEIRA 2A QUALIDADE 2,5 X 15CM (1X6") NAO APARELHADA</v>
          </cell>
          <cell r="C6978" t="str">
            <v>M</v>
          </cell>
          <cell r="D6978" t="str">
            <v>3,76</v>
          </cell>
        </row>
        <row r="6979">
          <cell r="A6979" t="str">
            <v>04513</v>
          </cell>
          <cell r="B6979" t="str">
            <v xml:space="preserve"> PECA DE MADEIRA 3A/4A NATIVA/REGIONAL 5 X 5 CM</v>
          </cell>
          <cell r="C6979" t="str">
            <v>M</v>
          </cell>
          <cell r="D6979" t="str">
            <v>1,93</v>
          </cell>
        </row>
        <row r="6980">
          <cell r="A6980" t="str">
            <v>04506</v>
          </cell>
          <cell r="B6980" t="str">
            <v xml:space="preserve"> PECA DE MADEIRANATIVA/REGIONAL 2,5 X 10CM (1X4") NAO APARELHADA (SARRAFO P/FORMA)</v>
          </cell>
          <cell r="C6980" t="str">
            <v>M</v>
          </cell>
          <cell r="D6980" t="str">
            <v>3,57</v>
          </cell>
        </row>
        <row r="6981">
          <cell r="A6981" t="str">
            <v>04715</v>
          </cell>
          <cell r="B6981" t="str">
            <v xml:space="preserve"> PEDRA ARDOSIA CINZA IRREGULAR</v>
          </cell>
          <cell r="C6981" t="str">
            <v>M2</v>
          </cell>
          <cell r="D6981" t="str">
            <v>9,69</v>
          </cell>
        </row>
        <row r="6982">
          <cell r="A6982" t="str">
            <v>04704</v>
          </cell>
          <cell r="B6982" t="str">
            <v xml:space="preserve"> PEDRA ARDOSIA CINZA 20 X 40CM E = 1CM</v>
          </cell>
          <cell r="C6982" t="str">
            <v>M2</v>
          </cell>
          <cell r="D6982" t="str">
            <v>12,40</v>
          </cell>
        </row>
        <row r="6983">
          <cell r="A6983" t="str">
            <v>10730</v>
          </cell>
          <cell r="B6983" t="str">
            <v xml:space="preserve"> PEDRA ARDOSIA CINZA 30 X 30 X 1CM</v>
          </cell>
          <cell r="C6983" t="str">
            <v>M2</v>
          </cell>
          <cell r="D6983" t="str">
            <v>11,40</v>
          </cell>
        </row>
        <row r="6984">
          <cell r="A6984" t="str">
            <v>10731</v>
          </cell>
          <cell r="B6984" t="str">
            <v xml:space="preserve"> PEDRA ARDOSIA PARA PISO, DE *40 X 40* CM, E= 1 CM</v>
          </cell>
          <cell r="C6984" t="str">
            <v>M2</v>
          </cell>
          <cell r="D6984" t="str">
            <v>11,40</v>
          </cell>
        </row>
        <row r="6985">
          <cell r="A6985" t="str">
            <v>04705</v>
          </cell>
          <cell r="B6985" t="str">
            <v xml:space="preserve"> PEDRA BASALTO CINZA IRREGULAR</v>
          </cell>
          <cell r="C6985" t="str">
            <v>M2</v>
          </cell>
          <cell r="D6985" t="str">
            <v>24,23</v>
          </cell>
        </row>
        <row r="6986">
          <cell r="A6986" t="str">
            <v>04748</v>
          </cell>
          <cell r="B6986" t="str">
            <v xml:space="preserve"> PEDRA BRITADA BICA CORRIDA (NÃO CLASSIFICADA) - POSTO PEDREIRA / FORNECEDOR (SEM FRETE)</v>
          </cell>
          <cell r="C6986" t="str">
            <v>M3</v>
          </cell>
          <cell r="D6986" t="str">
            <v>46,16</v>
          </cell>
        </row>
        <row r="6987">
          <cell r="A6987" t="str">
            <v>04729</v>
          </cell>
          <cell r="B6987" t="str">
            <v xml:space="preserve"> PEDRA BRITADA GRADUADA, CLASSIFICADA - POSTO PEDREIRA / FORNECEDOR (SEM FRETE)</v>
          </cell>
          <cell r="C6987" t="str">
            <v>M3</v>
          </cell>
          <cell r="D6987" t="str">
            <v>50,93</v>
          </cell>
        </row>
        <row r="6988">
          <cell r="A6988" t="str">
            <v>04720</v>
          </cell>
          <cell r="B6988" t="str">
            <v xml:space="preserve"> PEDRA BRITADA N. 0 PEDRISCO OU CASCALHINHO - POSTO PEDREIRA / FORNECEDOR (SEM FRETE)</v>
          </cell>
          <cell r="C6988" t="str">
            <v>M3</v>
          </cell>
          <cell r="D6988" t="str">
            <v>50,93</v>
          </cell>
        </row>
        <row r="6989">
          <cell r="A6989" t="str">
            <v>04727</v>
          </cell>
          <cell r="B6989" t="str">
            <v xml:space="preserve"> PEDRA BRITADA N. 05 OU 75 MM - POSTO PEDREIRA / FORNECEDOR (SEM FRETE)</v>
          </cell>
          <cell r="C6989" t="str">
            <v>M3</v>
          </cell>
          <cell r="D6989" t="str">
            <v>33,42</v>
          </cell>
        </row>
        <row r="6990">
          <cell r="A6990" t="str">
            <v>04721</v>
          </cell>
          <cell r="B6990" t="str">
            <v xml:space="preserve"> PEDRA BRITADA N. 1 OU 19 MM - POSTO PEDREIRA / FORNECEDOR (SEM FRETE)</v>
          </cell>
          <cell r="C6990" t="str">
            <v>M3</v>
          </cell>
          <cell r="D6990" t="str">
            <v>51,25</v>
          </cell>
        </row>
        <row r="6991">
          <cell r="A6991" t="str">
            <v>04718</v>
          </cell>
          <cell r="B6991" t="str">
            <v xml:space="preserve"> PEDRA BRITADA N. 2 OU 25 MM - POSTO PEDREIRA / FORNECEDOR (SEM FRETE)</v>
          </cell>
          <cell r="C6991" t="str">
            <v>M3</v>
          </cell>
          <cell r="D6991" t="str">
            <v>49,50</v>
          </cell>
        </row>
        <row r="6992">
          <cell r="A6992" t="str">
            <v>04722</v>
          </cell>
          <cell r="B6992" t="str">
            <v xml:space="preserve"> PEDRA BRITADA N. 3 OU 38 MM - POSTO PEDREIRA / FORNECEDOR (SEM FRETE)</v>
          </cell>
          <cell r="C6992" t="str">
            <v>M3</v>
          </cell>
          <cell r="D6992" t="str">
            <v>44,57</v>
          </cell>
        </row>
        <row r="6993">
          <cell r="A6993" t="str">
            <v>04723</v>
          </cell>
          <cell r="B6993" t="str">
            <v xml:space="preserve"> PEDRA BRITADA N. 4 OU 50 MM - POSTO PEDREIRA / FORNECEDOR (SEM FRETE)</v>
          </cell>
          <cell r="C6993" t="str">
            <v>M3</v>
          </cell>
          <cell r="D6993" t="str">
            <v>42,97</v>
          </cell>
        </row>
        <row r="6994">
          <cell r="A6994" t="str">
            <v>04712</v>
          </cell>
          <cell r="B6994" t="str">
            <v xml:space="preserve"> PEDRA C/SUPERF LISA NAO TRABALHADA P/ REVESTIMENTO</v>
          </cell>
          <cell r="C6994" t="str">
            <v>M2</v>
          </cell>
          <cell r="D6994" t="str">
            <v>31,35</v>
          </cell>
        </row>
        <row r="6995">
          <cell r="A6995" t="str">
            <v>13714</v>
          </cell>
          <cell r="B6995" t="str">
            <v xml:space="preserve"> PEDRA CARIRI 20 X 30CM</v>
          </cell>
          <cell r="C6995" t="str">
            <v>M2</v>
          </cell>
          <cell r="D6995" t="str">
            <v>42,75</v>
          </cell>
        </row>
        <row r="6996">
          <cell r="A6996" t="str">
            <v>11089</v>
          </cell>
          <cell r="B6996" t="str">
            <v xml:space="preserve"> PEDRA DE ALVENARIA DE UMA FACE - POSTO PEDREIRA / FORNECEDOR (SEM FRETE)</v>
          </cell>
          <cell r="C6996" t="str">
            <v>M3</v>
          </cell>
          <cell r="D6996" t="str">
            <v>80,66</v>
          </cell>
        </row>
        <row r="6997">
          <cell r="A6997" t="str">
            <v>02710</v>
          </cell>
          <cell r="B6997" t="str">
            <v xml:space="preserve"> PEDRA ESMERIL 6 X 3/4"</v>
          </cell>
          <cell r="C6997" t="str">
            <v>UN</v>
          </cell>
          <cell r="D6997" t="str">
            <v>31,85</v>
          </cell>
        </row>
        <row r="6998">
          <cell r="A6998" t="str">
            <v>10732</v>
          </cell>
          <cell r="B6998" t="str">
            <v xml:space="preserve"> PEDRA GRANITICA ALMOFADADA ESP = 5 A 6CM P/ REVESTIMENTO</v>
          </cell>
          <cell r="C6998" t="str">
            <v>M2</v>
          </cell>
          <cell r="D6998" t="str">
            <v>38,48</v>
          </cell>
        </row>
        <row r="6999">
          <cell r="A6999" t="str">
            <v>11120</v>
          </cell>
          <cell r="B6999" t="str">
            <v xml:space="preserve"> PEDRA GRANITICA OU BASALTICA FACETADA 20 X 20 X 20CM</v>
          </cell>
          <cell r="C6999" t="str">
            <v>UN</v>
          </cell>
          <cell r="D6999" t="str">
            <v>2,13</v>
          </cell>
        </row>
        <row r="7000">
          <cell r="A7000" t="str">
            <v>10733</v>
          </cell>
          <cell r="B7000" t="str">
            <v xml:space="preserve"> PEDRA GRANITICA RACHINHA ESP=2 A 3CM IRREGULAR P/ REVESTIMENTO</v>
          </cell>
          <cell r="C7000" t="str">
            <v>M2</v>
          </cell>
          <cell r="D7000" t="str">
            <v>34,20</v>
          </cell>
        </row>
        <row r="7001">
          <cell r="A7001" t="str">
            <v>10734</v>
          </cell>
          <cell r="B7001" t="str">
            <v xml:space="preserve"> PEDRA GRANITICA RACHINHA ESP=2 A 3CM SERRADA P/ REVESTIMENTO</v>
          </cell>
          <cell r="C7001" t="str">
            <v>M2</v>
          </cell>
          <cell r="D7001" t="str">
            <v>52,01</v>
          </cell>
        </row>
        <row r="7002">
          <cell r="A7002" t="str">
            <v>10735</v>
          </cell>
          <cell r="B7002" t="str">
            <v xml:space="preserve"> PEDRA ITACOLOMI DO NORTE NATURAL</v>
          </cell>
          <cell r="C7002" t="str">
            <v>M2</v>
          </cell>
          <cell r="D7002" t="str">
            <v>39,19</v>
          </cell>
        </row>
        <row r="7003">
          <cell r="A7003" t="str">
            <v>10736</v>
          </cell>
          <cell r="B7003" t="str">
            <v xml:space="preserve"> PEDRA ITACOLOMI DO NORTE SERRADA</v>
          </cell>
          <cell r="C7003" t="str">
            <v>M2</v>
          </cell>
          <cell r="D7003" t="str">
            <v>43,75</v>
          </cell>
        </row>
        <row r="7004">
          <cell r="A7004" t="str">
            <v>13187</v>
          </cell>
          <cell r="B7004" t="str">
            <v xml:space="preserve"> PEDRA LAGOA SANTA (SERRADA) 20 X 40CM</v>
          </cell>
          <cell r="C7004" t="str">
            <v>M2</v>
          </cell>
          <cell r="D7004" t="str">
            <v>62,70</v>
          </cell>
        </row>
        <row r="7005">
          <cell r="A7005" t="str">
            <v>13188</v>
          </cell>
          <cell r="B7005" t="str">
            <v xml:space="preserve"> PEDRA LAGOA SANTA IRREGULAR</v>
          </cell>
          <cell r="C7005" t="str">
            <v>M2</v>
          </cell>
          <cell r="D7005" t="str">
            <v>32,78</v>
          </cell>
        </row>
        <row r="7006">
          <cell r="A7006" t="str">
            <v>10737</v>
          </cell>
          <cell r="B7006" t="str">
            <v xml:space="preserve"> PEDRA MIRACEMA</v>
          </cell>
          <cell r="C7006" t="str">
            <v>M2</v>
          </cell>
          <cell r="D7006" t="str">
            <v>28,50</v>
          </cell>
        </row>
        <row r="7007">
          <cell r="A7007" t="str">
            <v>10738</v>
          </cell>
          <cell r="B7007" t="str">
            <v xml:space="preserve"> PEDRA PIRENOPOLIS C/ CORTE MANUAL - RETALHO COR AVERMELHADA</v>
          </cell>
          <cell r="C7007" t="str">
            <v>M2</v>
          </cell>
          <cell r="D7007" t="str">
            <v>27,93</v>
          </cell>
        </row>
        <row r="7008">
          <cell r="A7008" t="str">
            <v>04717</v>
          </cell>
          <cell r="B7008" t="str">
            <v xml:space="preserve"> PEDRA PORTUGUESA BRANCA</v>
          </cell>
          <cell r="C7008" t="str">
            <v>M2</v>
          </cell>
          <cell r="D7008" t="str">
            <v>27,08</v>
          </cell>
        </row>
        <row r="7009">
          <cell r="A7009" t="str">
            <v>04708</v>
          </cell>
          <cell r="B7009" t="str">
            <v xml:space="preserve"> PEDRA PORTUGUESA PRETA</v>
          </cell>
          <cell r="C7009" t="str">
            <v>M2</v>
          </cell>
          <cell r="D7009" t="str">
            <v>15,68</v>
          </cell>
        </row>
        <row r="7010">
          <cell r="A7010" t="str">
            <v>14326</v>
          </cell>
          <cell r="B7010" t="str">
            <v xml:space="preserve"> PEDRA QUIXADA</v>
          </cell>
          <cell r="C7010" t="str">
            <v>M2</v>
          </cell>
          <cell r="D7010" t="str">
            <v>34,20</v>
          </cell>
        </row>
        <row r="7011">
          <cell r="A7011" t="str">
            <v>04709</v>
          </cell>
          <cell r="B7011" t="str">
            <v xml:space="preserve"> PEDRA RACHAO P/ REVESTIMENTO</v>
          </cell>
          <cell r="C7011" t="str">
            <v>M2</v>
          </cell>
          <cell r="D7011" t="str">
            <v>66,98</v>
          </cell>
        </row>
        <row r="7012">
          <cell r="A7012" t="str">
            <v>13189</v>
          </cell>
          <cell r="B7012" t="str">
            <v xml:space="preserve"> PEDRA RIO VERDE (SERRADA) 20 X 40CM</v>
          </cell>
          <cell r="C7012" t="str">
            <v>M2</v>
          </cell>
          <cell r="D7012" t="str">
            <v>57,00</v>
          </cell>
        </row>
        <row r="7013">
          <cell r="A7013" t="str">
            <v>04714</v>
          </cell>
          <cell r="B7013" t="str">
            <v xml:space="preserve"> PEDRA SABAO</v>
          </cell>
          <cell r="C7013" t="str">
            <v>M2</v>
          </cell>
          <cell r="D7013" t="str">
            <v>57,00</v>
          </cell>
        </row>
        <row r="7014">
          <cell r="A7014" t="str">
            <v>04710</v>
          </cell>
          <cell r="B7014" t="str">
            <v xml:space="preserve"> PEDRA SAO TOME 20 X 40CM</v>
          </cell>
          <cell r="C7014" t="str">
            <v>M2</v>
          </cell>
          <cell r="D7014" t="str">
            <v>50,59</v>
          </cell>
        </row>
        <row r="7015">
          <cell r="A7015" t="str">
            <v>04730</v>
          </cell>
          <cell r="B7015" t="str">
            <v xml:space="preserve"> PEDRA-DE-MÃO OU PEDRA RACHÃO P/ MURO ARRIMO/FUNDAÇÃO/ENROCAMENTO ETC - POSTO PEDREIRA /</v>
          </cell>
          <cell r="C7015" t="str">
            <v>M3</v>
          </cell>
          <cell r="D7015" t="str">
            <v>40,11</v>
          </cell>
        </row>
        <row r="7016">
          <cell r="A7016" t="str">
            <v>04750</v>
          </cell>
          <cell r="B7016" t="str">
            <v xml:space="preserve"> PEDREIRO</v>
          </cell>
          <cell r="C7016" t="str">
            <v>H</v>
          </cell>
          <cell r="D7016" t="str">
            <v>11,15</v>
          </cell>
        </row>
        <row r="7017">
          <cell r="A7017" t="str">
            <v>04826</v>
          </cell>
          <cell r="B7017" t="str">
            <v xml:space="preserve"> PEITORIL MARMORE BRANCO L = 15CM ESP = 3CM, POLIDO</v>
          </cell>
          <cell r="C7017" t="str">
            <v>M</v>
          </cell>
          <cell r="D7017" t="str">
            <v>78,39</v>
          </cell>
        </row>
        <row r="7018">
          <cell r="A7018" t="str">
            <v>04825</v>
          </cell>
          <cell r="B7018" t="str">
            <v xml:space="preserve"> PEITORIL MARMORE BRANCO L = 25CM ESP = 3CM, POLIDO</v>
          </cell>
          <cell r="C7018" t="str">
            <v>M</v>
          </cell>
          <cell r="D7018" t="str">
            <v>106,33</v>
          </cell>
        </row>
        <row r="7019">
          <cell r="A7019" t="str">
            <v>10855</v>
          </cell>
          <cell r="B7019" t="str">
            <v xml:space="preserve"> PEITORIL PRE-MOLDADO DE GRANILITE, MARMORITE OU GRANITINA L = 15CM</v>
          </cell>
          <cell r="C7019" t="str">
            <v>M</v>
          </cell>
          <cell r="D7019" t="str">
            <v>26,05</v>
          </cell>
        </row>
        <row r="7020">
          <cell r="A7020" t="str">
            <v>13340</v>
          </cell>
          <cell r="B7020" t="str">
            <v xml:space="preserve"> PERFIL "U" CHAPA ACO DOBRADA E = 3,04MM H = 20CM ABAS = 5CM (4,36KG/M)</v>
          </cell>
          <cell r="C7020" t="str">
            <v>M</v>
          </cell>
          <cell r="D7020" t="str">
            <v>14,22</v>
          </cell>
        </row>
        <row r="7021">
          <cell r="A7021" t="str">
            <v>10962</v>
          </cell>
          <cell r="B7021" t="str">
            <v xml:space="preserve"> PERFIL ACO ESTRUTURAL "H" - 6" X 6" (QUALQUER ESPESSURA)</v>
          </cell>
          <cell r="C7021" t="str">
            <v>KG</v>
          </cell>
          <cell r="D7021" t="str">
            <v>4,46</v>
          </cell>
        </row>
        <row r="7022">
          <cell r="A7022" t="str">
            <v>04773</v>
          </cell>
          <cell r="B7022" t="str">
            <v xml:space="preserve"> PERFIL ACO ESTRUTURAL "I" - 10" X 4 5/8" ESP=11,35 MM (44,65 KG/M)</v>
          </cell>
          <cell r="C7022" t="str">
            <v>M</v>
          </cell>
          <cell r="D7022" t="str">
            <v>168,66</v>
          </cell>
        </row>
        <row r="7023">
          <cell r="A7023" t="str">
            <v>04774</v>
          </cell>
          <cell r="B7023" t="str">
            <v xml:space="preserve"> PERFIL ACO ESTRUTURAL "I" - 12" X 5 1/4" (QUALQUER ESPESSURA)</v>
          </cell>
          <cell r="C7023" t="str">
            <v>KG</v>
          </cell>
          <cell r="D7023" t="str">
            <v>4,26</v>
          </cell>
        </row>
        <row r="7024">
          <cell r="A7024" t="str">
            <v>04775</v>
          </cell>
          <cell r="B7024" t="str">
            <v xml:space="preserve"> PERFIL ACO ESTRUTURAL "I" - 12" X 5 1/4" ESP=11,68 MM (60,71 KG/M)</v>
          </cell>
          <cell r="C7024" t="str">
            <v>M</v>
          </cell>
          <cell r="D7024" t="str">
            <v>252,26</v>
          </cell>
        </row>
        <row r="7025">
          <cell r="A7025" t="str">
            <v>04776</v>
          </cell>
          <cell r="B7025" t="str">
            <v xml:space="preserve"> PERFIL ACO ESTRUTURAL "I" - 12" X 5 1/4" ESP=14,35 MM (66,97 KG/M)</v>
          </cell>
          <cell r="C7025" t="str">
            <v>M</v>
          </cell>
          <cell r="D7025" t="str">
            <v>275,97</v>
          </cell>
        </row>
        <row r="7026">
          <cell r="A7026" t="str">
            <v>04765</v>
          </cell>
          <cell r="B7026" t="str">
            <v xml:space="preserve"> PERFIL ACO ESTRUTURAL "I" - 4" X 2 5/8" ESP=6,43 MM (12,65 KG/M)</v>
          </cell>
          <cell r="C7026" t="str">
            <v>M</v>
          </cell>
          <cell r="D7026" t="str">
            <v>43,01</v>
          </cell>
        </row>
        <row r="7027">
          <cell r="A7027" t="str">
            <v>04766</v>
          </cell>
          <cell r="B7027" t="str">
            <v xml:space="preserve"> PERFIL ACO ESTRUTURAL "I" - 6" X 3 3/8" (QUALQUER ESPESSURA)</v>
          </cell>
          <cell r="C7027" t="str">
            <v>KG</v>
          </cell>
          <cell r="D7027" t="str">
            <v>3,40</v>
          </cell>
        </row>
        <row r="7028">
          <cell r="A7028" t="str">
            <v>04767</v>
          </cell>
          <cell r="B7028" t="str">
            <v xml:space="preserve"> PERFIL ACO ESTRUTURAL "I" - 6" X 3 3/8" ESP=8,71 MM (21,95 KG/M)</v>
          </cell>
          <cell r="C7028" t="str">
            <v>M</v>
          </cell>
          <cell r="D7028" t="str">
            <v>75,38</v>
          </cell>
        </row>
        <row r="7029">
          <cell r="A7029" t="str">
            <v>04768</v>
          </cell>
          <cell r="B7029" t="str">
            <v xml:space="preserve"> PERFIL ACO ESTRUTURAL "I" - 8" X 4" (QUALQUER ESPESSURA)</v>
          </cell>
          <cell r="C7029" t="str">
            <v>KG</v>
          </cell>
          <cell r="D7029" t="str">
            <v>3,78</v>
          </cell>
        </row>
        <row r="7030">
          <cell r="A7030" t="str">
            <v>10963</v>
          </cell>
          <cell r="B7030" t="str">
            <v xml:space="preserve"> PERFIL ACO ESTRUTURAL "I" - 8" X 4" ESP=11,20 MM (34,22 KG/M)</v>
          </cell>
          <cell r="C7030" t="str">
            <v>M</v>
          </cell>
          <cell r="D7030" t="str">
            <v>139,84</v>
          </cell>
        </row>
        <row r="7031">
          <cell r="A7031" t="str">
            <v>04769</v>
          </cell>
          <cell r="B7031" t="str">
            <v xml:space="preserve"> PERFIL ACO ESTRUTURAL "I" - 8" X 4" ESP=8,86 MM (30,50 KG/M)</v>
          </cell>
          <cell r="C7031" t="str">
            <v>M</v>
          </cell>
          <cell r="D7031" t="str">
            <v>121,49</v>
          </cell>
        </row>
        <row r="7032">
          <cell r="A7032" t="str">
            <v>10964</v>
          </cell>
          <cell r="B7032" t="str">
            <v xml:space="preserve"> PERFIL ACO ESTRUTURAL "U" - 15" X 3 3/8" (QUALQUER ESPESSURA)</v>
          </cell>
          <cell r="C7032" t="str">
            <v>KG</v>
          </cell>
          <cell r="D7032" t="str">
            <v>4,46</v>
          </cell>
        </row>
        <row r="7033">
          <cell r="A7033" t="str">
            <v>10965</v>
          </cell>
          <cell r="B7033" t="str">
            <v xml:space="preserve"> PERFIL ACO ESTRUTURAL "U" - 4" X 1 5/8" ESP=6,27 MM (9,30 KG/M)</v>
          </cell>
          <cell r="C7033" t="str">
            <v>M</v>
          </cell>
          <cell r="D7033" t="str">
            <v>31,30</v>
          </cell>
        </row>
        <row r="7034">
          <cell r="A7034" t="str">
            <v>10966</v>
          </cell>
          <cell r="B7034" t="str">
            <v xml:space="preserve"> PERFIL ACO ESTRUTURAL "U" - 6" X 2" (QUALQUER ESPESSURA)</v>
          </cell>
          <cell r="C7034" t="str">
            <v>KG</v>
          </cell>
          <cell r="D7034" t="str">
            <v>3,50</v>
          </cell>
        </row>
        <row r="7035">
          <cell r="A7035" t="str">
            <v>11651</v>
          </cell>
          <cell r="B7035" t="str">
            <v xml:space="preserve"> PERFURATRIZ PNEUMATICA COM PESO DE 18,9 KG E DIAMETRO IGUAL A 3 CM</v>
          </cell>
          <cell r="C7035" t="str">
            <v>UN</v>
          </cell>
          <cell r="D7035" t="str">
            <v>5.585,00</v>
          </cell>
        </row>
        <row r="7036">
          <cell r="A7036" t="str">
            <v>04780</v>
          </cell>
          <cell r="B7036" t="str">
            <v xml:space="preserve"> PERFURATRIZ PNEUMATICA P/ ROCHA TIPO ATLAS COPCO RH-658 - 24,0KG OU EQUIV</v>
          </cell>
          <cell r="C7036" t="str">
            <v>H</v>
          </cell>
          <cell r="D7036" t="str">
            <v>3,23</v>
          </cell>
        </row>
        <row r="7037">
          <cell r="A7037" t="str">
            <v>04778</v>
          </cell>
          <cell r="B7037" t="str">
            <v xml:space="preserve"> PERFURATRIZ PNEUMATICA PARA ROCHA, DE *17* KG (LOCACAO)</v>
          </cell>
          <cell r="C7037" t="str">
            <v>H</v>
          </cell>
          <cell r="D7037" t="str">
            <v>2,97</v>
          </cell>
        </row>
        <row r="7038">
          <cell r="A7038" t="str">
            <v>01748</v>
          </cell>
          <cell r="B7038" t="str">
            <v xml:space="preserve"> PIA ACO INOXIDAVEL 130 X 60CM C/1 CUBA</v>
          </cell>
          <cell r="C7038" t="str">
            <v>UN</v>
          </cell>
          <cell r="D7038" t="str">
            <v>133,69</v>
          </cell>
        </row>
        <row r="7039">
          <cell r="A7039" t="str">
            <v>01745</v>
          </cell>
          <cell r="B7039" t="str">
            <v xml:space="preserve"> PIA ACO INOXIDAVEL 160 X 60CM C/1 CUBA</v>
          </cell>
          <cell r="C7039" t="str">
            <v>UN</v>
          </cell>
          <cell r="D7039" t="str">
            <v>162,68</v>
          </cell>
        </row>
        <row r="7040">
          <cell r="A7040" t="str">
            <v>01749</v>
          </cell>
          <cell r="B7040" t="str">
            <v xml:space="preserve"> PIA ACO INOXIDAVEL 180 X 60CM C/1 CUBA</v>
          </cell>
          <cell r="C7040" t="str">
            <v>UN</v>
          </cell>
          <cell r="D7040" t="str">
            <v>182,99</v>
          </cell>
        </row>
        <row r="7041">
          <cell r="A7041" t="str">
            <v>01750</v>
          </cell>
          <cell r="B7041" t="str">
            <v xml:space="preserve"> PIA ACO INOXIDAVEL 200 X 60CM C/2 CUBAS</v>
          </cell>
          <cell r="C7041" t="str">
            <v>UN</v>
          </cell>
          <cell r="D7041" t="str">
            <v>236,50</v>
          </cell>
        </row>
        <row r="7042">
          <cell r="A7042" t="str">
            <v>02713</v>
          </cell>
          <cell r="B7042" t="str">
            <v xml:space="preserve"> PICARETA PONTA E PONTA SEM CABO</v>
          </cell>
          <cell r="C7042" t="str">
            <v>UN</v>
          </cell>
          <cell r="D7042" t="str">
            <v>28,67</v>
          </cell>
        </row>
        <row r="7043">
          <cell r="A7043" t="str">
            <v>13617</v>
          </cell>
          <cell r="B7043" t="str">
            <v xml:space="preserve"> PICK UP VOLKSWAGEN MOD. SAVEIRO CL 1.8, 98CV, A GASOLINA</v>
          </cell>
          <cell r="C7043" t="str">
            <v>UN</v>
          </cell>
          <cell r="D7043" t="str">
            <v>51.258,68</v>
          </cell>
        </row>
        <row r="7044">
          <cell r="A7044" t="str">
            <v>05328</v>
          </cell>
          <cell r="B7044" t="str">
            <v xml:space="preserve"> PIGMENTO CONCENTRADO PARA TINTA PVA BISNAGA 60ML</v>
          </cell>
          <cell r="C7044" t="str">
            <v>UN</v>
          </cell>
          <cell r="D7044" t="str">
            <v>3,77</v>
          </cell>
        </row>
        <row r="7045">
          <cell r="A7045" t="str">
            <v>05329</v>
          </cell>
          <cell r="B7045" t="str">
            <v xml:space="preserve"> PIGMENTO CONCENTRADO PARA TINTA TIPO CORALCOR BISNAGA 28CM3</v>
          </cell>
          <cell r="C7045" t="str">
            <v>UN</v>
          </cell>
          <cell r="D7045" t="str">
            <v>4,56</v>
          </cell>
        </row>
        <row r="7046">
          <cell r="A7046" t="str">
            <v>05327</v>
          </cell>
          <cell r="B7046" t="str">
            <v xml:space="preserve"> PIGMENTO TP PO XADREZ</v>
          </cell>
          <cell r="C7046" t="str">
            <v>KG</v>
          </cell>
          <cell r="D7046" t="str">
            <v>28,29</v>
          </cell>
        </row>
        <row r="7047">
          <cell r="A7047" t="str">
            <v>11091</v>
          </cell>
          <cell r="B7047" t="str">
            <v xml:space="preserve"> PINGADEIRA PLASTICA P/ TELHA FIBROCIMENTO CANALETE 49 OU KALHETA</v>
          </cell>
          <cell r="C7047" t="str">
            <v>UN</v>
          </cell>
          <cell r="D7047" t="str">
            <v>0,32</v>
          </cell>
        </row>
        <row r="7048">
          <cell r="A7048" t="str">
            <v>11092</v>
          </cell>
          <cell r="B7048" t="str">
            <v xml:space="preserve"> PINGADEIRA PLASTICA P/ TELHA FIBROCIMENTO CANALETE 90</v>
          </cell>
          <cell r="C7048" t="str">
            <v>UN</v>
          </cell>
          <cell r="D7048" t="str">
            <v>0,34</v>
          </cell>
        </row>
        <row r="7049">
          <cell r="A7049" t="str">
            <v>14147</v>
          </cell>
          <cell r="B7049" t="str">
            <v xml:space="preserve"> PINO C/ ROSCA DIAM 1/4" 30 X 20"</v>
          </cell>
          <cell r="C7049" t="str">
            <v>CX</v>
          </cell>
          <cell r="D7049" t="str">
            <v>33,74</v>
          </cell>
        </row>
        <row r="7050">
          <cell r="A7050" t="str">
            <v>00445</v>
          </cell>
          <cell r="B7050" t="str">
            <v xml:space="preserve"> PINO P/ ISOLADOR M16X19X320MM 25KV</v>
          </cell>
          <cell r="C7050" t="str">
            <v>UN</v>
          </cell>
          <cell r="D7050" t="str">
            <v>6,61</v>
          </cell>
        </row>
        <row r="7051">
          <cell r="A7051" t="str">
            <v>00444</v>
          </cell>
          <cell r="B7051" t="str">
            <v xml:space="preserve"> PINO RETO P/ ISOLADOR 15KV DIMENSOES 16 X 19 X 290MM</v>
          </cell>
          <cell r="C7051" t="str">
            <v>UN</v>
          </cell>
          <cell r="D7051" t="str">
            <v>6,98</v>
          </cell>
        </row>
        <row r="7052">
          <cell r="A7052" t="str">
            <v>04783</v>
          </cell>
          <cell r="B7052" t="str">
            <v xml:space="preserve"> PINTOR</v>
          </cell>
          <cell r="C7052" t="str">
            <v>H</v>
          </cell>
          <cell r="D7052" t="str">
            <v>11,75</v>
          </cell>
        </row>
        <row r="7053">
          <cell r="A7053" t="str">
            <v>12874</v>
          </cell>
          <cell r="B7053" t="str">
            <v xml:space="preserve"> PINTOR DE LETREIROS</v>
          </cell>
          <cell r="C7053" t="str">
            <v>H</v>
          </cell>
          <cell r="D7053" t="str">
            <v>11,75</v>
          </cell>
        </row>
        <row r="7054">
          <cell r="A7054" t="str">
            <v>04785</v>
          </cell>
          <cell r="B7054" t="str">
            <v xml:space="preserve"> PINTOR PARA TINTA EPOXI</v>
          </cell>
          <cell r="C7054" t="str">
            <v>H</v>
          </cell>
          <cell r="D7054" t="str">
            <v>11,75</v>
          </cell>
        </row>
        <row r="7055">
          <cell r="A7055" t="str">
            <v>04799</v>
          </cell>
          <cell r="B7055" t="str">
            <v xml:space="preserve"> PISO BORRACHA 500 X 500 X 15 MM CANELADO P/ ARGAMASSA AI.25 PLURIGOMA PRETO</v>
          </cell>
          <cell r="C7055" t="str">
            <v>M2</v>
          </cell>
          <cell r="D7055" t="str">
            <v>228,76</v>
          </cell>
        </row>
        <row r="7056">
          <cell r="A7056" t="str">
            <v>04801</v>
          </cell>
          <cell r="B7056" t="str">
            <v xml:space="preserve"> PISO BORRACHA 500 X 500 X 3,5 MM CANELADO P/ COLA G.25 PLURIGOMA PRETO</v>
          </cell>
          <cell r="C7056" t="str">
            <v>M2</v>
          </cell>
          <cell r="D7056" t="str">
            <v>54,09</v>
          </cell>
        </row>
        <row r="7057">
          <cell r="A7057" t="str">
            <v>04802</v>
          </cell>
          <cell r="B7057" t="str">
            <v xml:space="preserve"> PISO BORRACHA 500 X 500 X 3,5 MM FRISADO P/ COLA G.45 PLURIGOMA PRETO</v>
          </cell>
          <cell r="C7057" t="str">
            <v>M2</v>
          </cell>
          <cell r="D7057" t="str">
            <v>54,09</v>
          </cell>
        </row>
        <row r="7058">
          <cell r="A7058" t="str">
            <v>04800</v>
          </cell>
          <cell r="B7058" t="str">
            <v xml:space="preserve"> PISO BORRACHA 500 X 500 X 3,5 MM PASTILHADO P/ COLA G.15 PLURIGOMA PRETO</v>
          </cell>
          <cell r="C7058" t="str">
            <v>M2</v>
          </cell>
          <cell r="D7058" t="str">
            <v>27,92</v>
          </cell>
        </row>
        <row r="7059">
          <cell r="A7059" t="str">
            <v>04798</v>
          </cell>
          <cell r="B7059" t="str">
            <v xml:space="preserve"> PISO BORRACHA 500 X 500 X 7 MM CANELADO P/ ARGAMASSA A.25 PLURIGOMA PRETO</v>
          </cell>
          <cell r="C7059" t="str">
            <v>M2</v>
          </cell>
          <cell r="D7059" t="str">
            <v>121,47</v>
          </cell>
        </row>
        <row r="7060">
          <cell r="A7060" t="str">
            <v>04796</v>
          </cell>
          <cell r="B7060" t="str">
            <v xml:space="preserve"> PISO BORRACHA 500 X 500 X 7 MM FRISADO P/ ARGAMASSA A.45 PLURIGOMA PRETO</v>
          </cell>
          <cell r="C7060" t="str">
            <v>M2</v>
          </cell>
          <cell r="D7060" t="str">
            <v>121,47</v>
          </cell>
        </row>
        <row r="7061">
          <cell r="A7061" t="str">
            <v>04797</v>
          </cell>
          <cell r="B7061" t="str">
            <v xml:space="preserve"> PISO BORRACHA 500 X 500 X 7 MM PASTILHADO P/ ARGAMASSA A.15 PLURIGOMA PRETO</v>
          </cell>
          <cell r="C7061" t="str">
            <v>M2</v>
          </cell>
          <cell r="D7061" t="str">
            <v>120,97</v>
          </cell>
        </row>
        <row r="7062">
          <cell r="A7062" t="str">
            <v>04794</v>
          </cell>
          <cell r="B7062" t="str">
            <v xml:space="preserve"> PISO DE BORRACHA DE 500 X 500 X 14 MM SPORTGOMA P/ ARGAMASSA PRETO PLURIGOMA</v>
          </cell>
          <cell r="C7062" t="str">
            <v>M2</v>
          </cell>
          <cell r="D7062" t="str">
            <v>151,99</v>
          </cell>
        </row>
        <row r="7063">
          <cell r="A7063" t="str">
            <v>25965</v>
          </cell>
          <cell r="B7063" t="str">
            <v xml:space="preserve"> PISO DE BORRACHA SINTÉTICA 50X50CM - ESP 4.00 MM, MODELO CANELADO, COR VERDE MUSGO</v>
          </cell>
          <cell r="C7063" t="str">
            <v>M2</v>
          </cell>
          <cell r="D7063" t="str">
            <v>114,77</v>
          </cell>
        </row>
        <row r="7064">
          <cell r="A7064" t="str">
            <v>04795</v>
          </cell>
          <cell r="B7064" t="str">
            <v xml:space="preserve"> PISO DE BORRACHA 500 X 500 X 15 MM PASTILHADO P/ ARGAMASSA AI.15 PLURIGOMA PRETO</v>
          </cell>
          <cell r="C7064" t="str">
            <v>M2</v>
          </cell>
          <cell r="D7064" t="str">
            <v>211,70</v>
          </cell>
        </row>
        <row r="7065">
          <cell r="A7065" t="str">
            <v>04786</v>
          </cell>
          <cell r="B7065" t="str">
            <v xml:space="preserve"> PISO EM GRANILITE, MARMORITE OU GRANITINA - ESP = 8 MM</v>
          </cell>
          <cell r="C7065" t="str">
            <v>M2</v>
          </cell>
          <cell r="D7065" t="str">
            <v>31,00</v>
          </cell>
        </row>
        <row r="7066">
          <cell r="A7066" t="str">
            <v>25977</v>
          </cell>
          <cell r="B7066" t="str">
            <v xml:space="preserve"> PISO EM GRANITO BRANCO MARFIM 30X30CM E=2CM LEVIGADO</v>
          </cell>
          <cell r="C7066" t="str">
            <v>M2</v>
          </cell>
          <cell r="D7066" t="str">
            <v>233,30</v>
          </cell>
        </row>
        <row r="7067">
          <cell r="A7067" t="str">
            <v>25978</v>
          </cell>
          <cell r="B7067" t="str">
            <v xml:space="preserve"> PISO EM GRANITO BRANCO MARFIM 50X50CM E=2CM LEVIGADO</v>
          </cell>
          <cell r="C7067" t="str">
            <v>M2</v>
          </cell>
          <cell r="D7067" t="str">
            <v>256,63</v>
          </cell>
        </row>
        <row r="7068">
          <cell r="A7068" t="str">
            <v>25979</v>
          </cell>
          <cell r="B7068" t="str">
            <v xml:space="preserve"> PISO EM GRANITO BRANCO MONET 50X50CM E=2CM LEVIGADO</v>
          </cell>
          <cell r="C7068" t="str">
            <v>M2</v>
          </cell>
          <cell r="D7068" t="str">
            <v>248,86</v>
          </cell>
        </row>
        <row r="7069">
          <cell r="A7069" t="str">
            <v>25980</v>
          </cell>
          <cell r="B7069" t="str">
            <v xml:space="preserve"> PISO EM GRANITO BRANCO QUARTZ E=2CM LEVIGADO</v>
          </cell>
          <cell r="C7069" t="str">
            <v>M2</v>
          </cell>
          <cell r="D7069" t="str">
            <v>256,63</v>
          </cell>
        </row>
        <row r="7070">
          <cell r="A7070" t="str">
            <v>25981</v>
          </cell>
          <cell r="B7070" t="str">
            <v xml:space="preserve"> PISO EM GRANITO BRANCO QUARTZ 30X30CM E=2CM LEVIGADO</v>
          </cell>
          <cell r="C7070" t="str">
            <v>M2</v>
          </cell>
          <cell r="D7070" t="str">
            <v>309,52</v>
          </cell>
        </row>
        <row r="7071">
          <cell r="A7071" t="str">
            <v>25982</v>
          </cell>
          <cell r="B7071" t="str">
            <v xml:space="preserve"> PISO EM GRANITO BRANCO QUARTZ 50X50CM E=2CM LEVIGADO</v>
          </cell>
          <cell r="C7071" t="str">
            <v>M2</v>
          </cell>
          <cell r="D7071" t="str">
            <v>307,96</v>
          </cell>
        </row>
        <row r="7072">
          <cell r="A7072" t="str">
            <v>21105</v>
          </cell>
          <cell r="B7072" t="str">
            <v xml:space="preserve"> PISO EM LAJOTAO COLONIAL</v>
          </cell>
          <cell r="C7072" t="str">
            <v>M2</v>
          </cell>
          <cell r="D7072" t="str">
            <v>11,31</v>
          </cell>
        </row>
        <row r="7073">
          <cell r="A7073" t="str">
            <v>21108</v>
          </cell>
          <cell r="B7073" t="str">
            <v xml:space="preserve"> PISO PORCELANATO POLIDO EXTRA 40 X 40 CM</v>
          </cell>
          <cell r="C7073" t="str">
            <v>M2</v>
          </cell>
          <cell r="D7073" t="str">
            <v>121,62</v>
          </cell>
        </row>
        <row r="7074">
          <cell r="A7074" t="str">
            <v>04792</v>
          </cell>
          <cell r="B7074" t="str">
            <v xml:space="preserve"> PISO VINÍLICO EM PLACAS DE 30 X 30CM, C/ FLASH, ESP = 3,2MM</v>
          </cell>
          <cell r="C7074" t="str">
            <v>M2</v>
          </cell>
          <cell r="D7074" t="str">
            <v>69,79</v>
          </cell>
        </row>
        <row r="7075">
          <cell r="A7075" t="str">
            <v>04790</v>
          </cell>
          <cell r="B7075" t="str">
            <v xml:space="preserve"> PISO VINILICO EM PLACAS DE *30 X 30* CM, E = 2 MM (SEM COLOCACAO)</v>
          </cell>
          <cell r="C7075" t="str">
            <v>M2</v>
          </cell>
          <cell r="D7075" t="str">
            <v>40,96</v>
          </cell>
        </row>
        <row r="7076">
          <cell r="A7076" t="str">
            <v>10851</v>
          </cell>
          <cell r="B7076" t="str">
            <v xml:space="preserve"> PLACA ACRILICO P/IDENTIFICACAO 25 X 8CM E=4MM</v>
          </cell>
          <cell r="C7076" t="str">
            <v>UN</v>
          </cell>
          <cell r="D7076" t="str">
            <v>72,82</v>
          </cell>
        </row>
        <row r="7077">
          <cell r="A7077" t="str">
            <v>21110</v>
          </cell>
          <cell r="B7077" t="str">
            <v xml:space="preserve"> PLACA CEGA METALICA REDONDA P/ TOMADA DE PISO 3 X 3"</v>
          </cell>
          <cell r="C7077" t="str">
            <v>UN</v>
          </cell>
          <cell r="D7077" t="str">
            <v>20,32</v>
          </cell>
        </row>
        <row r="7078">
          <cell r="A7078" t="str">
            <v>12121</v>
          </cell>
          <cell r="B7078" t="str">
            <v xml:space="preserve"> PLACA CEGA REDONDA 3'' EM TERMOPLASTICO, TIPO SILENTOQUE PIAL OU EQUIV</v>
          </cell>
          <cell r="C7078" t="str">
            <v>UN</v>
          </cell>
          <cell r="D7078" t="str">
            <v>3,60</v>
          </cell>
        </row>
        <row r="7079">
          <cell r="A7079" t="str">
            <v>12119</v>
          </cell>
          <cell r="B7079" t="str">
            <v xml:space="preserve"> PLACA CEGA 4 X 2'' EM TERMOPLASTICO, TIPO SILENTOQUE PIAL OU EQUIV</v>
          </cell>
          <cell r="C7079" t="str">
            <v>UN</v>
          </cell>
          <cell r="D7079" t="str">
            <v>1,84</v>
          </cell>
        </row>
        <row r="7080">
          <cell r="A7080" t="str">
            <v>12120</v>
          </cell>
          <cell r="B7080" t="str">
            <v xml:space="preserve"> PLACA CEGA 4 X 4'' EM TERMOPLASTICO, TIPO SILENTOQUE PIAL OU EQUIV</v>
          </cell>
          <cell r="C7080" t="str">
            <v>UN</v>
          </cell>
          <cell r="D7080" t="str">
            <v>4,27</v>
          </cell>
        </row>
        <row r="7081">
          <cell r="A7081" t="str">
            <v>04812</v>
          </cell>
          <cell r="B7081" t="str">
            <v xml:space="preserve"> PLACA DE GESSO PARA FORRO, DE 60 X 60* CM E ESPESSURA DE 12 MM (30 MM NAS BORDAS) (SEM</v>
          </cell>
          <cell r="C7081" t="str">
            <v>M2</v>
          </cell>
          <cell r="D7081" t="str">
            <v>10,50</v>
          </cell>
        </row>
        <row r="7082">
          <cell r="A7082" t="str">
            <v>10848</v>
          </cell>
          <cell r="B7082" t="str">
            <v xml:space="preserve"> PLACA DE INAUGURACAO DURALUMINIO 40 X 60CM</v>
          </cell>
          <cell r="C7082" t="str">
            <v>UN</v>
          </cell>
          <cell r="D7082" t="str">
            <v>341,45</v>
          </cell>
        </row>
        <row r="7083">
          <cell r="A7083" t="str">
            <v>10849</v>
          </cell>
          <cell r="B7083" t="str">
            <v xml:space="preserve"> PLACA DE INAUGURACAO EM BRONZE 35 X 50CM</v>
          </cell>
          <cell r="C7083" t="str">
            <v>UN</v>
          </cell>
          <cell r="D7083" t="str">
            <v>1.761,68</v>
          </cell>
        </row>
        <row r="7084">
          <cell r="A7084" t="str">
            <v>04818</v>
          </cell>
          <cell r="B7084" t="str">
            <v xml:space="preserve"> PLACA DE MARMORE BRANCO POLIDO, PARA PISO, DE 30 X 30 CM, E = 2 CM</v>
          </cell>
          <cell r="C7084" t="str">
            <v>M2</v>
          </cell>
          <cell r="D7084" t="str">
            <v>205,00</v>
          </cell>
        </row>
        <row r="7085">
          <cell r="A7085" t="str">
            <v>10850</v>
          </cell>
          <cell r="B7085" t="str">
            <v xml:space="preserve"> PLACA DE NUMERACAO DE CHAPA GALVANIZADA NUM 18 12 X 18CM</v>
          </cell>
          <cell r="C7085" t="str">
            <v>UN</v>
          </cell>
          <cell r="D7085" t="str">
            <v>42,56</v>
          </cell>
        </row>
        <row r="7086">
          <cell r="A7086" t="str">
            <v>13629</v>
          </cell>
          <cell r="B7086" t="str">
            <v xml:space="preserve"> PLACA DE OBRA (IDENTIFICACAO) PARA CONSTRUCAO CIVIL EM CHAPA GALVANIZADA NUM 26 (NAO INCLUI</v>
          </cell>
          <cell r="C7086" t="str">
            <v>M2</v>
          </cell>
          <cell r="D7086" t="str">
            <v>182,40</v>
          </cell>
        </row>
        <row r="7087">
          <cell r="A7087" t="str">
            <v>04813</v>
          </cell>
          <cell r="B7087" t="str">
            <v xml:space="preserve"> PLACA DE OBRA (PARA CONSTRUCAO CIVIL) EM CHAPA GALVANIZADA *Nº 22*, PINTADA, DE *2,0 X 1,0* M, SEM</v>
          </cell>
          <cell r="C7087" t="str">
            <v>M2</v>
          </cell>
          <cell r="D7087" t="str">
            <v>190,00</v>
          </cell>
        </row>
        <row r="7088">
          <cell r="A7088" t="str">
            <v>03408</v>
          </cell>
          <cell r="B7088" t="str">
            <v xml:space="preserve"> PLACA DE POLIESTIRENO EXPANDIDO (ISOPOR) PARA ISOLAMENTO TERMICO/ACÚSTICO, COM 1,20 X 0,60 M, E = 2</v>
          </cell>
          <cell r="C7088" t="str">
            <v>M2</v>
          </cell>
          <cell r="D7088" t="str">
            <v>6,38</v>
          </cell>
        </row>
        <row r="7089">
          <cell r="A7089" t="str">
            <v>11094</v>
          </cell>
          <cell r="B7089" t="str">
            <v xml:space="preserve"> PLACA DE VEDACAO NERVURA P/ TELHA FIBROCIMENTO CANALETE 90</v>
          </cell>
          <cell r="C7089" t="str">
            <v>UN</v>
          </cell>
          <cell r="D7089" t="str">
            <v>8,26</v>
          </cell>
        </row>
        <row r="7090">
          <cell r="A7090" t="str">
            <v>04309</v>
          </cell>
          <cell r="B7090" t="str">
            <v xml:space="preserve"> PLACA DE VENTILACAO P/ TELHA FIBROCIMENTO CANALETE 49 KALHETA</v>
          </cell>
          <cell r="C7090" t="str">
            <v>UN</v>
          </cell>
          <cell r="D7090" t="str">
            <v>1,98</v>
          </cell>
        </row>
        <row r="7091">
          <cell r="A7091" t="str">
            <v>04307</v>
          </cell>
          <cell r="B7091" t="str">
            <v xml:space="preserve"> PLACA DE VENTILACAO P/ TELHA FIBROCIMENTO CANALETE 90 OU KALHETAO</v>
          </cell>
          <cell r="C7091" t="str">
            <v>UN</v>
          </cell>
          <cell r="D7091" t="str">
            <v>5,13</v>
          </cell>
        </row>
        <row r="7092">
          <cell r="A7092" t="str">
            <v>13521</v>
          </cell>
          <cell r="B7092" t="str">
            <v xml:space="preserve"> PLACA ESMALTADA P/ IDENTIFICACAO NR DE RUA</v>
          </cell>
          <cell r="C7092" t="str">
            <v>UN</v>
          </cell>
          <cell r="D7092" t="str">
            <v>115,52</v>
          </cell>
        </row>
        <row r="7093">
          <cell r="A7093" t="str">
            <v>04820</v>
          </cell>
          <cell r="B7093" t="str">
            <v xml:space="preserve"> PLACA MARMORE BRANCO COMUM 15 X 30CM E = 2,5CM, POLIDO P/ REVESTIMENTO</v>
          </cell>
          <cell r="C7093" t="str">
            <v>M2</v>
          </cell>
          <cell r="D7093" t="str">
            <v>197,83</v>
          </cell>
        </row>
        <row r="7094">
          <cell r="A7094" t="str">
            <v>04819</v>
          </cell>
          <cell r="B7094" t="str">
            <v xml:space="preserve"> PLACA MARMORE BRANCO COMUM 15 X 30CM E = 3CM, POLIDO P/ REVESTIMENTO</v>
          </cell>
          <cell r="C7094" t="str">
            <v>M2</v>
          </cell>
          <cell r="D7094" t="str">
            <v>222,56</v>
          </cell>
        </row>
        <row r="7095">
          <cell r="A7095" t="str">
            <v>04822</v>
          </cell>
          <cell r="B7095" t="str">
            <v xml:space="preserve"> PLACA MARMORE BRANCO 15 X 30CM E = 2CM, POLIDO PARA REVESTIMENTO</v>
          </cell>
          <cell r="C7095" t="str">
            <v>M2</v>
          </cell>
          <cell r="D7095" t="str">
            <v>217,61</v>
          </cell>
        </row>
        <row r="7096">
          <cell r="A7096" t="str">
            <v>04821</v>
          </cell>
          <cell r="B7096" t="str">
            <v xml:space="preserve"> PLACA MARMORE BRANCO 30 X 30CM E = 3CM, P/ PISO, POLIDO</v>
          </cell>
          <cell r="C7096" t="str">
            <v>M2</v>
          </cell>
          <cell r="D7096" t="str">
            <v>304,26</v>
          </cell>
        </row>
        <row r="7097">
          <cell r="A7097" t="str">
            <v>10698</v>
          </cell>
          <cell r="B7097" t="str">
            <v xml:space="preserve"> PLACA PRE-MOLDADA DE GRANILITE, MARMORITE OU GRANITINA ESP = 3CM P/ PAREDE</v>
          </cell>
          <cell r="C7097" t="str">
            <v>M2</v>
          </cell>
          <cell r="D7097" t="str">
            <v>65,13</v>
          </cell>
        </row>
        <row r="7098">
          <cell r="A7098" t="str">
            <v>04895</v>
          </cell>
          <cell r="B7098" t="str">
            <v xml:space="preserve"> PLUG DE PVC ROSCAVEL, DE 1/2" (NBR 5648)</v>
          </cell>
          <cell r="C7098" t="str">
            <v>UN</v>
          </cell>
          <cell r="D7098" t="str">
            <v>0,35</v>
          </cell>
        </row>
        <row r="7099">
          <cell r="A7099" t="str">
            <v>04893</v>
          </cell>
          <cell r="B7099" t="str">
            <v xml:space="preserve"> PLUG OU BUJAO FERRO GALV 1 1/2"</v>
          </cell>
          <cell r="C7099" t="str">
            <v>UN</v>
          </cell>
          <cell r="D7099" t="str">
            <v>6,18</v>
          </cell>
        </row>
        <row r="7100">
          <cell r="A7100" t="str">
            <v>04894</v>
          </cell>
          <cell r="B7100" t="str">
            <v xml:space="preserve"> PLUG OU BUJAO FERRO GALV 1 1/4"</v>
          </cell>
          <cell r="C7100" t="str">
            <v>UN</v>
          </cell>
          <cell r="D7100" t="str">
            <v>4,77</v>
          </cell>
        </row>
        <row r="7101">
          <cell r="A7101" t="str">
            <v>04888</v>
          </cell>
          <cell r="B7101" t="str">
            <v xml:space="preserve"> PLUG OU BUJAO FERRO GALV 1/2"</v>
          </cell>
          <cell r="C7101" t="str">
            <v>UN</v>
          </cell>
          <cell r="D7101" t="str">
            <v>1,41</v>
          </cell>
        </row>
        <row r="7102">
          <cell r="A7102" t="str">
            <v>04890</v>
          </cell>
          <cell r="B7102" t="str">
            <v xml:space="preserve"> PLUG OU BUJAO FERRO GALV 1"</v>
          </cell>
          <cell r="C7102" t="str">
            <v>UN</v>
          </cell>
          <cell r="D7102" t="str">
            <v>3,17</v>
          </cell>
        </row>
        <row r="7103">
          <cell r="A7103" t="str">
            <v>12411</v>
          </cell>
          <cell r="B7103" t="str">
            <v xml:space="preserve"> PLUG OU BUJAO FERRO GALV 2 1/2"</v>
          </cell>
          <cell r="C7103" t="str">
            <v>UN</v>
          </cell>
          <cell r="D7103" t="str">
            <v>17,67</v>
          </cell>
        </row>
        <row r="7104">
          <cell r="A7104" t="str">
            <v>04891</v>
          </cell>
          <cell r="B7104" t="str">
            <v xml:space="preserve"> PLUG OU BUJAO FERRO GALV 2"</v>
          </cell>
          <cell r="C7104" t="str">
            <v>UN</v>
          </cell>
          <cell r="D7104" t="str">
            <v>9,39</v>
          </cell>
        </row>
        <row r="7105">
          <cell r="A7105" t="str">
            <v>04889</v>
          </cell>
          <cell r="B7105" t="str">
            <v xml:space="preserve"> PLUG OU BUJAO FERRO GALV 3/4"</v>
          </cell>
          <cell r="C7105" t="str">
            <v>UN</v>
          </cell>
          <cell r="D7105" t="str">
            <v>2,21</v>
          </cell>
        </row>
        <row r="7106">
          <cell r="A7106" t="str">
            <v>04892</v>
          </cell>
          <cell r="B7106" t="str">
            <v xml:space="preserve"> PLUG OU BUJAO FERRO GALV 3"</v>
          </cell>
          <cell r="C7106" t="str">
            <v>UN</v>
          </cell>
          <cell r="D7106" t="str">
            <v>24,28</v>
          </cell>
        </row>
        <row r="7107">
          <cell r="A7107" t="str">
            <v>12412</v>
          </cell>
          <cell r="B7107" t="str">
            <v xml:space="preserve"> PLUG OU BUJAO FERRO GALV 4"</v>
          </cell>
          <cell r="C7107" t="str">
            <v>UN</v>
          </cell>
          <cell r="D7107" t="str">
            <v>47,49</v>
          </cell>
        </row>
        <row r="7108">
          <cell r="A7108" t="str">
            <v>04900</v>
          </cell>
          <cell r="B7108" t="str">
            <v xml:space="preserve"> PLUG PVC C/ROSCA P/ AGUA FRIA PREDIAL 1.1/2"</v>
          </cell>
          <cell r="C7108" t="str">
            <v>UN</v>
          </cell>
          <cell r="D7108" t="str">
            <v>3,48</v>
          </cell>
        </row>
        <row r="7109">
          <cell r="A7109" t="str">
            <v>04898</v>
          </cell>
          <cell r="B7109" t="str">
            <v xml:space="preserve"> PLUG PVC C/ROSCA P/ AGUA FRIA PREDIAL 1.1/4"</v>
          </cell>
          <cell r="C7109" t="str">
            <v>UN</v>
          </cell>
          <cell r="D7109" t="str">
            <v>1,21</v>
          </cell>
        </row>
        <row r="7110">
          <cell r="A7110" t="str">
            <v>04897</v>
          </cell>
          <cell r="B7110" t="str">
            <v xml:space="preserve"> PLUG PVC C/ROSCA P/ AGUA FRIA PREDIAL 1"</v>
          </cell>
          <cell r="C7110" t="str">
            <v>UN</v>
          </cell>
          <cell r="D7110" t="str">
            <v>1,23</v>
          </cell>
        </row>
        <row r="7111">
          <cell r="A7111" t="str">
            <v>04899</v>
          </cell>
          <cell r="B7111" t="str">
            <v xml:space="preserve"> PLUG PVC C/ROSCA P/ AGUA FRIA PREDIAL 2"</v>
          </cell>
          <cell r="C7111" t="str">
            <v>UN</v>
          </cell>
          <cell r="D7111" t="str">
            <v>3,94</v>
          </cell>
        </row>
        <row r="7112">
          <cell r="A7112" t="str">
            <v>04896</v>
          </cell>
          <cell r="B7112" t="str">
            <v xml:space="preserve"> PLUG PVC C/ROSCA P/ AGUA FRIA PREDIAL 3/4"</v>
          </cell>
          <cell r="C7112" t="str">
            <v>UN</v>
          </cell>
          <cell r="D7112" t="str">
            <v>0,53</v>
          </cell>
        </row>
        <row r="7113">
          <cell r="A7113" t="str">
            <v>04907</v>
          </cell>
          <cell r="B7113" t="str">
            <v xml:space="preserve"> PLUG PVC NBR 10569 P/ REDE COLET ESG JE DN 100MM</v>
          </cell>
          <cell r="C7113" t="str">
            <v>UN</v>
          </cell>
          <cell r="D7113" t="str">
            <v>46,94</v>
          </cell>
        </row>
        <row r="7114">
          <cell r="A7114" t="str">
            <v>04906</v>
          </cell>
          <cell r="B7114" t="str">
            <v xml:space="preserve"> PLUG PVC NBR 10569 P/ REDE COLET ESG JE DN 125MM</v>
          </cell>
          <cell r="C7114" t="str">
            <v>UN</v>
          </cell>
          <cell r="D7114" t="str">
            <v>55,16</v>
          </cell>
        </row>
        <row r="7115">
          <cell r="A7115" t="str">
            <v>04902</v>
          </cell>
          <cell r="B7115" t="str">
            <v xml:space="preserve"> PLUG PVC NBR 10569 P/ REDE COLET ESG JE DN 150MM</v>
          </cell>
          <cell r="C7115" t="str">
            <v>UN</v>
          </cell>
          <cell r="D7115" t="str">
            <v>65,12</v>
          </cell>
        </row>
        <row r="7116">
          <cell r="A7116" t="str">
            <v>04908</v>
          </cell>
          <cell r="B7116" t="str">
            <v xml:space="preserve"> PLUG PVC NBR 10569 P/ REDE COLET ESG JE DN 200MM</v>
          </cell>
          <cell r="C7116" t="str">
            <v>UN</v>
          </cell>
          <cell r="D7116" t="str">
            <v>96,10</v>
          </cell>
        </row>
        <row r="7117">
          <cell r="A7117" t="str">
            <v>04909</v>
          </cell>
          <cell r="B7117" t="str">
            <v xml:space="preserve"> PLUG PVC NBR 10569 P/ REDE COLET ESG JE DN 250MM</v>
          </cell>
          <cell r="C7117" t="str">
            <v>UN</v>
          </cell>
          <cell r="D7117" t="str">
            <v>163,83</v>
          </cell>
        </row>
        <row r="7118">
          <cell r="A7118" t="str">
            <v>04904</v>
          </cell>
          <cell r="B7118" t="str">
            <v xml:space="preserve"> PLUG PVC NBR 10569 P/ REDE COLET ESG JE DN 300MM</v>
          </cell>
          <cell r="C7118" t="str">
            <v>UN</v>
          </cell>
          <cell r="D7118" t="str">
            <v>367,33</v>
          </cell>
        </row>
        <row r="7119">
          <cell r="A7119" t="str">
            <v>04903</v>
          </cell>
          <cell r="B7119" t="str">
            <v xml:space="preserve"> PLUG PVC NBR 10569 P/ REDE COLET ESG JE DN 350MM</v>
          </cell>
          <cell r="C7119" t="str">
            <v>UN</v>
          </cell>
          <cell r="D7119" t="str">
            <v>472,99</v>
          </cell>
        </row>
        <row r="7120">
          <cell r="A7120" t="str">
            <v>04905</v>
          </cell>
          <cell r="B7120" t="str">
            <v xml:space="preserve"> PLUG PVC NBR 10569 P/ REDE COLET ESG JE DN 400MM</v>
          </cell>
          <cell r="C7120" t="str">
            <v>UN</v>
          </cell>
          <cell r="D7120" t="str">
            <v>612,32</v>
          </cell>
        </row>
        <row r="7121">
          <cell r="A7121" t="str">
            <v>11073</v>
          </cell>
          <cell r="B7121" t="str">
            <v xml:space="preserve"> PLUG PVC P/ ESG PREDIAL 75MM</v>
          </cell>
          <cell r="C7121" t="str">
            <v>UN</v>
          </cell>
          <cell r="D7121" t="str">
            <v>4,81</v>
          </cell>
        </row>
        <row r="7122">
          <cell r="A7122" t="str">
            <v>11071</v>
          </cell>
          <cell r="B7122" t="str">
            <v xml:space="preserve"> PLUG PVC P/ ESG PREDIAL 100MM</v>
          </cell>
          <cell r="C7122" t="str">
            <v>UN</v>
          </cell>
          <cell r="D7122" t="str">
            <v>5,74</v>
          </cell>
        </row>
        <row r="7123">
          <cell r="A7123" t="str">
            <v>11072</v>
          </cell>
          <cell r="B7123" t="str">
            <v xml:space="preserve"> PLUG PVC P/ ESG PREDIAL 50MM</v>
          </cell>
          <cell r="C7123" t="str">
            <v>UN</v>
          </cell>
          <cell r="D7123" t="str">
            <v>2,10</v>
          </cell>
        </row>
        <row r="7124">
          <cell r="A7124" t="str">
            <v>02509</v>
          </cell>
          <cell r="B7124" t="str">
            <v xml:space="preserve"> PLUG 3P + T 30A/440V REFERENCIA 56406, USO INDUSTRIAL TP PIAL OU EQUIV</v>
          </cell>
          <cell r="C7124" t="str">
            <v>UN</v>
          </cell>
          <cell r="D7124" t="str">
            <v>35,69</v>
          </cell>
        </row>
        <row r="7125">
          <cell r="A7125" t="str">
            <v>01374</v>
          </cell>
          <cell r="B7125" t="str">
            <v xml:space="preserve"> PO 1 P/ TRATAM ESPECIAL (SIST IMPERM) CIMENTO ESPECIAL PEGA RAPIDA HEY'DI, VIAPOL OU EQUIV</v>
          </cell>
          <cell r="C7125" t="str">
            <v>KG</v>
          </cell>
          <cell r="D7125" t="str">
            <v>3,38</v>
          </cell>
        </row>
        <row r="7126">
          <cell r="A7126" t="str">
            <v>01375</v>
          </cell>
          <cell r="B7126" t="str">
            <v xml:space="preserve"> PO 2 P/ TRATAM ESPECIAL (SIST IMPERM) CIMENTO ESPECIAL PEGA ULTRA RAPIDA HEY'DI, VIAPOL OU EQUIV</v>
          </cell>
          <cell r="C7126" t="str">
            <v>KG</v>
          </cell>
          <cell r="D7126" t="str">
            <v>8,17</v>
          </cell>
        </row>
        <row r="7127">
          <cell r="A7127" t="str">
            <v>04752</v>
          </cell>
          <cell r="B7127" t="str">
            <v xml:space="preserve"> POCEIRO</v>
          </cell>
          <cell r="C7127" t="str">
            <v>H</v>
          </cell>
          <cell r="D7127" t="str">
            <v>12,14</v>
          </cell>
        </row>
        <row r="7128">
          <cell r="A7128" t="str">
            <v>13954</v>
          </cell>
          <cell r="B7128" t="str">
            <v xml:space="preserve"> POLIDORA DE PISO (POLITRIZ) ELETRICA 4HP/12A**CAIXA**</v>
          </cell>
          <cell r="C7128" t="str">
            <v>UN</v>
          </cell>
          <cell r="D7128" t="str">
            <v>4.723,00</v>
          </cell>
        </row>
        <row r="7129">
          <cell r="A7129" t="str">
            <v>11427</v>
          </cell>
          <cell r="B7129" t="str">
            <v xml:space="preserve"> POLVORA NEGRA</v>
          </cell>
          <cell r="C7129" t="str">
            <v>KG</v>
          </cell>
          <cell r="D7129" t="str">
            <v>14,90</v>
          </cell>
        </row>
        <row r="7130">
          <cell r="A7130" t="str">
            <v>26022</v>
          </cell>
          <cell r="B7130" t="str">
            <v xml:space="preserve"> PONTEIRO PARA ROMPEDOR 1 1/4" ( 32MM) , SEXTAVADO, TIPO TORNIBRÁS REF. 3083.3047-00 OU SIMILAR</v>
          </cell>
          <cell r="C7130" t="str">
            <v>UN</v>
          </cell>
          <cell r="D7130" t="str">
            <v>106,37</v>
          </cell>
        </row>
        <row r="7131">
          <cell r="A7131" t="str">
            <v>00421</v>
          </cell>
          <cell r="B7131" t="str">
            <v xml:space="preserve"> PORCA OLHAL ACO P/ PARAFUSO C/ DIAM NOMINAL DE 16MM</v>
          </cell>
          <cell r="C7131" t="str">
            <v>UN</v>
          </cell>
          <cell r="D7131" t="str">
            <v>8,23</v>
          </cell>
        </row>
        <row r="7132">
          <cell r="A7132" t="str">
            <v>03402</v>
          </cell>
          <cell r="B7132" t="str">
            <v xml:space="preserve"> PORCA OLHAL ACO ZINCADO QUENTE M-16</v>
          </cell>
          <cell r="C7132" t="str">
            <v>UN</v>
          </cell>
          <cell r="D7132" t="str">
            <v>5,46</v>
          </cell>
        </row>
        <row r="7133">
          <cell r="A7133" t="str">
            <v>14210</v>
          </cell>
          <cell r="B7133" t="str">
            <v xml:space="preserve"> PORCA SEXTAVADA ESF H = 70MM CHAVE 55MM</v>
          </cell>
          <cell r="C7133" t="str">
            <v>UN</v>
          </cell>
          <cell r="D7133" t="str">
            <v>63,08</v>
          </cell>
        </row>
        <row r="7134">
          <cell r="A7134" t="str">
            <v>11973</v>
          </cell>
          <cell r="B7134" t="str">
            <v xml:space="preserve"> PORCA SEXTAVADA H = 50MM</v>
          </cell>
          <cell r="C7134" t="str">
            <v>UN</v>
          </cell>
          <cell r="D7134" t="str">
            <v>33,49</v>
          </cell>
        </row>
        <row r="7135">
          <cell r="A7135" t="str">
            <v>04341</v>
          </cell>
          <cell r="B7135" t="str">
            <v xml:space="preserve"> PORCA ZINCADA QUADRADA 10 MM</v>
          </cell>
          <cell r="C7135" t="str">
            <v>UN</v>
          </cell>
          <cell r="D7135" t="str">
            <v>0,19</v>
          </cell>
        </row>
        <row r="7136">
          <cell r="A7136" t="str">
            <v>04337</v>
          </cell>
          <cell r="B7136" t="str">
            <v xml:space="preserve"> PORCA ZINCADA QUADRADA 16 MM</v>
          </cell>
          <cell r="C7136" t="str">
            <v>UN</v>
          </cell>
          <cell r="D7136" t="str">
            <v>0,41</v>
          </cell>
        </row>
        <row r="7137">
          <cell r="A7137" t="str">
            <v>14148</v>
          </cell>
          <cell r="B7137" t="str">
            <v xml:space="preserve"> PORCA ZINCADA SEXTAVADA ALTA 1/4"</v>
          </cell>
          <cell r="C7137" t="str">
            <v>UN</v>
          </cell>
          <cell r="D7137" t="str">
            <v>0,05</v>
          </cell>
        </row>
        <row r="7138">
          <cell r="A7138" t="str">
            <v>04339</v>
          </cell>
          <cell r="B7138" t="str">
            <v xml:space="preserve"> PORCA ZINCADA SEXTAVADA 1/2"</v>
          </cell>
          <cell r="C7138" t="str">
            <v>UN</v>
          </cell>
          <cell r="D7138" t="str">
            <v>0,38</v>
          </cell>
        </row>
        <row r="7139">
          <cell r="A7139" t="str">
            <v>11971</v>
          </cell>
          <cell r="B7139" t="str">
            <v xml:space="preserve"> PORCA ZINCADA SEXTAVADA 24MM</v>
          </cell>
          <cell r="C7139" t="str">
            <v>UN</v>
          </cell>
          <cell r="D7139" t="str">
            <v>2,68</v>
          </cell>
        </row>
        <row r="7140">
          <cell r="A7140" t="str">
            <v>04342</v>
          </cell>
          <cell r="B7140" t="str">
            <v xml:space="preserve"> PORCA ZINCADA SEXTAVADA 3/8"</v>
          </cell>
          <cell r="C7140" t="str">
            <v>UN</v>
          </cell>
          <cell r="D7140" t="str">
            <v>0,16</v>
          </cell>
        </row>
        <row r="7141">
          <cell r="A7141" t="str">
            <v>04330</v>
          </cell>
          <cell r="B7141" t="str">
            <v xml:space="preserve"> PORCA ZINCADA SEXTAVADA 5/16"</v>
          </cell>
          <cell r="C7141" t="str">
            <v>UN</v>
          </cell>
          <cell r="D7141" t="str">
            <v>0,09</v>
          </cell>
        </row>
        <row r="7142">
          <cell r="A7142" t="str">
            <v>04340</v>
          </cell>
          <cell r="B7142" t="str">
            <v xml:space="preserve"> PORCA ZINCADA SEXTAVADA 5/8"</v>
          </cell>
          <cell r="C7142" t="str">
            <v>UN</v>
          </cell>
          <cell r="D7142" t="str">
            <v>0,38</v>
          </cell>
        </row>
        <row r="7143">
          <cell r="A7143" t="str">
            <v>13362</v>
          </cell>
          <cell r="B7143" t="str">
            <v xml:space="preserve"> PORTA ACO ENROLAR CHAPA 22 ONDULADA/PERFIL MEIA CANA - ACAB GALV NATURAL - 2,0 X 2,50M - MANUAL -</v>
          </cell>
          <cell r="C7143" t="str">
            <v>M2</v>
          </cell>
          <cell r="D7143" t="str">
            <v>270,00</v>
          </cell>
        </row>
        <row r="7144">
          <cell r="A7144" t="str">
            <v>04911</v>
          </cell>
          <cell r="B7144" t="str">
            <v xml:space="preserve"> PORTA ACO ENROLAR CHAPA 22 RAIADA LARGA - ACAB GALV NATURAL - 2,0 X 2,50M - MANUAL - COMPLETA -</v>
          </cell>
          <cell r="C7144" t="str">
            <v>M2</v>
          </cell>
          <cell r="D7144" t="str">
            <v>234,00</v>
          </cell>
        </row>
        <row r="7145">
          <cell r="A7145" t="str">
            <v>04913</v>
          </cell>
          <cell r="B7145" t="str">
            <v xml:space="preserve"> PORTA ACO ENROLAR CHAPA 24 ONDULADA/PERFIL MEIA CANA - ACAB GALV NATURAL - 2FLS DE 2,0 X 2,60M -</v>
          </cell>
          <cell r="C7145" t="str">
            <v>UN</v>
          </cell>
          <cell r="D7145" t="str">
            <v>1.165,50</v>
          </cell>
        </row>
        <row r="7146">
          <cell r="A7146" t="str">
            <v>04943</v>
          </cell>
          <cell r="B7146" t="str">
            <v xml:space="preserve"> PORTA ACO ENROLAR CHAPA 24 VAZADA TIJOLINHO OU EQUIV C/ RETANG OU CIRCULO - ACAB GALV NATURAL -</v>
          </cell>
          <cell r="C7146" t="str">
            <v>M2</v>
          </cell>
          <cell r="D7146" t="str">
            <v>389,25</v>
          </cell>
        </row>
        <row r="7147">
          <cell r="A7147" t="str">
            <v>04944</v>
          </cell>
          <cell r="B7147" t="str">
            <v xml:space="preserve"> PORTA ACO ENROLAR TIPO GRADE - FABRICADA C/ PERFIL "U" VIRADO/CHAPA 16 OU PERFIL ESTEIRA GRILL</v>
          </cell>
          <cell r="C7147" t="str">
            <v>M2</v>
          </cell>
          <cell r="D7147" t="str">
            <v>348,75</v>
          </cell>
        </row>
        <row r="7148">
          <cell r="A7148" t="str">
            <v>04914</v>
          </cell>
          <cell r="B7148" t="str">
            <v xml:space="preserve"> PORTA ALUMINIO ABRIR, PERFIL SERIE 25, CHAPA CORRUGADA C/ GUARNICAO 87 X 210CM</v>
          </cell>
          <cell r="C7148" t="str">
            <v>M2</v>
          </cell>
          <cell r="D7148" t="str">
            <v>372,55</v>
          </cell>
        </row>
        <row r="7149">
          <cell r="A7149" t="str">
            <v>04917</v>
          </cell>
          <cell r="B7149" t="str">
            <v xml:space="preserve"> PORTA ALUMINIO ABRIR, PERFIL SERIE 25, TP VENEZIANA C/ GUARNICAO 87 X 210CM</v>
          </cell>
          <cell r="C7149" t="str">
            <v>M2</v>
          </cell>
          <cell r="D7149" t="str">
            <v>374,28</v>
          </cell>
        </row>
        <row r="7150">
          <cell r="A7150" t="str">
            <v>04923</v>
          </cell>
          <cell r="B7150" t="str">
            <v xml:space="preserve"> PORTA ALUMINIO CORRER, PERFIL SERIE 16, FOLHAS P/ VIDRO C/ GUARNICAO 160 X 210CM</v>
          </cell>
          <cell r="C7150" t="str">
            <v>M2</v>
          </cell>
          <cell r="D7150" t="str">
            <v>326,12</v>
          </cell>
        </row>
        <row r="7151">
          <cell r="A7151" t="str">
            <v>05088</v>
          </cell>
          <cell r="B7151" t="str">
            <v xml:space="preserve"> PORTA CADEADO ZINCADO OXIDADO PRETO</v>
          </cell>
          <cell r="C7151" t="str">
            <v>UN</v>
          </cell>
          <cell r="D7151" t="str">
            <v>5,58</v>
          </cell>
        </row>
        <row r="7152">
          <cell r="A7152" t="str">
            <v>11153</v>
          </cell>
          <cell r="B7152" t="str">
            <v xml:space="preserve"> PORTA CHAPA DOBRADA ACO PRE-ZINCADO OU C/ ADICAO DE COBRE ABRIR C/ POSTIGO P/ VIDRO 87 X 210CM</v>
          </cell>
          <cell r="C7152" t="str">
            <v>M2</v>
          </cell>
          <cell r="D7152" t="str">
            <v>260,72</v>
          </cell>
        </row>
        <row r="7153">
          <cell r="A7153" t="str">
            <v>11152</v>
          </cell>
          <cell r="B7153" t="str">
            <v xml:space="preserve"> PORTA CHAPA DOBRADA ACO PRE-ZINCADO OU C/ ADICAO DE COBRE ABRIR C/ TRAVESSAS P/ VIDRO 87 X 210CM</v>
          </cell>
          <cell r="C7153" t="str">
            <v>M2</v>
          </cell>
          <cell r="D7153" t="str">
            <v>151,54</v>
          </cell>
        </row>
        <row r="7154">
          <cell r="A7154" t="str">
            <v>20022</v>
          </cell>
          <cell r="B7154" t="str">
            <v xml:space="preserve"> PORTA CHAPA DOBRADA ACO PRE-ZINCADO OU C/ ADICAO DE COBRE ABRIR C/ VENEZIANA 80 X 210CM</v>
          </cell>
          <cell r="C7154" t="str">
            <v>UN</v>
          </cell>
          <cell r="D7154" t="str">
            <v>210,49</v>
          </cell>
        </row>
        <row r="7155">
          <cell r="A7155" t="str">
            <v>11151</v>
          </cell>
          <cell r="B7155" t="str">
            <v xml:space="preserve"> PORTA CHAPA DOBRADA ACO PRE-ZINCADO OU C/ ADICAO DE COBRE ABRIR C/ VENEZIANA 87 X 210CM</v>
          </cell>
          <cell r="C7155" t="str">
            <v>M2</v>
          </cell>
          <cell r="D7155" t="str">
            <v>139,77</v>
          </cell>
        </row>
        <row r="7156">
          <cell r="A7156" t="str">
            <v>11154</v>
          </cell>
          <cell r="B7156" t="str">
            <v xml:space="preserve"> PORTA CORTA FOGO 0,90X2,10X0,04M</v>
          </cell>
          <cell r="C7156" t="str">
            <v>UN</v>
          </cell>
          <cell r="D7156" t="str">
            <v>454,57</v>
          </cell>
        </row>
        <row r="7157">
          <cell r="A7157" t="str">
            <v>04929</v>
          </cell>
          <cell r="B7157" t="str">
            <v xml:space="preserve"> PORTA DE ABRIR EM FERRO (TIPO CHAPA Nº 18), COM ALMOFADA E GUARNICAO, SEM BASCULA, DE *0,87 X 2,10*</v>
          </cell>
          <cell r="C7157" t="str">
            <v>M2</v>
          </cell>
          <cell r="D7157" t="str">
            <v>200,75</v>
          </cell>
        </row>
        <row r="7158">
          <cell r="A7158" t="str">
            <v>04922</v>
          </cell>
          <cell r="B7158" t="str">
            <v xml:space="preserve"> PORTA DE CORRER EM ALUMINIO (LINHA 25), COM DUAS FOLHAS PARA VIDRO E GUARNICAO, DE 1,80 X 2,10 M</v>
          </cell>
          <cell r="C7158" t="str">
            <v>M2</v>
          </cell>
          <cell r="D7158" t="str">
            <v>291,50</v>
          </cell>
        </row>
        <row r="7159">
          <cell r="A7159" t="str">
            <v>04910</v>
          </cell>
          <cell r="B7159" t="str">
            <v xml:space="preserve"> PORTA DE ENROLAR COMPLETA (MONTANTE E FECHADURA) EM CHAPA DE ACO ONDULADA Nº 26 - M2</v>
          </cell>
          <cell r="C7159" t="str">
            <v>M2</v>
          </cell>
          <cell r="D7159" t="str">
            <v>225,00</v>
          </cell>
        </row>
        <row r="7160">
          <cell r="A7160" t="str">
            <v>25969</v>
          </cell>
          <cell r="B7160" t="str">
            <v xml:space="preserve"> PORTA DENTE PARA FRESADORA CIBER W 1900.</v>
          </cell>
          <cell r="C7160" t="str">
            <v>UN</v>
          </cell>
          <cell r="D7160" t="str">
            <v>284,38</v>
          </cell>
        </row>
        <row r="7161">
          <cell r="A7161" t="str">
            <v>11367</v>
          </cell>
          <cell r="B7161" t="str">
            <v xml:space="preserve"> PORTA EUCAPLAC CHAPA PINTADA COR 80X210CM E=35MM - EUCATEX</v>
          </cell>
          <cell r="C7161" t="str">
            <v>M2</v>
          </cell>
          <cell r="D7161" t="str">
            <v>151,64</v>
          </cell>
        </row>
        <row r="7162">
          <cell r="A7162" t="str">
            <v>11364</v>
          </cell>
          <cell r="B7162" t="str">
            <v xml:space="preserve"> PORTA EUCATEX EUCADUR PRONTA PARA PINTURA 60 X 210 X 3,5CM</v>
          </cell>
          <cell r="C7162" t="str">
            <v>UN</v>
          </cell>
          <cell r="D7162" t="str">
            <v>120,58</v>
          </cell>
        </row>
        <row r="7163">
          <cell r="A7163" t="str">
            <v>11365</v>
          </cell>
          <cell r="B7163" t="str">
            <v xml:space="preserve"> PORTA EUCATEX EUCADUR PRONTA PARA PINTURA 70 X 210 X 3,5CM</v>
          </cell>
          <cell r="C7163" t="str">
            <v>UN</v>
          </cell>
          <cell r="D7163" t="str">
            <v>123,91</v>
          </cell>
        </row>
        <row r="7164">
          <cell r="A7164" t="str">
            <v>11366</v>
          </cell>
          <cell r="B7164" t="str">
            <v xml:space="preserve"> PORTA EUCATEX EUCADUR PRONTA PARA PINTURA 80 X 210 X 3,5CM</v>
          </cell>
          <cell r="C7164" t="str">
            <v>UN</v>
          </cell>
          <cell r="D7164" t="str">
            <v>80,90</v>
          </cell>
        </row>
        <row r="7165">
          <cell r="A7165" t="str">
            <v>04930</v>
          </cell>
          <cell r="B7165" t="str">
            <v xml:space="preserve"> PORTA FERRO ABRIR TP BARRA CHATA C/ REQUADRO E GUARNICAO COMPLETA 87 X 210CM</v>
          </cell>
          <cell r="C7165" t="str">
            <v>M2</v>
          </cell>
          <cell r="D7165" t="str">
            <v>169,60</v>
          </cell>
        </row>
        <row r="7166">
          <cell r="A7166" t="str">
            <v>04937</v>
          </cell>
          <cell r="B7166" t="str">
            <v xml:space="preserve"> PORTA FERRO ABRIR TP CHAPA C/ GUARNICAO 60 X 210CM</v>
          </cell>
          <cell r="C7166" t="str">
            <v>UN</v>
          </cell>
          <cell r="D7166" t="str">
            <v>354,08</v>
          </cell>
        </row>
        <row r="7167">
          <cell r="A7167" t="str">
            <v>04931</v>
          </cell>
          <cell r="B7167" t="str">
            <v xml:space="preserve"> PORTA FERRO ABRIR TP CHAPA C/ GUARNICAO 70 X 210CM</v>
          </cell>
          <cell r="C7167" t="str">
            <v>UN</v>
          </cell>
          <cell r="D7167" t="str">
            <v>181,29</v>
          </cell>
        </row>
        <row r="7168">
          <cell r="A7168" t="str">
            <v>04938</v>
          </cell>
          <cell r="B7168" t="str">
            <v xml:space="preserve"> PORTA FERRO ABRIR TP CHAPA C/ GUARNICAO 80 X 210CM</v>
          </cell>
          <cell r="C7168" t="str">
            <v>UN</v>
          </cell>
          <cell r="D7168" t="str">
            <v>363,65</v>
          </cell>
        </row>
        <row r="7169">
          <cell r="A7169" t="str">
            <v>04936</v>
          </cell>
          <cell r="B7169" t="str">
            <v xml:space="preserve"> PORTA FERRO ABRIR TP GRADE C/ CHAPA, C/ GUARNICAO 87 X 210CM</v>
          </cell>
          <cell r="C7169" t="str">
            <v>M2</v>
          </cell>
          <cell r="D7169" t="str">
            <v>162,01</v>
          </cell>
        </row>
        <row r="7170">
          <cell r="A7170" t="str">
            <v>04939</v>
          </cell>
          <cell r="B7170" t="str">
            <v xml:space="preserve"> PORTA FERRO ABRIR TP QUADRICULADA C/ GUARNICAO 87 X 210CM</v>
          </cell>
          <cell r="C7170" t="str">
            <v>M2</v>
          </cell>
          <cell r="D7170" t="str">
            <v>201,54</v>
          </cell>
        </row>
        <row r="7171">
          <cell r="A7171" t="str">
            <v>04940</v>
          </cell>
          <cell r="B7171" t="str">
            <v xml:space="preserve"> PORTA FERRO CORRER TP CHAPA C/ GUARNICAO 1FL P/ VIDRO COMPLETA 87 X 210CM</v>
          </cell>
          <cell r="C7171" t="str">
            <v>M2</v>
          </cell>
          <cell r="D7171" t="str">
            <v>203,89</v>
          </cell>
        </row>
        <row r="7172">
          <cell r="A7172" t="str">
            <v>04941</v>
          </cell>
          <cell r="B7172" t="str">
            <v xml:space="preserve"> PORTA FERRO CORRER TP CHAPA C/ GUARNICAO 2FLS COMPLETA 160 X 210CM</v>
          </cell>
          <cell r="C7172" t="str">
            <v>M2</v>
          </cell>
          <cell r="D7172" t="str">
            <v>181,71</v>
          </cell>
        </row>
        <row r="7173">
          <cell r="A7173" t="str">
            <v>20276</v>
          </cell>
          <cell r="B7173" t="str">
            <v xml:space="preserve"> PORTA FERRO MISTA EM VENEZIANA E CAIXILHO P/ VIDRO COMPLETA 90 X 210CM</v>
          </cell>
          <cell r="C7173" t="str">
            <v>M2</v>
          </cell>
          <cell r="D7173" t="str">
            <v>217,43</v>
          </cell>
        </row>
        <row r="7174">
          <cell r="A7174" t="str">
            <v>04981</v>
          </cell>
          <cell r="B7174" t="str">
            <v xml:space="preserve"> PORTA INTERNA LISA EM COMPENSADO DE MADEIRA DE 1A. QUALIDADE, COM FOLHEADO PARA ACABAMENTO</v>
          </cell>
          <cell r="C7174" t="str">
            <v>UN</v>
          </cell>
          <cell r="D7174" t="str">
            <v>95,00</v>
          </cell>
        </row>
        <row r="7175">
          <cell r="A7175" t="str">
            <v>13363</v>
          </cell>
          <cell r="B7175" t="str">
            <v xml:space="preserve"> PORTA MAD COMPENSADA REVESTIDA C/ FORMICA 2 FACES</v>
          </cell>
          <cell r="C7175" t="str">
            <v>M2</v>
          </cell>
          <cell r="D7175" t="str">
            <v>169,64</v>
          </cell>
        </row>
        <row r="7176">
          <cell r="A7176" t="str">
            <v>04989</v>
          </cell>
          <cell r="B7176" t="str">
            <v xml:space="preserve"> PORTA MADEIRA COMPENSADA LISA PARA CERA OU VERNIZ 100 X 210 X 3,5CM</v>
          </cell>
          <cell r="C7176" t="str">
            <v>UN</v>
          </cell>
          <cell r="D7176" t="str">
            <v>118,83</v>
          </cell>
        </row>
        <row r="7177">
          <cell r="A7177" t="str">
            <v>05020</v>
          </cell>
          <cell r="B7177" t="str">
            <v xml:space="preserve"> PORTA MADEIRA COMPENSADA LISA PARA CERA OU VERNIZ 60 X 210 X 3,5CM</v>
          </cell>
          <cell r="C7177" t="str">
            <v>UN</v>
          </cell>
          <cell r="D7177" t="str">
            <v>92,32</v>
          </cell>
        </row>
        <row r="7178">
          <cell r="A7178" t="str">
            <v>04992</v>
          </cell>
          <cell r="B7178" t="str">
            <v xml:space="preserve"> PORTA MADEIRA COMPENSADA LISA PARA CERA OU VERNIZ 80 X 210 X 3,5CM</v>
          </cell>
          <cell r="C7178" t="str">
            <v>UN</v>
          </cell>
          <cell r="D7178" t="str">
            <v>98,90</v>
          </cell>
        </row>
        <row r="7179">
          <cell r="A7179" t="str">
            <v>04987</v>
          </cell>
          <cell r="B7179" t="str">
            <v xml:space="preserve"> PORTA MADEIRA COMPENSADA LISA PARA CERA OU VERNIZ 90 X 210 X 3,5CM</v>
          </cell>
          <cell r="C7179" t="str">
            <v>UN</v>
          </cell>
          <cell r="D7179" t="str">
            <v>110,83</v>
          </cell>
        </row>
        <row r="7180">
          <cell r="A7180" t="str">
            <v>04982</v>
          </cell>
          <cell r="B7180" t="str">
            <v xml:space="preserve"> PORTA MADEIRA COMPENSADA LISA PARA PINTURA 100 X 210 X 3,5 CM</v>
          </cell>
          <cell r="C7180" t="str">
            <v>UN</v>
          </cell>
          <cell r="D7180" t="str">
            <v>94,84</v>
          </cell>
        </row>
        <row r="7181">
          <cell r="A7181" t="str">
            <v>10553</v>
          </cell>
          <cell r="B7181" t="str">
            <v xml:space="preserve"> PORTA MADEIRA COMPENSADA LISA PARA PINTURA 60 X 210 X 3,5CM</v>
          </cell>
          <cell r="C7181" t="str">
            <v>UN</v>
          </cell>
          <cell r="D7181" t="str">
            <v>57,74</v>
          </cell>
        </row>
        <row r="7182">
          <cell r="A7182" t="str">
            <v>10554</v>
          </cell>
          <cell r="B7182" t="str">
            <v xml:space="preserve"> PORTA MADEIRA COMPENSADA LISA PARA PINTURA 70 X 210 X 3,5CM</v>
          </cell>
          <cell r="C7182" t="str">
            <v>UN</v>
          </cell>
          <cell r="D7182" t="str">
            <v>58,44</v>
          </cell>
        </row>
        <row r="7183">
          <cell r="A7183" t="str">
            <v>10555</v>
          </cell>
          <cell r="B7183" t="str">
            <v xml:space="preserve"> PORTA MADEIRA COMPENSADA LISA PARA PINTURA 80 X 210 X 3,5CM</v>
          </cell>
          <cell r="C7183" t="str">
            <v>UN</v>
          </cell>
          <cell r="D7183" t="str">
            <v>59,41</v>
          </cell>
        </row>
        <row r="7184">
          <cell r="A7184" t="str">
            <v>10556</v>
          </cell>
          <cell r="B7184" t="str">
            <v xml:space="preserve"> PORTA MADEIRA COMPENSADA LISA PARA PINTURA 90 X 210 X 3,5CM</v>
          </cell>
          <cell r="C7184" t="str">
            <v>UN</v>
          </cell>
          <cell r="D7184" t="str">
            <v>74,45</v>
          </cell>
        </row>
        <row r="7185">
          <cell r="A7185" t="str">
            <v>05016</v>
          </cell>
          <cell r="B7185" t="str">
            <v xml:space="preserve"> PORTA MADEIRA MACICA REGIONAL MEXICANA 80 X 210 X 3CM</v>
          </cell>
          <cell r="C7185" t="str">
            <v>M2</v>
          </cell>
          <cell r="D7185" t="str">
            <v>219,53</v>
          </cell>
        </row>
        <row r="7186">
          <cell r="A7186" t="str">
            <v>04997</v>
          </cell>
          <cell r="B7186" t="str">
            <v xml:space="preserve"> PORTA MADEIRA MACICA REGIONAL 1A MEXICANA E = 3 CM</v>
          </cell>
          <cell r="C7186" t="str">
            <v>M2</v>
          </cell>
          <cell r="D7186" t="str">
            <v>253,53</v>
          </cell>
        </row>
        <row r="7187">
          <cell r="A7187" t="str">
            <v>05000</v>
          </cell>
          <cell r="B7187" t="str">
            <v xml:space="preserve"> PORTA MADEIRA MACICA REGIONAL 2A MEXICANA 80 X 210 X 3,5CM</v>
          </cell>
          <cell r="C7187" t="str">
            <v>M2</v>
          </cell>
          <cell r="D7187" t="str">
            <v>222,65</v>
          </cell>
        </row>
        <row r="7188">
          <cell r="A7188" t="str">
            <v>05028</v>
          </cell>
          <cell r="B7188" t="str">
            <v xml:space="preserve"> PORTA MADEIRA REGIONAL 1A CORRER P/ VIDRO E = 3,5CM</v>
          </cell>
          <cell r="C7188" t="str">
            <v>M2</v>
          </cell>
          <cell r="D7188" t="str">
            <v>478,91</v>
          </cell>
        </row>
        <row r="7189">
          <cell r="A7189" t="str">
            <v>05001</v>
          </cell>
          <cell r="B7189" t="str">
            <v xml:space="preserve"> PORTA MADEIRA REGIONAL 1A CORRER P/ VIDRO E = 3CM</v>
          </cell>
          <cell r="C7189" t="str">
            <v>M2</v>
          </cell>
          <cell r="D7189" t="str">
            <v>452,58</v>
          </cell>
        </row>
        <row r="7190">
          <cell r="A7190" t="str">
            <v>04968</v>
          </cell>
          <cell r="B7190" t="str">
            <v xml:space="preserve"> PORTA MADEIRA REGIONAL 1A VENEZIANA 70 X 210 X 3,5CM</v>
          </cell>
          <cell r="C7190" t="str">
            <v>M2</v>
          </cell>
          <cell r="D7190" t="str">
            <v>219,51</v>
          </cell>
        </row>
        <row r="7191">
          <cell r="A7191" t="str">
            <v>20325</v>
          </cell>
          <cell r="B7191" t="str">
            <v xml:space="preserve"> PORTA MADEIRA REGIONAL 1A VENEZIANA 70 X 210 X 3CM</v>
          </cell>
          <cell r="C7191" t="str">
            <v>UN</v>
          </cell>
          <cell r="D7191" t="str">
            <v>319,74</v>
          </cell>
        </row>
        <row r="7192">
          <cell r="A7192" t="str">
            <v>04969</v>
          </cell>
          <cell r="B7192" t="str">
            <v xml:space="preserve"> PORTA MADEIRA REGIONAL 1A VENEZIANA 80 X 210 X 3CM</v>
          </cell>
          <cell r="C7192" t="str">
            <v>M2</v>
          </cell>
          <cell r="D7192" t="str">
            <v>289,88</v>
          </cell>
        </row>
        <row r="7193">
          <cell r="A7193" t="str">
            <v>05004</v>
          </cell>
          <cell r="B7193" t="str">
            <v xml:space="preserve"> PORTA MADEIRA REGIONAL 2A CORRER P/ VIDRO E = 3,5CM</v>
          </cell>
          <cell r="C7193" t="str">
            <v>M2</v>
          </cell>
          <cell r="D7193" t="str">
            <v>389,12</v>
          </cell>
        </row>
        <row r="7194">
          <cell r="A7194" t="str">
            <v>05005</v>
          </cell>
          <cell r="B7194" t="str">
            <v xml:space="preserve"> PORTA MADEIRA REGIONAL 2A CORRER P/ VIDRO E = 3CM</v>
          </cell>
          <cell r="C7194" t="str">
            <v>M2</v>
          </cell>
          <cell r="D7194" t="str">
            <v>389,12</v>
          </cell>
        </row>
        <row r="7195">
          <cell r="A7195" t="str">
            <v>11381</v>
          </cell>
          <cell r="B7195" t="str">
            <v xml:space="preserve"> PORTA MADEIRA REGIONAL 2A VENEZIANA E = 3CM /POSTIGO/ PREVISAO P/ VIDRO</v>
          </cell>
          <cell r="C7195" t="str">
            <v>M2</v>
          </cell>
          <cell r="D7195" t="str">
            <v>472,69</v>
          </cell>
        </row>
        <row r="7196">
          <cell r="A7196" t="str">
            <v>20324</v>
          </cell>
          <cell r="B7196" t="str">
            <v xml:space="preserve"> PORTA MADEIRA REGIONAL 2A VENEZIANA 60 X 210 X 3CM</v>
          </cell>
          <cell r="C7196" t="str">
            <v>UN</v>
          </cell>
          <cell r="D7196" t="str">
            <v>351,55</v>
          </cell>
        </row>
        <row r="7197">
          <cell r="A7197" t="str">
            <v>20323</v>
          </cell>
          <cell r="B7197" t="str">
            <v xml:space="preserve"> PORTA MADEIRA REGIONAL 2A VENEZIANA 70 X 210 X 3CM</v>
          </cell>
          <cell r="C7197" t="str">
            <v>UN</v>
          </cell>
          <cell r="D7197" t="str">
            <v>366,17</v>
          </cell>
        </row>
        <row r="7198">
          <cell r="A7198" t="str">
            <v>04967</v>
          </cell>
          <cell r="B7198" t="str">
            <v xml:space="preserve"> PORTA MADEIRA REGIONAL 2A VENEZIANA 80 X 210 X 3,5CM</v>
          </cell>
          <cell r="C7198" t="str">
            <v>M2</v>
          </cell>
          <cell r="D7198" t="str">
            <v>261,00</v>
          </cell>
        </row>
        <row r="7199">
          <cell r="A7199" t="str">
            <v>04977</v>
          </cell>
          <cell r="B7199" t="str">
            <v xml:space="preserve"> PORTA MADEIRA REGIONAL 2A VENEZIANA 80 X 210 X 3CM</v>
          </cell>
          <cell r="C7199" t="str">
            <v>M2</v>
          </cell>
          <cell r="D7199" t="str">
            <v>238,71</v>
          </cell>
        </row>
        <row r="7200">
          <cell r="A7200" t="str">
            <v>05003</v>
          </cell>
          <cell r="B7200" t="str">
            <v xml:space="preserve"> PORTA MADEIRA REGIONAL 3A CORRER P/ VIDRO E = 3,5CM</v>
          </cell>
          <cell r="C7200" t="str">
            <v>M2</v>
          </cell>
          <cell r="D7200" t="str">
            <v>299,09</v>
          </cell>
        </row>
        <row r="7201">
          <cell r="A7201" t="str">
            <v>05002</v>
          </cell>
          <cell r="B7201" t="str">
            <v xml:space="preserve"> PORTA MADEIRA REGIONAL 3A CORRER P/ VIDRO E = 3CM</v>
          </cell>
          <cell r="C7201" t="str">
            <v>M2</v>
          </cell>
          <cell r="D7201" t="str">
            <v>293,22</v>
          </cell>
        </row>
        <row r="7202">
          <cell r="A7202" t="str">
            <v>04962</v>
          </cell>
          <cell r="B7202" t="str">
            <v xml:space="preserve"> PORTA MADEIRA SEMI-OCA ALMOFADADA REGIONAL 1A 70 X 210 X 3CM</v>
          </cell>
          <cell r="C7202" t="str">
            <v>UN</v>
          </cell>
          <cell r="D7202" t="str">
            <v>226,21</v>
          </cell>
        </row>
        <row r="7203">
          <cell r="A7203" t="str">
            <v>20322</v>
          </cell>
          <cell r="B7203" t="str">
            <v xml:space="preserve"> PORTA MADEIRA SEMI-OCA ALMOFADADA REGIONAL 1A 60 X 210 X 3CM</v>
          </cell>
          <cell r="C7203" t="str">
            <v>UN</v>
          </cell>
          <cell r="D7203" t="str">
            <v>217,83</v>
          </cell>
        </row>
        <row r="7204">
          <cell r="A7204" t="str">
            <v>04952</v>
          </cell>
          <cell r="B7204" t="str">
            <v xml:space="preserve"> PORTA MADEIRA SEMI-OCA ALMOFADADA REGIONAL 1A 70 X 210 X 3,5 CM</v>
          </cell>
          <cell r="C7204" t="str">
            <v>M2</v>
          </cell>
          <cell r="D7204" t="str">
            <v>292,20</v>
          </cell>
        </row>
        <row r="7205">
          <cell r="A7205" t="str">
            <v>04954</v>
          </cell>
          <cell r="B7205" t="str">
            <v xml:space="preserve"> PORTA MADEIRA SEMI-OCA ALMOFADADA REGIONAL 1A 80 X 210 X 3CM</v>
          </cell>
          <cell r="C7205" t="str">
            <v>M2</v>
          </cell>
          <cell r="D7205" t="str">
            <v>179,60</v>
          </cell>
        </row>
        <row r="7206">
          <cell r="A7206" t="str">
            <v>04964</v>
          </cell>
          <cell r="B7206" t="str">
            <v xml:space="preserve"> PORTA MADEIRA SEMI-OCA ALMOFADADA REGIONAL 1A 80 X 210 X 3CM</v>
          </cell>
          <cell r="C7206" t="str">
            <v>UN</v>
          </cell>
          <cell r="D7206" t="str">
            <v>301,72</v>
          </cell>
        </row>
        <row r="7207">
          <cell r="A7207" t="str">
            <v>04958</v>
          </cell>
          <cell r="B7207" t="str">
            <v xml:space="preserve"> PORTA MADEIRA SEMI-OCA ALMOFADADA REGIONAL 2A 80 X 210 X 3,5</v>
          </cell>
          <cell r="C7207" t="str">
            <v>M2</v>
          </cell>
          <cell r="D7207" t="str">
            <v>234,67</v>
          </cell>
        </row>
        <row r="7208">
          <cell r="A7208" t="str">
            <v>04953</v>
          </cell>
          <cell r="B7208" t="str">
            <v xml:space="preserve"> PORTA MADEIRA SEMI-OCA ALMOFADADA REGIONAL 2A 80 X 210 X 3CM</v>
          </cell>
          <cell r="C7208" t="str">
            <v>M2</v>
          </cell>
          <cell r="D7208" t="str">
            <v>149,66</v>
          </cell>
        </row>
        <row r="7209">
          <cell r="A7209" t="str">
            <v>20024</v>
          </cell>
          <cell r="B7209" t="str">
            <v xml:space="preserve"> PORTA MADEIRA SEMI-OCA ALMOFADADA/REGIONAL 2A / 80 X 210 X 3CM</v>
          </cell>
          <cell r="C7209" t="str">
            <v>UN</v>
          </cell>
          <cell r="D7209" t="str">
            <v>251,43</v>
          </cell>
        </row>
        <row r="7210">
          <cell r="A7210" t="str">
            <v>20023</v>
          </cell>
          <cell r="B7210" t="str">
            <v xml:space="preserve"> PORTA MADEIRA SEMI-OCA ALMOFADADA/REGIONAL 2A/ 70 X 210 X 3CM</v>
          </cell>
          <cell r="C7210" t="str">
            <v>UN</v>
          </cell>
          <cell r="D7210" t="str">
            <v>201,15</v>
          </cell>
        </row>
        <row r="7211">
          <cell r="A7211" t="str">
            <v>11155</v>
          </cell>
          <cell r="B7211" t="str">
            <v xml:space="preserve"> PORTA METALICA ABRIR TIPO VENEZIANA C/ GUARNICAO COMPLETA 87 X 210CM</v>
          </cell>
          <cell r="C7211" t="str">
            <v>M2</v>
          </cell>
          <cell r="D7211" t="str">
            <v>192,64</v>
          </cell>
        </row>
        <row r="7212">
          <cell r="A7212" t="str">
            <v>25001</v>
          </cell>
          <cell r="B7212" t="str">
            <v xml:space="preserve"> PORTA METALICA ABRIR TIPO VENEZIANA, COMPLETA, 60 A 80 X 210 CM - LINHA POPULAR (CHAPA FINA - NUM 20 A</v>
          </cell>
          <cell r="C7212" t="str">
            <v>UN</v>
          </cell>
          <cell r="D7212" t="str">
            <v>168,46</v>
          </cell>
        </row>
        <row r="7213">
          <cell r="A7213" t="str">
            <v>11156</v>
          </cell>
          <cell r="B7213" t="str">
            <v xml:space="preserve"> PORTA PANTOGRAFICA EM ACO PERFIL "U"</v>
          </cell>
          <cell r="C7213" t="str">
            <v>M2</v>
          </cell>
          <cell r="D7213" t="str">
            <v>189,00</v>
          </cell>
        </row>
        <row r="7214">
          <cell r="A7214" t="str">
            <v>04998</v>
          </cell>
          <cell r="B7214" t="str">
            <v xml:space="preserve"> PORTA TIPO MEXICANA DE MADEIRA MACICA DE 1A. QUALIDADE, DE *0,80 X 2,10 X 0,035* M</v>
          </cell>
          <cell r="C7214" t="str">
            <v>M2</v>
          </cell>
          <cell r="D7214" t="str">
            <v>298,20</v>
          </cell>
        </row>
        <row r="7215">
          <cell r="A7215" t="str">
            <v>04268</v>
          </cell>
          <cell r="B7215" t="str">
            <v xml:space="preserve"> PORTA TOALHA DE LOUCA BRANCA C/ BASTAO PLASTICO</v>
          </cell>
          <cell r="C7215" t="str">
            <v>UN</v>
          </cell>
          <cell r="D7215" t="str">
            <v>16,89</v>
          </cell>
        </row>
        <row r="7216">
          <cell r="A7216" t="str">
            <v>21101</v>
          </cell>
          <cell r="B7216" t="str">
            <v xml:space="preserve"> PORTA TOALHA EM METAL CROMADO, TIPO ARGOLA</v>
          </cell>
          <cell r="C7216" t="str">
            <v>UN</v>
          </cell>
          <cell r="D7216" t="str">
            <v>26,63</v>
          </cell>
        </row>
        <row r="7217">
          <cell r="A7217" t="str">
            <v>21102</v>
          </cell>
          <cell r="B7217" t="str">
            <v xml:space="preserve"> PORTA TOALHA EM METAL CROMADO, TIPO HASTE OU BARRA</v>
          </cell>
          <cell r="C7217" t="str">
            <v>UN</v>
          </cell>
          <cell r="D7217" t="str">
            <v>33,37</v>
          </cell>
        </row>
        <row r="7218">
          <cell r="A7218" t="str">
            <v>04947</v>
          </cell>
          <cell r="B7218" t="str">
            <v xml:space="preserve"> PORTAO FERRO ABRIR CHAPA GALVANIZADA NUM 18</v>
          </cell>
          <cell r="C7218" t="str">
            <v>M2</v>
          </cell>
          <cell r="D7218" t="str">
            <v>191,40</v>
          </cell>
        </row>
        <row r="7219">
          <cell r="A7219" t="str">
            <v>04946</v>
          </cell>
          <cell r="B7219" t="str">
            <v xml:space="preserve"> PORTAO FERRO ABRIR EM TELA 1 FOLHA 95 X 210CM</v>
          </cell>
          <cell r="C7219" t="str">
            <v>UN</v>
          </cell>
          <cell r="D7219" t="str">
            <v>313,41</v>
          </cell>
        </row>
        <row r="7220">
          <cell r="A7220" t="str">
            <v>04950</v>
          </cell>
          <cell r="B7220" t="str">
            <v xml:space="preserve"> PORTAO FERRO ABRIR EM TELA 2 FOLHAS 420 X 210CM</v>
          </cell>
          <cell r="C7220" t="str">
            <v>UN</v>
          </cell>
          <cell r="D7220" t="str">
            <v>1.244,07</v>
          </cell>
        </row>
        <row r="7221">
          <cell r="A7221" t="str">
            <v>04948</v>
          </cell>
          <cell r="B7221" t="str">
            <v xml:space="preserve"> PORTAO FERRO C/ VARA 1/2" C/REQUADRO</v>
          </cell>
          <cell r="C7221" t="str">
            <v>M2</v>
          </cell>
          <cell r="D7221" t="str">
            <v>133,98</v>
          </cell>
        </row>
        <row r="7222">
          <cell r="A7222" t="str">
            <v>10939</v>
          </cell>
          <cell r="B7222" t="str">
            <v xml:space="preserve"> PORTICO CONCRETO ARMADO PRE-MOLDADO TP PAY L=15M, H = 6M P/ GALPOES</v>
          </cell>
          <cell r="C7222" t="str">
            <v>UN</v>
          </cell>
          <cell r="D7222" t="str">
            <v>4.112,87</v>
          </cell>
        </row>
        <row r="7223">
          <cell r="A7223" t="str">
            <v>10940</v>
          </cell>
          <cell r="B7223" t="str">
            <v xml:space="preserve"> PORTICO CONCRETO ARMADO PRE-MOLDADO TP PAY L=24M, H = 9M P/ GALPOES</v>
          </cell>
          <cell r="C7223" t="str">
            <v>UN</v>
          </cell>
          <cell r="D7223" t="str">
            <v>10.493,09</v>
          </cell>
        </row>
        <row r="7224">
          <cell r="A7224" t="str">
            <v>12387</v>
          </cell>
          <cell r="B7224" t="str">
            <v xml:space="preserve"> POSTE ACO H = 2,5M D = 75MM TIPO XR-701/1 XOULUX OU TPD-236/1 TROPICO</v>
          </cell>
          <cell r="C7224" t="str">
            <v>UN</v>
          </cell>
          <cell r="D7224" t="str">
            <v>222,04</v>
          </cell>
        </row>
        <row r="7225">
          <cell r="A7225" t="str">
            <v>12388</v>
          </cell>
          <cell r="B7225" t="str">
            <v xml:space="preserve"> POSTE ACO H = 2,5M D = 75MM TIPO XR-701/2 XOULUX OU TPD-236/2 TROPICO</v>
          </cell>
          <cell r="C7225" t="str">
            <v>UN</v>
          </cell>
          <cell r="D7225" t="str">
            <v>272,17</v>
          </cell>
        </row>
        <row r="7226">
          <cell r="A7226" t="str">
            <v>05052</v>
          </cell>
          <cell r="B7226" t="str">
            <v xml:space="preserve"> POSTE CÔNICO CONTINUO DE FERRO GALVANIZADO, CURVO, FLANGEADO, SIMPLES, COM BASE, H = 7 M</v>
          </cell>
          <cell r="C7226" t="str">
            <v>UN</v>
          </cell>
          <cell r="D7226" t="str">
            <v>795,04</v>
          </cell>
        </row>
        <row r="7227">
          <cell r="A7227" t="str">
            <v>05040</v>
          </cell>
          <cell r="B7227" t="str">
            <v xml:space="preserve"> POSTE DE CONCRETO CIRCULAR, 100KG, H = 5M DE ACORDO COM NBR 8451</v>
          </cell>
          <cell r="C7227" t="str">
            <v>UN</v>
          </cell>
          <cell r="D7227" t="str">
            <v>160,83</v>
          </cell>
        </row>
        <row r="7228">
          <cell r="A7228" t="str">
            <v>05054</v>
          </cell>
          <cell r="B7228" t="str">
            <v xml:space="preserve"> POSTE DE CONCRETO CIRCULAR, 100KG, H = 7M DE ACORDO COM NBR 8451</v>
          </cell>
          <cell r="C7228" t="str">
            <v>UN</v>
          </cell>
          <cell r="D7228" t="str">
            <v>237,28</v>
          </cell>
        </row>
        <row r="7229">
          <cell r="A7229" t="str">
            <v>12369</v>
          </cell>
          <cell r="B7229" t="str">
            <v xml:space="preserve"> POSTE DE CONCRETO CIRCULAR, 150KG, H = 9M DE ACORDO COM NBR 8451</v>
          </cell>
          <cell r="C7229" t="str">
            <v>UN</v>
          </cell>
          <cell r="D7229" t="str">
            <v>369,10</v>
          </cell>
        </row>
        <row r="7230">
          <cell r="A7230" t="str">
            <v>12366</v>
          </cell>
          <cell r="B7230" t="str">
            <v xml:space="preserve"> POSTE DE CONCRETO CIRCULAR, 150KG, H = 10M DE ACORDO COM NBR 8451</v>
          </cell>
          <cell r="C7230" t="str">
            <v>UN</v>
          </cell>
          <cell r="D7230" t="str">
            <v>402,06</v>
          </cell>
        </row>
        <row r="7231">
          <cell r="A7231" t="str">
            <v>05045</v>
          </cell>
          <cell r="B7231" t="str">
            <v xml:space="preserve"> POSTE DE CONCRETO CIRCULAR, 200KG, H = 11M DE ACORDO COM NBR 8451</v>
          </cell>
          <cell r="C7231" t="str">
            <v>UN</v>
          </cell>
          <cell r="D7231" t="str">
            <v>541,03</v>
          </cell>
        </row>
        <row r="7232">
          <cell r="A7232" t="str">
            <v>12367</v>
          </cell>
          <cell r="B7232" t="str">
            <v xml:space="preserve"> POSTE DE CONCRETO CIRCULAR, 200KG, H = 17M DE ACORDO COM NBR 8451</v>
          </cell>
          <cell r="C7232" t="str">
            <v>UN</v>
          </cell>
          <cell r="D7232" t="str">
            <v>1.595,05</v>
          </cell>
        </row>
        <row r="7233">
          <cell r="A7233" t="str">
            <v>12368</v>
          </cell>
          <cell r="B7233" t="str">
            <v xml:space="preserve"> POSTE DE CONCRETO CIRCULAR, 200KG, H = 22,5M DE ACORDO COM NBR 8451</v>
          </cell>
          <cell r="C7233" t="str">
            <v>UN</v>
          </cell>
          <cell r="D7233" t="str">
            <v>2.955,46</v>
          </cell>
        </row>
        <row r="7234">
          <cell r="A7234" t="str">
            <v>05060</v>
          </cell>
          <cell r="B7234" t="str">
            <v xml:space="preserve"> POSTE DE CONCRETO CIRCULAR, 200KG, H = 5M DE ACORDO COM NBR 8451</v>
          </cell>
          <cell r="C7234" t="str">
            <v>UN</v>
          </cell>
          <cell r="D7234" t="str">
            <v>176,64</v>
          </cell>
        </row>
        <row r="7235">
          <cell r="A7235" t="str">
            <v>05042</v>
          </cell>
          <cell r="B7235" t="str">
            <v xml:space="preserve"> POSTE DE CONCRETO CIRCULAR, 200KG, H = 7M DE ACORDO COM NBR 8451</v>
          </cell>
          <cell r="C7235" t="str">
            <v>UN</v>
          </cell>
          <cell r="D7235" t="str">
            <v>285,58</v>
          </cell>
        </row>
        <row r="7236">
          <cell r="A7236" t="str">
            <v>05044</v>
          </cell>
          <cell r="B7236" t="str">
            <v xml:space="preserve"> POSTE DE CONCRETO CIRCULAR, 200KG, H = 9M DE ACORDO COM NBR 8451</v>
          </cell>
          <cell r="C7236" t="str">
            <v>UN</v>
          </cell>
          <cell r="D7236" t="str">
            <v>406,64</v>
          </cell>
        </row>
        <row r="7237">
          <cell r="A7237" t="str">
            <v>05055</v>
          </cell>
          <cell r="B7237" t="str">
            <v xml:space="preserve"> POSTE DE CONCRETO CIRCULAR, 300KG, H = 11M DE ACORDO COM NBR 8451</v>
          </cell>
          <cell r="C7237" t="str">
            <v>UN</v>
          </cell>
          <cell r="D7237" t="str">
            <v>664,39</v>
          </cell>
        </row>
        <row r="7238">
          <cell r="A7238" t="str">
            <v>05041</v>
          </cell>
          <cell r="B7238" t="str">
            <v xml:space="preserve"> POSTE DE CONCRETO CIRCULAR, 300KG, H = 5M DE ACORDO COM NBR 8451</v>
          </cell>
          <cell r="C7238" t="str">
            <v>UN</v>
          </cell>
          <cell r="D7238" t="str">
            <v>226,45</v>
          </cell>
        </row>
        <row r="7239">
          <cell r="A7239" t="str">
            <v>05043</v>
          </cell>
          <cell r="B7239" t="str">
            <v xml:space="preserve"> POSTE DE CONCRETO CIRCULAR, 300KG, H = 7M DE ACORDO COM NBR 8451</v>
          </cell>
          <cell r="C7239" t="str">
            <v>UN</v>
          </cell>
          <cell r="D7239" t="str">
            <v>367,78</v>
          </cell>
        </row>
        <row r="7240">
          <cell r="A7240" t="str">
            <v>05053</v>
          </cell>
          <cell r="B7240" t="str">
            <v xml:space="preserve"> POSTE DE CONCRETO CIRCULAR, 300KG, H = 9M DE ACORDO COM NBR 8451</v>
          </cell>
          <cell r="C7240" t="str">
            <v>UN</v>
          </cell>
          <cell r="D7240" t="str">
            <v>516,75</v>
          </cell>
        </row>
        <row r="7241">
          <cell r="A7241" t="str">
            <v>05035</v>
          </cell>
          <cell r="B7241" t="str">
            <v xml:space="preserve"> POSTE DE CONCRETO CIRCULAR, 400KG, H = 11M DE ACORDO COM NBR 8451</v>
          </cell>
          <cell r="C7241" t="str">
            <v>UN</v>
          </cell>
          <cell r="D7241" t="str">
            <v>781,71</v>
          </cell>
        </row>
        <row r="7242">
          <cell r="A7242" t="str">
            <v>05036</v>
          </cell>
          <cell r="B7242" t="str">
            <v xml:space="preserve"> POSTE DE CONCRETO CIRCULAR, 400KG, H = 14M DE ACORDO COM NBR 8451</v>
          </cell>
          <cell r="C7242" t="str">
            <v>UN</v>
          </cell>
          <cell r="D7242" t="str">
            <v>1.084,90</v>
          </cell>
        </row>
        <row r="7243">
          <cell r="A7243" t="str">
            <v>05046</v>
          </cell>
          <cell r="B7243" t="str">
            <v xml:space="preserve"> POSTE DE CONCRETO CIRCULAR, 400KG, H = 5M DE ACORDO COM NBR 8451</v>
          </cell>
          <cell r="C7243" t="str">
            <v>UN</v>
          </cell>
          <cell r="D7243" t="str">
            <v>250,04</v>
          </cell>
        </row>
        <row r="7244">
          <cell r="A7244" t="str">
            <v>05058</v>
          </cell>
          <cell r="B7244" t="str">
            <v xml:space="preserve"> POSTE DE CONCRETO CIRCULAR, 400KG, H = 7M DE ACORDO COM NBR 8451</v>
          </cell>
          <cell r="C7244" t="str">
            <v>UN</v>
          </cell>
          <cell r="D7244" t="str">
            <v>390,20</v>
          </cell>
        </row>
        <row r="7245">
          <cell r="A7245" t="str">
            <v>05059</v>
          </cell>
          <cell r="B7245" t="str">
            <v xml:space="preserve"> POSTE DE CONCRETO CIRCULAR, 400KG, H = 9M DE ACORDO COM NBR 8451</v>
          </cell>
          <cell r="C7245" t="str">
            <v>UN</v>
          </cell>
          <cell r="D7245" t="str">
            <v>552,31</v>
          </cell>
        </row>
        <row r="7246">
          <cell r="A7246" t="str">
            <v>05034</v>
          </cell>
          <cell r="B7246" t="str">
            <v xml:space="preserve"> POSTE DE CONCRETO CIRCULAR, 600KG, H = 10M DE ACORDO COM NBR 8451</v>
          </cell>
          <cell r="C7246" t="str">
            <v>UN</v>
          </cell>
          <cell r="D7246" t="str">
            <v>921,49</v>
          </cell>
        </row>
        <row r="7247">
          <cell r="A7247" t="str">
            <v>05039</v>
          </cell>
          <cell r="B7247" t="str">
            <v xml:space="preserve"> POSTE DE CONCRETO DUPLO T, TIPO D, 400KG, H = 9M DE ACORDO COM NBR 8451</v>
          </cell>
          <cell r="C7247" t="str">
            <v>UN</v>
          </cell>
          <cell r="D7247" t="str">
            <v>470,90</v>
          </cell>
        </row>
        <row r="7248">
          <cell r="A7248" t="str">
            <v>12374</v>
          </cell>
          <cell r="B7248" t="str">
            <v xml:space="preserve"> POSTE DE CONCRETO DUPLO T , 100KG, H = 6M DE ACORDO COM NBR 8451</v>
          </cell>
          <cell r="C7248" t="str">
            <v>UN</v>
          </cell>
          <cell r="D7248" t="str">
            <v>144,51</v>
          </cell>
        </row>
        <row r="7249">
          <cell r="A7249" t="str">
            <v>12372</v>
          </cell>
          <cell r="B7249" t="str">
            <v xml:space="preserve"> POSTE DE CONCRETO DUPLO T , 200KG, H = 11M DE ACORDO COM NBR 8451</v>
          </cell>
          <cell r="C7249" t="str">
            <v>UN</v>
          </cell>
          <cell r="D7249" t="str">
            <v>406,25</v>
          </cell>
        </row>
        <row r="7250">
          <cell r="A7250" t="str">
            <v>12373</v>
          </cell>
          <cell r="B7250" t="str">
            <v xml:space="preserve"> POSTE DE CONCRETO DUPLO T , 400KG,H = 12M DE ACORDO COM NBR 8451</v>
          </cell>
          <cell r="C7250" t="str">
            <v>UN</v>
          </cell>
          <cell r="D7250" t="str">
            <v>716,61</v>
          </cell>
        </row>
        <row r="7251">
          <cell r="A7251" t="str">
            <v>05056</v>
          </cell>
          <cell r="B7251" t="str">
            <v xml:space="preserve"> POSTE DE CONCRETO DUPLO T ,TIPO B, 500KG, H = 9M DE ACORDO COM NBR 8451</v>
          </cell>
          <cell r="C7251" t="str">
            <v>UN</v>
          </cell>
          <cell r="D7251" t="str">
            <v>544,43</v>
          </cell>
        </row>
        <row r="7252">
          <cell r="A7252" t="str">
            <v>05033</v>
          </cell>
          <cell r="B7252" t="str">
            <v xml:space="preserve"> POSTE DE CONCRETO DUPLO T, TIPO B , 300KG, H = 9M DE ACORDO COM NBR 8451</v>
          </cell>
          <cell r="C7252" t="str">
            <v>UN</v>
          </cell>
          <cell r="D7252" t="str">
            <v>427,00</v>
          </cell>
        </row>
        <row r="7253">
          <cell r="A7253" t="str">
            <v>05057</v>
          </cell>
          <cell r="B7253" t="str">
            <v xml:space="preserve"> POSTE DE CONCRETO DUPLO T, TIPO B, 300KG, H = 10M DE ACORDO COM NBR 8451</v>
          </cell>
          <cell r="C7253" t="str">
            <v>UN</v>
          </cell>
          <cell r="D7253" t="str">
            <v>484,16</v>
          </cell>
        </row>
        <row r="7254">
          <cell r="A7254" t="str">
            <v>05037</v>
          </cell>
          <cell r="B7254" t="str">
            <v xml:space="preserve"> POSTE DE CONCRETO DUPLO T, TIPO D, 100KG, H = 7M DE ACORDO COM NBR 8451</v>
          </cell>
          <cell r="C7254" t="str">
            <v>UN</v>
          </cell>
          <cell r="D7254" t="str">
            <v>187,61</v>
          </cell>
        </row>
        <row r="7255">
          <cell r="A7255" t="str">
            <v>05049</v>
          </cell>
          <cell r="B7255" t="str">
            <v xml:space="preserve"> POSTE DE CONCRETO DUPLO T, TIPO D, 150KG, H = 9M DE ACORDO COM NBR 8451</v>
          </cell>
          <cell r="C7255" t="str">
            <v>UN</v>
          </cell>
          <cell r="D7255" t="str">
            <v>276,77</v>
          </cell>
        </row>
        <row r="7256">
          <cell r="A7256" t="str">
            <v>05038</v>
          </cell>
          <cell r="B7256" t="str">
            <v xml:space="preserve"> POSTE DE CONCRETO DUPLO T, TIPO D, 200KG, H = 9M DE ACORDO COM NBR 8451</v>
          </cell>
          <cell r="C7256" t="str">
            <v>UN</v>
          </cell>
          <cell r="D7256" t="str">
            <v>304,22</v>
          </cell>
        </row>
        <row r="7257">
          <cell r="A7257" t="str">
            <v>13334</v>
          </cell>
          <cell r="B7257" t="str">
            <v xml:space="preserve"> POSTE DE CONCRETO DUPLO T, 100KG, H = 8M DE ACORDO COM NBR 8451</v>
          </cell>
          <cell r="C7257" t="str">
            <v>UN</v>
          </cell>
          <cell r="D7257" t="str">
            <v>217,14</v>
          </cell>
        </row>
        <row r="7258">
          <cell r="A7258" t="str">
            <v>13335</v>
          </cell>
          <cell r="B7258" t="str">
            <v xml:space="preserve"> POSTE DE CONCRETO DUPLO T, 200KG, H = 8M DE ACORDO COM NBR 8451</v>
          </cell>
          <cell r="C7258" t="str">
            <v>UN</v>
          </cell>
          <cell r="D7258" t="str">
            <v>241,76</v>
          </cell>
        </row>
        <row r="7259">
          <cell r="A7259" t="str">
            <v>13339</v>
          </cell>
          <cell r="B7259" t="str">
            <v xml:space="preserve"> POSTE DE CONCRETO DUPLO T, 300KG, H = 12M DE ACORDO COM NBR 8451</v>
          </cell>
          <cell r="C7259" t="str">
            <v>UN</v>
          </cell>
          <cell r="D7259" t="str">
            <v>638,71</v>
          </cell>
        </row>
        <row r="7260">
          <cell r="A7260" t="str">
            <v>13337</v>
          </cell>
          <cell r="B7260" t="str">
            <v xml:space="preserve"> POSTE DE CONCRETO DUPLO T, 300KG, H = 8M DE ACORDO COM NBR 8451</v>
          </cell>
          <cell r="C7260" t="str">
            <v>UN</v>
          </cell>
          <cell r="D7260" t="str">
            <v>367,10</v>
          </cell>
        </row>
        <row r="7261">
          <cell r="A7261" t="str">
            <v>14166</v>
          </cell>
          <cell r="B7261" t="str">
            <v xml:space="preserve"> POSTE FERRO GALV DE ENGATAR RETO CONICO CONTINUO H = 7M</v>
          </cell>
          <cell r="C7261" t="str">
            <v>UN</v>
          </cell>
          <cell r="D7261" t="str">
            <v>826,08</v>
          </cell>
        </row>
        <row r="7262">
          <cell r="A7262" t="str">
            <v>14164</v>
          </cell>
          <cell r="B7262" t="str">
            <v xml:space="preserve"> POSTE FERRO GALV FLANGEADO CURVO DUPLO CONICO CONTINUO H = 9M, C/ BASE</v>
          </cell>
          <cell r="C7262" t="str">
            <v>UN</v>
          </cell>
          <cell r="D7262" t="str">
            <v>1.437,28</v>
          </cell>
        </row>
        <row r="7263">
          <cell r="A7263" t="str">
            <v>14163</v>
          </cell>
          <cell r="B7263" t="str">
            <v xml:space="preserve"> POSTE FERRO GALV FLANGEADO CURVO DUPLO CONICO CONTINUO H = 9M, S/ BASE</v>
          </cell>
          <cell r="C7263" t="str">
            <v>UN</v>
          </cell>
          <cell r="D7263" t="str">
            <v>1.508,91</v>
          </cell>
        </row>
        <row r="7264">
          <cell r="A7264" t="str">
            <v>14162</v>
          </cell>
          <cell r="B7264" t="str">
            <v xml:space="preserve"> POSTE FERRO GALV FLANGEADO CURVO SIMPLES CONICO CONTINUO H = 9M, S/ BASE</v>
          </cell>
          <cell r="C7264" t="str">
            <v>UN</v>
          </cell>
          <cell r="D7264" t="str">
            <v>1.295,94</v>
          </cell>
        </row>
        <row r="7265">
          <cell r="A7265" t="str">
            <v>05051</v>
          </cell>
          <cell r="B7265" t="str">
            <v xml:space="preserve"> POSTE FERRO GALV FLANGEADO CURVO SIMPLES CONICO CONTINUO, C/ BASE H = 9,00M</v>
          </cell>
          <cell r="C7265" t="str">
            <v>UN</v>
          </cell>
          <cell r="D7265" t="str">
            <v>1.091,38</v>
          </cell>
        </row>
        <row r="7266">
          <cell r="A7266" t="str">
            <v>14165</v>
          </cell>
          <cell r="B7266" t="str">
            <v xml:space="preserve"> POSTE FERRO GALV FLANGEADO RETO CONICO CONTINUO H = 9M C/ BASE</v>
          </cell>
          <cell r="C7266" t="str">
            <v>UN</v>
          </cell>
          <cell r="D7266" t="str">
            <v>1.160,33</v>
          </cell>
        </row>
        <row r="7267">
          <cell r="A7267" t="str">
            <v>12378</v>
          </cell>
          <cell r="B7267" t="str">
            <v xml:space="preserve"> POSTE FERRO GALV FLANGEADO RETO DN = 80MM X 6,0M</v>
          </cell>
          <cell r="C7267" t="str">
            <v>UN</v>
          </cell>
          <cell r="D7267" t="str">
            <v>749,68</v>
          </cell>
        </row>
        <row r="7268">
          <cell r="A7268" t="str">
            <v>05050</v>
          </cell>
          <cell r="B7268" t="str">
            <v xml:space="preserve"> POSTE FERRO GALV FLANGEADO RETO H = 2.50M</v>
          </cell>
          <cell r="C7268" t="str">
            <v>UN</v>
          </cell>
          <cell r="D7268" t="str">
            <v>289,74</v>
          </cell>
        </row>
        <row r="7269">
          <cell r="A7269" t="str">
            <v>26028</v>
          </cell>
          <cell r="B7269" t="str">
            <v xml:space="preserve"> POZOLANA</v>
          </cell>
          <cell r="C7269" t="str">
            <v>SC50KG</v>
          </cell>
          <cell r="D7269" t="str">
            <v>18,34</v>
          </cell>
        </row>
        <row r="7270">
          <cell r="A7270" t="str">
            <v>04437</v>
          </cell>
          <cell r="B7270" t="str">
            <v xml:space="preserve"> PRANCHA MADEIRA NATIVA/REGIONAL 7,5 X 22,5 CM NAO APARELHADA (P/FORMA)</v>
          </cell>
          <cell r="C7270" t="str">
            <v>M</v>
          </cell>
          <cell r="D7270" t="str">
            <v>27,84</v>
          </cell>
        </row>
        <row r="7271">
          <cell r="A7271" t="str">
            <v>20247</v>
          </cell>
          <cell r="B7271" t="str">
            <v xml:space="preserve"> PREGO DE ACO 15 X 15 C/ CABECA</v>
          </cell>
          <cell r="C7271" t="str">
            <v>KG</v>
          </cell>
          <cell r="D7271" t="str">
            <v>5,74</v>
          </cell>
        </row>
        <row r="7272">
          <cell r="A7272" t="str">
            <v>05063</v>
          </cell>
          <cell r="B7272" t="str">
            <v xml:space="preserve"> PREGO POLIDO COM CABECA 1 1/2 X 14</v>
          </cell>
          <cell r="C7272" t="str">
            <v>KG</v>
          </cell>
          <cell r="D7272" t="str">
            <v>4,87</v>
          </cell>
        </row>
        <row r="7273">
          <cell r="A7273" t="str">
            <v>05074</v>
          </cell>
          <cell r="B7273" t="str">
            <v xml:space="preserve"> PREGO POLIDO COM CABECA 1 1/2" X 13"</v>
          </cell>
          <cell r="C7273" t="str">
            <v>KG</v>
          </cell>
          <cell r="D7273" t="str">
            <v>6,59</v>
          </cell>
        </row>
        <row r="7274">
          <cell r="A7274" t="str">
            <v>05072</v>
          </cell>
          <cell r="B7274" t="str">
            <v xml:space="preserve"> PREGO POLIDO COM CABECA 1" X 17"</v>
          </cell>
          <cell r="C7274" t="str">
            <v>KG</v>
          </cell>
          <cell r="D7274" t="str">
            <v>10,04</v>
          </cell>
        </row>
        <row r="7275">
          <cell r="A7275" t="str">
            <v>05065</v>
          </cell>
          <cell r="B7275" t="str">
            <v xml:space="preserve"> PREGO POLIDO COM CABECA 10 X 10</v>
          </cell>
          <cell r="C7275" t="str">
            <v>KG</v>
          </cell>
          <cell r="D7275" t="str">
            <v>8,47</v>
          </cell>
        </row>
        <row r="7276">
          <cell r="A7276" t="str">
            <v>05066</v>
          </cell>
          <cell r="B7276" t="str">
            <v xml:space="preserve"> PREGO POLIDO COM CABECA 12 X 12</v>
          </cell>
          <cell r="C7276" t="str">
            <v>KG</v>
          </cell>
          <cell r="D7276" t="str">
            <v>6,78</v>
          </cell>
        </row>
        <row r="7277">
          <cell r="A7277" t="str">
            <v>05067</v>
          </cell>
          <cell r="B7277" t="str">
            <v xml:space="preserve"> PREGO POLIDO COM CABECA 16 X 24</v>
          </cell>
          <cell r="C7277" t="str">
            <v>KG</v>
          </cell>
          <cell r="D7277" t="str">
            <v>5,59</v>
          </cell>
        </row>
        <row r="7278">
          <cell r="A7278" t="str">
            <v>05068</v>
          </cell>
          <cell r="B7278" t="str">
            <v xml:space="preserve"> PREGO POLIDO COM CABECA 17 X 21</v>
          </cell>
          <cell r="C7278" t="str">
            <v>KG</v>
          </cell>
          <cell r="D7278" t="str">
            <v>5,34</v>
          </cell>
        </row>
        <row r="7279">
          <cell r="A7279" t="str">
            <v>05073</v>
          </cell>
          <cell r="B7279" t="str">
            <v xml:space="preserve"> PREGO POLIDO COM CABECA 17 X 24</v>
          </cell>
          <cell r="C7279" t="str">
            <v>KG</v>
          </cell>
          <cell r="D7279" t="str">
            <v>5,08</v>
          </cell>
        </row>
        <row r="7280">
          <cell r="A7280" t="str">
            <v>05069</v>
          </cell>
          <cell r="B7280" t="str">
            <v xml:space="preserve"> PREGO POLIDO COM CABECA 17 X 27</v>
          </cell>
          <cell r="C7280" t="str">
            <v>KG</v>
          </cell>
          <cell r="D7280" t="str">
            <v>5,02</v>
          </cell>
        </row>
        <row r="7281">
          <cell r="A7281" t="str">
            <v>05070</v>
          </cell>
          <cell r="B7281" t="str">
            <v xml:space="preserve"> PREGO POLIDO COM CABECA 17 X 30</v>
          </cell>
          <cell r="C7281" t="str">
            <v>KG</v>
          </cell>
          <cell r="D7281" t="str">
            <v>4,83</v>
          </cell>
        </row>
        <row r="7282">
          <cell r="A7282" t="str">
            <v>05071</v>
          </cell>
          <cell r="B7282" t="str">
            <v xml:space="preserve"> PREGO POLIDO COM CABECA 18 X 24</v>
          </cell>
          <cell r="C7282" t="str">
            <v>KG</v>
          </cell>
          <cell r="D7282" t="str">
            <v>5,02</v>
          </cell>
        </row>
        <row r="7283">
          <cell r="A7283" t="str">
            <v>05061</v>
          </cell>
          <cell r="B7283" t="str">
            <v xml:space="preserve"> PREGO POLIDO COM CABECA 18 X 27</v>
          </cell>
          <cell r="C7283" t="str">
            <v>KG</v>
          </cell>
          <cell r="D7283" t="str">
            <v>5,43</v>
          </cell>
        </row>
        <row r="7284">
          <cell r="A7284" t="str">
            <v>05075</v>
          </cell>
          <cell r="B7284" t="str">
            <v xml:space="preserve"> PREGO POLIDO COM CABECA 18 X 30</v>
          </cell>
          <cell r="C7284" t="str">
            <v>KG</v>
          </cell>
          <cell r="D7284" t="str">
            <v>5,05</v>
          </cell>
        </row>
        <row r="7285">
          <cell r="A7285" t="str">
            <v>05064</v>
          </cell>
          <cell r="B7285" t="str">
            <v xml:space="preserve"> PREGO POLIDO COM CABECA 2 1/2 X 10</v>
          </cell>
          <cell r="C7285" t="str">
            <v>KG</v>
          </cell>
          <cell r="D7285" t="str">
            <v>5,43</v>
          </cell>
        </row>
        <row r="7286">
          <cell r="A7286" t="str">
            <v>05078</v>
          </cell>
          <cell r="B7286" t="str">
            <v xml:space="preserve"> PREGO POLIDO COM CABECA 2 1/2" X 12"</v>
          </cell>
          <cell r="C7286" t="str">
            <v>KG</v>
          </cell>
          <cell r="D7286" t="str">
            <v>5,81</v>
          </cell>
        </row>
        <row r="7287">
          <cell r="A7287" t="str">
            <v>05062</v>
          </cell>
          <cell r="B7287" t="str">
            <v xml:space="preserve"> PREGO POLIDO COM CABECA 3 X 9</v>
          </cell>
          <cell r="C7287" t="str">
            <v>KG</v>
          </cell>
          <cell r="D7287" t="str">
            <v>6,21</v>
          </cell>
        </row>
        <row r="7288">
          <cell r="A7288" t="str">
            <v>01604</v>
          </cell>
          <cell r="B7288" t="str">
            <v xml:space="preserve"> PRENSA CABO DE CONEXAO GT-P22 P/ CABO COBRE OU SIMILAR</v>
          </cell>
          <cell r="C7288" t="str">
            <v>UN</v>
          </cell>
          <cell r="D7288" t="str">
            <v>4,17</v>
          </cell>
        </row>
        <row r="7289">
          <cell r="A7289" t="str">
            <v>11149</v>
          </cell>
          <cell r="B7289" t="str">
            <v xml:space="preserve"> PRIMER EPOXI</v>
          </cell>
          <cell r="C7289" t="str">
            <v>GL</v>
          </cell>
          <cell r="D7289" t="str">
            <v>134,91</v>
          </cell>
        </row>
        <row r="7290">
          <cell r="A7290" t="str">
            <v>00511</v>
          </cell>
          <cell r="B7290" t="str">
            <v xml:space="preserve"> PRIMER TP ADEFLEX 604-S ASFALTOS VITORIA OU EQUIV</v>
          </cell>
          <cell r="C7290" t="str">
            <v>L</v>
          </cell>
          <cell r="D7290" t="str">
            <v>8,24</v>
          </cell>
        </row>
        <row r="7291">
          <cell r="A7291" t="str">
            <v>00512</v>
          </cell>
          <cell r="B7291" t="str">
            <v xml:space="preserve"> PRIMER TP ADEFLEX 612 ASFALTOS VITORIA OU EQUIV</v>
          </cell>
          <cell r="C7291" t="str">
            <v>KG</v>
          </cell>
          <cell r="D7291" t="str">
            <v>13,64</v>
          </cell>
        </row>
        <row r="7292">
          <cell r="A7292" t="str">
            <v>11174</v>
          </cell>
          <cell r="B7292" t="str">
            <v xml:space="preserve"> PRIMER UNIVERSAL-FUNDO ANTICORROSIVO TP ZARCAO</v>
          </cell>
          <cell r="C7292" t="str">
            <v>18L</v>
          </cell>
          <cell r="D7292" t="str">
            <v>337,07</v>
          </cell>
        </row>
        <row r="7293">
          <cell r="A7293" t="str">
            <v>12272</v>
          </cell>
          <cell r="B7293" t="str">
            <v xml:space="preserve"> PROJETOR P/ FACHADA PROVA DE TEMPO P/ LAMPADA INCANDESCENTE OU VAPOR MERCURIO E27, TIPO Z-15</v>
          </cell>
          <cell r="C7293" t="str">
            <v>UN</v>
          </cell>
          <cell r="D7293" t="str">
            <v>59,28</v>
          </cell>
        </row>
        <row r="7294">
          <cell r="A7294" t="str">
            <v>12273</v>
          </cell>
          <cell r="B7294" t="str">
            <v xml:space="preserve"> PROJETOR RETANGULAR FECHADO PARA LAMPADA VAPOR DE MERCURIO/SODIO 250 W A 500 W, CABECEIRAS</v>
          </cell>
          <cell r="C7294" t="str">
            <v>UN</v>
          </cell>
          <cell r="D7294" t="str">
            <v>36,00</v>
          </cell>
        </row>
        <row r="7295">
          <cell r="A7295" t="str">
            <v>11736</v>
          </cell>
          <cell r="B7295" t="str">
            <v xml:space="preserve"> PROLONGAMENTO PVC EB-608 P/ CX SIFONADA 150MMX10CM</v>
          </cell>
          <cell r="C7295" t="str">
            <v>UN</v>
          </cell>
          <cell r="D7295" t="str">
            <v>2,28</v>
          </cell>
        </row>
        <row r="7296">
          <cell r="A7296" t="str">
            <v>11737</v>
          </cell>
          <cell r="B7296" t="str">
            <v xml:space="preserve"> PROLONGAMENTO PVC EB-608 P/ CX SIFONADA 150MMX15CM</v>
          </cell>
          <cell r="C7296" t="str">
            <v>UN</v>
          </cell>
          <cell r="D7296" t="str">
            <v>3,38</v>
          </cell>
        </row>
        <row r="7297">
          <cell r="A7297" t="str">
            <v>11738</v>
          </cell>
          <cell r="B7297" t="str">
            <v xml:space="preserve"> PROLONGAMENTO PVC EB-608 P/ CX SIFONADA 150MMX20CM</v>
          </cell>
          <cell r="C7297" t="str">
            <v>UN</v>
          </cell>
          <cell r="D7297" t="str">
            <v>4,11</v>
          </cell>
        </row>
        <row r="7298">
          <cell r="A7298" t="str">
            <v>11733</v>
          </cell>
          <cell r="B7298" t="str">
            <v xml:space="preserve"> PROLONGAMENTO PVC EB=608 P/ CX SIFONADA 100MMX10CM</v>
          </cell>
          <cell r="C7298" t="str">
            <v>UN</v>
          </cell>
          <cell r="D7298" t="str">
            <v>1,07</v>
          </cell>
        </row>
        <row r="7299">
          <cell r="A7299" t="str">
            <v>11734</v>
          </cell>
          <cell r="B7299" t="str">
            <v xml:space="preserve"> PROLONGAMENTO PVC EB=608 P/ CX SIFONADA 100MMX15CM</v>
          </cell>
          <cell r="C7299" t="str">
            <v>UN</v>
          </cell>
          <cell r="D7299" t="str">
            <v>1,50</v>
          </cell>
        </row>
        <row r="7300">
          <cell r="A7300" t="str">
            <v>11735</v>
          </cell>
          <cell r="B7300" t="str">
            <v xml:space="preserve"> PROLONGAMENTO PVC EB=608 P/ CX SIFONADA 100MMX20CM</v>
          </cell>
          <cell r="C7300" t="str">
            <v>UN</v>
          </cell>
          <cell r="D7300" t="str">
            <v>1,99</v>
          </cell>
        </row>
        <row r="7301">
          <cell r="A7301" t="str">
            <v>11523</v>
          </cell>
          <cell r="B7301" t="str">
            <v xml:space="preserve"> PUXADOR CONCHA LATAO CROMADO OU POLIDO P/ PORTA/JAN CORRER - 3 X 9CM</v>
          </cell>
          <cell r="C7301" t="str">
            <v>UN</v>
          </cell>
          <cell r="D7301" t="str">
            <v>9,07</v>
          </cell>
        </row>
        <row r="7302">
          <cell r="A7302" t="str">
            <v>11522</v>
          </cell>
          <cell r="B7302" t="str">
            <v xml:space="preserve"> PUXADOR CONCHA LATAO CROMADO OU POLIDO P/ PORTA/JAN CORRER C/ FURO P/ CHAVE - 4 X 10CM</v>
          </cell>
          <cell r="C7302" t="str">
            <v>UN</v>
          </cell>
          <cell r="D7302" t="str">
            <v>9,85</v>
          </cell>
        </row>
        <row r="7303">
          <cell r="A7303" t="str">
            <v>11524</v>
          </cell>
          <cell r="B7303" t="str">
            <v xml:space="preserve"> PUXADOR TUBULAR DE CENTRO P/ JANELAS - LATAO CROMADO</v>
          </cell>
          <cell r="C7303" t="str">
            <v>UN</v>
          </cell>
          <cell r="D7303" t="str">
            <v>12,56</v>
          </cell>
        </row>
        <row r="7304">
          <cell r="A7304" t="str">
            <v>05080</v>
          </cell>
          <cell r="B7304" t="str">
            <v xml:space="preserve"> PUXADOR ZAMAK CENTRAL P/ ESQUADRIA ALUMINIO</v>
          </cell>
          <cell r="C7304" t="str">
            <v>UN</v>
          </cell>
          <cell r="D7304" t="str">
            <v>10,77</v>
          </cell>
        </row>
        <row r="7305">
          <cell r="A7305" t="str">
            <v>11096</v>
          </cell>
          <cell r="B7305" t="str">
            <v xml:space="preserve"> PÓ DE MÁRMORE - POSTO PEDREIRA / FORNECEDOR (SEM FRETE)</v>
          </cell>
          <cell r="C7305" t="str">
            <v>KG</v>
          </cell>
          <cell r="D7305" t="str">
            <v>0,10</v>
          </cell>
        </row>
        <row r="7306">
          <cell r="A7306" t="str">
            <v>04741</v>
          </cell>
          <cell r="B7306" t="str">
            <v xml:space="preserve"> PÓ-DE-PEDRA - POSTO PEDREIRA / FORNECEDOR (SEM FRETE)</v>
          </cell>
          <cell r="C7306" t="str">
            <v>M3</v>
          </cell>
          <cell r="D7306" t="str">
            <v>41,38</v>
          </cell>
        </row>
        <row r="7307">
          <cell r="A7307" t="str">
            <v>13391</v>
          </cell>
          <cell r="B7307" t="str">
            <v xml:space="preserve"> QUADRO DE DISTRIBUICAO DE EMBUTIR C/ BARRAMENTO MONOFASICO P/ 6 DISJUNTORES UNIPOLARES EM</v>
          </cell>
          <cell r="C7307" t="str">
            <v>UN</v>
          </cell>
          <cell r="D7307" t="str">
            <v>111,44</v>
          </cell>
        </row>
        <row r="7308">
          <cell r="A7308" t="str">
            <v>13392</v>
          </cell>
          <cell r="B7308" t="str">
            <v xml:space="preserve"> QUADRO DE DISTRIBUICAO DE EMBUTIR C/ BARRAMENTO MONOFASICO P/ 8 DISJUNTORES UNIPOLARES EM</v>
          </cell>
          <cell r="C7308" t="str">
            <v>UN</v>
          </cell>
          <cell r="D7308" t="str">
            <v>103,80</v>
          </cell>
        </row>
        <row r="7309">
          <cell r="A7309" t="str">
            <v>13402</v>
          </cell>
          <cell r="B7309" t="str">
            <v xml:space="preserve"> QUADRO DE DISTRIBUICAO DE EMBUTIR C/ BARRAMENTO NEUTRO P/ 18 DISJUNTORES UNIPOLARES EM CHAPA</v>
          </cell>
          <cell r="C7309" t="str">
            <v>UN</v>
          </cell>
          <cell r="D7309" t="str">
            <v>169,79</v>
          </cell>
        </row>
        <row r="7310">
          <cell r="A7310" t="str">
            <v>13393</v>
          </cell>
          <cell r="B7310" t="str">
            <v xml:space="preserve"> QUADRO DE DISTRIBUICAO DE EMBUTIR C/ BARRAMENTO TRIFASICO P/ 12 DISJUNTORES UNIPOLARES EM CHAPA</v>
          </cell>
          <cell r="C7310" t="str">
            <v>UN</v>
          </cell>
          <cell r="D7310" t="str">
            <v>122,40</v>
          </cell>
        </row>
        <row r="7311">
          <cell r="A7311" t="str">
            <v>13394</v>
          </cell>
          <cell r="B7311" t="str">
            <v xml:space="preserve"> QUADRO DE DISTRIBUICAO DE EMBUTIR C/ BARRAMENTO TRIFASICO P/ 15 DISJUNTORES UNIPOLARES EM CHAPA</v>
          </cell>
          <cell r="C7311" t="str">
            <v>UN</v>
          </cell>
          <cell r="D7311" t="str">
            <v>135,37</v>
          </cell>
        </row>
        <row r="7312">
          <cell r="A7312" t="str">
            <v>13395</v>
          </cell>
          <cell r="B7312" t="str">
            <v xml:space="preserve"> QUADRO DE DISTRIBUICAO DE EMBUTIR C/ BARRAMENTO TRIFASICO P/ 18 DISJUNTORES UNIPOLARES EM CHAPA</v>
          </cell>
          <cell r="C7312" t="str">
            <v>UN</v>
          </cell>
          <cell r="D7312" t="str">
            <v>165,15</v>
          </cell>
        </row>
        <row r="7313">
          <cell r="A7313" t="str">
            <v>12039</v>
          </cell>
          <cell r="B7313" t="str">
            <v xml:space="preserve"> QUADRO DE DISTRIBUICAO DE EMBUTIR C/ BARRAMENTO TRIFASICO P/ 24 DISJUNTORES UNIPOLARES EM CHAPA</v>
          </cell>
          <cell r="C7313" t="str">
            <v>UN</v>
          </cell>
          <cell r="D7313" t="str">
            <v>204,04</v>
          </cell>
        </row>
        <row r="7314">
          <cell r="A7314" t="str">
            <v>13396</v>
          </cell>
          <cell r="B7314" t="str">
            <v xml:space="preserve"> QUADRO DE DISTRIBUICAO DE EMBUTIR C/ BARRAMENTO TRIFASICO P/ 27 DISJUNTORES UNIPOLARES EM CHAPA</v>
          </cell>
          <cell r="C7314" t="str">
            <v>UN</v>
          </cell>
          <cell r="D7314" t="str">
            <v>203,77</v>
          </cell>
        </row>
        <row r="7315">
          <cell r="A7315" t="str">
            <v>13397</v>
          </cell>
          <cell r="B7315" t="str">
            <v xml:space="preserve"> QUADRO DE DISTRIBUICAO DE EMBUTIR C/ BARRAMENTO TRIFASICO P/ 30 DISJUNTORES UNIPOLARES EM CHAPA</v>
          </cell>
          <cell r="C7315" t="str">
            <v>UN</v>
          </cell>
          <cell r="D7315" t="str">
            <v>208,71</v>
          </cell>
        </row>
        <row r="7316">
          <cell r="A7316" t="str">
            <v>05101</v>
          </cell>
          <cell r="B7316" t="str">
            <v xml:space="preserve"> QUADRO DE DISTRIBUICAO DE EMBUTIR C/ BARRAMENTO TRIFASICO P/ 30 DISJUNTORES UNIPOLARES EM CHAPA</v>
          </cell>
          <cell r="C7316" t="str">
            <v>UN</v>
          </cell>
          <cell r="D7316" t="str">
            <v>206,83</v>
          </cell>
        </row>
        <row r="7317">
          <cell r="A7317" t="str">
            <v>12041</v>
          </cell>
          <cell r="B7317" t="str">
            <v xml:space="preserve"> QUADRO DE DISTRIBUICAO DE EMBUTIR C/ BARRAMENTO TRIFASICO P/ 32 DISJUNTORES UNIPOLARES EM CHAPA</v>
          </cell>
          <cell r="C7317" t="str">
            <v>UN</v>
          </cell>
          <cell r="D7317" t="str">
            <v>319,50</v>
          </cell>
        </row>
        <row r="7318">
          <cell r="A7318" t="str">
            <v>12042</v>
          </cell>
          <cell r="B7318" t="str">
            <v xml:space="preserve"> QUADRO DE DISTRIBUICAO DE EMBUTIR C/ BARRAMENTO TRIFASICO P/ 40 DISJUNTORES UNIPOLARES EM CHAPA</v>
          </cell>
          <cell r="C7318" t="str">
            <v>UN</v>
          </cell>
          <cell r="D7318" t="str">
            <v>359,63</v>
          </cell>
        </row>
        <row r="7319">
          <cell r="A7319" t="str">
            <v>05097</v>
          </cell>
          <cell r="B7319" t="str">
            <v xml:space="preserve"> QUADRO DE DISTRIBUICAO DE EMBUTIR C/ BARRAMENTO TRIFASICO P/ 40 DISJUNTORES UNIPOLARES EM CHAPA</v>
          </cell>
          <cell r="C7319" t="str">
            <v>UN</v>
          </cell>
          <cell r="D7319" t="str">
            <v>340,07</v>
          </cell>
        </row>
        <row r="7320">
          <cell r="A7320" t="str">
            <v>12043</v>
          </cell>
          <cell r="B7320" t="str">
            <v xml:space="preserve"> QUADRO DE DISTRIBUICAO DE EMBUTIR C/ BARRAMENTO TRIFASICO P/ 50 DISJUNTORES UNIPOLARES EM CHAPA</v>
          </cell>
          <cell r="C7320" t="str">
            <v>UN</v>
          </cell>
          <cell r="D7320" t="str">
            <v>502,59</v>
          </cell>
        </row>
        <row r="7321">
          <cell r="A7321" t="str">
            <v>12045</v>
          </cell>
          <cell r="B7321" t="str">
            <v xml:space="preserve"> QUADRO DE DISTRIBUICAO DE EMBUTIR C/ BARRAMENTO TRIFASICO P/ 60 DISJUNTORES UNIPOLARES EM CHAPA</v>
          </cell>
          <cell r="C7321" t="str">
            <v>UN</v>
          </cell>
          <cell r="D7321" t="str">
            <v>623,90</v>
          </cell>
        </row>
        <row r="7322">
          <cell r="A7322" t="str">
            <v>13399</v>
          </cell>
          <cell r="B7322" t="str">
            <v xml:space="preserve"> QUADRO DE DISTRIBUICAO DE EMBUTIR SEM BARRAMENTO P/ 3 DISJUNTORES UNIPOLARES, COM PORTA EM</v>
          </cell>
          <cell r="C7322" t="str">
            <v>UN</v>
          </cell>
          <cell r="D7322" t="str">
            <v>11,80</v>
          </cell>
        </row>
        <row r="7323">
          <cell r="A7323" t="str">
            <v>13398</v>
          </cell>
          <cell r="B7323" t="str">
            <v xml:space="preserve"> QUADRO DE DISTRIBUICAO DE EMBUTIR SEM BARRAMENTO P/ 3 DISJUNTORES UNIPOLARES, S/ PORTA, EM</v>
          </cell>
          <cell r="C7323" t="str">
            <v>UN</v>
          </cell>
          <cell r="D7323" t="str">
            <v>9,81</v>
          </cell>
        </row>
        <row r="7324">
          <cell r="A7324" t="str">
            <v>13400</v>
          </cell>
          <cell r="B7324" t="str">
            <v xml:space="preserve"> QUADRO DE DISTRIBUICAO DE EMBUTIR SEM BARRAMENTO P/ 6 DISJUNTORES UNIPOLARES, S/ PORTA, EM</v>
          </cell>
          <cell r="C7324" t="str">
            <v>UN</v>
          </cell>
          <cell r="D7324" t="str">
            <v>17,89</v>
          </cell>
        </row>
        <row r="7325">
          <cell r="A7325" t="str">
            <v>13401</v>
          </cell>
          <cell r="B7325" t="str">
            <v xml:space="preserve"> QUADRO DE DISTRIBUICAO DE EMBUTIR SEM BARRAMENTO, P/12 DISJUNTORES UNIPOLARES, S/ PORTA EM</v>
          </cell>
          <cell r="C7325" t="str">
            <v>UN</v>
          </cell>
          <cell r="D7325" t="str">
            <v>33,16</v>
          </cell>
        </row>
        <row r="7326">
          <cell r="A7326" t="str">
            <v>05095</v>
          </cell>
          <cell r="B7326" t="str">
            <v xml:space="preserve"> QUADRO DE DISTRIBUICAO DE EMBUTIR SEM BARRAMENTO, SEM PORTA, P/4 DISJUNTORES UNIPOLARES EM</v>
          </cell>
          <cell r="C7326" t="str">
            <v>UN</v>
          </cell>
          <cell r="D7326" t="str">
            <v>16,09</v>
          </cell>
        </row>
        <row r="7327">
          <cell r="A7327" t="str">
            <v>12038</v>
          </cell>
          <cell r="B7327" t="str">
            <v xml:space="preserve"> QUADRO DE DISTRIBUICAO DE SOBREPOR C/ BARRAMENTO TRIFASICO P/ 18 DISJUNTORES UNIPOLARES, EM</v>
          </cell>
          <cell r="C7327" t="str">
            <v>UN</v>
          </cell>
          <cell r="D7327" t="str">
            <v>188,85</v>
          </cell>
        </row>
        <row r="7328">
          <cell r="A7328" t="str">
            <v>12040</v>
          </cell>
          <cell r="B7328" t="str">
            <v xml:space="preserve"> QUADRO DE DISTRIBUICAO DE SOBREPOR C/ BARRAMENTO TRIFASICO P/ 24 DISJUNTORES UNIPOLARES, EM</v>
          </cell>
          <cell r="C7328" t="str">
            <v>UN</v>
          </cell>
          <cell r="D7328" t="str">
            <v>221,52</v>
          </cell>
        </row>
        <row r="7329">
          <cell r="A7329" t="str">
            <v>21104</v>
          </cell>
          <cell r="B7329" t="str">
            <v xml:space="preserve"> QUADRO EM CHAPA ACO GALVANIZADO 18 USG, 40X60CM P/ INSTALACAO DE PONTO DE FORCA PARA ELEVADOR</v>
          </cell>
          <cell r="C7329" t="str">
            <v>UN</v>
          </cell>
          <cell r="D7329" t="str">
            <v>254,85</v>
          </cell>
        </row>
        <row r="7330">
          <cell r="A7330" t="str">
            <v>12035</v>
          </cell>
          <cell r="B7330" t="str">
            <v xml:space="preserve"> QUADRO EM CHAPA DE ACO 18, PARA 3 DISJUNTORES MONOPOLARES, SEM BARRAMENTO, DE EMBUTIR, COM</v>
          </cell>
          <cell r="C7330" t="str">
            <v>UN</v>
          </cell>
          <cell r="D7330" t="str">
            <v>11,80</v>
          </cell>
        </row>
        <row r="7331">
          <cell r="A7331" t="str">
            <v>20272</v>
          </cell>
          <cell r="B7331" t="str">
            <v xml:space="preserve"> QUADRO METALICO P/ MONT ELETRO-ELETRONICO 48 X 38 X 22CM CEMAR OU EQUIV</v>
          </cell>
          <cell r="C7331" t="str">
            <v>UN</v>
          </cell>
          <cell r="D7331" t="str">
            <v>170,34</v>
          </cell>
        </row>
        <row r="7332">
          <cell r="A7332" t="str">
            <v>14060</v>
          </cell>
          <cell r="B7332" t="str">
            <v xml:space="preserve"> QUADRO 160 X 66CM PADRAO LIGHT TR-4</v>
          </cell>
          <cell r="C7332" t="str">
            <v>UN</v>
          </cell>
          <cell r="D7332" t="str">
            <v>107,68</v>
          </cell>
        </row>
        <row r="7333">
          <cell r="A7333" t="str">
            <v>04224</v>
          </cell>
          <cell r="B7333" t="str">
            <v xml:space="preserve"> QUEROSENE</v>
          </cell>
          <cell r="C7333" t="str">
            <v>L</v>
          </cell>
          <cell r="D7333" t="str">
            <v>2,69</v>
          </cell>
        </row>
        <row r="7334">
          <cell r="A7334" t="str">
            <v>21058</v>
          </cell>
          <cell r="B7334" t="str">
            <v xml:space="preserve"> RALO QUADRADO FOFO C/ REQUADRO 100 X 100MM P/ PATIO</v>
          </cell>
          <cell r="C7334" t="str">
            <v>UN</v>
          </cell>
          <cell r="D7334" t="str">
            <v>18,80</v>
          </cell>
        </row>
        <row r="7335">
          <cell r="A7335" t="str">
            <v>21059</v>
          </cell>
          <cell r="B7335" t="str">
            <v xml:space="preserve"> RALO QUADRADO FOFO C/ REQUADRO 150 X 150MM P/ PATIO</v>
          </cell>
          <cell r="C7335" t="str">
            <v>UN</v>
          </cell>
          <cell r="D7335" t="str">
            <v>20,80</v>
          </cell>
        </row>
        <row r="7336">
          <cell r="A7336" t="str">
            <v>11234</v>
          </cell>
          <cell r="B7336" t="str">
            <v xml:space="preserve"> RALO QUADRADO FOFO C/ REQUADRO 200 X 200MM P/ PATIO</v>
          </cell>
          <cell r="C7336" t="str">
            <v>UN</v>
          </cell>
          <cell r="D7336" t="str">
            <v>30,20</v>
          </cell>
        </row>
        <row r="7337">
          <cell r="A7337" t="str">
            <v>21060</v>
          </cell>
          <cell r="B7337" t="str">
            <v xml:space="preserve"> RALO QUADRADO FOFO C/ REQUADRO 250 X 250MM P/ PATIO</v>
          </cell>
          <cell r="C7337" t="str">
            <v>UN</v>
          </cell>
          <cell r="D7337" t="str">
            <v>35,20</v>
          </cell>
        </row>
        <row r="7338">
          <cell r="A7338" t="str">
            <v>21061</v>
          </cell>
          <cell r="B7338" t="str">
            <v xml:space="preserve"> RALO QUADRADO FOFO C/ REQUADRO 300 X 300MM P/ PATIO</v>
          </cell>
          <cell r="C7338" t="str">
            <v>UN</v>
          </cell>
          <cell r="D7338" t="str">
            <v>48,00</v>
          </cell>
        </row>
        <row r="7339">
          <cell r="A7339" t="str">
            <v>21062</v>
          </cell>
          <cell r="B7339" t="str">
            <v xml:space="preserve"> RALO QUADRADO FOFO C/ REQUADRO 400 X 400MM P/ PATIO</v>
          </cell>
          <cell r="C7339" t="str">
            <v>UN</v>
          </cell>
          <cell r="D7339" t="str">
            <v>100,40</v>
          </cell>
        </row>
        <row r="7340">
          <cell r="A7340" t="str">
            <v>11711</v>
          </cell>
          <cell r="B7340" t="str">
            <v xml:space="preserve"> RALO SECO PVC CONICO 100 X 40 MM C/GRELHA QUADRADA BRANCA</v>
          </cell>
          <cell r="C7340" t="str">
            <v>UN</v>
          </cell>
          <cell r="D7340" t="str">
            <v>6,71</v>
          </cell>
        </row>
        <row r="7341">
          <cell r="A7341" t="str">
            <v>11739</v>
          </cell>
          <cell r="B7341" t="str">
            <v xml:space="preserve"> RALO SECO PVC CONICO 100 X 40 MM C/GRELHA REDONDA BRANCA</v>
          </cell>
          <cell r="C7341" t="str">
            <v>UN</v>
          </cell>
          <cell r="D7341" t="str">
            <v>5,02</v>
          </cell>
        </row>
        <row r="7342">
          <cell r="A7342" t="str">
            <v>05102</v>
          </cell>
          <cell r="B7342" t="str">
            <v xml:space="preserve"> RALO SECO PVC QUADRADO 100 X 100 X 53 MM SAIDA 40MM C/GRELHA BRANCA</v>
          </cell>
          <cell r="C7342" t="str">
            <v>UN</v>
          </cell>
          <cell r="D7342" t="str">
            <v>5,59</v>
          </cell>
        </row>
        <row r="7343">
          <cell r="A7343" t="str">
            <v>11708</v>
          </cell>
          <cell r="B7343" t="str">
            <v xml:space="preserve"> RALO SEMI-ESFERICO FOFO TP ABACAXI D = 100MM P/ LAJES, CALHAS ETC</v>
          </cell>
          <cell r="C7343" t="str">
            <v>UN</v>
          </cell>
          <cell r="D7343" t="str">
            <v>16,20</v>
          </cell>
        </row>
        <row r="7344">
          <cell r="A7344" t="str">
            <v>11709</v>
          </cell>
          <cell r="B7344" t="str">
            <v xml:space="preserve"> RALO SEMI-ESFERICO FOFO TP ABACAXI D = 150MM P/ LAJES, CALHAS ETC</v>
          </cell>
          <cell r="C7344" t="str">
            <v>UN</v>
          </cell>
          <cell r="D7344" t="str">
            <v>27,80</v>
          </cell>
        </row>
        <row r="7345">
          <cell r="A7345" t="str">
            <v>11710</v>
          </cell>
          <cell r="B7345" t="str">
            <v xml:space="preserve"> RALO SEMI-ESFERICO FOFO TP ABACAXI D = 200MM P/ LAJES, CALHAS ETC</v>
          </cell>
          <cell r="C7345" t="str">
            <v>UN</v>
          </cell>
          <cell r="D7345" t="str">
            <v>60,00</v>
          </cell>
        </row>
        <row r="7346">
          <cell r="A7346" t="str">
            <v>21066</v>
          </cell>
          <cell r="B7346" t="str">
            <v xml:space="preserve"> RALO SEMI-ESFERICO FOFO TP ABACAXI D = 50MM P/ LAJES, CALHAS ETC</v>
          </cell>
          <cell r="C7346" t="str">
            <v>UN</v>
          </cell>
          <cell r="D7346" t="str">
            <v>13,60</v>
          </cell>
        </row>
        <row r="7347">
          <cell r="A7347" t="str">
            <v>11707</v>
          </cell>
          <cell r="B7347" t="str">
            <v xml:space="preserve"> RALO SEMI-ESFERICO FOFO TP ABACAXI D = 75MM P/ LAJES, CALHAS ETC</v>
          </cell>
          <cell r="C7347" t="str">
            <v>UN</v>
          </cell>
          <cell r="D7347" t="str">
            <v>16,00</v>
          </cell>
        </row>
        <row r="7348">
          <cell r="A7348" t="str">
            <v>11741</v>
          </cell>
          <cell r="B7348" t="str">
            <v xml:space="preserve"> RALO SIFONADO PVC CILINDRICO 100 X 40 MM C/GRELHA REDONDA BRANCA</v>
          </cell>
          <cell r="C7348" t="str">
            <v>UN</v>
          </cell>
          <cell r="D7348" t="str">
            <v>4,30</v>
          </cell>
        </row>
        <row r="7349">
          <cell r="A7349" t="str">
            <v>11742</v>
          </cell>
          <cell r="B7349" t="str">
            <v xml:space="preserve"> RALO SIFONADO PVC CILINDRICO 100X40MM C/GRELHA REDONDA BRANCA</v>
          </cell>
          <cell r="C7349" t="str">
            <v>UN</v>
          </cell>
          <cell r="D7349" t="str">
            <v>5,37</v>
          </cell>
        </row>
        <row r="7350">
          <cell r="A7350" t="str">
            <v>11744</v>
          </cell>
          <cell r="B7350" t="str">
            <v xml:space="preserve"> RALO SIFONADO PVC CONICO 100X40MM C/GRELHA REDONDA BRANCA</v>
          </cell>
          <cell r="C7350" t="str">
            <v>UN</v>
          </cell>
          <cell r="D7350" t="str">
            <v>5,18</v>
          </cell>
        </row>
        <row r="7351">
          <cell r="A7351" t="str">
            <v>11745</v>
          </cell>
          <cell r="B7351" t="str">
            <v xml:space="preserve"> RALO SIFONADO PVC QUADRADO 100X100X53MM SAIDA 40MM C/GRELHA BRANCA</v>
          </cell>
          <cell r="C7351" t="str">
            <v>UN</v>
          </cell>
          <cell r="D7351" t="str">
            <v>5,85</v>
          </cell>
        </row>
        <row r="7352">
          <cell r="A7352" t="str">
            <v>11743</v>
          </cell>
          <cell r="B7352" t="str">
            <v xml:space="preserve"> RALO SIFONADO PVC REDONDO CONICO 100X40MM C/ GRELHA PVC BRANCA</v>
          </cell>
          <cell r="C7352" t="str">
            <v>UN</v>
          </cell>
          <cell r="D7352" t="str">
            <v>5,37</v>
          </cell>
        </row>
        <row r="7353">
          <cell r="A7353" t="str">
            <v>25961</v>
          </cell>
          <cell r="B7353" t="str">
            <v xml:space="preserve"> RASTELEIRO</v>
          </cell>
          <cell r="C7353" t="str">
            <v>H</v>
          </cell>
          <cell r="D7353" t="str">
            <v>10,94</v>
          </cell>
        </row>
        <row r="7354">
          <cell r="A7354" t="str">
            <v>01082</v>
          </cell>
          <cell r="B7354" t="str">
            <v xml:space="preserve"> REATOR P/ LAMPADA VAPOR DE SODIO 250W USO EXT</v>
          </cell>
          <cell r="C7354" t="str">
            <v>UN</v>
          </cell>
          <cell r="D7354" t="str">
            <v>81,60</v>
          </cell>
        </row>
        <row r="7355">
          <cell r="A7355" t="str">
            <v>12316</v>
          </cell>
          <cell r="B7355" t="str">
            <v xml:space="preserve"> REATOR P/ 1 LAMPADA VAPOR DE MERCURIO 125W USO EXT</v>
          </cell>
          <cell r="C7355" t="str">
            <v>UN</v>
          </cell>
          <cell r="D7355" t="str">
            <v>37,40</v>
          </cell>
        </row>
        <row r="7356">
          <cell r="A7356" t="str">
            <v>12317</v>
          </cell>
          <cell r="B7356" t="str">
            <v xml:space="preserve"> REATOR P/ 1 LAMPADA VAPOR DE MERCURIO 250W USO EXT</v>
          </cell>
          <cell r="C7356" t="str">
            <v>UN</v>
          </cell>
          <cell r="D7356" t="str">
            <v>44,60</v>
          </cell>
        </row>
        <row r="7357">
          <cell r="A7357" t="str">
            <v>12318</v>
          </cell>
          <cell r="B7357" t="str">
            <v xml:space="preserve"> REATOR P/ 1 LAMPADA VAPOR DE MERCURIO 400W USO EXT</v>
          </cell>
          <cell r="C7357" t="str">
            <v>UN</v>
          </cell>
          <cell r="D7357" t="str">
            <v>51,38</v>
          </cell>
        </row>
        <row r="7358">
          <cell r="A7358" t="str">
            <v>01074</v>
          </cell>
          <cell r="B7358" t="str">
            <v xml:space="preserve"> REATOR PARTIDA CONVENCIONAL P/ 1 LAMPADA FLUORESCENTE 20W/220V</v>
          </cell>
          <cell r="C7358" t="str">
            <v>UN</v>
          </cell>
          <cell r="D7358" t="str">
            <v>7,44</v>
          </cell>
        </row>
        <row r="7359">
          <cell r="A7359" t="str">
            <v>01075</v>
          </cell>
          <cell r="B7359" t="str">
            <v xml:space="preserve"> REATOR PARTIDA CONVENCIONAL P/ 1 LAMPADA FLUORESCENTE 40W/127V</v>
          </cell>
          <cell r="C7359" t="str">
            <v>UN</v>
          </cell>
          <cell r="D7359" t="str">
            <v>13,52</v>
          </cell>
        </row>
        <row r="7360">
          <cell r="A7360" t="str">
            <v>01089</v>
          </cell>
          <cell r="B7360" t="str">
            <v xml:space="preserve"> REATOR PARTIDA CONVENCIONAL P/ 1 LAMPADA FLUORESCENTE 40W/220V</v>
          </cell>
          <cell r="C7360" t="str">
            <v>UN</v>
          </cell>
          <cell r="D7360" t="str">
            <v>10,20</v>
          </cell>
        </row>
        <row r="7361">
          <cell r="A7361" t="str">
            <v>01103</v>
          </cell>
          <cell r="B7361" t="str">
            <v xml:space="preserve"> REATOR PARTIDA CONVENCIONAL P/1 LAMPADA FLUORESCENTE 20W/127V</v>
          </cell>
          <cell r="C7361" t="str">
            <v>UN</v>
          </cell>
          <cell r="D7361" t="str">
            <v>6,98</v>
          </cell>
        </row>
        <row r="7362">
          <cell r="A7362" t="str">
            <v>12314</v>
          </cell>
          <cell r="B7362" t="str">
            <v xml:space="preserve"> REATOR PARTIDA RAPIDA P/ 1 LAMPADA FLUORESCENTE 110W/220V</v>
          </cell>
          <cell r="C7362" t="str">
            <v>UN</v>
          </cell>
          <cell r="D7362" t="str">
            <v>41,50</v>
          </cell>
        </row>
        <row r="7363">
          <cell r="A7363" t="str">
            <v>01088</v>
          </cell>
          <cell r="B7363" t="str">
            <v xml:space="preserve"> REATOR PARTIDA RAPIDA P/ 1 LAMPADA FLUORESCENTE 20W/127V</v>
          </cell>
          <cell r="C7363" t="str">
            <v>UN</v>
          </cell>
          <cell r="D7363" t="str">
            <v>15,90</v>
          </cell>
        </row>
        <row r="7364">
          <cell r="A7364" t="str">
            <v>01077</v>
          </cell>
          <cell r="B7364" t="str">
            <v xml:space="preserve"> REATOR PARTIDA RAPIDA P/ 1 LAMPADA FLUORESCENTE 20W/220V</v>
          </cell>
          <cell r="C7364" t="str">
            <v>UN</v>
          </cell>
          <cell r="D7364" t="str">
            <v>15,20</v>
          </cell>
        </row>
        <row r="7365">
          <cell r="A7365" t="str">
            <v>01087</v>
          </cell>
          <cell r="B7365" t="str">
            <v xml:space="preserve"> REATOR PARTIDA RAPIDA P/ 1 LAMPADA FLUORESCENTE 40W/127V</v>
          </cell>
          <cell r="C7365" t="str">
            <v>UN</v>
          </cell>
          <cell r="D7365" t="str">
            <v>15,90</v>
          </cell>
        </row>
        <row r="7366">
          <cell r="A7366" t="str">
            <v>01078</v>
          </cell>
          <cell r="B7366" t="str">
            <v xml:space="preserve"> REATOR PARTIDA RAPIDA P/ 1 LAMPADA FLUORESCENTE 40W/220V</v>
          </cell>
          <cell r="C7366" t="str">
            <v>UN</v>
          </cell>
          <cell r="D7366" t="str">
            <v>15,20</v>
          </cell>
        </row>
        <row r="7367">
          <cell r="A7367" t="str">
            <v>12315</v>
          </cell>
          <cell r="B7367" t="str">
            <v xml:space="preserve"> REATOR PARTIDA RAPIDA P/ 1 LAMPADA FLUORESCENTE 85W/220V</v>
          </cell>
          <cell r="C7367" t="str">
            <v>UN</v>
          </cell>
          <cell r="D7367" t="str">
            <v>39,60</v>
          </cell>
        </row>
        <row r="7368">
          <cell r="A7368" t="str">
            <v>01086</v>
          </cell>
          <cell r="B7368" t="str">
            <v xml:space="preserve"> REATOR PARTIDA RAPIDA P/ 2 LAMPADAS FLUORESCENTES 20W/127V</v>
          </cell>
          <cell r="C7368" t="str">
            <v>UN</v>
          </cell>
          <cell r="D7368" t="str">
            <v>21,70</v>
          </cell>
        </row>
        <row r="7369">
          <cell r="A7369" t="str">
            <v>01084</v>
          </cell>
          <cell r="B7369" t="str">
            <v xml:space="preserve"> REATOR PARTIDA RAPIDA P/ 2 LAMPADAS FLUORESCENTES 20W/220V</v>
          </cell>
          <cell r="C7369" t="str">
            <v>UN</v>
          </cell>
          <cell r="D7369" t="str">
            <v>21,62</v>
          </cell>
        </row>
        <row r="7370">
          <cell r="A7370" t="str">
            <v>01079</v>
          </cell>
          <cell r="B7370" t="str">
            <v xml:space="preserve"> REATOR PARTIDA RAPIDA P/ 2 LAMPADAS FLUORESCENTES 40W/127V</v>
          </cell>
          <cell r="C7370" t="str">
            <v>UN</v>
          </cell>
          <cell r="D7370" t="str">
            <v>24,00</v>
          </cell>
        </row>
        <row r="7371">
          <cell r="A7371" t="str">
            <v>01085</v>
          </cell>
          <cell r="B7371" t="str">
            <v xml:space="preserve"> REATOR PARTIDA RAPIDA P/ 2 LAMPADAS FLUORESCENTES 40W/220V</v>
          </cell>
          <cell r="C7371" t="str">
            <v>UN</v>
          </cell>
          <cell r="D7371" t="str">
            <v>23,00</v>
          </cell>
        </row>
        <row r="7372">
          <cell r="A7372" t="str">
            <v>05104</v>
          </cell>
          <cell r="B7372" t="str">
            <v xml:space="preserve"> REBITE DE ALUMINIO VAZADO DE REPUXO, 3,2 X 8MM - (1KG=1025UNID)</v>
          </cell>
          <cell r="C7372" t="str">
            <v>KG</v>
          </cell>
          <cell r="D7372" t="str">
            <v>36,28</v>
          </cell>
        </row>
        <row r="7373">
          <cell r="A7373" t="str">
            <v>26023</v>
          </cell>
          <cell r="B7373" t="str">
            <v xml:space="preserve"> REBOLO ABRASIVO, DIVERSAS GRANAS, TIPO RETO, DIM. 6" ( 152,4MM X 25,4MM X 31,75MM)</v>
          </cell>
          <cell r="C7373" t="str">
            <v>UN</v>
          </cell>
          <cell r="D7373" t="str">
            <v>40,54</v>
          </cell>
        </row>
        <row r="7374">
          <cell r="A7374" t="str">
            <v>14575</v>
          </cell>
          <cell r="B7374" t="str">
            <v xml:space="preserve"> RECICLADORA DE PAVIMENTACAO ASFALTICA A FRIO, WIRTGEN, MODELO W 1900, DIESEL, POTÊNCIA 435 HP</v>
          </cell>
          <cell r="C7374" t="str">
            <v>UN</v>
          </cell>
          <cell r="D7374" t="str">
            <v>2.015.730,00</v>
          </cell>
        </row>
        <row r="7375">
          <cell r="A7375" t="str">
            <v>20049</v>
          </cell>
          <cell r="B7375" t="str">
            <v xml:space="preserve"> REDUCAO EXCENTRICA PVC LEVE C/ BOLSA P/ ANEL DN 125 X 100MM</v>
          </cell>
          <cell r="C7375" t="str">
            <v>UN</v>
          </cell>
          <cell r="D7375" t="str">
            <v>55,14</v>
          </cell>
        </row>
        <row r="7376">
          <cell r="A7376" t="str">
            <v>20050</v>
          </cell>
          <cell r="B7376" t="str">
            <v xml:space="preserve"> REDUCAO EXCENTRICA PVC LEVE C/ BOLSA P/ ANEL DN 150 X 100MM</v>
          </cell>
          <cell r="C7376" t="str">
            <v>UN</v>
          </cell>
          <cell r="D7376" t="str">
            <v>38,48</v>
          </cell>
        </row>
        <row r="7377">
          <cell r="A7377" t="str">
            <v>20051</v>
          </cell>
          <cell r="B7377" t="str">
            <v xml:space="preserve"> REDUCAO EXCENTRICA PVC LEVE DN 125 X 75MM</v>
          </cell>
          <cell r="C7377" t="str">
            <v>UN</v>
          </cell>
          <cell r="D7377" t="str">
            <v>31,50</v>
          </cell>
        </row>
        <row r="7378">
          <cell r="A7378" t="str">
            <v>20052</v>
          </cell>
          <cell r="B7378" t="str">
            <v xml:space="preserve"> REDUCAO EXCENTRICA PVC LEVE DN 150 X 125MM</v>
          </cell>
          <cell r="C7378" t="str">
            <v>UN</v>
          </cell>
          <cell r="D7378" t="str">
            <v>92,74</v>
          </cell>
        </row>
        <row r="7379">
          <cell r="A7379" t="str">
            <v>20053</v>
          </cell>
          <cell r="B7379" t="str">
            <v xml:space="preserve"> REDUCAO EXCENTRICA PVC LEVE DN 200 X 150MM</v>
          </cell>
          <cell r="C7379" t="str">
            <v>UN</v>
          </cell>
          <cell r="D7379" t="str">
            <v>112,37</v>
          </cell>
        </row>
        <row r="7380">
          <cell r="A7380" t="str">
            <v>20054</v>
          </cell>
          <cell r="B7380" t="str">
            <v xml:space="preserve"> REDUCAO EXCENTRICA PVC LEVE DN 250 X 200MM</v>
          </cell>
          <cell r="C7380" t="str">
            <v>UN</v>
          </cell>
          <cell r="D7380" t="str">
            <v>248,91</v>
          </cell>
        </row>
        <row r="7381">
          <cell r="A7381" t="str">
            <v>20033</v>
          </cell>
          <cell r="B7381" t="str">
            <v xml:space="preserve"> REDUCAO EXCENTRICA PVC NBR 10569 P/REDE COLET ESG PB JE 125 X 100MM</v>
          </cell>
          <cell r="C7381" t="str">
            <v>UN</v>
          </cell>
          <cell r="D7381" t="str">
            <v>75,82</v>
          </cell>
        </row>
        <row r="7382">
          <cell r="A7382" t="str">
            <v>20034</v>
          </cell>
          <cell r="B7382" t="str">
            <v xml:space="preserve"> REDUCAO EXCENTRICA PVC NBR 10569 P/REDE COLET ESG PB JE 150 X 100MM</v>
          </cell>
          <cell r="C7382" t="str">
            <v>UN</v>
          </cell>
          <cell r="D7382" t="str">
            <v>124,24</v>
          </cell>
        </row>
        <row r="7383">
          <cell r="A7383" t="str">
            <v>20035</v>
          </cell>
          <cell r="B7383" t="str">
            <v xml:space="preserve"> REDUCAO EXCENTRICA PVC NBR 10569 P/REDE COLET ESG PB JE 150 X 125MM</v>
          </cell>
          <cell r="C7383" t="str">
            <v>UN</v>
          </cell>
          <cell r="D7383" t="str">
            <v>138,28</v>
          </cell>
        </row>
        <row r="7384">
          <cell r="A7384" t="str">
            <v>20036</v>
          </cell>
          <cell r="B7384" t="str">
            <v xml:space="preserve"> REDUCAO EXCENTRICA PVC NBR 10569 P/REDE COLET ESG PB JE 200 X 150MM</v>
          </cell>
          <cell r="C7384" t="str">
            <v>UN</v>
          </cell>
          <cell r="D7384" t="str">
            <v>199,97</v>
          </cell>
        </row>
        <row r="7385">
          <cell r="A7385" t="str">
            <v>20037</v>
          </cell>
          <cell r="B7385" t="str">
            <v xml:space="preserve"> REDUCAO EXCENTRICA PVC NBR 10569 P/REDE COLET ESG PB JE 250 X 200MM</v>
          </cell>
          <cell r="C7385" t="str">
            <v>UN</v>
          </cell>
          <cell r="D7385" t="str">
            <v>407,96</v>
          </cell>
        </row>
        <row r="7386">
          <cell r="A7386" t="str">
            <v>20038</v>
          </cell>
          <cell r="B7386" t="str">
            <v xml:space="preserve"> REDUCAO EXCENTRICA PVC NBR 10569 P/REDE COLET ESG PB JE 300 X 250MM</v>
          </cell>
          <cell r="C7386" t="str">
            <v>UN</v>
          </cell>
          <cell r="D7386" t="str">
            <v>752,76</v>
          </cell>
        </row>
        <row r="7387">
          <cell r="A7387" t="str">
            <v>20039</v>
          </cell>
          <cell r="B7387" t="str">
            <v xml:space="preserve"> REDUCAO EXCENTRICA PVC NBR 10569 P/REDE COLET ESG PB JE 350 X 300MM</v>
          </cell>
          <cell r="C7387" t="str">
            <v>UN</v>
          </cell>
          <cell r="D7387" t="str">
            <v>1.063,26</v>
          </cell>
        </row>
        <row r="7388">
          <cell r="A7388" t="str">
            <v>20040</v>
          </cell>
          <cell r="B7388" t="str">
            <v xml:space="preserve"> REDUCAO EXCENTRICA PVC NBR 10569 P/REDE COLET ESG PB JE 400 X 300MM</v>
          </cell>
          <cell r="C7388" t="str">
            <v>UN</v>
          </cell>
          <cell r="D7388" t="str">
            <v>1.356,06</v>
          </cell>
        </row>
        <row r="7389">
          <cell r="A7389" t="str">
            <v>20041</v>
          </cell>
          <cell r="B7389" t="str">
            <v xml:space="preserve"> REDUCAO EXCENTRICA PVC NBR 10569 P/REDE COLET ESG PB JE 400 X 350MM</v>
          </cell>
          <cell r="C7389" t="str">
            <v>UN</v>
          </cell>
          <cell r="D7389" t="str">
            <v>1.368,71</v>
          </cell>
        </row>
        <row r="7390">
          <cell r="A7390" t="str">
            <v>20043</v>
          </cell>
          <cell r="B7390" t="str">
            <v xml:space="preserve"> REDUCAO EXCENTRICA PVC P/ ESG PREDIAL DN 100 X 50MM</v>
          </cell>
          <cell r="C7390" t="str">
            <v>UN</v>
          </cell>
          <cell r="D7390" t="str">
            <v>7,50</v>
          </cell>
        </row>
        <row r="7391">
          <cell r="A7391" t="str">
            <v>20044</v>
          </cell>
          <cell r="B7391" t="str">
            <v xml:space="preserve"> REDUCAO EXCENTRICA PVC P/ ESG PREDIAL DN 100 X 75MM</v>
          </cell>
          <cell r="C7391" t="str">
            <v>UN</v>
          </cell>
          <cell r="D7391" t="str">
            <v>9,16</v>
          </cell>
        </row>
        <row r="7392">
          <cell r="A7392" t="str">
            <v>20042</v>
          </cell>
          <cell r="B7392" t="str">
            <v xml:space="preserve"> REDUCAO EXCENTRICA PVC P/ ESG PREDIAL DN 75 X 50MM</v>
          </cell>
          <cell r="C7392" t="str">
            <v>UN</v>
          </cell>
          <cell r="D7392" t="str">
            <v>6,89</v>
          </cell>
        </row>
        <row r="7393">
          <cell r="A7393" t="str">
            <v>20046</v>
          </cell>
          <cell r="B7393" t="str">
            <v xml:space="preserve"> REDUCAO EXCENTRICA PVC SERIE R P/ESG PREDIAL DN 100 X 75MM</v>
          </cell>
          <cell r="C7393" t="str">
            <v>UN</v>
          </cell>
          <cell r="D7393" t="str">
            <v>20,33</v>
          </cell>
        </row>
        <row r="7394">
          <cell r="A7394" t="str">
            <v>20047</v>
          </cell>
          <cell r="B7394" t="str">
            <v xml:space="preserve"> REDUCAO EXCENTRICA PVC SERIE R P/ESG PREDIAL DN 150 X 100MM</v>
          </cell>
          <cell r="C7394" t="str">
            <v>UN</v>
          </cell>
          <cell r="D7394" t="str">
            <v>58,72</v>
          </cell>
        </row>
        <row r="7395">
          <cell r="A7395" t="str">
            <v>20045</v>
          </cell>
          <cell r="B7395" t="str">
            <v xml:space="preserve"> REDUCAO EXCENTRICA PVC SERIE R P/ESG PREDIAL DN 75 X 50MM</v>
          </cell>
          <cell r="C7395" t="str">
            <v>UN</v>
          </cell>
          <cell r="D7395" t="str">
            <v>10,47</v>
          </cell>
        </row>
        <row r="7396">
          <cell r="A7396" t="str">
            <v>20972</v>
          </cell>
          <cell r="B7396" t="str">
            <v xml:space="preserve"> REDUCAO FIXA TIPO STORZ LATAO P/ INST. PREDIAL COMBATE A INCENDIO ENGATE RAPIDO 2.1/2" X 1.1/2"</v>
          </cell>
          <cell r="C7396" t="str">
            <v>UN</v>
          </cell>
          <cell r="D7396" t="str">
            <v>53,85</v>
          </cell>
        </row>
        <row r="7397">
          <cell r="A7397" t="str">
            <v>20032</v>
          </cell>
          <cell r="B7397" t="str">
            <v xml:space="preserve"> REDUCAO PVC PBA JE BB P/REDE AGUA DN 75 X 50/DE 85 X 60MM</v>
          </cell>
          <cell r="C7397" t="str">
            <v>UN</v>
          </cell>
          <cell r="D7397" t="str">
            <v>84,89</v>
          </cell>
        </row>
        <row r="7398">
          <cell r="A7398" t="str">
            <v>11321</v>
          </cell>
          <cell r="B7398" t="str">
            <v xml:space="preserve"> REDUCAO PVC PBA JE PB P/REDE AGUA DN 100 X 50/DE 110 X 60MM</v>
          </cell>
          <cell r="C7398" t="str">
            <v>UN</v>
          </cell>
          <cell r="D7398" t="str">
            <v>21,33</v>
          </cell>
        </row>
        <row r="7399">
          <cell r="A7399" t="str">
            <v>11323</v>
          </cell>
          <cell r="B7399" t="str">
            <v xml:space="preserve"> REDUCAO PVC PBA JE PB P/REDE AGUA DN 100 X 75/DE 110 X 85MM</v>
          </cell>
          <cell r="C7399" t="str">
            <v>UN</v>
          </cell>
          <cell r="D7399" t="str">
            <v>25,49</v>
          </cell>
        </row>
        <row r="7400">
          <cell r="A7400" t="str">
            <v>20327</v>
          </cell>
          <cell r="B7400" t="str">
            <v xml:space="preserve"> REDUCAO PVC PBA JE PB P/REDE AGUA DN 75 X 50/DE 85 X 60MM</v>
          </cell>
          <cell r="C7400" t="str">
            <v>UN</v>
          </cell>
          <cell r="D7400" t="str">
            <v>12,13</v>
          </cell>
        </row>
        <row r="7401">
          <cell r="A7401" t="str">
            <v>25966</v>
          </cell>
          <cell r="B7401" t="str">
            <v xml:space="preserve"> REDUTOR TIPO 2002 PRIMEIRA QUALIDADE</v>
          </cell>
          <cell r="C7401" t="str">
            <v>L</v>
          </cell>
          <cell r="D7401" t="str">
            <v>12,45</v>
          </cell>
        </row>
        <row r="7402">
          <cell r="A7402" t="str">
            <v>13846</v>
          </cell>
          <cell r="B7402" t="str">
            <v xml:space="preserve"> REFLETOR ABERTO TIPO BEDO ( PRATO), DIAM 12" (310MM), SOQUETE E-27"</v>
          </cell>
          <cell r="C7402" t="str">
            <v>UN</v>
          </cell>
          <cell r="D7402" t="str">
            <v>22,00</v>
          </cell>
        </row>
        <row r="7403">
          <cell r="A7403" t="str">
            <v>13390</v>
          </cell>
          <cell r="B7403" t="str">
            <v xml:space="preserve"> REFLETOR REDONDO EM ALUMINIO ANODIZADO PARA LAMPADA VAPOR DE MERCURIO/SODIO, CORPO EM</v>
          </cell>
          <cell r="C7403" t="str">
            <v>UN</v>
          </cell>
          <cell r="D7403" t="str">
            <v>47,20</v>
          </cell>
        </row>
        <row r="7404">
          <cell r="A7404" t="str">
            <v>06029</v>
          </cell>
          <cell r="B7404" t="str">
            <v xml:space="preserve"> REGISTRO DE ESFERA PVC DE 1/2 CABEÇA QUADRADA, COM ROSCA - NB 5648</v>
          </cell>
          <cell r="C7404" t="str">
            <v>UN</v>
          </cell>
          <cell r="D7404" t="str">
            <v>10,20</v>
          </cell>
        </row>
        <row r="7405">
          <cell r="A7405" t="str">
            <v>06005</v>
          </cell>
          <cell r="B7405" t="str">
            <v xml:space="preserve"> REGISTRO DE GAVETA 3/4" COM VOLANTE CROMADO</v>
          </cell>
          <cell r="C7405" t="str">
            <v>UN</v>
          </cell>
          <cell r="D7405" t="str">
            <v>46,21</v>
          </cell>
        </row>
        <row r="7406">
          <cell r="A7406" t="str">
            <v>06010</v>
          </cell>
          <cell r="B7406" t="str">
            <v xml:space="preserve"> REGISTRO GAVETA 1.1/2" BRUTO LATAO REF 1502-B</v>
          </cell>
          <cell r="C7406" t="str">
            <v>UN</v>
          </cell>
          <cell r="D7406" t="str">
            <v>48,02</v>
          </cell>
        </row>
        <row r="7407">
          <cell r="A7407" t="str">
            <v>06015</v>
          </cell>
          <cell r="B7407" t="str">
            <v xml:space="preserve"> REGISTRO GAVETA 1.1/2" REF 1509-C - C/ CANOPLA ACAB CROMADO SIMPLES</v>
          </cell>
          <cell r="C7407" t="str">
            <v>UN</v>
          </cell>
          <cell r="D7407" t="str">
            <v>90,26</v>
          </cell>
        </row>
        <row r="7408">
          <cell r="A7408" t="str">
            <v>06017</v>
          </cell>
          <cell r="B7408" t="str">
            <v xml:space="preserve"> REGISTRO GAVETA 1.1/4" BRUTO LATAO REF 1502-B</v>
          </cell>
          <cell r="C7408" t="str">
            <v>UN</v>
          </cell>
          <cell r="D7408" t="str">
            <v>38,14</v>
          </cell>
        </row>
        <row r="7409">
          <cell r="A7409" t="str">
            <v>06014</v>
          </cell>
          <cell r="B7409" t="str">
            <v xml:space="preserve"> REGISTRO GAVETA 1.1/4" REF 1509-C - C/ CANOPLA ACAB CROMADO SIMPLES</v>
          </cell>
          <cell r="C7409" t="str">
            <v>UN</v>
          </cell>
          <cell r="D7409" t="str">
            <v>84,07</v>
          </cell>
        </row>
        <row r="7410">
          <cell r="A7410" t="str">
            <v>06020</v>
          </cell>
          <cell r="B7410" t="str">
            <v xml:space="preserve"> REGISTRO GAVETA 1/2" BRUTO LATAO REF 1502-B</v>
          </cell>
          <cell r="C7410" t="str">
            <v>UN</v>
          </cell>
          <cell r="D7410" t="str">
            <v>19,91</v>
          </cell>
        </row>
        <row r="7411">
          <cell r="A7411" t="str">
            <v>06006</v>
          </cell>
          <cell r="B7411" t="str">
            <v xml:space="preserve"> REGISTRO GAVETA 1/2" REF 1509-C - C/ CANOPLA ACAB CROMADO SIMPLES</v>
          </cell>
          <cell r="C7411" t="str">
            <v>UN</v>
          </cell>
          <cell r="D7411" t="str">
            <v>45,41</v>
          </cell>
        </row>
        <row r="7412">
          <cell r="A7412" t="str">
            <v>06019</v>
          </cell>
          <cell r="B7412" t="str">
            <v xml:space="preserve"> REGISTRO GAVETA 1" BRUTO LATAO REF 1502-B</v>
          </cell>
          <cell r="C7412" t="str">
            <v>UN</v>
          </cell>
          <cell r="D7412" t="str">
            <v>28,02</v>
          </cell>
        </row>
        <row r="7413">
          <cell r="A7413" t="str">
            <v>06013</v>
          </cell>
          <cell r="B7413" t="str">
            <v xml:space="preserve"> REGISTRO GAVETA 1" REF 1509-C - C/ CANOPLA ACAB CROMADO SIMPLES</v>
          </cell>
          <cell r="C7413" t="str">
            <v>UN</v>
          </cell>
          <cell r="D7413" t="str">
            <v>55,27</v>
          </cell>
        </row>
        <row r="7414">
          <cell r="A7414" t="str">
            <v>06011</v>
          </cell>
          <cell r="B7414" t="str">
            <v xml:space="preserve"> REGISTRO GAVETA 2.1/2" BRUTO LATAO REF 1502-B</v>
          </cell>
          <cell r="C7414" t="str">
            <v>UN</v>
          </cell>
          <cell r="D7414" t="str">
            <v>180,94</v>
          </cell>
        </row>
        <row r="7415">
          <cell r="A7415" t="str">
            <v>06028</v>
          </cell>
          <cell r="B7415" t="str">
            <v xml:space="preserve"> REGISTRO GAVETA 2" BRUTO LATAO REF 1502-B</v>
          </cell>
          <cell r="C7415" t="str">
            <v>UN</v>
          </cell>
          <cell r="D7415" t="str">
            <v>71,97</v>
          </cell>
        </row>
        <row r="7416">
          <cell r="A7416" t="str">
            <v>06016</v>
          </cell>
          <cell r="B7416" t="str">
            <v xml:space="preserve"> REGISTRO GAVETA 3/4" BRUTO LATAO REF 1502-B</v>
          </cell>
          <cell r="C7416" t="str">
            <v>UN</v>
          </cell>
          <cell r="D7416" t="str">
            <v>19,85</v>
          </cell>
        </row>
        <row r="7417">
          <cell r="A7417" t="str">
            <v>06012</v>
          </cell>
          <cell r="B7417" t="str">
            <v xml:space="preserve"> REGISTRO GAVETA 3" BRUTO LATAO REF 1502-B</v>
          </cell>
          <cell r="C7417" t="str">
            <v>UN</v>
          </cell>
          <cell r="D7417" t="str">
            <v>274,78</v>
          </cell>
        </row>
        <row r="7418">
          <cell r="A7418" t="str">
            <v>06027</v>
          </cell>
          <cell r="B7418" t="str">
            <v xml:space="preserve"> REGISTRO GAVETA 4" BRUTO LATAO REF 1502-B</v>
          </cell>
          <cell r="C7418" t="str">
            <v>UN</v>
          </cell>
          <cell r="D7418" t="str">
            <v>468,26</v>
          </cell>
        </row>
        <row r="7419">
          <cell r="A7419" t="str">
            <v>11756</v>
          </cell>
          <cell r="B7419" t="str">
            <v xml:space="preserve"> REGISTRO OU REGULADOR P/ GAS COZINHA MARCA ALIANCA REF 76506/1</v>
          </cell>
          <cell r="C7419" t="str">
            <v>UN</v>
          </cell>
          <cell r="D7419" t="str">
            <v>16,10</v>
          </cell>
        </row>
        <row r="7420">
          <cell r="A7420" t="str">
            <v>10904</v>
          </cell>
          <cell r="B7420" t="str">
            <v xml:space="preserve"> REGISTRO OU VÁLVULA GLOBO ANGULAR DE LATÃO, 45 GRAUS, D = 2 1/2", PARA HIDRANTES EM INSTALAÇÃO</v>
          </cell>
          <cell r="C7420" t="str">
            <v>UN</v>
          </cell>
          <cell r="D7420" t="str">
            <v>101,00</v>
          </cell>
        </row>
        <row r="7421">
          <cell r="A7421" t="str">
            <v>06034</v>
          </cell>
          <cell r="B7421" t="str">
            <v xml:space="preserve"> REGISTRO PASSEIO PVC P/ POLIET PE-5 20 MM</v>
          </cell>
          <cell r="C7421" t="str">
            <v>UN</v>
          </cell>
          <cell r="D7421" t="str">
            <v>6,28</v>
          </cell>
        </row>
        <row r="7422">
          <cell r="A7422" t="str">
            <v>11752</v>
          </cell>
          <cell r="B7422" t="str">
            <v xml:space="preserve"> REGISTRO PRESSAO 1/2" BRUTO REF 1400</v>
          </cell>
          <cell r="C7422" t="str">
            <v>UN</v>
          </cell>
          <cell r="D7422" t="str">
            <v>18,59</v>
          </cell>
        </row>
        <row r="7423">
          <cell r="A7423" t="str">
            <v>06021</v>
          </cell>
          <cell r="B7423" t="str">
            <v xml:space="preserve"> REGISTRO PRESSAO 1/2" REF 1416 - C/ CANOPLA ACAB CROMADO SIMPLES</v>
          </cell>
          <cell r="C7423" t="str">
            <v>UN</v>
          </cell>
          <cell r="D7423" t="str">
            <v>41,74</v>
          </cell>
        </row>
        <row r="7424">
          <cell r="A7424" t="str">
            <v>11753</v>
          </cell>
          <cell r="B7424" t="str">
            <v xml:space="preserve"> REGISTRO PRESSAO 3/4" BRUTO REF 1400</v>
          </cell>
          <cell r="C7424" t="str">
            <v>UN</v>
          </cell>
          <cell r="D7424" t="str">
            <v>19,43</v>
          </cell>
        </row>
        <row r="7425">
          <cell r="A7425" t="str">
            <v>06024</v>
          </cell>
          <cell r="B7425" t="str">
            <v xml:space="preserve"> REGISTRO PRESSAO 3/4" REF 1416 - C/ CANOPLA ACAB CROMADO SIMPLES</v>
          </cell>
          <cell r="C7425" t="str">
            <v>UN</v>
          </cell>
          <cell r="D7425" t="str">
            <v>45,65</v>
          </cell>
        </row>
        <row r="7426">
          <cell r="A7426" t="str">
            <v>06036</v>
          </cell>
          <cell r="B7426" t="str">
            <v xml:space="preserve"> REGISTRO PVC ESFERA BORB C/ROSCA REF 1/2"</v>
          </cell>
          <cell r="C7426" t="str">
            <v>UN</v>
          </cell>
          <cell r="D7426" t="str">
            <v>8,56</v>
          </cell>
        </row>
        <row r="7427">
          <cell r="A7427" t="str">
            <v>06031</v>
          </cell>
          <cell r="B7427" t="str">
            <v xml:space="preserve"> REGISTRO PVC ESFERA BORB C/ROSCA REF 3/4"</v>
          </cell>
          <cell r="C7427" t="str">
            <v>UN</v>
          </cell>
          <cell r="D7427" t="str">
            <v>10,07</v>
          </cell>
        </row>
        <row r="7428">
          <cell r="A7428" t="str">
            <v>06033</v>
          </cell>
          <cell r="B7428" t="str">
            <v xml:space="preserve"> REGISTRO PVC ESFERA CAB QUAD C/ROSCA REF 3/4"</v>
          </cell>
          <cell r="C7428" t="str">
            <v>UN</v>
          </cell>
          <cell r="D7428" t="str">
            <v>13,42</v>
          </cell>
        </row>
        <row r="7429">
          <cell r="A7429" t="str">
            <v>11672</v>
          </cell>
          <cell r="B7429" t="str">
            <v xml:space="preserve"> REGISTRO PVC ESFERA VS ROSCAVEL DN 1 1/2"</v>
          </cell>
          <cell r="C7429" t="str">
            <v>UN</v>
          </cell>
          <cell r="D7429" t="str">
            <v>29,22</v>
          </cell>
        </row>
        <row r="7430">
          <cell r="A7430" t="str">
            <v>11669</v>
          </cell>
          <cell r="B7430" t="str">
            <v xml:space="preserve"> REGISTRO PVC ESFERA VS ROSCAVEL DN 1 1/4"</v>
          </cell>
          <cell r="C7430" t="str">
            <v>UN</v>
          </cell>
          <cell r="D7430" t="str">
            <v>24,18</v>
          </cell>
        </row>
        <row r="7431">
          <cell r="A7431" t="str">
            <v>11670</v>
          </cell>
          <cell r="B7431" t="str">
            <v xml:space="preserve"> REGISTRO PVC ESFERA VS ROSCAVEL DN 1/2"</v>
          </cell>
          <cell r="C7431" t="str">
            <v>UN</v>
          </cell>
          <cell r="D7431" t="str">
            <v>10,65</v>
          </cell>
        </row>
        <row r="7432">
          <cell r="A7432" t="str">
            <v>20055</v>
          </cell>
          <cell r="B7432" t="str">
            <v xml:space="preserve"> REGISTRO PVC ESFERA VS ROSCAVEL DN 1"</v>
          </cell>
          <cell r="C7432" t="str">
            <v>UN</v>
          </cell>
          <cell r="D7432" t="str">
            <v>18,28</v>
          </cell>
        </row>
        <row r="7433">
          <cell r="A7433" t="str">
            <v>11671</v>
          </cell>
          <cell r="B7433" t="str">
            <v xml:space="preserve"> REGISTRO PVC ESFERA VS ROSCAVEL DN 2"</v>
          </cell>
          <cell r="C7433" t="str">
            <v>UN</v>
          </cell>
          <cell r="D7433" t="str">
            <v>42,55</v>
          </cell>
        </row>
        <row r="7434">
          <cell r="A7434" t="str">
            <v>06032</v>
          </cell>
          <cell r="B7434" t="str">
            <v xml:space="preserve"> REGISTRO PVC ESFERA VS ROSCAVEL DN 3/4"</v>
          </cell>
          <cell r="C7434" t="str">
            <v>UN</v>
          </cell>
          <cell r="D7434" t="str">
            <v>12,76</v>
          </cell>
        </row>
        <row r="7435">
          <cell r="A7435" t="str">
            <v>11673</v>
          </cell>
          <cell r="B7435" t="str">
            <v xml:space="preserve"> REGISTRO PVC ESFERA VS SOLDAVEL DN 20</v>
          </cell>
          <cell r="C7435" t="str">
            <v>UN</v>
          </cell>
          <cell r="D7435" t="str">
            <v>10,04</v>
          </cell>
        </row>
        <row r="7436">
          <cell r="A7436" t="str">
            <v>11674</v>
          </cell>
          <cell r="B7436" t="str">
            <v xml:space="preserve"> REGISTRO PVC ESFERA VS SOLDAVEL DN 25</v>
          </cell>
          <cell r="C7436" t="str">
            <v>UN</v>
          </cell>
          <cell r="D7436" t="str">
            <v>12,94</v>
          </cell>
        </row>
        <row r="7437">
          <cell r="A7437" t="str">
            <v>11675</v>
          </cell>
          <cell r="B7437" t="str">
            <v xml:space="preserve"> REGISTRO PVC ESFERA VS SOLDAVEL DN 32</v>
          </cell>
          <cell r="C7437" t="str">
            <v>UN</v>
          </cell>
          <cell r="D7437" t="str">
            <v>18,03</v>
          </cell>
        </row>
        <row r="7438">
          <cell r="A7438" t="str">
            <v>11676</v>
          </cell>
          <cell r="B7438" t="str">
            <v xml:space="preserve"> REGISTRO PVC ESFERA VS SOLDAVEL DN 40</v>
          </cell>
          <cell r="C7438" t="str">
            <v>UN</v>
          </cell>
          <cell r="D7438" t="str">
            <v>23,89</v>
          </cell>
        </row>
        <row r="7439">
          <cell r="A7439" t="str">
            <v>11677</v>
          </cell>
          <cell r="B7439" t="str">
            <v xml:space="preserve"> REGISTRO PVC ESFERA VS SOLDAVEL DN 50</v>
          </cell>
          <cell r="C7439" t="str">
            <v>UN</v>
          </cell>
          <cell r="D7439" t="str">
            <v>28,37</v>
          </cell>
        </row>
        <row r="7440">
          <cell r="A7440" t="str">
            <v>11678</v>
          </cell>
          <cell r="B7440" t="str">
            <v xml:space="preserve"> REGISTRO PVC ESFERA VS SOLDAVEL DN 60</v>
          </cell>
          <cell r="C7440" t="str">
            <v>UN</v>
          </cell>
          <cell r="D7440" t="str">
            <v>49,52</v>
          </cell>
        </row>
        <row r="7441">
          <cell r="A7441" t="str">
            <v>11718</v>
          </cell>
          <cell r="B7441" t="str">
            <v xml:space="preserve"> REGISTRO PVC PRESSAO S-30 ROSCAVEL DN 3/4"</v>
          </cell>
          <cell r="C7441" t="str">
            <v>UN</v>
          </cell>
          <cell r="D7441" t="str">
            <v>15,72</v>
          </cell>
        </row>
        <row r="7442">
          <cell r="A7442" t="str">
            <v>06038</v>
          </cell>
          <cell r="B7442" t="str">
            <v xml:space="preserve"> REGISTRO PVC PRESSAO S-30 ROSCAVEL REF 1/2"</v>
          </cell>
          <cell r="C7442" t="str">
            <v>UN</v>
          </cell>
          <cell r="D7442" t="str">
            <v>14,23</v>
          </cell>
        </row>
        <row r="7443">
          <cell r="A7443" t="str">
            <v>11719</v>
          </cell>
          <cell r="B7443" t="str">
            <v xml:space="preserve"> REGISTRO PVC PRESSAO S-30 SOLDAVEL DN 25 MM</v>
          </cell>
          <cell r="C7443" t="str">
            <v>UN</v>
          </cell>
          <cell r="D7443" t="str">
            <v>14,97</v>
          </cell>
        </row>
        <row r="7444">
          <cell r="A7444" t="str">
            <v>06037</v>
          </cell>
          <cell r="B7444" t="str">
            <v xml:space="preserve"> REGISTRO PVC PRESSAO S-30 SOLDAVEL 20MM</v>
          </cell>
          <cell r="C7444" t="str">
            <v>UN</v>
          </cell>
          <cell r="D7444" t="str">
            <v>13,50</v>
          </cell>
        </row>
        <row r="7445">
          <cell r="A7445" t="str">
            <v>13897</v>
          </cell>
          <cell r="B7445" t="str">
            <v xml:space="preserve"> REGUA VIBRADORA DUPLA P/ CONCRETO A GASOLINA 3,4CV A 3600 RPM</v>
          </cell>
          <cell r="C7445" t="str">
            <v>UN</v>
          </cell>
          <cell r="D7445" t="str">
            <v>3.920,95</v>
          </cell>
        </row>
        <row r="7446">
          <cell r="A7446" t="str">
            <v>10640</v>
          </cell>
          <cell r="B7446" t="str">
            <v xml:space="preserve"> REGUA VIBRATORIA DE CONCRETO TRELISSADA EQUIPADA COM MOTOR A GASOLINA DE 11 HP**CAIXA**</v>
          </cell>
          <cell r="C7446" t="str">
            <v>UN</v>
          </cell>
          <cell r="D7446" t="str">
            <v>12.843,50</v>
          </cell>
        </row>
        <row r="7447">
          <cell r="A7447" t="str">
            <v>11086</v>
          </cell>
          <cell r="B7447" t="str">
            <v xml:space="preserve"> REJEITO DE MINÉRIO (SIR) - POSTO PEDREIRA / FORNECEDOR (SEM FRETE)</v>
          </cell>
          <cell r="C7447" t="str">
            <v>M3</v>
          </cell>
          <cell r="D7447" t="str">
            <v>22,12</v>
          </cell>
        </row>
        <row r="7448">
          <cell r="A7448" t="str">
            <v>02510</v>
          </cell>
          <cell r="B7448" t="str">
            <v xml:space="preserve"> RELE FOTOELETRICO 1000W/220V</v>
          </cell>
          <cell r="C7448" t="str">
            <v>UN</v>
          </cell>
          <cell r="D7448" t="str">
            <v>21,44</v>
          </cell>
        </row>
        <row r="7449">
          <cell r="A7449" t="str">
            <v>12359</v>
          </cell>
          <cell r="B7449" t="str">
            <v xml:space="preserve"> RELE TERMICO SIEMENS 3UA52</v>
          </cell>
          <cell r="C7449" t="str">
            <v>UN</v>
          </cell>
          <cell r="D7449" t="str">
            <v>82,22</v>
          </cell>
        </row>
        <row r="7450">
          <cell r="A7450" t="str">
            <v>05320</v>
          </cell>
          <cell r="B7450" t="str">
            <v xml:space="preserve"> REMOVEDOR DE TINTA OLEO/ESMALTE VERNIZ</v>
          </cell>
          <cell r="C7450" t="str">
            <v>L</v>
          </cell>
          <cell r="D7450" t="str">
            <v>23,57</v>
          </cell>
        </row>
        <row r="7451">
          <cell r="A7451" t="str">
            <v>07353</v>
          </cell>
          <cell r="B7451" t="str">
            <v xml:space="preserve"> RESINA ACRILICA</v>
          </cell>
          <cell r="C7451" t="str">
            <v>L</v>
          </cell>
          <cell r="D7451" t="str">
            <v>29,02</v>
          </cell>
        </row>
        <row r="7452">
          <cell r="A7452" t="str">
            <v>07324</v>
          </cell>
          <cell r="B7452" t="str">
            <v xml:space="preserve"> RESINA BASE EPOXI</v>
          </cell>
          <cell r="C7452" t="str">
            <v>KG</v>
          </cell>
          <cell r="D7452" t="str">
            <v>33,26</v>
          </cell>
        </row>
        <row r="7453">
          <cell r="A7453" t="str">
            <v>10518</v>
          </cell>
          <cell r="B7453" t="str">
            <v xml:space="preserve"> RETARDO PARA CORDEL DETONANTE</v>
          </cell>
          <cell r="C7453" t="str">
            <v>UN</v>
          </cell>
          <cell r="D7453" t="str">
            <v>14,81</v>
          </cell>
        </row>
        <row r="7454">
          <cell r="A7454" t="str">
            <v>06044</v>
          </cell>
          <cell r="B7454" t="str">
            <v xml:space="preserve"> RETROESCAVADEIRA C/ CARREGADEIRA SOBRE PNEUS 75HP C/CONVERSOR DE TORQUE (INCL</v>
          </cell>
          <cell r="C7454" t="str">
            <v>H</v>
          </cell>
          <cell r="D7454" t="str">
            <v>93,24</v>
          </cell>
        </row>
        <row r="7455">
          <cell r="A7455" t="str">
            <v>06042</v>
          </cell>
          <cell r="B7455" t="str">
            <v xml:space="preserve"> RETROESCAVADEIRA C/ CARREGADEIRA SOBRE PNEUS 76HP TRANSMISSAO MECANICA (INCL</v>
          </cell>
          <cell r="C7455" t="str">
            <v>H</v>
          </cell>
          <cell r="D7455" t="str">
            <v>74,93</v>
          </cell>
        </row>
        <row r="7456">
          <cell r="A7456" t="str">
            <v>10696</v>
          </cell>
          <cell r="B7456" t="str">
            <v xml:space="preserve"> RETROESCAVADEIRA C/ CARREGADEIRA SOBRE RODAS MAXION MOD 750-4WD, TRACAO 4 X 4, 86CV, CAP.</v>
          </cell>
          <cell r="C7456" t="str">
            <v>UN</v>
          </cell>
          <cell r="D7456" t="str">
            <v>209.000,00</v>
          </cell>
        </row>
        <row r="7457">
          <cell r="A7457" t="str">
            <v>10697</v>
          </cell>
          <cell r="B7457" t="str">
            <v xml:space="preserve"> RETROESCAVADEIRA C/ CARREGADEIRA SOBRE RODAS MAXION MOD. 750 - 2WD, 79HP, CAP. 0,21/0,76M3**CAIXA**</v>
          </cell>
          <cell r="C7457" t="str">
            <v>UN</v>
          </cell>
          <cell r="D7457" t="str">
            <v>192.922,40</v>
          </cell>
        </row>
        <row r="7458">
          <cell r="A7458" t="str">
            <v>06043</v>
          </cell>
          <cell r="B7458" t="str">
            <v xml:space="preserve"> RETROESCAVADEIRA COM PA CARREGADEIRA SOBRE RODAS, MOTOR DE 70 A 80 HP, CAPACIDADE DE 0,2 / 0,7</v>
          </cell>
          <cell r="C7458" t="str">
            <v>H</v>
          </cell>
          <cell r="D7458" t="str">
            <v>83,25</v>
          </cell>
        </row>
        <row r="7459">
          <cell r="A7459" t="str">
            <v>06046</v>
          </cell>
          <cell r="B7459" t="str">
            <v xml:space="preserve"> RETROESCAVADEIRA SOBRE RODAS, TRACAO 4 X 4, POTENCIA MINIMA DE 70 HP, CAPACIDADE MINIMA DE 0,7 M3,</v>
          </cell>
          <cell r="C7459" t="str">
            <v>UN</v>
          </cell>
          <cell r="D7459" t="str">
            <v>220.000,00</v>
          </cell>
        </row>
        <row r="7460">
          <cell r="A7460" t="str">
            <v>11602</v>
          </cell>
          <cell r="B7460" t="str">
            <v xml:space="preserve"> REVESTIMENTO BASE EPOXI E CIMENTO P/ PISO MONOLITICO, COM ALTA RESISTÊNCIA MECÂNICA</v>
          </cell>
          <cell r="C7460" t="str">
            <v>KG</v>
          </cell>
          <cell r="D7460" t="str">
            <v>60,10</v>
          </cell>
        </row>
        <row r="7461">
          <cell r="A7461" t="str">
            <v>00536</v>
          </cell>
          <cell r="B7461" t="str">
            <v xml:space="preserve"> REVESTIMENTO CERAMICO PARA PAREDES, ESMALTADO, LISO, BRILHANTE, PEI = 0, DE *20 X 20* CM, DE 1A.</v>
          </cell>
          <cell r="C7461" t="str">
            <v>M2</v>
          </cell>
          <cell r="D7461" t="str">
            <v>20,39</v>
          </cell>
        </row>
        <row r="7462">
          <cell r="A7462" t="str">
            <v>11626</v>
          </cell>
          <cell r="B7462" t="str">
            <v xml:space="preserve"> REVESTIMENTO EPOXI DE ALTA RESISTENCIA QUIMICA PARA REVESTIMENTO DE SUPERFICIES DE CONCRETO OU</v>
          </cell>
          <cell r="C7462" t="str">
            <v>GL</v>
          </cell>
          <cell r="D7462" t="str">
            <v>376,80</v>
          </cell>
        </row>
        <row r="7463">
          <cell r="A7463" t="str">
            <v>00139</v>
          </cell>
          <cell r="B7463" t="str">
            <v xml:space="preserve"> REVESTIMENTO IMPERMEABILIZANTE SEMI FLEXIVEL PARA SUPERFICIE SIKA TOP 107 OU EQUIVALENTE</v>
          </cell>
          <cell r="C7463" t="str">
            <v>KG</v>
          </cell>
          <cell r="D7463" t="str">
            <v>11,46</v>
          </cell>
        </row>
        <row r="7464">
          <cell r="A7464" t="str">
            <v>00116</v>
          </cell>
          <cell r="B7464" t="str">
            <v xml:space="preserve"> REVESTIMENTO IMPERMEABILIZANTE SEMI-FLEXIVEL BI-COMPONENTE</v>
          </cell>
          <cell r="C7464" t="str">
            <v>KG</v>
          </cell>
          <cell r="D7464" t="str">
            <v>2,84</v>
          </cell>
        </row>
        <row r="7465">
          <cell r="A7465" t="str">
            <v>07315</v>
          </cell>
          <cell r="B7465" t="str">
            <v xml:space="preserve"> REVESTIMENTO IMPERMEAVEL DE ALUMINIO LIQUIDO</v>
          </cell>
          <cell r="C7465" t="str">
            <v>L</v>
          </cell>
          <cell r="D7465" t="str">
            <v>25,45</v>
          </cell>
        </row>
        <row r="7466">
          <cell r="A7466" t="str">
            <v>01112</v>
          </cell>
          <cell r="B7466" t="str">
            <v xml:space="preserve"> RINCAO CHAPA GALVANIZADA NUM 26 L = 50CM</v>
          </cell>
          <cell r="C7466" t="str">
            <v>M</v>
          </cell>
          <cell r="D7466" t="str">
            <v>16,25</v>
          </cell>
        </row>
        <row r="7467">
          <cell r="A7467" t="str">
            <v>10559</v>
          </cell>
          <cell r="B7467" t="str">
            <v xml:space="preserve"> ROCADEIRA COSTAL COM MOTOR A GASOLINA DE * 2 HP *</v>
          </cell>
          <cell r="C7467" t="str">
            <v>UN</v>
          </cell>
          <cell r="D7467" t="str">
            <v>2.219,00</v>
          </cell>
        </row>
        <row r="7468">
          <cell r="A7468" t="str">
            <v>10664</v>
          </cell>
          <cell r="B7468" t="str">
            <v xml:space="preserve"> ROCADEIRA REBOCAVEL LAVRALE MOD RDU 130/540**CAIXA**</v>
          </cell>
          <cell r="C7468" t="str">
            <v>UN</v>
          </cell>
          <cell r="D7468" t="str">
            <v>4.737,32</v>
          </cell>
        </row>
        <row r="7469">
          <cell r="A7469" t="str">
            <v>25983</v>
          </cell>
          <cell r="B7469" t="str">
            <v xml:space="preserve"> RODAPÉ EM GRANITO BRANCO MARFIM E=2CM, H=10CM, LEVIGADO</v>
          </cell>
          <cell r="C7469" t="str">
            <v>M2</v>
          </cell>
          <cell r="D7469" t="str">
            <v>357,73</v>
          </cell>
        </row>
        <row r="7470">
          <cell r="A7470" t="str">
            <v>10857</v>
          </cell>
          <cell r="B7470" t="str">
            <v xml:space="preserve"> RODAPE ARDOSIA CINZA 10 X 1CM</v>
          </cell>
          <cell r="C7470" t="str">
            <v>M</v>
          </cell>
          <cell r="D7470" t="str">
            <v>2,85</v>
          </cell>
        </row>
        <row r="7471">
          <cell r="A7471" t="str">
            <v>04803</v>
          </cell>
          <cell r="B7471" t="str">
            <v xml:space="preserve"> RODAPE BORRACHA LISO H = 7CM P/ ARGAMASSA RCI.70 ESP = 2,0MM</v>
          </cell>
          <cell r="C7471" t="str">
            <v>M</v>
          </cell>
          <cell r="D7471" t="str">
            <v>17,90</v>
          </cell>
        </row>
        <row r="7472">
          <cell r="A7472" t="str">
            <v>10852</v>
          </cell>
          <cell r="B7472" t="str">
            <v xml:space="preserve"> RODAPE BORRACHA SINTETICA 7CM X 1MM SUPERFICIE LISA</v>
          </cell>
          <cell r="C7472" t="str">
            <v>M</v>
          </cell>
          <cell r="D7472" t="str">
            <v>12,10</v>
          </cell>
        </row>
        <row r="7473">
          <cell r="A7473" t="str">
            <v>20231</v>
          </cell>
          <cell r="B7473" t="str">
            <v xml:space="preserve"> RODAPE GRANITO 10 X 2CM</v>
          </cell>
          <cell r="C7473" t="str">
            <v>M</v>
          </cell>
          <cell r="D7473" t="str">
            <v>49,46</v>
          </cell>
        </row>
        <row r="7474">
          <cell r="A7474" t="str">
            <v>10854</v>
          </cell>
          <cell r="B7474" t="str">
            <v xml:space="preserve"> RODAPE MADEIRA LEI 1A QUALIDADE 10 X 2CM CANTO BOLEADO</v>
          </cell>
          <cell r="C7474" t="str">
            <v>M</v>
          </cell>
          <cell r="D7474" t="str">
            <v>15,43</v>
          </cell>
        </row>
        <row r="7475">
          <cell r="A7475" t="str">
            <v>06185</v>
          </cell>
          <cell r="B7475" t="str">
            <v xml:space="preserve"> RODAPE MADEIRA LEI 1A QUALIDADE 5 X 2CM</v>
          </cell>
          <cell r="C7475" t="str">
            <v>M</v>
          </cell>
          <cell r="D7475" t="str">
            <v>9,16</v>
          </cell>
        </row>
        <row r="7476">
          <cell r="A7476" t="str">
            <v>06186</v>
          </cell>
          <cell r="B7476" t="str">
            <v xml:space="preserve"> RODAPE MADEIRA LEI 1A QUALIDADE 7 X 1,5CM</v>
          </cell>
          <cell r="C7476" t="str">
            <v>M</v>
          </cell>
          <cell r="D7476" t="str">
            <v>10,29</v>
          </cell>
        </row>
        <row r="7477">
          <cell r="A7477" t="str">
            <v>06183</v>
          </cell>
          <cell r="B7477" t="str">
            <v xml:space="preserve"> RODAPE MADEIRA LEI 1A QUALIDADE 7 X 2CM</v>
          </cell>
          <cell r="C7477" t="str">
            <v>M</v>
          </cell>
          <cell r="D7477" t="str">
            <v>11,83</v>
          </cell>
        </row>
        <row r="7478">
          <cell r="A7478" t="str">
            <v>04830</v>
          </cell>
          <cell r="B7478" t="str">
            <v xml:space="preserve"> RODAPE MARMORE BRANCO COMUM H = 5CM, ESP = 2CM, POLIDO</v>
          </cell>
          <cell r="C7478" t="str">
            <v>M</v>
          </cell>
          <cell r="D7478" t="str">
            <v>24,73</v>
          </cell>
        </row>
        <row r="7479">
          <cell r="A7479" t="str">
            <v>04829</v>
          </cell>
          <cell r="B7479" t="str">
            <v xml:space="preserve"> RODAPE MARMORE BRANCO COMUM H = 7CM, ESP = 2CM, POLIDO</v>
          </cell>
          <cell r="C7479" t="str">
            <v>M</v>
          </cell>
          <cell r="D7479" t="str">
            <v>34,62</v>
          </cell>
        </row>
        <row r="7480">
          <cell r="A7480" t="str">
            <v>04804</v>
          </cell>
          <cell r="B7480" t="str">
            <v xml:space="preserve"> RODAPE VINILICO 5CM E = 1MM</v>
          </cell>
          <cell r="C7480" t="str">
            <v>M</v>
          </cell>
          <cell r="D7480" t="str">
            <v>5,71</v>
          </cell>
        </row>
        <row r="7481">
          <cell r="A7481" t="str">
            <v>11573</v>
          </cell>
          <cell r="B7481" t="str">
            <v xml:space="preserve"> RODIZIO LATAO 6MM C/ ROLAMENTO SKF</v>
          </cell>
          <cell r="C7481" t="str">
            <v>UN</v>
          </cell>
          <cell r="D7481" t="str">
            <v>16,21</v>
          </cell>
        </row>
        <row r="7482">
          <cell r="A7482" t="str">
            <v>11575</v>
          </cell>
          <cell r="B7482" t="str">
            <v xml:space="preserve"> ROLDANA FIXA DUPLA LATAO C/ ROLAMENTO P/ PORTA/JAN CORRER</v>
          </cell>
          <cell r="C7482" t="str">
            <v>UN</v>
          </cell>
          <cell r="D7482" t="str">
            <v>29,73</v>
          </cell>
        </row>
        <row r="7483">
          <cell r="A7483" t="str">
            <v>11576</v>
          </cell>
          <cell r="B7483" t="str">
            <v xml:space="preserve"> ROLDANA LATAO P/ JANELA GUILHOTINA</v>
          </cell>
          <cell r="C7483" t="str">
            <v>UN</v>
          </cell>
          <cell r="D7483" t="str">
            <v>31,22</v>
          </cell>
        </row>
        <row r="7484">
          <cell r="A7484" t="str">
            <v>20256</v>
          </cell>
          <cell r="B7484" t="str">
            <v xml:space="preserve"> ROLDANAS PLASTICAS/PVC OU CLEATS TAMANHO MEDIO P/ INSTALACAO ELETR APARENTE</v>
          </cell>
          <cell r="C7484" t="str">
            <v>UN</v>
          </cell>
          <cell r="D7484" t="str">
            <v>1,76</v>
          </cell>
        </row>
        <row r="7485">
          <cell r="A7485" t="str">
            <v>13470</v>
          </cell>
          <cell r="B7485" t="str">
            <v xml:space="preserve"> ROLO COMPACTADOR DE PNEUS (7 RODAS), PRESSÃO VARIÁVEL, CATERPILLAR, MODELO PS-360C, POTÊNCIA</v>
          </cell>
          <cell r="C7485" t="str">
            <v>UN</v>
          </cell>
          <cell r="D7485" t="str">
            <v>201.686,02</v>
          </cell>
        </row>
        <row r="7486">
          <cell r="A7486" t="str">
            <v>06066</v>
          </cell>
          <cell r="B7486" t="str">
            <v xml:space="preserve"> ROLO COMPACTADOR DE PNEUS ESTÁTICO PARA ASFALTO, PRESSÃO VARIÁVEL, DYNAPAC, MODELO CP-221,</v>
          </cell>
          <cell r="C7486" t="str">
            <v>UN</v>
          </cell>
          <cell r="D7486" t="str">
            <v>345.471,73</v>
          </cell>
        </row>
        <row r="7487">
          <cell r="A7487" t="str">
            <v>13229</v>
          </cell>
          <cell r="B7487" t="str">
            <v xml:space="preserve"> ROLO COMPACTADOR DE PNEUS ESTÁTICO, PRESSÃO VARIÁVEL, MULLER, MODELO AP-26, POTÊNCIA 111HP -</v>
          </cell>
          <cell r="C7487" t="str">
            <v>UN</v>
          </cell>
          <cell r="D7487" t="str">
            <v>336.940,00</v>
          </cell>
        </row>
        <row r="7488">
          <cell r="A7488" t="str">
            <v>14511</v>
          </cell>
          <cell r="B7488" t="str">
            <v xml:space="preserve"> ROLO COMPACTADOR DE PNEUS PRESSÃO VARIÁVEL ESTÁTICO PARA ASFALTO, DYNAPAC, MODELO CP-271,</v>
          </cell>
          <cell r="C7488" t="str">
            <v>UN</v>
          </cell>
          <cell r="D7488" t="str">
            <v>381.176,89</v>
          </cell>
        </row>
        <row r="7489">
          <cell r="A7489" t="str">
            <v>10642</v>
          </cell>
          <cell r="B7489" t="str">
            <v xml:space="preserve"> ROLO COMPACTADOR DE PNEUS, PRESSAO VARIAVEL, AUTOPROPELIDO (POTENCIA = 111 HP; PESO SEM LASTRO</v>
          </cell>
          <cell r="C7489" t="str">
            <v>UN</v>
          </cell>
          <cell r="D7489" t="str">
            <v>336.940,00</v>
          </cell>
        </row>
        <row r="7490">
          <cell r="A7490" t="str">
            <v>06063</v>
          </cell>
          <cell r="B7490" t="str">
            <v xml:space="preserve"> ROLO COMPACTADOR DE PNEUS, PRESSAO VARIAVEL, AUTOPROPELIDO 145HP, PESO VAZIO/C/ LASTRO 9,8/27 T,</v>
          </cell>
          <cell r="C7490" t="str">
            <v>H</v>
          </cell>
          <cell r="D7490" t="str">
            <v>77,20</v>
          </cell>
        </row>
        <row r="7491">
          <cell r="A7491" t="str">
            <v>06051</v>
          </cell>
          <cell r="B7491" t="str">
            <v xml:space="preserve"> ROLO COMPACTADOR DE PNEUS, PRESSAO VARIAVEL, AUTOPROPELIDO 94HP, PESO VAZIO/C/ LASTRO 7,6/22 T P/</v>
          </cell>
          <cell r="C7491" t="str">
            <v>H</v>
          </cell>
          <cell r="D7491" t="str">
            <v>63,16</v>
          </cell>
        </row>
        <row r="7492">
          <cell r="A7492" t="str">
            <v>13230</v>
          </cell>
          <cell r="B7492" t="str">
            <v xml:space="preserve"> ROLO COMPACTADOR ESTÁTICO TANDEM CILINDROS LISO DE AÇO, DYNAPAC, MODELO CA-150STD, POTÊNCIA</v>
          </cell>
          <cell r="C7492" t="str">
            <v>UN</v>
          </cell>
          <cell r="D7492" t="str">
            <v>238.356,17</v>
          </cell>
        </row>
        <row r="7493">
          <cell r="A7493" t="str">
            <v>06054</v>
          </cell>
          <cell r="B7493" t="str">
            <v xml:space="preserve"> ROLO COMPACTADOR ESTATICO LISO AUTOPROPELIDO 58,5HP, FORCA IMPACTO 6 A 9T, TIPO MULLER RT-82H OU</v>
          </cell>
          <cell r="C7493" t="str">
            <v>H</v>
          </cell>
          <cell r="D7493" t="str">
            <v>51,93</v>
          </cell>
        </row>
        <row r="7494">
          <cell r="A7494" t="str">
            <v>06050</v>
          </cell>
          <cell r="B7494" t="str">
            <v xml:space="preserve"> ROLO COMPACTADOR LISO VIBRATORIO REBOCAVEL PESO 5T, FORCA IMPACTO 15,4T TIPO DYNAPAC CH-44 OU</v>
          </cell>
          <cell r="C7494" t="str">
            <v>H</v>
          </cell>
          <cell r="D7494" t="str">
            <v>24,56</v>
          </cell>
        </row>
        <row r="7495">
          <cell r="A7495" t="str">
            <v>06049</v>
          </cell>
          <cell r="B7495" t="str">
            <v xml:space="preserve"> ROLO COMPACTADOR LISO VIBRATORIO REBOCAVEL PESO 6,7T, FORCA IMPACTO 20,7T TIPO DYNAPAC CFB-66</v>
          </cell>
          <cell r="C7495" t="str">
            <v>H</v>
          </cell>
          <cell r="D7495" t="str">
            <v>26,32</v>
          </cell>
        </row>
        <row r="7496">
          <cell r="A7496" t="str">
            <v>13231</v>
          </cell>
          <cell r="B7496" t="str">
            <v xml:space="preserve"> ROLO COMPACTADOR PÉ DE CARNEIRO VIBRATÓRIO PARA SOLOS, DYNAPAC, MODELO CA-250P, POTÊNCIA</v>
          </cell>
          <cell r="C7496" t="str">
            <v>UN</v>
          </cell>
          <cell r="D7496" t="str">
            <v>351.261,74</v>
          </cell>
        </row>
        <row r="7497">
          <cell r="A7497" t="str">
            <v>06048</v>
          </cell>
          <cell r="B7497" t="str">
            <v xml:space="preserve"> ROLO COMPACTADOR PE DE CARNEIRO VIBRATORIO REBOCAVEL PESO 6,7T, FORCA IMPACTO 20,7T TIPO</v>
          </cell>
          <cell r="C7497" t="str">
            <v>H</v>
          </cell>
          <cell r="D7497" t="str">
            <v>26,32</v>
          </cell>
        </row>
        <row r="7498">
          <cell r="A7498" t="str">
            <v>06047</v>
          </cell>
          <cell r="B7498" t="str">
            <v xml:space="preserve"> ROLO COMPACTADOR PE DE CARNEIRO VIBRATORIO REBOCAVEL, PESO 5T, FORCA IMPACTO 15,4T TIPO</v>
          </cell>
          <cell r="C7498" t="str">
            <v>H</v>
          </cell>
          <cell r="D7498" t="str">
            <v>24,56</v>
          </cell>
        </row>
        <row r="7499">
          <cell r="A7499" t="str">
            <v>13881</v>
          </cell>
          <cell r="B7499" t="str">
            <v xml:space="preserve"> ROLO COMPACTADOR TANDEM VIBRATÓRIO AÇO LISO, MULLER, MODELO VT-8, POTÊNCIA 13HP - PESO</v>
          </cell>
          <cell r="C7499" t="str">
            <v>UN</v>
          </cell>
          <cell r="D7499" t="str">
            <v>102.888,34</v>
          </cell>
        </row>
        <row r="7500">
          <cell r="A7500" t="str">
            <v>13468</v>
          </cell>
          <cell r="B7500" t="str">
            <v xml:space="preserve"> ROLO COMPACTADOR TANDEM VIBRATÓRIO CILINDROS LISO DE AÇO PARA SOLOS/ASFALTO, DYNAPAC, MODELO</v>
          </cell>
          <cell r="C7500" t="str">
            <v>UN</v>
          </cell>
          <cell r="D7500" t="str">
            <v>70.445,36</v>
          </cell>
        </row>
        <row r="7501">
          <cell r="A7501" t="str">
            <v>14626</v>
          </cell>
          <cell r="B7501" t="str">
            <v xml:space="preserve"> ROLO COMPACTADOR TANDEM VIBRATÓRIO CILINDROS LISO DE AÇO, DYNAPAC, MODELO CC-422, POTÊNCIA</v>
          </cell>
          <cell r="C7501" t="str">
            <v>UN</v>
          </cell>
          <cell r="D7501" t="str">
            <v>178.525,91</v>
          </cell>
        </row>
        <row r="7502">
          <cell r="A7502" t="str">
            <v>06058</v>
          </cell>
          <cell r="B7502" t="str">
            <v xml:space="preserve"> ROLO COMPACTADOR VIBRATORIO LISO AUTOPROPELIDO 101HP P/ ASFALTO, PESO 7,5T, FORCA IMPACTO 13 A</v>
          </cell>
          <cell r="C7502" t="str">
            <v>H</v>
          </cell>
          <cell r="D7502" t="str">
            <v>63,16</v>
          </cell>
        </row>
        <row r="7503">
          <cell r="A7503" t="str">
            <v>06065</v>
          </cell>
          <cell r="B7503" t="str">
            <v xml:space="preserve"> ROLO COMPACTADOR VIBRATORIO LISO AUTOPROPELIDO 101HP P/ SOLOS, PESO 6,58T, FORCA IMPACTO 18 T,</v>
          </cell>
          <cell r="C7503" t="str">
            <v>H</v>
          </cell>
          <cell r="D7503" t="str">
            <v>63,16</v>
          </cell>
        </row>
        <row r="7504">
          <cell r="A7504" t="str">
            <v>06052</v>
          </cell>
          <cell r="B7504" t="str">
            <v xml:space="preserve"> ROLO COMPACTADOR VIBRATORIO LISO AUTOPROPELIDO 65HP, FORCA IMPACTO 18T, TIPO MULLER VAP-70 L OU</v>
          </cell>
          <cell r="C7504" t="str">
            <v>H</v>
          </cell>
          <cell r="D7504" t="str">
            <v>63,16</v>
          </cell>
        </row>
        <row r="7505">
          <cell r="A7505" t="str">
            <v>06056</v>
          </cell>
          <cell r="B7505" t="str">
            <v xml:space="preserve"> ROLO COMPACTADOR VIBRATORIO LISO AUTOPROPELIDO 76HP, FORCA IMPACTO 11T, TIPO MULLER VAP-SSA OU</v>
          </cell>
          <cell r="C7505" t="str">
            <v>H</v>
          </cell>
          <cell r="D7505" t="str">
            <v>60,00</v>
          </cell>
        </row>
        <row r="7506">
          <cell r="A7506" t="str">
            <v>06059</v>
          </cell>
          <cell r="B7506" t="str">
            <v xml:space="preserve"> ROLO COMPACTADOR VIBRATORIO LISO AUTOPROPELIDO 83HP, FORCA IMPACTO 11T, TIPO MULLER VAP-SSL OU</v>
          </cell>
          <cell r="C7506" t="str">
            <v>H</v>
          </cell>
          <cell r="D7506" t="str">
            <v>62,46</v>
          </cell>
        </row>
        <row r="7507">
          <cell r="A7507" t="str">
            <v>10758</v>
          </cell>
          <cell r="B7507" t="str">
            <v xml:space="preserve"> ROLO COMPACTADOR VIBRATORIO LISO TANDEM AUTOPROPELIDO 11 CV, PESO 1,9T FORCA IMPACTO 4,2 T TIPO</v>
          </cell>
          <cell r="C7507" t="str">
            <v>H</v>
          </cell>
          <cell r="D7507" t="str">
            <v>49,12</v>
          </cell>
        </row>
        <row r="7508">
          <cell r="A7508" t="str">
            <v>06060</v>
          </cell>
          <cell r="B7508" t="str">
            <v xml:space="preserve"> ROLO COMPACTADOR VIBRATORIO PE DE CARNEIRO AUTOPROPELIDO 83HP, FORCA IMPACTO 19T, TIPO MULLER</v>
          </cell>
          <cell r="C7508" t="str">
            <v>H</v>
          </cell>
          <cell r="D7508" t="str">
            <v>63,16</v>
          </cell>
        </row>
        <row r="7509">
          <cell r="A7509" t="str">
            <v>06062</v>
          </cell>
          <cell r="B7509" t="str">
            <v xml:space="preserve"> ROLO COMPACTADOR VIBRATORIO, PE DE CARNEIRO, AUTOPROPELIDO, POTENCIA = 125 HP, PESO = 11,1 T,</v>
          </cell>
          <cell r="C7509" t="str">
            <v>H</v>
          </cell>
          <cell r="D7509" t="str">
            <v>70,88</v>
          </cell>
        </row>
        <row r="7510">
          <cell r="A7510" t="str">
            <v>13600</v>
          </cell>
          <cell r="B7510" t="str">
            <v xml:space="preserve"> ROLO COMPACTADOR VIBRATÓRIO AÇO LISO, MULLER, MODELO VAP-70L, POTÊNCIA 150HP - PESO MÁXIMO</v>
          </cell>
          <cell r="C7510" t="str">
            <v>UN</v>
          </cell>
          <cell r="D7510" t="str">
            <v>307.332,41</v>
          </cell>
        </row>
        <row r="7511">
          <cell r="A7511" t="str">
            <v>13467</v>
          </cell>
          <cell r="B7511" t="str">
            <v xml:space="preserve"> ROLO COMPACTADOR VIBRATÓRIO CILINDRO LISO DE AÇO PARA SOLOS, DYNAPAC, MODELO CA-250STD,</v>
          </cell>
          <cell r="C7511" t="str">
            <v>UN</v>
          </cell>
          <cell r="D7511" t="str">
            <v>333.891,67</v>
          </cell>
        </row>
        <row r="7512">
          <cell r="A7512" t="str">
            <v>06068</v>
          </cell>
          <cell r="B7512" t="str">
            <v xml:space="preserve"> ROLO COMPACTADOR VIBRATÓRIO DE UM CILINDRO AÇO LISO, DYNAPAC, MODELO CA-150A, POTÊNCIA 80HP -</v>
          </cell>
          <cell r="C7512" t="str">
            <v>UN</v>
          </cell>
          <cell r="D7512" t="str">
            <v>255.726,27</v>
          </cell>
        </row>
        <row r="7513">
          <cell r="A7513" t="str">
            <v>10646</v>
          </cell>
          <cell r="B7513" t="str">
            <v xml:space="preserve"> ROLO COMPACTADOR VIBRATÓRIO DE UM CILINDRO AÇO LISO, MULLER, MODELO VAP-55L, POTÊNCIA 83CV -</v>
          </cell>
          <cell r="C7513" t="str">
            <v>UN</v>
          </cell>
          <cell r="D7513" t="str">
            <v>223.028,50</v>
          </cell>
        </row>
        <row r="7514">
          <cell r="A7514" t="str">
            <v>10645</v>
          </cell>
          <cell r="B7514" t="str">
            <v xml:space="preserve"> ROLO COMPACTADOR VIBRATÓRIO DE UM CILINDRO LISO DE AÇO PARA SOLOS, DYNAPAC, MODELO CA-150A,</v>
          </cell>
          <cell r="C7514" t="str">
            <v>UN</v>
          </cell>
          <cell r="D7514" t="str">
            <v>255.726,27</v>
          </cell>
        </row>
        <row r="7515">
          <cell r="A7515" t="str">
            <v>06070</v>
          </cell>
          <cell r="B7515" t="str">
            <v xml:space="preserve"> ROLO COMPACTADOR VIBRATÓRIO PÉ DE CARNEIRO (OPERADO POR CONTROLE REMOTO), DYNAPAC, MODELO</v>
          </cell>
          <cell r="C7515" t="str">
            <v>UN</v>
          </cell>
          <cell r="D7515" t="str">
            <v>52.903,49</v>
          </cell>
        </row>
        <row r="7516">
          <cell r="A7516" t="str">
            <v>13469</v>
          </cell>
          <cell r="B7516" t="str">
            <v xml:space="preserve"> ROLO COMPACTADOR VIBRATÓRIO PÉ DE CARNEIRO PARA SOLOS, COM TRAÇÃO NO TAMBOR, DYNAPAC,</v>
          </cell>
          <cell r="C7516" t="str">
            <v>UN</v>
          </cell>
          <cell r="D7516" t="str">
            <v>369.596,83</v>
          </cell>
        </row>
        <row r="7517">
          <cell r="A7517" t="str">
            <v>14513</v>
          </cell>
          <cell r="B7517" t="str">
            <v xml:space="preserve"> ROLO COMPACTADOR VIBRATÓRIO PÉ DE CARNEIRO PARA SOLOS, DYNAPAC, MODELO CA-150P, POTÊNCIA 80HP</v>
          </cell>
          <cell r="C7517" t="str">
            <v>UN</v>
          </cell>
          <cell r="D7517" t="str">
            <v>244.146,22</v>
          </cell>
        </row>
        <row r="7518">
          <cell r="A7518" t="str">
            <v>14489</v>
          </cell>
          <cell r="B7518" t="str">
            <v xml:space="preserve"> ROLO COMPACTADOR VIBRATÓRIO PÉ DE CARNEIRO, MULLER, MODELO VAP-70P, POTÊNCIA 150HP - PESO</v>
          </cell>
          <cell r="C7518" t="str">
            <v>UN</v>
          </cell>
          <cell r="D7518" t="str">
            <v>321.738,48</v>
          </cell>
        </row>
        <row r="7519">
          <cell r="A7519" t="str">
            <v>06069</v>
          </cell>
          <cell r="B7519" t="str">
            <v xml:space="preserve"> ROLO COMPACTADOR VIBRATÓRIO REBOCÁVEL AÇO LISO, CMV, MODELO CVR-15L, POTÊNCIA 65CV - PESO 3,8T -</v>
          </cell>
          <cell r="C7519" t="str">
            <v>UN</v>
          </cell>
          <cell r="D7519" t="str">
            <v>73.516,00</v>
          </cell>
        </row>
        <row r="7520">
          <cell r="A7520" t="str">
            <v>06067</v>
          </cell>
          <cell r="B7520" t="str">
            <v xml:space="preserve"> ROLO COMPACTADOR VIBRATÓRIO TANDEM AÇO LISO, MULLER, MODELO RT-82H, POTÊNCIA 58CV - PESO</v>
          </cell>
          <cell r="C7520" t="str">
            <v>UN</v>
          </cell>
          <cell r="D7520" t="str">
            <v>189.744,02</v>
          </cell>
        </row>
        <row r="7521">
          <cell r="A7521" t="str">
            <v>13365</v>
          </cell>
          <cell r="B7521" t="str">
            <v xml:space="preserve"> ROLO COMPACTADOR VIBRATÓRIO TANDEM CILINDROS LISO DE AÇO PARA SOLO/ASFALTO, DYNAPAC, MODELO</v>
          </cell>
          <cell r="C7521" t="str">
            <v>UN</v>
          </cell>
          <cell r="D7521" t="str">
            <v>83.376,41</v>
          </cell>
        </row>
        <row r="7522">
          <cell r="A7522" t="str">
            <v>11282</v>
          </cell>
          <cell r="B7522" t="str">
            <v xml:space="preserve"> ROLO COMPACTADOR VIBRATÓRIO TANDEM CILINDROS LISOS DE AÇO, DYNAPAC, MODELO CC-900, POTÊNCIA</v>
          </cell>
          <cell r="C7522" t="str">
            <v>UN</v>
          </cell>
          <cell r="D7522" t="str">
            <v>47.285,25</v>
          </cell>
        </row>
        <row r="7523">
          <cell r="A7523" t="str">
            <v>13624</v>
          </cell>
          <cell r="B7523" t="str">
            <v xml:space="preserve"> ROMPEDOR ELETRICO, MONOFASICO, MARCA WACKER, MOD. EH 8, 1,1 KW (1,44 HP), PESO = 8 KG</v>
          </cell>
          <cell r="C7523" t="str">
            <v>UN</v>
          </cell>
          <cell r="D7523" t="str">
            <v>6.341,75</v>
          </cell>
        </row>
        <row r="7524">
          <cell r="A7524" t="str">
            <v>11578</v>
          </cell>
          <cell r="B7524" t="str">
            <v xml:space="preserve"> ROSETA LATAO CROMADO TIPO 203 LA FONTE P/ FECHADURA PORTA</v>
          </cell>
          <cell r="C7524" t="str">
            <v>UN</v>
          </cell>
          <cell r="D7524" t="str">
            <v>7,95</v>
          </cell>
        </row>
        <row r="7525">
          <cell r="A7525" t="str">
            <v>11577</v>
          </cell>
          <cell r="B7525" t="str">
            <v xml:space="preserve"> ROSETA LATAO CROMADO TIPO 303 LA FONTE P/ FECHADURA PORTA</v>
          </cell>
          <cell r="C7525" t="str">
            <v>UN</v>
          </cell>
          <cell r="D7525" t="str">
            <v>5,42</v>
          </cell>
        </row>
        <row r="7526">
          <cell r="A7526" t="str">
            <v>01115</v>
          </cell>
          <cell r="B7526" t="str">
            <v xml:space="preserve"> RUFO CHAPA GALVANIZADA NUM 24 L = 16CM</v>
          </cell>
          <cell r="C7526" t="str">
            <v>M</v>
          </cell>
          <cell r="D7526" t="str">
            <v>10,93</v>
          </cell>
        </row>
        <row r="7527">
          <cell r="A7527" t="str">
            <v>01116</v>
          </cell>
          <cell r="B7527" t="str">
            <v xml:space="preserve"> RUFO CHAPA GALVANIZADA NUM 24 L = 25CM</v>
          </cell>
          <cell r="C7527" t="str">
            <v>M</v>
          </cell>
          <cell r="D7527" t="str">
            <v>13,32</v>
          </cell>
        </row>
        <row r="7528">
          <cell r="A7528" t="str">
            <v>01111</v>
          </cell>
          <cell r="B7528" t="str">
            <v xml:space="preserve"> RUFO CHAPA GALVANIZADA NUM 24 L = 33CM</v>
          </cell>
          <cell r="C7528" t="str">
            <v>M</v>
          </cell>
          <cell r="D7528" t="str">
            <v>22,54</v>
          </cell>
        </row>
        <row r="7529">
          <cell r="A7529" t="str">
            <v>01114</v>
          </cell>
          <cell r="B7529" t="str">
            <v xml:space="preserve"> RUFO CHAPA GALVANIZADA NUM 24 L = 50CM</v>
          </cell>
          <cell r="C7529" t="str">
            <v>M</v>
          </cell>
          <cell r="D7529" t="str">
            <v>19,81</v>
          </cell>
        </row>
        <row r="7530">
          <cell r="A7530" t="str">
            <v>01113</v>
          </cell>
          <cell r="B7530" t="str">
            <v xml:space="preserve"> RUFO CHAPA GALVANIZADA NUM 26 L = 35CM</v>
          </cell>
          <cell r="C7530" t="str">
            <v>M</v>
          </cell>
          <cell r="D7530" t="str">
            <v>13,56</v>
          </cell>
        </row>
        <row r="7531">
          <cell r="A7531" t="str">
            <v>20214</v>
          </cell>
          <cell r="B7531" t="str">
            <v xml:space="preserve"> RUFO P/ TELHA FIBROCIMENTO CANALETE 49 OU KALHETA</v>
          </cell>
          <cell r="C7531" t="str">
            <v>UN</v>
          </cell>
          <cell r="D7531" t="str">
            <v>17,50</v>
          </cell>
        </row>
        <row r="7532">
          <cell r="A7532" t="str">
            <v>11064</v>
          </cell>
          <cell r="B7532" t="str">
            <v xml:space="preserve"> RUFO P/ TELHA FIBROCIMENTO CANALETE 90 OU KALHETAO</v>
          </cell>
          <cell r="C7532" t="str">
            <v>UN</v>
          </cell>
          <cell r="D7532" t="str">
            <v>11,57</v>
          </cell>
        </row>
        <row r="7533">
          <cell r="A7533" t="str">
            <v>20215</v>
          </cell>
          <cell r="B7533" t="str">
            <v xml:space="preserve"> RUFO P/ TELHA FIBROCIMENTO MAXIPLAC OU ETERMAX</v>
          </cell>
          <cell r="C7533" t="str">
            <v>UN</v>
          </cell>
          <cell r="D7533" t="str">
            <v>25,12</v>
          </cell>
        </row>
        <row r="7534">
          <cell r="A7534" t="str">
            <v>07237</v>
          </cell>
          <cell r="B7534" t="str">
            <v xml:space="preserve"> RUFO P/ TELHA FIBROCIMENTO ONDULADA</v>
          </cell>
          <cell r="C7534" t="str">
            <v>UN</v>
          </cell>
          <cell r="D7534" t="str">
            <v>24,47</v>
          </cell>
        </row>
        <row r="7535">
          <cell r="A7535" t="str">
            <v>00016</v>
          </cell>
          <cell r="B7535" t="str">
            <v xml:space="preserve"> SABAO</v>
          </cell>
          <cell r="C7535" t="str">
            <v>KG</v>
          </cell>
          <cell r="D7535" t="str">
            <v>3,12</v>
          </cell>
        </row>
        <row r="7536">
          <cell r="A7536" t="str">
            <v>11757</v>
          </cell>
          <cell r="B7536" t="str">
            <v xml:space="preserve"> SABONETEIRA DE SOBREPOR (FIXADA NA PAREDE), "TIPO CONCHA", EM ACO INOXIDAVEL</v>
          </cell>
          <cell r="C7536" t="str">
            <v>UN</v>
          </cell>
          <cell r="D7536" t="str">
            <v>21,78</v>
          </cell>
        </row>
        <row r="7537">
          <cell r="A7537" t="str">
            <v>21103</v>
          </cell>
          <cell r="B7537" t="str">
            <v xml:space="preserve"> SABONETEIRA EM ALUMINIO 15 X 15 CM DE SOBREPOR</v>
          </cell>
          <cell r="C7537" t="str">
            <v>UN</v>
          </cell>
          <cell r="D7537" t="str">
            <v>25,54</v>
          </cell>
        </row>
        <row r="7538">
          <cell r="A7538" t="str">
            <v>11758</v>
          </cell>
          <cell r="B7538" t="str">
            <v xml:space="preserve"> SABONETEIRA EM VIDRO C/ SUPORTE EM ACO INOX P/ SABAO LIQUIDO</v>
          </cell>
          <cell r="C7538" t="str">
            <v>UN</v>
          </cell>
          <cell r="D7538" t="str">
            <v>16,35</v>
          </cell>
        </row>
        <row r="7539">
          <cell r="A7539" t="str">
            <v>04269</v>
          </cell>
          <cell r="B7539" t="str">
            <v xml:space="preserve"> SABONETEIRA LOUCA BRANCA 15 X 15CM</v>
          </cell>
          <cell r="C7539" t="str">
            <v>UN</v>
          </cell>
          <cell r="D7539" t="str">
            <v>19,59</v>
          </cell>
        </row>
        <row r="7540">
          <cell r="A7540" t="str">
            <v>04270</v>
          </cell>
          <cell r="B7540" t="str">
            <v xml:space="preserve"> SABONETEIRA LOUCA BRANCA 7,5 X 15CM</v>
          </cell>
          <cell r="C7540" t="str">
            <v>UN</v>
          </cell>
          <cell r="D7540" t="str">
            <v>14,14</v>
          </cell>
        </row>
        <row r="7541">
          <cell r="A7541" t="str">
            <v>25988</v>
          </cell>
          <cell r="B7541" t="str">
            <v xml:space="preserve"> SACO DE ANINHAGEM</v>
          </cell>
          <cell r="C7541" t="str">
            <v>M2</v>
          </cell>
          <cell r="D7541" t="str">
            <v>3,75</v>
          </cell>
        </row>
        <row r="7542">
          <cell r="A7542" t="str">
            <v>06076</v>
          </cell>
          <cell r="B7542" t="str">
            <v xml:space="preserve"> SAIBRO PARA ARGAMASSA ( COLETADO NO COMÉRCIO )</v>
          </cell>
          <cell r="C7542" t="str">
            <v>M3</v>
          </cell>
          <cell r="D7542" t="str">
            <v>32,00</v>
          </cell>
        </row>
        <row r="7543">
          <cell r="A7543" t="str">
            <v>12413</v>
          </cell>
          <cell r="B7543" t="str">
            <v xml:space="preserve"> SAIDA EM T FLANGE EM PE FERRO GALV 2 1/2" (COMBATE INCENDIO)</v>
          </cell>
          <cell r="C7543" t="str">
            <v>UN</v>
          </cell>
          <cell r="D7543" t="str">
            <v>138,30</v>
          </cell>
        </row>
        <row r="7544">
          <cell r="A7544" t="str">
            <v>27478</v>
          </cell>
          <cell r="B7544" t="str">
            <v xml:space="preserve"> SALÁRIO MÍNIMO NACIONAL</v>
          </cell>
          <cell r="C7544" t="str">
            <v>MES</v>
          </cell>
          <cell r="D7544" t="str">
            <v>1.019,71</v>
          </cell>
        </row>
        <row r="7545">
          <cell r="A7545" t="str">
            <v>27367</v>
          </cell>
          <cell r="B7545" t="str">
            <v xml:space="preserve"> SALÁRIO MÍNIMO REGIONAL MENSAL (SEM ENCARGOS - NÃO SE REFERE AO PISO SALARIAL DA CONSTRUÇÃO</v>
          </cell>
          <cell r="C7545" t="str">
            <v>MES</v>
          </cell>
          <cell r="D7545" t="str">
            <v>765,00</v>
          </cell>
        </row>
        <row r="7546">
          <cell r="A7546" t="str">
            <v>11653</v>
          </cell>
          <cell r="B7546" t="str">
            <v xml:space="preserve"> SALARIO MINIMO NACIONAL MENSAL (SEM ENCARGOS SOCIAIS)</v>
          </cell>
          <cell r="C7546" t="str">
            <v>MES</v>
          </cell>
          <cell r="D7546" t="str">
            <v>678,00</v>
          </cell>
        </row>
        <row r="7547">
          <cell r="A7547" t="str">
            <v>06082</v>
          </cell>
          <cell r="B7547" t="str">
            <v xml:space="preserve"> SALARIO MINIMO NACIONAL HORA (SEM ENCARGOS SOCIAS)</v>
          </cell>
          <cell r="C7547" t="str">
            <v>H</v>
          </cell>
          <cell r="D7547" t="str">
            <v>3,10</v>
          </cell>
        </row>
        <row r="7548">
          <cell r="A7548" t="str">
            <v>13109</v>
          </cell>
          <cell r="B7548" t="str">
            <v xml:space="preserve"> SAPATA DE PVC ADITIVADO NERVURADO D = 6"</v>
          </cell>
          <cell r="C7548" t="str">
            <v>UN</v>
          </cell>
          <cell r="D7548" t="str">
            <v>66,62</v>
          </cell>
        </row>
        <row r="7549">
          <cell r="A7549" t="str">
            <v>13110</v>
          </cell>
          <cell r="B7549" t="str">
            <v xml:space="preserve"> SAPATA DE PVC ADITIVADO NERVURADO D = 8"</v>
          </cell>
          <cell r="C7549" t="str">
            <v>UN</v>
          </cell>
          <cell r="D7549" t="str">
            <v>130,59</v>
          </cell>
        </row>
        <row r="7550">
          <cell r="A7550" t="str">
            <v>07581</v>
          </cell>
          <cell r="B7550" t="str">
            <v xml:space="preserve"> SAPATILHA EM ACO GALV P/ CABOS DN ATE 5/8"</v>
          </cell>
          <cell r="C7550" t="str">
            <v>UN</v>
          </cell>
          <cell r="D7550" t="str">
            <v>0,92</v>
          </cell>
        </row>
        <row r="7551">
          <cell r="A7551" t="str">
            <v>07574</v>
          </cell>
          <cell r="B7551" t="str">
            <v xml:space="preserve"> SECCIONADOR PRE-FORMADO P/ CERCA ARAME REF PLP SIMILAR</v>
          </cell>
          <cell r="C7551" t="str">
            <v>UN</v>
          </cell>
          <cell r="D7551" t="str">
            <v>2,82</v>
          </cell>
        </row>
        <row r="7552">
          <cell r="A7552" t="str">
            <v>07575</v>
          </cell>
          <cell r="B7552" t="str">
            <v xml:space="preserve"> SECCIONADOR 3P SOB CARG ICF 630A 600V C/BASE UNIELETRO</v>
          </cell>
          <cell r="C7552" t="str">
            <v>UN</v>
          </cell>
          <cell r="D7552" t="str">
            <v>2.298,22</v>
          </cell>
        </row>
        <row r="7553">
          <cell r="A7553" t="str">
            <v>04734</v>
          </cell>
          <cell r="B7553" t="str">
            <v xml:space="preserve"> SEIXO ROLADO PARA APLICAÇÃO EM CONCRETO - POSTO PEDREIRA / FORNECEDOR (SEM FRETE)</v>
          </cell>
          <cell r="C7553" t="str">
            <v>M3</v>
          </cell>
          <cell r="D7553" t="str">
            <v>70,02</v>
          </cell>
        </row>
        <row r="7554">
          <cell r="A7554" t="str">
            <v>26105</v>
          </cell>
          <cell r="B7554" t="str">
            <v xml:space="preserve"> SEIXO ROLADO PARA TRATAMENTO DÁGUA - POSTO PEDREIRA / FORNECEDOR (SEM FRETE)</v>
          </cell>
          <cell r="C7554" t="str">
            <v>M3</v>
          </cell>
          <cell r="D7554" t="str">
            <v>435,00</v>
          </cell>
        </row>
        <row r="7555">
          <cell r="A7555" t="str">
            <v>06085</v>
          </cell>
          <cell r="B7555" t="str">
            <v xml:space="preserve"> SELADOR ACRILICO</v>
          </cell>
          <cell r="C7555" t="str">
            <v>L</v>
          </cell>
          <cell r="D7555" t="str">
            <v>13,11</v>
          </cell>
        </row>
        <row r="7556">
          <cell r="A7556" t="str">
            <v>06087</v>
          </cell>
          <cell r="B7556" t="str">
            <v xml:space="preserve"> SELADOR ACRILICO P/ PAREDES INTERIOR/EXTERIOR</v>
          </cell>
          <cell r="C7556" t="str">
            <v>GL</v>
          </cell>
          <cell r="D7556" t="str">
            <v>27,50</v>
          </cell>
        </row>
        <row r="7557">
          <cell r="A7557" t="str">
            <v>06090</v>
          </cell>
          <cell r="B7557" t="str">
            <v xml:space="preserve"> SELADOR LATEX PVA</v>
          </cell>
          <cell r="C7557" t="str">
            <v>L</v>
          </cell>
          <cell r="D7557" t="str">
            <v>15,28</v>
          </cell>
        </row>
        <row r="7558">
          <cell r="A7558" t="str">
            <v>01373</v>
          </cell>
          <cell r="B7558" t="str">
            <v xml:space="preserve"> SELADOR MINERAL BASE SILICATOS P/ TRATAM. ESPECIAL (SISTEMA IMPERMEAB)HEY'DI VIAPOL</v>
          </cell>
          <cell r="C7558" t="str">
            <v>6KG</v>
          </cell>
          <cell r="D7558" t="str">
            <v>34,21</v>
          </cell>
        </row>
        <row r="7559">
          <cell r="A7559" t="str">
            <v>06083</v>
          </cell>
          <cell r="B7559" t="str">
            <v xml:space="preserve"> SELADOR PVA PARA PAREDES INTERNAS</v>
          </cell>
          <cell r="C7559" t="str">
            <v>GL</v>
          </cell>
          <cell r="D7559" t="str">
            <v>55,00</v>
          </cell>
        </row>
        <row r="7560">
          <cell r="A7560" t="str">
            <v>11622</v>
          </cell>
          <cell r="B7560" t="str">
            <v xml:space="preserve"> SELANTE À BASE DE ALCATRAO E POLIURETANO SIKAFLEX T-68 OU EQUIVALENTE</v>
          </cell>
          <cell r="C7560" t="str">
            <v>KG</v>
          </cell>
          <cell r="D7560" t="str">
            <v>41,64</v>
          </cell>
        </row>
        <row r="7561">
          <cell r="A7561" t="str">
            <v>00144</v>
          </cell>
          <cell r="B7561" t="str">
            <v xml:space="preserve"> SELANTE E ADESIVO DE ELASTICIDADE PERMANENTE TIPO SIKAFLEX-11 FC OU EQUIVALENTE</v>
          </cell>
          <cell r="C7561" t="str">
            <v>300ML</v>
          </cell>
          <cell r="D7561" t="str">
            <v>39,01</v>
          </cell>
        </row>
        <row r="7562">
          <cell r="A7562" t="str">
            <v>00142</v>
          </cell>
          <cell r="B7562" t="str">
            <v xml:space="preserve"> SELANTE ELÁSTICO MONOCOMPONENTE À BASE DE POLIURETANO SIKAFLEX 1A PLUS OU EQUIVALENTE</v>
          </cell>
          <cell r="C7562" t="str">
            <v>310ML</v>
          </cell>
          <cell r="D7562" t="str">
            <v>47,39</v>
          </cell>
        </row>
        <row r="7563">
          <cell r="A7563" t="str">
            <v>06097</v>
          </cell>
          <cell r="B7563" t="str">
            <v xml:space="preserve"> SELIM CERAMICO 90G DN 100X100MM</v>
          </cell>
          <cell r="C7563" t="str">
            <v>UN</v>
          </cell>
          <cell r="D7563" t="str">
            <v>19,96</v>
          </cell>
        </row>
        <row r="7564">
          <cell r="A7564" t="str">
            <v>06103</v>
          </cell>
          <cell r="B7564" t="str">
            <v xml:space="preserve"> SELIM CERAMICO 90G DN 150X100MM</v>
          </cell>
          <cell r="C7564" t="str">
            <v>UN</v>
          </cell>
          <cell r="D7564" t="str">
            <v>21,04</v>
          </cell>
        </row>
        <row r="7565">
          <cell r="A7565" t="str">
            <v>06098</v>
          </cell>
          <cell r="B7565" t="str">
            <v xml:space="preserve"> SELIM CERAMICO 90G DN 200X100MM</v>
          </cell>
          <cell r="C7565" t="str">
            <v>UN</v>
          </cell>
          <cell r="D7565" t="str">
            <v>22,30</v>
          </cell>
        </row>
        <row r="7566">
          <cell r="A7566" t="str">
            <v>06099</v>
          </cell>
          <cell r="B7566" t="str">
            <v xml:space="preserve"> SELIM CERAMICO 90G DN 200X150MM</v>
          </cell>
          <cell r="C7566" t="str">
            <v>UN</v>
          </cell>
          <cell r="D7566" t="str">
            <v>27,07</v>
          </cell>
        </row>
        <row r="7567">
          <cell r="A7567" t="str">
            <v>06102</v>
          </cell>
          <cell r="B7567" t="str">
            <v xml:space="preserve"> SELIM CERAMICO 90G DN 250X100MM</v>
          </cell>
          <cell r="C7567" t="str">
            <v>UN</v>
          </cell>
          <cell r="D7567" t="str">
            <v>27,07</v>
          </cell>
        </row>
        <row r="7568">
          <cell r="A7568" t="str">
            <v>06100</v>
          </cell>
          <cell r="B7568" t="str">
            <v xml:space="preserve"> SELIM CERAMICO 90G DN 250X150MM</v>
          </cell>
          <cell r="C7568" t="str">
            <v>UN</v>
          </cell>
          <cell r="D7568" t="str">
            <v>31,89</v>
          </cell>
        </row>
        <row r="7569">
          <cell r="A7569" t="str">
            <v>06104</v>
          </cell>
          <cell r="B7569" t="str">
            <v xml:space="preserve"> SELIM CERAMICO 90G DN 300X100MM</v>
          </cell>
          <cell r="C7569" t="str">
            <v>UN</v>
          </cell>
          <cell r="D7569" t="str">
            <v>31,89</v>
          </cell>
        </row>
        <row r="7570">
          <cell r="A7570" t="str">
            <v>06101</v>
          </cell>
          <cell r="B7570" t="str">
            <v xml:space="preserve"> SELIM CERAMICO 90G DN 300X150MM</v>
          </cell>
          <cell r="C7570" t="str">
            <v>UN</v>
          </cell>
          <cell r="D7570" t="str">
            <v>37,18</v>
          </cell>
        </row>
        <row r="7571">
          <cell r="A7571" t="str">
            <v>06105</v>
          </cell>
          <cell r="B7571" t="str">
            <v xml:space="preserve"> SELIM PVC 90G C/ TRAVAS NBR 10569 P/ REDE COLET ESG DN 125X100MM</v>
          </cell>
          <cell r="C7571" t="str">
            <v>UN</v>
          </cell>
          <cell r="D7571" t="str">
            <v>32,00</v>
          </cell>
        </row>
        <row r="7572">
          <cell r="A7572" t="str">
            <v>06106</v>
          </cell>
          <cell r="B7572" t="str">
            <v xml:space="preserve"> SELIM PVC 90G C/ TRAVAS NBR 10569 P/ REDE COLET ESG DN 150X100MM</v>
          </cell>
          <cell r="C7572" t="str">
            <v>UN</v>
          </cell>
          <cell r="D7572" t="str">
            <v>32,47</v>
          </cell>
        </row>
        <row r="7573">
          <cell r="A7573" t="str">
            <v>06107</v>
          </cell>
          <cell r="B7573" t="str">
            <v xml:space="preserve"> SELIM PVC 90G ELASTICO NBR 10569 P/ REDE COLET ESG DN 200X100MM</v>
          </cell>
          <cell r="C7573" t="str">
            <v>UN</v>
          </cell>
          <cell r="D7573" t="str">
            <v>53,64</v>
          </cell>
        </row>
        <row r="7574">
          <cell r="A7574" t="str">
            <v>06108</v>
          </cell>
          <cell r="B7574" t="str">
            <v xml:space="preserve"> SELIM PVC 90G ELASTICO NBR 10569 P/ REDE COLET ESG DN 250X100MM</v>
          </cell>
          <cell r="C7574" t="str">
            <v>UN</v>
          </cell>
          <cell r="D7574" t="str">
            <v>56,44</v>
          </cell>
        </row>
        <row r="7575">
          <cell r="A7575" t="str">
            <v>06109</v>
          </cell>
          <cell r="B7575" t="str">
            <v xml:space="preserve"> SELIM PVC 90G ELASTICO NBR 10569 P/ REDE COLET ESG DN 300X100MM</v>
          </cell>
          <cell r="C7575" t="str">
            <v>UN</v>
          </cell>
          <cell r="D7575" t="str">
            <v>57,01</v>
          </cell>
        </row>
        <row r="7576">
          <cell r="A7576" t="str">
            <v>12817</v>
          </cell>
          <cell r="B7576" t="str">
            <v xml:space="preserve"> SERRA COPO P/ CANALETA ENTRADA P/ TIL PVC EB-644 DN 100/DE 101,6 MM</v>
          </cell>
          <cell r="C7576" t="str">
            <v>UN</v>
          </cell>
          <cell r="D7576" t="str">
            <v>1.132,44</v>
          </cell>
        </row>
        <row r="7577">
          <cell r="A7577" t="str">
            <v>12818</v>
          </cell>
          <cell r="B7577" t="str">
            <v xml:space="preserve"> SERRA COPO P/ CANALETA ENTRADA P/ TIL PVC EB-644 DN 100/DE 110,O MM</v>
          </cell>
          <cell r="C7577" t="str">
            <v>UN</v>
          </cell>
          <cell r="D7577" t="str">
            <v>1.219,93</v>
          </cell>
        </row>
        <row r="7578">
          <cell r="A7578" t="str">
            <v>12819</v>
          </cell>
          <cell r="B7578" t="str">
            <v xml:space="preserve"> SERRA COPO P/ CANALETA ENTRADA P/ TIL PVC EB-644 DN 125/DE 125,0 MM</v>
          </cell>
          <cell r="C7578" t="str">
            <v>UN</v>
          </cell>
          <cell r="D7578" t="str">
            <v>1.394,88</v>
          </cell>
        </row>
        <row r="7579">
          <cell r="A7579" t="str">
            <v>12820</v>
          </cell>
          <cell r="B7579" t="str">
            <v xml:space="preserve"> SERRA COPO P/ CANALETA ENTRADA P/ TIL PVC EB-644 DN 150/DE 160,0 MM</v>
          </cell>
          <cell r="C7579" t="str">
            <v>UN</v>
          </cell>
          <cell r="D7579" t="str">
            <v>1.403,46</v>
          </cell>
        </row>
        <row r="7580">
          <cell r="A7580" t="str">
            <v>12821</v>
          </cell>
          <cell r="B7580" t="str">
            <v xml:space="preserve"> SERRA COPO P/ SELIM PVC EB-644 DN 100</v>
          </cell>
          <cell r="C7580" t="str">
            <v>UN</v>
          </cell>
          <cell r="D7580" t="str">
            <v>1.381,16</v>
          </cell>
        </row>
        <row r="7581">
          <cell r="A7581" t="str">
            <v>25985</v>
          </cell>
          <cell r="B7581" t="str">
            <v xml:space="preserve"> SERRA DE DISCO DIAMANTADO, 57 CV , Á DISSEL , MARCA EDCO , MODELO SS - 65 , CONSUMO 14,4 L/H,</v>
          </cell>
          <cell r="C7581" t="str">
            <v>UN</v>
          </cell>
          <cell r="D7581" t="str">
            <v>58.265,82</v>
          </cell>
        </row>
        <row r="7582">
          <cell r="A7582" t="str">
            <v>13887</v>
          </cell>
          <cell r="B7582" t="str">
            <v xml:space="preserve"> SERRA DIAMANTADA 14" P/CONCRETO</v>
          </cell>
          <cell r="C7582" t="str">
            <v>UN</v>
          </cell>
          <cell r="D7582" t="str">
            <v>251,29</v>
          </cell>
        </row>
        <row r="7583">
          <cell r="A7583" t="str">
            <v>06110</v>
          </cell>
          <cell r="B7583" t="str">
            <v xml:space="preserve"> SERRALHEIRO</v>
          </cell>
          <cell r="C7583" t="str">
            <v>H</v>
          </cell>
          <cell r="D7583" t="str">
            <v>11,15</v>
          </cell>
        </row>
        <row r="7584">
          <cell r="A7584" t="str">
            <v>06111</v>
          </cell>
          <cell r="B7584" t="str">
            <v xml:space="preserve"> SERVENTE</v>
          </cell>
          <cell r="C7584" t="str">
            <v>H</v>
          </cell>
          <cell r="D7584" t="str">
            <v>9,16</v>
          </cell>
        </row>
        <row r="7585">
          <cell r="A7585" t="str">
            <v>10513</v>
          </cell>
          <cell r="B7585" t="str">
            <v xml:space="preserve"> SERVENTE - PISO MENSAL (ENCARGO SOCIAL MENSALISTA)</v>
          </cell>
          <cell r="C7585" t="str">
            <v>MES</v>
          </cell>
          <cell r="D7585" t="str">
            <v>1.604,77</v>
          </cell>
        </row>
        <row r="7586">
          <cell r="A7586" t="str">
            <v>25950</v>
          </cell>
          <cell r="B7586" t="str">
            <v xml:space="preserve"> SERVIÇO DE BOMBEAMENTO DE CONCRETO</v>
          </cell>
          <cell r="C7586" t="str">
            <v>M3</v>
          </cell>
          <cell r="D7586" t="str">
            <v>34,04</v>
          </cell>
        </row>
        <row r="7587">
          <cell r="A7587" t="str">
            <v>06136</v>
          </cell>
          <cell r="B7587" t="str">
            <v xml:space="preserve"> SIFAO EM METAL CROMADO PARA LAVATORIO, DE 1" X 1 1/2"</v>
          </cell>
          <cell r="C7587" t="str">
            <v>UN</v>
          </cell>
          <cell r="D7587" t="str">
            <v>70,20</v>
          </cell>
        </row>
        <row r="7588">
          <cell r="A7588" t="str">
            <v>06137</v>
          </cell>
          <cell r="B7588" t="str">
            <v xml:space="preserve"> SIFAO EM METAL CROMADO 1 X 1 1/2"</v>
          </cell>
          <cell r="C7588" t="str">
            <v>UN</v>
          </cell>
          <cell r="D7588" t="str">
            <v>69,40</v>
          </cell>
        </row>
        <row r="7589">
          <cell r="A7589" t="str">
            <v>11760</v>
          </cell>
          <cell r="B7589" t="str">
            <v xml:space="preserve"> SIFAO EM METAL CROMADO 1 X 1 1/4"</v>
          </cell>
          <cell r="C7589" t="str">
            <v>UN</v>
          </cell>
          <cell r="D7589" t="str">
            <v>87,83</v>
          </cell>
        </row>
        <row r="7590">
          <cell r="A7590" t="str">
            <v>06147</v>
          </cell>
          <cell r="B7590" t="str">
            <v xml:space="preserve"> SIFAO EM METAL CROMADO 1 X 1"</v>
          </cell>
          <cell r="C7590" t="str">
            <v>UN</v>
          </cell>
          <cell r="D7590" t="str">
            <v>67,41</v>
          </cell>
        </row>
        <row r="7591">
          <cell r="A7591" t="str">
            <v>06150</v>
          </cell>
          <cell r="B7591" t="str">
            <v xml:space="preserve"> SIFAO EM METAL CROMADO 1 1/2 X 2"</v>
          </cell>
          <cell r="C7591" t="str">
            <v>UN</v>
          </cell>
          <cell r="D7591" t="str">
            <v>87,28</v>
          </cell>
        </row>
        <row r="7592">
          <cell r="A7592" t="str">
            <v>20262</v>
          </cell>
          <cell r="B7592" t="str">
            <v xml:space="preserve"> SIFAO FLEXIVEL P/ PIA AMERICANA 1 1/2 X 2"</v>
          </cell>
          <cell r="C7592" t="str">
            <v>UN</v>
          </cell>
          <cell r="D7592" t="str">
            <v>10,60</v>
          </cell>
        </row>
        <row r="7593">
          <cell r="A7593" t="str">
            <v>20261</v>
          </cell>
          <cell r="B7593" t="str">
            <v xml:space="preserve"> SIFAO FLEXIVEL P/ PIA E LAVATORIO 3/4" X 1 1/2"</v>
          </cell>
          <cell r="C7593" t="str">
            <v>UN</v>
          </cell>
          <cell r="D7593" t="str">
            <v>11,23</v>
          </cell>
        </row>
        <row r="7594">
          <cell r="A7594" t="str">
            <v>06148</v>
          </cell>
          <cell r="B7594" t="str">
            <v xml:space="preserve"> SIFAO PLASTICO FLEXIVEL P/ COLUNA 1 1/2"</v>
          </cell>
          <cell r="C7594" t="str">
            <v>UN</v>
          </cell>
          <cell r="D7594" t="str">
            <v>6,73</v>
          </cell>
        </row>
        <row r="7595">
          <cell r="A7595" t="str">
            <v>06146</v>
          </cell>
          <cell r="B7595" t="str">
            <v xml:space="preserve"> SIFAO PLASTICO P/ LAVATORIO/PIA TIPO COPO 1 1/4"</v>
          </cell>
          <cell r="C7595" t="str">
            <v>UN</v>
          </cell>
          <cell r="D7595" t="str">
            <v>7,56</v>
          </cell>
        </row>
        <row r="7596">
          <cell r="A7596" t="str">
            <v>06149</v>
          </cell>
          <cell r="B7596" t="str">
            <v xml:space="preserve"> SIFAO PLASTICO P/ LAVATORIO/PIA TIPO COPO 1"</v>
          </cell>
          <cell r="C7596" t="str">
            <v>UN</v>
          </cell>
          <cell r="D7596" t="str">
            <v>7,65</v>
          </cell>
        </row>
        <row r="7597">
          <cell r="A7597" t="str">
            <v>06145</v>
          </cell>
          <cell r="B7597" t="str">
            <v xml:space="preserve"> SIFAO PLASTICO P/ LAVATORIO/PIA TIPO COPO 40 MM</v>
          </cell>
          <cell r="C7597" t="str">
            <v>UN</v>
          </cell>
          <cell r="D7597" t="str">
            <v>7,21</v>
          </cell>
        </row>
        <row r="7598">
          <cell r="A7598" t="str">
            <v>26026</v>
          </cell>
          <cell r="B7598" t="str">
            <v xml:space="preserve"> SILICA ATIVA PARA ADIÇÃO EM ARGAMASSA E CONCRETO</v>
          </cell>
          <cell r="C7598" t="str">
            <v>KG</v>
          </cell>
          <cell r="D7598" t="str">
            <v>1,45</v>
          </cell>
        </row>
        <row r="7599">
          <cell r="A7599" t="str">
            <v>20250</v>
          </cell>
          <cell r="B7599" t="str">
            <v xml:space="preserve"> SISAL EM FIBRA</v>
          </cell>
          <cell r="C7599" t="str">
            <v>KG</v>
          </cell>
          <cell r="D7599" t="str">
            <v>10,00</v>
          </cell>
        </row>
        <row r="7600">
          <cell r="A7600" t="str">
            <v>00007</v>
          </cell>
          <cell r="B7600" t="str">
            <v xml:space="preserve"> SODA CAUSTICA</v>
          </cell>
          <cell r="C7600" t="str">
            <v>KG</v>
          </cell>
          <cell r="D7600" t="str">
            <v>4,17</v>
          </cell>
        </row>
        <row r="7601">
          <cell r="A7601" t="str">
            <v>12732</v>
          </cell>
          <cell r="B7601" t="str">
            <v xml:space="preserve"> SOLDA P/ TUBO E CONEXOES DE COBRE 500 G</v>
          </cell>
          <cell r="C7601" t="str">
            <v>UN</v>
          </cell>
          <cell r="D7601" t="str">
            <v>46,50</v>
          </cell>
        </row>
        <row r="7602">
          <cell r="A7602" t="str">
            <v>13388</v>
          </cell>
          <cell r="B7602" t="str">
            <v xml:space="preserve"> SOLDA 50/50</v>
          </cell>
          <cell r="C7602" t="str">
            <v>KG</v>
          </cell>
          <cell r="D7602" t="str">
            <v>50,77</v>
          </cell>
        </row>
        <row r="7603">
          <cell r="A7603" t="str">
            <v>06160</v>
          </cell>
          <cell r="B7603" t="str">
            <v xml:space="preserve"> SOLDADOR</v>
          </cell>
          <cell r="C7603" t="str">
            <v>H</v>
          </cell>
          <cell r="D7603" t="str">
            <v>18,80</v>
          </cell>
        </row>
        <row r="7604">
          <cell r="A7604" t="str">
            <v>06166</v>
          </cell>
          <cell r="B7604" t="str">
            <v xml:space="preserve"> SOLDADOR A (P/ SOLDA A SER TESTADA C/RAIOS X)</v>
          </cell>
          <cell r="C7604" t="str">
            <v>H</v>
          </cell>
          <cell r="D7604" t="str">
            <v>18,80</v>
          </cell>
        </row>
        <row r="7605">
          <cell r="A7605" t="str">
            <v>04828</v>
          </cell>
          <cell r="B7605" t="str">
            <v xml:space="preserve"> SOLEIRA DE MARMORE BRANCO NACIONAL, POLIDO, DE 13 A 15 CM DE LARGURA E 2 CM DE ESPESSURA</v>
          </cell>
          <cell r="C7605" t="str">
            <v>M</v>
          </cell>
          <cell r="D7605" t="str">
            <v>34,20</v>
          </cell>
        </row>
        <row r="7606">
          <cell r="A7606" t="str">
            <v>20232</v>
          </cell>
          <cell r="B7606" t="str">
            <v xml:space="preserve"> SOLEIRA GRANITO 15 X 3CM</v>
          </cell>
          <cell r="C7606" t="str">
            <v>M</v>
          </cell>
          <cell r="D7606" t="str">
            <v>89,02</v>
          </cell>
        </row>
        <row r="7607">
          <cell r="A7607" t="str">
            <v>20233</v>
          </cell>
          <cell r="B7607" t="str">
            <v xml:space="preserve"> SOLEIRA GRANITO 25 X 3CM</v>
          </cell>
          <cell r="C7607" t="str">
            <v>M</v>
          </cell>
          <cell r="D7607" t="str">
            <v>143,43</v>
          </cell>
        </row>
        <row r="7608">
          <cell r="A7608" t="str">
            <v>04827</v>
          </cell>
          <cell r="B7608" t="str">
            <v xml:space="preserve"> SOLEIRA MARMORE BRANCO L = 25CM E = 3CM, POLIDO</v>
          </cell>
          <cell r="C7608" t="str">
            <v>M</v>
          </cell>
          <cell r="D7608" t="str">
            <v>105,10</v>
          </cell>
        </row>
        <row r="7609">
          <cell r="A7609" t="str">
            <v>20248</v>
          </cell>
          <cell r="B7609" t="str">
            <v xml:space="preserve"> SOLEIRA MARMORE DE 3 X 5CM</v>
          </cell>
          <cell r="C7609" t="str">
            <v>M</v>
          </cell>
          <cell r="D7609" t="str">
            <v>54,40</v>
          </cell>
        </row>
        <row r="7610">
          <cell r="A7610" t="str">
            <v>10856</v>
          </cell>
          <cell r="B7610" t="str">
            <v xml:space="preserve"> SOLEIRA PREMOLDADA DE GRANILITE, MARMORITE OU GRANITINA - LARG = 15 CM</v>
          </cell>
          <cell r="C7610" t="str">
            <v>M</v>
          </cell>
          <cell r="D7610" t="str">
            <v>26,05</v>
          </cell>
        </row>
        <row r="7611">
          <cell r="A7611" t="str">
            <v>13282</v>
          </cell>
          <cell r="B7611" t="str">
            <v xml:space="preserve"> SOLEIRA PREMOLDADA DE GRANILITE, MARMORITE OU GRANITINA - LARG = 25 CM</v>
          </cell>
          <cell r="C7611" t="str">
            <v>M</v>
          </cell>
          <cell r="D7611" t="str">
            <v>65,13</v>
          </cell>
        </row>
        <row r="7612">
          <cell r="A7612" t="str">
            <v>11610</v>
          </cell>
          <cell r="B7612" t="str">
            <v xml:space="preserve"> SOLUÇÃO ASFÁLTICA ELASTOMÉRICA IMPERMEABILIZANTE, APLICAÇÃO A FRIO - VITLASTIC 70 VIAPOL OU</v>
          </cell>
          <cell r="C7612" t="str">
            <v>KG</v>
          </cell>
          <cell r="D7612" t="str">
            <v>9,70</v>
          </cell>
        </row>
        <row r="7613">
          <cell r="A7613" t="str">
            <v>11609</v>
          </cell>
          <cell r="B7613" t="str">
            <v xml:space="preserve"> SOLUÇÃO ASFÁLTICA ELASTOMÉRICA PARA IMPRIMAÇÃO, APLICAÇÃO À QUENTE OU FRIO - VITLASTIC 50 VIAPOL</v>
          </cell>
          <cell r="C7613" t="str">
            <v>KG</v>
          </cell>
          <cell r="D7613" t="str">
            <v>8,67</v>
          </cell>
        </row>
        <row r="7614">
          <cell r="A7614" t="str">
            <v>10483</v>
          </cell>
          <cell r="B7614" t="str">
            <v xml:space="preserve"> SOLUÇÃO DE SILICONE HIDRORREPELENE PARA APLICAÇÃO EM TIJOLOS E CONCRETOS APARENTES</v>
          </cell>
          <cell r="C7614" t="str">
            <v>L</v>
          </cell>
          <cell r="D7614" t="str">
            <v>19,22</v>
          </cell>
        </row>
        <row r="7615">
          <cell r="A7615" t="str">
            <v>10484</v>
          </cell>
          <cell r="B7615" t="str">
            <v xml:space="preserve"> SOLUÇÃO DE SILICONE HIDRORREPELENTE PARA SER APLICADO EM CONCRETOS E TIJOLOS APARENTES</v>
          </cell>
          <cell r="C7615" t="str">
            <v>GL</v>
          </cell>
          <cell r="D7615" t="str">
            <v>69,18</v>
          </cell>
        </row>
        <row r="7616">
          <cell r="A7616" t="str">
            <v>20083</v>
          </cell>
          <cell r="B7616" t="str">
            <v xml:space="preserve"> SOLUCAO LIMPADORA FRASCO PLASTICO C/ 1000CM3</v>
          </cell>
          <cell r="C7616" t="str">
            <v>UN</v>
          </cell>
          <cell r="D7616" t="str">
            <v>38,62</v>
          </cell>
        </row>
        <row r="7617">
          <cell r="A7617" t="str">
            <v>20082</v>
          </cell>
          <cell r="B7617" t="str">
            <v xml:space="preserve"> SOLUCAO LIMPADORA FRASCO PLASTICO C/ 200CM3</v>
          </cell>
          <cell r="C7617" t="str">
            <v>UN</v>
          </cell>
          <cell r="D7617" t="str">
            <v>11,61</v>
          </cell>
        </row>
        <row r="7618">
          <cell r="A7618" t="str">
            <v>05318</v>
          </cell>
          <cell r="B7618" t="str">
            <v xml:space="preserve"> SOLVENTE DILUENTE A BASE DE AGUARRAS</v>
          </cell>
          <cell r="C7618" t="str">
            <v>L</v>
          </cell>
          <cell r="D7618" t="str">
            <v>7,70</v>
          </cell>
        </row>
        <row r="7619">
          <cell r="A7619" t="str">
            <v>10691</v>
          </cell>
          <cell r="B7619" t="str">
            <v xml:space="preserve"> SOLVENTE P/ COLA FORMICA EMB 1/4 GL</v>
          </cell>
          <cell r="C7619" t="str">
            <v>UN</v>
          </cell>
          <cell r="D7619" t="str">
            <v>6,50</v>
          </cell>
        </row>
        <row r="7620">
          <cell r="A7620" t="str">
            <v>14020</v>
          </cell>
          <cell r="B7620" t="str">
            <v xml:space="preserve"> SONDA PERCUSSAO EQUIP P/ENSAIOS (D=3 A 10")</v>
          </cell>
          <cell r="C7620" t="str">
            <v>UN</v>
          </cell>
          <cell r="D7620" t="str">
            <v>15.190,41</v>
          </cell>
        </row>
        <row r="7621">
          <cell r="A7621" t="str">
            <v>06173</v>
          </cell>
          <cell r="B7621" t="str">
            <v xml:space="preserve"> SONDADOR</v>
          </cell>
          <cell r="C7621" t="str">
            <v>H</v>
          </cell>
          <cell r="D7621" t="str">
            <v>14,38</v>
          </cell>
        </row>
        <row r="7622">
          <cell r="A7622" t="str">
            <v>13329</v>
          </cell>
          <cell r="B7622" t="str">
            <v xml:space="preserve"> SOQUETE DE PVC PARA LÂMPADA INCANDESCENTE (BASE E-27) COM RABICHO, DE 10 A/250 V</v>
          </cell>
          <cell r="C7622" t="str">
            <v>UN</v>
          </cell>
          <cell r="D7622" t="str">
            <v>1,68</v>
          </cell>
        </row>
        <row r="7623">
          <cell r="A7623" t="str">
            <v>14543</v>
          </cell>
          <cell r="B7623" t="str">
            <v xml:space="preserve"> SOQUETE P/ LAMPADA INCANDESCENTE (E-27) EM PVC C/ CHAVE 10A, 250V</v>
          </cell>
          <cell r="C7623" t="str">
            <v>UN</v>
          </cell>
          <cell r="D7623" t="str">
            <v>3,15</v>
          </cell>
        </row>
        <row r="7624">
          <cell r="A7624" t="str">
            <v>21044</v>
          </cell>
          <cell r="B7624" t="str">
            <v xml:space="preserve"> SPRINKLER TIPO PENDENTE 68 GRAUS CELSIUS (BULBO VERMELHO) ACABAMENTO CROMADO 1/2"-15MM</v>
          </cell>
          <cell r="C7624" t="str">
            <v>UN</v>
          </cell>
          <cell r="D7624" t="str">
            <v>13,40</v>
          </cell>
        </row>
        <row r="7625">
          <cell r="A7625" t="str">
            <v>21045</v>
          </cell>
          <cell r="B7625" t="str">
            <v xml:space="preserve"> SPRINKLER TIPO PENDENTE 68 GRAUS CELSIUS (BULBO VERMELHO) ACABAMENTO CROMADO 3/4"-20MM</v>
          </cell>
          <cell r="C7625" t="str">
            <v>UN</v>
          </cell>
          <cell r="D7625" t="str">
            <v>14,03</v>
          </cell>
        </row>
        <row r="7626">
          <cell r="A7626" t="str">
            <v>21040</v>
          </cell>
          <cell r="B7626" t="str">
            <v xml:space="preserve"> SPRINKLER TIPO PENDENTE 68 GRAUS CELSIUS (BULBO VERMELHO) ACABAMENTO NATURAL 1/2"-15MM</v>
          </cell>
          <cell r="C7626" t="str">
            <v>UN</v>
          </cell>
          <cell r="D7626" t="str">
            <v>12,12</v>
          </cell>
        </row>
        <row r="7627">
          <cell r="A7627" t="str">
            <v>21041</v>
          </cell>
          <cell r="B7627" t="str">
            <v xml:space="preserve"> SPRINKLER TIPO PENDENTE 68 GRAUS CELSIUS (BULBO VERMELHO) ACABAMENTO NATURAL 3/4"-20MM</v>
          </cell>
          <cell r="C7627" t="str">
            <v>UN</v>
          </cell>
          <cell r="D7627" t="str">
            <v>12,76</v>
          </cell>
        </row>
        <row r="7628">
          <cell r="A7628" t="str">
            <v>21046</v>
          </cell>
          <cell r="B7628" t="str">
            <v xml:space="preserve"> SPRINKLER TIPO PENDENTE 79 GRAUS CELSIUS (BULBO AMARELO) ACABAMENTO CROMADO 1/2"-15MM</v>
          </cell>
          <cell r="C7628" t="str">
            <v>UN</v>
          </cell>
          <cell r="D7628" t="str">
            <v>15,31</v>
          </cell>
        </row>
        <row r="7629">
          <cell r="A7629" t="str">
            <v>21047</v>
          </cell>
          <cell r="B7629" t="str">
            <v xml:space="preserve"> SPRINKLER TIPO PENDENTE 79 GRAUS CELSIUS (BULBO AMARELO) ACABAMENTO CROMADO 3/4"-20MM</v>
          </cell>
          <cell r="C7629" t="str">
            <v>UN</v>
          </cell>
          <cell r="D7629" t="str">
            <v>15,31</v>
          </cell>
        </row>
        <row r="7630">
          <cell r="A7630" t="str">
            <v>21042</v>
          </cell>
          <cell r="B7630" t="str">
            <v xml:space="preserve"> SPRINKLER TIPO PENDENTE 79 GRAUS CELSIUS (BULBO AMARELO) ACABAMENTO NATURAL 1/2"-15MM</v>
          </cell>
          <cell r="C7630" t="str">
            <v>UN</v>
          </cell>
          <cell r="D7630" t="str">
            <v>13,40</v>
          </cell>
        </row>
        <row r="7631">
          <cell r="A7631" t="str">
            <v>21043</v>
          </cell>
          <cell r="B7631" t="str">
            <v xml:space="preserve"> SPRINKLER TIPO PENDENTE 79 GRAUS CELSIUS (BULBO AMARELO) ACABAMENTO NATURAL 3/4"-20MM</v>
          </cell>
          <cell r="C7631" t="str">
            <v>UN</v>
          </cell>
          <cell r="D7631" t="str">
            <v>13,71</v>
          </cell>
        </row>
        <row r="7632">
          <cell r="A7632" t="str">
            <v>01105</v>
          </cell>
          <cell r="B7632" t="str">
            <v xml:space="preserve"> STARTER S- 10 (P/ LAMPADA 30/40/65W)</v>
          </cell>
          <cell r="C7632" t="str">
            <v>UN</v>
          </cell>
          <cell r="D7632" t="str">
            <v>0,88</v>
          </cell>
        </row>
        <row r="7633">
          <cell r="A7633" t="str">
            <v>01104</v>
          </cell>
          <cell r="B7633" t="str">
            <v xml:space="preserve"> STARTER S- 2 (P/ LAMPADA 15/20W)</v>
          </cell>
          <cell r="C7633" t="str">
            <v>UN</v>
          </cell>
          <cell r="D7633" t="str">
            <v>0,80</v>
          </cell>
        </row>
        <row r="7634">
          <cell r="A7634" t="str">
            <v>11895</v>
          </cell>
          <cell r="B7634" t="str">
            <v xml:space="preserve"> SUMIDOURO CONCRETO PRE MOLDADO COMPLETO PARA 10 CONTRIBUINTES</v>
          </cell>
          <cell r="C7634" t="str">
            <v>UN</v>
          </cell>
          <cell r="D7634" t="str">
            <v>694,43</v>
          </cell>
        </row>
        <row r="7635">
          <cell r="A7635" t="str">
            <v>11896</v>
          </cell>
          <cell r="B7635" t="str">
            <v xml:space="preserve"> SUMIDOURO CONCRETO PRE MOLDADO COMPLETO PARA 100 CONTRIBUINTES</v>
          </cell>
          <cell r="C7635" t="str">
            <v>UN</v>
          </cell>
          <cell r="D7635" t="str">
            <v>4.813,43</v>
          </cell>
        </row>
        <row r="7636">
          <cell r="A7636" t="str">
            <v>11897</v>
          </cell>
          <cell r="B7636" t="str">
            <v xml:space="preserve"> SUMIDOURO CONCRETO PRE MOLDADO COMPLETO PARA 150 CONTRIBUINTES</v>
          </cell>
          <cell r="C7636" t="str">
            <v>UN</v>
          </cell>
          <cell r="D7636" t="str">
            <v>5.406,49</v>
          </cell>
        </row>
        <row r="7637">
          <cell r="A7637" t="str">
            <v>11898</v>
          </cell>
          <cell r="B7637" t="str">
            <v xml:space="preserve"> SUMIDOURO CONCRETO PRE MOLDADO COMPLETO PARA 200 CONTRIBUINTES</v>
          </cell>
          <cell r="C7637" t="str">
            <v>UN</v>
          </cell>
          <cell r="D7637" t="str">
            <v>6.860,46</v>
          </cell>
        </row>
        <row r="7638">
          <cell r="A7638" t="str">
            <v>03282</v>
          </cell>
          <cell r="B7638" t="str">
            <v xml:space="preserve"> SUMIDOURO CONCRETO PRE MOLDADO COMPLETO PARA 5 CONTRIBUINTES</v>
          </cell>
          <cell r="C7638" t="str">
            <v>UN</v>
          </cell>
          <cell r="D7638" t="str">
            <v>498,61</v>
          </cell>
        </row>
        <row r="7639">
          <cell r="A7639" t="str">
            <v>11899</v>
          </cell>
          <cell r="B7639" t="str">
            <v xml:space="preserve"> SUMIDOURO CONCRETO PRE MOLDADO COMPLETO PARA 50 CONTRIBUINTES</v>
          </cell>
          <cell r="C7639" t="str">
            <v>UN</v>
          </cell>
          <cell r="D7639" t="str">
            <v>2.561,83</v>
          </cell>
        </row>
        <row r="7640">
          <cell r="A7640" t="str">
            <v>11900</v>
          </cell>
          <cell r="B7640" t="str">
            <v xml:space="preserve"> SUMIDOURO CONCRETO PRE MOLDADO COMPLETO PARA 75 CONTRIBUINTES</v>
          </cell>
          <cell r="C7640" t="str">
            <v>UN</v>
          </cell>
          <cell r="D7640" t="str">
            <v>3.121,92</v>
          </cell>
        </row>
        <row r="7641">
          <cell r="A7641" t="str">
            <v>13408</v>
          </cell>
          <cell r="B7641" t="str">
            <v xml:space="preserve"> SUPER PLASTIFICANTE PARA CONCRETO - TAMBOR 200KG</v>
          </cell>
          <cell r="C7641" t="str">
            <v>200KG</v>
          </cell>
          <cell r="D7641" t="str">
            <v>1.346,89</v>
          </cell>
        </row>
        <row r="7642">
          <cell r="A7642" t="str">
            <v>14149</v>
          </cell>
          <cell r="B7642" t="str">
            <v xml:space="preserve"> SUPORTE "Y" P/ INST. APARENTE" CAIXA COM 100 UNIDADES</v>
          </cell>
          <cell r="C7642" t="str">
            <v>CX</v>
          </cell>
          <cell r="D7642" t="str">
            <v>46,18</v>
          </cell>
        </row>
        <row r="7643">
          <cell r="A7643" t="str">
            <v>20061</v>
          </cell>
          <cell r="B7643" t="str">
            <v xml:space="preserve"> SUPORTE DE PVC MR AQUAPLUV D = 125MM</v>
          </cell>
          <cell r="C7643" t="str">
            <v>UN</v>
          </cell>
          <cell r="D7643" t="str">
            <v>14,88</v>
          </cell>
        </row>
        <row r="7644">
          <cell r="A7644" t="str">
            <v>07576</v>
          </cell>
          <cell r="B7644" t="str">
            <v xml:space="preserve"> SUPORTE DT 185 X 95MM X 5/16" P/TRANSFORMADOR</v>
          </cell>
          <cell r="C7644" t="str">
            <v>UN</v>
          </cell>
          <cell r="D7644" t="str">
            <v>38,18</v>
          </cell>
        </row>
        <row r="7645">
          <cell r="A7645" t="str">
            <v>07572</v>
          </cell>
          <cell r="B7645" t="str">
            <v xml:space="preserve"> SUPORTE ISOLADOR REFORCADO ROSCA SOBERBA EM FG C/ ISOLADOR</v>
          </cell>
          <cell r="C7645" t="str">
            <v>UN</v>
          </cell>
          <cell r="D7645" t="str">
            <v>4,78</v>
          </cell>
        </row>
        <row r="7646">
          <cell r="A7646" t="str">
            <v>03396</v>
          </cell>
          <cell r="B7646" t="str">
            <v xml:space="preserve"> SUPORTE ISOLADOR SIMPLES ROSCA SOBERBA C/ ISOLADOR</v>
          </cell>
          <cell r="C7646" t="str">
            <v>UN</v>
          </cell>
          <cell r="D7646" t="str">
            <v>2,02</v>
          </cell>
        </row>
        <row r="7647">
          <cell r="A7647" t="str">
            <v>11033</v>
          </cell>
          <cell r="B7647" t="str">
            <v xml:space="preserve"> SUPORTE PARA CALHA DE 150 MM EM FG</v>
          </cell>
          <cell r="C7647" t="str">
            <v>UN</v>
          </cell>
          <cell r="D7647" t="str">
            <v>12,29</v>
          </cell>
        </row>
        <row r="7648">
          <cell r="A7648" t="str">
            <v>00390</v>
          </cell>
          <cell r="B7648" t="str">
            <v xml:space="preserve"> SUPORTE PARA TUBO DE PROTECAO DN 2'' C/ ROSCA MECANICA</v>
          </cell>
          <cell r="C7648" t="str">
            <v>UN</v>
          </cell>
          <cell r="D7648" t="str">
            <v>4,36</v>
          </cell>
        </row>
        <row r="7649">
          <cell r="A7649" t="str">
            <v>03384</v>
          </cell>
          <cell r="B7649" t="str">
            <v xml:space="preserve"> SUPORTE SIMPLES C/ROLDANA P/ CHUMBAR GT-P1 GAMATEC OU SIMILAR</v>
          </cell>
          <cell r="C7649" t="str">
            <v>UN</v>
          </cell>
          <cell r="D7649" t="str">
            <v>5,66</v>
          </cell>
        </row>
        <row r="7650">
          <cell r="A7650" t="str">
            <v>12626</v>
          </cell>
          <cell r="B7650" t="str">
            <v xml:space="preserve"> SUPORTE ZINCADO DOBRADO AQUAPLUV (PVC-TIGRE)</v>
          </cell>
          <cell r="C7650" t="str">
            <v>UN</v>
          </cell>
          <cell r="D7650" t="str">
            <v>17,78</v>
          </cell>
        </row>
        <row r="7651">
          <cell r="A7651" t="str">
            <v>10477</v>
          </cell>
          <cell r="B7651" t="str">
            <v xml:space="preserve"> SYNTEKO C/ CATALIZADOR</v>
          </cell>
          <cell r="C7651" t="str">
            <v>L</v>
          </cell>
          <cell r="D7651" t="str">
            <v>19,41</v>
          </cell>
        </row>
        <row r="7652">
          <cell r="A7652" t="str">
            <v>10566</v>
          </cell>
          <cell r="B7652" t="str">
            <v xml:space="preserve"> TÁBUA DE MADEIRA DE LEI *2,5 X 25* CM ( 1" X 9" ) NÃO APARELHADA, (TABEIRA- P/TELHADO)</v>
          </cell>
          <cell r="C7652" t="str">
            <v>M</v>
          </cell>
          <cell r="D7652" t="str">
            <v>7,82</v>
          </cell>
        </row>
        <row r="7653">
          <cell r="A7653" t="str">
            <v>06204</v>
          </cell>
          <cell r="B7653" t="str">
            <v xml:space="preserve"> TÁBUA DE MADEIRA DE LEI, *2,5 X 15* CM ( 1" X 6" ) NÃO APARELHADA, (TABEIRA-P/TELHADO)</v>
          </cell>
          <cell r="C7653" t="str">
            <v>M</v>
          </cell>
          <cell r="D7653" t="str">
            <v>6,02</v>
          </cell>
        </row>
        <row r="7654">
          <cell r="A7654" t="str">
            <v>06207</v>
          </cell>
          <cell r="B7654" t="str">
            <v xml:space="preserve"> TÁBUA MADEIRA DE LEI *2,5 X 20* CM ( 1" X 8" ) NÃO APARELHADA (TABEIRA-P/TELHADO)</v>
          </cell>
          <cell r="C7654" t="str">
            <v>M</v>
          </cell>
          <cell r="D7654" t="str">
            <v>6,54</v>
          </cell>
        </row>
        <row r="7655">
          <cell r="A7655" t="str">
            <v>20249</v>
          </cell>
          <cell r="B7655" t="str">
            <v xml:space="preserve"> TABEIRA EM MARMORE 2 X 5CM</v>
          </cell>
          <cell r="C7655" t="str">
            <v>M</v>
          </cell>
          <cell r="D7655" t="str">
            <v>29,67</v>
          </cell>
        </row>
        <row r="7656">
          <cell r="A7656" t="str">
            <v>10717</v>
          </cell>
          <cell r="B7656" t="str">
            <v xml:space="preserve"> TABUA DE PINUS 1A QUALIDADE 10 X 300CM</v>
          </cell>
          <cell r="C7656" t="str">
            <v>UN</v>
          </cell>
          <cell r="D7656" t="str">
            <v>5,40</v>
          </cell>
        </row>
        <row r="7657">
          <cell r="A7657" t="str">
            <v>10718</v>
          </cell>
          <cell r="B7657" t="str">
            <v xml:space="preserve"> TABUA DE PINUS 1A QUALIDADE 20 X 300CM</v>
          </cell>
          <cell r="C7657" t="str">
            <v>UN</v>
          </cell>
          <cell r="D7657" t="str">
            <v>10,80</v>
          </cell>
        </row>
        <row r="7658">
          <cell r="A7658" t="str">
            <v>10719</v>
          </cell>
          <cell r="B7658" t="str">
            <v xml:space="preserve"> TABUA DE PINUS 1A QUALIDADE 30 X 300CM</v>
          </cell>
          <cell r="C7658" t="str">
            <v>UN</v>
          </cell>
          <cell r="D7658" t="str">
            <v>19,14</v>
          </cell>
        </row>
        <row r="7659">
          <cell r="A7659" t="str">
            <v>20195</v>
          </cell>
          <cell r="B7659" t="str">
            <v xml:space="preserve"> TABUA EM MADEIRA DE LEI 2A QUALIDADE MACHO/FEMEA 10 X 2,0CM P/ PISO</v>
          </cell>
          <cell r="C7659" t="str">
            <v>M2</v>
          </cell>
          <cell r="D7659" t="str">
            <v>92,61</v>
          </cell>
        </row>
        <row r="7660">
          <cell r="A7660" t="str">
            <v>03993</v>
          </cell>
          <cell r="B7660" t="str">
            <v xml:space="preserve"> TABUA MADEIRA LEI E = 2,5CM (1") APARELHADA</v>
          </cell>
          <cell r="C7660" t="str">
            <v>M2</v>
          </cell>
          <cell r="D7660" t="str">
            <v>60,23</v>
          </cell>
        </row>
        <row r="7661">
          <cell r="A7661" t="str">
            <v>03992</v>
          </cell>
          <cell r="B7661" t="str">
            <v xml:space="preserve"> TABUA MADEIRA LEI 2,5 X 30,0CM (1 X 12") APARELHADA</v>
          </cell>
          <cell r="C7661" t="str">
            <v>M</v>
          </cell>
          <cell r="D7661" t="str">
            <v>18,09</v>
          </cell>
        </row>
        <row r="7662">
          <cell r="A7662" t="str">
            <v>10720</v>
          </cell>
          <cell r="B7662" t="str">
            <v xml:space="preserve"> TABUA MADEIRA LEI 1,5 X 20,0CM (1/2 X 8") APARELHADA</v>
          </cell>
          <cell r="C7662" t="str">
            <v>M</v>
          </cell>
          <cell r="D7662" t="str">
            <v>7,23</v>
          </cell>
        </row>
        <row r="7663">
          <cell r="A7663" t="str">
            <v>06178</v>
          </cell>
          <cell r="B7663" t="str">
            <v xml:space="preserve"> TABUA MADEIRA LEI 1A QUALIDADE MACHO/FEMEA 10 X 2,0CM P/ PISO</v>
          </cell>
          <cell r="C7663" t="str">
            <v>M2</v>
          </cell>
          <cell r="D7663" t="str">
            <v>137,47</v>
          </cell>
        </row>
        <row r="7664">
          <cell r="A7664" t="str">
            <v>06180</v>
          </cell>
          <cell r="B7664" t="str">
            <v xml:space="preserve"> TABUA MADEIRA LEI 1A QUALIDADE MACHO/FEMEA 15 X 2,0CM P/ PISO</v>
          </cell>
          <cell r="C7664" t="str">
            <v>M2</v>
          </cell>
          <cell r="D7664" t="str">
            <v>126,05</v>
          </cell>
        </row>
        <row r="7665">
          <cell r="A7665" t="str">
            <v>06182</v>
          </cell>
          <cell r="B7665" t="str">
            <v xml:space="preserve"> TABUA MADEIRA LEI 1A QUALIDADE MACHO/FEMEA 20 X 2,0CM P/ PISO</v>
          </cell>
          <cell r="C7665" t="str">
            <v>M2</v>
          </cell>
          <cell r="D7665" t="str">
            <v>138,19</v>
          </cell>
        </row>
        <row r="7666">
          <cell r="A7666" t="str">
            <v>03990</v>
          </cell>
          <cell r="B7666" t="str">
            <v xml:space="preserve"> TABUA MADEIRA LEI 2,5 X 25,0CM (1 X 10") APARELHADA</v>
          </cell>
          <cell r="C7666" t="str">
            <v>M</v>
          </cell>
          <cell r="D7666" t="str">
            <v>15,08</v>
          </cell>
        </row>
        <row r="7667">
          <cell r="A7667" t="str">
            <v>04436</v>
          </cell>
          <cell r="B7667" t="str">
            <v xml:space="preserve"> TABUA MADEIRA NATIVA/REGIONAL 3,5 X 20 CM (1.1/2" X 9") NAO APARELHADA (P/FORMA)</v>
          </cell>
          <cell r="C7667" t="str">
            <v>M</v>
          </cell>
          <cell r="D7667" t="str">
            <v>18,56</v>
          </cell>
        </row>
        <row r="7668">
          <cell r="A7668" t="str">
            <v>04435</v>
          </cell>
          <cell r="B7668" t="str">
            <v xml:space="preserve"> TABUA MADEIRA NATIVA/REGIONAL 3,5 X 20,0 CM NAO APARELHADA (P/FORMA)</v>
          </cell>
          <cell r="C7668" t="str">
            <v>M</v>
          </cell>
          <cell r="D7668" t="str">
            <v>13,93</v>
          </cell>
        </row>
        <row r="7669">
          <cell r="A7669" t="str">
            <v>06193</v>
          </cell>
          <cell r="B7669" t="str">
            <v xml:space="preserve"> TABUA MADEIRA 2A QUALIDADE 2,5 X 20,0CM (1 X 8") NAO APARELHADA</v>
          </cell>
          <cell r="C7669" t="str">
            <v>M</v>
          </cell>
          <cell r="D7669" t="str">
            <v>5,40</v>
          </cell>
        </row>
        <row r="7670">
          <cell r="A7670" t="str">
            <v>06189</v>
          </cell>
          <cell r="B7670" t="str">
            <v xml:space="preserve"> TABUA MADEIRA 2A QUALIDADE 2,5 X 30,0CM (1 X 12") NAO APARELHADA</v>
          </cell>
          <cell r="C7670" t="str">
            <v>M</v>
          </cell>
          <cell r="D7670" t="str">
            <v>8,10</v>
          </cell>
        </row>
        <row r="7671">
          <cell r="A7671" t="str">
            <v>10567</v>
          </cell>
          <cell r="B7671" t="str">
            <v xml:space="preserve"> TABUA MADEIRA 3A QUALIDADE 2,5 X 23,0CM (1 X 9") NAO APARELHADA</v>
          </cell>
          <cell r="C7671" t="str">
            <v>M</v>
          </cell>
          <cell r="D7671" t="str">
            <v>5,50</v>
          </cell>
        </row>
        <row r="7672">
          <cell r="A7672" t="str">
            <v>06214</v>
          </cell>
          <cell r="B7672" t="str">
            <v xml:space="preserve"> TACO (NAO PICHADO) DE MADEIRA DE 1A. QUALIDADE PARA PISO, DE *7 X 21* CM</v>
          </cell>
          <cell r="C7672" t="str">
            <v>M2</v>
          </cell>
          <cell r="D7672" t="str">
            <v>70,00</v>
          </cell>
        </row>
        <row r="7673">
          <cell r="A7673" t="str">
            <v>06215</v>
          </cell>
          <cell r="B7673" t="str">
            <v xml:space="preserve"> TACO DE PEROBA 7 X 21CM</v>
          </cell>
          <cell r="C7673" t="str">
            <v>M2</v>
          </cell>
          <cell r="D7673" t="str">
            <v>80,26</v>
          </cell>
        </row>
        <row r="7674">
          <cell r="A7674" t="str">
            <v>06216</v>
          </cell>
          <cell r="B7674" t="str">
            <v xml:space="preserve"> TACO PARQUET IPE CERNE</v>
          </cell>
          <cell r="C7674" t="str">
            <v>UN</v>
          </cell>
          <cell r="D7674" t="str">
            <v>66,88</v>
          </cell>
        </row>
        <row r="7675">
          <cell r="A7675" t="str">
            <v>10809</v>
          </cell>
          <cell r="B7675" t="str">
            <v xml:space="preserve"> TALHA ELETRICA 3 T</v>
          </cell>
          <cell r="C7675" t="str">
            <v>H</v>
          </cell>
          <cell r="D7675" t="str">
            <v>0,54</v>
          </cell>
        </row>
        <row r="7676">
          <cell r="A7676" t="str">
            <v>10740</v>
          </cell>
          <cell r="B7676" t="str">
            <v xml:space="preserve"> TALHA ELETRICA 3T</v>
          </cell>
          <cell r="C7676" t="str">
            <v>UN</v>
          </cell>
          <cell r="D7676" t="str">
            <v>11.120,38</v>
          </cell>
        </row>
        <row r="7677">
          <cell r="A7677" t="str">
            <v>13914</v>
          </cell>
          <cell r="B7677" t="str">
            <v xml:space="preserve"> TALHA GUINCHO MANUAL 1.5T</v>
          </cell>
          <cell r="C7677" t="str">
            <v>UN</v>
          </cell>
          <cell r="D7677" t="str">
            <v>1.379,34</v>
          </cell>
        </row>
        <row r="7678">
          <cell r="A7678" t="str">
            <v>10811</v>
          </cell>
          <cell r="B7678" t="str">
            <v xml:space="preserve"> TALHA MANUAL PARA ELEVAÇÃO DE CARGAS DE 2 T - (LOCAÇÃO)</v>
          </cell>
          <cell r="C7678" t="str">
            <v>H</v>
          </cell>
          <cell r="D7678" t="str">
            <v>0,72</v>
          </cell>
        </row>
        <row r="7679">
          <cell r="A7679" t="str">
            <v>10742</v>
          </cell>
          <cell r="B7679" t="str">
            <v xml:space="preserve"> TALHA MANUAL 2T</v>
          </cell>
          <cell r="C7679" t="str">
            <v>UN</v>
          </cell>
          <cell r="D7679" t="str">
            <v>988,16</v>
          </cell>
        </row>
        <row r="7680">
          <cell r="A7680" t="str">
            <v>11730</v>
          </cell>
          <cell r="B7680" t="str">
            <v xml:space="preserve"> TAMPA CEGA EM ACO INOX P/ RALO SIFONADO 20 X 20CM</v>
          </cell>
          <cell r="C7680" t="str">
            <v>UN</v>
          </cell>
          <cell r="D7680" t="str">
            <v>22,98</v>
          </cell>
        </row>
        <row r="7681">
          <cell r="A7681" t="str">
            <v>07552</v>
          </cell>
          <cell r="B7681" t="str">
            <v xml:space="preserve"> TAMPA CEGA EM LATAO POLIDO PARA CONDULETE EM LIGA DE ALUMINIO 4 X 4"</v>
          </cell>
          <cell r="C7681" t="str">
            <v>UN</v>
          </cell>
          <cell r="D7681" t="str">
            <v>17,72</v>
          </cell>
        </row>
        <row r="7682">
          <cell r="A7682" t="str">
            <v>07543</v>
          </cell>
          <cell r="B7682" t="str">
            <v xml:space="preserve"> TAMPA CEGA EM PVC P/CONDULETE 4 X 2"</v>
          </cell>
          <cell r="C7682" t="str">
            <v>UN</v>
          </cell>
          <cell r="D7682" t="str">
            <v>2,65</v>
          </cell>
        </row>
        <row r="7683">
          <cell r="A7683" t="str">
            <v>13255</v>
          </cell>
          <cell r="B7683" t="str">
            <v xml:space="preserve"> TAMPA CONCRETO P/PV E/OU CX. INSPECAO 60 X 60 X 8CM</v>
          </cell>
          <cell r="C7683" t="str">
            <v>UN</v>
          </cell>
          <cell r="D7683" t="str">
            <v>38,69</v>
          </cell>
        </row>
        <row r="7684">
          <cell r="A7684" t="str">
            <v>11299</v>
          </cell>
          <cell r="B7684" t="str">
            <v xml:space="preserve"> TAMPA FOFO TIPO R2 PADRAO TELEBRAS 545 X 1104MM 75KG CARGA MAX 2000KG P/ CAIXA TELEFONE</v>
          </cell>
          <cell r="C7684" t="str">
            <v>UN</v>
          </cell>
          <cell r="D7684" t="str">
            <v>294,00</v>
          </cell>
        </row>
        <row r="7685">
          <cell r="A7685" t="str">
            <v>14112</v>
          </cell>
          <cell r="B7685" t="str">
            <v xml:space="preserve"> TAMPA FOFO TP R1 PADRAO TELEBRAS 385 X 630MM 25KG CARGA MAX 1500KG P/ CAIXA TELEFONE</v>
          </cell>
          <cell r="C7685" t="str">
            <v>UN</v>
          </cell>
          <cell r="D7685" t="str">
            <v>176,00</v>
          </cell>
        </row>
        <row r="7686">
          <cell r="A7686" t="str">
            <v>21069</v>
          </cell>
          <cell r="B7686" t="str">
            <v xml:space="preserve"> TAMPA FOFO 9KG CARGA MAX 12500KG D = 100MM P/ CAIXA REGISTRO DE AGUA</v>
          </cell>
          <cell r="C7686" t="str">
            <v>UN</v>
          </cell>
          <cell r="D7686" t="str">
            <v>54,00</v>
          </cell>
        </row>
        <row r="7687">
          <cell r="A7687" t="str">
            <v>21070</v>
          </cell>
          <cell r="B7687" t="str">
            <v xml:space="preserve"> TAMPA QUADRADA FOFO C/ BASE 300 X 300MM CARGA MAX 2000KG P/ CAIXA INSPECAO, ESGOTO, AGUA,</v>
          </cell>
          <cell r="C7687" t="str">
            <v>UN</v>
          </cell>
          <cell r="D7687" t="str">
            <v>118,00</v>
          </cell>
        </row>
        <row r="7688">
          <cell r="A7688" t="str">
            <v>21071</v>
          </cell>
          <cell r="B7688" t="str">
            <v xml:space="preserve"> TAMPA QUADRADA FOFO C/ BASE 400 X 400MM CARGA MAX 2000KG P/ CAIXA INSPECAO, ESGOTO, AGUA,</v>
          </cell>
          <cell r="C7688" t="str">
            <v>UN</v>
          </cell>
          <cell r="D7688" t="str">
            <v>144,40</v>
          </cell>
        </row>
        <row r="7689">
          <cell r="A7689" t="str">
            <v>21072</v>
          </cell>
          <cell r="B7689" t="str">
            <v xml:space="preserve"> TAMPA QUADRADA FOFO C/ BASE 600 X 600MM CARGA MAX 2000KG P/ CAIXA INSPECAO, ESGOTO, AGUA,</v>
          </cell>
          <cell r="C7689" t="str">
            <v>UN</v>
          </cell>
          <cell r="D7689" t="str">
            <v>274,00</v>
          </cell>
        </row>
        <row r="7690">
          <cell r="A7690" t="str">
            <v>21073</v>
          </cell>
          <cell r="B7690" t="str">
            <v xml:space="preserve"> TAMPA QUADRADA FOFO C/ BASE 800 X 800MM CARGA MAX 2000KG P/ CAIXA INSPECAO, ESGOTO, AGUA,</v>
          </cell>
          <cell r="C7690" t="str">
            <v>UN</v>
          </cell>
          <cell r="D7690" t="str">
            <v>434,00</v>
          </cell>
        </row>
        <row r="7691">
          <cell r="A7691" t="str">
            <v>07539</v>
          </cell>
          <cell r="B7691" t="str">
            <v xml:space="preserve"> TAMPA S/ EQUIPAMENTO 2 TECLAS P/ CONDUTORES 1/2'' OU 3/4'', TIPO C11 MOFERCO OU EQUVALENTE</v>
          </cell>
          <cell r="C7691" t="str">
            <v>UN</v>
          </cell>
          <cell r="D7691" t="str">
            <v>2,00</v>
          </cell>
        </row>
        <row r="7692">
          <cell r="A7692" t="str">
            <v>21087</v>
          </cell>
          <cell r="B7692" t="str">
            <v xml:space="preserve"> TAMPAO FOFO ARTICULADO 37KG CARGA MAX 12500KG DIAM ABERT 500MM P/ POCO VISITA DE REDE AGUA</v>
          </cell>
          <cell r="C7692" t="str">
            <v>UN</v>
          </cell>
          <cell r="D7692" t="str">
            <v>252,00</v>
          </cell>
        </row>
        <row r="7693">
          <cell r="A7693" t="str">
            <v>21088</v>
          </cell>
          <cell r="B7693" t="str">
            <v xml:space="preserve"> TAMPAO FOFO ARTICULADO 57KG DIAM ABERT 600MM P/ POCO VISITA DE REDE AGUA PLUVIAL, ESGOTO ETC</v>
          </cell>
          <cell r="C7693" t="str">
            <v>UN</v>
          </cell>
          <cell r="D7693" t="str">
            <v>327,80</v>
          </cell>
        </row>
        <row r="7694">
          <cell r="A7694" t="str">
            <v>21089</v>
          </cell>
          <cell r="B7694" t="str">
            <v xml:space="preserve"> TAMPAO FOFO ARTICULADO 72KG CARGA MAX 30000KG DIAM ABERT 610MM P/ POCO VISITA DE REDE AGUA</v>
          </cell>
          <cell r="C7694" t="str">
            <v>UN</v>
          </cell>
          <cell r="D7694" t="str">
            <v>410,40</v>
          </cell>
        </row>
        <row r="7695">
          <cell r="A7695" t="str">
            <v>21090</v>
          </cell>
          <cell r="B7695" t="str">
            <v xml:space="preserve"> TAMPAO FOFO ARTICULADO 83KG CARGA MAX 30000KG DIAM ABERT 600MM P/ POCO VISITA DE REDE AGUA</v>
          </cell>
          <cell r="C7695" t="str">
            <v>UN</v>
          </cell>
          <cell r="D7695" t="str">
            <v>448,20</v>
          </cell>
        </row>
        <row r="7696">
          <cell r="A7696" t="str">
            <v>21091</v>
          </cell>
          <cell r="B7696" t="str">
            <v xml:space="preserve"> TAMPAO FOFO ARTICULADO 88KG DIAM ABERT 610MM P/ POCO VISITA DE REDE AGUA PLUVIAL, ESGOTO ETC</v>
          </cell>
          <cell r="C7696" t="str">
            <v>UN</v>
          </cell>
          <cell r="D7696" t="str">
            <v>380,00</v>
          </cell>
        </row>
        <row r="7697">
          <cell r="A7697" t="str">
            <v>11301</v>
          </cell>
          <cell r="B7697" t="str">
            <v xml:space="preserve"> TAMPAO FOFO ARTICULADO83KG CARGA MAX 12500KG DIAM ABERT 600MM P/ POCO VISITA DE REDE AGUA</v>
          </cell>
          <cell r="C7697" t="str">
            <v>UN</v>
          </cell>
          <cell r="D7697" t="str">
            <v>864,00</v>
          </cell>
        </row>
        <row r="7698">
          <cell r="A7698" t="str">
            <v>11298</v>
          </cell>
          <cell r="B7698" t="str">
            <v xml:space="preserve"> TAMPAO FOFO P/ CAIXA REGISTRO T-34 (34 KG)</v>
          </cell>
          <cell r="C7698" t="str">
            <v>UN</v>
          </cell>
          <cell r="D7698" t="str">
            <v>125,20</v>
          </cell>
        </row>
        <row r="7699">
          <cell r="A7699" t="str">
            <v>14113</v>
          </cell>
          <cell r="B7699" t="str">
            <v xml:space="preserve"> TAMPAO FOFO P/ CX R3 PADRAO TELEBRAS</v>
          </cell>
          <cell r="C7699" t="str">
            <v>UN</v>
          </cell>
          <cell r="D7699" t="str">
            <v>468,00</v>
          </cell>
        </row>
        <row r="7700">
          <cell r="A7700" t="str">
            <v>11303</v>
          </cell>
          <cell r="B7700" t="str">
            <v xml:space="preserve"> TAMPAO FOFO T-100 D=745MM 79,5KG</v>
          </cell>
          <cell r="C7700" t="str">
            <v>UN</v>
          </cell>
          <cell r="D7700" t="str">
            <v>214,90</v>
          </cell>
        </row>
        <row r="7701">
          <cell r="A7701" t="str">
            <v>11315</v>
          </cell>
          <cell r="B7701" t="str">
            <v xml:space="preserve"> TAMPAO FOFO T-16 (7KG) - 30x30CM (P/ CAIXA DE INSPECAO)</v>
          </cell>
          <cell r="C7701" t="str">
            <v>UN</v>
          </cell>
          <cell r="D7701" t="str">
            <v>49,59</v>
          </cell>
        </row>
        <row r="7702">
          <cell r="A7702" t="str">
            <v>21086</v>
          </cell>
          <cell r="B7702" t="str">
            <v xml:space="preserve"> TAMPAO FOFO TIPO R3 PADRAO TELEBRAS 155KG CARGA MAX 30000KG DIAM ABERT 664MM P/ POCO VISITA DE</v>
          </cell>
          <cell r="C7702" t="str">
            <v>UN</v>
          </cell>
          <cell r="D7702" t="str">
            <v>496,00</v>
          </cell>
        </row>
        <row r="7703">
          <cell r="A7703" t="str">
            <v>11290</v>
          </cell>
          <cell r="B7703" t="str">
            <v xml:space="preserve"> TAMPAO FOFO 125 KG P/ POCO VISITA</v>
          </cell>
          <cell r="C7703" t="str">
            <v>UN</v>
          </cell>
          <cell r="D7703" t="str">
            <v>340,00</v>
          </cell>
        </row>
        <row r="7704">
          <cell r="A7704" t="str">
            <v>21074</v>
          </cell>
          <cell r="B7704" t="str">
            <v xml:space="preserve"> TAMPAO FOFO 137KG CARGA MAX 9000KG DIAM ABERT 542MM P/ POCO VISITA DE REDE AGUA PLUVIAL, ESGOTO</v>
          </cell>
          <cell r="C7704" t="str">
            <v>UN</v>
          </cell>
          <cell r="D7704" t="str">
            <v>380,00</v>
          </cell>
        </row>
        <row r="7705">
          <cell r="A7705" t="str">
            <v>21075</v>
          </cell>
          <cell r="B7705" t="str">
            <v xml:space="preserve"> TAMPAO FOFO 139KG CARGA MAX 30000KG DIAM ABERT 900MM P/ POCO VISITA DE REDE AGUA PLUVIAL, ESGOTO</v>
          </cell>
          <cell r="C7705" t="str">
            <v>UN</v>
          </cell>
          <cell r="D7705" t="str">
            <v>834,00</v>
          </cell>
        </row>
        <row r="7706">
          <cell r="A7706" t="str">
            <v>11296</v>
          </cell>
          <cell r="B7706" t="str">
            <v xml:space="preserve"> TAMPAO FOFO 170KG CARGA MAX 30000KG DIAM ABERT 900MM P/ POCO VISITA DE REDE DE AGUA PLUVIAL,</v>
          </cell>
          <cell r="C7706" t="str">
            <v>UN</v>
          </cell>
          <cell r="D7706" t="str">
            <v>2.284,00</v>
          </cell>
        </row>
        <row r="7707">
          <cell r="A7707" t="str">
            <v>11291</v>
          </cell>
          <cell r="B7707" t="str">
            <v xml:space="preserve"> TAMPAO FOFO 175 KG P/ POCO VISITA T-175</v>
          </cell>
          <cell r="C7707" t="str">
            <v>UN</v>
          </cell>
          <cell r="D7707" t="str">
            <v>440,00</v>
          </cell>
        </row>
        <row r="7708">
          <cell r="A7708" t="str">
            <v>21076</v>
          </cell>
          <cell r="B7708" t="str">
            <v xml:space="preserve"> TAMPAO FOFO 240KG CARGA MAX 13000KG DIAM ABERT 600MM P/ POCO VISITA DE REDE AGUA PLUVIAL, ESGOTO</v>
          </cell>
          <cell r="C7708" t="str">
            <v>UN</v>
          </cell>
          <cell r="D7708" t="str">
            <v>1.000,00</v>
          </cell>
        </row>
        <row r="7709">
          <cell r="A7709" t="str">
            <v>11292</v>
          </cell>
          <cell r="B7709" t="str">
            <v xml:space="preserve"> TAMPAO FOFO 30 X 40 CM S/INSCRICAO</v>
          </cell>
          <cell r="C7709" t="str">
            <v>UN</v>
          </cell>
          <cell r="D7709" t="str">
            <v>108,00</v>
          </cell>
        </row>
        <row r="7710">
          <cell r="A7710" t="str">
            <v>11316</v>
          </cell>
          <cell r="B7710" t="str">
            <v xml:space="preserve"> TAMPAO FOFO 33KG CARGA MAX 12500KG DIAM ABERT 500MM P/ POCO VISITA DE REDE DE AGUA PLUVIAL,</v>
          </cell>
          <cell r="C7710" t="str">
            <v>UN</v>
          </cell>
          <cell r="D7710" t="str">
            <v>232,00</v>
          </cell>
        </row>
        <row r="7711">
          <cell r="A7711" t="str">
            <v>11293</v>
          </cell>
          <cell r="B7711" t="str">
            <v xml:space="preserve"> TAMPAO FOFO 40X50CM C/INSCRICAO "INCENDIO"</v>
          </cell>
          <cell r="C7711" t="str">
            <v>UN</v>
          </cell>
          <cell r="D7711" t="str">
            <v>166,00</v>
          </cell>
        </row>
        <row r="7712">
          <cell r="A7712" t="str">
            <v>21077</v>
          </cell>
          <cell r="B7712" t="str">
            <v xml:space="preserve"> TAMPAO FOFO 43KG DIAM ABERT 576MM P/ POCO VISITA DE REDE AGUA PLUVIAL, ESGOTO ETC</v>
          </cell>
          <cell r="C7712" t="str">
            <v>UN</v>
          </cell>
          <cell r="D7712" t="str">
            <v>220,00</v>
          </cell>
        </row>
        <row r="7713">
          <cell r="A7713" t="str">
            <v>21078</v>
          </cell>
          <cell r="B7713" t="str">
            <v xml:space="preserve"> TAMPAO FOFO 51KG CARGA MAX 30000KG DIAM ABERT 500MM P/ POCO VISITA DE REDE AGUA PLUVIAL, ESGOTO</v>
          </cell>
          <cell r="C7713" t="str">
            <v>UN</v>
          </cell>
          <cell r="D7713" t="str">
            <v>275,40</v>
          </cell>
        </row>
        <row r="7714">
          <cell r="A7714" t="str">
            <v>21079</v>
          </cell>
          <cell r="B7714" t="str">
            <v xml:space="preserve"> TAMPAO FOFO 55KG CARGA MAX 2600KG DIAM ABERT 476MM P/ POCO VISITA DE REDE AGUA PLUVIAL, ESGOTO</v>
          </cell>
          <cell r="C7714" t="str">
            <v>UN</v>
          </cell>
          <cell r="D7714" t="str">
            <v>220,00</v>
          </cell>
        </row>
        <row r="7715">
          <cell r="A7715" t="str">
            <v>21080</v>
          </cell>
          <cell r="B7715" t="str">
            <v xml:space="preserve"> TAMPAO FOFO 57KG CARGA MAX 12500KG DIAM ABERT 600MM P/ POCO VISITA DE REDE AGUA PLUVIAL, ESGOTO</v>
          </cell>
          <cell r="C7715" t="str">
            <v>UN</v>
          </cell>
          <cell r="D7715" t="str">
            <v>260,00</v>
          </cell>
        </row>
        <row r="7716">
          <cell r="A7716" t="str">
            <v>21081</v>
          </cell>
          <cell r="B7716" t="str">
            <v xml:space="preserve"> TAMPAO FOFO 65KG CARGA MAX 12500KG DIAM ABERT 500MM P/ POCO VISITA, REDE AGUA PLUVIAL, ESGOTO</v>
          </cell>
          <cell r="C7716" t="str">
            <v>UN</v>
          </cell>
          <cell r="D7716" t="str">
            <v>235,00</v>
          </cell>
        </row>
        <row r="7717">
          <cell r="A7717" t="str">
            <v>21082</v>
          </cell>
          <cell r="B7717" t="str">
            <v xml:space="preserve"> TAMPAO FOFO 65KG CARGA MAX 30000KG DIAM ABERT 500MM P/ POCO VISITA DE REDE AGUA PLUVIAL, ESGOTO</v>
          </cell>
          <cell r="C7717" t="str">
            <v>UN</v>
          </cell>
          <cell r="D7717" t="str">
            <v>340,00</v>
          </cell>
        </row>
        <row r="7718">
          <cell r="A7718" t="str">
            <v>21083</v>
          </cell>
          <cell r="B7718" t="str">
            <v xml:space="preserve"> TAMPAO FOFO 70KG CARGA MAX 3100KG DIAM ABERT 556MM P/ POCO VISITA DE REDE AGUA PLUVIAL, ESGOTO</v>
          </cell>
          <cell r="C7718" t="str">
            <v>UN</v>
          </cell>
          <cell r="D7718" t="str">
            <v>232,00</v>
          </cell>
        </row>
        <row r="7719">
          <cell r="A7719" t="str">
            <v>21084</v>
          </cell>
          <cell r="B7719" t="str">
            <v xml:space="preserve"> TAMPAO FOFO 73KG CARGA MAX 30000KG DIAM ABERT 555MM P/ POCO VISITA DE REDE AGUA PLUVIAL, ESGOTO</v>
          </cell>
          <cell r="C7719" t="str">
            <v>UN</v>
          </cell>
          <cell r="D7719" t="str">
            <v>360,00</v>
          </cell>
        </row>
        <row r="7720">
          <cell r="A7720" t="str">
            <v>06236</v>
          </cell>
          <cell r="B7720" t="str">
            <v xml:space="preserve"> TAMPAO FOFO 80KG CARGA MAX 3900KG DIAM ABERT 528MM P/ POCO VISITA DE REDE AGUA PLUVIAL, ESGOTO</v>
          </cell>
          <cell r="C7720" t="str">
            <v>UN</v>
          </cell>
          <cell r="D7720" t="str">
            <v>260,00</v>
          </cell>
        </row>
        <row r="7721">
          <cell r="A7721" t="str">
            <v>06243</v>
          </cell>
          <cell r="B7721" t="str">
            <v xml:space="preserve"> TAMPAO FOFO 83KG CARGA MAX 12500KG DIAM ABERT 600MM P/ POCO VISITA DE REDE DE AGUA PLUVIAL,</v>
          </cell>
          <cell r="C7721" t="str">
            <v>UN</v>
          </cell>
          <cell r="D7721" t="str">
            <v>816,00</v>
          </cell>
        </row>
        <row r="7722">
          <cell r="A7722" t="str">
            <v>06240</v>
          </cell>
          <cell r="B7722" t="str">
            <v xml:space="preserve"> TAMPAO FOFO 83KG CARGA MAX 30000KG DIAM ABERT 600MM P/ POCO VISITA DE REDE DE AGUA PLUVIAL,</v>
          </cell>
          <cell r="C7722" t="str">
            <v>UN</v>
          </cell>
          <cell r="D7722" t="str">
            <v>470,00</v>
          </cell>
        </row>
        <row r="7723">
          <cell r="A7723" t="str">
            <v>21085</v>
          </cell>
          <cell r="B7723" t="str">
            <v xml:space="preserve"> TAMPAO FOFO 88KG CARGA MAX 30000KG DIAM ABERT 610MM P/ POCO VISITA DE REDE AGUA PLUVIAL, ESGOTO</v>
          </cell>
          <cell r="C7723" t="str">
            <v>UN</v>
          </cell>
          <cell r="D7723" t="str">
            <v>467,60</v>
          </cell>
        </row>
        <row r="7724">
          <cell r="A7724" t="str">
            <v>20964</v>
          </cell>
          <cell r="B7724" t="str">
            <v xml:space="preserve"> TAMPAO LATAO C/ CORRENTE P/ INSTALACAO PREDIAL COMBATE A INCENDIO ENGATE RAPIDO 1 1/2"</v>
          </cell>
          <cell r="C7724" t="str">
            <v>UN</v>
          </cell>
          <cell r="D7724" t="str">
            <v>27,77</v>
          </cell>
        </row>
        <row r="7725">
          <cell r="A7725" t="str">
            <v>10905</v>
          </cell>
          <cell r="B7725" t="str">
            <v xml:space="preserve"> TAMPAO LATAO C/ CORRENTE P/ INSTALACAO PREDIAL COMBATE A INCENDIO ENGATE RAPIDO 2 1/2"</v>
          </cell>
          <cell r="C7725" t="str">
            <v>UN</v>
          </cell>
          <cell r="D7725" t="str">
            <v>44,27</v>
          </cell>
        </row>
        <row r="7726">
          <cell r="A7726" t="str">
            <v>11066</v>
          </cell>
          <cell r="B7726" t="str">
            <v xml:space="preserve"> TAMPAO P/ TELHA FIBROCIMENTO CANALETE 49 OU KATELHA</v>
          </cell>
          <cell r="C7726" t="str">
            <v>UN</v>
          </cell>
          <cell r="D7726" t="str">
            <v>6,71</v>
          </cell>
        </row>
        <row r="7727">
          <cell r="A7727" t="str">
            <v>11065</v>
          </cell>
          <cell r="B7727" t="str">
            <v xml:space="preserve"> TAMPAO P/ TELHA FIBROCIMENTO CANALETE 90</v>
          </cell>
          <cell r="C7727" t="str">
            <v>UN</v>
          </cell>
          <cell r="D7727" t="str">
            <v>9,79</v>
          </cell>
        </row>
        <row r="7728">
          <cell r="A7728" t="str">
            <v>06249</v>
          </cell>
          <cell r="B7728" t="str">
            <v xml:space="preserve"> TAMPAO PVC P/ TIL EB-644 P/ REDE COLET ESG DN 100MM</v>
          </cell>
          <cell r="C7728" t="str">
            <v>UN</v>
          </cell>
          <cell r="D7728" t="str">
            <v>118,10</v>
          </cell>
        </row>
        <row r="7729">
          <cell r="A7729" t="str">
            <v>06250</v>
          </cell>
          <cell r="B7729" t="str">
            <v xml:space="preserve"> TAMPAO PVC P/ TIL EB-644 P/ REDE COLET ESG DN 125MM</v>
          </cell>
          <cell r="C7729" t="str">
            <v>UN</v>
          </cell>
          <cell r="D7729" t="str">
            <v>157,18</v>
          </cell>
        </row>
        <row r="7730">
          <cell r="A7730" t="str">
            <v>06251</v>
          </cell>
          <cell r="B7730" t="str">
            <v xml:space="preserve"> TAMPAO PVC P/ TIL EB-644 P/ REDE COLET ESG DN 150MM</v>
          </cell>
          <cell r="C7730" t="str">
            <v>UN</v>
          </cell>
          <cell r="D7730" t="str">
            <v>181,22</v>
          </cell>
        </row>
        <row r="7731">
          <cell r="A7731" t="str">
            <v>06252</v>
          </cell>
          <cell r="B7731" t="str">
            <v xml:space="preserve"> TAMPAO PVC P/ TIL EB-644 P/ REDE COLET ESG DN 200MM</v>
          </cell>
          <cell r="C7731" t="str">
            <v>UN</v>
          </cell>
          <cell r="D7731" t="str">
            <v>231,25</v>
          </cell>
        </row>
        <row r="7732">
          <cell r="A7732" t="str">
            <v>11289</v>
          </cell>
          <cell r="B7732" t="str">
            <v xml:space="preserve"> TAMPAO T-5 AR (5,0Kg) 20 X 20CM P/ CAIXA DE REGISTRO</v>
          </cell>
          <cell r="C7732" t="str">
            <v>UN</v>
          </cell>
          <cell r="D7732" t="str">
            <v>24,80</v>
          </cell>
        </row>
        <row r="7733">
          <cell r="A7733" t="str">
            <v>02666</v>
          </cell>
          <cell r="B7733" t="str">
            <v xml:space="preserve"> TAMPAO/TERMINAL 1 1/4" P/ DUTOS TP KANAFLEX</v>
          </cell>
          <cell r="C7733" t="str">
            <v>UN</v>
          </cell>
          <cell r="D7733" t="str">
            <v>2,13</v>
          </cell>
        </row>
        <row r="7734">
          <cell r="A7734" t="str">
            <v>02668</v>
          </cell>
          <cell r="B7734" t="str">
            <v xml:space="preserve"> TAMPAO/TERMINAL 2" P/ DUTOS TP KANAFLEX</v>
          </cell>
          <cell r="C7734" t="str">
            <v>UN</v>
          </cell>
          <cell r="D7734" t="str">
            <v>2,95</v>
          </cell>
        </row>
        <row r="7735">
          <cell r="A7735" t="str">
            <v>02664</v>
          </cell>
          <cell r="B7735" t="str">
            <v xml:space="preserve"> TAMPAO/TERMINAL 3" P/ DUTOS TP KANAFLEX</v>
          </cell>
          <cell r="C7735" t="str">
            <v>UN</v>
          </cell>
          <cell r="D7735" t="str">
            <v>4,11</v>
          </cell>
        </row>
        <row r="7736">
          <cell r="A7736" t="str">
            <v>02662</v>
          </cell>
          <cell r="B7736" t="str">
            <v xml:space="preserve"> TAMPAO/TERMINAL 4" P/ DUTOS TP KANAFLEX</v>
          </cell>
          <cell r="C7736" t="str">
            <v>UN</v>
          </cell>
          <cell r="D7736" t="str">
            <v>8,16</v>
          </cell>
        </row>
        <row r="7737">
          <cell r="A7737" t="str">
            <v>02663</v>
          </cell>
          <cell r="B7737" t="str">
            <v xml:space="preserve"> TAMPAO/TERMINAL 5" P/ DUTOS TP KANAFLEX</v>
          </cell>
          <cell r="C7737" t="str">
            <v>UN</v>
          </cell>
          <cell r="D7737" t="str">
            <v>12,30</v>
          </cell>
        </row>
        <row r="7738">
          <cell r="A7738" t="str">
            <v>02665</v>
          </cell>
          <cell r="B7738" t="str">
            <v xml:space="preserve"> TAMPAO/TERMINAL 6" P/ DUTOS TP KANAFLEX</v>
          </cell>
          <cell r="C7738" t="str">
            <v>UN</v>
          </cell>
          <cell r="D7738" t="str">
            <v>15,07</v>
          </cell>
        </row>
        <row r="7739">
          <cell r="A7739" t="str">
            <v>11688</v>
          </cell>
          <cell r="B7739" t="str">
            <v xml:space="preserve"> TANQUE ACO INOX CHAPA 22/304 52X54X30CM</v>
          </cell>
          <cell r="C7739" t="str">
            <v>UN</v>
          </cell>
          <cell r="D7739" t="str">
            <v>140,66</v>
          </cell>
        </row>
        <row r="7740">
          <cell r="A7740" t="str">
            <v>06253</v>
          </cell>
          <cell r="B7740" t="str">
            <v xml:space="preserve"> TANQUE DE CONCRETO PRE-MOLDADO, MODELO POPULAR (1 ESFREGADOR), PARA LAVAR ROUPAS</v>
          </cell>
          <cell r="C7740" t="str">
            <v>UN</v>
          </cell>
          <cell r="D7740" t="str">
            <v>44,95</v>
          </cell>
        </row>
        <row r="7741">
          <cell r="A7741" t="str">
            <v>14405</v>
          </cell>
          <cell r="B7741" t="str">
            <v xml:space="preserve"> TANQUE ESTACIONARIO COM SERPENTINA E CAPACIDADE DE 30000 LITROS</v>
          </cell>
          <cell r="C7741" t="str">
            <v>UN</v>
          </cell>
          <cell r="D7741" t="str">
            <v>96.700,00</v>
          </cell>
        </row>
        <row r="7742">
          <cell r="A7742" t="str">
            <v>25014</v>
          </cell>
          <cell r="B7742" t="str">
            <v xml:space="preserve"> TANQUE ESTACIONARIO FERLEX TAA -MACARICO CAP 20 000 L**CAIXA**</v>
          </cell>
          <cell r="C7742" t="str">
            <v>UN</v>
          </cell>
          <cell r="D7742" t="str">
            <v>89.037,39</v>
          </cell>
        </row>
        <row r="7743">
          <cell r="A7743" t="str">
            <v>25013</v>
          </cell>
          <cell r="B7743" t="str">
            <v xml:space="preserve"> TANQUE ESTACIONARIO FERLEX TAA -SERPENTINA CAP 20 000 L**CAIXA**</v>
          </cell>
          <cell r="C7743" t="str">
            <v>UN</v>
          </cell>
          <cell r="D7743" t="str">
            <v>82.777,79</v>
          </cell>
        </row>
        <row r="7744">
          <cell r="A7744" t="str">
            <v>10424</v>
          </cell>
          <cell r="B7744" t="str">
            <v xml:space="preserve"> TANQUE LOUCA BRANCA C/COLUNA - 22L OU EQUIV</v>
          </cell>
          <cell r="C7744" t="str">
            <v>UN</v>
          </cell>
          <cell r="D7744" t="str">
            <v>182,31</v>
          </cell>
        </row>
        <row r="7745">
          <cell r="A7745" t="str">
            <v>10423</v>
          </cell>
          <cell r="B7745" t="str">
            <v xml:space="preserve"> TANQUE LOUCA BRANCA SUSPENSO - 18L OU EQUIV</v>
          </cell>
          <cell r="C7745" t="str">
            <v>UN</v>
          </cell>
          <cell r="D7745" t="str">
            <v>154,78</v>
          </cell>
        </row>
        <row r="7746">
          <cell r="A7746" t="str">
            <v>20271</v>
          </cell>
          <cell r="B7746" t="str">
            <v xml:space="preserve"> TANQUE LOUCA EM COR C/COLUNA - 30L OU EQUIV</v>
          </cell>
          <cell r="C7746" t="str">
            <v>UN</v>
          </cell>
          <cell r="D7746" t="str">
            <v>178,22</v>
          </cell>
        </row>
        <row r="7747">
          <cell r="A7747" t="str">
            <v>11690</v>
          </cell>
          <cell r="B7747" t="str">
            <v xml:space="preserve"> TANQUE MARMORE SINTETICO 22L</v>
          </cell>
          <cell r="C7747" t="str">
            <v>UN</v>
          </cell>
          <cell r="D7747" t="str">
            <v>97,97</v>
          </cell>
        </row>
        <row r="7748">
          <cell r="A7748" t="str">
            <v>20234</v>
          </cell>
          <cell r="B7748" t="str">
            <v xml:space="preserve"> TANQUE MONOBLOCO DE GRANITINA OU MARMORITE, MODELO POPULAR (1 ESFREGADOR), PARA LAVAR</v>
          </cell>
          <cell r="C7748" t="str">
            <v>UN</v>
          </cell>
          <cell r="D7748" t="str">
            <v>115,36</v>
          </cell>
        </row>
        <row r="7749">
          <cell r="A7749" t="str">
            <v>04763</v>
          </cell>
          <cell r="B7749" t="str">
            <v xml:space="preserve"> TAQUEADOR OU TAQUEIRO</v>
          </cell>
          <cell r="C7749" t="str">
            <v>H</v>
          </cell>
          <cell r="D7749" t="str">
            <v>11,15</v>
          </cell>
        </row>
        <row r="7750">
          <cell r="A7750" t="str">
            <v>14583</v>
          </cell>
          <cell r="B7750" t="str">
            <v xml:space="preserve"> TARIFA "A" ENTRE 0 E 20M3 FORNECIMENTO D'AGUA</v>
          </cell>
          <cell r="C7750" t="str">
            <v>M3</v>
          </cell>
          <cell r="D7750" t="str">
            <v>6,81</v>
          </cell>
        </row>
        <row r="7751">
          <cell r="A7751" t="str">
            <v>14250</v>
          </cell>
          <cell r="B7751" t="str">
            <v xml:space="preserve"> TARIFA DE ENERGIA ELETRICA COMERCIAL, BAIXA TENSAO, RELATIVA AO CONSUMO DE ATE 100 KWH, INCLUINDO</v>
          </cell>
          <cell r="C7751" t="str">
            <v>KW/H</v>
          </cell>
          <cell r="D7751" t="str">
            <v>0,36</v>
          </cell>
        </row>
        <row r="7752">
          <cell r="A7752" t="str">
            <v>11457</v>
          </cell>
          <cell r="B7752" t="str">
            <v xml:space="preserve"> TARJETA TIPO LIVRE/OCUPADO P/ PORTA BANHEIRO</v>
          </cell>
          <cell r="C7752" t="str">
            <v>UN</v>
          </cell>
          <cell r="D7752" t="str">
            <v>25,46</v>
          </cell>
        </row>
        <row r="7753">
          <cell r="A7753" t="str">
            <v>13304</v>
          </cell>
          <cell r="B7753" t="str">
            <v xml:space="preserve"> TAXA DE RELIGACAO NORMAL DE ENERGIA COMERCIAL MONOFASICA, BAIXA TENSAO, INCLUINDO ICMS</v>
          </cell>
          <cell r="C7753" t="str">
            <v>UN</v>
          </cell>
          <cell r="D7753" t="str">
            <v>5,73</v>
          </cell>
        </row>
        <row r="7754">
          <cell r="A7754" t="str">
            <v>06254</v>
          </cell>
          <cell r="B7754" t="str">
            <v xml:space="preserve"> TE CERAMICO 90G ESG BBP DN 100 X 100</v>
          </cell>
          <cell r="C7754" t="str">
            <v>UN</v>
          </cell>
          <cell r="D7754" t="str">
            <v>22,30</v>
          </cell>
        </row>
        <row r="7755">
          <cell r="A7755" t="str">
            <v>06255</v>
          </cell>
          <cell r="B7755" t="str">
            <v xml:space="preserve"> TE CERAMICO 90G ESG BBP DN 150 X 100</v>
          </cell>
          <cell r="C7755" t="str">
            <v>UN</v>
          </cell>
          <cell r="D7755" t="str">
            <v>22,30</v>
          </cell>
        </row>
        <row r="7756">
          <cell r="A7756" t="str">
            <v>06281</v>
          </cell>
          <cell r="B7756" t="str">
            <v xml:space="preserve"> TE CERAMICO 90G ESG BBP DN 150 X 150</v>
          </cell>
          <cell r="C7756" t="str">
            <v>UN</v>
          </cell>
          <cell r="D7756" t="str">
            <v>26,94</v>
          </cell>
        </row>
        <row r="7757">
          <cell r="A7757" t="str">
            <v>06256</v>
          </cell>
          <cell r="B7757" t="str">
            <v xml:space="preserve"> TE CERAMICO 90G ESG BBP DN 200 X 100</v>
          </cell>
          <cell r="C7757" t="str">
            <v>UN</v>
          </cell>
          <cell r="D7757" t="str">
            <v>36,62</v>
          </cell>
        </row>
        <row r="7758">
          <cell r="A7758" t="str">
            <v>06257</v>
          </cell>
          <cell r="B7758" t="str">
            <v xml:space="preserve"> TE CERAMICO 90G ESG BBP DN 200 X 150</v>
          </cell>
          <cell r="C7758" t="str">
            <v>UN</v>
          </cell>
          <cell r="D7758" t="str">
            <v>48,12</v>
          </cell>
        </row>
        <row r="7759">
          <cell r="A7759" t="str">
            <v>06258</v>
          </cell>
          <cell r="B7759" t="str">
            <v xml:space="preserve"> TE CERAMICO 90G ESG BBP DN 200 X 200</v>
          </cell>
          <cell r="C7759" t="str">
            <v>UN</v>
          </cell>
          <cell r="D7759" t="str">
            <v>62,48</v>
          </cell>
        </row>
        <row r="7760">
          <cell r="A7760" t="str">
            <v>06259</v>
          </cell>
          <cell r="B7760" t="str">
            <v xml:space="preserve"> TE CERAMICO 90G ESG BBP DN 250 X 100</v>
          </cell>
          <cell r="C7760" t="str">
            <v>UN</v>
          </cell>
          <cell r="D7760" t="str">
            <v>59,35</v>
          </cell>
        </row>
        <row r="7761">
          <cell r="A7761" t="str">
            <v>06280</v>
          </cell>
          <cell r="B7761" t="str">
            <v xml:space="preserve"> TE CERAMICO 90G ESG BBP DN 250 X 150</v>
          </cell>
          <cell r="C7761" t="str">
            <v>UN</v>
          </cell>
          <cell r="D7761" t="str">
            <v>73,15</v>
          </cell>
        </row>
        <row r="7762">
          <cell r="A7762" t="str">
            <v>06260</v>
          </cell>
          <cell r="B7762" t="str">
            <v xml:space="preserve"> TE CERAMICO 90G ESG BBP DN 250 X 200</v>
          </cell>
          <cell r="C7762" t="str">
            <v>UN</v>
          </cell>
          <cell r="D7762" t="str">
            <v>100,22</v>
          </cell>
        </row>
        <row r="7763">
          <cell r="A7763" t="str">
            <v>06285</v>
          </cell>
          <cell r="B7763" t="str">
            <v xml:space="preserve"> TE CERAMICO 90G ESG BBP DN 250 X 250</v>
          </cell>
          <cell r="C7763" t="str">
            <v>UN</v>
          </cell>
          <cell r="D7763" t="str">
            <v>129,60</v>
          </cell>
        </row>
        <row r="7764">
          <cell r="A7764" t="str">
            <v>06261</v>
          </cell>
          <cell r="B7764" t="str">
            <v xml:space="preserve"> TE CERAMICO 90G ESG BBP DN 300 X 100</v>
          </cell>
          <cell r="C7764" t="str">
            <v>UN</v>
          </cell>
          <cell r="D7764" t="str">
            <v>92,28</v>
          </cell>
        </row>
        <row r="7765">
          <cell r="A7765" t="str">
            <v>06262</v>
          </cell>
          <cell r="B7765" t="str">
            <v xml:space="preserve"> TE CERAMICO 90G ESG BBP DN 300 X 150</v>
          </cell>
          <cell r="C7765" t="str">
            <v>UN</v>
          </cell>
          <cell r="D7765" t="str">
            <v>108,08</v>
          </cell>
        </row>
        <row r="7766">
          <cell r="A7766" t="str">
            <v>06284</v>
          </cell>
          <cell r="B7766" t="str">
            <v xml:space="preserve"> TE CERAMICO 90G ESG BBP DN 300 X 200</v>
          </cell>
          <cell r="C7766" t="str">
            <v>UN</v>
          </cell>
          <cell r="D7766" t="str">
            <v>150,99</v>
          </cell>
        </row>
        <row r="7767">
          <cell r="A7767" t="str">
            <v>06263</v>
          </cell>
          <cell r="B7767" t="str">
            <v xml:space="preserve"> TE CERAMICO 90G ESG BBP DN 300 X 250</v>
          </cell>
          <cell r="C7767" t="str">
            <v>UN</v>
          </cell>
          <cell r="D7767" t="str">
            <v>177,02</v>
          </cell>
        </row>
        <row r="7768">
          <cell r="A7768" t="str">
            <v>06264</v>
          </cell>
          <cell r="B7768" t="str">
            <v xml:space="preserve"> TE CERAMICO 90G ESG BBP DN 300 X 300</v>
          </cell>
          <cell r="C7768" t="str">
            <v>UN</v>
          </cell>
          <cell r="D7768" t="str">
            <v>191,47</v>
          </cell>
        </row>
        <row r="7769">
          <cell r="A7769" t="str">
            <v>06265</v>
          </cell>
          <cell r="B7769" t="str">
            <v xml:space="preserve"> TE CERAMICO 90G ESG BBP DN 350 X 100</v>
          </cell>
          <cell r="C7769" t="str">
            <v>UN</v>
          </cell>
          <cell r="D7769" t="str">
            <v>161,44</v>
          </cell>
        </row>
        <row r="7770">
          <cell r="A7770" t="str">
            <v>06266</v>
          </cell>
          <cell r="B7770" t="str">
            <v xml:space="preserve"> TE CERAMICO 90G ESG BBP DN 350 X 150</v>
          </cell>
          <cell r="C7770" t="str">
            <v>UN</v>
          </cell>
          <cell r="D7770" t="str">
            <v>199,02</v>
          </cell>
        </row>
        <row r="7771">
          <cell r="A7771" t="str">
            <v>06267</v>
          </cell>
          <cell r="B7771" t="str">
            <v xml:space="preserve"> TE CERAMICO 90G ESG BBP DN 350 X 200</v>
          </cell>
          <cell r="C7771" t="str">
            <v>UN</v>
          </cell>
          <cell r="D7771" t="str">
            <v>283,58</v>
          </cell>
        </row>
        <row r="7772">
          <cell r="A7772" t="str">
            <v>06268</v>
          </cell>
          <cell r="B7772" t="str">
            <v xml:space="preserve"> TE CERAMICO 90G ESG BBP DN 350 X 250</v>
          </cell>
          <cell r="C7772" t="str">
            <v>UN</v>
          </cell>
          <cell r="D7772" t="str">
            <v>331,91</v>
          </cell>
        </row>
        <row r="7773">
          <cell r="A7773" t="str">
            <v>06269</v>
          </cell>
          <cell r="B7773" t="str">
            <v xml:space="preserve"> TE CERAMICO 90G ESG BBP DN 350 X 300</v>
          </cell>
          <cell r="C7773" t="str">
            <v>UN</v>
          </cell>
          <cell r="D7773" t="str">
            <v>345,19</v>
          </cell>
        </row>
        <row r="7774">
          <cell r="A7774" t="str">
            <v>06270</v>
          </cell>
          <cell r="B7774" t="str">
            <v xml:space="preserve"> TE CERAMICO 90G ESG BBP DN 350 X 350</v>
          </cell>
          <cell r="C7774" t="str">
            <v>UN</v>
          </cell>
          <cell r="D7774" t="str">
            <v>359,46</v>
          </cell>
        </row>
        <row r="7775">
          <cell r="A7775" t="str">
            <v>06283</v>
          </cell>
          <cell r="B7775" t="str">
            <v xml:space="preserve"> TE CERAMICO 90G ESG BBP DN 375 X 100</v>
          </cell>
          <cell r="C7775" t="str">
            <v>UN</v>
          </cell>
          <cell r="D7775" t="str">
            <v>168,91</v>
          </cell>
        </row>
        <row r="7776">
          <cell r="A7776" t="str">
            <v>06271</v>
          </cell>
          <cell r="B7776" t="str">
            <v xml:space="preserve"> TE CERAMICO 90G ESG BBP DN 375 X 150</v>
          </cell>
          <cell r="C7776" t="str">
            <v>UN</v>
          </cell>
          <cell r="D7776" t="str">
            <v>208,21</v>
          </cell>
        </row>
        <row r="7777">
          <cell r="A7777" t="str">
            <v>06272</v>
          </cell>
          <cell r="B7777" t="str">
            <v xml:space="preserve"> TE CERAMICO 90G ESG BBP DN 375 X 200</v>
          </cell>
          <cell r="C7777" t="str">
            <v>UN</v>
          </cell>
          <cell r="D7777" t="str">
            <v>296,64</v>
          </cell>
        </row>
        <row r="7778">
          <cell r="A7778" t="str">
            <v>06282</v>
          </cell>
          <cell r="B7778" t="str">
            <v xml:space="preserve"> TE CERAMICO 90G ESG BBP DN 375 X 250</v>
          </cell>
          <cell r="C7778" t="str">
            <v>UN</v>
          </cell>
          <cell r="D7778" t="str">
            <v>336,34</v>
          </cell>
        </row>
        <row r="7779">
          <cell r="A7779" t="str">
            <v>06273</v>
          </cell>
          <cell r="B7779" t="str">
            <v xml:space="preserve"> TE CERAMICO 90G ESG BBP DN 375 X 300</v>
          </cell>
          <cell r="C7779" t="str">
            <v>UN</v>
          </cell>
          <cell r="D7779" t="str">
            <v>354,04</v>
          </cell>
        </row>
        <row r="7780">
          <cell r="A7780" t="str">
            <v>06274</v>
          </cell>
          <cell r="B7780" t="str">
            <v xml:space="preserve"> TE CERAMICO 90G ESG BBP DN 375 X 350</v>
          </cell>
          <cell r="C7780" t="str">
            <v>UN</v>
          </cell>
          <cell r="D7780" t="str">
            <v>367,32</v>
          </cell>
        </row>
        <row r="7781">
          <cell r="A7781" t="str">
            <v>06275</v>
          </cell>
          <cell r="B7781" t="str">
            <v xml:space="preserve"> TE CERAMICO 90G ESG BBP DN 375 X 375</v>
          </cell>
          <cell r="C7781" t="str">
            <v>UN</v>
          </cell>
          <cell r="D7781" t="str">
            <v>375,99</v>
          </cell>
        </row>
        <row r="7782">
          <cell r="A7782" t="str">
            <v>06276</v>
          </cell>
          <cell r="B7782" t="str">
            <v xml:space="preserve"> TE CERAMICO 90G ESG BBP DN 400 X 150</v>
          </cell>
          <cell r="C7782" t="str">
            <v>UN</v>
          </cell>
          <cell r="D7782" t="str">
            <v>261,93</v>
          </cell>
        </row>
        <row r="7783">
          <cell r="A7783" t="str">
            <v>06292</v>
          </cell>
          <cell r="B7783" t="str">
            <v xml:space="preserve"> TE CERAMICO 90G ESG BBP DN 400 X 200</v>
          </cell>
          <cell r="C7783" t="str">
            <v>UN</v>
          </cell>
          <cell r="D7783" t="str">
            <v>373,13</v>
          </cell>
        </row>
        <row r="7784">
          <cell r="A7784" t="str">
            <v>06291</v>
          </cell>
          <cell r="B7784" t="str">
            <v xml:space="preserve"> TE CERAMICO 90G ESG BBP DN 400 X 250</v>
          </cell>
          <cell r="C7784" t="str">
            <v>UN</v>
          </cell>
          <cell r="D7784" t="str">
            <v>420,42</v>
          </cell>
        </row>
        <row r="7785">
          <cell r="A7785" t="str">
            <v>06277</v>
          </cell>
          <cell r="B7785" t="str">
            <v xml:space="preserve"> TE CERAMICO 90G ESG BBP DN 400 X 300</v>
          </cell>
          <cell r="C7785" t="str">
            <v>UN</v>
          </cell>
          <cell r="D7785" t="str">
            <v>442,55</v>
          </cell>
        </row>
        <row r="7786">
          <cell r="A7786" t="str">
            <v>06278</v>
          </cell>
          <cell r="B7786" t="str">
            <v xml:space="preserve"> TE CERAMICO 90G ESG BBP DN 400 X 350</v>
          </cell>
          <cell r="C7786" t="str">
            <v>UN</v>
          </cell>
          <cell r="D7786" t="str">
            <v>460,25</v>
          </cell>
        </row>
        <row r="7787">
          <cell r="A7787" t="str">
            <v>06290</v>
          </cell>
          <cell r="B7787" t="str">
            <v xml:space="preserve"> TE CERAMICO 90G ESG BBP DN 400 X 375</v>
          </cell>
          <cell r="C7787" t="str">
            <v>UN</v>
          </cell>
          <cell r="D7787" t="str">
            <v>464,68</v>
          </cell>
        </row>
        <row r="7788">
          <cell r="A7788" t="str">
            <v>06279</v>
          </cell>
          <cell r="B7788" t="str">
            <v xml:space="preserve"> TE CERAMICO 90G ESG BBP DN 400 X 400</v>
          </cell>
          <cell r="C7788" t="str">
            <v>UN</v>
          </cell>
          <cell r="D7788" t="str">
            <v>473,01</v>
          </cell>
        </row>
        <row r="7789">
          <cell r="A7789" t="str">
            <v>06289</v>
          </cell>
          <cell r="B7789" t="str">
            <v xml:space="preserve"> TE CERAMICO 90G ESG BBP DN 450 X 100</v>
          </cell>
          <cell r="C7789" t="str">
            <v>UN</v>
          </cell>
          <cell r="D7789" t="str">
            <v>313,34</v>
          </cell>
        </row>
        <row r="7790">
          <cell r="A7790" t="str">
            <v>06286</v>
          </cell>
          <cell r="B7790" t="str">
            <v xml:space="preserve"> TE CERAMICO 90G ESG BBP DN 450 X 150</v>
          </cell>
          <cell r="C7790" t="str">
            <v>UN</v>
          </cell>
          <cell r="D7790" t="str">
            <v>386,36</v>
          </cell>
        </row>
        <row r="7791">
          <cell r="A7791" t="str">
            <v>06287</v>
          </cell>
          <cell r="B7791" t="str">
            <v xml:space="preserve"> TE CERAMICO 90G ESG BBP DN 450 X 200</v>
          </cell>
          <cell r="C7791" t="str">
            <v>UN</v>
          </cell>
          <cell r="D7791" t="str">
            <v>550,37</v>
          </cell>
        </row>
        <row r="7792">
          <cell r="A7792" t="str">
            <v>06288</v>
          </cell>
          <cell r="B7792" t="str">
            <v xml:space="preserve"> TE CERAMICO 90G ESG BBP DN 450 X 250</v>
          </cell>
          <cell r="C7792" t="str">
            <v>UN</v>
          </cell>
          <cell r="D7792" t="str">
            <v>597,44</v>
          </cell>
        </row>
        <row r="7793">
          <cell r="A7793" t="str">
            <v>12740</v>
          </cell>
          <cell r="B7793" t="str">
            <v xml:space="preserve"> TE COBRE S/ ANEL DE SOLDA REF. 611 079MM</v>
          </cell>
          <cell r="C7793" t="str">
            <v>UN</v>
          </cell>
          <cell r="D7793" t="str">
            <v>321,04</v>
          </cell>
        </row>
        <row r="7794">
          <cell r="A7794" t="str">
            <v>12733</v>
          </cell>
          <cell r="B7794" t="str">
            <v xml:space="preserve"> TE COBRE S/ANEL DE SOLDA REF. 611 015MM</v>
          </cell>
          <cell r="C7794" t="str">
            <v>UN</v>
          </cell>
          <cell r="D7794" t="str">
            <v>3,06</v>
          </cell>
        </row>
        <row r="7795">
          <cell r="A7795" t="str">
            <v>12734</v>
          </cell>
          <cell r="B7795" t="str">
            <v xml:space="preserve"> TE COBRE S/ANEL DE SOLDA REF. 611 022MM</v>
          </cell>
          <cell r="C7795" t="str">
            <v>UN</v>
          </cell>
          <cell r="D7795" t="str">
            <v>7,22</v>
          </cell>
        </row>
        <row r="7796">
          <cell r="A7796" t="str">
            <v>12735</v>
          </cell>
          <cell r="B7796" t="str">
            <v xml:space="preserve"> TE COBRE S/ANEL DE SOLDA REF. 611 028MM</v>
          </cell>
          <cell r="C7796" t="str">
            <v>UN</v>
          </cell>
          <cell r="D7796" t="str">
            <v>13,09</v>
          </cell>
        </row>
        <row r="7797">
          <cell r="A7797" t="str">
            <v>12736</v>
          </cell>
          <cell r="B7797" t="str">
            <v xml:space="preserve"> TE COBRE S/ANEL DE SOLDA REF. 611 035MM</v>
          </cell>
          <cell r="C7797" t="str">
            <v>UN</v>
          </cell>
          <cell r="D7797" t="str">
            <v>31,10</v>
          </cell>
        </row>
        <row r="7798">
          <cell r="A7798" t="str">
            <v>12737</v>
          </cell>
          <cell r="B7798" t="str">
            <v xml:space="preserve"> TE COBRE S/ANEL DE SOLDA REF. 611 042MM</v>
          </cell>
          <cell r="C7798" t="str">
            <v>UN</v>
          </cell>
          <cell r="D7798" t="str">
            <v>41,58</v>
          </cell>
        </row>
        <row r="7799">
          <cell r="A7799" t="str">
            <v>12738</v>
          </cell>
          <cell r="B7799" t="str">
            <v xml:space="preserve"> TE COBRE S/ANEL DE SOLDA REF. 611 054MM</v>
          </cell>
          <cell r="C7799" t="str">
            <v>UN</v>
          </cell>
          <cell r="D7799" t="str">
            <v>87,28</v>
          </cell>
        </row>
        <row r="7800">
          <cell r="A7800" t="str">
            <v>12739</v>
          </cell>
          <cell r="B7800" t="str">
            <v xml:space="preserve"> TE COBRE S/ANEL DE SOLDA REF. 611 066MM</v>
          </cell>
          <cell r="C7800" t="str">
            <v>UN</v>
          </cell>
          <cell r="D7800" t="str">
            <v>198,54</v>
          </cell>
        </row>
        <row r="7801">
          <cell r="A7801" t="str">
            <v>12741</v>
          </cell>
          <cell r="B7801" t="str">
            <v xml:space="preserve"> TE COBRE S/ANEL DE SOLDA REF. 611 104MM</v>
          </cell>
          <cell r="C7801" t="str">
            <v>UN</v>
          </cell>
          <cell r="D7801" t="str">
            <v>523,89</v>
          </cell>
        </row>
        <row r="7802">
          <cell r="A7802" t="str">
            <v>21121</v>
          </cell>
          <cell r="B7802" t="str">
            <v xml:space="preserve"> TE CPVC (AQUATHERM) 90G SOLD 15MM</v>
          </cell>
          <cell r="C7802" t="str">
            <v>UN</v>
          </cell>
          <cell r="D7802" t="str">
            <v>1,99</v>
          </cell>
        </row>
        <row r="7803">
          <cell r="A7803" t="str">
            <v>07138</v>
          </cell>
          <cell r="B7803" t="str">
            <v xml:space="preserve"> TE DE PVC 90º SOLDAVEL, DE 20 MM (NBR 5688)</v>
          </cell>
          <cell r="C7803" t="str">
            <v>UN</v>
          </cell>
          <cell r="D7803" t="str">
            <v>0,68</v>
          </cell>
        </row>
        <row r="7804">
          <cell r="A7804" t="str">
            <v>12414</v>
          </cell>
          <cell r="B7804" t="str">
            <v xml:space="preserve"> TE FERRO GALVANIZADO 45G 1.1/2"</v>
          </cell>
          <cell r="C7804" t="str">
            <v>UN</v>
          </cell>
          <cell r="D7804" t="str">
            <v>39,70</v>
          </cell>
        </row>
        <row r="7805">
          <cell r="A7805" t="str">
            <v>12415</v>
          </cell>
          <cell r="B7805" t="str">
            <v xml:space="preserve"> TE FERRO GALVANIZADO 45G 1.1/4"</v>
          </cell>
          <cell r="C7805" t="str">
            <v>UN</v>
          </cell>
          <cell r="D7805" t="str">
            <v>29,20</v>
          </cell>
        </row>
        <row r="7806">
          <cell r="A7806" t="str">
            <v>12417</v>
          </cell>
          <cell r="B7806" t="str">
            <v xml:space="preserve"> TE FERRO GALVANIZADO 45G 1/2"</v>
          </cell>
          <cell r="C7806" t="str">
            <v>UN</v>
          </cell>
          <cell r="D7806" t="str">
            <v>7,52</v>
          </cell>
        </row>
        <row r="7807">
          <cell r="A7807" t="str">
            <v>12416</v>
          </cell>
          <cell r="B7807" t="str">
            <v xml:space="preserve"> TE FERRO GALVANIZADO 45G 1"</v>
          </cell>
          <cell r="C7807" t="str">
            <v>UN</v>
          </cell>
          <cell r="D7807" t="str">
            <v>19,93</v>
          </cell>
        </row>
        <row r="7808">
          <cell r="A7808" t="str">
            <v>12418</v>
          </cell>
          <cell r="B7808" t="str">
            <v xml:space="preserve"> TE FERRO GALVANIZADO 45G 2.1/2"</v>
          </cell>
          <cell r="C7808" t="str">
            <v>UN</v>
          </cell>
          <cell r="D7808" t="str">
            <v>93,18</v>
          </cell>
        </row>
        <row r="7809">
          <cell r="A7809" t="str">
            <v>12419</v>
          </cell>
          <cell r="B7809" t="str">
            <v xml:space="preserve"> TE FERRO GALVANIZADO 45G 2"</v>
          </cell>
          <cell r="C7809" t="str">
            <v>UN</v>
          </cell>
          <cell r="D7809" t="str">
            <v>62,91</v>
          </cell>
        </row>
        <row r="7810">
          <cell r="A7810" t="str">
            <v>12421</v>
          </cell>
          <cell r="B7810" t="str">
            <v xml:space="preserve"> TE FERRO GALVANIZADO 45G 3/4"</v>
          </cell>
          <cell r="C7810" t="str">
            <v>UN</v>
          </cell>
          <cell r="D7810" t="str">
            <v>12,02</v>
          </cell>
        </row>
        <row r="7811">
          <cell r="A7811" t="str">
            <v>12420</v>
          </cell>
          <cell r="B7811" t="str">
            <v xml:space="preserve"> TE FERRO GALVANIZADO 45G 3"</v>
          </cell>
          <cell r="C7811" t="str">
            <v>UN</v>
          </cell>
          <cell r="D7811" t="str">
            <v>147,89</v>
          </cell>
        </row>
        <row r="7812">
          <cell r="A7812" t="str">
            <v>12422</v>
          </cell>
          <cell r="B7812" t="str">
            <v xml:space="preserve"> TE FERRO GALVANIZADO 45G 4"</v>
          </cell>
          <cell r="C7812" t="str">
            <v>UN</v>
          </cell>
          <cell r="D7812" t="str">
            <v>259,24</v>
          </cell>
        </row>
        <row r="7813">
          <cell r="A7813" t="str">
            <v>06297</v>
          </cell>
          <cell r="B7813" t="str">
            <v xml:space="preserve"> TE FERRO GALVANIZADO 90G 1.1/2"</v>
          </cell>
          <cell r="C7813" t="str">
            <v>UN</v>
          </cell>
          <cell r="D7813" t="str">
            <v>18,02</v>
          </cell>
        </row>
        <row r="7814">
          <cell r="A7814" t="str">
            <v>06296</v>
          </cell>
          <cell r="B7814" t="str">
            <v xml:space="preserve"> TE FERRO GALVANIZADO 90G 1.1/4"</v>
          </cell>
          <cell r="C7814" t="str">
            <v>UN</v>
          </cell>
          <cell r="D7814" t="str">
            <v>15,80</v>
          </cell>
        </row>
        <row r="7815">
          <cell r="A7815" t="str">
            <v>06294</v>
          </cell>
          <cell r="B7815" t="str">
            <v xml:space="preserve"> TE FERRO GALVANIZADO 90G 1/2"</v>
          </cell>
          <cell r="C7815" t="str">
            <v>UN</v>
          </cell>
          <cell r="D7815" t="str">
            <v>4,01</v>
          </cell>
        </row>
        <row r="7816">
          <cell r="A7816" t="str">
            <v>06323</v>
          </cell>
          <cell r="B7816" t="str">
            <v xml:space="preserve"> TE FERRO GALVANIZADO 90G 1"</v>
          </cell>
          <cell r="C7816" t="str">
            <v>UN</v>
          </cell>
          <cell r="D7816" t="str">
            <v>10,23</v>
          </cell>
        </row>
        <row r="7817">
          <cell r="A7817" t="str">
            <v>06299</v>
          </cell>
          <cell r="B7817" t="str">
            <v xml:space="preserve"> TE FERRO GALVANIZADO 90G 2.1/2"</v>
          </cell>
          <cell r="C7817" t="str">
            <v>UN</v>
          </cell>
          <cell r="D7817" t="str">
            <v>57,60</v>
          </cell>
        </row>
        <row r="7818">
          <cell r="A7818" t="str">
            <v>06298</v>
          </cell>
          <cell r="B7818" t="str">
            <v xml:space="preserve"> TE FERRO GALVANIZADO 90G 2"</v>
          </cell>
          <cell r="C7818" t="str">
            <v>UN</v>
          </cell>
          <cell r="D7818" t="str">
            <v>32,72</v>
          </cell>
        </row>
        <row r="7819">
          <cell r="A7819" t="str">
            <v>06295</v>
          </cell>
          <cell r="B7819" t="str">
            <v xml:space="preserve"> TE FERRO GALVANIZADO 90G 3/4"</v>
          </cell>
          <cell r="C7819" t="str">
            <v>UN</v>
          </cell>
          <cell r="D7819" t="str">
            <v>6,07</v>
          </cell>
        </row>
        <row r="7820">
          <cell r="A7820" t="str">
            <v>06322</v>
          </cell>
          <cell r="B7820" t="str">
            <v xml:space="preserve"> TE FERRO GALVANIZADO 90G 3"</v>
          </cell>
          <cell r="C7820" t="str">
            <v>UN</v>
          </cell>
          <cell r="D7820" t="str">
            <v>74,74</v>
          </cell>
        </row>
        <row r="7821">
          <cell r="A7821" t="str">
            <v>06300</v>
          </cell>
          <cell r="B7821" t="str">
            <v xml:space="preserve"> TE FERRO GALVANIZADO 90G 4"</v>
          </cell>
          <cell r="C7821" t="str">
            <v>UN</v>
          </cell>
          <cell r="D7821" t="str">
            <v>142,35</v>
          </cell>
        </row>
        <row r="7822">
          <cell r="A7822" t="str">
            <v>06321</v>
          </cell>
          <cell r="B7822" t="str">
            <v xml:space="preserve"> TE FERRO GALVANIZADO 90G 5"</v>
          </cell>
          <cell r="C7822" t="str">
            <v>UN</v>
          </cell>
          <cell r="D7822" t="str">
            <v>267,64</v>
          </cell>
        </row>
        <row r="7823">
          <cell r="A7823" t="str">
            <v>06301</v>
          </cell>
          <cell r="B7823" t="str">
            <v xml:space="preserve"> TE FERRO GALVANIZADO 90G 6"</v>
          </cell>
          <cell r="C7823" t="str">
            <v>UN</v>
          </cell>
          <cell r="D7823" t="str">
            <v>383,30</v>
          </cell>
        </row>
        <row r="7824">
          <cell r="A7824" t="str">
            <v>07105</v>
          </cell>
          <cell r="B7824" t="str">
            <v xml:space="preserve"> TE INSPECAO PVC P/ ESG PREDIAL 100 X 75MM</v>
          </cell>
          <cell r="C7824" t="str">
            <v>UN</v>
          </cell>
          <cell r="D7824" t="str">
            <v>30,29</v>
          </cell>
        </row>
        <row r="7825">
          <cell r="A7825" t="str">
            <v>20183</v>
          </cell>
          <cell r="B7825" t="str">
            <v xml:space="preserve"> TE INSPECAO PVC SERIE R P/ESG PREDIAL 100 X 75MM</v>
          </cell>
          <cell r="C7825" t="str">
            <v>UN</v>
          </cell>
          <cell r="D7825" t="str">
            <v>36,46</v>
          </cell>
        </row>
        <row r="7826">
          <cell r="A7826" t="str">
            <v>20182</v>
          </cell>
          <cell r="B7826" t="str">
            <v xml:space="preserve"> TE INSPECAO PVC SERIE R P/ESG PREDIAL 75 X 75MM</v>
          </cell>
          <cell r="C7826" t="str">
            <v>UN</v>
          </cell>
          <cell r="D7826" t="str">
            <v>29,55</v>
          </cell>
        </row>
        <row r="7827">
          <cell r="A7827" t="str">
            <v>07118</v>
          </cell>
          <cell r="B7827" t="str">
            <v xml:space="preserve"> TE PVC C/ROSCA 90G P/ AGUA FRIA PREDIAL 1.1/2"</v>
          </cell>
          <cell r="C7827" t="str">
            <v>UN</v>
          </cell>
          <cell r="D7827" t="str">
            <v>12,38</v>
          </cell>
        </row>
        <row r="7828">
          <cell r="A7828" t="str">
            <v>07117</v>
          </cell>
          <cell r="B7828" t="str">
            <v xml:space="preserve"> TE PVC C/ROSCA 90G P/ AGUA FRIA PREDIAL 1.1/4"</v>
          </cell>
          <cell r="C7828" t="str">
            <v>UN</v>
          </cell>
          <cell r="D7828" t="str">
            <v>11,54</v>
          </cell>
        </row>
        <row r="7829">
          <cell r="A7829" t="str">
            <v>07098</v>
          </cell>
          <cell r="B7829" t="str">
            <v xml:space="preserve"> TE PVC C/ROSCA 90G P/ AGUA FRIA PREDIAL 1/2"</v>
          </cell>
          <cell r="C7829" t="str">
            <v>UN</v>
          </cell>
          <cell r="D7829" t="str">
            <v>1,58</v>
          </cell>
        </row>
        <row r="7830">
          <cell r="A7830" t="str">
            <v>07094</v>
          </cell>
          <cell r="B7830" t="str">
            <v xml:space="preserve"> TE PVC C/ROSCA 90G P/ AGUA FRIA PREDIAL 1"</v>
          </cell>
          <cell r="C7830" t="str">
            <v>UN</v>
          </cell>
          <cell r="D7830" t="str">
            <v>5,70</v>
          </cell>
        </row>
        <row r="7831">
          <cell r="A7831" t="str">
            <v>07110</v>
          </cell>
          <cell r="B7831" t="str">
            <v xml:space="preserve"> TE PVC C/ROSCA 90G P/ AGUA FRIA PREDIAL 2"</v>
          </cell>
          <cell r="C7831" t="str">
            <v>UN</v>
          </cell>
          <cell r="D7831" t="str">
            <v>22,76</v>
          </cell>
        </row>
        <row r="7832">
          <cell r="A7832" t="str">
            <v>07123</v>
          </cell>
          <cell r="B7832" t="str">
            <v xml:space="preserve"> TE PVC C/ROSCA 90G P/ AGUA FRIA PREDIAL 3/4"</v>
          </cell>
          <cell r="C7832" t="str">
            <v>UN</v>
          </cell>
          <cell r="D7832" t="str">
            <v>1,81</v>
          </cell>
        </row>
        <row r="7833">
          <cell r="A7833" t="str">
            <v>20173</v>
          </cell>
          <cell r="B7833" t="str">
            <v xml:space="preserve"> TE PVC LEVE 90G CURTO 125MM</v>
          </cell>
          <cell r="C7833" t="str">
            <v>UN</v>
          </cell>
          <cell r="D7833" t="str">
            <v>79,77</v>
          </cell>
        </row>
        <row r="7834">
          <cell r="A7834" t="str">
            <v>20174</v>
          </cell>
          <cell r="B7834" t="str">
            <v xml:space="preserve"> TE PVC LEVE 90G CURTO 150MM</v>
          </cell>
          <cell r="C7834" t="str">
            <v>UN</v>
          </cell>
          <cell r="D7834" t="str">
            <v>48,28</v>
          </cell>
        </row>
        <row r="7835">
          <cell r="A7835" t="str">
            <v>20175</v>
          </cell>
          <cell r="B7835" t="str">
            <v xml:space="preserve"> TE PVC LEVE 90G CURTO 200MM</v>
          </cell>
          <cell r="C7835" t="str">
            <v>UN</v>
          </cell>
          <cell r="D7835" t="str">
            <v>174,76</v>
          </cell>
        </row>
        <row r="7836">
          <cell r="A7836" t="str">
            <v>07049</v>
          </cell>
          <cell r="B7836" t="str">
            <v xml:space="preserve"> TE PVC PBA NBR 10351 P/ REDE AGUA 90G BBB DN 100/ DE 110MM</v>
          </cell>
          <cell r="C7836" t="str">
            <v>UN</v>
          </cell>
          <cell r="D7836" t="str">
            <v>102,54</v>
          </cell>
        </row>
        <row r="7837">
          <cell r="A7837" t="str">
            <v>07048</v>
          </cell>
          <cell r="B7837" t="str">
            <v xml:space="preserve"> TE PVC PBA NBR 10351 P/ REDE AGUA 90G BBB DN 50/ DE 60MM</v>
          </cell>
          <cell r="C7837" t="str">
            <v>UN</v>
          </cell>
          <cell r="D7837" t="str">
            <v>22,03</v>
          </cell>
        </row>
        <row r="7838">
          <cell r="A7838" t="str">
            <v>07088</v>
          </cell>
          <cell r="B7838" t="str">
            <v xml:space="preserve"> TE PVC PBA NBR 10351 P/ REDE AGUA 90G BBB DN 75/ DE 85MM</v>
          </cell>
          <cell r="C7838" t="str">
            <v>UN</v>
          </cell>
          <cell r="D7838" t="str">
            <v>55,22</v>
          </cell>
        </row>
        <row r="7839">
          <cell r="A7839" t="str">
            <v>20179</v>
          </cell>
          <cell r="B7839" t="str">
            <v xml:space="preserve"> TE PVC SERIE R P/ ESG PREDIAL 100 X 100MM</v>
          </cell>
          <cell r="C7839" t="str">
            <v>UN</v>
          </cell>
          <cell r="D7839" t="str">
            <v>37,50</v>
          </cell>
        </row>
        <row r="7840">
          <cell r="A7840" t="str">
            <v>20178</v>
          </cell>
          <cell r="B7840" t="str">
            <v xml:space="preserve"> TE PVC SERIE R P/ ESG PREDIAL 100 X 75MM</v>
          </cell>
          <cell r="C7840" t="str">
            <v>UN</v>
          </cell>
          <cell r="D7840" t="str">
            <v>27,62</v>
          </cell>
        </row>
        <row r="7841">
          <cell r="A7841" t="str">
            <v>20180</v>
          </cell>
          <cell r="B7841" t="str">
            <v xml:space="preserve"> TE PVC SERIE R P/ ESG PREDIAL 150 X 100MM</v>
          </cell>
          <cell r="C7841" t="str">
            <v>UN</v>
          </cell>
          <cell r="D7841" t="str">
            <v>66,74</v>
          </cell>
        </row>
        <row r="7842">
          <cell r="A7842" t="str">
            <v>20181</v>
          </cell>
          <cell r="B7842" t="str">
            <v xml:space="preserve"> TE PVC SERIE R P/ ESG PREDIAL 150 X 150MM</v>
          </cell>
          <cell r="C7842" t="str">
            <v>UN</v>
          </cell>
          <cell r="D7842" t="str">
            <v>84,42</v>
          </cell>
        </row>
        <row r="7843">
          <cell r="A7843" t="str">
            <v>20177</v>
          </cell>
          <cell r="B7843" t="str">
            <v xml:space="preserve"> TE PVC SERIE R P/ ESG PREDIAL 75 X 75MM</v>
          </cell>
          <cell r="C7843" t="str">
            <v>UN</v>
          </cell>
          <cell r="D7843" t="str">
            <v>21,50</v>
          </cell>
        </row>
        <row r="7844">
          <cell r="A7844" t="str">
            <v>07121</v>
          </cell>
          <cell r="B7844" t="str">
            <v xml:space="preserve"> TE PVC SOLD 90G C/ BUCHA LATAO NA BOLSA CENTRAL 20MM X 1/2"</v>
          </cell>
          <cell r="C7844" t="str">
            <v>UN</v>
          </cell>
          <cell r="D7844" t="str">
            <v>6,75</v>
          </cell>
        </row>
        <row r="7845">
          <cell r="A7845" t="str">
            <v>07137</v>
          </cell>
          <cell r="B7845" t="str">
            <v xml:space="preserve"> TE PVC SOLD 90G C/ BUCHA LATAO NA BOLSA CENTRAL 25MM X 1/2"</v>
          </cell>
          <cell r="C7845" t="str">
            <v>UN</v>
          </cell>
          <cell r="D7845" t="str">
            <v>7,48</v>
          </cell>
        </row>
        <row r="7846">
          <cell r="A7846" t="str">
            <v>07122</v>
          </cell>
          <cell r="B7846" t="str">
            <v xml:space="preserve"> TE PVC SOLD 90G C/ BUCHA LATAO NA BOLSA CENTRAL 25MM X 3/4"</v>
          </cell>
          <cell r="C7846" t="str">
            <v>UN</v>
          </cell>
          <cell r="D7846" t="str">
            <v>7,64</v>
          </cell>
        </row>
        <row r="7847">
          <cell r="A7847" t="str">
            <v>07114</v>
          </cell>
          <cell r="B7847" t="str">
            <v xml:space="preserve"> TE PVC SOLD 90G C/ BUCHA LATAO NA BOLSA CENTRAL 32MM X 3/4"</v>
          </cell>
          <cell r="C7847" t="str">
            <v>UN</v>
          </cell>
          <cell r="D7847" t="str">
            <v>12,66</v>
          </cell>
        </row>
        <row r="7848">
          <cell r="A7848" t="str">
            <v>07109</v>
          </cell>
          <cell r="B7848" t="str">
            <v xml:space="preserve"> TE PVC SOLD 90G C/ ROSCA NA BOLSA CENTRAL 20MM X 1/2"</v>
          </cell>
          <cell r="C7848" t="str">
            <v>UN</v>
          </cell>
          <cell r="D7848" t="str">
            <v>1,73</v>
          </cell>
        </row>
        <row r="7849">
          <cell r="A7849" t="str">
            <v>07135</v>
          </cell>
          <cell r="B7849" t="str">
            <v xml:space="preserve"> TE PVC SOLD 90G C/ ROSCA NA BOLSA CENTRAL 25MM X 1/2"</v>
          </cell>
          <cell r="C7849" t="str">
            <v>UN</v>
          </cell>
          <cell r="D7849" t="str">
            <v>2,72</v>
          </cell>
        </row>
        <row r="7850">
          <cell r="A7850" t="str">
            <v>07103</v>
          </cell>
          <cell r="B7850" t="str">
            <v xml:space="preserve"> TE PVC SOLD 90G C/ ROSCA NA BOLSA CENTRAL 32MM X 3/4"</v>
          </cell>
          <cell r="C7850" t="str">
            <v>UN</v>
          </cell>
          <cell r="D7850" t="str">
            <v>7,06</v>
          </cell>
        </row>
        <row r="7851">
          <cell r="A7851" t="str">
            <v>07146</v>
          </cell>
          <cell r="B7851" t="str">
            <v xml:space="preserve"> TE PVC SOLD 90G P/ AGUA FRIA PREDIAL 110MM</v>
          </cell>
          <cell r="C7851" t="str">
            <v>UN</v>
          </cell>
          <cell r="D7851" t="str">
            <v>113,30</v>
          </cell>
        </row>
        <row r="7852">
          <cell r="A7852" t="str">
            <v>07139</v>
          </cell>
          <cell r="B7852" t="str">
            <v xml:space="preserve"> TE PVC SOLD 90G P/ AGUA FRIA PREDIAL 25MM</v>
          </cell>
          <cell r="C7852" t="str">
            <v>UN</v>
          </cell>
          <cell r="D7852" t="str">
            <v>0,78</v>
          </cell>
        </row>
        <row r="7853">
          <cell r="A7853" t="str">
            <v>07140</v>
          </cell>
          <cell r="B7853" t="str">
            <v xml:space="preserve"> TE PVC SOLD 90G P/ AGUA FRIA PREDIAL 32MM</v>
          </cell>
          <cell r="C7853" t="str">
            <v>UN</v>
          </cell>
          <cell r="D7853" t="str">
            <v>2,35</v>
          </cell>
        </row>
        <row r="7854">
          <cell r="A7854" t="str">
            <v>07141</v>
          </cell>
          <cell r="B7854" t="str">
            <v xml:space="preserve"> TE PVC SOLD 90G P/ AGUA FRIA PREDIAL 40MM</v>
          </cell>
          <cell r="C7854" t="str">
            <v>UN</v>
          </cell>
          <cell r="D7854" t="str">
            <v>6,02</v>
          </cell>
        </row>
        <row r="7855">
          <cell r="A7855" t="str">
            <v>07142</v>
          </cell>
          <cell r="B7855" t="str">
            <v xml:space="preserve"> TE PVC SOLD 90G P/ AGUA FRIA PREDIAL 50MM</v>
          </cell>
          <cell r="C7855" t="str">
            <v>UN</v>
          </cell>
          <cell r="D7855" t="str">
            <v>6,28</v>
          </cell>
        </row>
        <row r="7856">
          <cell r="A7856" t="str">
            <v>07143</v>
          </cell>
          <cell r="B7856" t="str">
            <v xml:space="preserve"> TE PVC SOLD 90G P/ AGUA FRIA PREDIAL 60MM</v>
          </cell>
          <cell r="C7856" t="str">
            <v>UN</v>
          </cell>
          <cell r="D7856" t="str">
            <v>24,06</v>
          </cell>
        </row>
        <row r="7857">
          <cell r="A7857" t="str">
            <v>07144</v>
          </cell>
          <cell r="B7857" t="str">
            <v xml:space="preserve"> TE PVC SOLD 90G P/ AGUA FRIA PREDIAL 75MM</v>
          </cell>
          <cell r="C7857" t="str">
            <v>UN</v>
          </cell>
          <cell r="D7857" t="str">
            <v>39,75</v>
          </cell>
        </row>
        <row r="7858">
          <cell r="A7858" t="str">
            <v>07145</v>
          </cell>
          <cell r="B7858" t="str">
            <v xml:space="preserve"> TE PVC SOLD 90G P/ AGUA FRIA PREDIAL 85MM</v>
          </cell>
          <cell r="C7858" t="str">
            <v>UN</v>
          </cell>
          <cell r="D7858" t="str">
            <v>54,82</v>
          </cell>
        </row>
        <row r="7859">
          <cell r="A7859" t="str">
            <v>07116</v>
          </cell>
          <cell r="B7859" t="str">
            <v xml:space="preserve"> TE PVC SOLD 90G P/ ESG PREDIAL BBB DN 40MM</v>
          </cell>
          <cell r="C7859" t="str">
            <v>UN</v>
          </cell>
          <cell r="D7859" t="str">
            <v>2,20</v>
          </cell>
        </row>
        <row r="7860">
          <cell r="A7860" t="str">
            <v>07082</v>
          </cell>
          <cell r="B7860" t="str">
            <v xml:space="preserve"> TE PVC 90G NBR 10569 P/ REDE COLET ESG JE BBB DN 100MM</v>
          </cell>
          <cell r="C7860" t="str">
            <v>UN</v>
          </cell>
          <cell r="D7860" t="str">
            <v>76,78</v>
          </cell>
        </row>
        <row r="7861">
          <cell r="A7861" t="str">
            <v>07083</v>
          </cell>
          <cell r="B7861" t="str">
            <v xml:space="preserve"> TE PVC 90G NBR 10569 P/ REDE COLET ESG JE BBB DN 125MM</v>
          </cell>
          <cell r="C7861" t="str">
            <v>UN</v>
          </cell>
          <cell r="D7861" t="str">
            <v>133,86</v>
          </cell>
        </row>
        <row r="7862">
          <cell r="A7862" t="str">
            <v>07069</v>
          </cell>
          <cell r="B7862" t="str">
            <v xml:space="preserve"> TE PVC 90G NBR 10569 P/ REDE COLET ESG JE BBB DN 150MM</v>
          </cell>
          <cell r="C7862" t="str">
            <v>UN</v>
          </cell>
          <cell r="D7862" t="str">
            <v>126,53</v>
          </cell>
        </row>
        <row r="7863">
          <cell r="A7863" t="str">
            <v>07070</v>
          </cell>
          <cell r="B7863" t="str">
            <v xml:space="preserve"> TE PVC 90G NBR 10569 P/ REDE COLET ESG JE BBB DN 200MM</v>
          </cell>
          <cell r="C7863" t="str">
            <v>UN</v>
          </cell>
          <cell r="D7863" t="str">
            <v>215,12</v>
          </cell>
        </row>
        <row r="7864">
          <cell r="A7864" t="str">
            <v>07060</v>
          </cell>
          <cell r="B7864" t="str">
            <v xml:space="preserve"> TE PVC 90G NBR 10569 P/ REDE COLET ESG JE BBB DN 250MM</v>
          </cell>
          <cell r="C7864" t="str">
            <v>UN</v>
          </cell>
          <cell r="D7864" t="str">
            <v>820,85</v>
          </cell>
        </row>
        <row r="7865">
          <cell r="A7865" t="str">
            <v>07061</v>
          </cell>
          <cell r="B7865" t="str">
            <v xml:space="preserve"> TE PVC 90G NBR 10569 P/ REDE COLET ESG JE BBB DN 300MM</v>
          </cell>
          <cell r="C7865" t="str">
            <v>UN</v>
          </cell>
          <cell r="D7865" t="str">
            <v>1.259,63</v>
          </cell>
        </row>
        <row r="7866">
          <cell r="A7866" t="str">
            <v>07065</v>
          </cell>
          <cell r="B7866" t="str">
            <v xml:space="preserve"> TE PVC 90G NBR 10569 P/ REDE COLET ESG JE BBB DN 400MM</v>
          </cell>
          <cell r="C7866" t="str">
            <v>UN</v>
          </cell>
          <cell r="D7866" t="str">
            <v>1.392,84</v>
          </cell>
        </row>
        <row r="7867">
          <cell r="A7867" t="str">
            <v>20172</v>
          </cell>
          <cell r="B7867" t="str">
            <v xml:space="preserve"> TE PVC 90G NBR 10569 P/ REDE COLET ESG JE BBP DN 100MM</v>
          </cell>
          <cell r="C7867" t="str">
            <v>UN</v>
          </cell>
          <cell r="D7867" t="str">
            <v>30,71</v>
          </cell>
        </row>
        <row r="7868">
          <cell r="A7868" t="str">
            <v>06314</v>
          </cell>
          <cell r="B7868" t="str">
            <v xml:space="preserve"> TE REDUCAO FERRO GALV 90G C/ ROSCA 3" X 2.1/2"</v>
          </cell>
          <cell r="C7868" t="str">
            <v>UN</v>
          </cell>
          <cell r="D7868" t="str">
            <v>75,36</v>
          </cell>
        </row>
        <row r="7869">
          <cell r="A7869" t="str">
            <v>06313</v>
          </cell>
          <cell r="B7869" t="str">
            <v xml:space="preserve"> TE REDUCAO FERRO GALV 90G C/ ROSCA 3" X 2"</v>
          </cell>
          <cell r="C7869" t="str">
            <v>UN</v>
          </cell>
          <cell r="D7869" t="str">
            <v>74,74</v>
          </cell>
        </row>
        <row r="7870">
          <cell r="A7870" t="str">
            <v>06315</v>
          </cell>
          <cell r="B7870" t="str">
            <v xml:space="preserve"> TE REDUCAO FERRO GALV 90G C/ ROSCA 4" X 2"</v>
          </cell>
          <cell r="C7870" t="str">
            <v>UN</v>
          </cell>
          <cell r="D7870" t="str">
            <v>140,06</v>
          </cell>
        </row>
        <row r="7871">
          <cell r="A7871" t="str">
            <v>06316</v>
          </cell>
          <cell r="B7871" t="str">
            <v xml:space="preserve"> TE REDUCAO FERRO GALV 90G C/ ROSCA 4" X 3"</v>
          </cell>
          <cell r="C7871" t="str">
            <v>UN</v>
          </cell>
          <cell r="D7871" t="str">
            <v>140,06</v>
          </cell>
        </row>
        <row r="7872">
          <cell r="A7872" t="str">
            <v>06319</v>
          </cell>
          <cell r="B7872" t="str">
            <v xml:space="preserve"> TE REDUCAO FERRO GALV 90G ROSCA 1.1/2" X 1"</v>
          </cell>
          <cell r="C7872" t="str">
            <v>UN</v>
          </cell>
          <cell r="D7872" t="str">
            <v>17,94</v>
          </cell>
        </row>
        <row r="7873">
          <cell r="A7873" t="str">
            <v>06304</v>
          </cell>
          <cell r="B7873" t="str">
            <v xml:space="preserve"> TE REDUCAO FERRO GALV 90G ROSCA 1.1/2" X 3/4"</v>
          </cell>
          <cell r="C7873" t="str">
            <v>UN</v>
          </cell>
          <cell r="D7873" t="str">
            <v>17,52</v>
          </cell>
        </row>
        <row r="7874">
          <cell r="A7874" t="str">
            <v>21116</v>
          </cell>
          <cell r="B7874" t="str">
            <v xml:space="preserve"> TE REDUCAO FERRO GALV 90G ROSCA 1.1/4" X 3/4"</v>
          </cell>
          <cell r="C7874" t="str">
            <v>UN</v>
          </cell>
          <cell r="D7874" t="str">
            <v>16,64</v>
          </cell>
        </row>
        <row r="7875">
          <cell r="A7875" t="str">
            <v>06320</v>
          </cell>
          <cell r="B7875" t="str">
            <v xml:space="preserve"> TE REDUCAO FERRO GALV 90G ROSCA 1" X 1/2"</v>
          </cell>
          <cell r="C7875" t="str">
            <v>UN</v>
          </cell>
          <cell r="D7875" t="str">
            <v>9,96</v>
          </cell>
        </row>
        <row r="7876">
          <cell r="A7876" t="str">
            <v>06303</v>
          </cell>
          <cell r="B7876" t="str">
            <v xml:space="preserve"> TE REDUCAO FERRO GALV 90G ROSCA 1" X 3/4"</v>
          </cell>
          <cell r="C7876" t="str">
            <v>UN</v>
          </cell>
          <cell r="D7876" t="str">
            <v>10,19</v>
          </cell>
        </row>
        <row r="7877">
          <cell r="A7877" t="str">
            <v>06308</v>
          </cell>
          <cell r="B7877" t="str">
            <v xml:space="preserve"> TE REDUCAO FERRO GALV 90G ROSCA 2.1/2" X 1.1/2"</v>
          </cell>
          <cell r="C7877" t="str">
            <v>UN</v>
          </cell>
          <cell r="D7877" t="str">
            <v>57,83</v>
          </cell>
        </row>
        <row r="7878">
          <cell r="A7878" t="str">
            <v>06317</v>
          </cell>
          <cell r="B7878" t="str">
            <v xml:space="preserve"> TE REDUCAO FERRO GALV 90G ROSCA 2.1/2" X 1.1/4"</v>
          </cell>
          <cell r="C7878" t="str">
            <v>UN</v>
          </cell>
          <cell r="D7878" t="str">
            <v>57,15</v>
          </cell>
        </row>
        <row r="7879">
          <cell r="A7879" t="str">
            <v>06307</v>
          </cell>
          <cell r="B7879" t="str">
            <v xml:space="preserve"> TE REDUCAO FERRO GALV 90G ROSCA 2.1/2" X 1"</v>
          </cell>
          <cell r="C7879" t="str">
            <v>UN</v>
          </cell>
          <cell r="D7879" t="str">
            <v>57,60</v>
          </cell>
        </row>
        <row r="7880">
          <cell r="A7880" t="str">
            <v>06309</v>
          </cell>
          <cell r="B7880" t="str">
            <v xml:space="preserve"> TE REDUCAO FERRO GALV 90G ROSCA 2.1/2" X 2"</v>
          </cell>
          <cell r="C7880" t="str">
            <v>UN</v>
          </cell>
          <cell r="D7880" t="str">
            <v>57,60</v>
          </cell>
        </row>
        <row r="7881">
          <cell r="A7881" t="str">
            <v>06318</v>
          </cell>
          <cell r="B7881" t="str">
            <v xml:space="preserve"> TE REDUCAO FERRO GALV 90G ROSCA 2" X 1.1/2"</v>
          </cell>
          <cell r="C7881" t="str">
            <v>UN</v>
          </cell>
          <cell r="D7881" t="str">
            <v>32,56</v>
          </cell>
        </row>
        <row r="7882">
          <cell r="A7882" t="str">
            <v>06306</v>
          </cell>
          <cell r="B7882" t="str">
            <v xml:space="preserve"> TE REDUCAO FERRO GALV 90G ROSCA 2" X 1.1/4"</v>
          </cell>
          <cell r="C7882" t="str">
            <v>UN</v>
          </cell>
          <cell r="D7882" t="str">
            <v>32,03</v>
          </cell>
        </row>
        <row r="7883">
          <cell r="A7883" t="str">
            <v>06305</v>
          </cell>
          <cell r="B7883" t="str">
            <v xml:space="preserve"> TE REDUCAO FERRO GALV 90G ROSCA 2" X 1"</v>
          </cell>
          <cell r="C7883" t="str">
            <v>UN</v>
          </cell>
          <cell r="D7883" t="str">
            <v>31,65</v>
          </cell>
        </row>
        <row r="7884">
          <cell r="A7884" t="str">
            <v>06302</v>
          </cell>
          <cell r="B7884" t="str">
            <v xml:space="preserve"> TE REDUCAO FERRO GALV 90G ROSCA 3/4" X 1/2"</v>
          </cell>
          <cell r="C7884" t="str">
            <v>UN</v>
          </cell>
          <cell r="D7884" t="str">
            <v>6,11</v>
          </cell>
        </row>
        <row r="7885">
          <cell r="A7885" t="str">
            <v>06312</v>
          </cell>
          <cell r="B7885" t="str">
            <v xml:space="preserve"> TE REDUCAO FERRO GALV 90G ROSCA 3" X 1.1/2"</v>
          </cell>
          <cell r="C7885" t="str">
            <v>UN</v>
          </cell>
          <cell r="D7885" t="str">
            <v>74,74</v>
          </cell>
        </row>
        <row r="7886">
          <cell r="A7886" t="str">
            <v>06311</v>
          </cell>
          <cell r="B7886" t="str">
            <v xml:space="preserve"> TE REDUCAO FERRO GALV 90G ROSCA 3" X 1.1/4"</v>
          </cell>
          <cell r="C7886" t="str">
            <v>UN</v>
          </cell>
          <cell r="D7886" t="str">
            <v>73,83</v>
          </cell>
        </row>
        <row r="7887">
          <cell r="A7887" t="str">
            <v>06310</v>
          </cell>
          <cell r="B7887" t="str">
            <v xml:space="preserve"> TE REDUCAO FERRO GALV 90G ROSCA 3" X 1"</v>
          </cell>
          <cell r="C7887" t="str">
            <v>UN</v>
          </cell>
          <cell r="D7887" t="str">
            <v>72,91</v>
          </cell>
        </row>
        <row r="7888">
          <cell r="A7888" t="str">
            <v>07119</v>
          </cell>
          <cell r="B7888" t="str">
            <v xml:space="preserve"> TE REDUCAO PVC C/ ROSCA 90G P/ AGUA FRIA PREDIAL 1 X 3/4"</v>
          </cell>
          <cell r="C7888" t="str">
            <v>UN</v>
          </cell>
          <cell r="D7888" t="str">
            <v>4,71</v>
          </cell>
        </row>
        <row r="7889">
          <cell r="A7889" t="str">
            <v>07126</v>
          </cell>
          <cell r="B7889" t="str">
            <v xml:space="preserve"> TE REDUCAO PVC C/ ROSCA 90G P/ AGUA FRIA PREDIAL 1.1/2" X 3/4"</v>
          </cell>
          <cell r="C7889" t="str">
            <v>UN</v>
          </cell>
          <cell r="D7889" t="str">
            <v>10,20</v>
          </cell>
        </row>
        <row r="7890">
          <cell r="A7890" t="str">
            <v>07120</v>
          </cell>
          <cell r="B7890" t="str">
            <v xml:space="preserve"> TE REDUCAO PVC C/ ROSCA 90G P/ AGUA FRIA PREDIAL 3/4 X 1/2"</v>
          </cell>
          <cell r="C7890" t="str">
            <v>UN</v>
          </cell>
          <cell r="D7890" t="str">
            <v>3,19</v>
          </cell>
        </row>
        <row r="7891">
          <cell r="A7891" t="str">
            <v>20176</v>
          </cell>
          <cell r="B7891" t="str">
            <v xml:space="preserve"> TE REDUCAO PVC LEVE 90G CURTO C/ BOLSA P/ ANEL 150 X 100MM</v>
          </cell>
          <cell r="C7891" t="str">
            <v>UN</v>
          </cell>
          <cell r="D7891" t="str">
            <v>52,52</v>
          </cell>
        </row>
        <row r="7892">
          <cell r="A7892" t="str">
            <v>11378</v>
          </cell>
          <cell r="B7892" t="str">
            <v xml:space="preserve"> TE REDUCAO PVC PBA NBR 10351 P/ REDE AGUA BBB JE DN 100 X 50 /DE 110 X 60MM</v>
          </cell>
          <cell r="C7892" t="str">
            <v>UN</v>
          </cell>
          <cell r="D7892" t="str">
            <v>83,08</v>
          </cell>
        </row>
        <row r="7893">
          <cell r="A7893" t="str">
            <v>11379</v>
          </cell>
          <cell r="B7893" t="str">
            <v xml:space="preserve"> TE REDUCAO PVC PBA NBR 10351 P/ REDE AGUA BBB JE DN 100 X 75 /DE 110 X 85MM</v>
          </cell>
          <cell r="C7893" t="str">
            <v>UN</v>
          </cell>
          <cell r="D7893" t="str">
            <v>90,73</v>
          </cell>
        </row>
        <row r="7894">
          <cell r="A7894" t="str">
            <v>11493</v>
          </cell>
          <cell r="B7894" t="str">
            <v xml:space="preserve"> TE REDUCAO PVC PBA NBR 10351 P/ REDE AGUA BBB JE DN 75 X 50 /DE 85 X 60MM</v>
          </cell>
          <cell r="C7894" t="str">
            <v>UN</v>
          </cell>
          <cell r="D7894" t="str">
            <v>45,93</v>
          </cell>
        </row>
        <row r="7895">
          <cell r="A7895" t="str">
            <v>07106</v>
          </cell>
          <cell r="B7895" t="str">
            <v xml:space="preserve"> TE REDUCAO PVC SOLD 90G P/ AGUA FRIA PREDIAL 110 MM X 60 MM</v>
          </cell>
          <cell r="C7895" t="str">
            <v>UN</v>
          </cell>
          <cell r="D7895" t="str">
            <v>73,39</v>
          </cell>
        </row>
        <row r="7896">
          <cell r="A7896" t="str">
            <v>07104</v>
          </cell>
          <cell r="B7896" t="str">
            <v xml:space="preserve"> TE REDUCAO PVC SOLD 90G P/ AGUA FRIA PREDIAL 25 MM X 20 MM</v>
          </cell>
          <cell r="C7896" t="str">
            <v>UN</v>
          </cell>
          <cell r="D7896" t="str">
            <v>2,09</v>
          </cell>
        </row>
        <row r="7897">
          <cell r="A7897" t="str">
            <v>07136</v>
          </cell>
          <cell r="B7897" t="str">
            <v xml:space="preserve"> TE REDUCAO PVC SOLD 90G P/ AGUA FRIA PREDIAL 32 MM X 25 MM</v>
          </cell>
          <cell r="C7897" t="str">
            <v>UN</v>
          </cell>
          <cell r="D7897" t="str">
            <v>4,03</v>
          </cell>
        </row>
        <row r="7898">
          <cell r="A7898" t="str">
            <v>07128</v>
          </cell>
          <cell r="B7898" t="str">
            <v xml:space="preserve"> TE REDUCAO PVC SOLD 90G P/ AGUA FRIA PREDIAL 40 MM X 32 MM</v>
          </cell>
          <cell r="C7898" t="str">
            <v>UN</v>
          </cell>
          <cell r="D7898" t="str">
            <v>5,60</v>
          </cell>
        </row>
        <row r="7899">
          <cell r="A7899" t="str">
            <v>07108</v>
          </cell>
          <cell r="B7899" t="str">
            <v xml:space="preserve"> TE REDUCAO PVC SOLD 90G P/ AGUA FRIA PREDIAL 50 MM X 20 MM</v>
          </cell>
          <cell r="C7899" t="str">
            <v>UN</v>
          </cell>
          <cell r="D7899" t="str">
            <v>7,58</v>
          </cell>
        </row>
        <row r="7900">
          <cell r="A7900" t="str">
            <v>07129</v>
          </cell>
          <cell r="B7900" t="str">
            <v xml:space="preserve"> TE REDUCAO PVC SOLD 90G P/ AGUA FRIA PREDIAL 50 MM X 25 MM</v>
          </cell>
          <cell r="C7900" t="str">
            <v>UN</v>
          </cell>
          <cell r="D7900" t="str">
            <v>6,38</v>
          </cell>
        </row>
        <row r="7901">
          <cell r="A7901" t="str">
            <v>07130</v>
          </cell>
          <cell r="B7901" t="str">
            <v xml:space="preserve"> TE REDUCAO PVC SOLD 90G P/ AGUA FRIA PREDIAL 50 MM X 32 MM</v>
          </cell>
          <cell r="C7901" t="str">
            <v>UN</v>
          </cell>
          <cell r="D7901" t="str">
            <v>9,99</v>
          </cell>
        </row>
        <row r="7902">
          <cell r="A7902" t="str">
            <v>07131</v>
          </cell>
          <cell r="B7902" t="str">
            <v xml:space="preserve"> TE REDUCAO PVC SOLD 90G P/ AGUA FRIA PREDIAL 50 MM X 40 MM</v>
          </cell>
          <cell r="C7902" t="str">
            <v>UN</v>
          </cell>
          <cell r="D7902" t="str">
            <v>12,45</v>
          </cell>
        </row>
        <row r="7903">
          <cell r="A7903" t="str">
            <v>07132</v>
          </cell>
          <cell r="B7903" t="str">
            <v xml:space="preserve"> TE REDUCAO PVC SOLD 90G P/ AGUA FRIA PREDIAL 75 MM X 50 MM</v>
          </cell>
          <cell r="C7903" t="str">
            <v>UN</v>
          </cell>
          <cell r="D7903" t="str">
            <v>27,62</v>
          </cell>
        </row>
        <row r="7904">
          <cell r="A7904" t="str">
            <v>07133</v>
          </cell>
          <cell r="B7904" t="str">
            <v xml:space="preserve"> TE REDUCAO PVC SOLD 90G P/ AGUA FRIA PREDIAL 85 MM X 60 MM</v>
          </cell>
          <cell r="C7904" t="str">
            <v>UN</v>
          </cell>
          <cell r="D7904" t="str">
            <v>59,26</v>
          </cell>
        </row>
        <row r="7905">
          <cell r="A7905" t="str">
            <v>07066</v>
          </cell>
          <cell r="B7905" t="str">
            <v xml:space="preserve"> TE REDUCAO PVC 90G NBR 10569 P/ REDE COLET ESG JE BBB DN 200 X 150MM</v>
          </cell>
          <cell r="C7905" t="str">
            <v>UN</v>
          </cell>
          <cell r="D7905" t="str">
            <v>252,13</v>
          </cell>
        </row>
        <row r="7906">
          <cell r="A7906" t="str">
            <v>07068</v>
          </cell>
          <cell r="B7906" t="str">
            <v xml:space="preserve"> TE REDUCAO PVC 90G NBR 10569 P/ REDE COLET ESG JE BBB DN 250 X 150MM</v>
          </cell>
          <cell r="C7906" t="str">
            <v>UN</v>
          </cell>
          <cell r="D7906" t="str">
            <v>445,69</v>
          </cell>
        </row>
        <row r="7907">
          <cell r="A7907" t="str">
            <v>07091</v>
          </cell>
          <cell r="B7907" t="str">
            <v xml:space="preserve"> TE SANITARIO PVC P/ ESG PREDIAL DN 100 X 100MM</v>
          </cell>
          <cell r="C7907" t="str">
            <v>UN</v>
          </cell>
          <cell r="D7907" t="str">
            <v>11,56</v>
          </cell>
        </row>
        <row r="7908">
          <cell r="A7908" t="str">
            <v>11655</v>
          </cell>
          <cell r="B7908" t="str">
            <v xml:space="preserve"> TE SANITARIO PVC P/ ESG PREDIAL DN 100X50MM</v>
          </cell>
          <cell r="C7908" t="str">
            <v>UN</v>
          </cell>
          <cell r="D7908" t="str">
            <v>10,62</v>
          </cell>
        </row>
        <row r="7909">
          <cell r="A7909" t="str">
            <v>11656</v>
          </cell>
          <cell r="B7909" t="str">
            <v xml:space="preserve"> TE SANITARIO PVC P/ ESG PREDIAL DN 100X75MM</v>
          </cell>
          <cell r="C7909" t="str">
            <v>UN</v>
          </cell>
          <cell r="D7909" t="str">
            <v>10,10</v>
          </cell>
        </row>
        <row r="7910">
          <cell r="A7910" t="str">
            <v>07097</v>
          </cell>
          <cell r="B7910" t="str">
            <v xml:space="preserve"> TE SANITARIO PVC P/ ESG PREDIAL DN 50 X 50MM</v>
          </cell>
          <cell r="C7910" t="str">
            <v>UN</v>
          </cell>
          <cell r="D7910" t="str">
            <v>4,55</v>
          </cell>
        </row>
        <row r="7911">
          <cell r="A7911" t="str">
            <v>11657</v>
          </cell>
          <cell r="B7911" t="str">
            <v xml:space="preserve"> TE SANITARIO PVC P/ ESG PREDIAL DN 75X50 MM</v>
          </cell>
          <cell r="C7911" t="str">
            <v>UN</v>
          </cell>
          <cell r="D7911" t="str">
            <v>8,53</v>
          </cell>
        </row>
        <row r="7912">
          <cell r="A7912" t="str">
            <v>11658</v>
          </cell>
          <cell r="B7912" t="str">
            <v xml:space="preserve"> TE SANITARIO PVC P/ ESG PREDIAL DN 75X75 MM</v>
          </cell>
          <cell r="C7912" t="str">
            <v>UN</v>
          </cell>
          <cell r="D7912" t="str">
            <v>11,77</v>
          </cell>
        </row>
        <row r="7913">
          <cell r="A7913" t="str">
            <v>07153</v>
          </cell>
          <cell r="B7913" t="str">
            <v xml:space="preserve"> TECNICO DE LABORATORIO</v>
          </cell>
          <cell r="C7913" t="str">
            <v>H</v>
          </cell>
          <cell r="D7913" t="str">
            <v>18,72</v>
          </cell>
        </row>
        <row r="7914">
          <cell r="A7914" t="str">
            <v>06175</v>
          </cell>
          <cell r="B7914" t="str">
            <v xml:space="preserve"> TECNICO DE SONDAGEM</v>
          </cell>
          <cell r="C7914" t="str">
            <v>H</v>
          </cell>
          <cell r="D7914" t="str">
            <v>22,49</v>
          </cell>
        </row>
        <row r="7915">
          <cell r="A7915" t="str">
            <v>10914</v>
          </cell>
          <cell r="B7915" t="str">
            <v xml:space="preserve"> TELA ACO SOLDADA L-92 15X30CM CA-60 FIO 4,2X3,4MM 0,99KG/M2 LARG=2,45M</v>
          </cell>
          <cell r="C7915" t="str">
            <v>KG</v>
          </cell>
          <cell r="D7915" t="str">
            <v>13,09</v>
          </cell>
        </row>
        <row r="7916">
          <cell r="A7916" t="str">
            <v>10915</v>
          </cell>
          <cell r="B7916" t="str">
            <v xml:space="preserve"> TELA ACO SOLDADA NERVURADA CA - 60, Q-61, (0,97 KG/M2), DIÂMETRO DO FIO = 3,4 MM, LARGURA = 2,45 X 120</v>
          </cell>
          <cell r="C7916" t="str">
            <v>KG</v>
          </cell>
          <cell r="D7916" t="str">
            <v>4,95</v>
          </cell>
        </row>
        <row r="7917">
          <cell r="A7917" t="str">
            <v>10916</v>
          </cell>
          <cell r="B7917" t="str">
            <v xml:space="preserve"> TELA ACO SOLDADA NERVURADA CA - 60, Q-92 (1,48 KG/M2), DIÂMETRO DO FIO = 4,2 MM, LARGURA = 2,45 X 60</v>
          </cell>
          <cell r="C7917" t="str">
            <v>KG</v>
          </cell>
          <cell r="D7917" t="str">
            <v>4,91</v>
          </cell>
        </row>
        <row r="7918">
          <cell r="A7918" t="str">
            <v>21141</v>
          </cell>
          <cell r="B7918" t="str">
            <v xml:space="preserve"> TELA ACO SOLDADA NERVURADA CA - 60, Q-92 (1,48 KG/M2), DIÂMETRO DO FIO = 4,2 MM, LARGURA =2,45 X 60</v>
          </cell>
          <cell r="C7918" t="str">
            <v>M2</v>
          </cell>
          <cell r="D7918" t="str">
            <v>7,60</v>
          </cell>
        </row>
        <row r="7919">
          <cell r="A7919" t="str">
            <v>07154</v>
          </cell>
          <cell r="B7919" t="str">
            <v xml:space="preserve"> TELA ACO SOLDADA NERVURADA CA-60, Q-138, (2,20 KG/M2), DIÂMETRO DO FIO=4,2MM, LARGURA=2,45 X 120</v>
          </cell>
          <cell r="C7919" t="str">
            <v>KG</v>
          </cell>
          <cell r="D7919" t="str">
            <v>4,99</v>
          </cell>
        </row>
        <row r="7920">
          <cell r="A7920" t="str">
            <v>07155</v>
          </cell>
          <cell r="B7920" t="str">
            <v xml:space="preserve"> TELA ACO SOLDADA NERVURADA CA-60, Q-138, (2,20KG/M2), DIÂMETRO DO FIO =4,2MM, LARGURA=2,45 X 120</v>
          </cell>
          <cell r="C7920" t="str">
            <v>M2</v>
          </cell>
          <cell r="D7920" t="str">
            <v>11,08</v>
          </cell>
        </row>
        <row r="7921">
          <cell r="A7921" t="str">
            <v>10917</v>
          </cell>
          <cell r="B7921" t="str">
            <v xml:space="preserve"> TELA ACO SOLDADA NERVURADA CA-60, Q-61, (0,97 KG/M2), DIÂMETRO DO FIO = 3,4 MM, LARGURA = 2,45 X 120</v>
          </cell>
          <cell r="C7921" t="str">
            <v>M2</v>
          </cell>
          <cell r="D7921" t="str">
            <v>4,80</v>
          </cell>
        </row>
        <row r="7922">
          <cell r="A7922" t="str">
            <v>10919</v>
          </cell>
          <cell r="B7922" t="str">
            <v xml:space="preserve"> TELA ACO SOLDADA Q-47 15X15CM FIO 3,0 X 3,0MM 0,75KG/M2</v>
          </cell>
          <cell r="C7922" t="str">
            <v>M2</v>
          </cell>
          <cell r="D7922" t="str">
            <v>14,84</v>
          </cell>
        </row>
        <row r="7923">
          <cell r="A7923" t="str">
            <v>10932</v>
          </cell>
          <cell r="B7923" t="str">
            <v xml:space="preserve"> TELA ARAME GALV FIO 8 BWG (4,19MM) MALHA 2" (5X5CM) QUADRADA OU LOSANGO H=2,0M</v>
          </cell>
          <cell r="C7923" t="str">
            <v>M2</v>
          </cell>
          <cell r="D7923" t="str">
            <v>35,70</v>
          </cell>
        </row>
        <row r="7924">
          <cell r="A7924" t="str">
            <v>07162</v>
          </cell>
          <cell r="B7924" t="str">
            <v xml:space="preserve"> TELA ARAME GALV FIO 10 BWG (3,4MM) MALHA 2" (5 X 5CM) QUADRADA OU LOSANGO H= 2,0M</v>
          </cell>
          <cell r="C7924" t="str">
            <v>M2</v>
          </cell>
          <cell r="D7924" t="str">
            <v>19,04</v>
          </cell>
        </row>
        <row r="7925">
          <cell r="A7925" t="str">
            <v>10925</v>
          </cell>
          <cell r="B7925" t="str">
            <v xml:space="preserve"> TELA ARAME GALV FIO 10 BWG (3,4MM) MALHA 8 X 8CM QUADRADA OU LOSANGO H=2,0M</v>
          </cell>
          <cell r="C7925" t="str">
            <v>M2</v>
          </cell>
          <cell r="D7925" t="str">
            <v>13,39</v>
          </cell>
        </row>
        <row r="7926">
          <cell r="A7926" t="str">
            <v>10926</v>
          </cell>
          <cell r="B7926" t="str">
            <v xml:space="preserve"> TELA ARAME GALV FIO 12 BWG (2,77MM) MALHA 1.1/2" (4 X 4CM) QUADRADA OU LOSANGO H=2,0M</v>
          </cell>
          <cell r="C7926" t="str">
            <v>M2</v>
          </cell>
          <cell r="D7926" t="str">
            <v>16,36</v>
          </cell>
        </row>
        <row r="7927">
          <cell r="A7927" t="str">
            <v>10933</v>
          </cell>
          <cell r="B7927" t="str">
            <v xml:space="preserve"> TELA ARAME GALV FIO 12 BWG (2,77MM) MALHA 4" (10 X 10CM) QUADRADA OU LOSANGO H=2,0M</v>
          </cell>
          <cell r="C7927" t="str">
            <v>M2</v>
          </cell>
          <cell r="D7927" t="str">
            <v>10,14</v>
          </cell>
        </row>
        <row r="7928">
          <cell r="A7928" t="str">
            <v>10927</v>
          </cell>
          <cell r="B7928" t="str">
            <v xml:space="preserve"> TELA ARAME GALV FIO 12 BWG (2,77MM) MALHA 8 X 8CM QUADRADA OU LOSANGO H = 2,0M</v>
          </cell>
          <cell r="C7928" t="str">
            <v>M2</v>
          </cell>
          <cell r="D7928" t="str">
            <v>8,63</v>
          </cell>
        </row>
        <row r="7929">
          <cell r="A7929" t="str">
            <v>07167</v>
          </cell>
          <cell r="B7929" t="str">
            <v xml:space="preserve"> TELA ARAME GALV FIO 14 BWG (2,11MM) MALHA 2" (5x5cm) QUADRADA OU LOSANGO H = 2,0M</v>
          </cell>
          <cell r="C7929" t="str">
            <v>M2</v>
          </cell>
          <cell r="D7929" t="str">
            <v>8,54</v>
          </cell>
        </row>
        <row r="7930">
          <cell r="A7930" t="str">
            <v>10928</v>
          </cell>
          <cell r="B7930" t="str">
            <v xml:space="preserve"> TELA ARAME GALV FIO 14 BWG (2,11MM) MALHA 8 X 8CM QUADRADA OU LOSANGO H=2,0M</v>
          </cell>
          <cell r="C7930" t="str">
            <v>M2</v>
          </cell>
          <cell r="D7930" t="str">
            <v>7,38</v>
          </cell>
        </row>
        <row r="7931">
          <cell r="A7931" t="str">
            <v>10929</v>
          </cell>
          <cell r="B7931" t="str">
            <v xml:space="preserve"> TELA ARAME GALV FIO 18 BWG (1,24MM) MALHA 2 X 2CM QUADRADA OU LOSANGO</v>
          </cell>
          <cell r="C7931" t="str">
            <v>M2</v>
          </cell>
          <cell r="D7931" t="str">
            <v>14,28</v>
          </cell>
        </row>
        <row r="7932">
          <cell r="A7932" t="str">
            <v>10931</v>
          </cell>
          <cell r="B7932" t="str">
            <v xml:space="preserve"> TELA ARAME GALV FIO 24 BWG MALHA 1/2" P/ VIVEIROS</v>
          </cell>
          <cell r="C7932" t="str">
            <v>M2</v>
          </cell>
          <cell r="D7932" t="str">
            <v>7,35</v>
          </cell>
        </row>
        <row r="7933">
          <cell r="A7933" t="str">
            <v>07164</v>
          </cell>
          <cell r="B7933" t="str">
            <v xml:space="preserve"> TELA ARAME GALV PRENSADO FIO 12 (2,77MM) MALHA 2" (5 X 5CM)</v>
          </cell>
          <cell r="C7933" t="str">
            <v>M2</v>
          </cell>
          <cell r="D7933" t="str">
            <v>17,85</v>
          </cell>
        </row>
        <row r="7934">
          <cell r="A7934" t="str">
            <v>11589</v>
          </cell>
          <cell r="B7934" t="str">
            <v xml:space="preserve"> TELA ARAME GALV REVEST C/ PVC FIO 14 BWG (2,11MM) MALHA 6 X 8CM P/GABIAO MANTA 4 X 2 X 0,3M</v>
          </cell>
          <cell r="C7934" t="str">
            <v>UN</v>
          </cell>
          <cell r="D7934" t="str">
            <v>531,96</v>
          </cell>
        </row>
        <row r="7935">
          <cell r="A7935" t="str">
            <v>10935</v>
          </cell>
          <cell r="B7935" t="str">
            <v xml:space="preserve"> TELA ARAME GALV REVESTIDO C/ PVC FIO 12 BWG (2,77MM) MALHA 3" (7,5 X 7,5CM)</v>
          </cell>
          <cell r="C7935" t="str">
            <v>M2</v>
          </cell>
          <cell r="D7935" t="str">
            <v>14,52</v>
          </cell>
        </row>
        <row r="7936">
          <cell r="A7936" t="str">
            <v>10937</v>
          </cell>
          <cell r="B7936" t="str">
            <v xml:space="preserve"> TELA ARAME GALV REVESTIDO C/ PVC FIO 14 BWG (2,11MM) MALHA 2" (5 X 5CM)</v>
          </cell>
          <cell r="C7936" t="str">
            <v>M2</v>
          </cell>
          <cell r="D7936" t="str">
            <v>13,51</v>
          </cell>
        </row>
        <row r="7937">
          <cell r="A7937" t="str">
            <v>07156</v>
          </cell>
          <cell r="B7937" t="str">
            <v xml:space="preserve"> TELA DE ACO SOLDADA CA-60, Q-196 (3,11 KG/M2), DIAMETRO DO FIO = 5,00 MM, LARGURA = 2,45 M,</v>
          </cell>
          <cell r="C7937" t="str">
            <v>M2</v>
          </cell>
          <cell r="D7937" t="str">
            <v>14,29</v>
          </cell>
        </row>
        <row r="7938">
          <cell r="A7938" t="str">
            <v>07158</v>
          </cell>
          <cell r="B7938" t="str">
            <v xml:space="preserve"> TELA DE ARAME GALVANIZADO, DIÂMETRO DO FIO = 2,77 MM (12 BWG), ESPAÇAMENTO DA MALHA 5 X 5 CM, H=2M</v>
          </cell>
          <cell r="C7938" t="str">
            <v>M2</v>
          </cell>
          <cell r="D7938" t="str">
            <v>13,09</v>
          </cell>
        </row>
        <row r="7939">
          <cell r="A7939" t="str">
            <v>07169</v>
          </cell>
          <cell r="B7939" t="str">
            <v xml:space="preserve"> TELA DE ESTUQUE - TIPO STANDARD</v>
          </cell>
          <cell r="C7939" t="str">
            <v>M2</v>
          </cell>
          <cell r="D7939" t="str">
            <v>1,76</v>
          </cell>
        </row>
        <row r="7940">
          <cell r="A7940" t="str">
            <v>07170</v>
          </cell>
          <cell r="B7940" t="str">
            <v xml:space="preserve"> TELA DE NYLON OU PLÁSTICA COM MALHA DE 5 MM, TIPO FACHADEIRA, PARA PROTEÇÃO DE OBRAS EM</v>
          </cell>
          <cell r="C7940" t="str">
            <v>M2</v>
          </cell>
          <cell r="D7940" t="str">
            <v>1,96</v>
          </cell>
        </row>
        <row r="7941">
          <cell r="A7941" t="str">
            <v>07161</v>
          </cell>
          <cell r="B7941" t="str">
            <v xml:space="preserve"> TELA METAL EXPANDIDO DEPLOYE MALHA LOSANGO 3/4" CORDAO 0,9MM ESP 0,6MM</v>
          </cell>
          <cell r="C7941" t="str">
            <v>M2</v>
          </cell>
          <cell r="D7941" t="str">
            <v>1,37</v>
          </cell>
        </row>
        <row r="7942">
          <cell r="A7942" t="str">
            <v>10936</v>
          </cell>
          <cell r="B7942" t="str">
            <v xml:space="preserve"> TELA METAL REFORCADA FIO 12 BWG (2,77MM) MALHA QUADRADA 3 X 3CM</v>
          </cell>
          <cell r="C7942" t="str">
            <v>M2</v>
          </cell>
          <cell r="D7942" t="str">
            <v>28,23</v>
          </cell>
        </row>
        <row r="7943">
          <cell r="A7943" t="str">
            <v>25069</v>
          </cell>
          <cell r="B7943" t="str">
            <v xml:space="preserve"> TELA NYLON P/REVESTIMENTO POCO FILTRANTE</v>
          </cell>
          <cell r="C7943" t="str">
            <v>M2</v>
          </cell>
          <cell r="D7943" t="str">
            <v>7,21</v>
          </cell>
        </row>
        <row r="7944">
          <cell r="A7944" t="str">
            <v>10920</v>
          </cell>
          <cell r="B7944" t="str">
            <v xml:space="preserve"> TELA SOLDADA ARAME GALVANIZADO 12 BWG (2,77MM) MALHA 15 X 5CM</v>
          </cell>
          <cell r="C7944" t="str">
            <v>M2</v>
          </cell>
          <cell r="D7944" t="str">
            <v>8,69</v>
          </cell>
        </row>
        <row r="7945">
          <cell r="A7945" t="str">
            <v>07243</v>
          </cell>
          <cell r="B7945" t="str">
            <v xml:space="preserve"> TELHA ACO ZINCADO TRAPEZOIDAL ESP=0,5MM</v>
          </cell>
          <cell r="C7945" t="str">
            <v>M2</v>
          </cell>
          <cell r="D7945" t="str">
            <v>24,57</v>
          </cell>
        </row>
        <row r="7946">
          <cell r="A7946" t="str">
            <v>07238</v>
          </cell>
          <cell r="B7946" t="str">
            <v xml:space="preserve"> TELHA ALUMINIO ONDULADA E = 0,5MM</v>
          </cell>
          <cell r="C7946" t="str">
            <v>M2</v>
          </cell>
          <cell r="D7946" t="str">
            <v>21,90</v>
          </cell>
        </row>
        <row r="7947">
          <cell r="A7947" t="str">
            <v>07239</v>
          </cell>
          <cell r="B7947" t="str">
            <v xml:space="preserve"> TELHA ALUMINIO ONDULADA E = 0,6MM</v>
          </cell>
          <cell r="C7947" t="str">
            <v>M2</v>
          </cell>
          <cell r="D7947" t="str">
            <v>24,97</v>
          </cell>
        </row>
        <row r="7948">
          <cell r="A7948" t="str">
            <v>07240</v>
          </cell>
          <cell r="B7948" t="str">
            <v xml:space="preserve"> TELHA ALUMINIO ONDULADA E = 0,7MM</v>
          </cell>
          <cell r="C7948" t="str">
            <v>M2</v>
          </cell>
          <cell r="D7948" t="str">
            <v>30,71</v>
          </cell>
        </row>
        <row r="7949">
          <cell r="A7949" t="str">
            <v>11067</v>
          </cell>
          <cell r="B7949" t="str">
            <v xml:space="preserve"> TELHA ALUMINIO TRAPEZOIDAL E = 0,5 MM</v>
          </cell>
          <cell r="C7949" t="str">
            <v>KG</v>
          </cell>
          <cell r="D7949" t="str">
            <v>15,35</v>
          </cell>
        </row>
        <row r="7950">
          <cell r="A7950" t="str">
            <v>11068</v>
          </cell>
          <cell r="B7950" t="str">
            <v xml:space="preserve"> TELHA ALUMINIO TRAPEZOIDAL E = 0,7 MM</v>
          </cell>
          <cell r="C7950" t="str">
            <v>KG</v>
          </cell>
          <cell r="D7950" t="str">
            <v>17,34</v>
          </cell>
        </row>
        <row r="7951">
          <cell r="A7951" t="str">
            <v>14171</v>
          </cell>
          <cell r="B7951" t="str">
            <v xml:space="preserve"> TELHA AUTO-PORTANTE ACO ZINCADO A-120 C/ PRE-PINTURA E=0,95MM</v>
          </cell>
          <cell r="C7951" t="str">
            <v>M2</v>
          </cell>
          <cell r="D7951" t="str">
            <v>116,44</v>
          </cell>
        </row>
        <row r="7952">
          <cell r="A7952" t="str">
            <v>14170</v>
          </cell>
          <cell r="B7952" t="str">
            <v xml:space="preserve"> TELHA AUTO-PORTANTE ACO ZINCADO A-120 SEM PINTURA E=0,95MM</v>
          </cell>
          <cell r="C7952" t="str">
            <v>M2</v>
          </cell>
          <cell r="D7952" t="str">
            <v>83,71</v>
          </cell>
        </row>
        <row r="7953">
          <cell r="A7953" t="str">
            <v>14173</v>
          </cell>
          <cell r="B7953" t="str">
            <v xml:space="preserve"> TELHA AUTO-PORTANTE ACO ZINCADO A-259 C/ PRE-PINTURA E= 0,95MM</v>
          </cell>
          <cell r="C7953" t="str">
            <v>M2</v>
          </cell>
          <cell r="D7953" t="str">
            <v>82,27</v>
          </cell>
        </row>
        <row r="7954">
          <cell r="A7954" t="str">
            <v>14175</v>
          </cell>
          <cell r="B7954" t="str">
            <v xml:space="preserve"> TELHA AUTO-PORTANTE ACO ZINCADO A-440 C/ PRE-PINTURA E= 1,25MM</v>
          </cell>
          <cell r="C7954" t="str">
            <v>M2</v>
          </cell>
          <cell r="D7954" t="str">
            <v>116,44</v>
          </cell>
        </row>
        <row r="7955">
          <cell r="A7955" t="str">
            <v>14174</v>
          </cell>
          <cell r="B7955" t="str">
            <v xml:space="preserve"> TELHA AUTO-PORTANTE ACO ZINCADO A-440 SEM PINTURA E=1,25MM</v>
          </cell>
          <cell r="C7955" t="str">
            <v>M2</v>
          </cell>
          <cell r="D7955" t="str">
            <v>83,71</v>
          </cell>
        </row>
        <row r="7956">
          <cell r="A7956" t="str">
            <v>14177</v>
          </cell>
          <cell r="B7956" t="str">
            <v xml:space="preserve"> TELHA AUTO-PORTANTE ACO ZINCADO A-494 C/ PRE-PINTURA - E=1,55MM</v>
          </cell>
          <cell r="C7956" t="str">
            <v>M2</v>
          </cell>
          <cell r="D7956" t="str">
            <v>145,84</v>
          </cell>
        </row>
        <row r="7957">
          <cell r="A7957" t="str">
            <v>14179</v>
          </cell>
          <cell r="B7957" t="str">
            <v xml:space="preserve"> TELHA AUTO-PORTANTE ACO ZINCADO A-530 C/ PRE-PINTURA - E= 1,95MM</v>
          </cell>
          <cell r="C7957" t="str">
            <v>M2</v>
          </cell>
          <cell r="D7957" t="str">
            <v>204,23</v>
          </cell>
        </row>
        <row r="7958">
          <cell r="A7958" t="str">
            <v>14178</v>
          </cell>
          <cell r="B7958" t="str">
            <v xml:space="preserve"> TELHA AUTO-PORTANTE ACO ZINCADO A-530 SEM PINTURA E= 1,95MM</v>
          </cell>
          <cell r="C7958" t="str">
            <v>M2</v>
          </cell>
          <cell r="D7958" t="str">
            <v>151,59</v>
          </cell>
        </row>
        <row r="7959">
          <cell r="A7959" t="str">
            <v>14176</v>
          </cell>
          <cell r="B7959" t="str">
            <v xml:space="preserve"> TELHA AUTO-PORTANTE ACO ZINCADO SEM PINTURA A-494 E=1,55MM</v>
          </cell>
          <cell r="C7959" t="str">
            <v>M2</v>
          </cell>
          <cell r="D7959" t="str">
            <v>110,34</v>
          </cell>
        </row>
        <row r="7960">
          <cell r="A7960" t="str">
            <v>07177</v>
          </cell>
          <cell r="B7960" t="str">
            <v xml:space="preserve"> TELHA CERAMICA NAO ESMALTADA TIPO CAPA-CANAL, DE 1A. QUALIDADE (COBERTURA DE *17* TELHAS POR M2)</v>
          </cell>
          <cell r="C7960" t="str">
            <v>UN</v>
          </cell>
          <cell r="D7960" t="str">
            <v>0,98</v>
          </cell>
        </row>
        <row r="7961">
          <cell r="A7961" t="str">
            <v>07172</v>
          </cell>
          <cell r="B7961" t="str">
            <v xml:space="preserve"> TELHA CERAMICA TIPO CANAL, DE 1A. QUALIDADE, COM 50 CM (COBERTURA DE *26* TELHAS POR M2) - MILHEIRO</v>
          </cell>
          <cell r="C7961" t="str">
            <v>UN</v>
          </cell>
          <cell r="D7961" t="str">
            <v>1,00</v>
          </cell>
        </row>
        <row r="7962">
          <cell r="A7962" t="str">
            <v>07176</v>
          </cell>
          <cell r="B7962" t="str">
            <v xml:space="preserve"> TELHA CERAMICA TIPO COLONIAL COMP = 46,0 A 50,0CM - 25 A 27 UN/M2</v>
          </cell>
          <cell r="C7962" t="str">
            <v>UN</v>
          </cell>
          <cell r="D7962" t="str">
            <v>1,70</v>
          </cell>
        </row>
        <row r="7963">
          <cell r="A7963" t="str">
            <v>20194</v>
          </cell>
          <cell r="B7963" t="str">
            <v xml:space="preserve"> TELHA CERAMICA TIPO COLONIAL COMP = 56CM - 16UN/M2</v>
          </cell>
          <cell r="C7963" t="str">
            <v>UN</v>
          </cell>
          <cell r="D7963" t="str">
            <v>3,45</v>
          </cell>
        </row>
        <row r="7964">
          <cell r="A7964" t="str">
            <v>11087</v>
          </cell>
          <cell r="B7964" t="str">
            <v xml:space="preserve"> TELHA CERAMICA TIPO COLONIAL DE 2A. QUALIDADE COMP = 46 A 50,0CM - 25 A 27UN/M2</v>
          </cell>
          <cell r="C7964" t="str">
            <v>UN</v>
          </cell>
          <cell r="D7964" t="str">
            <v>0,85</v>
          </cell>
        </row>
        <row r="7965">
          <cell r="A7965" t="str">
            <v>07173</v>
          </cell>
          <cell r="B7965" t="str">
            <v xml:space="preserve"> TELHA CERAMICA TIPO COLONIAL, DE 1A. QUALIDADE, COM 46 A 50 CM (COBERTURA DE *26* TELHAS POR M2)</v>
          </cell>
          <cell r="C7965" t="str">
            <v>MIL</v>
          </cell>
          <cell r="D7965" t="str">
            <v>1.700,00</v>
          </cell>
        </row>
        <row r="7966">
          <cell r="A7966" t="str">
            <v>20273</v>
          </cell>
          <cell r="B7966" t="str">
            <v xml:space="preserve"> TELHA CERAMICA TIPO DUPLANA</v>
          </cell>
          <cell r="C7966" t="str">
            <v>UN</v>
          </cell>
          <cell r="D7966" t="str">
            <v>2,07</v>
          </cell>
        </row>
        <row r="7967">
          <cell r="A7967" t="str">
            <v>07183</v>
          </cell>
          <cell r="B7967" t="str">
            <v xml:space="preserve"> TELHA CERAMICA TIPO FRANCESA, DE 1A. QUALIDADE (COBERTURA DE *16* TELHAS POR M2)</v>
          </cell>
          <cell r="C7967" t="str">
            <v>UN</v>
          </cell>
          <cell r="D7967" t="str">
            <v>1,88</v>
          </cell>
        </row>
        <row r="7968">
          <cell r="A7968" t="str">
            <v>07180</v>
          </cell>
          <cell r="B7968" t="str">
            <v xml:space="preserve"> TELHA CERAMICA TIPO PAULISTA, DE 1A. QUALIDADE, COM 33 CM (COBERTURA DE *26* TELHAS POR M2)</v>
          </cell>
          <cell r="C7968" t="str">
            <v>UN</v>
          </cell>
          <cell r="D7968" t="str">
            <v>1,00</v>
          </cell>
        </row>
        <row r="7969">
          <cell r="A7969" t="str">
            <v>07178</v>
          </cell>
          <cell r="B7969" t="str">
            <v xml:space="preserve"> TELHA CERAMICA TIPO PAULISTINHA (TRAPEZOIDAL) - 26UN/M2</v>
          </cell>
          <cell r="C7969" t="str">
            <v>UN</v>
          </cell>
          <cell r="D7969" t="str">
            <v>1,00</v>
          </cell>
        </row>
        <row r="7970">
          <cell r="A7970" t="str">
            <v>11088</v>
          </cell>
          <cell r="B7970" t="str">
            <v xml:space="preserve"> TELHA CERAMICA TIPO PLAN, DE 1A. QUALIDADE, COM 46 A 50 CM (COBERTURA DE 26 A 33 TELHAS POR M2)</v>
          </cell>
          <cell r="C7970" t="str">
            <v>UN</v>
          </cell>
          <cell r="D7970" t="str">
            <v>1,67</v>
          </cell>
        </row>
        <row r="7971">
          <cell r="A7971" t="str">
            <v>07175</v>
          </cell>
          <cell r="B7971" t="str">
            <v xml:space="preserve"> TELHA CERAMICA TIPO ROMANA, DE 1A. QUALIDADE, COM 41 CM (COBERTURA DE 18 TELHAS POR M2)</v>
          </cell>
          <cell r="C7971" t="str">
            <v>UN</v>
          </cell>
          <cell r="D7971" t="str">
            <v>1,33</v>
          </cell>
        </row>
        <row r="7972">
          <cell r="A7972" t="str">
            <v>25007</v>
          </cell>
          <cell r="B7972" t="str">
            <v xml:space="preserve"> TELHA CHAPA ACO ONDULADA ZINCADA E = 0,5 MM</v>
          </cell>
          <cell r="C7972" t="str">
            <v>M2</v>
          </cell>
          <cell r="D7972" t="str">
            <v>20,40</v>
          </cell>
        </row>
        <row r="7973">
          <cell r="A7973" t="str">
            <v>07184</v>
          </cell>
          <cell r="B7973" t="str">
            <v xml:space="preserve"> TELHA DE FIBRA DE VIDRO ONDULADA, E = 0,6 MM, DE *0,50 X 2,44* M</v>
          </cell>
          <cell r="C7973" t="str">
            <v>M2</v>
          </cell>
          <cell r="D7973" t="str">
            <v>26,42</v>
          </cell>
        </row>
        <row r="7974">
          <cell r="A7974" t="str">
            <v>07186</v>
          </cell>
          <cell r="B7974" t="str">
            <v xml:space="preserve"> TELHA DE FIBROCIMENTO ONDULADA E=6MM, DE 1,83 X 1,10M (SEM AMIANTO)</v>
          </cell>
          <cell r="C7974" t="str">
            <v>UN</v>
          </cell>
          <cell r="D7974" t="str">
            <v>34,84</v>
          </cell>
        </row>
        <row r="7975">
          <cell r="A7975" t="str">
            <v>07245</v>
          </cell>
          <cell r="B7975" t="str">
            <v xml:space="preserve"> TELHA DE VIDRO TIPO FRANCESA, *39 X 23* CM</v>
          </cell>
          <cell r="C7975" t="str">
            <v>UN</v>
          </cell>
          <cell r="D7975" t="str">
            <v>33,00</v>
          </cell>
        </row>
        <row r="7976">
          <cell r="A7976" t="str">
            <v>07212</v>
          </cell>
          <cell r="B7976" t="str">
            <v xml:space="preserve"> TELHA ESTRUTURAL FIBROCIMENTO CANALETE 49 OU KALHETA C = 7,20 M</v>
          </cell>
          <cell r="C7976" t="str">
            <v>UN</v>
          </cell>
          <cell r="D7976" t="str">
            <v>185,06</v>
          </cell>
        </row>
        <row r="7977">
          <cell r="A7977" t="str">
            <v>07223</v>
          </cell>
          <cell r="B7977" t="str">
            <v xml:space="preserve"> TELHA ESTRUTURAL FIBROCIMENTO CANALETE 49 OU KALHETA, 1 ABA C = 2,50M</v>
          </cell>
          <cell r="C7977" t="str">
            <v>UN</v>
          </cell>
          <cell r="D7977" t="str">
            <v>70,46</v>
          </cell>
        </row>
        <row r="7978">
          <cell r="A7978" t="str">
            <v>07235</v>
          </cell>
          <cell r="B7978" t="str">
            <v xml:space="preserve"> TELHA ESTRUTURAL FIBROCIMENTO CANALETE 49 OU KALHETA, 1 ABA C = 3,00M</v>
          </cell>
          <cell r="C7978" t="str">
            <v>UN</v>
          </cell>
          <cell r="D7978" t="str">
            <v>81,51</v>
          </cell>
        </row>
        <row r="7979">
          <cell r="A7979" t="str">
            <v>07234</v>
          </cell>
          <cell r="B7979" t="str">
            <v xml:space="preserve"> TELHA ESTRUTURAL FIBROCIMENTO CANALETE 49 OU KALHETA, 1 ABA C = 3,60M</v>
          </cell>
          <cell r="C7979" t="str">
            <v>UN</v>
          </cell>
          <cell r="D7979" t="str">
            <v>98,10</v>
          </cell>
        </row>
        <row r="7980">
          <cell r="A7980" t="str">
            <v>07224</v>
          </cell>
          <cell r="B7980" t="str">
            <v xml:space="preserve"> TELHA ESTRUTURAL FIBROCIMENTO CANALETE 49 OU KALHETA, 1 ABA C = 4,00M</v>
          </cell>
          <cell r="C7980" t="str">
            <v>UN</v>
          </cell>
          <cell r="D7980" t="str">
            <v>107,60</v>
          </cell>
        </row>
        <row r="7981">
          <cell r="A7981" t="str">
            <v>07221</v>
          </cell>
          <cell r="B7981" t="str">
            <v xml:space="preserve"> TELHA ESTRUTURAL FIBROCIMENTO CANALETE 49 OU KALHETA, 1 ABA C = 4,5CM</v>
          </cell>
          <cell r="C7981" t="str">
            <v>M2</v>
          </cell>
          <cell r="D7981" t="str">
            <v>50,70</v>
          </cell>
        </row>
        <row r="7982">
          <cell r="A7982" t="str">
            <v>07210</v>
          </cell>
          <cell r="B7982" t="str">
            <v xml:space="preserve"> TELHA ESTRUTURAL FIBROCIMENTO CANALETE 49 OU KALHETA, 1 ABA C = 4,50M</v>
          </cell>
          <cell r="C7982" t="str">
            <v>UN</v>
          </cell>
          <cell r="D7982" t="str">
            <v>118,88</v>
          </cell>
        </row>
        <row r="7983">
          <cell r="A7983" t="str">
            <v>07225</v>
          </cell>
          <cell r="B7983" t="str">
            <v xml:space="preserve"> TELHA ESTRUTURAL FIBROCIMENTO CANALETE 49 OU KALHETA, 1 ABA C = 5,00M</v>
          </cell>
          <cell r="C7983" t="str">
            <v>UN</v>
          </cell>
          <cell r="D7983" t="str">
            <v>130,93</v>
          </cell>
        </row>
        <row r="7984">
          <cell r="A7984" t="str">
            <v>07226</v>
          </cell>
          <cell r="B7984" t="str">
            <v xml:space="preserve"> TELHA ESTRUTURAL FIBROCIMENTO CANALETE 49 OU KALHETA, 1 ABA C = 5,50M</v>
          </cell>
          <cell r="C7984" t="str">
            <v>UN</v>
          </cell>
          <cell r="D7984" t="str">
            <v>142,93</v>
          </cell>
        </row>
        <row r="7985">
          <cell r="A7985" t="str">
            <v>07236</v>
          </cell>
          <cell r="B7985" t="str">
            <v xml:space="preserve"> TELHA ESTRUTURAL FIBROCIMENTO CANALETE 49 OU KALHETA, 1 ABA C = 6,00M</v>
          </cell>
          <cell r="C7985" t="str">
            <v>UN</v>
          </cell>
          <cell r="D7985" t="str">
            <v>155,24</v>
          </cell>
        </row>
        <row r="7986">
          <cell r="A7986" t="str">
            <v>07227</v>
          </cell>
          <cell r="B7986" t="str">
            <v xml:space="preserve"> TELHA ESTRUTURAL FIBROCIMENTO CANALETE 49 OU KALHETA, 1 ABA C = 6,50M</v>
          </cell>
          <cell r="C7986" t="str">
            <v>UN</v>
          </cell>
          <cell r="D7986" t="str">
            <v>164,32</v>
          </cell>
        </row>
        <row r="7987">
          <cell r="A7987" t="str">
            <v>07229</v>
          </cell>
          <cell r="B7987" t="str">
            <v xml:space="preserve"> TELHA ESTRUTURAL FIBROCIMENTO CANALETE 90 OU KALHETAO C = 3,00M</v>
          </cell>
          <cell r="C7987" t="str">
            <v>UN</v>
          </cell>
          <cell r="D7987" t="str">
            <v>119,40</v>
          </cell>
        </row>
        <row r="7988">
          <cell r="A7988" t="str">
            <v>07211</v>
          </cell>
          <cell r="B7988" t="str">
            <v xml:space="preserve"> TELHA ESTRUTURAL FIBROCIMENTO CANALETE 90 OU KALHETAO C = 3,70M</v>
          </cell>
          <cell r="C7988" t="str">
            <v>UN</v>
          </cell>
          <cell r="D7988" t="str">
            <v>145,81</v>
          </cell>
        </row>
        <row r="7989">
          <cell r="A7989" t="str">
            <v>07230</v>
          </cell>
          <cell r="B7989" t="str">
            <v xml:space="preserve"> TELHA ESTRUTURAL FIBROCIMENTO CANALETE 90 OU KALHETAO C = 4,60M</v>
          </cell>
          <cell r="C7989" t="str">
            <v>UN</v>
          </cell>
          <cell r="D7989" t="str">
            <v>181,46</v>
          </cell>
        </row>
        <row r="7990">
          <cell r="A7990" t="str">
            <v>07231</v>
          </cell>
          <cell r="B7990" t="str">
            <v xml:space="preserve"> TELHA ESTRUTURAL FIBROCIMENTO CANALETE 90 OU KALHETAO C = 6,00M</v>
          </cell>
          <cell r="C7990" t="str">
            <v>UN</v>
          </cell>
          <cell r="D7990" t="str">
            <v>223,27</v>
          </cell>
        </row>
        <row r="7991">
          <cell r="A7991" t="str">
            <v>07232</v>
          </cell>
          <cell r="B7991" t="str">
            <v xml:space="preserve"> TELHA ESTRUTURAL FIBROCIMENTO CANALETE 90 OU KALHETAO C = 6,70M</v>
          </cell>
          <cell r="C7991" t="str">
            <v>UN</v>
          </cell>
          <cell r="D7991" t="str">
            <v>259,44</v>
          </cell>
        </row>
        <row r="7992">
          <cell r="A7992" t="str">
            <v>07220</v>
          </cell>
          <cell r="B7992" t="str">
            <v xml:space="preserve"> TELHA ESTRUTURAL FIBROCIMENTO CANALETE 90 OU KALHETAO C = 7,40M</v>
          </cell>
          <cell r="C7992" t="str">
            <v>UN</v>
          </cell>
          <cell r="D7992" t="str">
            <v>286,73</v>
          </cell>
        </row>
        <row r="7993">
          <cell r="A7993" t="str">
            <v>07233</v>
          </cell>
          <cell r="B7993" t="str">
            <v xml:space="preserve"> TELHA ESTRUTURAL FIBROCIMENTO CANALETE 90 OU KALHETAO C = 9,20M</v>
          </cell>
          <cell r="C7993" t="str">
            <v>UN</v>
          </cell>
          <cell r="D7993" t="str">
            <v>364,86</v>
          </cell>
        </row>
        <row r="7994">
          <cell r="A7994" t="str">
            <v>07228</v>
          </cell>
          <cell r="B7994" t="str">
            <v xml:space="preserve"> TELHA ESTRUTURAL FIBROCIMENTO CANALETE 90 OU KALHETAO, C = 6,70M</v>
          </cell>
          <cell r="C7994" t="str">
            <v>M2</v>
          </cell>
          <cell r="D7994" t="str">
            <v>38,40</v>
          </cell>
        </row>
        <row r="7995">
          <cell r="A7995" t="str">
            <v>07190</v>
          </cell>
          <cell r="B7995" t="str">
            <v xml:space="preserve"> TELHA FIBROCIMENTO ONDULADA 4 MM 1,22 X 0,50 M</v>
          </cell>
          <cell r="C7995" t="str">
            <v>UN</v>
          </cell>
          <cell r="D7995" t="str">
            <v>5,44</v>
          </cell>
        </row>
        <row r="7996">
          <cell r="A7996" t="str">
            <v>07213</v>
          </cell>
          <cell r="B7996" t="str">
            <v xml:space="preserve"> TELHA FIBROCIMENTO ONDULADA 4 MM 2,44 X 0,50 M</v>
          </cell>
          <cell r="C7996" t="str">
            <v>M2</v>
          </cell>
          <cell r="D7996" t="str">
            <v>10,40</v>
          </cell>
        </row>
        <row r="7997">
          <cell r="A7997" t="str">
            <v>07191</v>
          </cell>
          <cell r="B7997" t="str">
            <v xml:space="preserve"> TELHA FIBROCIMENTO ONDULADA 4 MM 2,44 X 0,50 M</v>
          </cell>
          <cell r="C7997" t="str">
            <v>UN</v>
          </cell>
          <cell r="D7997" t="str">
            <v>10,70</v>
          </cell>
        </row>
        <row r="7998">
          <cell r="A7998" t="str">
            <v>07194</v>
          </cell>
          <cell r="B7998" t="str">
            <v xml:space="preserve"> TELHA FIBROCIMENTO ONDULADA 6MM - 2,44 X 1,10M</v>
          </cell>
          <cell r="C7998" t="str">
            <v>M2</v>
          </cell>
          <cell r="D7998" t="str">
            <v>16,74</v>
          </cell>
        </row>
        <row r="7999">
          <cell r="A7999" t="str">
            <v>07197</v>
          </cell>
          <cell r="B7999" t="str">
            <v xml:space="preserve"> TELHA FIBROCIMENTO ONDULADA 6MM - 3,66 X 1,10M</v>
          </cell>
          <cell r="C7999" t="str">
            <v>UN</v>
          </cell>
          <cell r="D7999" t="str">
            <v>64,14</v>
          </cell>
        </row>
        <row r="8000">
          <cell r="A8000" t="str">
            <v>07208</v>
          </cell>
          <cell r="B8000" t="str">
            <v xml:space="preserve"> TELHA FIBROCIMENTO ONDULADA 6MM 1,22 X 1,10M</v>
          </cell>
          <cell r="C8000" t="str">
            <v>UN</v>
          </cell>
          <cell r="D8000" t="str">
            <v>22,52</v>
          </cell>
        </row>
        <row r="8001">
          <cell r="A8001" t="str">
            <v>07195</v>
          </cell>
          <cell r="B8001" t="str">
            <v xml:space="preserve"> TELHA FIBROCIMENTO ONDULADA 6MM 1,53 X 1,10M</v>
          </cell>
          <cell r="C8001" t="str">
            <v>UN</v>
          </cell>
          <cell r="D8001" t="str">
            <v>28,65</v>
          </cell>
        </row>
        <row r="8002">
          <cell r="A8002" t="str">
            <v>07196</v>
          </cell>
          <cell r="B8002" t="str">
            <v xml:space="preserve"> TELHA FIBROCIMENTO ONDULADA 6MM 2,13 X 1,10M</v>
          </cell>
          <cell r="C8002" t="str">
            <v>UN</v>
          </cell>
          <cell r="D8002" t="str">
            <v>39,38</v>
          </cell>
        </row>
        <row r="8003">
          <cell r="A8003" t="str">
            <v>07207</v>
          </cell>
          <cell r="B8003" t="str">
            <v xml:space="preserve"> TELHA FIBROCIMENTO ONDULADA 6MM 2,44 X 1,10M</v>
          </cell>
          <cell r="C8003" t="str">
            <v>UN</v>
          </cell>
          <cell r="D8003" t="str">
            <v>44,92</v>
          </cell>
        </row>
        <row r="8004">
          <cell r="A8004" t="str">
            <v>07198</v>
          </cell>
          <cell r="B8004" t="str">
            <v xml:space="preserve"> TELHA FIBROCIMENTO ONDULADA 8MM - 3,66 X 1,10M</v>
          </cell>
          <cell r="C8004" t="str">
            <v>M2</v>
          </cell>
          <cell r="D8004" t="str">
            <v>22,61</v>
          </cell>
        </row>
        <row r="8005">
          <cell r="A8005" t="str">
            <v>07200</v>
          </cell>
          <cell r="B8005" t="str">
            <v xml:space="preserve"> TELHA FIBROCIMENTO ONDULADA 8MM 1,22 X 1,10M</v>
          </cell>
          <cell r="C8005" t="str">
            <v>UN</v>
          </cell>
          <cell r="D8005" t="str">
            <v>30,14</v>
          </cell>
        </row>
        <row r="8006">
          <cell r="A8006" t="str">
            <v>07192</v>
          </cell>
          <cell r="B8006" t="str">
            <v xml:space="preserve"> TELHA FIBROCIMENTO ONDULADA 8MM 1,53 X 1,10M</v>
          </cell>
          <cell r="C8006" t="str">
            <v>UN</v>
          </cell>
          <cell r="D8006" t="str">
            <v>37,85</v>
          </cell>
        </row>
        <row r="8007">
          <cell r="A8007" t="str">
            <v>07193</v>
          </cell>
          <cell r="B8007" t="str">
            <v xml:space="preserve"> TELHA FIBROCIMENTO ONDULADA 8MM 1,83 X 1,10M</v>
          </cell>
          <cell r="C8007" t="str">
            <v>UN</v>
          </cell>
          <cell r="D8007" t="str">
            <v>40,54</v>
          </cell>
        </row>
        <row r="8008">
          <cell r="A8008" t="str">
            <v>07188</v>
          </cell>
          <cell r="B8008" t="str">
            <v xml:space="preserve"> TELHA FIBROCIMENTO ONDULADA 8MM 2,13 X 1,10M</v>
          </cell>
          <cell r="C8008" t="str">
            <v>UN</v>
          </cell>
          <cell r="D8008" t="str">
            <v>49,88</v>
          </cell>
        </row>
        <row r="8009">
          <cell r="A8009" t="str">
            <v>07189</v>
          </cell>
          <cell r="B8009" t="str">
            <v xml:space="preserve"> TELHA FIBROCIMENTO ONDULADA 8MM 2,44 X 1,10M</v>
          </cell>
          <cell r="C8009" t="str">
            <v>UN</v>
          </cell>
          <cell r="D8009" t="str">
            <v>59,11</v>
          </cell>
        </row>
        <row r="8010">
          <cell r="A8010" t="str">
            <v>07202</v>
          </cell>
          <cell r="B8010" t="str">
            <v xml:space="preserve"> TELHA FIBROCIMENTO 8MM 3,70 X 1,06 M</v>
          </cell>
          <cell r="C8010" t="str">
            <v>M2</v>
          </cell>
          <cell r="D8010" t="str">
            <v>32,67</v>
          </cell>
        </row>
        <row r="8011">
          <cell r="A8011" t="str">
            <v>14172</v>
          </cell>
          <cell r="B8011" t="str">
            <v xml:space="preserve"> TELHA PLANA DE ACO ZINCADO, AUTOPORTANTE, KP 88, E = 0,95 MM</v>
          </cell>
          <cell r="C8011" t="str">
            <v>M2</v>
          </cell>
          <cell r="D8011" t="str">
            <v>55,00</v>
          </cell>
        </row>
        <row r="8012">
          <cell r="A8012" t="str">
            <v>07246</v>
          </cell>
          <cell r="B8012" t="str">
            <v xml:space="preserve"> TELHA VIDRO TIPO CANAL OU COLONIAL (C = 46 A 50,0CM)</v>
          </cell>
          <cell r="C8012" t="str">
            <v>UN</v>
          </cell>
          <cell r="D8012" t="str">
            <v>42,19</v>
          </cell>
        </row>
        <row r="8013">
          <cell r="A8013" t="str">
            <v>12869</v>
          </cell>
          <cell r="B8013" t="str">
            <v xml:space="preserve"> TELHADISTA</v>
          </cell>
          <cell r="C8013" t="str">
            <v>H</v>
          </cell>
          <cell r="D8013" t="str">
            <v>11,15</v>
          </cell>
        </row>
        <row r="8014">
          <cell r="A8014" t="str">
            <v>07247</v>
          </cell>
          <cell r="B8014" t="str">
            <v xml:space="preserve"> TEODOLITO COM PRECISAO DE + / - 6 SEGUNDOS, INCLUSIVE TRIPE (LOCACAO)</v>
          </cell>
          <cell r="C8014" t="str">
            <v>H</v>
          </cell>
          <cell r="D8014" t="str">
            <v>2,25</v>
          </cell>
        </row>
        <row r="8015">
          <cell r="A8015" t="str">
            <v>01574</v>
          </cell>
          <cell r="B8015" t="str">
            <v xml:space="preserve"> TERMINAL A COMPRESSAO EM COBRE ESTANHADO P/ CABO 10MM2</v>
          </cell>
          <cell r="C8015" t="str">
            <v>UN</v>
          </cell>
          <cell r="D8015" t="str">
            <v>0,77</v>
          </cell>
        </row>
        <row r="8016">
          <cell r="A8016" t="str">
            <v>01575</v>
          </cell>
          <cell r="B8016" t="str">
            <v xml:space="preserve"> TERMINAL A COMPRESSAO EM COBRE ESTANHADO P/ CABO 16MM2</v>
          </cell>
          <cell r="C8016" t="str">
            <v>UN</v>
          </cell>
          <cell r="D8016" t="str">
            <v>0,95</v>
          </cell>
        </row>
        <row r="8017">
          <cell r="A8017" t="str">
            <v>01570</v>
          </cell>
          <cell r="B8017" t="str">
            <v xml:space="preserve"> TERMINAL A COMPRESSAO EM COBRE ESTANHADO P/ CABO 2,5MM2</v>
          </cell>
          <cell r="C8017" t="str">
            <v>UN</v>
          </cell>
          <cell r="D8017" t="str">
            <v>0,40</v>
          </cell>
        </row>
        <row r="8018">
          <cell r="A8018" t="str">
            <v>01576</v>
          </cell>
          <cell r="B8018" t="str">
            <v xml:space="preserve"> TERMINAL A COMPRESSAO EM COBRE ESTANHADO P/ CABO 25MM2</v>
          </cell>
          <cell r="C8018" t="str">
            <v>UN</v>
          </cell>
          <cell r="D8018" t="str">
            <v>0,92</v>
          </cell>
        </row>
        <row r="8019">
          <cell r="A8019" t="str">
            <v>01577</v>
          </cell>
          <cell r="B8019" t="str">
            <v xml:space="preserve"> TERMINAL A COMPRESSAO EM COBRE ESTANHADO P/ CABO 35MM2</v>
          </cell>
          <cell r="C8019" t="str">
            <v>UN</v>
          </cell>
          <cell r="D8019" t="str">
            <v>1,07</v>
          </cell>
        </row>
        <row r="8020">
          <cell r="A8020" t="str">
            <v>01571</v>
          </cell>
          <cell r="B8020" t="str">
            <v xml:space="preserve"> TERMINAL A COMPRESSAO EM COBRE ESTANHADO P/ CABO 4MM2</v>
          </cell>
          <cell r="C8020" t="str">
            <v>UN</v>
          </cell>
          <cell r="D8020" t="str">
            <v>0,61</v>
          </cell>
        </row>
        <row r="8021">
          <cell r="A8021" t="str">
            <v>01578</v>
          </cell>
          <cell r="B8021" t="str">
            <v xml:space="preserve"> TERMINAL A COMPRESSAO EM COBRE ESTANHADO P/ CABO 50MM2</v>
          </cell>
          <cell r="C8021" t="str">
            <v>UN</v>
          </cell>
          <cell r="D8021" t="str">
            <v>1,65</v>
          </cell>
        </row>
        <row r="8022">
          <cell r="A8022" t="str">
            <v>01573</v>
          </cell>
          <cell r="B8022" t="str">
            <v xml:space="preserve"> TERMINAL A COMPRESSAO EM COBRE ESTANHADO P/ CABO 6MM2</v>
          </cell>
          <cell r="C8022" t="str">
            <v>UN</v>
          </cell>
          <cell r="D8022" t="str">
            <v>0,89</v>
          </cell>
        </row>
        <row r="8023">
          <cell r="A8023" t="str">
            <v>01579</v>
          </cell>
          <cell r="B8023" t="str">
            <v xml:space="preserve"> TERMINAL A COMPRESSAO EM COBRE ESTANHADO P/ CABO 70MM2</v>
          </cell>
          <cell r="C8023" t="str">
            <v>UN</v>
          </cell>
          <cell r="D8023" t="str">
            <v>1,72</v>
          </cell>
        </row>
        <row r="8024">
          <cell r="A8024" t="str">
            <v>01580</v>
          </cell>
          <cell r="B8024" t="str">
            <v xml:space="preserve"> TERMINAL A COMPRESSAO EM COBRE ESTANHADO P/ CABO 95MM2</v>
          </cell>
          <cell r="C8024" t="str">
            <v>UN</v>
          </cell>
          <cell r="D8024" t="str">
            <v>2,45</v>
          </cell>
        </row>
        <row r="8025">
          <cell r="A8025" t="str">
            <v>01581</v>
          </cell>
          <cell r="B8025" t="str">
            <v xml:space="preserve"> TERMINAL A COMPRESSAO EM COBRE ESTANHADO P/ CABO120MM2</v>
          </cell>
          <cell r="C8025" t="str">
            <v>UN</v>
          </cell>
          <cell r="D8025" t="str">
            <v>4,05</v>
          </cell>
        </row>
        <row r="8026">
          <cell r="A8026" t="str">
            <v>01535</v>
          </cell>
          <cell r="B8026" t="str">
            <v xml:space="preserve"> TERMINAL A PRESSAO DE BRONZE P/ CABO A BARRA, CABO 1,5 A 10MM2, C/ 1 FURO DE FIXACAO</v>
          </cell>
          <cell r="C8026" t="str">
            <v>UN</v>
          </cell>
          <cell r="D8026" t="str">
            <v>1,84</v>
          </cell>
        </row>
        <row r="8027">
          <cell r="A8027" t="str">
            <v>01536</v>
          </cell>
          <cell r="B8027" t="str">
            <v xml:space="preserve"> TERMINAL A PRESSAO DE BRONZE P/ CABO A BARRA, CABO 10 A 16MM2, C/ 1 FURO DE FIXACAO</v>
          </cell>
          <cell r="C8027" t="str">
            <v>UN</v>
          </cell>
          <cell r="D8027" t="str">
            <v>2,30</v>
          </cell>
        </row>
        <row r="8028">
          <cell r="A8028" t="str">
            <v>01541</v>
          </cell>
          <cell r="B8028" t="str">
            <v xml:space="preserve"> TERMINAL A PRESSAO DE BRONZE P/ CABO A BARRA, CABO 120 A 185MM2 C/ 1 FURO P/ FIXACAO</v>
          </cell>
          <cell r="C8028" t="str">
            <v>UN</v>
          </cell>
          <cell r="D8028" t="str">
            <v>7,35</v>
          </cell>
        </row>
        <row r="8029">
          <cell r="A8029" t="str">
            <v>01543</v>
          </cell>
          <cell r="B8029" t="str">
            <v xml:space="preserve"> TERMINAL A PRESSAO DE BRONZE P/ CABO A BARRA, CABO 16 A 25MM2 C/ 2 FUROS P/ FIXACAO</v>
          </cell>
          <cell r="C8029" t="str">
            <v>UN</v>
          </cell>
          <cell r="D8029" t="str">
            <v>2,45</v>
          </cell>
        </row>
        <row r="8030">
          <cell r="A8030" t="str">
            <v>11838</v>
          </cell>
          <cell r="B8030" t="str">
            <v xml:space="preserve"> TERMINAL A PRESSAO DE BRONZE P/ CABO A BARRA, CABO 240MM2 C/ 1 FURO DE FIXACAO</v>
          </cell>
          <cell r="C8030" t="str">
            <v>UN</v>
          </cell>
          <cell r="D8030" t="str">
            <v>12,75</v>
          </cell>
        </row>
        <row r="8031">
          <cell r="A8031" t="str">
            <v>01537</v>
          </cell>
          <cell r="B8031" t="str">
            <v xml:space="preserve"> TERMINAL A PRESSAO DE BRONZE P/ CABO A BARRA, CABO 25 A 35MM2 C/ 1 FURO DE FIXACAO</v>
          </cell>
          <cell r="C8031" t="str">
            <v>UN</v>
          </cell>
          <cell r="D8031" t="str">
            <v>3,06</v>
          </cell>
        </row>
        <row r="8032">
          <cell r="A8032" t="str">
            <v>11839</v>
          </cell>
          <cell r="B8032" t="str">
            <v xml:space="preserve"> TERMINAL A PRESSAO DE BRONZE P/ CABO A BARRA, CABO 300MM2 C/ 1 FURO DE FIXACAO</v>
          </cell>
          <cell r="C8032" t="str">
            <v>UN</v>
          </cell>
          <cell r="D8032" t="str">
            <v>9,81</v>
          </cell>
        </row>
        <row r="8033">
          <cell r="A8033" t="str">
            <v>01538</v>
          </cell>
          <cell r="B8033" t="str">
            <v xml:space="preserve"> TERMINAL A PRESSAO DE BRONZE P/ CABO A BARRA, CABO 50 A 70MM2, C/ 1 FURO DE FIXACAO</v>
          </cell>
          <cell r="C8033" t="str">
            <v>UN</v>
          </cell>
          <cell r="D8033" t="str">
            <v>3,98</v>
          </cell>
        </row>
        <row r="8034">
          <cell r="A8034" t="str">
            <v>01540</v>
          </cell>
          <cell r="B8034" t="str">
            <v xml:space="preserve"> TERMINAL A PRESSAO DE BRONZE P/ CABO A BARRA, CABO 70 A 95MM2 C/ 1 FUROP/ FIXACAO</v>
          </cell>
          <cell r="C8034" t="str">
            <v>UN</v>
          </cell>
          <cell r="D8034" t="str">
            <v>5,52</v>
          </cell>
        </row>
        <row r="8035">
          <cell r="A8035" t="str">
            <v>01554</v>
          </cell>
          <cell r="B8035" t="str">
            <v xml:space="preserve"> TERMINAL A PRESSAO DE BRONZE P/ CABO A BARRA, CABO/BARRA P/ 2 CABOS BITOLA 150 A 185MM2 C/ 2 FUROS</v>
          </cell>
          <cell r="C8035" t="str">
            <v>UN</v>
          </cell>
          <cell r="D8035" t="str">
            <v>77,26</v>
          </cell>
        </row>
        <row r="8036">
          <cell r="A8036" t="str">
            <v>01553</v>
          </cell>
          <cell r="B8036" t="str">
            <v xml:space="preserve"> TERMINAL A PRESSAO DE BRONZE P/ CABO A BARRA, CABO/BARRA P/ 2 CABOS BITOLA 95 A 120MM2 C/ 2 FUROS</v>
          </cell>
          <cell r="C8036" t="str">
            <v>UN</v>
          </cell>
          <cell r="D8036" t="str">
            <v>54,49</v>
          </cell>
        </row>
        <row r="8037">
          <cell r="A8037" t="str">
            <v>01547</v>
          </cell>
          <cell r="B8037" t="str">
            <v xml:space="preserve"> TERMINAL A PRESSAO DE BRONZE P/ CABO A BARRA, CABOS 150 A 185MM2 C/ 2 FUROS P/ FIXACAO</v>
          </cell>
          <cell r="C8037" t="str">
            <v>UN</v>
          </cell>
          <cell r="D8037" t="str">
            <v>43,52</v>
          </cell>
        </row>
        <row r="8038">
          <cell r="A8038" t="str">
            <v>01542</v>
          </cell>
          <cell r="B8038" t="str">
            <v xml:space="preserve"> TERMINAL A PRESSAO DE BRONZE P/ CABO A BARRA, CABOS 4 A 10MM2 C/ 2 FUROS P/ FIXACAO</v>
          </cell>
          <cell r="C8038" t="str">
            <v>UN</v>
          </cell>
          <cell r="D8038" t="str">
            <v>2,30</v>
          </cell>
        </row>
        <row r="8039">
          <cell r="A8039" t="str">
            <v>01545</v>
          </cell>
          <cell r="B8039" t="str">
            <v xml:space="preserve"> TERMINAL A PRESSAO DE BRONZE P/ CABO A BARRA, CABOS 50 A 70MM2 C/ 2 FUROS P/ FIXACAO</v>
          </cell>
          <cell r="C8039" t="str">
            <v>UN</v>
          </cell>
          <cell r="D8039" t="str">
            <v>9,29</v>
          </cell>
        </row>
        <row r="8040">
          <cell r="A8040" t="str">
            <v>01546</v>
          </cell>
          <cell r="B8040" t="str">
            <v xml:space="preserve"> TERMINAL A PRESSAO DE BRONZE P/ CABO A BARRA, CABOS 95 A 120MM2 C/ 2 FUROS P/ FIXACAO</v>
          </cell>
          <cell r="C8040" t="str">
            <v>UN</v>
          </cell>
          <cell r="D8040" t="str">
            <v>20,59</v>
          </cell>
        </row>
        <row r="8041">
          <cell r="A8041" t="str">
            <v>11876</v>
          </cell>
          <cell r="B8041" t="str">
            <v xml:space="preserve"> TERMINAL A PRESSAO P/ CABO A BARRA, CABO 150 A 180MM2</v>
          </cell>
          <cell r="C8041" t="str">
            <v>UN</v>
          </cell>
          <cell r="D8041" t="str">
            <v>9,50</v>
          </cell>
        </row>
        <row r="8042">
          <cell r="A8042" t="str">
            <v>11872</v>
          </cell>
          <cell r="B8042" t="str">
            <v xml:space="preserve"> TERMINAL A PRESSAO P/ CABO A BARRA, CABO 16 A 25MM2</v>
          </cell>
          <cell r="C8042" t="str">
            <v>UN</v>
          </cell>
          <cell r="D8042" t="str">
            <v>2,73</v>
          </cell>
        </row>
        <row r="8043">
          <cell r="A8043" t="str">
            <v>11877</v>
          </cell>
          <cell r="B8043" t="str">
            <v xml:space="preserve"> TERMINAL A PRESSAO P/ CABO A BARRA, CABO 240 A 300MM2</v>
          </cell>
          <cell r="C8043" t="str">
            <v>UN</v>
          </cell>
          <cell r="D8043" t="str">
            <v>12,26</v>
          </cell>
        </row>
        <row r="8044">
          <cell r="A8044" t="str">
            <v>01594</v>
          </cell>
          <cell r="B8044" t="str">
            <v xml:space="preserve"> TERMINAL A PRESSAO P/ CABO A BARRA, CABO 25-35MM2 C/ 2 FUROS P/ FIXACAO</v>
          </cell>
          <cell r="C8044" t="str">
            <v>UN</v>
          </cell>
          <cell r="D8044" t="str">
            <v>5,27</v>
          </cell>
        </row>
        <row r="8045">
          <cell r="A8045" t="str">
            <v>11873</v>
          </cell>
          <cell r="B8045" t="str">
            <v xml:space="preserve"> TERMINAL A PRESSAO P/ CABO A BARRA, CABO 35MM2</v>
          </cell>
          <cell r="C8045" t="str">
            <v>UN</v>
          </cell>
          <cell r="D8045" t="str">
            <v>2,85</v>
          </cell>
        </row>
        <row r="8046">
          <cell r="A8046" t="str">
            <v>01605</v>
          </cell>
          <cell r="B8046" t="str">
            <v xml:space="preserve"> TERMINAL A PRESSAO P/ CABO A BARRA, CABO 50-70MM2 C/ 2 FUROS P/ FIXACAO</v>
          </cell>
          <cell r="C8046" t="str">
            <v>UN</v>
          </cell>
          <cell r="D8046" t="str">
            <v>8,37</v>
          </cell>
        </row>
        <row r="8047">
          <cell r="A8047" t="str">
            <v>11875</v>
          </cell>
          <cell r="B8047" t="str">
            <v xml:space="preserve"> TERMINAL A PRESSAO P/ CABO A BARRA, CABO 95 A120MM2</v>
          </cell>
          <cell r="C8047" t="str">
            <v>UN</v>
          </cell>
          <cell r="D8047" t="str">
            <v>7,05</v>
          </cell>
        </row>
        <row r="8048">
          <cell r="A8048" t="str">
            <v>11874</v>
          </cell>
          <cell r="B8048" t="str">
            <v xml:space="preserve"> TERMINAL A PRESSAO P/CABO A BARRA, CABO 50 A 70MM2</v>
          </cell>
          <cell r="C8048" t="str">
            <v>UN</v>
          </cell>
          <cell r="D8048" t="str">
            <v>4,32</v>
          </cell>
        </row>
        <row r="8049">
          <cell r="A8049" t="str">
            <v>01591</v>
          </cell>
          <cell r="B8049" t="str">
            <v xml:space="preserve"> TERMINAL A PRESSAO 1 CABO 120MM2 C/ 1 FURO DE FIXACAO</v>
          </cell>
          <cell r="C8049" t="str">
            <v>UN</v>
          </cell>
          <cell r="D8049" t="str">
            <v>5,42</v>
          </cell>
        </row>
        <row r="8050">
          <cell r="A8050" t="str">
            <v>01585</v>
          </cell>
          <cell r="B8050" t="str">
            <v xml:space="preserve"> TERMINAL A PRESSAO 1 CABO 16MM2 C/ 1 FURO DE FIXACAO</v>
          </cell>
          <cell r="C8050" t="str">
            <v>UN</v>
          </cell>
          <cell r="D8050" t="str">
            <v>1,65</v>
          </cell>
        </row>
        <row r="8051">
          <cell r="A8051" t="str">
            <v>01593</v>
          </cell>
          <cell r="B8051" t="str">
            <v xml:space="preserve"> TERMINAL A PRESSAO 1 CABO 185MM2 C/ 1 FURO DE FIXACAO</v>
          </cell>
          <cell r="C8051" t="str">
            <v>UN</v>
          </cell>
          <cell r="D8051" t="str">
            <v>6,40</v>
          </cell>
        </row>
        <row r="8052">
          <cell r="A8052" t="str">
            <v>01586</v>
          </cell>
          <cell r="B8052" t="str">
            <v xml:space="preserve"> TERMINAL A PRESSAO 1 CABO 25MM2 C/ 1 FURO DE FIXACAO</v>
          </cell>
          <cell r="C8052" t="str">
            <v>UN</v>
          </cell>
          <cell r="D8052" t="str">
            <v>1,75</v>
          </cell>
        </row>
        <row r="8053">
          <cell r="A8053" t="str">
            <v>01587</v>
          </cell>
          <cell r="B8053" t="str">
            <v xml:space="preserve"> TERMINAL A PRESSAO 1 CABO 35MM2 C/ 1 FURO DE FIXACAO</v>
          </cell>
          <cell r="C8053" t="str">
            <v>UN</v>
          </cell>
          <cell r="D8053" t="str">
            <v>2,76</v>
          </cell>
        </row>
        <row r="8054">
          <cell r="A8054" t="str">
            <v>01588</v>
          </cell>
          <cell r="B8054" t="str">
            <v xml:space="preserve"> TERMINAL A PRESSAO 1 CABO 50MM2 C/ 1 FURO DE FIXACAO</v>
          </cell>
          <cell r="C8054" t="str">
            <v>UN</v>
          </cell>
          <cell r="D8054" t="str">
            <v>3,22</v>
          </cell>
        </row>
        <row r="8055">
          <cell r="A8055" t="str">
            <v>01589</v>
          </cell>
          <cell r="B8055" t="str">
            <v xml:space="preserve"> TERMINAL A PRESSAO 1 CABO 70MM2 C/ 1 FURO DE FIXACAO</v>
          </cell>
          <cell r="C8055" t="str">
            <v>UN</v>
          </cell>
          <cell r="D8055" t="str">
            <v>3,92</v>
          </cell>
        </row>
        <row r="8056">
          <cell r="A8056" t="str">
            <v>01590</v>
          </cell>
          <cell r="B8056" t="str">
            <v xml:space="preserve"> TERMINAL A PRESSAO 1 CABO 95MM2 C/ 1 FURO DE FIXACAO</v>
          </cell>
          <cell r="C8056" t="str">
            <v>UN</v>
          </cell>
          <cell r="D8056" t="str">
            <v>3,92</v>
          </cell>
        </row>
        <row r="8057">
          <cell r="A8057" t="str">
            <v>07571</v>
          </cell>
          <cell r="B8057" t="str">
            <v xml:space="preserve"> TERMINAL AEREO EM ACO GALV DN 3/8'', COMPRIM= 300MM C/ BASE DE FIXACAO HORIZONTAL</v>
          </cell>
          <cell r="C8057" t="str">
            <v>UN</v>
          </cell>
          <cell r="D8057" t="str">
            <v>5,46</v>
          </cell>
        </row>
        <row r="8058">
          <cell r="A8058" t="str">
            <v>12356</v>
          </cell>
          <cell r="B8058" t="str">
            <v xml:space="preserve"> TERMINAL AEREO EM ACO GALV, C/ BASE DE FIXACAO HORIZONTAL DN 1/2"</v>
          </cell>
          <cell r="C8058" t="str">
            <v>UN</v>
          </cell>
          <cell r="D8058" t="str">
            <v>6,13</v>
          </cell>
        </row>
        <row r="8059">
          <cell r="A8059" t="str">
            <v>21122</v>
          </cell>
          <cell r="B8059" t="str">
            <v xml:space="preserve"> TERMINAL CPVC (AQUATHERM) SOLDAVEL REF.15MM X 1/2"</v>
          </cell>
          <cell r="C8059" t="str">
            <v>UN</v>
          </cell>
          <cell r="D8059" t="str">
            <v>11,40</v>
          </cell>
        </row>
        <row r="8060">
          <cell r="A8060" t="str">
            <v>04126</v>
          </cell>
          <cell r="B8060" t="str">
            <v xml:space="preserve"> TERMINAL DE PORCELANA (MUFLA) UNIPOLAR, USO EXTERNO, TENSAO 3,6/6 KV, PARA CABO DE 10/16 MM2, COM</v>
          </cell>
          <cell r="C8060" t="str">
            <v>UN</v>
          </cell>
          <cell r="D8060" t="str">
            <v>324,00</v>
          </cell>
        </row>
        <row r="8061">
          <cell r="A8061" t="str">
            <v>02669</v>
          </cell>
          <cell r="B8061" t="str">
            <v xml:space="preserve"> TERMINAL P/ ACABAMENTO NA PAREDE CAIXA KANAFLEX 3"</v>
          </cell>
          <cell r="C8061" t="str">
            <v>UN</v>
          </cell>
          <cell r="D8061" t="str">
            <v>4,14</v>
          </cell>
        </row>
        <row r="8062">
          <cell r="A8062" t="str">
            <v>07253</v>
          </cell>
          <cell r="B8062" t="str">
            <v xml:space="preserve"> TERRA VEGETAL</v>
          </cell>
          <cell r="C8062" t="str">
            <v>M3</v>
          </cell>
          <cell r="D8062" t="str">
            <v>113,39</v>
          </cell>
        </row>
        <row r="8063">
          <cell r="A8063" t="str">
            <v>04807</v>
          </cell>
          <cell r="B8063" t="str">
            <v xml:space="preserve"> TESTEIRA BORRACHA LISA TDCI P/ PISO 65X33MM ESP = 8,5MM P/ ARGAMASSA</v>
          </cell>
          <cell r="C8063" t="str">
            <v>M</v>
          </cell>
          <cell r="D8063" t="str">
            <v>14,89</v>
          </cell>
        </row>
        <row r="8064">
          <cell r="A8064" t="str">
            <v>04805</v>
          </cell>
          <cell r="B8064" t="str">
            <v xml:space="preserve"> TESTEIRA BORRACHA LISA TDI P/ PISO 65 X 33MM ESP = 15MM P/ ARGAMASSA</v>
          </cell>
          <cell r="C8064" t="str">
            <v>M</v>
          </cell>
          <cell r="D8064" t="str">
            <v>24,81</v>
          </cell>
        </row>
        <row r="8065">
          <cell r="A8065" t="str">
            <v>04806</v>
          </cell>
          <cell r="B8065" t="str">
            <v xml:space="preserve"> TESTEIRA VINILICA - PECA 5M</v>
          </cell>
          <cell r="C8065" t="str">
            <v>M</v>
          </cell>
          <cell r="D8065" t="str">
            <v>12,41</v>
          </cell>
        </row>
        <row r="8066">
          <cell r="A8066" t="str">
            <v>07256</v>
          </cell>
          <cell r="B8066" t="str">
            <v xml:space="preserve"> TIJOLO CERAMICO MACICO APARENTE 2 FUROS 6,5 X 10 X 20CM</v>
          </cell>
          <cell r="C8066" t="str">
            <v>UN</v>
          </cell>
          <cell r="D8066" t="str">
            <v>0,51</v>
          </cell>
        </row>
        <row r="8067">
          <cell r="A8067" t="str">
            <v>07262</v>
          </cell>
          <cell r="B8067" t="str">
            <v xml:space="preserve"> TIJOLO CERAMICO MACICO APARENTE 5,5 X 11X 23CM</v>
          </cell>
          <cell r="C8067" t="str">
            <v>MIL</v>
          </cell>
          <cell r="D8067" t="str">
            <v>666,67</v>
          </cell>
        </row>
        <row r="8068">
          <cell r="A8068" t="str">
            <v>07260</v>
          </cell>
          <cell r="B8068" t="str">
            <v xml:space="preserve"> TIJOLO CERAMICO MACICO APARENTE 6 X 12 X 24CM</v>
          </cell>
          <cell r="C8068" t="str">
            <v>UN</v>
          </cell>
          <cell r="D8068" t="str">
            <v>0,68</v>
          </cell>
        </row>
        <row r="8069">
          <cell r="A8069" t="str">
            <v>07258</v>
          </cell>
          <cell r="B8069" t="str">
            <v xml:space="preserve"> TIJOLO CERAMICO MACICO 5 X 10 X 20CM</v>
          </cell>
          <cell r="C8069" t="str">
            <v>UN</v>
          </cell>
          <cell r="D8069" t="str">
            <v>0,35</v>
          </cell>
        </row>
        <row r="8070">
          <cell r="A8070" t="str">
            <v>10617</v>
          </cell>
          <cell r="B8070" t="str">
            <v xml:space="preserve"> TIJOLO CERAMICO REFRATARIO 6,3 X 11,4 X 22,9CM</v>
          </cell>
          <cell r="C8070" t="str">
            <v>UN</v>
          </cell>
          <cell r="D8070" t="str">
            <v>3,32</v>
          </cell>
        </row>
        <row r="8071">
          <cell r="A8071" t="str">
            <v>07255</v>
          </cell>
          <cell r="B8071" t="str">
            <v xml:space="preserve"> TIJOLO MACICO DE BARRO COZIDO, DE *5,5 X 10,5 X 22,0* CM</v>
          </cell>
          <cell r="C8071" t="str">
            <v>MIL</v>
          </cell>
          <cell r="D8071" t="str">
            <v>350,00</v>
          </cell>
        </row>
        <row r="8072">
          <cell r="A8072" t="str">
            <v>07274</v>
          </cell>
          <cell r="B8072" t="str">
            <v xml:space="preserve"> TIL PVC LIGACAO PREDIAL NBR 10569 P/REDE COLET ESG JE BBB DN 100 X 100MM</v>
          </cell>
          <cell r="C8072" t="str">
            <v>UN</v>
          </cell>
          <cell r="D8072" t="str">
            <v>56,12</v>
          </cell>
        </row>
        <row r="8073">
          <cell r="A8073" t="str">
            <v>07280</v>
          </cell>
          <cell r="B8073" t="str">
            <v xml:space="preserve"> TIL PVC PASSAGEM NBR 10569 P/REDE COLET ESG JE BBB DN 100X100MM</v>
          </cell>
          <cell r="C8073" t="str">
            <v>UN</v>
          </cell>
          <cell r="D8073" t="str">
            <v>204,61</v>
          </cell>
        </row>
        <row r="8074">
          <cell r="A8074" t="str">
            <v>07281</v>
          </cell>
          <cell r="B8074" t="str">
            <v xml:space="preserve"> TIL PVC PASSAGEM NBR 10569 P/REDE COLET ESG JE BBB DN 125X125MM</v>
          </cell>
          <cell r="C8074" t="str">
            <v>UN</v>
          </cell>
          <cell r="D8074" t="str">
            <v>206,26</v>
          </cell>
        </row>
        <row r="8075">
          <cell r="A8075" t="str">
            <v>07282</v>
          </cell>
          <cell r="B8075" t="str">
            <v xml:space="preserve"> TIL PVC PASSAGEM NBR 10569 P/REDE COLET ESG JE BBB DN 150X150MM</v>
          </cell>
          <cell r="C8075" t="str">
            <v>UN</v>
          </cell>
          <cell r="D8075" t="str">
            <v>208,02</v>
          </cell>
        </row>
        <row r="8076">
          <cell r="A8076" t="str">
            <v>07276</v>
          </cell>
          <cell r="B8076" t="str">
            <v xml:space="preserve"> TIL PVC PASSAGEM NBR 10569 P/REDE COLET ESG JE BBB DN 200X150MM</v>
          </cell>
          <cell r="C8076" t="str">
            <v>UN</v>
          </cell>
          <cell r="D8076" t="str">
            <v>295,57</v>
          </cell>
        </row>
        <row r="8077">
          <cell r="A8077" t="str">
            <v>07277</v>
          </cell>
          <cell r="B8077" t="str">
            <v xml:space="preserve"> TIL PVC PASSAGEM NBR 10569 P/REDE COLET ESG JE BBB DN 250X150MM</v>
          </cell>
          <cell r="C8077" t="str">
            <v>UN</v>
          </cell>
          <cell r="D8077" t="str">
            <v>351,30</v>
          </cell>
        </row>
        <row r="8078">
          <cell r="A8078" t="str">
            <v>07278</v>
          </cell>
          <cell r="B8078" t="str">
            <v xml:space="preserve"> TIL PVC PASSAGEM NBR 10569 P/REDE COLET ESG JE BBB DN 300X150MM</v>
          </cell>
          <cell r="C8078" t="str">
            <v>UN</v>
          </cell>
          <cell r="D8078" t="str">
            <v>526,65</v>
          </cell>
        </row>
        <row r="8079">
          <cell r="A8079" t="str">
            <v>07286</v>
          </cell>
          <cell r="B8079" t="str">
            <v xml:space="preserve"> TIL PVC RADIAL NBR 10569 P/REDE COLET ESG JE BBB DN 125X200MM</v>
          </cell>
          <cell r="C8079" t="str">
            <v>UN</v>
          </cell>
          <cell r="D8079" t="str">
            <v>288,36</v>
          </cell>
        </row>
        <row r="8080">
          <cell r="A8080" t="str">
            <v>07275</v>
          </cell>
          <cell r="B8080" t="str">
            <v xml:space="preserve"> TIL PVC RADIAL NBR 10569 P/REDE COLET ESG JE BBB DN 150X200MM</v>
          </cell>
          <cell r="C8080" t="str">
            <v>UN</v>
          </cell>
          <cell r="D8080" t="str">
            <v>533,79</v>
          </cell>
        </row>
        <row r="8081">
          <cell r="A8081" t="str">
            <v>07285</v>
          </cell>
          <cell r="B8081" t="str">
            <v xml:space="preserve"> TIL PVC RADIAL NBR 10569 P/REDE COLET ESG JE BBB DN 200X200MM</v>
          </cell>
          <cell r="C8081" t="str">
            <v>UN</v>
          </cell>
          <cell r="D8081" t="str">
            <v>583,72</v>
          </cell>
        </row>
        <row r="8082">
          <cell r="A8082" t="str">
            <v>07283</v>
          </cell>
          <cell r="B8082" t="str">
            <v xml:space="preserve"> TIL PVC RADIAL NBR 10569 P/REDE COLET ESG JE BBB DN 250X200MM</v>
          </cell>
          <cell r="C8082" t="str">
            <v>UN</v>
          </cell>
          <cell r="D8082" t="str">
            <v>650,87</v>
          </cell>
        </row>
        <row r="8083">
          <cell r="A8083" t="str">
            <v>07284</v>
          </cell>
          <cell r="B8083" t="str">
            <v xml:space="preserve"> TIL PVC RADIAL NBR 10569 P/REDE COLET ESG JE BBB DN 300X200MM</v>
          </cell>
          <cell r="C8083" t="str">
            <v>UN</v>
          </cell>
          <cell r="D8083" t="str">
            <v>736,70</v>
          </cell>
        </row>
        <row r="8084">
          <cell r="A8084" t="str">
            <v>11663</v>
          </cell>
          <cell r="B8084" t="str">
            <v xml:space="preserve"> TIL TUBO QUEDA PVC NBR 10569 P/ REDE COLET ESG BBB JE DN 100 X 100MM</v>
          </cell>
          <cell r="C8084" t="str">
            <v>UN</v>
          </cell>
          <cell r="D8084" t="str">
            <v>86,42</v>
          </cell>
        </row>
        <row r="8085">
          <cell r="A8085" t="str">
            <v>11664</v>
          </cell>
          <cell r="B8085" t="str">
            <v xml:space="preserve"> TIL TUBO QUEDA PVC NBR 10569 P/ REDE COLET ESG BBB JE DN 125 X 125MM</v>
          </cell>
          <cell r="C8085" t="str">
            <v>UN</v>
          </cell>
          <cell r="D8085" t="str">
            <v>109,32</v>
          </cell>
        </row>
        <row r="8086">
          <cell r="A8086" t="str">
            <v>11665</v>
          </cell>
          <cell r="B8086" t="str">
            <v xml:space="preserve"> TIL TUBO QUEDA PVC NBR 10569 P/ REDE COLET ESG BBB JE DN 150 X 150MM</v>
          </cell>
          <cell r="C8086" t="str">
            <v>UN</v>
          </cell>
          <cell r="D8086" t="str">
            <v>156,96</v>
          </cell>
        </row>
        <row r="8087">
          <cell r="A8087" t="str">
            <v>11666</v>
          </cell>
          <cell r="B8087" t="str">
            <v xml:space="preserve"> TIL TUBO QUEDA PVC NBR 10569 P/ REDE COLET ESG BBB JE DN 200 X 150MM</v>
          </cell>
          <cell r="C8087" t="str">
            <v>UN</v>
          </cell>
          <cell r="D8087" t="str">
            <v>195,86</v>
          </cell>
        </row>
        <row r="8088">
          <cell r="A8088" t="str">
            <v>11667</v>
          </cell>
          <cell r="B8088" t="str">
            <v xml:space="preserve"> TIL TUBO QUEDA PVC NBR 10569 P/ REDE COLET ESG BBB JE DN 250 X 150MM</v>
          </cell>
          <cell r="C8088" t="str">
            <v>UN</v>
          </cell>
          <cell r="D8088" t="str">
            <v>274,25</v>
          </cell>
        </row>
        <row r="8089">
          <cell r="A8089" t="str">
            <v>11668</v>
          </cell>
          <cell r="B8089" t="str">
            <v xml:space="preserve"> TIL TUBO QUEDA PVC NBR 10569 P/ REDE COLET ESG BBB JE DN 300 X 150MM</v>
          </cell>
          <cell r="C8089" t="str">
            <v>UN</v>
          </cell>
          <cell r="D8089" t="str">
            <v>346,35</v>
          </cell>
        </row>
        <row r="8090">
          <cell r="A8090" t="str">
            <v>00155</v>
          </cell>
          <cell r="B8090" t="str">
            <v xml:space="preserve"> TINTA À BASE DE ALCATRÃO E EPOXI, COMPOUND COAL TAR EPOXI, OTTO BAUMGART OU EQUIVALENTE</v>
          </cell>
          <cell r="C8090" t="str">
            <v>L</v>
          </cell>
          <cell r="D8090" t="str">
            <v>25,02</v>
          </cell>
        </row>
        <row r="8091">
          <cell r="A8091" t="str">
            <v>07314</v>
          </cell>
          <cell r="B8091" t="str">
            <v xml:space="preserve"> TINTA À BASE DE BORRACHA CLORADA - CORES</v>
          </cell>
          <cell r="C8091" t="str">
            <v>L</v>
          </cell>
          <cell r="D8091" t="str">
            <v>39,15</v>
          </cell>
        </row>
        <row r="8092">
          <cell r="A8092" t="str">
            <v>26031</v>
          </cell>
          <cell r="B8092" t="str">
            <v xml:space="preserve"> TINTA À BASE DE RESINA ACRÍLICA, PARA SINALIZAÇÃO DE PISTAS DE POUSO E PÁTIOS DE AERONAVES (NBR</v>
          </cell>
          <cell r="C8092" t="str">
            <v>L</v>
          </cell>
          <cell r="D8092" t="str">
            <v>19,52</v>
          </cell>
        </row>
        <row r="8093">
          <cell r="A8093" t="str">
            <v>11630</v>
          </cell>
          <cell r="B8093" t="str">
            <v xml:space="preserve"> TINTA À DE BASE BORRACHA CLORADA - CORES</v>
          </cell>
          <cell r="C8093" t="str">
            <v>GL</v>
          </cell>
          <cell r="D8093" t="str">
            <v>140,96</v>
          </cell>
        </row>
        <row r="8094">
          <cell r="A8094" t="str">
            <v>07338</v>
          </cell>
          <cell r="B8094" t="str">
            <v xml:space="preserve"> TINTA A BASE DE ALCATRAO E EPOXI</v>
          </cell>
          <cell r="C8094" t="str">
            <v>KG</v>
          </cell>
          <cell r="D8094" t="str">
            <v>22,11</v>
          </cell>
        </row>
        <row r="8095">
          <cell r="A8095" t="str">
            <v>00154</v>
          </cell>
          <cell r="B8095" t="str">
            <v xml:space="preserve"> TINTA A BASE DE RESINA EPOXI ALCATRÃO, (PASTA PARA REVESTIMENTO)</v>
          </cell>
          <cell r="C8095" t="str">
            <v>L</v>
          </cell>
          <cell r="D8095" t="str">
            <v>32,70</v>
          </cell>
        </row>
        <row r="8096">
          <cell r="A8096" t="str">
            <v>07287</v>
          </cell>
          <cell r="B8096" t="str">
            <v xml:space="preserve"> TINTA A OLEO BRILHANTE (USO GERAL)</v>
          </cell>
          <cell r="C8096" t="str">
            <v>GL</v>
          </cell>
          <cell r="D8096" t="str">
            <v>53,17</v>
          </cell>
        </row>
        <row r="8097">
          <cell r="A8097" t="str">
            <v>07350</v>
          </cell>
          <cell r="B8097" t="str">
            <v xml:space="preserve"> TINTA ACRILICA P/CERAMICA</v>
          </cell>
          <cell r="C8097" t="str">
            <v>L</v>
          </cell>
          <cell r="D8097" t="str">
            <v>25,90</v>
          </cell>
        </row>
        <row r="8098">
          <cell r="A8098" t="str">
            <v>07348</v>
          </cell>
          <cell r="B8098" t="str">
            <v xml:space="preserve"> TINTA ACRILICA PARA PISO</v>
          </cell>
          <cell r="C8098" t="str">
            <v>L</v>
          </cell>
          <cell r="D8098" t="str">
            <v>12,00</v>
          </cell>
        </row>
        <row r="8099">
          <cell r="A8099" t="str">
            <v>07347</v>
          </cell>
          <cell r="B8099" t="str">
            <v xml:space="preserve"> TINTA ACRILICA PARA PISO</v>
          </cell>
          <cell r="C8099" t="str">
            <v>GL</v>
          </cell>
          <cell r="D8099" t="str">
            <v>43,18</v>
          </cell>
        </row>
        <row r="8100">
          <cell r="A8100" t="str">
            <v>07300</v>
          </cell>
          <cell r="B8100" t="str">
            <v xml:space="preserve"> TINTA ALUMINIO ESMALTE PROTETORA SUPERFICIE METALICA</v>
          </cell>
          <cell r="C8100" t="str">
            <v>GL</v>
          </cell>
          <cell r="D8100" t="str">
            <v>90,96</v>
          </cell>
        </row>
        <row r="8101">
          <cell r="A8101" t="str">
            <v>07320</v>
          </cell>
          <cell r="B8101" t="str">
            <v xml:space="preserve"> TINTA ASFALTICA P/ CONCRETO E ARGAMASSA - GALAO 3,6L</v>
          </cell>
          <cell r="C8101" t="str">
            <v>L</v>
          </cell>
          <cell r="D8101" t="str">
            <v>13,13</v>
          </cell>
        </row>
        <row r="8102">
          <cell r="A8102" t="str">
            <v>07313</v>
          </cell>
          <cell r="B8102" t="str">
            <v xml:space="preserve"> TINTA ASFALTICA PARA CONCRETO E ALVENARIA</v>
          </cell>
          <cell r="C8102" t="str">
            <v>L</v>
          </cell>
          <cell r="D8102" t="str">
            <v>8,02</v>
          </cell>
        </row>
        <row r="8103">
          <cell r="A8103" t="str">
            <v>07319</v>
          </cell>
          <cell r="B8103" t="str">
            <v xml:space="preserve"> TINTA ASFALTICA PARA CONCRETO E ARGAMASSA - LATA 18L</v>
          </cell>
          <cell r="C8103" t="str">
            <v>L</v>
          </cell>
          <cell r="D8103" t="str">
            <v>6,20</v>
          </cell>
        </row>
        <row r="8104">
          <cell r="A8104" t="str">
            <v>11632</v>
          </cell>
          <cell r="B8104" t="str">
            <v xml:space="preserve"> TINTA BASE BORRACHA CLORADA</v>
          </cell>
          <cell r="C8104" t="str">
            <v>GL</v>
          </cell>
          <cell r="D8104" t="str">
            <v>226,42</v>
          </cell>
        </row>
        <row r="8105">
          <cell r="A8105" t="str">
            <v>07337</v>
          </cell>
          <cell r="B8105" t="str">
            <v xml:space="preserve"> TINTA BASE RESINA EPOXI</v>
          </cell>
          <cell r="C8105" t="str">
            <v>L</v>
          </cell>
          <cell r="D8105" t="str">
            <v>34,74</v>
          </cell>
        </row>
        <row r="8106">
          <cell r="A8106" t="str">
            <v>07318</v>
          </cell>
          <cell r="B8106" t="str">
            <v xml:space="preserve"> TINTA BETUMINOSA BASE EMULSAO</v>
          </cell>
          <cell r="C8106" t="str">
            <v>KG</v>
          </cell>
          <cell r="D8106" t="str">
            <v>5,14</v>
          </cell>
        </row>
        <row r="8107">
          <cell r="A8107" t="str">
            <v>07304</v>
          </cell>
          <cell r="B8107" t="str">
            <v xml:space="preserve"> TINTA EPOXI</v>
          </cell>
          <cell r="C8107" t="str">
            <v>L</v>
          </cell>
          <cell r="D8107" t="str">
            <v>50,59</v>
          </cell>
        </row>
        <row r="8108">
          <cell r="A8108" t="str">
            <v>07303</v>
          </cell>
          <cell r="B8108" t="str">
            <v xml:space="preserve"> TINTA EPOXI</v>
          </cell>
          <cell r="C8108" t="str">
            <v>GL</v>
          </cell>
          <cell r="D8108" t="str">
            <v>182,11</v>
          </cell>
        </row>
        <row r="8109">
          <cell r="A8109" t="str">
            <v>07311</v>
          </cell>
          <cell r="B8109" t="str">
            <v xml:space="preserve"> TINTA ESMALTE SINTETICO ACETINADO</v>
          </cell>
          <cell r="C8109" t="str">
            <v>L</v>
          </cell>
          <cell r="D8109" t="str">
            <v>22,59</v>
          </cell>
        </row>
        <row r="8110">
          <cell r="A8110" t="str">
            <v>07290</v>
          </cell>
          <cell r="B8110" t="str">
            <v xml:space="preserve"> TINTA ESMALTE SINTETICO ACETINADO</v>
          </cell>
          <cell r="C8110" t="str">
            <v>GL</v>
          </cell>
          <cell r="D8110" t="str">
            <v>81,30</v>
          </cell>
        </row>
        <row r="8111">
          <cell r="A8111" t="str">
            <v>07292</v>
          </cell>
          <cell r="B8111" t="str">
            <v xml:space="preserve"> TINTA ESMALTE SINTETICO ALTO BRILHO</v>
          </cell>
          <cell r="C8111" t="str">
            <v>L</v>
          </cell>
          <cell r="D8111" t="str">
            <v>21,30</v>
          </cell>
        </row>
        <row r="8112">
          <cell r="A8112" t="str">
            <v>07294</v>
          </cell>
          <cell r="B8112" t="str">
            <v xml:space="preserve"> TINTA ESMALTE SINTETICO ALTO BRILHO</v>
          </cell>
          <cell r="C8112" t="str">
            <v>GL</v>
          </cell>
          <cell r="D8112" t="str">
            <v>76,68</v>
          </cell>
        </row>
        <row r="8113">
          <cell r="A8113" t="str">
            <v>07312</v>
          </cell>
          <cell r="B8113" t="str">
            <v xml:space="preserve"> TINTA ESMALTE SINTETICO FOSCO</v>
          </cell>
          <cell r="C8113" t="str">
            <v>GL</v>
          </cell>
          <cell r="D8113" t="str">
            <v>83,19</v>
          </cell>
        </row>
        <row r="8114">
          <cell r="A8114" t="str">
            <v>07288</v>
          </cell>
          <cell r="B8114" t="str">
            <v xml:space="preserve"> TINTA ESMALTE SINTETICO FOSCO</v>
          </cell>
          <cell r="C8114" t="str">
            <v>L</v>
          </cell>
          <cell r="D8114" t="str">
            <v>23,11</v>
          </cell>
        </row>
        <row r="8115">
          <cell r="A8115" t="str">
            <v>07293</v>
          </cell>
          <cell r="B8115" t="str">
            <v xml:space="preserve"> TINTA GRAFITE ESMALTE PROTETORA DE SUPERFICIE METALICA</v>
          </cell>
          <cell r="C8115" t="str">
            <v>L</v>
          </cell>
          <cell r="D8115" t="str">
            <v>21,95</v>
          </cell>
        </row>
        <row r="8116">
          <cell r="A8116" t="str">
            <v>07364</v>
          </cell>
          <cell r="B8116" t="str">
            <v xml:space="preserve"> TINTA HIDRACOR</v>
          </cell>
          <cell r="C8116" t="str">
            <v>L</v>
          </cell>
          <cell r="D8116" t="str">
            <v>0,56</v>
          </cell>
        </row>
        <row r="8117">
          <cell r="A8117" t="str">
            <v>07363</v>
          </cell>
          <cell r="B8117" t="str">
            <v xml:space="preserve"> TINTA HIDRACOR</v>
          </cell>
          <cell r="C8117" t="str">
            <v>KG</v>
          </cell>
          <cell r="D8117" t="str">
            <v>2,25</v>
          </cell>
        </row>
        <row r="8118">
          <cell r="A8118" t="str">
            <v>07356</v>
          </cell>
          <cell r="B8118" t="str">
            <v xml:space="preserve"> TINTA LATEX ACRILICA</v>
          </cell>
          <cell r="C8118" t="str">
            <v>L</v>
          </cell>
          <cell r="D8118" t="str">
            <v>17,18</v>
          </cell>
        </row>
        <row r="8119">
          <cell r="A8119" t="str">
            <v>07355</v>
          </cell>
          <cell r="B8119" t="str">
            <v xml:space="preserve"> TINTA LATEX ACRILICA</v>
          </cell>
          <cell r="C8119" t="str">
            <v>GL</v>
          </cell>
          <cell r="D8119" t="str">
            <v>64,08</v>
          </cell>
        </row>
        <row r="8120">
          <cell r="A8120" t="str">
            <v>07345</v>
          </cell>
          <cell r="B8120" t="str">
            <v xml:space="preserve"> TINTA LATEX PVA</v>
          </cell>
          <cell r="C8120" t="str">
            <v>L</v>
          </cell>
          <cell r="D8120" t="str">
            <v>13,85</v>
          </cell>
        </row>
        <row r="8121">
          <cell r="A8121" t="str">
            <v>07362</v>
          </cell>
          <cell r="B8121" t="str">
            <v xml:space="preserve"> TINTA MINERAL IMPERMEAVEL EM PO - SUPER CONSERVADO "P" SIKA</v>
          </cell>
          <cell r="C8121" t="str">
            <v>KG</v>
          </cell>
          <cell r="D8121" t="str">
            <v>4,92</v>
          </cell>
        </row>
        <row r="8122">
          <cell r="A8122" t="str">
            <v>07342</v>
          </cell>
          <cell r="B8122" t="str">
            <v xml:space="preserve"> TINTA MINERAL IMPERMEAVEL PO</v>
          </cell>
          <cell r="C8122" t="str">
            <v>KG</v>
          </cell>
          <cell r="D8122" t="str">
            <v>3,36</v>
          </cell>
        </row>
        <row r="8123">
          <cell r="A8123" t="str">
            <v>11163</v>
          </cell>
          <cell r="B8123" t="str">
            <v xml:space="preserve"> TINTA PARA SINALIZAÇÃO HORIZONTAL, À BASE DE RESINA ACRÍLICA, EMULSIONADA EM ÁGUA, TIPO AQUAPLAST</v>
          </cell>
          <cell r="C8123" t="str">
            <v>GL</v>
          </cell>
          <cell r="D8123" t="str">
            <v>133,22</v>
          </cell>
        </row>
        <row r="8124">
          <cell r="A8124" t="str">
            <v>07343</v>
          </cell>
          <cell r="B8124" t="str">
            <v xml:space="preserve"> TINTA PARA SINALIZACAO HORIZONTAL A BASE DE RESINA ACRILICA</v>
          </cell>
          <cell r="C8124" t="str">
            <v>L</v>
          </cell>
          <cell r="D8124" t="str">
            <v>25,45</v>
          </cell>
        </row>
        <row r="8125">
          <cell r="A8125" t="str">
            <v>11625</v>
          </cell>
          <cell r="B8125" t="str">
            <v xml:space="preserve"> TINTA PRIMARIA BETUMINOSA EM SUSPENSAO AQUOSA</v>
          </cell>
          <cell r="C8125" t="str">
            <v>KG</v>
          </cell>
          <cell r="D8125" t="str">
            <v>4,80</v>
          </cell>
        </row>
        <row r="8126">
          <cell r="A8126" t="str">
            <v>00153</v>
          </cell>
          <cell r="B8126" t="str">
            <v xml:space="preserve"> TINTA PROTETORA EMULSAO AQUOSA, BASE EPOXI, TIPO SIKAGUARD 67</v>
          </cell>
          <cell r="C8126" t="str">
            <v>L</v>
          </cell>
          <cell r="D8126" t="str">
            <v>83,06</v>
          </cell>
        </row>
        <row r="8127">
          <cell r="A8127" t="str">
            <v>07306</v>
          </cell>
          <cell r="B8127" t="str">
            <v xml:space="preserve"> TINTA PROTETORA SUPERFICIE METALICA ALUMINIO</v>
          </cell>
          <cell r="C8127" t="str">
            <v>L</v>
          </cell>
          <cell r="D8127" t="str">
            <v>26,02</v>
          </cell>
        </row>
        <row r="8128">
          <cell r="A8128" t="str">
            <v>07295</v>
          </cell>
          <cell r="B8128" t="str">
            <v xml:space="preserve"> TINTA PROTETORA SUPERFICIE METALICA GRAFITE</v>
          </cell>
          <cell r="C8128" t="str">
            <v>GL</v>
          </cell>
          <cell r="D8128" t="str">
            <v>79,02</v>
          </cell>
        </row>
        <row r="8129">
          <cell r="A8129" t="str">
            <v>07344</v>
          </cell>
          <cell r="B8129" t="str">
            <v xml:space="preserve"> TINTA PVA, INTERIOR-EXTERIOR</v>
          </cell>
          <cell r="C8129" t="str">
            <v>GL</v>
          </cell>
          <cell r="D8129" t="str">
            <v>51,50</v>
          </cell>
        </row>
        <row r="8130">
          <cell r="A8130" t="str">
            <v>26032</v>
          </cell>
          <cell r="B8130" t="str">
            <v xml:space="preserve"> TINTA RETRORREFLETIVAS A BASE DE RESINA ACRÍLICA COM MICROESFERA DE VIDRO, DB-800 COR BRANCA N</v>
          </cell>
          <cell r="C8130" t="str">
            <v>L</v>
          </cell>
          <cell r="D8130" t="str">
            <v>19,42</v>
          </cell>
        </row>
        <row r="8131">
          <cell r="A8131" t="str">
            <v>07360</v>
          </cell>
          <cell r="B8131" t="str">
            <v xml:space="preserve"> TINTA TEXTURIZADA ACRILICA P/ PINTURA INTERNA/EXTERNA</v>
          </cell>
          <cell r="C8131" t="str">
            <v>L</v>
          </cell>
          <cell r="D8131" t="str">
            <v>13,31</v>
          </cell>
        </row>
        <row r="8132">
          <cell r="A8132" t="str">
            <v>11060</v>
          </cell>
          <cell r="B8132" t="str">
            <v xml:space="preserve"> TIRANTE EM FG P/ CONTRAVENTAMENTO DE TELHA CANALETE 90 - 1/4" X 400MM "</v>
          </cell>
          <cell r="C8132" t="str">
            <v>UN</v>
          </cell>
          <cell r="D8132" t="str">
            <v>20,55</v>
          </cell>
        </row>
        <row r="8133">
          <cell r="A8133" t="str">
            <v>20245</v>
          </cell>
          <cell r="B8133" t="str">
            <v xml:space="preserve"> TOMADA COMPLETA P/ RADIO E TV</v>
          </cell>
          <cell r="C8133" t="str">
            <v>UN</v>
          </cell>
          <cell r="D8133" t="str">
            <v>6,35</v>
          </cell>
        </row>
        <row r="8134">
          <cell r="A8134" t="str">
            <v>07528</v>
          </cell>
          <cell r="B8134" t="str">
            <v xml:space="preserve"> TOMADA DE EMBUTIR, 2 P + T, UNIVERSAL, DE 10 A / 250 V, COM PLACA</v>
          </cell>
          <cell r="C8134" t="str">
            <v>UN</v>
          </cell>
          <cell r="D8134" t="str">
            <v>6,30</v>
          </cell>
        </row>
        <row r="8135">
          <cell r="A8135" t="str">
            <v>12145</v>
          </cell>
          <cell r="B8135" t="str">
            <v xml:space="preserve"> TOMADA DE PISO 2P UNIVERSAL 10A/250V C/ PLACA 4'' X 4'' EM TERMOPLASTICO ALTA RESISTENCIA, TIPO PIAL OU</v>
          </cell>
          <cell r="C8135" t="str">
            <v>UN</v>
          </cell>
          <cell r="D8135" t="str">
            <v>19,93</v>
          </cell>
        </row>
        <row r="8136">
          <cell r="A8136" t="str">
            <v>07535</v>
          </cell>
          <cell r="B8136" t="str">
            <v xml:space="preserve"> TOMADA DUPLA EMBUTIR 2 X 2P UNIVERSAL 10A/250V C/PLACA, TIPO SILENTOQUE PIAL OU EQUIV</v>
          </cell>
          <cell r="C8136" t="str">
            <v>UN</v>
          </cell>
          <cell r="D8136" t="str">
            <v>10,76</v>
          </cell>
        </row>
        <row r="8137">
          <cell r="A8137" t="str">
            <v>07536</v>
          </cell>
          <cell r="B8137" t="str">
            <v xml:space="preserve"> TOMADA DUPLA EMBUTIR 2 X 2P UNIVERSAL 10A/250V S/PLACA, TIPO SILENTOQUE PIAL OU EQUIV</v>
          </cell>
          <cell r="C8137" t="str">
            <v>UN</v>
          </cell>
          <cell r="D8137" t="str">
            <v>9,73</v>
          </cell>
        </row>
        <row r="8138">
          <cell r="A8138" t="str">
            <v>07526</v>
          </cell>
          <cell r="B8138" t="str">
            <v xml:space="preserve"> TOMADA EMBUTIR P/ TELEFONE PADRAO TELEBRAS C/ PLACA, TIPO SILENTOQUE PIAL OU EQUIV</v>
          </cell>
          <cell r="C8138" t="str">
            <v>UN</v>
          </cell>
          <cell r="D8138" t="str">
            <v>12,22</v>
          </cell>
        </row>
        <row r="8139">
          <cell r="A8139" t="str">
            <v>07529</v>
          </cell>
          <cell r="B8139" t="str">
            <v xml:space="preserve"> TOMADA EMBUTIR 2P + T 15A/250V C/PLACA, TIPO SILENTOQUE OU EQUIV</v>
          </cell>
          <cell r="C8139" t="str">
            <v>UN</v>
          </cell>
          <cell r="D8139" t="str">
            <v>14,74</v>
          </cell>
        </row>
        <row r="8140">
          <cell r="A8140" t="str">
            <v>07533</v>
          </cell>
          <cell r="B8140" t="str">
            <v xml:space="preserve"> TOMADA EMBUTIR 2P UNIVERSAL 10A/250V S/PLACA, TIPO SILENTOQUE PIAL OU EQUIV</v>
          </cell>
          <cell r="C8140" t="str">
            <v>UN</v>
          </cell>
          <cell r="D8140" t="str">
            <v>4,33</v>
          </cell>
        </row>
        <row r="8141">
          <cell r="A8141" t="str">
            <v>07524</v>
          </cell>
          <cell r="B8141" t="str">
            <v xml:space="preserve"> TOMADA EMBUTIR 3P + T 30A/440V REF 56403 USO INDUSTRIAL SEM PLACA, PIAL OU EQUIV</v>
          </cell>
          <cell r="C8141" t="str">
            <v>UN</v>
          </cell>
          <cell r="D8141" t="str">
            <v>18,87</v>
          </cell>
        </row>
        <row r="8142">
          <cell r="A8142" t="str">
            <v>07525</v>
          </cell>
          <cell r="B8142" t="str">
            <v xml:space="preserve"> TOMADA EMBUTIR 3P + T 30A/440V REF 56404 USO INDUSTRIAL C/ PLACA, PIAL OU EQUIV</v>
          </cell>
          <cell r="C8142" t="str">
            <v>UN</v>
          </cell>
          <cell r="D8142" t="str">
            <v>24,17</v>
          </cell>
        </row>
        <row r="8143">
          <cell r="A8143" t="str">
            <v>07531</v>
          </cell>
          <cell r="B8143" t="str">
            <v xml:space="preserve"> TOMADA EMBUTIR 3P 20A/250V C/PLACA, TIPO SILENTOQUE PIAL OU EQUIV</v>
          </cell>
          <cell r="C8143" t="str">
            <v>UN</v>
          </cell>
          <cell r="D8143" t="str">
            <v>12,98</v>
          </cell>
        </row>
        <row r="8144">
          <cell r="A8144" t="str">
            <v>12143</v>
          </cell>
          <cell r="B8144" t="str">
            <v xml:space="preserve"> TOMADA ESPECIAL C/ PINO 15A, REVESTIMENTO EM BORRACHA, TIPO SAVEL OU EQUIV</v>
          </cell>
          <cell r="C8144" t="str">
            <v>UN</v>
          </cell>
          <cell r="D8144" t="str">
            <v>21,77</v>
          </cell>
        </row>
        <row r="8145">
          <cell r="A8145" t="str">
            <v>12142</v>
          </cell>
          <cell r="B8145" t="str">
            <v xml:space="preserve"> TOMADA SOBREPOR P/ TELEFONE PADRAO TELEBRAS, TIPO SILENTOQUE PIAL OU EQUIV</v>
          </cell>
          <cell r="C8145" t="str">
            <v>UN</v>
          </cell>
          <cell r="D8145" t="str">
            <v>7,98</v>
          </cell>
        </row>
        <row r="8146">
          <cell r="A8146" t="str">
            <v>12147</v>
          </cell>
          <cell r="B8146" t="str">
            <v xml:space="preserve"> TOMADA SOBREPOR 2P UNIVERSAL 10A/250V, TIPO SILENTOQUE PIAL OU EQUIV</v>
          </cell>
          <cell r="C8146" t="str">
            <v>UN</v>
          </cell>
          <cell r="D8146" t="str">
            <v>9,73</v>
          </cell>
        </row>
        <row r="8147">
          <cell r="A8147" t="str">
            <v>07527</v>
          </cell>
          <cell r="B8147" t="str">
            <v xml:space="preserve"> TOMADA TELEFONE 4P TELEBRAS S/PLACA PIAL OU SIMILAR</v>
          </cell>
          <cell r="C8147" t="str">
            <v>UN</v>
          </cell>
          <cell r="D8147" t="str">
            <v>10,00</v>
          </cell>
        </row>
        <row r="8148">
          <cell r="A8148" t="str">
            <v>07592</v>
          </cell>
          <cell r="B8148" t="str">
            <v xml:space="preserve"> TOPOGRAFO</v>
          </cell>
          <cell r="C8148" t="str">
            <v>H</v>
          </cell>
          <cell r="D8148" t="str">
            <v>12,73</v>
          </cell>
        </row>
        <row r="8149">
          <cell r="A8149" t="str">
            <v>13984</v>
          </cell>
          <cell r="B8149" t="str">
            <v xml:space="preserve"> TORNEIRA CROMADA CURTA SEM AREJADOR 1/2" OU 3/4" REF 1152 - USO GERAL</v>
          </cell>
          <cell r="C8149" t="str">
            <v>UN</v>
          </cell>
          <cell r="D8149" t="str">
            <v>38,52</v>
          </cell>
        </row>
        <row r="8150">
          <cell r="A8150" t="str">
            <v>20252</v>
          </cell>
          <cell r="B8150" t="str">
            <v xml:space="preserve"> TORNEIRA CROMADA LONGA 1/2" OU 3/4" REF 1158 P/ PIA COZ - PADRAO MEDIO</v>
          </cell>
          <cell r="C8150" t="str">
            <v>UN</v>
          </cell>
          <cell r="D8150" t="str">
            <v>34,73</v>
          </cell>
        </row>
        <row r="8151">
          <cell r="A8151" t="str">
            <v>13416</v>
          </cell>
          <cell r="B8151" t="str">
            <v xml:space="preserve"> TORNEIRA CROMADA LONGA 1/2" OU 3/4" REF 1158 P/ PIA COZ - PADRAO POPULAR</v>
          </cell>
          <cell r="C8151" t="str">
            <v>UN</v>
          </cell>
          <cell r="D8151" t="str">
            <v>22,70</v>
          </cell>
        </row>
        <row r="8152">
          <cell r="A8152" t="str">
            <v>13417</v>
          </cell>
          <cell r="B8152" t="str">
            <v xml:space="preserve"> TORNEIRA CROMADA MEDIA 1/2" OU 3/4" REF 1143 - PADRAO POPULAR</v>
          </cell>
          <cell r="C8152" t="str">
            <v>UN</v>
          </cell>
          <cell r="D8152" t="str">
            <v>23,76</v>
          </cell>
        </row>
        <row r="8153">
          <cell r="A8153" t="str">
            <v>20251</v>
          </cell>
          <cell r="B8153" t="str">
            <v xml:space="preserve"> TORNEIRA CROMADA MEDIA 1/2" OU 3/4" REF 1143 P/ TANQUE - PADRAO MEDIO</v>
          </cell>
          <cell r="C8153" t="str">
            <v>UN</v>
          </cell>
          <cell r="D8153" t="str">
            <v>20,78</v>
          </cell>
        </row>
        <row r="8154">
          <cell r="A8154" t="str">
            <v>11772</v>
          </cell>
          <cell r="B8154" t="str">
            <v xml:space="preserve"> TORNEIRA CROMADA TUBO MOVEL P/ BANCADA 1/2" OU 3/4" REF 1167 P/ PIA COZ - PADRAO ALTO</v>
          </cell>
          <cell r="C8154" t="str">
            <v>UN</v>
          </cell>
          <cell r="D8154" t="str">
            <v>145,32</v>
          </cell>
        </row>
        <row r="8155">
          <cell r="A8155" t="str">
            <v>11773</v>
          </cell>
          <cell r="B8155" t="str">
            <v xml:space="preserve"> TORNEIRA CROMADA TUBO MOVEL P/ PAREDE 1/2" OU 3/4" REF 1168 P/ PIA COZ - PADRAO MEDIO</v>
          </cell>
          <cell r="C8155" t="str">
            <v>UN</v>
          </cell>
          <cell r="D8155" t="str">
            <v>84,36</v>
          </cell>
        </row>
        <row r="8156">
          <cell r="A8156" t="str">
            <v>13418</v>
          </cell>
          <cell r="B8156" t="str">
            <v xml:space="preserve"> TORNEIRA CROMADA 1/2" OU 3/4" CURTA REF 1140 P/ TANQUE - PADRAO POPULAR</v>
          </cell>
          <cell r="C8156" t="str">
            <v>UN</v>
          </cell>
          <cell r="D8156" t="str">
            <v>18,51</v>
          </cell>
        </row>
        <row r="8157">
          <cell r="A8157" t="str">
            <v>07604</v>
          </cell>
          <cell r="B8157" t="str">
            <v xml:space="preserve"> TORNEIRA CROMADA 1/2" OU 3/4" REF 1126 P/ TANQUE - PADRAO POPULAR</v>
          </cell>
          <cell r="C8157" t="str">
            <v>UN</v>
          </cell>
          <cell r="D8157" t="str">
            <v>11,92</v>
          </cell>
        </row>
        <row r="8158">
          <cell r="A8158" t="str">
            <v>11762</v>
          </cell>
          <cell r="B8158" t="str">
            <v xml:space="preserve"> TORNEIRA CROMADA 1/2" OU 3/4" REF 1153 P/ JARDIM/TANQUE - PADRAO ALTO</v>
          </cell>
          <cell r="C8158" t="str">
            <v>UN</v>
          </cell>
          <cell r="D8158" t="str">
            <v>40,92</v>
          </cell>
        </row>
        <row r="8159">
          <cell r="A8159" t="str">
            <v>11775</v>
          </cell>
          <cell r="B8159" t="str">
            <v xml:space="preserve"> TORNEIRA CROMADA 1/2" OU 3/4" REF 1157 P/ PIA COZ - C/ AREJADOR - PADRAO MEDIO</v>
          </cell>
          <cell r="C8159" t="str">
            <v>UN</v>
          </cell>
          <cell r="D8159" t="str">
            <v>72,83</v>
          </cell>
        </row>
        <row r="8160">
          <cell r="A8160" t="str">
            <v>13983</v>
          </cell>
          <cell r="B8160" t="str">
            <v xml:space="preserve"> TORNEIRA CROMADA 1/2" OU 3/4" REF 1159 P/ PIA COZ - PADRAO POPULAR</v>
          </cell>
          <cell r="C8160" t="str">
            <v>UN</v>
          </cell>
          <cell r="D8160" t="str">
            <v>29,48</v>
          </cell>
        </row>
        <row r="8161">
          <cell r="A8161" t="str">
            <v>13415</v>
          </cell>
          <cell r="B8161" t="str">
            <v xml:space="preserve"> TORNEIRA CROMADA 1/2" OU 3/4" REF 1193 P/ LAVATORIO - PADRAO POPULAR</v>
          </cell>
          <cell r="C8161" t="str">
            <v>UN</v>
          </cell>
          <cell r="D8161" t="str">
            <v>23,68</v>
          </cell>
        </row>
        <row r="8162">
          <cell r="A8162" t="str">
            <v>11823</v>
          </cell>
          <cell r="B8162" t="str">
            <v xml:space="preserve"> TORNEIRA DE BOIA PVC 1/2" P/ CAIXA DESCARGA EXTERNA</v>
          </cell>
          <cell r="C8162" t="str">
            <v>UN</v>
          </cell>
          <cell r="D8162" t="str">
            <v>17,05</v>
          </cell>
        </row>
        <row r="8163">
          <cell r="A8163" t="str">
            <v>11763</v>
          </cell>
          <cell r="B8163" t="str">
            <v xml:space="preserve"> TORNEIRA DE BOIA REAL 1.1/2" C/ BALAO PLASTICO</v>
          </cell>
          <cell r="C8163" t="str">
            <v>UN</v>
          </cell>
          <cell r="D8163" t="str">
            <v>63,39</v>
          </cell>
        </row>
        <row r="8164">
          <cell r="A8164" t="str">
            <v>11764</v>
          </cell>
          <cell r="B8164" t="str">
            <v xml:space="preserve"> TORNEIRA DE BOIA REAL 1.1/4" C/ BALAO PLASTICO</v>
          </cell>
          <cell r="C8164" t="str">
            <v>UN</v>
          </cell>
          <cell r="D8164" t="str">
            <v>53,98</v>
          </cell>
        </row>
        <row r="8165">
          <cell r="A8165" t="str">
            <v>11826</v>
          </cell>
          <cell r="B8165" t="str">
            <v xml:space="preserve"> TORNEIRA DE BOIA REAL 1/2" C/ BALAO METALICO</v>
          </cell>
          <cell r="C8165" t="str">
            <v>UN</v>
          </cell>
          <cell r="D8165" t="str">
            <v>23,88</v>
          </cell>
        </row>
        <row r="8166">
          <cell r="A8166" t="str">
            <v>11829</v>
          </cell>
          <cell r="B8166" t="str">
            <v xml:space="preserve"> TORNEIRA DE BOIA REAL 1/2" C/ BALAO PLASTICO</v>
          </cell>
          <cell r="C8166" t="str">
            <v>UN</v>
          </cell>
          <cell r="D8166" t="str">
            <v>27,81</v>
          </cell>
        </row>
        <row r="8167">
          <cell r="A8167" t="str">
            <v>11825</v>
          </cell>
          <cell r="B8167" t="str">
            <v xml:space="preserve"> TORNEIRA DE BOIA REAL 1" C/ BALAO PLASTICO</v>
          </cell>
          <cell r="C8167" t="str">
            <v>UN</v>
          </cell>
          <cell r="D8167" t="str">
            <v>34,37</v>
          </cell>
        </row>
        <row r="8168">
          <cell r="A8168" t="str">
            <v>11767</v>
          </cell>
          <cell r="B8168" t="str">
            <v xml:space="preserve"> TORNEIRA DE BOIA REAL 2" C/ BALAO PLASTICO</v>
          </cell>
          <cell r="C8168" t="str">
            <v>UN</v>
          </cell>
          <cell r="D8168" t="str">
            <v>75,34</v>
          </cell>
        </row>
        <row r="8169">
          <cell r="A8169" t="str">
            <v>07606</v>
          </cell>
          <cell r="B8169" t="str">
            <v xml:space="preserve"> TORNEIRA DE BOIA REAL 3/4" C/ BALAO METALICO</v>
          </cell>
          <cell r="C8169" t="str">
            <v>UN</v>
          </cell>
          <cell r="D8169" t="str">
            <v>25,79</v>
          </cell>
        </row>
        <row r="8170">
          <cell r="A8170" t="str">
            <v>11830</v>
          </cell>
          <cell r="B8170" t="str">
            <v xml:space="preserve"> TORNEIRA DE BOIA REAL 3/4" C/ BALAO PLASTICO</v>
          </cell>
          <cell r="C8170" t="str">
            <v>UN</v>
          </cell>
          <cell r="D8170" t="str">
            <v>28,48</v>
          </cell>
        </row>
        <row r="8171">
          <cell r="A8171" t="str">
            <v>11766</v>
          </cell>
          <cell r="B8171" t="str">
            <v xml:space="preserve"> TORNEIRA DE BOIA VAZAO TOTAL 1/2" C/ BALAO PLASTICO OU METALICO</v>
          </cell>
          <cell r="C8171" t="str">
            <v>UN</v>
          </cell>
          <cell r="D8171" t="str">
            <v>24,96</v>
          </cell>
        </row>
        <row r="8172">
          <cell r="A8172" t="str">
            <v>11765</v>
          </cell>
          <cell r="B8172" t="str">
            <v xml:space="preserve"> TORNEIRA DE BOIA VAZAO TOTAL 1" C/ BALAO PLASTICO OU METALICO</v>
          </cell>
          <cell r="C8172" t="str">
            <v>UN</v>
          </cell>
          <cell r="D8172" t="str">
            <v>35,51</v>
          </cell>
        </row>
        <row r="8173">
          <cell r="A8173" t="str">
            <v>11824</v>
          </cell>
          <cell r="B8173" t="str">
            <v xml:space="preserve"> TORNEIRA DE BOIA VAZAO TOTAL 3/4" C/ BALAO PLASTICO OU METALICO</v>
          </cell>
          <cell r="C8173" t="str">
            <v>UN</v>
          </cell>
          <cell r="D8173" t="str">
            <v>28,01</v>
          </cell>
        </row>
        <row r="8174">
          <cell r="A8174" t="str">
            <v>11777</v>
          </cell>
          <cell r="B8174" t="str">
            <v xml:space="preserve"> TORNEIRA ELETRICA P/ COZINHA</v>
          </cell>
          <cell r="C8174" t="str">
            <v>UN</v>
          </cell>
          <cell r="D8174" t="str">
            <v>85,46</v>
          </cell>
        </row>
        <row r="8175">
          <cell r="A8175" t="str">
            <v>21099</v>
          </cell>
          <cell r="B8175" t="str">
            <v xml:space="preserve"> TORNEIRA LONGA METAL AMARELO 1/2" OU 3/4" REF 1126</v>
          </cell>
          <cell r="C8175" t="str">
            <v>UN</v>
          </cell>
          <cell r="D8175" t="str">
            <v>11,23</v>
          </cell>
        </row>
        <row r="8176">
          <cell r="A8176" t="str">
            <v>07603</v>
          </cell>
          <cell r="B8176" t="str">
            <v xml:space="preserve"> TORNEIRA METAL AMARELO 1/2" OU 3/4" CURTA REF 1120 P/ TANQUE</v>
          </cell>
          <cell r="C8176" t="str">
            <v>UN</v>
          </cell>
          <cell r="D8176" t="str">
            <v>9,13</v>
          </cell>
        </row>
        <row r="8177">
          <cell r="A8177" t="str">
            <v>07602</v>
          </cell>
          <cell r="B8177" t="str">
            <v xml:space="preserve"> TORNEIRA METAL AMARELO 3/4" CURTA REF 1128 P/ JARDIM</v>
          </cell>
          <cell r="C8177" t="str">
            <v>UN</v>
          </cell>
          <cell r="D8177" t="str">
            <v>10,49</v>
          </cell>
        </row>
        <row r="8178">
          <cell r="A8178" t="str">
            <v>11778</v>
          </cell>
          <cell r="B8178" t="str">
            <v xml:space="preserve"> TORNEIRA OU REGISTRO CROMADO 1/2" OU 3/4" REF 1147 P/ FILTRO - PADRAO POPULAR</v>
          </cell>
          <cell r="C8178" t="str">
            <v>UN</v>
          </cell>
          <cell r="D8178" t="str">
            <v>17,70</v>
          </cell>
        </row>
        <row r="8179">
          <cell r="A8179" t="str">
            <v>11832</v>
          </cell>
          <cell r="B8179" t="str">
            <v xml:space="preserve"> TORNEIRA PLÁSTICA DE 1/2" PARA LAVATÓRIO</v>
          </cell>
          <cell r="C8179" t="str">
            <v>UN</v>
          </cell>
          <cell r="D8179" t="str">
            <v>14,90</v>
          </cell>
        </row>
        <row r="8180">
          <cell r="A8180" t="str">
            <v>11831</v>
          </cell>
          <cell r="B8180" t="str">
            <v xml:space="preserve"> TORNEIRA PLASTICA 3/4" P/TANQUE</v>
          </cell>
          <cell r="C8180" t="str">
            <v>UN</v>
          </cell>
          <cell r="D8180" t="str">
            <v>14,24</v>
          </cell>
        </row>
        <row r="8181">
          <cell r="A8181" t="str">
            <v>11822</v>
          </cell>
          <cell r="B8181" t="str">
            <v xml:space="preserve"> TORNEIRA PLASTICO 1/2" P/ PIA</v>
          </cell>
          <cell r="C8181" t="str">
            <v>UN</v>
          </cell>
          <cell r="D8181" t="str">
            <v>14,90</v>
          </cell>
        </row>
        <row r="8182">
          <cell r="A8182" t="str">
            <v>12076</v>
          </cell>
          <cell r="B8182" t="str">
            <v xml:space="preserve"> TRANSFORMADOR TRIFASICO DE DISTRIBUICAO DE 15 KV; 220/127 V; 15 KVA, IMERSO EM OLEO MINERAL</v>
          </cell>
          <cell r="C8182" t="str">
            <v>UN</v>
          </cell>
          <cell r="D8182" t="str">
            <v>3.213,00</v>
          </cell>
        </row>
        <row r="8183">
          <cell r="A8183" t="str">
            <v>07613</v>
          </cell>
          <cell r="B8183" t="str">
            <v xml:space="preserve"> TRANSFORMADOR TRIFASICO 13,8KV/220-127V; 1000KVA IMERSO EM OLEO MINERAL"</v>
          </cell>
          <cell r="C8183" t="str">
            <v>UN</v>
          </cell>
          <cell r="D8183" t="str">
            <v>60.281,70</v>
          </cell>
        </row>
        <row r="8184">
          <cell r="A8184" t="str">
            <v>07619</v>
          </cell>
          <cell r="B8184" t="str">
            <v xml:space="preserve"> TRANSFORMADOR TRIFASICO 13,8KV/220-127V; 112,5KVA IMERSO EM OLEO MINERAL"</v>
          </cell>
          <cell r="C8184" t="str">
            <v>UN</v>
          </cell>
          <cell r="D8184" t="str">
            <v>7.489,73</v>
          </cell>
        </row>
        <row r="8185">
          <cell r="A8185" t="str">
            <v>07614</v>
          </cell>
          <cell r="B8185" t="str">
            <v xml:space="preserve"> TRANSFORMADOR TRIFASICO 13,8KV/220-127V; 150KVA IMERSO EM OLEO MINERAL"</v>
          </cell>
          <cell r="C8185" t="str">
            <v>UN</v>
          </cell>
          <cell r="D8185" t="str">
            <v>8.691,49</v>
          </cell>
        </row>
        <row r="8186">
          <cell r="A8186" t="str">
            <v>07618</v>
          </cell>
          <cell r="B8186" t="str">
            <v xml:space="preserve"> TRANSFORMADOR TRIFASICO 13,8KV/220-127V; 1500KVA IMERSO EM OLEO MINERAL"</v>
          </cell>
          <cell r="C8186" t="str">
            <v>UN</v>
          </cell>
          <cell r="D8186" t="str">
            <v>93.322,42</v>
          </cell>
        </row>
        <row r="8187">
          <cell r="A8187" t="str">
            <v>07620</v>
          </cell>
          <cell r="B8187" t="str">
            <v xml:space="preserve"> TRANSFORMADOR TRIFASICO 13,8KV/220-127V; 225KVA IMERSO EM OLEO MINERAL"</v>
          </cell>
          <cell r="C8187" t="str">
            <v>UN</v>
          </cell>
          <cell r="D8187" t="str">
            <v>12.505,80</v>
          </cell>
        </row>
        <row r="8188">
          <cell r="A8188" t="str">
            <v>07610</v>
          </cell>
          <cell r="B8188" t="str">
            <v xml:space="preserve"> TRANSFORMADOR TRIFASICO 13,8KV/220-127V; 30 KVA IMERSO EM OLEO MINERAL"</v>
          </cell>
          <cell r="C8188" t="str">
            <v>UN</v>
          </cell>
          <cell r="D8188" t="str">
            <v>3.884,13</v>
          </cell>
        </row>
        <row r="8189">
          <cell r="A8189" t="str">
            <v>07615</v>
          </cell>
          <cell r="B8189" t="str">
            <v xml:space="preserve"> TRANSFORMADOR TRIFASICO 13,8KV/220-127V; 300KVA IMERSO EM OLEO MINERAL"</v>
          </cell>
          <cell r="C8189" t="str">
            <v>UN</v>
          </cell>
          <cell r="D8189" t="str">
            <v>15.395,60</v>
          </cell>
        </row>
        <row r="8190">
          <cell r="A8190" t="str">
            <v>07617</v>
          </cell>
          <cell r="B8190" t="str">
            <v xml:space="preserve"> TRANSFORMADOR TRIFASICO 13,8KV/220-127V; 45 KVA IMERSO EM OLEO MINERAL"</v>
          </cell>
          <cell r="C8190" t="str">
            <v>UN</v>
          </cell>
          <cell r="D8190" t="str">
            <v>4.526,15</v>
          </cell>
        </row>
        <row r="8191">
          <cell r="A8191" t="str">
            <v>07616</v>
          </cell>
          <cell r="B8191" t="str">
            <v xml:space="preserve"> TRANSFORMADOR TRIFASICO 13,8KV/220-127V; 500KVA IMERSO EM OLEO MINERAL"</v>
          </cell>
          <cell r="C8191" t="str">
            <v>UN</v>
          </cell>
          <cell r="D8191" t="str">
            <v>23.049,36</v>
          </cell>
        </row>
        <row r="8192">
          <cell r="A8192" t="str">
            <v>07611</v>
          </cell>
          <cell r="B8192" t="str">
            <v xml:space="preserve"> TRANSFORMADOR TRIFASICO 13,8KV/220-127V; 75KVA IMERSO EM OLEO MINERAL"</v>
          </cell>
          <cell r="C8192" t="str">
            <v>UN</v>
          </cell>
          <cell r="D8192" t="str">
            <v>5.799,79</v>
          </cell>
        </row>
        <row r="8193">
          <cell r="A8193" t="str">
            <v>07612</v>
          </cell>
          <cell r="B8193" t="str">
            <v xml:space="preserve"> TRANSFORMADOR TRIFASICO 13,8KV/220-127V; 750KVA IMERSO EM OLEO MINERAL"</v>
          </cell>
          <cell r="C8193" t="str">
            <v>UN</v>
          </cell>
          <cell r="D8193" t="str">
            <v>40.790,77</v>
          </cell>
        </row>
        <row r="8194">
          <cell r="A8194" t="str">
            <v>07622</v>
          </cell>
          <cell r="B8194" t="str">
            <v xml:space="preserve"> TRATOR DE ESTEIRAS CATERPILLAR D5G -POT.99HP, PESO OPERACIONAL 8,5T **CAIXA**</v>
          </cell>
          <cell r="C8194" t="str">
            <v>UN</v>
          </cell>
          <cell r="D8194" t="str">
            <v>388.249,58</v>
          </cell>
        </row>
        <row r="8195">
          <cell r="A8195" t="str">
            <v>13627</v>
          </cell>
          <cell r="B8195" t="str">
            <v xml:space="preserve"> TRATOR DE ESTEIRAS CATERPILLAR D6M, 140HP, PESO OPERACIONAL 15,5T, **CAIXA**</v>
          </cell>
          <cell r="C8195" t="str">
            <v>UN</v>
          </cell>
          <cell r="D8195" t="str">
            <v>733.518,58</v>
          </cell>
        </row>
        <row r="8196">
          <cell r="A8196" t="str">
            <v>13878</v>
          </cell>
          <cell r="B8196" t="str">
            <v xml:space="preserve"> TRATOR DE ESTEIRAS CATERPILLAR D6RDS,POT.185HP, S/HIPER **CAIXA**</v>
          </cell>
          <cell r="C8196" t="str">
            <v>UN</v>
          </cell>
          <cell r="D8196" t="str">
            <v>1.137.162,18</v>
          </cell>
        </row>
        <row r="8197">
          <cell r="A8197" t="str">
            <v>25021</v>
          </cell>
          <cell r="B8197" t="str">
            <v xml:space="preserve"> TRATOR DE ESTEIRAS CATERPILLAR D8R COM ESCARIFICADOR - POTENCIA 305 HP - PESO OPERACIONAL 37</v>
          </cell>
          <cell r="C8197" t="str">
            <v>UN</v>
          </cell>
          <cell r="D8197" t="str">
            <v>2.066.501,51</v>
          </cell>
        </row>
        <row r="8198">
          <cell r="A8198" t="str">
            <v>07623</v>
          </cell>
          <cell r="B8198" t="str">
            <v xml:space="preserve"> TRATOR DE ESTEIRAS CATERPILLAR D8R COM LAMINA - POTENCIA 305 HP - PESO OPERACIONAL 37 T**CAIXA**</v>
          </cell>
          <cell r="C8198" t="str">
            <v>UN</v>
          </cell>
          <cell r="D8198" t="str">
            <v>1.787.554,44</v>
          </cell>
        </row>
        <row r="8199">
          <cell r="A8199" t="str">
            <v>25020</v>
          </cell>
          <cell r="B8199" t="str">
            <v xml:space="preserve"> TRATOR DE ESTEIRAS CATERPILLAR D8R COM LAMINA E ESCARIFICADOR - POTENCIA 305 HP - PESO</v>
          </cell>
          <cell r="C8199" t="str">
            <v>UN</v>
          </cell>
          <cell r="D8199" t="str">
            <v>2.256.828,92</v>
          </cell>
        </row>
        <row r="8200">
          <cell r="A8200" t="str">
            <v>07626</v>
          </cell>
          <cell r="B8200" t="str">
            <v xml:space="preserve"> TRATOR DE ESTEIRAS COM LAMINA, POTENCIA DE *90* HP, PESO OPERACIONAL DE *9* T (LOCACAO COM</v>
          </cell>
          <cell r="C8200" t="str">
            <v>H</v>
          </cell>
          <cell r="D8200" t="str">
            <v>87,75</v>
          </cell>
        </row>
        <row r="8201">
          <cell r="A8201" t="str">
            <v>13338</v>
          </cell>
          <cell r="B8201" t="str">
            <v xml:space="preserve"> TRATOR DE ESTEIRAS FIAT ALLIS FD-130,POT.120HP,PESO OPERACIONAL 12,10T**CAIXA**</v>
          </cell>
          <cell r="C8201" t="str">
            <v>UN</v>
          </cell>
          <cell r="D8201" t="str">
            <v>381.888,88</v>
          </cell>
        </row>
        <row r="8202">
          <cell r="A8202" t="str">
            <v>13332</v>
          </cell>
          <cell r="B8202" t="str">
            <v xml:space="preserve"> TRATOR DE ESTEIRAS KOMATSU D41 E6, 105HP, NACIONAL PESO OPERACIONAL 10,2T**CAIXA**</v>
          </cell>
          <cell r="C8202" t="str">
            <v>UN</v>
          </cell>
          <cell r="D8202" t="str">
            <v>477.362,86</v>
          </cell>
        </row>
        <row r="8203">
          <cell r="A8203" t="str">
            <v>07625</v>
          </cell>
          <cell r="B8203" t="str">
            <v xml:space="preserve"> TRATOR DE ESTEIRAS KOMATSU,NACIONAL , MOD D61-EX-12, POT 165 HP, PESO OPERACIONAL 17,1T, CACAMBA</v>
          </cell>
          <cell r="C8203" t="str">
            <v>UN</v>
          </cell>
          <cell r="D8203" t="str">
            <v>687.399,98</v>
          </cell>
        </row>
        <row r="8204">
          <cell r="A8204" t="str">
            <v>07628</v>
          </cell>
          <cell r="B8204" t="str">
            <v xml:space="preserve"> TRATOR DE ESTEIRAS 110 A 160HP C/ LAMINA PESO OPERACIONAL * 13T * (INCL MANUT/OPERACAO)</v>
          </cell>
          <cell r="C8204" t="str">
            <v>H</v>
          </cell>
          <cell r="D8204" t="str">
            <v>104,60</v>
          </cell>
        </row>
        <row r="8205">
          <cell r="A8205" t="str">
            <v>07629</v>
          </cell>
          <cell r="B8205" t="str">
            <v xml:space="preserve"> TRATOR DE ESTEIRAS 160 A 300HP C/ LAMINA PESO OPERACIONAL * 16T * (INCL MANUT/OPERACAO)</v>
          </cell>
          <cell r="C8205" t="str">
            <v>H</v>
          </cell>
          <cell r="D8205" t="str">
            <v>132,50</v>
          </cell>
        </row>
        <row r="8206">
          <cell r="A8206" t="str">
            <v>07624</v>
          </cell>
          <cell r="B8206" t="str">
            <v xml:space="preserve"> TRATOR DE ESTEIRAS, POTENCIA DE 153 HP, PESO OPERACIONAL DE 15 T, COM RODA MOTRIZ ELEVADA</v>
          </cell>
          <cell r="C8206" t="str">
            <v>UN</v>
          </cell>
          <cell r="D8206" t="str">
            <v>705.177,50</v>
          </cell>
        </row>
        <row r="8207">
          <cell r="A8207" t="str">
            <v>07642</v>
          </cell>
          <cell r="B8207" t="str">
            <v xml:space="preserve"> TRATOR DE PNEUS ATE 75HP (INCL MANUT/OPERACAO)</v>
          </cell>
          <cell r="C8207" t="str">
            <v>H</v>
          </cell>
          <cell r="D8207" t="str">
            <v>31,78</v>
          </cell>
        </row>
        <row r="8208">
          <cell r="A8208" t="str">
            <v>14240</v>
          </cell>
          <cell r="B8208" t="str">
            <v xml:space="preserve"> TRATOR DE PNEUS CASE MOD. 4240, 85 HP**CAIXA**</v>
          </cell>
          <cell r="C8208" t="str">
            <v>UN</v>
          </cell>
          <cell r="D8208" t="str">
            <v>743.448,97</v>
          </cell>
        </row>
        <row r="8209">
          <cell r="A8209" t="str">
            <v>13603</v>
          </cell>
          <cell r="B8209" t="str">
            <v xml:space="preserve"> TRATOR DE PNEUS CBT MOD. 2105 POT. * 110 A 126 HP ***CAIXA**</v>
          </cell>
          <cell r="C8209" t="str">
            <v>UN</v>
          </cell>
          <cell r="D8209" t="str">
            <v>188.812,50</v>
          </cell>
        </row>
        <row r="8210">
          <cell r="A8210" t="str">
            <v>07641</v>
          </cell>
          <cell r="B8210" t="str">
            <v xml:space="preserve"> TRATOR DE PNEUS COM MOTOR *75* HP (LOCACAO COM OPERADOR, COMBUSTIVEL E MANUTENCAO)</v>
          </cell>
          <cell r="C8210" t="str">
            <v>H</v>
          </cell>
          <cell r="D8210" t="str">
            <v>52,96</v>
          </cell>
        </row>
        <row r="8211">
          <cell r="A8211" t="str">
            <v>07640</v>
          </cell>
          <cell r="B8211" t="str">
            <v xml:space="preserve"> TRATOR DE PNEUS COM MOTOR A DIESEL DE 86 CV, TRACAO 4 X 2, PESO COM LASTRO DE 4,32 T</v>
          </cell>
          <cell r="C8211" t="str">
            <v>UN</v>
          </cell>
          <cell r="D8211" t="str">
            <v>100.700,00</v>
          </cell>
        </row>
        <row r="8212">
          <cell r="A8212" t="str">
            <v>10598</v>
          </cell>
          <cell r="B8212" t="str">
            <v xml:space="preserve"> TRATOR DE PNEUS MASSEY FERGUSSON MF-25OX STANDARD 51HP**CAIXA**</v>
          </cell>
          <cell r="C8212" t="str">
            <v>UN</v>
          </cell>
          <cell r="D8212" t="str">
            <v>65.108,59</v>
          </cell>
        </row>
        <row r="8213">
          <cell r="A8213" t="str">
            <v>13238</v>
          </cell>
          <cell r="B8213" t="str">
            <v xml:space="preserve"> TRATOR DE PNEUS MASSEY FERGUSSON MOD. MF-292 TURBO, 105HP, PESO C/ LASTRO 4,32T, TRACAO 4 X</v>
          </cell>
          <cell r="C8213" t="str">
            <v>UN</v>
          </cell>
          <cell r="D8213" t="str">
            <v>115.332,72</v>
          </cell>
        </row>
        <row r="8214">
          <cell r="A8214" t="str">
            <v>14270</v>
          </cell>
          <cell r="B8214" t="str">
            <v xml:space="preserve"> TRATOR DE PNEUS VALMET 1180 T 108 CV**CAIXA**</v>
          </cell>
          <cell r="C8214" t="str">
            <v>UN</v>
          </cell>
          <cell r="D8214" t="str">
            <v>139.248,97</v>
          </cell>
        </row>
        <row r="8215">
          <cell r="A8215" t="str">
            <v>04237</v>
          </cell>
          <cell r="B8215" t="str">
            <v xml:space="preserve"> TRATORISTA</v>
          </cell>
          <cell r="C8215" t="str">
            <v>H</v>
          </cell>
          <cell r="D8215" t="str">
            <v>18,75</v>
          </cell>
        </row>
        <row r="8216">
          <cell r="A8216" t="str">
            <v>07250</v>
          </cell>
          <cell r="B8216" t="str">
            <v xml:space="preserve"> TRENA EM FIBRA DE VIDRO L = 30M</v>
          </cell>
          <cell r="C8216" t="str">
            <v>H</v>
          </cell>
          <cell r="D8216" t="str">
            <v>0,21</v>
          </cell>
        </row>
        <row r="8217">
          <cell r="A8217" t="str">
            <v>11421</v>
          </cell>
          <cell r="B8217" t="str">
            <v xml:space="preserve"> TRILHO (TIPO FERROVIA) UTILZADO PARA ESTACAS EM FUNDACOES PREDIAIS</v>
          </cell>
          <cell r="C8217" t="str">
            <v>KG</v>
          </cell>
          <cell r="D8217" t="str">
            <v>4,70</v>
          </cell>
        </row>
        <row r="8218">
          <cell r="A8218" t="str">
            <v>11581</v>
          </cell>
          <cell r="B8218" t="str">
            <v xml:space="preserve"> TRILHO "U" ALUMINIO 40 X 40MM P/ ROLDANA</v>
          </cell>
          <cell r="C8218" t="str">
            <v>M</v>
          </cell>
          <cell r="D8218" t="str">
            <v>6,45</v>
          </cell>
        </row>
        <row r="8219">
          <cell r="A8219" t="str">
            <v>11580</v>
          </cell>
          <cell r="B8219" t="str">
            <v xml:space="preserve"> TRILHO QUADRADO ALUMINIO 1/4'' P/ RODIZIOS</v>
          </cell>
          <cell r="C8219" t="str">
            <v>M</v>
          </cell>
          <cell r="D8219" t="str">
            <v>11,70</v>
          </cell>
        </row>
        <row r="8220">
          <cell r="A8220" t="str">
            <v>10743</v>
          </cell>
          <cell r="B8220" t="str">
            <v xml:space="preserve"> TROLEY MANUAL CAP. 1T</v>
          </cell>
          <cell r="C8220" t="str">
            <v>UN</v>
          </cell>
          <cell r="D8220" t="str">
            <v>586,22</v>
          </cell>
        </row>
        <row r="8221">
          <cell r="A8221" t="str">
            <v>07697</v>
          </cell>
          <cell r="B8221" t="str">
            <v xml:space="preserve"> TUBO ACO GALV C/ COSTURA DIN 2440/NBR 5580 CLASSE MEDIA DN 1.1/2" (40MM) E=3,25MM - 3,61KG/M</v>
          </cell>
          <cell r="C8221" t="str">
            <v>M</v>
          </cell>
          <cell r="D8221" t="str">
            <v>25,80</v>
          </cell>
        </row>
        <row r="8222">
          <cell r="A8222" t="str">
            <v>07698</v>
          </cell>
          <cell r="B8222" t="str">
            <v xml:space="preserve"> TUBO ACO GALV C/ COSTURA DIN 2440/NBR 5580 CLASSE MEDIA DN 1.1/4" (32MM) E=3,25MM - 3,14KG/M</v>
          </cell>
          <cell r="C8222" t="str">
            <v>M</v>
          </cell>
          <cell r="D8222" t="str">
            <v>23,36</v>
          </cell>
        </row>
        <row r="8223">
          <cell r="A8223" t="str">
            <v>07691</v>
          </cell>
          <cell r="B8223" t="str">
            <v xml:space="preserve"> TUBO ACO GALV C/ COSTURA DIN 2440/NBR 5580 CLASSE MEDIA DN 1/2" (15MM) E = 2,65MM - 1,22KG/M</v>
          </cell>
          <cell r="C8223" t="str">
            <v>M</v>
          </cell>
          <cell r="D8223" t="str">
            <v>8,75</v>
          </cell>
        </row>
        <row r="8224">
          <cell r="A8224" t="str">
            <v>07701</v>
          </cell>
          <cell r="B8224" t="str">
            <v xml:space="preserve"> TUBO ACO GALV C/ COSTURA DIN 2440/NBR 5580 CLASSE MEDIA DN 2.1/2" (65MM) E=3,65MM - 6,51KG/M</v>
          </cell>
          <cell r="C8224" t="str">
            <v>M</v>
          </cell>
          <cell r="D8224" t="str">
            <v>47,68</v>
          </cell>
        </row>
        <row r="8225">
          <cell r="A8225" t="str">
            <v>07696</v>
          </cell>
          <cell r="B8225" t="str">
            <v xml:space="preserve"> TUBO ACO GALV C/ COSTURA DIN 2440/NBR 5580 CLASSE MEDIA DN 2" (50MM) E=3,65MM - 5,10KG/M</v>
          </cell>
          <cell r="C8225" t="str">
            <v>M</v>
          </cell>
          <cell r="D8225" t="str">
            <v>36,04</v>
          </cell>
        </row>
        <row r="8226">
          <cell r="A8226" t="str">
            <v>07700</v>
          </cell>
          <cell r="B8226" t="str">
            <v xml:space="preserve"> TUBO ACO GALV C/ COSTURA DIN 2440/NBR 5580 CLASSE MEDIA DN 3/4" (20MM) E = 2,65MM - 1,58KG/M</v>
          </cell>
          <cell r="C8226" t="str">
            <v>M</v>
          </cell>
          <cell r="D8226" t="str">
            <v>11,93</v>
          </cell>
        </row>
        <row r="8227">
          <cell r="A8227" t="str">
            <v>07694</v>
          </cell>
          <cell r="B8227" t="str">
            <v xml:space="preserve"> TUBO ACO GALV C/ COSTURA DIN 2440/NBR 5580 CLASSE MEDIA DN 3" (80MM) E = 4,05MM - 8,47KG/M</v>
          </cell>
          <cell r="C8227" t="str">
            <v>M</v>
          </cell>
          <cell r="D8227" t="str">
            <v>54,04</v>
          </cell>
        </row>
        <row r="8228">
          <cell r="A8228" t="str">
            <v>07693</v>
          </cell>
          <cell r="B8228" t="str">
            <v xml:space="preserve"> TUBO ACO GALV C/ COSTURA DIN 2440/NBR 5580 CLASSE MEDIA DN 4" (100MM) E = 4,50MM - 12,10KG/M</v>
          </cell>
          <cell r="C8228" t="str">
            <v>M</v>
          </cell>
          <cell r="D8228" t="str">
            <v>87,39</v>
          </cell>
        </row>
        <row r="8229">
          <cell r="A8229" t="str">
            <v>07692</v>
          </cell>
          <cell r="B8229" t="str">
            <v xml:space="preserve"> TUBO ACO GALV C/ COSTURA DIN 2440/NBR 5580 CLASSE MEDIA DN 5" (125MM) E=5,40MM - 17,80KG/M</v>
          </cell>
          <cell r="C8229" t="str">
            <v>M</v>
          </cell>
          <cell r="D8229" t="str">
            <v>120,46</v>
          </cell>
        </row>
        <row r="8230">
          <cell r="A8230" t="str">
            <v>21016</v>
          </cell>
          <cell r="B8230" t="str">
            <v xml:space="preserve"> TUBO ACO GALV C/ COSTURA NBR 5580 CLASSE LEVE DN 100MM ( 4" ) E = 3,75MM - 10,55KG/M</v>
          </cell>
          <cell r="C8230" t="str">
            <v>M</v>
          </cell>
          <cell r="D8230" t="str">
            <v>84,12</v>
          </cell>
        </row>
        <row r="8231">
          <cell r="A8231" t="str">
            <v>21014</v>
          </cell>
          <cell r="B8231" t="str">
            <v xml:space="preserve"> TUBO ACO GALV C/ COSTURA NBR 5580 CLASSE LEVE DN 65MM ( 2.1/2" ) E = 3,35MM - 6,23KG/M</v>
          </cell>
          <cell r="C8231" t="str">
            <v>M</v>
          </cell>
          <cell r="D8231" t="str">
            <v>45,31</v>
          </cell>
        </row>
        <row r="8232">
          <cell r="A8232" t="str">
            <v>21015</v>
          </cell>
          <cell r="B8232" t="str">
            <v xml:space="preserve"> TUBO ACO GALV C/ COSTURA NBR 5580 CLASSE LEVE DN 80MM ( 3" ) E = 3,35MM - 7,32KG/M</v>
          </cell>
          <cell r="C8232" t="str">
            <v>M</v>
          </cell>
          <cell r="D8232" t="str">
            <v>58,34</v>
          </cell>
        </row>
        <row r="8233">
          <cell r="A8233" t="str">
            <v>21008</v>
          </cell>
          <cell r="B8233" t="str">
            <v xml:space="preserve"> TUBO ACO GALV C/ COSTURA NBR 5580 CLASSE LEVE DN 15MM ( 1/2" ) E = 2,25MM - 1,12KG/M</v>
          </cell>
          <cell r="C8233" t="str">
            <v>M</v>
          </cell>
          <cell r="D8233" t="str">
            <v>9,93</v>
          </cell>
        </row>
        <row r="8234">
          <cell r="A8234" t="str">
            <v>21009</v>
          </cell>
          <cell r="B8234" t="str">
            <v xml:space="preserve"> TUBO ACO GALV C/ COSTURA NBR 5580 CLASSE LEVE DN 20MM ( 3/4" ) E = 2,25MM - 1,43KG/M</v>
          </cell>
          <cell r="C8234" t="str">
            <v>M</v>
          </cell>
          <cell r="D8234" t="str">
            <v>13,90</v>
          </cell>
        </row>
        <row r="8235">
          <cell r="A8235" t="str">
            <v>21011</v>
          </cell>
          <cell r="B8235" t="str">
            <v xml:space="preserve"> TUBO ACO GALV C/ COSTURA NBR 5580 CLASSE LEVE DN 32MM ( 1.1/4" ) E = 2,65MM - 2,71KG/M</v>
          </cell>
          <cell r="C8235" t="str">
            <v>M</v>
          </cell>
          <cell r="D8235" t="str">
            <v>21,11</v>
          </cell>
        </row>
        <row r="8236">
          <cell r="A8236" t="str">
            <v>21012</v>
          </cell>
          <cell r="B8236" t="str">
            <v xml:space="preserve"> TUBO ACO GALV C/ COSTURA NBR 5580 CLASSE LEVE DN 40MM ( 1.1/2" ) E = 3,00MM - 3,48KG/M</v>
          </cell>
          <cell r="C8236" t="str">
            <v>M</v>
          </cell>
          <cell r="D8236" t="str">
            <v>28,33</v>
          </cell>
        </row>
        <row r="8237">
          <cell r="A8237" t="str">
            <v>21013</v>
          </cell>
          <cell r="B8237" t="str">
            <v xml:space="preserve"> TUBO ACO GALV C/ COSTURA NBR 5580 CLASSE LEVE DN 50MM ( 2" ) E = 3,00MM - 4,40KG/M</v>
          </cell>
          <cell r="C8237" t="str">
            <v>M</v>
          </cell>
          <cell r="D8237" t="str">
            <v>35,52</v>
          </cell>
        </row>
        <row r="8238">
          <cell r="A8238" t="str">
            <v>13356</v>
          </cell>
          <cell r="B8238" t="str">
            <v xml:space="preserve"> TUBO ACO INDUSTRIAL DN 2" (50,8MM)CH 16 (E=1,50MM) - 1,8237KG/M</v>
          </cell>
          <cell r="C8238" t="str">
            <v>M</v>
          </cell>
          <cell r="D8238" t="str">
            <v>3,29</v>
          </cell>
        </row>
        <row r="8239">
          <cell r="A8239" t="str">
            <v>21025</v>
          </cell>
          <cell r="B8239" t="str">
            <v xml:space="preserve"> TUBO ACO PRETO C/ COSTURA DIN 2440/NBR 5580 CLASSE MEDIA DN 100MM ( 4" ) E = 4,50MM - 12,19KG/M</v>
          </cell>
          <cell r="C8239" t="str">
            <v>M</v>
          </cell>
          <cell r="D8239" t="str">
            <v>50,68</v>
          </cell>
        </row>
        <row r="8240">
          <cell r="A8240" t="str">
            <v>21026</v>
          </cell>
          <cell r="B8240" t="str">
            <v xml:space="preserve"> TUBO ACO PRETO C/ COSTURA DIN 2440/NBR 5580 CLASSE MEDIA DN 125MM ( 5" ) E = 4,85MM - 16,20KG/M</v>
          </cell>
          <cell r="C8240" t="str">
            <v>M</v>
          </cell>
          <cell r="D8240" t="str">
            <v>78,97</v>
          </cell>
        </row>
        <row r="8241">
          <cell r="A8241" t="str">
            <v>21017</v>
          </cell>
          <cell r="B8241" t="str">
            <v xml:space="preserve"> TUBO ACO PRETO C/ COSTURA DIN 2440/NBR 5580 CLASSE MEDIA DN 15MM ( 1/2" ) E = 2,65MM - 1,22KG/M</v>
          </cell>
          <cell r="C8241" t="str">
            <v>M</v>
          </cell>
          <cell r="D8241" t="str">
            <v>5,50</v>
          </cell>
        </row>
        <row r="8242">
          <cell r="A8242" t="str">
            <v>21018</v>
          </cell>
          <cell r="B8242" t="str">
            <v xml:space="preserve"> TUBO ACO PRETO C/ COSTURA DIN 2440/NBR 5580 CLASSE MEDIA DN 20MM ( 3/4" ) E = 2,65MM - 1,58KG/M</v>
          </cell>
          <cell r="C8242" t="str">
            <v>M</v>
          </cell>
          <cell r="D8242" t="str">
            <v>6,94</v>
          </cell>
        </row>
        <row r="8243">
          <cell r="A8243" t="str">
            <v>21020</v>
          </cell>
          <cell r="B8243" t="str">
            <v xml:space="preserve"> TUBO ACO PRETO C/ COSTURA DIN 2440/NBR 5580 CLASSE MEDIA DN 32MM ( 1.1/4" ) E = 3,35MM - 3,22KG/M</v>
          </cell>
          <cell r="C8243" t="str">
            <v>M</v>
          </cell>
          <cell r="D8243" t="str">
            <v>13,67</v>
          </cell>
        </row>
        <row r="8244">
          <cell r="A8244" t="str">
            <v>21021</v>
          </cell>
          <cell r="B8244" t="str">
            <v xml:space="preserve"> TUBO ACO PRETO C/ COSTURA DIN 2440/NBR 5580 CLASSE MEDIA DN 40MM ( 1.1/2" ) E = 3,35MM - 3,71KG/M</v>
          </cell>
          <cell r="C8244" t="str">
            <v>M</v>
          </cell>
          <cell r="D8244" t="str">
            <v>15,75</v>
          </cell>
        </row>
        <row r="8245">
          <cell r="A8245" t="str">
            <v>21022</v>
          </cell>
          <cell r="B8245" t="str">
            <v xml:space="preserve"> TUBO ACO PRETO C/ COSTURA DIN 2440/NBR 5580 CLASSE MEDIA DN 50MM ( 2" ) E = 3,75MM - 5,22KG/M</v>
          </cell>
          <cell r="C8245" t="str">
            <v>M</v>
          </cell>
          <cell r="D8245" t="str">
            <v>22,23</v>
          </cell>
        </row>
        <row r="8246">
          <cell r="A8246" t="str">
            <v>21023</v>
          </cell>
          <cell r="B8246" t="str">
            <v xml:space="preserve"> TUBO ACO PRETO C/ COSTURA DIN 2440/NBR 5580 CLASSE MEDIA DN 65MM ( 2.1/2" ) E = 3,75MM - 6,68KG/M</v>
          </cell>
          <cell r="C8246" t="str">
            <v>M</v>
          </cell>
          <cell r="D8246" t="str">
            <v>28,08</v>
          </cell>
        </row>
        <row r="8247">
          <cell r="A8247" t="str">
            <v>21024</v>
          </cell>
          <cell r="B8247" t="str">
            <v xml:space="preserve"> TUBO ACO PRETO C/ COSTURA DIN 2440/NBR 5580 CLASSE MEDIA DN 80MM ( 3" ) E = 3,75MM - 7,87KG/M</v>
          </cell>
          <cell r="C8247" t="str">
            <v>M</v>
          </cell>
          <cell r="D8247" t="str">
            <v>33,07</v>
          </cell>
        </row>
        <row r="8248">
          <cell r="A8248" t="str">
            <v>21027</v>
          </cell>
          <cell r="B8248" t="str">
            <v xml:space="preserve"> TUBO ACO PRETO C/ COSTURA DIN 2440/NBR 5580 CLASSE MEDIA DN 90MM ( 3.1/2" ) E = 4,25MM - 10,20KG/M</v>
          </cell>
          <cell r="C8248" t="str">
            <v>M</v>
          </cell>
          <cell r="D8248" t="str">
            <v>89,96</v>
          </cell>
        </row>
        <row r="8249">
          <cell r="A8249" t="str">
            <v>21007</v>
          </cell>
          <cell r="B8249" t="str">
            <v xml:space="preserve"> TUBO ACO PRETO C/ COSTURA NBR 5580 CLASSE LEVE DN 100MM ( 4" ) E = 3,75MM - 10,22KG/M</v>
          </cell>
          <cell r="C8249" t="str">
            <v>M</v>
          </cell>
          <cell r="D8249" t="str">
            <v>47,24</v>
          </cell>
        </row>
        <row r="8250">
          <cell r="A8250" t="str">
            <v>20999</v>
          </cell>
          <cell r="B8250" t="str">
            <v xml:space="preserve"> TUBO ACO PRETO C/ COSTURA NBR 5580 CLASSE LEVE DN 15MM ( 1/2" ) E = 2,25MM - 1,06KG/M</v>
          </cell>
          <cell r="C8250" t="str">
            <v>M</v>
          </cell>
          <cell r="D8250" t="str">
            <v>5,18</v>
          </cell>
        </row>
        <row r="8251">
          <cell r="A8251" t="str">
            <v>21000</v>
          </cell>
          <cell r="B8251" t="str">
            <v xml:space="preserve"> TUBO ACO PRETO C/ COSTURA NBR 5580 CLASSE LEVE DN 20MM ( 3/4" ) E = 2,25MM - 1,36KG/M</v>
          </cell>
          <cell r="C8251" t="str">
            <v>M</v>
          </cell>
          <cell r="D8251" t="str">
            <v>6,41</v>
          </cell>
        </row>
        <row r="8252">
          <cell r="A8252" t="str">
            <v>21002</v>
          </cell>
          <cell r="B8252" t="str">
            <v xml:space="preserve"> TUBO ACO PRETO C/ COSTURA NBR 5580 CLASSE LEVE DN 32MM ( 1.1/4" ) E= 2,65MM - 2,59 KGM</v>
          </cell>
          <cell r="C8252" t="str">
            <v>M</v>
          </cell>
          <cell r="D8252" t="str">
            <v>11,86</v>
          </cell>
        </row>
        <row r="8253">
          <cell r="A8253" t="str">
            <v>21003</v>
          </cell>
          <cell r="B8253" t="str">
            <v xml:space="preserve"> TUBO ACO PRETO C/ COSTURA NBR 5580 CLASSE LEVE DN 40MM ( 1.1/2" ) E= 3,00MM - 3,34KG/M</v>
          </cell>
          <cell r="C8253" t="str">
            <v>M</v>
          </cell>
          <cell r="D8253" t="str">
            <v>15,29</v>
          </cell>
        </row>
        <row r="8254">
          <cell r="A8254" t="str">
            <v>21004</v>
          </cell>
          <cell r="B8254" t="str">
            <v xml:space="preserve"> TUBO ACO PRETO C/ COSTURA NBR 5580 CLASSE LEVE DN 50MM ( 2" ) E = 3,00MM - 4,23KG/M</v>
          </cell>
          <cell r="C8254" t="str">
            <v>M</v>
          </cell>
          <cell r="D8254" t="str">
            <v>19,46</v>
          </cell>
        </row>
        <row r="8255">
          <cell r="A8255" t="str">
            <v>21005</v>
          </cell>
          <cell r="B8255" t="str">
            <v xml:space="preserve"> TUBO ACO PRETO C/ COSTURA NBR 5580 CLASSE LEVE DN 65MM ( 2.1/2" ) E = 3,35MM - 6,02KG/M</v>
          </cell>
          <cell r="C8255" t="str">
            <v>M</v>
          </cell>
          <cell r="D8255" t="str">
            <v>27,50</v>
          </cell>
        </row>
        <row r="8256">
          <cell r="A8256" t="str">
            <v>21006</v>
          </cell>
          <cell r="B8256" t="str">
            <v xml:space="preserve"> TUBO ACO PRETO C/ COSTURA NBR 5580 CLASSE LEVE DN 80MM ( 3" ) E = 3,35MM - 7,07KG/M</v>
          </cell>
          <cell r="C8256" t="str">
            <v>M</v>
          </cell>
          <cell r="D8256" t="str">
            <v>32,46</v>
          </cell>
        </row>
        <row r="8257">
          <cell r="A8257" t="str">
            <v>13039</v>
          </cell>
          <cell r="B8257" t="str">
            <v xml:space="preserve"> TUBO ACO PRETO SEM COSTURA SCHEDULE 10 DN INT 14" E = 6,35MM - 54,69KG/M</v>
          </cell>
          <cell r="C8257" t="str">
            <v>M</v>
          </cell>
          <cell r="D8257" t="str">
            <v>327,47</v>
          </cell>
        </row>
        <row r="8258">
          <cell r="A8258" t="str">
            <v>13040</v>
          </cell>
          <cell r="B8258" t="str">
            <v xml:space="preserve"> TUBO ACO PRETO SEM COSTURA SCHEDULE 10 DN INT 16" E = 6,35MM - 62,57KG/M</v>
          </cell>
          <cell r="C8258" t="str">
            <v>M</v>
          </cell>
          <cell r="D8258" t="str">
            <v>360,84</v>
          </cell>
        </row>
        <row r="8259">
          <cell r="A8259" t="str">
            <v>13041</v>
          </cell>
          <cell r="B8259" t="str">
            <v xml:space="preserve"> TUBO ACO PRETO SEM COSTURA SCHEDULE 10 DN INT 18" E = 6,35MM - 70,52KG/M</v>
          </cell>
          <cell r="C8259" t="str">
            <v>M</v>
          </cell>
          <cell r="D8259" t="str">
            <v>406,66</v>
          </cell>
        </row>
        <row r="8260">
          <cell r="A8260" t="str">
            <v>13042</v>
          </cell>
          <cell r="B8260" t="str">
            <v xml:space="preserve"> TUBO ACO PRETO SEM COSTURA SCHEDULE 10 DN INT 20" E = 6,35MM - 78,46KG/M</v>
          </cell>
          <cell r="C8260" t="str">
            <v>M</v>
          </cell>
          <cell r="D8260" t="str">
            <v>486,50</v>
          </cell>
        </row>
        <row r="8261">
          <cell r="A8261" t="str">
            <v>13043</v>
          </cell>
          <cell r="B8261" t="str">
            <v xml:space="preserve"> TUBO ACO PRETO SEM COSTURA SCHEDULE 10 DN INT 22" E = 6,35MM - 86,41KG/M</v>
          </cell>
          <cell r="C8261" t="str">
            <v>M</v>
          </cell>
          <cell r="D8261" t="str">
            <v>556,01</v>
          </cell>
        </row>
        <row r="8262">
          <cell r="A8262" t="str">
            <v>13044</v>
          </cell>
          <cell r="B8262" t="str">
            <v xml:space="preserve"> TUBO ACO PRETO SEM COSTURA SCHEDULE 10 DN INT 24" E = 6,35MM - 94,35KG/M</v>
          </cell>
          <cell r="C8262" t="str">
            <v>M</v>
          </cell>
          <cell r="D8262" t="str">
            <v>641,10</v>
          </cell>
        </row>
        <row r="8263">
          <cell r="A8263" t="str">
            <v>07665</v>
          </cell>
          <cell r="B8263" t="str">
            <v xml:space="preserve"> TUBO ACO PRETO SEM COSTURA SCHEDULE 20 DN INT 10" E = 6,35MM - 41,74KG/M</v>
          </cell>
          <cell r="C8263" t="str">
            <v>M</v>
          </cell>
          <cell r="D8263" t="str">
            <v>266,25</v>
          </cell>
        </row>
        <row r="8264">
          <cell r="A8264" t="str">
            <v>07664</v>
          </cell>
          <cell r="B8264" t="str">
            <v xml:space="preserve"> TUBO ACO PRETO SEM COSTURA SCHEDULE 20 DN INT 12" E = 6,35MM - 49,57KG/M</v>
          </cell>
          <cell r="C8264" t="str">
            <v>M</v>
          </cell>
          <cell r="D8264" t="str">
            <v>340,92</v>
          </cell>
        </row>
        <row r="8265">
          <cell r="A8265" t="str">
            <v>13048</v>
          </cell>
          <cell r="B8265" t="str">
            <v xml:space="preserve"> TUBO ACO PRETO SEM COSTURA SCHEDULE 20 DN INT 14" E = 7,92MM - 67,89KG/M</v>
          </cell>
          <cell r="C8265" t="str">
            <v>M</v>
          </cell>
          <cell r="D8265" t="str">
            <v>482,81</v>
          </cell>
        </row>
        <row r="8266">
          <cell r="A8266" t="str">
            <v>13049</v>
          </cell>
          <cell r="B8266" t="str">
            <v xml:space="preserve"> TUBO ACO PRETO SEM COSTURA SCHEDULE 20 DN INT 16" E = 7,92MM - 77,78KG/M</v>
          </cell>
          <cell r="C8266" t="str">
            <v>M</v>
          </cell>
          <cell r="D8266" t="str">
            <v>492,06</v>
          </cell>
        </row>
        <row r="8267">
          <cell r="A8267" t="str">
            <v>20978</v>
          </cell>
          <cell r="B8267" t="str">
            <v xml:space="preserve"> TUBO ACO PRETO SEM COSTURA SCHEDULE 20 DN INT 22" E = 9,52MM - 128,88KG/M</v>
          </cell>
          <cell r="C8267" t="str">
            <v>M</v>
          </cell>
          <cell r="D8267" t="str">
            <v>1.188,98</v>
          </cell>
        </row>
        <row r="8268">
          <cell r="A8268" t="str">
            <v>20979</v>
          </cell>
          <cell r="B8268" t="str">
            <v xml:space="preserve"> TUBO ACO PRETO SEM COSTURA SCHEDULE 20 DN INT 24" E = 9,52MM - 140,80KG/M</v>
          </cell>
          <cell r="C8268" t="str">
            <v>M</v>
          </cell>
          <cell r="D8268" t="str">
            <v>1.426,99</v>
          </cell>
        </row>
        <row r="8269">
          <cell r="A8269" t="str">
            <v>07690</v>
          </cell>
          <cell r="B8269" t="str">
            <v xml:space="preserve"> TUBO ACO PRETO SEM COSTURA SCHEDULE 20 DN INT 8" E = 6,35MM - 33,27KG/M</v>
          </cell>
          <cell r="C8269" t="str">
            <v>M</v>
          </cell>
          <cell r="D8269" t="str">
            <v>194,91</v>
          </cell>
        </row>
        <row r="8270">
          <cell r="A8270" t="str">
            <v>13052</v>
          </cell>
          <cell r="B8270" t="str">
            <v xml:space="preserve"> TUBO ACO PRETO SEM COSTURA SCHEDULE 30 DN INT 10" E = 7,80MM - 50,95KG/M</v>
          </cell>
          <cell r="C8270" t="str">
            <v>M</v>
          </cell>
          <cell r="D8270" t="str">
            <v>349,30</v>
          </cell>
        </row>
        <row r="8271">
          <cell r="A8271" t="str">
            <v>13053</v>
          </cell>
          <cell r="B8271" t="str">
            <v xml:space="preserve"> TUBO ACO PRETO SEM COSTURA SCHEDULE 30 DN INT 12" E = 8,38MM - 65,13KG/M</v>
          </cell>
          <cell r="C8271" t="str">
            <v>M</v>
          </cell>
          <cell r="D8271" t="str">
            <v>514,32</v>
          </cell>
        </row>
        <row r="8272">
          <cell r="A8272" t="str">
            <v>20981</v>
          </cell>
          <cell r="B8272" t="str">
            <v xml:space="preserve"> TUBO ACO PRETO SEM COSTURA SCHEDULE 30 DN INT 14 E = 9,52MM - 81,20KG/M</v>
          </cell>
          <cell r="C8272" t="str">
            <v>M</v>
          </cell>
          <cell r="D8272" t="str">
            <v>641,38</v>
          </cell>
        </row>
        <row r="8273">
          <cell r="A8273" t="str">
            <v>20982</v>
          </cell>
          <cell r="B8273" t="str">
            <v xml:space="preserve"> TUBO ACO PRETO SEM COSTURA SCHEDULE 30 DN INT 16" E = 9,52MM - 93,19KG/M</v>
          </cell>
          <cell r="C8273" t="str">
            <v>M</v>
          </cell>
          <cell r="D8273" t="str">
            <v>1.638,00</v>
          </cell>
        </row>
        <row r="8274">
          <cell r="A8274" t="str">
            <v>20983</v>
          </cell>
          <cell r="B8274" t="str">
            <v xml:space="preserve"> TUBO ACO PRETO SEM COSTURA SCHEDULE 30 DN INT 18" E = 11,13MM - 122,24KG/M</v>
          </cell>
          <cell r="C8274" t="str">
            <v>M</v>
          </cell>
          <cell r="D8274" t="str">
            <v>2.148,60</v>
          </cell>
        </row>
        <row r="8275">
          <cell r="A8275" t="str">
            <v>20984</v>
          </cell>
          <cell r="B8275" t="str">
            <v xml:space="preserve"> TUBO ACO PRETO SEM COSTURA SCHEDULE 30 DN INT 20" E = 12,70MM - 164,95KG/M</v>
          </cell>
          <cell r="C8275" t="str">
            <v>M</v>
          </cell>
          <cell r="D8275" t="str">
            <v>2.899,32</v>
          </cell>
        </row>
        <row r="8276">
          <cell r="A8276" t="str">
            <v>13054</v>
          </cell>
          <cell r="B8276" t="str">
            <v xml:space="preserve"> TUBO ACO PRETO SEM COSTURA SCHEDULE 30 DN INT 22" E = 12,70MM - 182,32KG/M</v>
          </cell>
          <cell r="C8276" t="str">
            <v>M</v>
          </cell>
          <cell r="D8276" t="str">
            <v>3.204,00</v>
          </cell>
        </row>
        <row r="8277">
          <cell r="A8277" t="str">
            <v>20985</v>
          </cell>
          <cell r="B8277" t="str">
            <v xml:space="preserve"> TUBO ACO PRETO SEM COSTURA SCHEDULE 30 DN INT 24" E = 14,27MM - 209,33KG/M</v>
          </cell>
          <cell r="C8277" t="str">
            <v>M</v>
          </cell>
          <cell r="D8277" t="str">
            <v>3.924,67</v>
          </cell>
        </row>
        <row r="8278">
          <cell r="A8278" t="str">
            <v>20980</v>
          </cell>
          <cell r="B8278" t="str">
            <v xml:space="preserve"> TUBO ACO PRETO SEM COSTURA SCHEDULE 30 DN INT 8" E = 7,04MM - 36,75KG/M</v>
          </cell>
          <cell r="C8278" t="str">
            <v>M</v>
          </cell>
          <cell r="D8278" t="str">
            <v>256,00</v>
          </cell>
        </row>
        <row r="8279">
          <cell r="A8279" t="str">
            <v>13124</v>
          </cell>
          <cell r="B8279" t="str">
            <v xml:space="preserve"> TUBO ACO PRETO SEM COSTURA SCHEDULE 40/NBR 5590 DN INT 1 1/2" E = 3,68MM - 4,05KG/M</v>
          </cell>
          <cell r="C8279" t="str">
            <v>M</v>
          </cell>
          <cell r="D8279" t="str">
            <v>29,87</v>
          </cell>
        </row>
        <row r="8280">
          <cell r="A8280" t="str">
            <v>13125</v>
          </cell>
          <cell r="B8280" t="str">
            <v xml:space="preserve"> TUBO ACO PRETO SEM COSTURA SCHEDULE 40/NBR 5590 DN INT 1 1/4" E = 3,56MM - 3,38KG/M</v>
          </cell>
          <cell r="C8280" t="str">
            <v>M</v>
          </cell>
          <cell r="D8280" t="str">
            <v>26,25</v>
          </cell>
        </row>
        <row r="8281">
          <cell r="A8281" t="str">
            <v>13127</v>
          </cell>
          <cell r="B8281" t="str">
            <v xml:space="preserve"> TUBO ACO PRETO SEM COSTURA SCHEDULE 40/NBR 5590 DN INT 1/2" E = 2,77MM - 1,27KG/M</v>
          </cell>
          <cell r="C8281" t="str">
            <v>M</v>
          </cell>
          <cell r="D8281" t="str">
            <v>14,49</v>
          </cell>
        </row>
        <row r="8282">
          <cell r="A8282" t="str">
            <v>20987</v>
          </cell>
          <cell r="B8282" t="str">
            <v xml:space="preserve"> TUBO ACO PRETO SEM COSTURA SCHEDULE 40/NBR 5590 DN INT 1/4" E = 2,24MM - 0,63KG/M</v>
          </cell>
          <cell r="C8282" t="str">
            <v>M</v>
          </cell>
          <cell r="D8282" t="str">
            <v>9,60</v>
          </cell>
        </row>
        <row r="8283">
          <cell r="A8283" t="str">
            <v>21146</v>
          </cell>
          <cell r="B8283" t="str">
            <v xml:space="preserve"> TUBO ACO PRETO SEM COSTURA SCHEDULE 40/NBR 5590 DN INT 1" E = 3,38MM - 2,50KG/M</v>
          </cell>
          <cell r="C8283" t="str">
            <v>M</v>
          </cell>
          <cell r="D8283" t="str">
            <v>18,55</v>
          </cell>
        </row>
        <row r="8284">
          <cell r="A8284" t="str">
            <v>07689</v>
          </cell>
          <cell r="B8284" t="str">
            <v xml:space="preserve"> TUBO ACO PRETO SEM COSTURA SCHEDULE 40/NBR 5590 DN INT 10" E = 9,27MM - 60,31KG/M</v>
          </cell>
          <cell r="C8284" t="str">
            <v>M</v>
          </cell>
          <cell r="D8284" t="str">
            <v>418,77</v>
          </cell>
        </row>
        <row r="8285">
          <cell r="A8285" t="str">
            <v>13055</v>
          </cell>
          <cell r="B8285" t="str">
            <v xml:space="preserve"> TUBO ACO PRETO SEM COSTURA SCHEDULE 40/NBR 5590 DN INT 12" E = 10,31MM - 79,70KG/M</v>
          </cell>
          <cell r="C8285" t="str">
            <v>M</v>
          </cell>
          <cell r="D8285" t="str">
            <v>622,84</v>
          </cell>
        </row>
        <row r="8286">
          <cell r="A8286" t="str">
            <v>20989</v>
          </cell>
          <cell r="B8286" t="str">
            <v xml:space="preserve"> TUBO ACO PRETO SEM COSTURA SCHEDULE 40/NBR 5590 DN INT 14" E = 11,13MM - 94,55KG/M</v>
          </cell>
          <cell r="C8286" t="str">
            <v>M</v>
          </cell>
          <cell r="D8286" t="str">
            <v>739,03</v>
          </cell>
        </row>
        <row r="8287">
          <cell r="A8287" t="str">
            <v>21147</v>
          </cell>
          <cell r="B8287" t="str">
            <v xml:space="preserve"> TUBO ACO PRETO SEM COSTURA SCHEDULE 40/NBR 5590 DN INT 2 1/2" E = 5,16MM - 8,62KG/M</v>
          </cell>
          <cell r="C8287" t="str">
            <v>M</v>
          </cell>
          <cell r="D8287" t="str">
            <v>50,49</v>
          </cell>
        </row>
        <row r="8288">
          <cell r="A8288" t="str">
            <v>21148</v>
          </cell>
          <cell r="B8288" t="str">
            <v xml:space="preserve"> TUBO ACO PRETO SEM COSTURA SCHEDULE 40/NBR 5590 DN INT 2" E = 3,91MM - 5,43KG/M</v>
          </cell>
          <cell r="C8288" t="str">
            <v>M</v>
          </cell>
          <cell r="D8288" t="str">
            <v>40,29</v>
          </cell>
        </row>
        <row r="8289">
          <cell r="A8289" t="str">
            <v>21150</v>
          </cell>
          <cell r="B8289" t="str">
            <v xml:space="preserve"> TUBO ACO PRETO SEM COSTURA SCHEDULE 40/NBR 5590 DN INT 3/4" E = 2,87MM - 1,69KG/M</v>
          </cell>
          <cell r="C8289" t="str">
            <v>M</v>
          </cell>
          <cell r="D8289" t="str">
            <v>16,57</v>
          </cell>
        </row>
        <row r="8290">
          <cell r="A8290" t="str">
            <v>20988</v>
          </cell>
          <cell r="B8290" t="str">
            <v xml:space="preserve"> TUBO ACO PRETO SEM COSTURA SCHEDULE 40/NBR 5590 DN INT 3/8" E = 2,31MM - 0,85KG/M</v>
          </cell>
          <cell r="C8290" t="str">
            <v>M</v>
          </cell>
          <cell r="D8290" t="str">
            <v>12,58</v>
          </cell>
        </row>
        <row r="8291">
          <cell r="A8291" t="str">
            <v>21149</v>
          </cell>
          <cell r="B8291" t="str">
            <v xml:space="preserve"> TUBO ACO PRETO SEM COSTURA SCHEDULE 40/NBR 5590 DN INT 3" E = 5,49MM - 11,28KG/M</v>
          </cell>
          <cell r="C8291" t="str">
            <v>M</v>
          </cell>
          <cell r="D8291" t="str">
            <v>61,18</v>
          </cell>
        </row>
        <row r="8292">
          <cell r="A8292" t="str">
            <v>21151</v>
          </cell>
          <cell r="B8292" t="str">
            <v xml:space="preserve"> TUBO ACO PRETO SEM COSTURA SCHEDULE 40/NBR 5590 DN INT 4" E = 6,02MM - 16,06KG/M</v>
          </cell>
          <cell r="C8292" t="str">
            <v>M</v>
          </cell>
          <cell r="D8292" t="str">
            <v>96,86</v>
          </cell>
        </row>
        <row r="8293">
          <cell r="A8293" t="str">
            <v>13133</v>
          </cell>
          <cell r="B8293" t="str">
            <v xml:space="preserve"> TUBO ACO PRETO SEM COSTURA SCHEDULE 40/NBR 5590 DN INT 5" E = 6,55MM - 21,76KG/M</v>
          </cell>
          <cell r="C8293" t="str">
            <v>M</v>
          </cell>
          <cell r="D8293" t="str">
            <v>132,19</v>
          </cell>
        </row>
        <row r="8294">
          <cell r="A8294" t="str">
            <v>07672</v>
          </cell>
          <cell r="B8294" t="str">
            <v xml:space="preserve"> TUBO ACO PRETO SEM COSTURA SCHEDULE 40/NBR 5590 DN INT 6" E = 7,11MM - 28,26KG/M</v>
          </cell>
          <cell r="C8294" t="str">
            <v>M</v>
          </cell>
          <cell r="D8294" t="str">
            <v>159,42</v>
          </cell>
        </row>
        <row r="8295">
          <cell r="A8295" t="str">
            <v>07661</v>
          </cell>
          <cell r="B8295" t="str">
            <v xml:space="preserve"> TUBO ACO PRETO SEM COSTURA SCHEDULE 40/NBR 5590 DN INT 8" E = 8,18MM - 42,55KG/M</v>
          </cell>
          <cell r="C8295" t="str">
            <v>M</v>
          </cell>
          <cell r="D8295" t="str">
            <v>293,54</v>
          </cell>
        </row>
        <row r="8296">
          <cell r="A8296" t="str">
            <v>13134</v>
          </cell>
          <cell r="B8296" t="str">
            <v xml:space="preserve"> TUBO ACO PRETO SEM COSTURA SCHEDULE 80 DN INT 1 1/2" E = 5,08MM - 5,41KG/M</v>
          </cell>
          <cell r="C8296" t="str">
            <v>M</v>
          </cell>
          <cell r="D8296" t="str">
            <v>42,25</v>
          </cell>
        </row>
        <row r="8297">
          <cell r="A8297" t="str">
            <v>13135</v>
          </cell>
          <cell r="B8297" t="str">
            <v xml:space="preserve"> TUBO ACO PRETO SEM COSTURA SCHEDULE 80 DN INT 1 1/4" E = 4,85MM - 4,47KG/M</v>
          </cell>
          <cell r="C8297" t="str">
            <v>M</v>
          </cell>
          <cell r="D8297" t="str">
            <v>34,91</v>
          </cell>
        </row>
        <row r="8298">
          <cell r="A8298" t="str">
            <v>13137</v>
          </cell>
          <cell r="B8298" t="str">
            <v xml:space="preserve"> TUBO ACO PRETO SEM COSTURA SCHEDULE 80 DN INT 1/2" E = 3,73MM - 1,62KG/M</v>
          </cell>
          <cell r="C8298" t="str">
            <v>M</v>
          </cell>
          <cell r="D8298" t="str">
            <v>19,68</v>
          </cell>
        </row>
        <row r="8299">
          <cell r="A8299" t="str">
            <v>20990</v>
          </cell>
          <cell r="B8299" t="str">
            <v xml:space="preserve"> TUBO ACO PRETO SEM COSTURA SCHEDULE 80 DN INT 1/4" E = 3,02MM - 0,80KG/M</v>
          </cell>
          <cell r="C8299" t="str">
            <v>M</v>
          </cell>
          <cell r="D8299" t="str">
            <v>13,12</v>
          </cell>
        </row>
        <row r="8300">
          <cell r="A8300" t="str">
            <v>13136</v>
          </cell>
          <cell r="B8300" t="str">
            <v xml:space="preserve"> TUBO ACO PRETO SEM COSTURA SCHEDULE 80 DN INT 1" E = 4,55MM - 3,23KG/M</v>
          </cell>
          <cell r="C8300" t="str">
            <v>M</v>
          </cell>
          <cell r="D8300" t="str">
            <v>27,75</v>
          </cell>
        </row>
        <row r="8301">
          <cell r="A8301" t="str">
            <v>20996</v>
          </cell>
          <cell r="B8301" t="str">
            <v xml:space="preserve"> TUBO ACO PRETO SEM COSTURA SCHEDULE 80 DN INT 10" E = 15,09MM - 96,01KG/M</v>
          </cell>
          <cell r="C8301" t="str">
            <v>M</v>
          </cell>
          <cell r="D8301" t="str">
            <v>675,10</v>
          </cell>
        </row>
        <row r="8302">
          <cell r="A8302" t="str">
            <v>20997</v>
          </cell>
          <cell r="B8302" t="str">
            <v xml:space="preserve"> TUBO ACO PRETO SEM COSTURA SCHEDULE 80 DN INT 12" E = 17,48MM - 132,04KG/M</v>
          </cell>
          <cell r="C8302" t="str">
            <v>M</v>
          </cell>
          <cell r="D8302" t="str">
            <v>1.042,95</v>
          </cell>
        </row>
        <row r="8303">
          <cell r="A8303" t="str">
            <v>20998</v>
          </cell>
          <cell r="B8303" t="str">
            <v xml:space="preserve"> TUBO ACO PRETO SEM COSTURA SCHEDULE 80 DN INT 14" E = 19,05MM - 158,10KG/M</v>
          </cell>
          <cell r="C8303" t="str">
            <v>M</v>
          </cell>
          <cell r="D8303" t="str">
            <v>1.254,28</v>
          </cell>
        </row>
        <row r="8304">
          <cell r="A8304" t="str">
            <v>13138</v>
          </cell>
          <cell r="B8304" t="str">
            <v xml:space="preserve"> TUBO ACO PRETO SEM COSTURA SCHEDULE 80 DN INT 2 1/2" E = 7,01MM - 11,41KG/M</v>
          </cell>
          <cell r="C8304" t="str">
            <v>M</v>
          </cell>
          <cell r="D8304" t="str">
            <v>73,27</v>
          </cell>
        </row>
        <row r="8305">
          <cell r="A8305" t="str">
            <v>13139</v>
          </cell>
          <cell r="B8305" t="str">
            <v xml:space="preserve"> TUBO ACO PRETO SEM COSTURA SCHEDULE 80 DN INT 2" E = 5,54MM - 7,48KG/M</v>
          </cell>
          <cell r="C8305" t="str">
            <v>M</v>
          </cell>
          <cell r="D8305" t="str">
            <v>55,50</v>
          </cell>
        </row>
        <row r="8306">
          <cell r="A8306" t="str">
            <v>20992</v>
          </cell>
          <cell r="B8306" t="str">
            <v xml:space="preserve"> TUBO ACO PRETO SEM COSTURA SCHEDULE 80 DN INT 3 1/2" E = 8,08MM - 18,63KG/M</v>
          </cell>
          <cell r="C8306" t="str">
            <v>M</v>
          </cell>
          <cell r="D8306" t="str">
            <v>120,88</v>
          </cell>
        </row>
        <row r="8307">
          <cell r="A8307" t="str">
            <v>13141</v>
          </cell>
          <cell r="B8307" t="str">
            <v xml:space="preserve"> TUBO ACO PRETO SEM COSTURA SCHEDULE 80 DN INT 3/4" E = 3,91MM - 2,19KG/M</v>
          </cell>
          <cell r="C8307" t="str">
            <v>M</v>
          </cell>
          <cell r="D8307" t="str">
            <v>24,23</v>
          </cell>
        </row>
        <row r="8308">
          <cell r="A8308" t="str">
            <v>20991</v>
          </cell>
          <cell r="B8308" t="str">
            <v xml:space="preserve"> TUBO ACO PRETO SEM COSTURA SCHEDULE 80 DN INT 3/8" E = 3,20MM - 1,11KG/M</v>
          </cell>
          <cell r="C8308" t="str">
            <v>M</v>
          </cell>
          <cell r="D8308" t="str">
            <v>18,21</v>
          </cell>
        </row>
        <row r="8309">
          <cell r="A8309" t="str">
            <v>13140</v>
          </cell>
          <cell r="B8309" t="str">
            <v xml:space="preserve"> TUBO ACO PRETO SEM COSTURA SCHEDULE 80 DN INT 3" E = 7,62MM - 15,27KG/M</v>
          </cell>
          <cell r="C8309" t="str">
            <v>M</v>
          </cell>
          <cell r="D8309" t="str">
            <v>93,42</v>
          </cell>
        </row>
        <row r="8310">
          <cell r="A8310" t="str">
            <v>13142</v>
          </cell>
          <cell r="B8310" t="str">
            <v xml:space="preserve"> TUBO ACO PRETO SEM COSTURA SCHEDULE 80 DN INT 4" E = 8,56MM - 22,31KG/M</v>
          </cell>
          <cell r="C8310" t="str">
            <v>M</v>
          </cell>
          <cell r="D8310" t="str">
            <v>136,50</v>
          </cell>
        </row>
        <row r="8311">
          <cell r="A8311" t="str">
            <v>20993</v>
          </cell>
          <cell r="B8311" t="str">
            <v xml:space="preserve"> TUBO ACO PRETO SEM COSTURA SCHEDULE 80 DN INT 5" E = 9,52MM - 30,92KG/M</v>
          </cell>
          <cell r="C8311" t="str">
            <v>M</v>
          </cell>
          <cell r="D8311" t="str">
            <v>215,38</v>
          </cell>
        </row>
        <row r="8312">
          <cell r="A8312" t="str">
            <v>20994</v>
          </cell>
          <cell r="B8312" t="str">
            <v xml:space="preserve"> TUBO ACO PRETO SEM COSTURA SCHEDULE 80 DN INT 6" E = 10,97MM - 42,56KG/M</v>
          </cell>
          <cell r="C8312" t="str">
            <v>M</v>
          </cell>
          <cell r="D8312" t="str">
            <v>296,46</v>
          </cell>
        </row>
        <row r="8313">
          <cell r="A8313" t="str">
            <v>20995</v>
          </cell>
          <cell r="B8313" t="str">
            <v xml:space="preserve"> TUBO ACO PRETO SEM COSTURA SCHEDULE 80 DN INT 8" E = 12,70MM - 64,64KG/M</v>
          </cell>
          <cell r="C8313" t="str">
            <v>M</v>
          </cell>
          <cell r="D8313" t="str">
            <v>450,26</v>
          </cell>
        </row>
        <row r="8314">
          <cell r="A8314" t="str">
            <v>12613</v>
          </cell>
          <cell r="B8314" t="str">
            <v xml:space="preserve"> TUBO BENGALA PVC P/ LIGACAO CX DESCARGA EMBUTIR - 40MM X 73CM</v>
          </cell>
          <cell r="C8314" t="str">
            <v>UN</v>
          </cell>
          <cell r="D8314" t="str">
            <v>4,48</v>
          </cell>
        </row>
        <row r="8315">
          <cell r="A8315" t="str">
            <v>07706</v>
          </cell>
          <cell r="B8315" t="str">
            <v xml:space="preserve"> TUBO CERAMICA ESG EB-5 PB DN 100</v>
          </cell>
          <cell r="C8315" t="str">
            <v>M</v>
          </cell>
          <cell r="D8315" t="str">
            <v>13,45</v>
          </cell>
        </row>
        <row r="8316">
          <cell r="A8316" t="str">
            <v>07703</v>
          </cell>
          <cell r="B8316" t="str">
            <v xml:space="preserve"> TUBO CERAMICA ESG EB-5 PB DN 150</v>
          </cell>
          <cell r="C8316" t="str">
            <v>M</v>
          </cell>
          <cell r="D8316" t="str">
            <v>18,66</v>
          </cell>
        </row>
        <row r="8317">
          <cell r="A8317" t="str">
            <v>07708</v>
          </cell>
          <cell r="B8317" t="str">
            <v xml:space="preserve"> TUBO CERAMICA ESG EB-5 PB DN 200</v>
          </cell>
          <cell r="C8317" t="str">
            <v>M</v>
          </cell>
          <cell r="D8317" t="str">
            <v>31,24</v>
          </cell>
        </row>
        <row r="8318">
          <cell r="A8318" t="str">
            <v>07704</v>
          </cell>
          <cell r="B8318" t="str">
            <v xml:space="preserve"> TUBO CERAMICA ESG EB-5 PB DN 250</v>
          </cell>
          <cell r="C8318" t="str">
            <v>M</v>
          </cell>
          <cell r="D8318" t="str">
            <v>53,71</v>
          </cell>
        </row>
        <row r="8319">
          <cell r="A8319" t="str">
            <v>07705</v>
          </cell>
          <cell r="B8319" t="str">
            <v xml:space="preserve"> TUBO CERAMICA ESG EB-5 PB DN 300</v>
          </cell>
          <cell r="C8319" t="str">
            <v>M</v>
          </cell>
          <cell r="D8319" t="str">
            <v>81,22</v>
          </cell>
        </row>
        <row r="8320">
          <cell r="A8320" t="str">
            <v>07707</v>
          </cell>
          <cell r="B8320" t="str">
            <v xml:space="preserve"> TUBO CERAMICA ESG EB-5 PB DN 350</v>
          </cell>
          <cell r="C8320" t="str">
            <v>M</v>
          </cell>
          <cell r="D8320" t="str">
            <v>110,64</v>
          </cell>
        </row>
        <row r="8321">
          <cell r="A8321" t="str">
            <v>07712</v>
          </cell>
          <cell r="B8321" t="str">
            <v xml:space="preserve"> TUBO CERAMICA ESG EB-5 PB DN 375</v>
          </cell>
          <cell r="C8321" t="str">
            <v>M</v>
          </cell>
          <cell r="D8321" t="str">
            <v>121,83</v>
          </cell>
        </row>
        <row r="8322">
          <cell r="A8322" t="str">
            <v>07711</v>
          </cell>
          <cell r="B8322" t="str">
            <v xml:space="preserve"> TUBO CERAMICA ESG EB-5 PB DN 400</v>
          </cell>
          <cell r="C8322" t="str">
            <v>M</v>
          </cell>
          <cell r="D8322" t="str">
            <v>144,39</v>
          </cell>
        </row>
        <row r="8323">
          <cell r="A8323" t="str">
            <v>07709</v>
          </cell>
          <cell r="B8323" t="str">
            <v xml:space="preserve"> TUBO CERAMICA ESG EB-5 PB DN 450</v>
          </cell>
          <cell r="C8323" t="str">
            <v>M</v>
          </cell>
          <cell r="D8323" t="str">
            <v>203,57</v>
          </cell>
        </row>
        <row r="8324">
          <cell r="A8324" t="str">
            <v>07702</v>
          </cell>
          <cell r="B8324" t="str">
            <v xml:space="preserve"> TUBO CERAMICA ESG EB-5 PB DN 75</v>
          </cell>
          <cell r="C8324" t="str">
            <v>M</v>
          </cell>
          <cell r="D8324" t="str">
            <v>13,06</v>
          </cell>
        </row>
        <row r="8325">
          <cell r="A8325" t="str">
            <v>12334</v>
          </cell>
          <cell r="B8325" t="str">
            <v xml:space="preserve"> TUBO CERAMICO PERFURADO DN 100 MM - P/ DRENAGEM</v>
          </cell>
          <cell r="C8325" t="str">
            <v>M</v>
          </cell>
          <cell r="D8325" t="str">
            <v>14,19</v>
          </cell>
        </row>
        <row r="8326">
          <cell r="A8326" t="str">
            <v>12335</v>
          </cell>
          <cell r="B8326" t="str">
            <v xml:space="preserve"> TUBO CERAMICO PERFURADO DN 150 MM - P/ DRENAGEM</v>
          </cell>
          <cell r="C8326" t="str">
            <v>M</v>
          </cell>
          <cell r="D8326" t="str">
            <v>19,52</v>
          </cell>
        </row>
        <row r="8327">
          <cell r="A8327" t="str">
            <v>12336</v>
          </cell>
          <cell r="B8327" t="str">
            <v xml:space="preserve"> TUBO CERAMICO PERFURADO DN 200 MM - P/ DRENAGEM</v>
          </cell>
          <cell r="C8327" t="str">
            <v>M</v>
          </cell>
          <cell r="D8327" t="str">
            <v>33,84</v>
          </cell>
        </row>
        <row r="8328">
          <cell r="A8328" t="str">
            <v>07660</v>
          </cell>
          <cell r="B8328" t="str">
            <v xml:space="preserve"> TUBO CHAPA PRETA E = 1/4" - 30" - 175KG</v>
          </cell>
          <cell r="C8328" t="str">
            <v>M</v>
          </cell>
          <cell r="D8328" t="str">
            <v>911,21</v>
          </cell>
        </row>
        <row r="8329">
          <cell r="A8329" t="str">
            <v>07681</v>
          </cell>
          <cell r="B8329" t="str">
            <v xml:space="preserve"> TUBO CHAPA PRETA E = 3/16" - 12" - 36KG</v>
          </cell>
          <cell r="C8329" t="str">
            <v>M</v>
          </cell>
          <cell r="D8329" t="str">
            <v>187,45</v>
          </cell>
        </row>
        <row r="8330">
          <cell r="A8330" t="str">
            <v>07682</v>
          </cell>
          <cell r="B8330" t="str">
            <v xml:space="preserve"> TUBO CHAPA PRETA E = 3/16" - 14" - 42KG</v>
          </cell>
          <cell r="C8330" t="str">
            <v>M</v>
          </cell>
          <cell r="D8330" t="str">
            <v>218,69</v>
          </cell>
        </row>
        <row r="8331">
          <cell r="A8331" t="str">
            <v>07671</v>
          </cell>
          <cell r="B8331" t="str">
            <v xml:space="preserve"> TUBO CHAPA PRETA E = 3/16" - 16" - 47KG</v>
          </cell>
          <cell r="C8331" t="str">
            <v>M</v>
          </cell>
          <cell r="D8331" t="str">
            <v>244,73</v>
          </cell>
        </row>
        <row r="8332">
          <cell r="A8332" t="str">
            <v>07670</v>
          </cell>
          <cell r="B8332" t="str">
            <v xml:space="preserve"> TUBO CHAPA PRETA E = 3/16" - 18" - 53KG</v>
          </cell>
          <cell r="C8332" t="str">
            <v>M</v>
          </cell>
          <cell r="D8332" t="str">
            <v>275,97</v>
          </cell>
        </row>
        <row r="8333">
          <cell r="A8333" t="str">
            <v>07668</v>
          </cell>
          <cell r="B8333" t="str">
            <v xml:space="preserve"> TUBO CHAPA PRETA E = 3/16" - 20" - 71KG</v>
          </cell>
          <cell r="C8333" t="str">
            <v>M</v>
          </cell>
          <cell r="D8333" t="str">
            <v>369,69</v>
          </cell>
        </row>
        <row r="8334">
          <cell r="A8334" t="str">
            <v>07666</v>
          </cell>
          <cell r="B8334" t="str">
            <v xml:space="preserve"> TUBO CHAPA PRETA E = 3/16" - 22" - 88KG</v>
          </cell>
          <cell r="C8334" t="str">
            <v>M</v>
          </cell>
          <cell r="D8334" t="str">
            <v>458,21</v>
          </cell>
        </row>
        <row r="8335">
          <cell r="A8335" t="str">
            <v>07667</v>
          </cell>
          <cell r="B8335" t="str">
            <v xml:space="preserve"> TUBO CHAPA PRETA E = 3/16" - 26" - 147KG</v>
          </cell>
          <cell r="C8335" t="str">
            <v>M</v>
          </cell>
          <cell r="D8335" t="str">
            <v>765,42</v>
          </cell>
        </row>
        <row r="8336">
          <cell r="A8336" t="str">
            <v>07685</v>
          </cell>
          <cell r="B8336" t="str">
            <v xml:space="preserve"> TUBO CHAPA PRETA E = 3/8" - 20" -117 KG</v>
          </cell>
          <cell r="C8336" t="str">
            <v>M</v>
          </cell>
          <cell r="D8336" t="str">
            <v>609,21</v>
          </cell>
        </row>
        <row r="8337">
          <cell r="A8337" t="str">
            <v>07686</v>
          </cell>
          <cell r="B8337" t="str">
            <v xml:space="preserve"> TUBO CHAPA PRETA E = 3/8" - 26" -153 KG</v>
          </cell>
          <cell r="C8337" t="str">
            <v>M</v>
          </cell>
          <cell r="D8337" t="str">
            <v>796,66</v>
          </cell>
        </row>
        <row r="8338">
          <cell r="A8338" t="str">
            <v>07676</v>
          </cell>
          <cell r="B8338" t="str">
            <v xml:space="preserve"> TUBO CHAPA PRETA E = 3/8" - 30" -177KG</v>
          </cell>
          <cell r="C8338" t="str">
            <v>M</v>
          </cell>
          <cell r="D8338" t="str">
            <v>921,63</v>
          </cell>
        </row>
        <row r="8339">
          <cell r="A8339" t="str">
            <v>12742</v>
          </cell>
          <cell r="B8339" t="str">
            <v xml:space="preserve"> TUBO COBRE CLASSE "E" DN 104 MM</v>
          </cell>
          <cell r="C8339" t="str">
            <v>M</v>
          </cell>
          <cell r="D8339" t="str">
            <v>180,38</v>
          </cell>
        </row>
        <row r="8340">
          <cell r="A8340" t="str">
            <v>12743</v>
          </cell>
          <cell r="B8340" t="str">
            <v xml:space="preserve"> TUBO COBRE CLASSE "E" DN 22 MM</v>
          </cell>
          <cell r="C8340" t="str">
            <v>M</v>
          </cell>
          <cell r="D8340" t="str">
            <v>17,26</v>
          </cell>
        </row>
        <row r="8341">
          <cell r="A8341" t="str">
            <v>12744</v>
          </cell>
          <cell r="B8341" t="str">
            <v xml:space="preserve"> TUBO COBRE CLASSE "E" DN 28 MM</v>
          </cell>
          <cell r="C8341" t="str">
            <v>M</v>
          </cell>
          <cell r="D8341" t="str">
            <v>20,92</v>
          </cell>
        </row>
        <row r="8342">
          <cell r="A8342" t="str">
            <v>12745</v>
          </cell>
          <cell r="B8342" t="str">
            <v xml:space="preserve"> TUBO COBRE CLASSE "E" DN 35 MM</v>
          </cell>
          <cell r="C8342" t="str">
            <v>M</v>
          </cell>
          <cell r="D8342" t="str">
            <v>31,35</v>
          </cell>
        </row>
        <row r="8343">
          <cell r="A8343" t="str">
            <v>12746</v>
          </cell>
          <cell r="B8343" t="str">
            <v xml:space="preserve"> TUBO COBRE CLASSE "E" DN 42 MM</v>
          </cell>
          <cell r="C8343" t="str">
            <v>M</v>
          </cell>
          <cell r="D8343" t="str">
            <v>50,96</v>
          </cell>
        </row>
        <row r="8344">
          <cell r="A8344" t="str">
            <v>12747</v>
          </cell>
          <cell r="B8344" t="str">
            <v xml:space="preserve"> TUBO COBRE CLASSE "E" DN 54 MM</v>
          </cell>
          <cell r="C8344" t="str">
            <v>M</v>
          </cell>
          <cell r="D8344" t="str">
            <v>62,80</v>
          </cell>
        </row>
        <row r="8345">
          <cell r="A8345" t="str">
            <v>12748</v>
          </cell>
          <cell r="B8345" t="str">
            <v xml:space="preserve"> TUBO COBRE CLASSE "E" DN 66 MM</v>
          </cell>
          <cell r="C8345" t="str">
            <v>M</v>
          </cell>
          <cell r="D8345" t="str">
            <v>88,18</v>
          </cell>
        </row>
        <row r="8346">
          <cell r="A8346" t="str">
            <v>12749</v>
          </cell>
          <cell r="B8346" t="str">
            <v xml:space="preserve"> TUBO COBRE CLASSE "E" DN 79 MM</v>
          </cell>
          <cell r="C8346" t="str">
            <v>M</v>
          </cell>
          <cell r="D8346" t="str">
            <v>126,01</v>
          </cell>
        </row>
        <row r="8347">
          <cell r="A8347" t="str">
            <v>07720</v>
          </cell>
          <cell r="B8347" t="str">
            <v xml:space="preserve"> TUBO CONCRETO ARMADO CLASSE EA-2 PB JE NBR-8890/2007 DN 1000MM P/ ESG SANITARIO</v>
          </cell>
          <cell r="C8347" t="str">
            <v>M</v>
          </cell>
          <cell r="D8347" t="str">
            <v>384,89</v>
          </cell>
        </row>
        <row r="8348">
          <cell r="A8348" t="str">
            <v>07749</v>
          </cell>
          <cell r="B8348" t="str">
            <v xml:space="preserve"> TUBO CONCRETO ARMADO CLASSE EA-2 PB JE NBR-8890/2007 DN 1200MM P/ ESG SANITARIO</v>
          </cell>
          <cell r="C8348" t="str">
            <v>M</v>
          </cell>
          <cell r="D8348" t="str">
            <v>595,51</v>
          </cell>
        </row>
        <row r="8349">
          <cell r="A8349" t="str">
            <v>07723</v>
          </cell>
          <cell r="B8349" t="str">
            <v xml:space="preserve"> TUBO CONCRETO ARMADO CLASSE EA-2 PB JE NBR-8890/2007 DN 1500MM P/ ESG SANITARIO</v>
          </cell>
          <cell r="C8349" t="str">
            <v>M</v>
          </cell>
          <cell r="D8349" t="str">
            <v>943,33</v>
          </cell>
        </row>
        <row r="8350">
          <cell r="A8350" t="str">
            <v>07718</v>
          </cell>
          <cell r="B8350" t="str">
            <v xml:space="preserve"> TUBO CONCRETO ARMADO CLASSE EA-2 PB JE NBR-8890/2007 DN 2000MM P/ ESG SANITARIO</v>
          </cell>
          <cell r="C8350" t="str">
            <v>M</v>
          </cell>
          <cell r="D8350" t="str">
            <v>1.691,43</v>
          </cell>
        </row>
        <row r="8351">
          <cell r="A8351" t="str">
            <v>07740</v>
          </cell>
          <cell r="B8351" t="str">
            <v xml:space="preserve"> TUBO CONCRETO ARMADO CLASSE EA-2 PB JE NBR-8890/2007 DN 400MM P/ ESG SANITARIO</v>
          </cell>
          <cell r="C8351" t="str">
            <v>M</v>
          </cell>
          <cell r="D8351" t="str">
            <v>102,89</v>
          </cell>
        </row>
        <row r="8352">
          <cell r="A8352" t="str">
            <v>07741</v>
          </cell>
          <cell r="B8352" t="str">
            <v xml:space="preserve"> TUBO CONCRETO ARMADO CLASSE EA-2 PB JE NBR-8890/2007 DN 500MM P/ ESG SANITARIO</v>
          </cell>
          <cell r="C8352" t="str">
            <v>M</v>
          </cell>
          <cell r="D8352" t="str">
            <v>141,46</v>
          </cell>
        </row>
        <row r="8353">
          <cell r="A8353" t="str">
            <v>07774</v>
          </cell>
          <cell r="B8353" t="str">
            <v xml:space="preserve"> TUBO CONCRETO ARMADO CLASSE EA-2 PB JE NBR-8890/2007 DN 600MM P/ ESG SANITARIO</v>
          </cell>
          <cell r="C8353" t="str">
            <v>M</v>
          </cell>
          <cell r="D8353" t="str">
            <v>161,97</v>
          </cell>
        </row>
        <row r="8354">
          <cell r="A8354" t="str">
            <v>07744</v>
          </cell>
          <cell r="B8354" t="str">
            <v xml:space="preserve"> TUBO CONCRETO ARMADO CLASSE EA-2 PB JE NBR-8890/2007 DN 700MM P/ ESG SANITARIO</v>
          </cell>
          <cell r="C8354" t="str">
            <v>M</v>
          </cell>
          <cell r="D8354" t="str">
            <v>227,10</v>
          </cell>
        </row>
        <row r="8355">
          <cell r="A8355" t="str">
            <v>07773</v>
          </cell>
          <cell r="B8355" t="str">
            <v xml:space="preserve"> TUBO CONCRETO ARMADO CLASSE EA-2 PB JE NBR-8890/2007 DN 800MM P/ ESG SANITARIO</v>
          </cell>
          <cell r="C8355" t="str">
            <v>M</v>
          </cell>
          <cell r="D8355" t="str">
            <v>262,43</v>
          </cell>
        </row>
        <row r="8356">
          <cell r="A8356" t="str">
            <v>07754</v>
          </cell>
          <cell r="B8356" t="str">
            <v xml:space="preserve"> TUBO CONCRETO ARMADO CLASSE EA-2 PB JE NBR-8890/2007 DN 900MM P/ ESG SANITARIO</v>
          </cell>
          <cell r="C8356" t="str">
            <v>M</v>
          </cell>
          <cell r="D8356" t="str">
            <v>359,58</v>
          </cell>
        </row>
        <row r="8357">
          <cell r="A8357" t="str">
            <v>07735</v>
          </cell>
          <cell r="B8357" t="str">
            <v xml:space="preserve"> TUBO CONCRETO ARMADO CLASSE EA-3 PB JE NBR-8890/2007 DN 1000MM P/ ESG SANITARIO</v>
          </cell>
          <cell r="C8357" t="str">
            <v>M</v>
          </cell>
          <cell r="D8357" t="str">
            <v>494,26</v>
          </cell>
        </row>
        <row r="8358">
          <cell r="A8358" t="str">
            <v>07729</v>
          </cell>
          <cell r="B8358" t="str">
            <v xml:space="preserve"> TUBO CONCRETO ARMADO CLASSE EA-3 PB JE NBR-8890/2007 DN 1200MM P/ ESG SANITARIO</v>
          </cell>
          <cell r="C8358" t="str">
            <v>M</v>
          </cell>
          <cell r="D8358" t="str">
            <v>704,96</v>
          </cell>
        </row>
        <row r="8359">
          <cell r="A8359" t="str">
            <v>07730</v>
          </cell>
          <cell r="B8359" t="str">
            <v xml:space="preserve"> TUBO CONCRETO ARMADO CLASSE EA-3 PB JE NBR-8890/2007 DN 1500MM P/ ESG SANITARIO</v>
          </cell>
          <cell r="C8359" t="str">
            <v>M</v>
          </cell>
          <cell r="D8359" t="str">
            <v>1.112,00</v>
          </cell>
        </row>
        <row r="8360">
          <cell r="A8360" t="str">
            <v>07731</v>
          </cell>
          <cell r="B8360" t="str">
            <v xml:space="preserve"> TUBO CONCRETO ARMADO CLASSE EA-3 PB JE NBR-8890/2007 DN 2000MM P/ ESG SANITARIO</v>
          </cell>
          <cell r="C8360" t="str">
            <v>M</v>
          </cell>
          <cell r="D8360" t="str">
            <v>2.034,44</v>
          </cell>
        </row>
        <row r="8361">
          <cell r="A8361" t="str">
            <v>07755</v>
          </cell>
          <cell r="B8361" t="str">
            <v xml:space="preserve"> TUBO CONCRETO ARMADO CLASSE EA-3 PB JE NBR-8890/2007 DN 400MM P/ ESG SANITARIO</v>
          </cell>
          <cell r="C8361" t="str">
            <v>M</v>
          </cell>
          <cell r="D8361" t="str">
            <v>137,60</v>
          </cell>
        </row>
        <row r="8362">
          <cell r="A8362" t="str">
            <v>07776</v>
          </cell>
          <cell r="B8362" t="str">
            <v xml:space="preserve"> TUBO CONCRETO ARMADO CLASSE EA-3 PB JE NBR-8890/2007 DN 500MM P/ ESG SANITARIO</v>
          </cell>
          <cell r="C8362" t="str">
            <v>M</v>
          </cell>
          <cell r="D8362" t="str">
            <v>180,02</v>
          </cell>
        </row>
        <row r="8363">
          <cell r="A8363" t="str">
            <v>07743</v>
          </cell>
          <cell r="B8363" t="str">
            <v xml:space="preserve"> TUBO CONCRETO ARMADO CLASSE EA-3 PB JE NBR-8890/2007 DN 600MM P/ ESG SANITARIO</v>
          </cell>
          <cell r="C8363" t="str">
            <v>M</v>
          </cell>
          <cell r="D8363" t="str">
            <v>241,38</v>
          </cell>
        </row>
        <row r="8364">
          <cell r="A8364" t="str">
            <v>07733</v>
          </cell>
          <cell r="B8364" t="str">
            <v xml:space="preserve"> TUBO CONCRETO ARMADO CLASSE EA-3 PB JE NBR-8890/2007 DN 700MM P/ ESG SANITARIO</v>
          </cell>
          <cell r="C8364" t="str">
            <v>M</v>
          </cell>
          <cell r="D8364" t="str">
            <v>291,21</v>
          </cell>
        </row>
        <row r="8365">
          <cell r="A8365" t="str">
            <v>07775</v>
          </cell>
          <cell r="B8365" t="str">
            <v xml:space="preserve"> TUBO CONCRETO ARMADO CLASSE EA-3 PB JE NBR-8890/2007 DN 800MM P/ ESG SANITARIO</v>
          </cell>
          <cell r="C8365" t="str">
            <v>M</v>
          </cell>
          <cell r="D8365" t="str">
            <v>335,64</v>
          </cell>
        </row>
        <row r="8366">
          <cell r="A8366" t="str">
            <v>07734</v>
          </cell>
          <cell r="B8366" t="str">
            <v xml:space="preserve"> TUBO CONCRETO ARMADO CLASSE EA-3 PB JE NBR-8890/2007 DN 900MM P/ ESG SANITARIO</v>
          </cell>
          <cell r="C8366" t="str">
            <v>M</v>
          </cell>
          <cell r="D8366" t="str">
            <v>428,65</v>
          </cell>
        </row>
        <row r="8367">
          <cell r="A8367" t="str">
            <v>07753</v>
          </cell>
          <cell r="B8367" t="str">
            <v xml:space="preserve"> TUBO CONCRETO ARMADO CLASSE PA-1 PB NBR-8890/2007 DN 1000MM PARA ÁGUAS PLUVIAIS</v>
          </cell>
          <cell r="C8367" t="str">
            <v>M</v>
          </cell>
          <cell r="D8367" t="str">
            <v>229,29</v>
          </cell>
        </row>
        <row r="8368">
          <cell r="A8368" t="str">
            <v>07757</v>
          </cell>
          <cell r="B8368" t="str">
            <v xml:space="preserve"> TUBO CONCRETO ARMADO CLASSE PA-1 PB NBR-8890/2007 DN 1200MM PARA ÁGUAS PLUVIAIS</v>
          </cell>
          <cell r="C8368" t="str">
            <v>M</v>
          </cell>
          <cell r="D8368" t="str">
            <v>269,40</v>
          </cell>
        </row>
        <row r="8369">
          <cell r="A8369" t="str">
            <v>07758</v>
          </cell>
          <cell r="B8369" t="str">
            <v xml:space="preserve"> TUBO CONCRETO ARMADO CLASSE PA-1 PB NBR-8890/2007 DN 1500MM PARA ÁGUAS PLUVIAIS</v>
          </cell>
          <cell r="C8369" t="str">
            <v>M</v>
          </cell>
          <cell r="D8369" t="str">
            <v>482,59</v>
          </cell>
        </row>
        <row r="8370">
          <cell r="A8370" t="str">
            <v>07759</v>
          </cell>
          <cell r="B8370" t="str">
            <v xml:space="preserve"> TUBO CONCRETO ARMADO CLASSE PA-1 PB NBR-8890/2007 DN 2000MM PARA ÁGUAS PLUVIAIS</v>
          </cell>
          <cell r="C8370" t="str">
            <v>M</v>
          </cell>
          <cell r="D8370" t="str">
            <v>1.195,43</v>
          </cell>
        </row>
        <row r="8371">
          <cell r="A8371" t="str">
            <v>07745</v>
          </cell>
          <cell r="B8371" t="str">
            <v xml:space="preserve"> TUBO CONCRETO ARMADO CLASSE PA-1 PB NBR-8890/2007 DN 400MM PARA ÁGUAS PLUVIAIS</v>
          </cell>
          <cell r="C8371" t="str">
            <v>M</v>
          </cell>
          <cell r="D8371" t="str">
            <v>59,46</v>
          </cell>
        </row>
        <row r="8372">
          <cell r="A8372" t="str">
            <v>07714</v>
          </cell>
          <cell r="B8372" t="str">
            <v xml:space="preserve"> TUBO CONCRETO ARMADO CLASSE PA-1 PB NBR-8890/2007 DN 500MM PARA ÁGUAS PLUVIAIS</v>
          </cell>
          <cell r="C8372" t="str">
            <v>M</v>
          </cell>
          <cell r="D8372" t="str">
            <v>73,68</v>
          </cell>
        </row>
        <row r="8373">
          <cell r="A8373" t="str">
            <v>07742</v>
          </cell>
          <cell r="B8373" t="str">
            <v xml:space="preserve"> TUBO CONCRETO ARMADO CLASSE PA-1 PB NBR-8890/2007 DN 700MM PARA ÁGUAS PLUVIAIS</v>
          </cell>
          <cell r="C8373" t="str">
            <v>M</v>
          </cell>
          <cell r="D8373" t="str">
            <v>141,94</v>
          </cell>
        </row>
        <row r="8374">
          <cell r="A8374" t="str">
            <v>07750</v>
          </cell>
          <cell r="B8374" t="str">
            <v xml:space="preserve"> TUBO CONCRETO ARMADO CLASSE PA-1 PB NBR-8890/2007 DN 800MM PARA ÁGUAS PLUVIAIS</v>
          </cell>
          <cell r="C8374" t="str">
            <v>M</v>
          </cell>
          <cell r="D8374" t="str">
            <v>149,82</v>
          </cell>
        </row>
        <row r="8375">
          <cell r="A8375" t="str">
            <v>07756</v>
          </cell>
          <cell r="B8375" t="str">
            <v xml:space="preserve"> TUBO CONCRETO ARMADO CLASSE PA-1 PB NBR-8890/2007 DN 900MM PARA ÁGUAS PLUVIAIS</v>
          </cell>
          <cell r="C8375" t="str">
            <v>M</v>
          </cell>
          <cell r="D8375" t="str">
            <v>225,52</v>
          </cell>
        </row>
        <row r="8376">
          <cell r="A8376" t="str">
            <v>13256</v>
          </cell>
          <cell r="B8376" t="str">
            <v xml:space="preserve"> TUBO CONCRETO ARMADO CLASSE PA-1 PB NBR-8890/23007 DN 1100MM P/ DRENAGEM</v>
          </cell>
          <cell r="C8376" t="str">
            <v>M</v>
          </cell>
          <cell r="D8376" t="str">
            <v>286,82</v>
          </cell>
        </row>
        <row r="8377">
          <cell r="A8377" t="str">
            <v>07765</v>
          </cell>
          <cell r="B8377" t="str">
            <v xml:space="preserve"> TUBO CONCRETO ARMADO CLASSE PA-2 PB NBR-8890/2007 DN 1000 MM PARA ÁGUAS PLUVIAIS</v>
          </cell>
          <cell r="C8377" t="str">
            <v>M</v>
          </cell>
          <cell r="D8377" t="str">
            <v>264,32</v>
          </cell>
        </row>
        <row r="8378">
          <cell r="A8378" t="str">
            <v>12569</v>
          </cell>
          <cell r="B8378" t="str">
            <v xml:space="preserve"> TUBO CONCRETO ARMADO CLASSE PA-2 PB NBR-8890/2007 DN 1100MM PARA ÁGUAS PLUVIAIS</v>
          </cell>
          <cell r="C8378" t="str">
            <v>M</v>
          </cell>
          <cell r="D8378" t="str">
            <v>301,70</v>
          </cell>
        </row>
        <row r="8379">
          <cell r="A8379" t="str">
            <v>07766</v>
          </cell>
          <cell r="B8379" t="str">
            <v xml:space="preserve"> TUBO CONCRETO ARMADO CLASSE PA-2 PB NBR-8890/2007 DN 1200MM PARA ÁGUAS PLUVIAIS</v>
          </cell>
          <cell r="C8379" t="str">
            <v>M</v>
          </cell>
          <cell r="D8379" t="str">
            <v>381,54</v>
          </cell>
        </row>
        <row r="8380">
          <cell r="A8380" t="str">
            <v>07767</v>
          </cell>
          <cell r="B8380" t="str">
            <v xml:space="preserve"> TUBO CONCRETO ARMADO CLASSE PA-2 PB NBR-8890/2007 DN 1500 MM PARA ÁGUAS PLUVIAIS</v>
          </cell>
          <cell r="C8380" t="str">
            <v>M</v>
          </cell>
          <cell r="D8380" t="str">
            <v>516,57</v>
          </cell>
        </row>
        <row r="8381">
          <cell r="A8381" t="str">
            <v>07727</v>
          </cell>
          <cell r="B8381" t="str">
            <v xml:space="preserve"> TUBO CONCRETO ARMADO CLASSE PA-2 PB NBR-8890/2007 DN 2000 MM PARA ÁGUAS PLUVIAIS</v>
          </cell>
          <cell r="C8381" t="str">
            <v>M</v>
          </cell>
          <cell r="D8381" t="str">
            <v>1.301,89</v>
          </cell>
        </row>
        <row r="8382">
          <cell r="A8382" t="str">
            <v>07760</v>
          </cell>
          <cell r="B8382" t="str">
            <v xml:space="preserve"> TUBO CONCRETO ARMADO CLASSE PA-2 PB NBR-8890/2007 DN 300 MM PARA ÁGUAS PLUVIAIS</v>
          </cell>
          <cell r="C8382" t="str">
            <v>M</v>
          </cell>
          <cell r="D8382" t="str">
            <v>52,04</v>
          </cell>
        </row>
        <row r="8383">
          <cell r="A8383" t="str">
            <v>07761</v>
          </cell>
          <cell r="B8383" t="str">
            <v xml:space="preserve"> TUBO CONCRETO ARMADO CLASSE PA-2 PB NBR-8890/2007 DN 400 MM PARA ÁGUAS PLUVIAIS</v>
          </cell>
          <cell r="C8383" t="str">
            <v>M</v>
          </cell>
          <cell r="D8383" t="str">
            <v>59,93</v>
          </cell>
        </row>
        <row r="8384">
          <cell r="A8384" t="str">
            <v>07752</v>
          </cell>
          <cell r="B8384" t="str">
            <v xml:space="preserve"> TUBO CONCRETO ARMADO CLASSE PA-2 PB NBR-8890/2007 DN 500 MM PARA ÁGUAS PLUVIAIS</v>
          </cell>
          <cell r="C8384" t="str">
            <v>M</v>
          </cell>
          <cell r="D8384" t="str">
            <v>83,59</v>
          </cell>
        </row>
        <row r="8385">
          <cell r="A8385" t="str">
            <v>07762</v>
          </cell>
          <cell r="B8385" t="str">
            <v xml:space="preserve"> TUBO CONCRETO ARMADO CLASSE PA-2 PB NBR-8890/2007 DN 600 MM PARA ÁGUAS PLUVIAIS</v>
          </cell>
          <cell r="C8385" t="str">
            <v>M</v>
          </cell>
          <cell r="D8385" t="str">
            <v>103,61</v>
          </cell>
        </row>
        <row r="8386">
          <cell r="A8386" t="str">
            <v>07722</v>
          </cell>
          <cell r="B8386" t="str">
            <v xml:space="preserve"> TUBO CONCRETO ARMADO CLASSE PA-2 PB NBR-8890/2007 DN 700 MM PARA ÁGUAS PLUVIAIS</v>
          </cell>
          <cell r="C8386" t="str">
            <v>M</v>
          </cell>
          <cell r="D8386" t="str">
            <v>149,82</v>
          </cell>
        </row>
        <row r="8387">
          <cell r="A8387" t="str">
            <v>07763</v>
          </cell>
          <cell r="B8387" t="str">
            <v xml:space="preserve"> TUBO CONCRETO ARMADO CLASSE PA-2 PB NBR-8890/2007 DN 800 MM PARA ÁGUAS PLUVIAIS</v>
          </cell>
          <cell r="C8387" t="str">
            <v>M</v>
          </cell>
          <cell r="D8387" t="str">
            <v>157,71</v>
          </cell>
        </row>
        <row r="8388">
          <cell r="A8388" t="str">
            <v>07764</v>
          </cell>
          <cell r="B8388" t="str">
            <v xml:space="preserve"> TUBO CONCRETO ARMADO CLASSE PA-2 PB NBR-8890/2007 DN 900 MM PARA ÁGUAS PLUVIAIS</v>
          </cell>
          <cell r="C8388" t="str">
            <v>M</v>
          </cell>
          <cell r="D8388" t="str">
            <v>245,24</v>
          </cell>
        </row>
        <row r="8389">
          <cell r="A8389" t="str">
            <v>12572</v>
          </cell>
          <cell r="B8389" t="str">
            <v xml:space="preserve"> TUBO CONCRETO ARMADO CLASSE PA-3 PB NBR-8890/2007 DN 1000 MM PARA ÁGUAS PLUVIAIS</v>
          </cell>
          <cell r="C8389" t="str">
            <v>M</v>
          </cell>
          <cell r="D8389" t="str">
            <v>334,34</v>
          </cell>
        </row>
        <row r="8390">
          <cell r="A8390" t="str">
            <v>12573</v>
          </cell>
          <cell r="B8390" t="str">
            <v xml:space="preserve"> TUBO CONCRETO ARMADO CLASSE PA-3 PB NBR-8890/2007 DN 1100 MM PARA ÁGUAS PLUVIAIS</v>
          </cell>
          <cell r="C8390" t="str">
            <v>M</v>
          </cell>
          <cell r="D8390" t="str">
            <v>405,31</v>
          </cell>
        </row>
        <row r="8391">
          <cell r="A8391" t="str">
            <v>12574</v>
          </cell>
          <cell r="B8391" t="str">
            <v xml:space="preserve"> TUBO CONCRETO ARMADO CLASSE PA-3 PB NBR-8890/2007 DN 1200 MM PARA ÁGUAS PLUVIAIS</v>
          </cell>
          <cell r="C8391" t="str">
            <v>M</v>
          </cell>
          <cell r="D8391" t="str">
            <v>464,93</v>
          </cell>
        </row>
        <row r="8392">
          <cell r="A8392" t="str">
            <v>12575</v>
          </cell>
          <cell r="B8392" t="str">
            <v xml:space="preserve"> TUBO CONCRETO ARMADO CLASSE PA-3 PB NBR-8890/2007 DN 1500 MM PARA ÁGUAS PLUVIAIS</v>
          </cell>
          <cell r="C8392" t="str">
            <v>M</v>
          </cell>
          <cell r="D8392" t="str">
            <v>669,87</v>
          </cell>
        </row>
        <row r="8393">
          <cell r="A8393" t="str">
            <v>12576</v>
          </cell>
          <cell r="B8393" t="str">
            <v xml:space="preserve"> TUBO CONCRETO ARMADO CLASSE PA-3 PB NBR-8890/2007 DN 400 MM PARA ÁGUAS PLUVIAIS</v>
          </cell>
          <cell r="C8393" t="str">
            <v>M</v>
          </cell>
          <cell r="D8393" t="str">
            <v>78,85</v>
          </cell>
        </row>
        <row r="8394">
          <cell r="A8394" t="str">
            <v>12577</v>
          </cell>
          <cell r="B8394" t="str">
            <v xml:space="preserve"> TUBO CONCRETO ARMADO CLASSE PA-3 PB NBR-8890/2007 DN 500 MM PARA ÁGUAS PLUVIAIS</v>
          </cell>
          <cell r="C8394" t="str">
            <v>M</v>
          </cell>
          <cell r="D8394" t="str">
            <v>102,51</v>
          </cell>
        </row>
        <row r="8395">
          <cell r="A8395" t="str">
            <v>12578</v>
          </cell>
          <cell r="B8395" t="str">
            <v xml:space="preserve"> TUBO CONCRETO ARMADO CLASSE PA-3 PB NBR-8890/2007 DN 600 MM PARA ÁGUAS PLUVIAIS</v>
          </cell>
          <cell r="C8395" t="str">
            <v>M</v>
          </cell>
          <cell r="D8395" t="str">
            <v>120,65</v>
          </cell>
        </row>
        <row r="8396">
          <cell r="A8396" t="str">
            <v>12579</v>
          </cell>
          <cell r="B8396" t="str">
            <v xml:space="preserve"> TUBO CONCRETO ARMADO CLASSE PA-3 PB NBR-8890/2007 DN 700 MM PARA ÁGUAS PLUVIAIS</v>
          </cell>
          <cell r="C8396" t="str">
            <v>M</v>
          </cell>
          <cell r="D8396" t="str">
            <v>189,25</v>
          </cell>
        </row>
        <row r="8397">
          <cell r="A8397" t="str">
            <v>12580</v>
          </cell>
          <cell r="B8397" t="str">
            <v xml:space="preserve"> TUBO CONCRETO ARMADO CLASSE PA-3 PB NBR-8890/2007 DN 800 MM PARA ÁGUAS PLUVIAIS</v>
          </cell>
          <cell r="C8397" t="str">
            <v>M</v>
          </cell>
          <cell r="D8397" t="str">
            <v>200,29</v>
          </cell>
        </row>
        <row r="8398">
          <cell r="A8398" t="str">
            <v>12581</v>
          </cell>
          <cell r="B8398" t="str">
            <v xml:space="preserve"> TUBO CONCRETO ARMADO CLASSE PA-3 PB NBR-8890/2007 DN 900 MM PARA ÁGUAS PLUVIAIS</v>
          </cell>
          <cell r="C8398" t="str">
            <v>M</v>
          </cell>
          <cell r="D8398" t="str">
            <v>328,82</v>
          </cell>
        </row>
        <row r="8399">
          <cell r="A8399" t="str">
            <v>07791</v>
          </cell>
          <cell r="B8399" t="str">
            <v xml:space="preserve"> TUBO CONCRETO SIMPLES CLASSE - PS1 PB NBR-8890 DN 600MM P/AGUAS PLUVIAIS</v>
          </cell>
          <cell r="C8399" t="str">
            <v>M</v>
          </cell>
          <cell r="D8399" t="str">
            <v>77,62</v>
          </cell>
        </row>
        <row r="8400">
          <cell r="A8400" t="str">
            <v>07795</v>
          </cell>
          <cell r="B8400" t="str">
            <v xml:space="preserve"> TUBO CONCRETO SIMPLES CLASSE - PS1, PB NBR-8890 DN 500MM P/AGUAS PLUVIAIS</v>
          </cell>
          <cell r="C8400" t="str">
            <v>M</v>
          </cell>
          <cell r="D8400" t="str">
            <v>67,92</v>
          </cell>
        </row>
        <row r="8401">
          <cell r="A8401" t="str">
            <v>07790</v>
          </cell>
          <cell r="B8401" t="str">
            <v xml:space="preserve"> TUBO CONCRETO SIMPLES CLASSE - PS2 PB NBR-8890 DN 300MM P/AGUAS PLUVIAIS</v>
          </cell>
          <cell r="C8401" t="str">
            <v>M</v>
          </cell>
          <cell r="D8401" t="str">
            <v>36,87</v>
          </cell>
        </row>
        <row r="8402">
          <cell r="A8402" t="str">
            <v>07785</v>
          </cell>
          <cell r="B8402" t="str">
            <v xml:space="preserve"> TUBO CONCRETO SIMPLES CLASSE - PS2 PB NBR-8890 DN 400MM P/AGUAS PLUVIAIS</v>
          </cell>
          <cell r="C8402" t="str">
            <v>M</v>
          </cell>
          <cell r="D8402" t="str">
            <v>48,51</v>
          </cell>
        </row>
        <row r="8403">
          <cell r="A8403" t="str">
            <v>07792</v>
          </cell>
          <cell r="B8403" t="str">
            <v xml:space="preserve"> TUBO CONCRETO SIMPLES CLASSE - PS2 PB NBR-8890 DN 500MM P/AGUAS PLUVIAIS</v>
          </cell>
          <cell r="C8403" t="str">
            <v>M</v>
          </cell>
          <cell r="D8403" t="str">
            <v>71,80</v>
          </cell>
        </row>
        <row r="8404">
          <cell r="A8404" t="str">
            <v>07793</v>
          </cell>
          <cell r="B8404" t="str">
            <v xml:space="preserve"> TUBO CONCRETO SIMPLES CLASSE - PS2 PB NBR-8890 DN 600MM P/AGUAS PLUVIAIS</v>
          </cell>
          <cell r="C8404" t="str">
            <v>M</v>
          </cell>
          <cell r="D8404" t="str">
            <v>93,15</v>
          </cell>
        </row>
        <row r="8405">
          <cell r="A8405" t="str">
            <v>07781</v>
          </cell>
          <cell r="B8405" t="str">
            <v xml:space="preserve"> TUBO CONCRETO SIMPLES CLASSE -PS1 PB NBR-8890 DN 400 MM P/AGUAS PLUVIAIS</v>
          </cell>
          <cell r="C8405" t="str">
            <v>M</v>
          </cell>
          <cell r="D8405" t="str">
            <v>44,57</v>
          </cell>
        </row>
        <row r="8406">
          <cell r="A8406" t="str">
            <v>07783</v>
          </cell>
          <cell r="B8406" t="str">
            <v xml:space="preserve"> TUBO CONCRETO SIMPLES CLASSE -PS2 PB NBR-8890 DN 200MM P/AGUAS PLUVIAIS</v>
          </cell>
          <cell r="C8406" t="str">
            <v>M</v>
          </cell>
          <cell r="D8406" t="str">
            <v>28,14</v>
          </cell>
        </row>
        <row r="8407">
          <cell r="A8407" t="str">
            <v>13159</v>
          </cell>
          <cell r="B8407" t="str">
            <v xml:space="preserve"> TUBO CONCRETO SIMPLES CLASSE ES, PB JE NBR-8890 DN 400MM P/ ESG SANITARIO</v>
          </cell>
          <cell r="C8407" t="str">
            <v>M</v>
          </cell>
          <cell r="D8407" t="str">
            <v>61,32</v>
          </cell>
        </row>
        <row r="8408">
          <cell r="A8408" t="str">
            <v>13168</v>
          </cell>
          <cell r="B8408" t="str">
            <v xml:space="preserve"> TUBO CONCRETO SIMPLES CLASSE ES, PB JE NBR-8890 DN 500MM P/ ESG SANITARIO</v>
          </cell>
          <cell r="C8408" t="str">
            <v>M</v>
          </cell>
          <cell r="D8408" t="str">
            <v>77,62</v>
          </cell>
        </row>
        <row r="8409">
          <cell r="A8409" t="str">
            <v>13173</v>
          </cell>
          <cell r="B8409" t="str">
            <v xml:space="preserve"> TUBO CONCRETO SIMPLES CLASSE ES, PB JE NBR-8890 DN 600MM P/ ESG SANITARIO</v>
          </cell>
          <cell r="C8409" t="str">
            <v>M</v>
          </cell>
          <cell r="D8409" t="str">
            <v>109,64</v>
          </cell>
        </row>
        <row r="8410">
          <cell r="A8410" t="str">
            <v>07796</v>
          </cell>
          <cell r="B8410" t="str">
            <v xml:space="preserve"> TUBO CONCRETO SIMPLES CLASSE PS1, PB NBR-8890 DN 300MM P/AGUAS PLUVIAIS</v>
          </cell>
          <cell r="C8410" t="str">
            <v>M</v>
          </cell>
          <cell r="D8410" t="str">
            <v>34,93</v>
          </cell>
        </row>
        <row r="8411">
          <cell r="A8411" t="str">
            <v>07778</v>
          </cell>
          <cell r="B8411" t="str">
            <v xml:space="preserve"> TUBO CONCRETO SIMPLES CLASSE- PS1, PB NBR-8890 DN 200MM P/AGUAS PLUVIAIS</v>
          </cell>
          <cell r="C8411" t="str">
            <v>M</v>
          </cell>
          <cell r="D8411" t="str">
            <v>25,23</v>
          </cell>
        </row>
        <row r="8412">
          <cell r="A8412" t="str">
            <v>12583</v>
          </cell>
          <cell r="B8412" t="str">
            <v xml:space="preserve"> TUBO CONCRETO SIMPLES POROSO DN 200 MM</v>
          </cell>
          <cell r="C8412" t="str">
            <v>M</v>
          </cell>
          <cell r="D8412" t="str">
            <v>25,23</v>
          </cell>
        </row>
        <row r="8413">
          <cell r="A8413" t="str">
            <v>12584</v>
          </cell>
          <cell r="B8413" t="str">
            <v xml:space="preserve"> TUBO CONCRETO SIMPLES POROSO DN 300 MM</v>
          </cell>
          <cell r="C8413" t="str">
            <v>M</v>
          </cell>
          <cell r="D8413" t="str">
            <v>34,93</v>
          </cell>
        </row>
        <row r="8414">
          <cell r="A8414" t="str">
            <v>21123</v>
          </cell>
          <cell r="B8414" t="str">
            <v xml:space="preserve"> TUBO CPVC(AQUATHERM) SOLDAVEL 15 MM</v>
          </cell>
          <cell r="C8414" t="str">
            <v>M</v>
          </cell>
          <cell r="D8414" t="str">
            <v>7,63</v>
          </cell>
        </row>
        <row r="8415">
          <cell r="A8415" t="str">
            <v>21124</v>
          </cell>
          <cell r="B8415" t="str">
            <v xml:space="preserve"> TUBO CPVC(AQUATHERM) SOLDAVEL 22 MM</v>
          </cell>
          <cell r="C8415" t="str">
            <v>M</v>
          </cell>
          <cell r="D8415" t="str">
            <v>13,56</v>
          </cell>
        </row>
        <row r="8416">
          <cell r="A8416" t="str">
            <v>21125</v>
          </cell>
          <cell r="B8416" t="str">
            <v xml:space="preserve"> TUBO CPVC(AQUATHERM) SOLDAVEL 28 MM</v>
          </cell>
          <cell r="C8416" t="str">
            <v>M</v>
          </cell>
          <cell r="D8416" t="str">
            <v>21,75</v>
          </cell>
        </row>
        <row r="8417">
          <cell r="A8417" t="str">
            <v>07695</v>
          </cell>
          <cell r="B8417" t="str">
            <v xml:space="preserve"> TUBO DE ACO GALVANIZADO COM COSTURA, CLASSE MEDIA, TAMANHO NOMINAL = 150, DE = 6", E = 4,85 MM,</v>
          </cell>
          <cell r="C8417" t="str">
            <v>M</v>
          </cell>
          <cell r="D8417" t="str">
            <v>135,40</v>
          </cell>
        </row>
        <row r="8418">
          <cell r="A8418" t="str">
            <v>21010</v>
          </cell>
          <cell r="B8418" t="str">
            <v xml:space="preserve"> TUBO DE ACO GALVANIZADO COM COSTURA, NBR 5580, CLASSE LEVE, TAMANHO NOMINAL = 25, DE = 1", E = 2,65</v>
          </cell>
          <cell r="C8418" t="str">
            <v>M</v>
          </cell>
          <cell r="D8418" t="str">
            <v>16,49</v>
          </cell>
        </row>
        <row r="8419">
          <cell r="A8419" t="str">
            <v>21019</v>
          </cell>
          <cell r="B8419" t="str">
            <v xml:space="preserve"> TUBO DE ACO PRETO COM COSTURA, CLASSE MEDIA, TAMANHO NOMINAL = 25, DE = 1", E = 3,35 MM, PESO = 2,50</v>
          </cell>
          <cell r="C8419" t="str">
            <v>M</v>
          </cell>
          <cell r="D8419" t="str">
            <v>10,69</v>
          </cell>
        </row>
        <row r="8420">
          <cell r="A8420" t="str">
            <v>21001</v>
          </cell>
          <cell r="B8420" t="str">
            <v xml:space="preserve"> TUBO DE ACO PRETO COM COSTURA, NBR 5580, CLASSE LEVE, TAMANHO NOMINAL = 25, DE = 1", E = 2,65 MM,</v>
          </cell>
          <cell r="C8420" t="str">
            <v>M</v>
          </cell>
          <cell r="D8420" t="str">
            <v>9,23</v>
          </cell>
        </row>
        <row r="8421">
          <cell r="A8421" t="str">
            <v>12713</v>
          </cell>
          <cell r="B8421" t="str">
            <v xml:space="preserve"> TUBO DE COBRE, CLASSE "E", PARA INSTALACOES HIDRAULICAS PREDIAIS, DN = 15 MM</v>
          </cell>
          <cell r="C8421" t="str">
            <v>M</v>
          </cell>
          <cell r="D8421" t="str">
            <v>12,39</v>
          </cell>
        </row>
        <row r="8422">
          <cell r="A8422" t="str">
            <v>07725</v>
          </cell>
          <cell r="B8422" t="str">
            <v xml:space="preserve"> TUBO DE CONCRETO ARMADO PARA AGUAS PLUVIAIS, PA-1, DN = 600 MM (NBR 8890)</v>
          </cell>
          <cell r="C8422" t="str">
            <v>M</v>
          </cell>
          <cell r="D8422" t="str">
            <v>87,00</v>
          </cell>
        </row>
        <row r="8423">
          <cell r="A8423" t="str">
            <v>01031</v>
          </cell>
          <cell r="B8423" t="str">
            <v xml:space="preserve"> TUBO DE DESCIDA (DESCARGA) EXTERNO PVC P/ CX DESCARGA EXTERNA - 40MM X 1,60M</v>
          </cell>
          <cell r="C8423" t="str">
            <v>UN</v>
          </cell>
          <cell r="D8423" t="str">
            <v>3,63</v>
          </cell>
        </row>
        <row r="8424">
          <cell r="A8424" t="str">
            <v>09813</v>
          </cell>
          <cell r="B8424" t="str">
            <v xml:space="preserve"> TUBO DE POLIETILENO DE ALTA DENSIDADE (PEAD), PARA LIGACAO DE AGUA PREDIAL, PE-80 (NBR 8417), DE = 20</v>
          </cell>
          <cell r="C8424" t="str">
            <v>M</v>
          </cell>
          <cell r="D8424" t="str">
            <v>1,74</v>
          </cell>
        </row>
        <row r="8425">
          <cell r="A8425" t="str">
            <v>25876</v>
          </cell>
          <cell r="B8425" t="str">
            <v xml:space="preserve"> TUBO DE POLIETILENO DE ALTA DENSIDADE, PEAD, PE-80, DE 1000 MM X 38,5 MM PAREDE, ( SDR 26 - PN 05 )</v>
          </cell>
          <cell r="C8425" t="str">
            <v>M</v>
          </cell>
          <cell r="D8425" t="str">
            <v>1.768,35</v>
          </cell>
        </row>
        <row r="8426">
          <cell r="A8426" t="str">
            <v>25874</v>
          </cell>
          <cell r="B8426" t="str">
            <v xml:space="preserve"> TUBO DE POLIETILENO DE ALTA DENSIDADE, PEAD, PE-80, DE 1200 MM X 37,2 MM PAREDE, ( SDR 32,25 - PN 04 )</v>
          </cell>
          <cell r="C8426" t="str">
            <v>M</v>
          </cell>
          <cell r="D8426" t="str">
            <v>2.071,76</v>
          </cell>
        </row>
        <row r="8427">
          <cell r="A8427" t="str">
            <v>25877</v>
          </cell>
          <cell r="B8427" t="str">
            <v xml:space="preserve"> TUBO DE POLIETILENO DE ALTA DENSIDADE, PEAD, PE-80, DE 1400 MM X 42,9 MM PAREDE, (SDR 32,25 - PN 04 )</v>
          </cell>
          <cell r="C8427" t="str">
            <v>M</v>
          </cell>
          <cell r="D8427" t="str">
            <v>2.789,34</v>
          </cell>
        </row>
        <row r="8428">
          <cell r="A8428" t="str">
            <v>25878</v>
          </cell>
          <cell r="B8428" t="str">
            <v xml:space="preserve"> TUBO DE POLIETILENO DE ALTA DENSIDADE, PEAD, PE-80, DE 160 MM X 14,6 MM PAREDE, (SDR 11 - PN 12,5 )</v>
          </cell>
          <cell r="C8428" t="str">
            <v>M</v>
          </cell>
          <cell r="D8428" t="str">
            <v>95,51</v>
          </cell>
        </row>
        <row r="8429">
          <cell r="A8429" t="str">
            <v>25879</v>
          </cell>
          <cell r="B8429" t="str">
            <v xml:space="preserve"> TUBO DE POLIETILENO DE ALTA DENSIDADE, PEAD, PE-80, DE 1600 MM X 49,0 MM PAREDE, ( SDR 32,25 - PN 04 )</v>
          </cell>
          <cell r="C8429" t="str">
            <v>M</v>
          </cell>
          <cell r="D8429" t="str">
            <v>3.638,78</v>
          </cell>
        </row>
        <row r="8430">
          <cell r="A8430" t="str">
            <v>25880</v>
          </cell>
          <cell r="B8430" t="str">
            <v xml:space="preserve"> TUBO DE POLIETILENO DE ALTA DENSIDADE, PEAD, PE-80, DE 200 MM X 18,2 MM PAREDE, ( SDR 11 - PN 12,5 )</v>
          </cell>
          <cell r="C8430" t="str">
            <v>M</v>
          </cell>
          <cell r="D8430" t="str">
            <v>148,89</v>
          </cell>
        </row>
        <row r="8431">
          <cell r="A8431" t="str">
            <v>25881</v>
          </cell>
          <cell r="B8431" t="str">
            <v xml:space="preserve"> TUBO DE POLIETILENO DE ALTA DENSIDADE, PEAD, PE-80, DE 315 MM X 28,7 MM PAREDE, ( SDR 11 - PN 12,5 )</v>
          </cell>
          <cell r="C8431" t="str">
            <v>M</v>
          </cell>
          <cell r="D8431" t="str">
            <v>368,89</v>
          </cell>
        </row>
        <row r="8432">
          <cell r="A8432" t="str">
            <v>25882</v>
          </cell>
          <cell r="B8432" t="str">
            <v xml:space="preserve"> TUBO DE POLIETILENO DE ALTA DENSIDADE, PEAD, PE-80, DE 400 MM X 36,4 MM PAREDE, ( SDR 11 - PN 12,5 )</v>
          </cell>
          <cell r="C8432" t="str">
            <v>M</v>
          </cell>
          <cell r="D8432" t="str">
            <v>594,16</v>
          </cell>
        </row>
        <row r="8433">
          <cell r="A8433" t="str">
            <v>25883</v>
          </cell>
          <cell r="B8433" t="str">
            <v xml:space="preserve"> TUBO DE POLIETILENO DE ALTA DENSIDADE, PEAD, PE-80, DE 50 MM X 4,6 MM PAREDE, (SDR 11 - PN 12,5) ISO</v>
          </cell>
          <cell r="C8433" t="str">
            <v>M</v>
          </cell>
          <cell r="D8433" t="str">
            <v>9,49</v>
          </cell>
        </row>
        <row r="8434">
          <cell r="A8434" t="str">
            <v>25884</v>
          </cell>
          <cell r="B8434" t="str">
            <v xml:space="preserve"> TUBO DE POLIETILENO DE ALTA DENSIDADE, PEAD, PE-80, DE 500 MM X 45,5 MM PAREDE, ( SDR 11 - PN 12,5 )</v>
          </cell>
          <cell r="C8434" t="str">
            <v>M</v>
          </cell>
          <cell r="D8434" t="str">
            <v>927,92</v>
          </cell>
        </row>
        <row r="8435">
          <cell r="A8435" t="str">
            <v>25885</v>
          </cell>
          <cell r="B8435" t="str">
            <v xml:space="preserve"> TUBO DE POLIETILENO DE ALTA DENSIDADE, PEAD, PE-80, DE 630 MM X 57,3 MM PAREDE, SDR 11 - PN 12,5 )</v>
          </cell>
          <cell r="C8435" t="str">
            <v>M</v>
          </cell>
          <cell r="D8435" t="str">
            <v>1.057,48</v>
          </cell>
        </row>
        <row r="8436">
          <cell r="A8436" t="str">
            <v>25889</v>
          </cell>
          <cell r="B8436" t="str">
            <v xml:space="preserve"> TUBO DE POLIETILENO DE ALTA DENSIDADE, PEAD, PE-80, DE 730 MM X 34,1 MM PAREDE, ( SDR 21 - PN 06 )</v>
          </cell>
          <cell r="C8436" t="str">
            <v>M</v>
          </cell>
          <cell r="D8436" t="str">
            <v>1.154,68</v>
          </cell>
        </row>
        <row r="8437">
          <cell r="A8437" t="str">
            <v>25886</v>
          </cell>
          <cell r="B8437" t="str">
            <v xml:space="preserve"> TUBO DE POLIETILENO DE ALTA DENSIDADE, PEAD, PE-80, DE 75 MM X 6,9 MM PAREDE, ( SRD 11 - PN 12,5 )</v>
          </cell>
          <cell r="C8437" t="str">
            <v>M</v>
          </cell>
          <cell r="D8437" t="str">
            <v>21,20</v>
          </cell>
        </row>
        <row r="8438">
          <cell r="A8438" t="str">
            <v>25875</v>
          </cell>
          <cell r="B8438" t="str">
            <v xml:space="preserve"> TUBO DE POLIETILENO DE ALTA DENSIDADE, PEAD, PE-80, DE 800 MM X 30,8 MM PAREDE, ( SDR 26 - PN 05 )</v>
          </cell>
          <cell r="C8438" t="str">
            <v>M</v>
          </cell>
          <cell r="D8438" t="str">
            <v>1.131,57</v>
          </cell>
        </row>
        <row r="8439">
          <cell r="A8439" t="str">
            <v>25887</v>
          </cell>
          <cell r="B8439" t="str">
            <v xml:space="preserve"> TUBO DE POLIETILENO DE ALTA DENSIDADE, PEAD, PE-80, DE 900 MM X 34,7 MM PAREDE, ( SDR 26 - PN 05 )</v>
          </cell>
          <cell r="C8439" t="str">
            <v>M</v>
          </cell>
          <cell r="D8439" t="str">
            <v>1.434,75</v>
          </cell>
        </row>
        <row r="8440">
          <cell r="A8440" t="str">
            <v>09815</v>
          </cell>
          <cell r="B8440" t="str">
            <v xml:space="preserve"> TUBO DE POLIETILENO DE ALTA DENSIDADE, PEAD, PE-80, NBR-8417 32 MM, DIÂMETRO EXTERNO 32 X 3,0 MM DE</v>
          </cell>
          <cell r="C8440" t="str">
            <v>M</v>
          </cell>
          <cell r="D8440" t="str">
            <v>3,64</v>
          </cell>
        </row>
        <row r="8441">
          <cell r="A8441" t="str">
            <v>25888</v>
          </cell>
          <cell r="B8441" t="str">
            <v xml:space="preserve"> TUBO DE POLIETILENO DE ALTA DENSIDADE, PEAD, PE-80, 110 MM X 10,0 MM PAREDE, ( SDR 11 - PN 12,5 ) P/REDE</v>
          </cell>
          <cell r="C8441" t="str">
            <v>M</v>
          </cell>
          <cell r="D8441" t="str">
            <v>44,99</v>
          </cell>
        </row>
        <row r="8442">
          <cell r="A8442" t="str">
            <v>09876</v>
          </cell>
          <cell r="B8442" t="str">
            <v xml:space="preserve"> TUBO DE PVC PARA VENTILACAO, TIPO LEVE, DN = 125 MM</v>
          </cell>
          <cell r="C8442" t="str">
            <v>M</v>
          </cell>
          <cell r="D8442" t="str">
            <v>17,86</v>
          </cell>
        </row>
        <row r="8443">
          <cell r="A8443" t="str">
            <v>09856</v>
          </cell>
          <cell r="B8443" t="str">
            <v xml:space="preserve"> TUBO DE PVC ROSCAVEL, DE 1/2" (NBR-5648)</v>
          </cell>
          <cell r="C8443" t="str">
            <v>M</v>
          </cell>
          <cell r="D8443" t="str">
            <v>4,29</v>
          </cell>
        </row>
        <row r="8444">
          <cell r="A8444" t="str">
            <v>09860</v>
          </cell>
          <cell r="B8444" t="str">
            <v xml:space="preserve"> TUBO DE PVC ROSCAVEL, DE 2" (NBR-5648)</v>
          </cell>
          <cell r="C8444" t="str">
            <v>M</v>
          </cell>
          <cell r="D8444" t="str">
            <v>27,55</v>
          </cell>
        </row>
        <row r="8445">
          <cell r="A8445" t="str">
            <v>09859</v>
          </cell>
          <cell r="B8445" t="str">
            <v xml:space="preserve"> TUBO DE PVC ROSCAVEL, DE 3/4" (NBR 5648)</v>
          </cell>
          <cell r="C8445" t="str">
            <v>M</v>
          </cell>
          <cell r="D8445" t="str">
            <v>4,76</v>
          </cell>
        </row>
        <row r="8446">
          <cell r="A8446" t="str">
            <v>09867</v>
          </cell>
          <cell r="B8446" t="str">
            <v xml:space="preserve"> TUBO DE PVC SOLDAVEL, DN = 20 MM (NBR-5648)</v>
          </cell>
          <cell r="C8446" t="str">
            <v>M</v>
          </cell>
          <cell r="D8446" t="str">
            <v>1,96</v>
          </cell>
        </row>
        <row r="8447">
          <cell r="A8447" t="str">
            <v>09836</v>
          </cell>
          <cell r="B8447" t="str">
            <v xml:space="preserve"> TUBO PVC SERIE NORMAL - ESGOTO PREDIAL DN 100MM - NBR 5688</v>
          </cell>
          <cell r="C8447" t="str">
            <v>M</v>
          </cell>
          <cell r="D8447" t="str">
            <v>8,79</v>
          </cell>
        </row>
        <row r="8448">
          <cell r="A8448" t="str">
            <v>09838</v>
          </cell>
          <cell r="B8448" t="str">
            <v xml:space="preserve"> TUBO PVC SERIE NORMAL - ESGOTO PREDIAL DN 50MM - NBR 5688</v>
          </cell>
          <cell r="C8448" t="str">
            <v>M</v>
          </cell>
          <cell r="D8448" t="str">
            <v>5,75</v>
          </cell>
        </row>
        <row r="8449">
          <cell r="A8449" t="str">
            <v>09850</v>
          </cell>
          <cell r="B8449" t="str">
            <v xml:space="preserve"> TUBO PVC DE REVESTIMENTO GEOMECANICO NERVURADO REFORCADO DN 150MM - COMPRIM= 2 M</v>
          </cell>
          <cell r="C8449" t="str">
            <v>M</v>
          </cell>
          <cell r="D8449" t="str">
            <v>299,09</v>
          </cell>
        </row>
        <row r="8450">
          <cell r="A8450" t="str">
            <v>09853</v>
          </cell>
          <cell r="B8450" t="str">
            <v xml:space="preserve"> TUBO PVC DE REVESTIMENTO GEOMECANICO NERVURADO REFORCADO DN 200MM - COMPRIM= 2 M</v>
          </cell>
          <cell r="C8450" t="str">
            <v>M</v>
          </cell>
          <cell r="D8450" t="str">
            <v>533,43</v>
          </cell>
        </row>
        <row r="8451">
          <cell r="A8451" t="str">
            <v>09854</v>
          </cell>
          <cell r="B8451" t="str">
            <v xml:space="preserve"> TUBO PVC DE REVESTIMENTO GEOMECANICO NERVURADO STANDARD DN 154MM - COMPRIM= 2 M</v>
          </cell>
          <cell r="C8451" t="str">
            <v>M</v>
          </cell>
          <cell r="D8451" t="str">
            <v>268,34</v>
          </cell>
        </row>
        <row r="8452">
          <cell r="A8452" t="str">
            <v>09851</v>
          </cell>
          <cell r="B8452" t="str">
            <v xml:space="preserve"> TUBO PVC DE REVESTIMENTO GEOMECANICO NERVURADO STANDARD DN 206MM - COMPRIM= 2 M</v>
          </cell>
          <cell r="C8452" t="str">
            <v>M</v>
          </cell>
          <cell r="D8452" t="str">
            <v>432,09</v>
          </cell>
        </row>
        <row r="8453">
          <cell r="A8453" t="str">
            <v>09855</v>
          </cell>
          <cell r="B8453" t="str">
            <v xml:space="preserve"> TUBO PVC DE REVESTIMENTO GEOMECANICO NERVURADO STANDARD DN 250MM - COMPRIM= 2 M</v>
          </cell>
          <cell r="C8453" t="str">
            <v>M</v>
          </cell>
          <cell r="D8453" t="str">
            <v>777,71</v>
          </cell>
        </row>
        <row r="8454">
          <cell r="A8454" t="str">
            <v>09825</v>
          </cell>
          <cell r="B8454" t="str">
            <v xml:space="preserve"> TUBO PVC DEFOFO EB-1208 P/ REDE AGUA JE 1 MPA DN 100MM</v>
          </cell>
          <cell r="C8454" t="str">
            <v>M</v>
          </cell>
          <cell r="D8454" t="str">
            <v>44,10</v>
          </cell>
        </row>
        <row r="8455">
          <cell r="A8455" t="str">
            <v>09828</v>
          </cell>
          <cell r="B8455" t="str">
            <v xml:space="preserve"> TUBO PVC DEFOFO EB-1208 P/ REDE AGUA JE 1 MPA DN 150MM</v>
          </cell>
          <cell r="C8455" t="str">
            <v>M</v>
          </cell>
          <cell r="D8455" t="str">
            <v>89,54</v>
          </cell>
        </row>
        <row r="8456">
          <cell r="A8456" t="str">
            <v>09829</v>
          </cell>
          <cell r="B8456" t="str">
            <v xml:space="preserve"> TUBO PVC DEFOFO EB-1208 P/ REDE AGUA JE 1 MPA DN 200MM</v>
          </cell>
          <cell r="C8456" t="str">
            <v>M</v>
          </cell>
          <cell r="D8456" t="str">
            <v>152,39</v>
          </cell>
        </row>
        <row r="8457">
          <cell r="A8457" t="str">
            <v>09826</v>
          </cell>
          <cell r="B8457" t="str">
            <v xml:space="preserve"> TUBO PVC DEFOFO EB-1208 P/ REDE AGUA JE 1 MPA DN 250MM</v>
          </cell>
          <cell r="C8457" t="str">
            <v>M</v>
          </cell>
          <cell r="D8457" t="str">
            <v>231,88</v>
          </cell>
        </row>
        <row r="8458">
          <cell r="A8458" t="str">
            <v>09827</v>
          </cell>
          <cell r="B8458" t="str">
            <v xml:space="preserve"> TUBO PVC DEFOFO EB-1208 P/ REDE AGUA JE 1 MPA DN 300MM</v>
          </cell>
          <cell r="C8458" t="str">
            <v>M</v>
          </cell>
          <cell r="D8458" t="str">
            <v>327,98</v>
          </cell>
        </row>
        <row r="8459">
          <cell r="A8459" t="str">
            <v>09833</v>
          </cell>
          <cell r="B8459" t="str">
            <v xml:space="preserve"> TUBO PVC DRENAGEM CORRUGADO FLEXIVEL PERFURADO DN 100 OU 110</v>
          </cell>
          <cell r="C8459" t="str">
            <v>M</v>
          </cell>
          <cell r="D8459" t="str">
            <v>41,96</v>
          </cell>
        </row>
        <row r="8460">
          <cell r="A8460" t="str">
            <v>09830</v>
          </cell>
          <cell r="B8460" t="str">
            <v xml:space="preserve"> TUBO PVC DRENAGEM CORRUGADO FLEXIVEL PERFURADO DN 65</v>
          </cell>
          <cell r="C8460" t="str">
            <v>M</v>
          </cell>
          <cell r="D8460" t="str">
            <v>12,30</v>
          </cell>
        </row>
        <row r="8461">
          <cell r="A8461" t="str">
            <v>09834</v>
          </cell>
          <cell r="B8461" t="str">
            <v xml:space="preserve"> TUBO PVC DRENAGEM CORRUGADO RIGIDO PERFURADO DN 150</v>
          </cell>
          <cell r="C8461" t="str">
            <v>M</v>
          </cell>
          <cell r="D8461" t="str">
            <v>87,86</v>
          </cell>
        </row>
        <row r="8462">
          <cell r="A8462" t="str">
            <v>09819</v>
          </cell>
          <cell r="B8462" t="str">
            <v xml:space="preserve"> TUBO PVC EB 644 P/ REDE COLET ESG JE DN 200MM</v>
          </cell>
          <cell r="C8462" t="str">
            <v>M</v>
          </cell>
          <cell r="D8462" t="str">
            <v>42,39</v>
          </cell>
        </row>
        <row r="8463">
          <cell r="A8463" t="str">
            <v>09817</v>
          </cell>
          <cell r="B8463" t="str">
            <v xml:space="preserve"> TUBO PVC EB-644 P/ REDE COLET ESG JE DN 100MM</v>
          </cell>
          <cell r="C8463" t="str">
            <v>M</v>
          </cell>
          <cell r="D8463" t="str">
            <v>13,08</v>
          </cell>
        </row>
        <row r="8464">
          <cell r="A8464" t="str">
            <v>09824</v>
          </cell>
          <cell r="B8464" t="str">
            <v xml:space="preserve"> TUBO PVC EB-644 P/ REDE COLET ESG JE DN 125MM</v>
          </cell>
          <cell r="C8464" t="str">
            <v>M</v>
          </cell>
          <cell r="D8464" t="str">
            <v>16,71</v>
          </cell>
        </row>
        <row r="8465">
          <cell r="A8465" t="str">
            <v>09818</v>
          </cell>
          <cell r="B8465" t="str">
            <v xml:space="preserve"> TUBO PVC EB-644 P/ REDE COLET ESG JE DN 150MM</v>
          </cell>
          <cell r="C8465" t="str">
            <v>M</v>
          </cell>
          <cell r="D8465" t="str">
            <v>27,43</v>
          </cell>
        </row>
        <row r="8466">
          <cell r="A8466" t="str">
            <v>09820</v>
          </cell>
          <cell r="B8466" t="str">
            <v xml:space="preserve"> TUBO PVC EB-644 P/ REDE COLET ESG JE DN 250MM</v>
          </cell>
          <cell r="C8466" t="str">
            <v>M</v>
          </cell>
          <cell r="D8466" t="str">
            <v>72,28</v>
          </cell>
        </row>
        <row r="8467">
          <cell r="A8467" t="str">
            <v>09821</v>
          </cell>
          <cell r="B8467" t="str">
            <v xml:space="preserve"> TUBO PVC EB-644 P/ REDE COLET ESG JE DN 300MM</v>
          </cell>
          <cell r="C8467" t="str">
            <v>M</v>
          </cell>
          <cell r="D8467" t="str">
            <v>113,35</v>
          </cell>
        </row>
        <row r="8468">
          <cell r="A8468" t="str">
            <v>09822</v>
          </cell>
          <cell r="B8468" t="str">
            <v xml:space="preserve"> TUBO PVC EB-644 P/ REDE COLET ESG JE DN 350MM</v>
          </cell>
          <cell r="C8468" t="str">
            <v>M</v>
          </cell>
          <cell r="D8468" t="str">
            <v>145,56</v>
          </cell>
        </row>
        <row r="8469">
          <cell r="A8469" t="str">
            <v>09823</v>
          </cell>
          <cell r="B8469" t="str">
            <v xml:space="preserve"> TUBO PVC EB-644 P/ REDE COLET ESG JE DN 400MM</v>
          </cell>
          <cell r="C8469" t="str">
            <v>M</v>
          </cell>
          <cell r="D8469" t="str">
            <v>185,76</v>
          </cell>
        </row>
        <row r="8470">
          <cell r="A8470" t="str">
            <v>09847</v>
          </cell>
          <cell r="B8470" t="str">
            <v xml:space="preserve"> TUBO PVC PBA 12 JE NBR 5647 P/REDE AGUA DN 100/DE 110 MM</v>
          </cell>
          <cell r="C8470" t="str">
            <v>M</v>
          </cell>
          <cell r="D8470" t="str">
            <v>30,83</v>
          </cell>
        </row>
        <row r="8471">
          <cell r="A8471" t="str">
            <v>09844</v>
          </cell>
          <cell r="B8471" t="str">
            <v xml:space="preserve"> TUBO PVC PBA 12 JE NBR 5647 P/REDE AGUA DN 50/DE 60 MM</v>
          </cell>
          <cell r="C8471" t="str">
            <v>M</v>
          </cell>
          <cell r="D8471" t="str">
            <v>9,35</v>
          </cell>
        </row>
        <row r="8472">
          <cell r="A8472" t="str">
            <v>09845</v>
          </cell>
          <cell r="B8472" t="str">
            <v xml:space="preserve"> TUBO PVC PBA 12 JE NBR 5647 P/REDE AGUA DN 65/DE 75 MM</v>
          </cell>
          <cell r="C8472" t="str">
            <v>M</v>
          </cell>
          <cell r="D8472" t="str">
            <v>14,71</v>
          </cell>
        </row>
        <row r="8473">
          <cell r="A8473" t="str">
            <v>09846</v>
          </cell>
          <cell r="B8473" t="str">
            <v xml:space="preserve"> TUBO PVC PBA 12 JE NBR 5647 P/REDE AGUA DN 75/DE 85 MM</v>
          </cell>
          <cell r="C8473" t="str">
            <v>M</v>
          </cell>
          <cell r="D8473" t="str">
            <v>19,09</v>
          </cell>
        </row>
        <row r="8474">
          <cell r="A8474" t="str">
            <v>12592</v>
          </cell>
          <cell r="B8474" t="str">
            <v xml:space="preserve"> TUBO PVC PBA 15 JE NBR 5647 P/REDE AGUA DN 100/DE 110 MM</v>
          </cell>
          <cell r="C8474" t="str">
            <v>M</v>
          </cell>
          <cell r="D8474" t="str">
            <v>37,19</v>
          </cell>
        </row>
        <row r="8475">
          <cell r="A8475" t="str">
            <v>12599</v>
          </cell>
          <cell r="B8475" t="str">
            <v xml:space="preserve"> TUBO PVC PBA 15 JE NBR 5647 P/REDE AGUA DN 50/DE 60 MM</v>
          </cell>
          <cell r="C8475" t="str">
            <v>M</v>
          </cell>
          <cell r="D8475" t="str">
            <v>11,00</v>
          </cell>
        </row>
        <row r="8476">
          <cell r="A8476" t="str">
            <v>12600</v>
          </cell>
          <cell r="B8476" t="str">
            <v xml:space="preserve"> TUBO PVC PBA 15 JE NBR 5647 P/REDE AGUA DN 65/DE 75 MM</v>
          </cell>
          <cell r="C8476" t="str">
            <v>M</v>
          </cell>
          <cell r="D8476" t="str">
            <v>17,64</v>
          </cell>
        </row>
        <row r="8477">
          <cell r="A8477" t="str">
            <v>12601</v>
          </cell>
          <cell r="B8477" t="str">
            <v xml:space="preserve"> TUBO PVC PBA 15 JE NBR 5647 P/REDE AGUA DN 75/DE 85 MM</v>
          </cell>
          <cell r="C8477" t="str">
            <v>M</v>
          </cell>
          <cell r="D8477" t="str">
            <v>22,01</v>
          </cell>
        </row>
        <row r="8478">
          <cell r="A8478" t="str">
            <v>12602</v>
          </cell>
          <cell r="B8478" t="str">
            <v xml:space="preserve"> TUBO PVC PBA 20 JE NBR 5647 P/REDE AGUA DN 100/DE 110 MM</v>
          </cell>
          <cell r="C8478" t="str">
            <v>M</v>
          </cell>
          <cell r="D8478" t="str">
            <v>46,49</v>
          </cell>
        </row>
        <row r="8479">
          <cell r="A8479" t="str">
            <v>12609</v>
          </cell>
          <cell r="B8479" t="str">
            <v xml:space="preserve"> TUBO PVC PBA 20 JE NBR 5647 P/REDE AGUA DN 50/DE 60 MM</v>
          </cell>
          <cell r="C8479" t="str">
            <v>M</v>
          </cell>
          <cell r="D8479" t="str">
            <v>13,96</v>
          </cell>
        </row>
        <row r="8480">
          <cell r="A8480" t="str">
            <v>12610</v>
          </cell>
          <cell r="B8480" t="str">
            <v xml:space="preserve"> TUBO PVC PBA 20 JE NBR 5647 P/REDE AGUA DN 65/DE 75 MM</v>
          </cell>
          <cell r="C8480" t="str">
            <v>M</v>
          </cell>
          <cell r="D8480" t="str">
            <v>21,88</v>
          </cell>
        </row>
        <row r="8481">
          <cell r="A8481" t="str">
            <v>12611</v>
          </cell>
          <cell r="B8481" t="str">
            <v xml:space="preserve"> TUBO PVC PBA 20 JE NBR 5647 P/REDE AGUA DN 75/DE 85 MM</v>
          </cell>
          <cell r="C8481" t="str">
            <v>M</v>
          </cell>
          <cell r="D8481" t="str">
            <v>27,77</v>
          </cell>
        </row>
        <row r="8482">
          <cell r="A8482" t="str">
            <v>09841</v>
          </cell>
          <cell r="B8482" t="str">
            <v xml:space="preserve"> TUBO PVC PBV SERIE R P/ ESG OU AGUAS PLUVIAIS PREDIAL DN 100MM</v>
          </cell>
          <cell r="C8482" t="str">
            <v>M</v>
          </cell>
          <cell r="D8482" t="str">
            <v>18,09</v>
          </cell>
        </row>
        <row r="8483">
          <cell r="A8483" t="str">
            <v>09840</v>
          </cell>
          <cell r="B8483" t="str">
            <v xml:space="preserve"> TUBO PVC PBV SERIE R P/ ESG OU AGUAS PLUVIAIS PREDIAL DN 150MM</v>
          </cell>
          <cell r="C8483" t="str">
            <v>M</v>
          </cell>
          <cell r="D8483" t="str">
            <v>43,08</v>
          </cell>
        </row>
        <row r="8484">
          <cell r="A8484" t="str">
            <v>20067</v>
          </cell>
          <cell r="B8484" t="str">
            <v xml:space="preserve"> TUBO PVC PBV SERIE R P/ ESG OU AGUAS PLUVIAIS PREDIAL DN 40MM</v>
          </cell>
          <cell r="C8484" t="str">
            <v>M</v>
          </cell>
          <cell r="D8484" t="str">
            <v>6,87</v>
          </cell>
        </row>
        <row r="8485">
          <cell r="A8485" t="str">
            <v>20068</v>
          </cell>
          <cell r="B8485" t="str">
            <v xml:space="preserve"> TUBO PVC PBV SERIE R P/ ESG OU AGUAS PLUVIAIS PREDIAL DN 50MM</v>
          </cell>
          <cell r="C8485" t="str">
            <v>M</v>
          </cell>
          <cell r="D8485" t="str">
            <v>10,37</v>
          </cell>
        </row>
        <row r="8486">
          <cell r="A8486" t="str">
            <v>09839</v>
          </cell>
          <cell r="B8486" t="str">
            <v xml:space="preserve"> TUBO PVC PBV SERIE R P/ ESG OU AGUAS PLUVIAIS PREDIAL DN 75MM</v>
          </cell>
          <cell r="C8486" t="str">
            <v>M</v>
          </cell>
          <cell r="D8486" t="str">
            <v>12,72</v>
          </cell>
        </row>
        <row r="8487">
          <cell r="A8487" t="str">
            <v>20072</v>
          </cell>
          <cell r="B8487" t="str">
            <v xml:space="preserve"> TUBO PVC PL SERIE R P/ ESG OU AGUAS PLUVIAIS PREDIAL DN 100MM</v>
          </cell>
          <cell r="C8487" t="str">
            <v>M</v>
          </cell>
          <cell r="D8487" t="str">
            <v>18,19</v>
          </cell>
        </row>
        <row r="8488">
          <cell r="A8488" t="str">
            <v>20073</v>
          </cell>
          <cell r="B8488" t="str">
            <v xml:space="preserve"> TUBO PVC PL SERIE R P/ ESG OU AGUAS PLUVIAIS PREDIAL DN 150MM</v>
          </cell>
          <cell r="C8488" t="str">
            <v>M</v>
          </cell>
          <cell r="D8488" t="str">
            <v>38,69</v>
          </cell>
        </row>
        <row r="8489">
          <cell r="A8489" t="str">
            <v>20069</v>
          </cell>
          <cell r="B8489" t="str">
            <v xml:space="preserve"> TUBO PVC PL SERIE R P/ ESG OU AGUAS PLUVIAIS PREDIAL DN 40MM</v>
          </cell>
          <cell r="C8489" t="str">
            <v>M</v>
          </cell>
          <cell r="D8489" t="str">
            <v>5,72</v>
          </cell>
        </row>
        <row r="8490">
          <cell r="A8490" t="str">
            <v>20070</v>
          </cell>
          <cell r="B8490" t="str">
            <v xml:space="preserve"> TUBO PVC PL SERIE R P/ ESG OU AGUAS PLUVIAIS PREDIAL DN 50MM</v>
          </cell>
          <cell r="C8490" t="str">
            <v>M</v>
          </cell>
          <cell r="D8490" t="str">
            <v>8,94</v>
          </cell>
        </row>
        <row r="8491">
          <cell r="A8491" t="str">
            <v>20071</v>
          </cell>
          <cell r="B8491" t="str">
            <v xml:space="preserve"> TUBO PVC PL SERIE R P/ ESG OU AGUAS PLUVIAIS PREDIAL DN 75MM</v>
          </cell>
          <cell r="C8491" t="str">
            <v>M</v>
          </cell>
          <cell r="D8491" t="str">
            <v>10,81</v>
          </cell>
        </row>
        <row r="8492">
          <cell r="A8492" t="str">
            <v>09862</v>
          </cell>
          <cell r="B8492" t="str">
            <v xml:space="preserve"> TUBO PVC ROSCAVEL EB-892 P/ AGUA FRIA PREDIAL 1 1/2"</v>
          </cell>
          <cell r="C8492" t="str">
            <v>M</v>
          </cell>
          <cell r="D8492" t="str">
            <v>18,28</v>
          </cell>
        </row>
        <row r="8493">
          <cell r="A8493" t="str">
            <v>09861</v>
          </cell>
          <cell r="B8493" t="str">
            <v xml:space="preserve"> TUBO PVC ROSCAVEL EB-892 P/ AGUA FRIA PREDIAL 1 1/4"</v>
          </cell>
          <cell r="C8493" t="str">
            <v>M</v>
          </cell>
          <cell r="D8493" t="str">
            <v>15,19</v>
          </cell>
        </row>
        <row r="8494">
          <cell r="A8494" t="str">
            <v>09866</v>
          </cell>
          <cell r="B8494" t="str">
            <v xml:space="preserve"> TUBO PVC ROSCAVEL EB-892 P/ AGUA FRIA PREDIAL 1"</v>
          </cell>
          <cell r="C8494" t="str">
            <v>M</v>
          </cell>
          <cell r="D8494" t="str">
            <v>11,34</v>
          </cell>
        </row>
        <row r="8495">
          <cell r="A8495" t="str">
            <v>09863</v>
          </cell>
          <cell r="B8495" t="str">
            <v xml:space="preserve"> TUBO PVC ROSCAVEL EB-892 P/ AGUA FRIA PREDIAL 2 1/2"</v>
          </cell>
          <cell r="C8495" t="str">
            <v>M</v>
          </cell>
          <cell r="D8495" t="str">
            <v>55,15</v>
          </cell>
        </row>
        <row r="8496">
          <cell r="A8496" t="str">
            <v>09857</v>
          </cell>
          <cell r="B8496" t="str">
            <v xml:space="preserve"> TUBO PVC ROSCAVEL EB-892 P/ AGUA FRIA PREDIAL 3"</v>
          </cell>
          <cell r="C8496" t="str">
            <v>M</v>
          </cell>
          <cell r="D8496" t="str">
            <v>71,48</v>
          </cell>
        </row>
        <row r="8497">
          <cell r="A8497" t="str">
            <v>09864</v>
          </cell>
          <cell r="B8497" t="str">
            <v xml:space="preserve"> TUBO PVC ROSCAVEL EB-892 P/ AGUA FRIA PREDIAL 4"</v>
          </cell>
          <cell r="C8497" t="str">
            <v>M</v>
          </cell>
          <cell r="D8497" t="str">
            <v>84,40</v>
          </cell>
        </row>
        <row r="8498">
          <cell r="A8498" t="str">
            <v>09865</v>
          </cell>
          <cell r="B8498" t="str">
            <v xml:space="preserve"> TUBO PVC ROSCAVEL EB-892 P/ AGUA FRIA PREDIAL 5"</v>
          </cell>
          <cell r="C8498" t="str">
            <v>M</v>
          </cell>
          <cell r="D8498" t="str">
            <v>120,26</v>
          </cell>
        </row>
        <row r="8499">
          <cell r="A8499" t="str">
            <v>09858</v>
          </cell>
          <cell r="B8499" t="str">
            <v xml:space="preserve"> TUBO PVC ROSCAVEL EB-892 P/ AGUA FRIA PREDIAL 6"</v>
          </cell>
          <cell r="C8499" t="str">
            <v>M</v>
          </cell>
          <cell r="D8499" t="str">
            <v>130,78</v>
          </cell>
        </row>
        <row r="8500">
          <cell r="A8500" t="str">
            <v>20065</v>
          </cell>
          <cell r="B8500" t="str">
            <v xml:space="preserve"> TUBO PVC SERIE NORMAL - ESGOTO PREDIAL DN 150MM - NBR 5688</v>
          </cell>
          <cell r="C8500" t="str">
            <v>M</v>
          </cell>
          <cell r="D8500" t="str">
            <v>24,44</v>
          </cell>
        </row>
        <row r="8501">
          <cell r="A8501" t="str">
            <v>09835</v>
          </cell>
          <cell r="B8501" t="str">
            <v xml:space="preserve"> TUBO PVC SERIE NORMAL - ESGOTO PREDIAL DN 40MM - NBR 5688</v>
          </cell>
          <cell r="C8501" t="str">
            <v>M</v>
          </cell>
          <cell r="D8501" t="str">
            <v>3,04</v>
          </cell>
        </row>
        <row r="8502">
          <cell r="A8502" t="str">
            <v>09837</v>
          </cell>
          <cell r="B8502" t="str">
            <v xml:space="preserve"> TUBO PVC SERIE NORMAL - ESGOTO PREDIAL DN 75MM - NBR 5688</v>
          </cell>
          <cell r="C8502" t="str">
            <v>M</v>
          </cell>
          <cell r="D8502" t="str">
            <v>7,26</v>
          </cell>
        </row>
        <row r="8503">
          <cell r="A8503" t="str">
            <v>09870</v>
          </cell>
          <cell r="B8503" t="str">
            <v xml:space="preserve"> TUBO PVC SOLDAVEL EB-892 P/AGUA FRIA PREDIAL DN 110MM</v>
          </cell>
          <cell r="C8503" t="str">
            <v>M</v>
          </cell>
          <cell r="D8503" t="str">
            <v>56,75</v>
          </cell>
        </row>
        <row r="8504">
          <cell r="A8504" t="str">
            <v>09868</v>
          </cell>
          <cell r="B8504" t="str">
            <v xml:space="preserve"> TUBO PVC SOLDAVEL EB-892 P/AGUA FRIA PREDIAL DN 25MM</v>
          </cell>
          <cell r="C8504" t="str">
            <v>M</v>
          </cell>
          <cell r="D8504" t="str">
            <v>2,66</v>
          </cell>
        </row>
        <row r="8505">
          <cell r="A8505" t="str">
            <v>09869</v>
          </cell>
          <cell r="B8505" t="str">
            <v xml:space="preserve"> TUBO PVC SOLDAVEL EB-892 P/AGUA FRIA PREDIAL DN 32MM</v>
          </cell>
          <cell r="C8505" t="str">
            <v>M</v>
          </cell>
          <cell r="D8505" t="str">
            <v>6,07</v>
          </cell>
        </row>
        <row r="8506">
          <cell r="A8506" t="str">
            <v>09874</v>
          </cell>
          <cell r="B8506" t="str">
            <v xml:space="preserve"> TUBO PVC SOLDAVEL EB-892 P/AGUA FRIA PREDIAL DN 40MM</v>
          </cell>
          <cell r="C8506" t="str">
            <v>M</v>
          </cell>
          <cell r="D8506" t="str">
            <v>8,27</v>
          </cell>
        </row>
        <row r="8507">
          <cell r="A8507" t="str">
            <v>09875</v>
          </cell>
          <cell r="B8507" t="str">
            <v xml:space="preserve"> TUBO PVC SOLDAVEL EB-892 P/AGUA FRIA PREDIAL DN 50MM</v>
          </cell>
          <cell r="C8507" t="str">
            <v>M</v>
          </cell>
          <cell r="D8507" t="str">
            <v>9,71</v>
          </cell>
        </row>
        <row r="8508">
          <cell r="A8508" t="str">
            <v>09873</v>
          </cell>
          <cell r="B8508" t="str">
            <v xml:space="preserve"> TUBO PVC SOLDAVEL EB-892 P/AGUA FRIA PREDIAL DN 60MM</v>
          </cell>
          <cell r="C8508" t="str">
            <v>M</v>
          </cell>
          <cell r="D8508" t="str">
            <v>18,03</v>
          </cell>
        </row>
        <row r="8509">
          <cell r="A8509" t="str">
            <v>09871</v>
          </cell>
          <cell r="B8509" t="str">
            <v xml:space="preserve"> TUBO PVC SOLDAVEL EB-892 P/AGUA FRIA PREDIAL DN 75MM</v>
          </cell>
          <cell r="C8509" t="str">
            <v>M</v>
          </cell>
          <cell r="D8509" t="str">
            <v>27,65</v>
          </cell>
        </row>
        <row r="8510">
          <cell r="A8510" t="str">
            <v>09872</v>
          </cell>
          <cell r="B8510" t="str">
            <v xml:space="preserve"> TUBO PVC SOLDAVEL EB-892 P/AGUA FRIA PREDIAL DN 85MM</v>
          </cell>
          <cell r="C8510" t="str">
            <v>M</v>
          </cell>
          <cell r="D8510" t="str">
            <v>37,22</v>
          </cell>
        </row>
        <row r="8511">
          <cell r="A8511" t="str">
            <v>09881</v>
          </cell>
          <cell r="B8511" t="str">
            <v xml:space="preserve"> TUBO PVC TIPO LEVE PBL DN 150MM</v>
          </cell>
          <cell r="C8511" t="str">
            <v>M</v>
          </cell>
          <cell r="D8511" t="str">
            <v>21,62</v>
          </cell>
        </row>
        <row r="8512">
          <cell r="A8512" t="str">
            <v>09880</v>
          </cell>
          <cell r="B8512" t="str">
            <v xml:space="preserve"> TUBO PVC TIPO LEVE PBL DN 200MM</v>
          </cell>
          <cell r="C8512" t="str">
            <v>M</v>
          </cell>
          <cell r="D8512" t="str">
            <v>27,07</v>
          </cell>
        </row>
        <row r="8513">
          <cell r="A8513" t="str">
            <v>09877</v>
          </cell>
          <cell r="B8513" t="str">
            <v xml:space="preserve"> TUBO PVC TIPO LEVE PBL DN 250MM PARA VENTILAÇÃO / EXAUSTÃO</v>
          </cell>
          <cell r="C8513" t="str">
            <v>M</v>
          </cell>
          <cell r="D8513" t="str">
            <v>43,00</v>
          </cell>
        </row>
        <row r="8514">
          <cell r="A8514" t="str">
            <v>09878</v>
          </cell>
          <cell r="B8514" t="str">
            <v xml:space="preserve"> TUBO PVC TIPO LEVE PBL DN 300MM PARA VENTILAÇÃO / EXAUSTÃO</v>
          </cell>
          <cell r="C8514" t="str">
            <v>M</v>
          </cell>
          <cell r="D8514" t="str">
            <v>53,83</v>
          </cell>
        </row>
        <row r="8515">
          <cell r="A8515" t="str">
            <v>09879</v>
          </cell>
          <cell r="B8515" t="str">
            <v xml:space="preserve"> TUBO PVC TIPO LEVE PBL DN 400MM PARA VENTILAÇÃO / EXAUSTÃO</v>
          </cell>
          <cell r="C8515" t="str">
            <v>M</v>
          </cell>
          <cell r="D8515" t="str">
            <v>132,94</v>
          </cell>
        </row>
        <row r="8516">
          <cell r="A8516" t="str">
            <v>09882</v>
          </cell>
          <cell r="B8516" t="str">
            <v xml:space="preserve"> TUBO PVC TIPO LEVE PBL DN 450MM PARA VENTILAÇÃO / EXAUSTÃO</v>
          </cell>
          <cell r="C8516" t="str">
            <v>M</v>
          </cell>
          <cell r="D8516" t="str">
            <v>225,36</v>
          </cell>
        </row>
        <row r="8517">
          <cell r="A8517" t="str">
            <v>20257</v>
          </cell>
          <cell r="B8517" t="str">
            <v xml:space="preserve"> TUBO 1/2" DIN 2440 PSI 300 C/ COSTURA ROSCA CONICA</v>
          </cell>
          <cell r="C8517" t="str">
            <v>M</v>
          </cell>
          <cell r="D8517" t="str">
            <v>10,67</v>
          </cell>
        </row>
        <row r="8518">
          <cell r="A8518" t="str">
            <v>20258</v>
          </cell>
          <cell r="B8518" t="str">
            <v xml:space="preserve"> TUBO 3/4" DIN 2440 PSI 300 C/ COSTURA ROSCA CONICA</v>
          </cell>
          <cell r="C8518" t="str">
            <v>M</v>
          </cell>
          <cell r="D8518" t="str">
            <v>13,76</v>
          </cell>
        </row>
        <row r="8519">
          <cell r="A8519" t="str">
            <v>12424</v>
          </cell>
          <cell r="B8519" t="str">
            <v xml:space="preserve"> UNIAO FERRO GALV C/ASSENTO CONICO BRONZE 1 1/2"</v>
          </cell>
          <cell r="C8519" t="str">
            <v>UN</v>
          </cell>
          <cell r="D8519" t="str">
            <v>64,06</v>
          </cell>
        </row>
        <row r="8520">
          <cell r="A8520" t="str">
            <v>12426</v>
          </cell>
          <cell r="B8520" t="str">
            <v xml:space="preserve"> UNIAO FERRO GALV C/ASSENTO CONICO BRONZE 1/2"</v>
          </cell>
          <cell r="C8520" t="str">
            <v>UN</v>
          </cell>
          <cell r="D8520" t="str">
            <v>27,45</v>
          </cell>
        </row>
        <row r="8521">
          <cell r="A8521" t="str">
            <v>12425</v>
          </cell>
          <cell r="B8521" t="str">
            <v xml:space="preserve"> UNIAO FERRO GALV C/ASSENTO CONICO BRONZE 1"</v>
          </cell>
          <cell r="C8521" t="str">
            <v>UN</v>
          </cell>
          <cell r="D8521" t="str">
            <v>32,60</v>
          </cell>
        </row>
        <row r="8522">
          <cell r="A8522" t="str">
            <v>12427</v>
          </cell>
          <cell r="B8522" t="str">
            <v xml:space="preserve"> UNIAO FERRO GALV C/ASSENTO CONICO BRONZE 2 1/2"</v>
          </cell>
          <cell r="C8522" t="str">
            <v>UN</v>
          </cell>
          <cell r="D8522" t="str">
            <v>132,81</v>
          </cell>
        </row>
        <row r="8523">
          <cell r="A8523" t="str">
            <v>12428</v>
          </cell>
          <cell r="B8523" t="str">
            <v xml:space="preserve"> UNIAO FERRO GALV C/ASSENTO CONICO BRONZE 2"</v>
          </cell>
          <cell r="C8523" t="str">
            <v>UN</v>
          </cell>
          <cell r="D8523" t="str">
            <v>89,21</v>
          </cell>
        </row>
        <row r="8524">
          <cell r="A8524" t="str">
            <v>12430</v>
          </cell>
          <cell r="B8524" t="str">
            <v xml:space="preserve"> UNIAO FERRO GALV C/ASSENTO CONICO BRONZE 3/4"</v>
          </cell>
          <cell r="C8524" t="str">
            <v>UN</v>
          </cell>
          <cell r="D8524" t="str">
            <v>32,41</v>
          </cell>
        </row>
        <row r="8525">
          <cell r="A8525" t="str">
            <v>12429</v>
          </cell>
          <cell r="B8525" t="str">
            <v xml:space="preserve"> UNIAO FERRO GALV C/ASSENTO CONICO BRONZE 3"</v>
          </cell>
          <cell r="C8525" t="str">
            <v>UN</v>
          </cell>
          <cell r="D8525" t="str">
            <v>191,79</v>
          </cell>
        </row>
        <row r="8526">
          <cell r="A8526" t="str">
            <v>12431</v>
          </cell>
          <cell r="B8526" t="str">
            <v xml:space="preserve"> UNIAO FERRO GALV C/ASSENTO CONICO BRONZE 4"</v>
          </cell>
          <cell r="C8526" t="str">
            <v>UN</v>
          </cell>
          <cell r="D8526" t="str">
            <v>266,00</v>
          </cell>
        </row>
        <row r="8527">
          <cell r="A8527" t="str">
            <v>12432</v>
          </cell>
          <cell r="B8527" t="str">
            <v xml:space="preserve"> UNIAO FERRO GALV C/ASSENTO CONICO FERRO LONGO 1 1/2"</v>
          </cell>
          <cell r="C8527" t="str">
            <v>UN</v>
          </cell>
          <cell r="D8527" t="str">
            <v>37,14</v>
          </cell>
        </row>
        <row r="8528">
          <cell r="A8528" t="str">
            <v>12434</v>
          </cell>
          <cell r="B8528" t="str">
            <v xml:space="preserve"> UNIAO FERRO GALV C/ASSENTO CONICO FERRO LONGO 1/2"</v>
          </cell>
          <cell r="C8528" t="str">
            <v>UN</v>
          </cell>
          <cell r="D8528" t="str">
            <v>14,70</v>
          </cell>
        </row>
        <row r="8529">
          <cell r="A8529" t="str">
            <v>12433</v>
          </cell>
          <cell r="B8529" t="str">
            <v xml:space="preserve"> UNIAO FERRO GALV C/ASSENTO CONICO FERRO LONGO 1"</v>
          </cell>
          <cell r="C8529" t="str">
            <v>UN</v>
          </cell>
          <cell r="D8529" t="str">
            <v>20,38</v>
          </cell>
        </row>
        <row r="8530">
          <cell r="A8530" t="str">
            <v>12435</v>
          </cell>
          <cell r="B8530" t="str">
            <v xml:space="preserve"> UNIAO FERRO GALV C/ASSENTO CONICO FERRO LONGO 2 1/2"</v>
          </cell>
          <cell r="C8530" t="str">
            <v>UN</v>
          </cell>
          <cell r="D8530" t="str">
            <v>80,17</v>
          </cell>
        </row>
        <row r="8531">
          <cell r="A8531" t="str">
            <v>12437</v>
          </cell>
          <cell r="B8531" t="str">
            <v xml:space="preserve"> UNIAO FERRO GALV C/ASSENTO CONICO FERRO LONGO 2"</v>
          </cell>
          <cell r="C8531" t="str">
            <v>UN</v>
          </cell>
          <cell r="D8531" t="str">
            <v>53,44</v>
          </cell>
        </row>
        <row r="8532">
          <cell r="A8532" t="str">
            <v>12439</v>
          </cell>
          <cell r="B8532" t="str">
            <v xml:space="preserve"> UNIAO FERRO GALV C/ASSENTO CONICO FERRO LONGO 3/4"</v>
          </cell>
          <cell r="C8532" t="str">
            <v>UN</v>
          </cell>
          <cell r="D8532" t="str">
            <v>18,82</v>
          </cell>
        </row>
        <row r="8533">
          <cell r="A8533" t="str">
            <v>12438</v>
          </cell>
          <cell r="B8533" t="str">
            <v xml:space="preserve"> UNIAO FERRO GALV C/ASSENTO CONICO FERRO LONGO 3"</v>
          </cell>
          <cell r="C8533" t="str">
            <v>UN</v>
          </cell>
          <cell r="D8533" t="str">
            <v>118,34</v>
          </cell>
        </row>
        <row r="8534">
          <cell r="A8534" t="str">
            <v>12436</v>
          </cell>
          <cell r="B8534" t="str">
            <v xml:space="preserve"> UNIAO FERRO GALV C/ASSENTO CONICO FERRO LONGO 4"</v>
          </cell>
          <cell r="C8534" t="str">
            <v>UN</v>
          </cell>
          <cell r="D8534" t="str">
            <v>149,95</v>
          </cell>
        </row>
        <row r="8535">
          <cell r="A8535" t="str">
            <v>12440</v>
          </cell>
          <cell r="B8535" t="str">
            <v xml:space="preserve"> UNIAO FERRO GALV C/ASSENTO PLANO C/JUNTA NITRIPACK 1 1/4"</v>
          </cell>
          <cell r="C8535" t="str">
            <v>UN</v>
          </cell>
          <cell r="D8535" t="str">
            <v>29,66</v>
          </cell>
        </row>
        <row r="8536">
          <cell r="A8536" t="str">
            <v>09884</v>
          </cell>
          <cell r="B8536" t="str">
            <v xml:space="preserve"> UNIAO FERRO GALV ROSCA 1 1/2"</v>
          </cell>
          <cell r="C8536" t="str">
            <v>UN</v>
          </cell>
          <cell r="D8536" t="str">
            <v>35,12</v>
          </cell>
        </row>
        <row r="8537">
          <cell r="A8537" t="str">
            <v>09888</v>
          </cell>
          <cell r="B8537" t="str">
            <v xml:space="preserve"> UNIAO FERRO GALV ROSCA 1 1/4"</v>
          </cell>
          <cell r="C8537" t="str">
            <v>UN</v>
          </cell>
          <cell r="D8537" t="str">
            <v>30,20</v>
          </cell>
        </row>
        <row r="8538">
          <cell r="A8538" t="str">
            <v>09883</v>
          </cell>
          <cell r="B8538" t="str">
            <v xml:space="preserve"> UNIAO FERRO GALV ROSCA 1/2"</v>
          </cell>
          <cell r="C8538" t="str">
            <v>UN</v>
          </cell>
          <cell r="D8538" t="str">
            <v>12,56</v>
          </cell>
        </row>
        <row r="8539">
          <cell r="A8539" t="str">
            <v>09886</v>
          </cell>
          <cell r="B8539" t="str">
            <v xml:space="preserve"> UNIAO FERRO GALV ROSCA 1"</v>
          </cell>
          <cell r="C8539" t="str">
            <v>UN</v>
          </cell>
          <cell r="D8539" t="str">
            <v>19,66</v>
          </cell>
        </row>
        <row r="8540">
          <cell r="A8540" t="str">
            <v>09889</v>
          </cell>
          <cell r="B8540" t="str">
            <v xml:space="preserve"> UNIAO FERRO GALV ROSCA 2 1/2"</v>
          </cell>
          <cell r="C8540" t="str">
            <v>UN</v>
          </cell>
          <cell r="D8540" t="str">
            <v>83,03</v>
          </cell>
        </row>
        <row r="8541">
          <cell r="A8541" t="str">
            <v>09887</v>
          </cell>
          <cell r="B8541" t="str">
            <v xml:space="preserve"> UNIAO FERRO GALV ROSCA 2"</v>
          </cell>
          <cell r="C8541" t="str">
            <v>UN</v>
          </cell>
          <cell r="D8541" t="str">
            <v>53,67</v>
          </cell>
        </row>
        <row r="8542">
          <cell r="A8542" t="str">
            <v>09885</v>
          </cell>
          <cell r="B8542" t="str">
            <v xml:space="preserve"> UNIAO FERRO GALV ROSCA 3/4"</v>
          </cell>
          <cell r="C8542" t="str">
            <v>UN</v>
          </cell>
          <cell r="D8542" t="str">
            <v>17,52</v>
          </cell>
        </row>
        <row r="8543">
          <cell r="A8543" t="str">
            <v>09890</v>
          </cell>
          <cell r="B8543" t="str">
            <v xml:space="preserve"> UNIAO FERRO GALV ROSCA 3"</v>
          </cell>
          <cell r="C8543" t="str">
            <v>UN</v>
          </cell>
          <cell r="D8543" t="str">
            <v>122,35</v>
          </cell>
        </row>
        <row r="8544">
          <cell r="A8544" t="str">
            <v>09891</v>
          </cell>
          <cell r="B8544" t="str">
            <v xml:space="preserve"> UNIAO FERRO GALV ROSCA 4"</v>
          </cell>
          <cell r="C8544" t="str">
            <v>UN</v>
          </cell>
          <cell r="D8544" t="str">
            <v>164,03</v>
          </cell>
        </row>
        <row r="8545">
          <cell r="A8545" t="str">
            <v>09901</v>
          </cell>
          <cell r="B8545" t="str">
            <v xml:space="preserve"> UNIAO PVC C/ROSCA P/AGUA FRIA PREDIAL 1 1/2"</v>
          </cell>
          <cell r="C8545" t="str">
            <v>UN</v>
          </cell>
          <cell r="D8545" t="str">
            <v>17,62</v>
          </cell>
        </row>
        <row r="8546">
          <cell r="A8546" t="str">
            <v>09896</v>
          </cell>
          <cell r="B8546" t="str">
            <v xml:space="preserve"> UNIAO PVC C/ROSCA P/AGUA FRIA PREDIAL 1 1/4"</v>
          </cell>
          <cell r="C8546" t="str">
            <v>UN</v>
          </cell>
          <cell r="D8546" t="str">
            <v>21,23</v>
          </cell>
        </row>
        <row r="8547">
          <cell r="A8547" t="str">
            <v>09892</v>
          </cell>
          <cell r="B8547" t="str">
            <v xml:space="preserve"> UNIAO PVC C/ROSCA P/AGUA FRIA PREDIAL 1/2"</v>
          </cell>
          <cell r="C8547" t="str">
            <v>UN</v>
          </cell>
          <cell r="D8547" t="str">
            <v>4,00</v>
          </cell>
        </row>
        <row r="8548">
          <cell r="A8548" t="str">
            <v>09900</v>
          </cell>
          <cell r="B8548" t="str">
            <v xml:space="preserve"> UNIAO PVC C/ROSCA P/AGUA FRIA PREDIAL 1"</v>
          </cell>
          <cell r="C8548" t="str">
            <v>UN</v>
          </cell>
          <cell r="D8548" t="str">
            <v>9,37</v>
          </cell>
        </row>
        <row r="8549">
          <cell r="A8549" t="str">
            <v>09898</v>
          </cell>
          <cell r="B8549" t="str">
            <v xml:space="preserve"> UNIAO PVC C/ROSCA P/AGUA FRIA PREDIAL 2 1/2"</v>
          </cell>
          <cell r="C8549" t="str">
            <v>UN</v>
          </cell>
          <cell r="D8549" t="str">
            <v>43,71</v>
          </cell>
        </row>
        <row r="8550">
          <cell r="A8550" t="str">
            <v>09893</v>
          </cell>
          <cell r="B8550" t="str">
            <v xml:space="preserve"> UNIAO PVC C/ROSCA P/AGUA FRIA PREDIAL 2"</v>
          </cell>
          <cell r="C8550" t="str">
            <v>UN</v>
          </cell>
          <cell r="D8550" t="str">
            <v>40,01</v>
          </cell>
        </row>
        <row r="8551">
          <cell r="A8551" t="str">
            <v>09899</v>
          </cell>
          <cell r="B8551" t="str">
            <v xml:space="preserve"> UNIAO PVC C/ROSCA P/AGUA FRIA PREDIAL 3/4"</v>
          </cell>
          <cell r="C8551" t="str">
            <v>UN</v>
          </cell>
          <cell r="D8551" t="str">
            <v>5,47</v>
          </cell>
        </row>
        <row r="8552">
          <cell r="A8552" t="str">
            <v>09902</v>
          </cell>
          <cell r="B8552" t="str">
            <v xml:space="preserve"> UNIAO PVC C/ROSCA P/AGUA FRIA PREDIAL 3"</v>
          </cell>
          <cell r="C8552" t="str">
            <v>UN</v>
          </cell>
          <cell r="D8552" t="str">
            <v>66,38</v>
          </cell>
        </row>
        <row r="8553">
          <cell r="A8553" t="str">
            <v>09911</v>
          </cell>
          <cell r="B8553" t="str">
            <v xml:space="preserve"> UNIAO PVC C/ROSCA P/AGUA FRIA PREDIAL 4"</v>
          </cell>
          <cell r="C8553" t="str">
            <v>UN</v>
          </cell>
          <cell r="D8553" t="str">
            <v>103,14</v>
          </cell>
        </row>
        <row r="8554">
          <cell r="A8554" t="str">
            <v>00064</v>
          </cell>
          <cell r="B8554" t="str">
            <v xml:space="preserve"> UNIAO PVC P/ POLIETILENO PE-5 20 MM</v>
          </cell>
          <cell r="C8554" t="str">
            <v>UN</v>
          </cell>
          <cell r="D8554" t="str">
            <v>8,48</v>
          </cell>
        </row>
        <row r="8555">
          <cell r="A8555" t="str">
            <v>09908</v>
          </cell>
          <cell r="B8555" t="str">
            <v xml:space="preserve"> UNIAO PVC SOLD P/AGUA FRIA PREDIAL 110MM</v>
          </cell>
          <cell r="C8555" t="str">
            <v>UN</v>
          </cell>
          <cell r="D8555" t="str">
            <v>323,26</v>
          </cell>
        </row>
        <row r="8556">
          <cell r="A8556" t="str">
            <v>09905</v>
          </cell>
          <cell r="B8556" t="str">
            <v xml:space="preserve"> UNIAO PVC SOLD P/AGUA FRIA PREDIAL 20MM</v>
          </cell>
          <cell r="C8556" t="str">
            <v>UN</v>
          </cell>
          <cell r="D8556" t="str">
            <v>4,26</v>
          </cell>
        </row>
        <row r="8557">
          <cell r="A8557" t="str">
            <v>09906</v>
          </cell>
          <cell r="B8557" t="str">
            <v xml:space="preserve"> UNIAO PVC SOLD P/AGUA FRIA PREDIAL 25MM</v>
          </cell>
          <cell r="C8557" t="str">
            <v>UN</v>
          </cell>
          <cell r="D8557" t="str">
            <v>4,37</v>
          </cell>
        </row>
        <row r="8558">
          <cell r="A8558" t="str">
            <v>09895</v>
          </cell>
          <cell r="B8558" t="str">
            <v xml:space="preserve"> UNIAO PVC SOLD P/AGUA FRIA PREDIAL 32MM</v>
          </cell>
          <cell r="C8558" t="str">
            <v>UN</v>
          </cell>
          <cell r="D8558" t="str">
            <v>9,05</v>
          </cell>
        </row>
        <row r="8559">
          <cell r="A8559" t="str">
            <v>09894</v>
          </cell>
          <cell r="B8559" t="str">
            <v xml:space="preserve"> UNIAO PVC SOLD P/AGUA FRIA PREDIAL 40MM</v>
          </cell>
          <cell r="C8559" t="str">
            <v>UN</v>
          </cell>
          <cell r="D8559" t="str">
            <v>17,84</v>
          </cell>
        </row>
        <row r="8560">
          <cell r="A8560" t="str">
            <v>09897</v>
          </cell>
          <cell r="B8560" t="str">
            <v xml:space="preserve"> UNIAO PVC SOLD P/AGUA FRIA PREDIAL 50MM</v>
          </cell>
          <cell r="C8560" t="str">
            <v>UN</v>
          </cell>
          <cell r="D8560" t="str">
            <v>19,89</v>
          </cell>
        </row>
        <row r="8561">
          <cell r="A8561" t="str">
            <v>09910</v>
          </cell>
          <cell r="B8561" t="str">
            <v xml:space="preserve"> UNIAO PVC SOLD P/AGUA FRIA PREDIAL 60MM</v>
          </cell>
          <cell r="C8561" t="str">
            <v>UN</v>
          </cell>
          <cell r="D8561" t="str">
            <v>43,89</v>
          </cell>
        </row>
        <row r="8562">
          <cell r="A8562" t="str">
            <v>09909</v>
          </cell>
          <cell r="B8562" t="str">
            <v xml:space="preserve"> UNIAO PVC SOLD P/AGUA FRIA PREDIAL 75MM</v>
          </cell>
          <cell r="C8562" t="str">
            <v>UN</v>
          </cell>
          <cell r="D8562" t="str">
            <v>136,79</v>
          </cell>
        </row>
        <row r="8563">
          <cell r="A8563" t="str">
            <v>09907</v>
          </cell>
          <cell r="B8563" t="str">
            <v xml:space="preserve"> UNIAO PVC SOLD P/AGUA FRIA PREDIAL 85MM</v>
          </cell>
          <cell r="C8563" t="str">
            <v>UN</v>
          </cell>
          <cell r="D8563" t="str">
            <v>203,05</v>
          </cell>
        </row>
        <row r="8564">
          <cell r="A8564" t="str">
            <v>20973</v>
          </cell>
          <cell r="B8564" t="str">
            <v xml:space="preserve"> UNIAO TIPO STORZ C/ EMPATACAO INTERNA TIPO ANEL DE EXPANSAO P/ MANG DE COMBATE A INCENDIO</v>
          </cell>
          <cell r="C8564" t="str">
            <v>UN</v>
          </cell>
          <cell r="D8564" t="str">
            <v>39,67</v>
          </cell>
        </row>
        <row r="8565">
          <cell r="A8565" t="str">
            <v>20974</v>
          </cell>
          <cell r="B8565" t="str">
            <v xml:space="preserve"> UNIAO TIPO STORZ C/ EMPATACAO INTERNA TIPO ANEL DE EXPANSAO P/ MANG DE COMBATE A INCENDIO</v>
          </cell>
          <cell r="C8565" t="str">
            <v>UN</v>
          </cell>
          <cell r="D8565" t="str">
            <v>66,65</v>
          </cell>
        </row>
        <row r="8566">
          <cell r="A8566" t="str">
            <v>10601</v>
          </cell>
          <cell r="B8566" t="str">
            <v xml:space="preserve"> USINA DE ASFALTO À QUENTE FIXA, TIPO "CONTRA FLUXO" TEREX, MOD. MAGNUM 140, CAPACIDADE 100 A 140</v>
          </cell>
          <cell r="C8566" t="str">
            <v>UN</v>
          </cell>
          <cell r="D8566" t="str">
            <v>2.685.824,16</v>
          </cell>
        </row>
        <row r="8567">
          <cell r="A8567" t="str">
            <v>13883</v>
          </cell>
          <cell r="B8567" t="str">
            <v xml:space="preserve"> USINA DE ASFALTO A FRIO ROMANELLI, MODELO UPMR 30/40, CAP. 30 A 40 T/H**CAIXA**</v>
          </cell>
          <cell r="C8567" t="str">
            <v>UN</v>
          </cell>
          <cell r="D8567" t="str">
            <v>123.636,80</v>
          </cell>
        </row>
        <row r="8568">
          <cell r="A8568" t="str">
            <v>25015</v>
          </cell>
          <cell r="B8568" t="str">
            <v xml:space="preserve"> USINA DE ASFALTO A FRIO, TIPO ALMEIDA MOD. PMF-35D OU SIMILAR- CAPACIDADE 60 A 80 T/H - ELETRICA -</v>
          </cell>
          <cell r="C8568" t="str">
            <v>UN</v>
          </cell>
          <cell r="D8568" t="str">
            <v>149.146,61</v>
          </cell>
        </row>
        <row r="8569">
          <cell r="A8569" t="str">
            <v>26033</v>
          </cell>
          <cell r="B8569" t="str">
            <v xml:space="preserve"> USINA DE ASFALTO A QUENTE FIXA "CONTRA FLUXO" TEREX MODELO MAGNUM 80, CAPACIDADE 60 A 80 T/H, 188</v>
          </cell>
          <cell r="C8569" t="str">
            <v>UN</v>
          </cell>
          <cell r="D8569" t="str">
            <v>2.130.136,38</v>
          </cell>
        </row>
        <row r="8570">
          <cell r="A8570" t="str">
            <v>13234</v>
          </cell>
          <cell r="B8570" t="str">
            <v xml:space="preserve"> USINA DE ASFALTO A QUENTE, FIXA, CIBER UACF 15 P ADVANCED, CAP. 60 A 80 T/H, GRAVIMETRICA, **CAIXA**</v>
          </cell>
          <cell r="C8570" t="str">
            <v>UN</v>
          </cell>
          <cell r="D8570" t="str">
            <v>2.204.228,15</v>
          </cell>
        </row>
        <row r="8571">
          <cell r="A8571" t="str">
            <v>26034</v>
          </cell>
          <cell r="B8571" t="str">
            <v xml:space="preserve"> USINA DE ASFALTO GRAVIMETRICA, TEREX, MOD. H 50 C, CAPACIDADE 100/150 T/H, POT. 400 KW.</v>
          </cell>
          <cell r="C8571" t="str">
            <v>UN</v>
          </cell>
          <cell r="D8571" t="str">
            <v>5.556.877,69</v>
          </cell>
        </row>
        <row r="8572">
          <cell r="A8572" t="str">
            <v>13893</v>
          </cell>
          <cell r="B8572" t="str">
            <v xml:space="preserve"> USINA DE CONCRETO FIXA CAP 100M3/H</v>
          </cell>
          <cell r="C8572" t="str">
            <v>UN</v>
          </cell>
          <cell r="D8572" t="str">
            <v>309.942,00</v>
          </cell>
        </row>
        <row r="8573">
          <cell r="A8573" t="str">
            <v>09914</v>
          </cell>
          <cell r="B8573" t="str">
            <v xml:space="preserve"> USINA DE CONCRETO FIXA (CAPACIDADE DE 90 A 120 M3/H), SEM SILO</v>
          </cell>
          <cell r="C8573" t="str">
            <v>UN</v>
          </cell>
          <cell r="D8573" t="str">
            <v>309.942,00</v>
          </cell>
        </row>
        <row r="8574">
          <cell r="A8574" t="str">
            <v>13894</v>
          </cell>
          <cell r="B8574" t="str">
            <v xml:space="preserve"> USINA DE CONCRETO FIXA CAP 40M3/H, CIBI , modelo DEA 40 H/1, SEM SILO</v>
          </cell>
          <cell r="C8574" t="str">
            <v>UN</v>
          </cell>
          <cell r="D8574" t="str">
            <v>173.855,61</v>
          </cell>
        </row>
        <row r="8575">
          <cell r="A8575" t="str">
            <v>13895</v>
          </cell>
          <cell r="B8575" t="str">
            <v xml:space="preserve"> USINA DE CONCRETO FIXA CAP 60M3/H ,CIBI, MODELO COMPACTA 5 H1 , SEM SILO</v>
          </cell>
          <cell r="C8575" t="str">
            <v>UN</v>
          </cell>
          <cell r="D8575" t="str">
            <v>216.928,50</v>
          </cell>
        </row>
        <row r="8576">
          <cell r="A8576" t="str">
            <v>13892</v>
          </cell>
          <cell r="B8576" t="str">
            <v xml:space="preserve"> USINA DE CONCRETO FIXA CAP 80M3/H, CIBI , MODELO ASTRA 4 S/H1- SEM SILO</v>
          </cell>
          <cell r="C8576" t="str">
            <v>UN</v>
          </cell>
          <cell r="D8576" t="str">
            <v>286.489,15</v>
          </cell>
        </row>
        <row r="8577">
          <cell r="A8577" t="str">
            <v>09912</v>
          </cell>
          <cell r="B8577" t="str">
            <v xml:space="preserve"> USINA DE MISTURAS ASFALTICAS A QUENTE, MOVEL, TIPO "CONTRA FLUXO", CAPACIDADE DE 40 A 80 T/H</v>
          </cell>
          <cell r="C8577" t="str">
            <v>UN</v>
          </cell>
          <cell r="D8577" t="str">
            <v>1.576.451,00</v>
          </cell>
        </row>
        <row r="8578">
          <cell r="A8578" t="str">
            <v>09921</v>
          </cell>
          <cell r="B8578" t="str">
            <v xml:space="preserve"> USINA MISTURADORA DE SOLOS CIBER USC-50 P, DOSADORES TRIPLOS, CALHA VIBRATORIA CAP. 200/500 T -</v>
          </cell>
          <cell r="C8578" t="str">
            <v>UN</v>
          </cell>
          <cell r="D8578" t="str">
            <v>935.407,69</v>
          </cell>
        </row>
        <row r="8579">
          <cell r="A8579" t="str">
            <v>26035</v>
          </cell>
          <cell r="B8579" t="str">
            <v xml:space="preserve"> USINA MISTURADORA DE SOLOS, TEREX, MOD. USF 600, CAPACIDADE 300/600 T/H, POT. 100 KW,</v>
          </cell>
          <cell r="C8579" t="str">
            <v>UN</v>
          </cell>
          <cell r="D8579" t="str">
            <v>852.054,58</v>
          </cell>
        </row>
        <row r="8580">
          <cell r="A8580" t="str">
            <v>10228</v>
          </cell>
          <cell r="B8580" t="str">
            <v xml:space="preserve"> VÁLVULA DE DESCARGA DE *1 1/2"* COM REGISTRO E ACABAMENTO EM METAL CROMADO</v>
          </cell>
          <cell r="C8580" t="str">
            <v>UN</v>
          </cell>
          <cell r="D8580" t="str">
            <v>160,19</v>
          </cell>
        </row>
        <row r="8581">
          <cell r="A8581" t="str">
            <v>10404</v>
          </cell>
          <cell r="B8581" t="str">
            <v xml:space="preserve"> VÁLVULA DE RETENÇÃO HORIZONTAL, DE BRONZE (PN-25) 1/2", 400 PSI, TAMPA E PORCA DE UNIÃO,</v>
          </cell>
          <cell r="C8581" t="str">
            <v>UN</v>
          </cell>
          <cell r="D8581" t="str">
            <v>87,92</v>
          </cell>
        </row>
        <row r="8582">
          <cell r="A8582" t="str">
            <v>11751</v>
          </cell>
          <cell r="B8582" t="str">
            <v xml:space="preserve"> VALVULA DE ESFERA EM BRONZE REF 1552-B 1 1/2" BRUTA</v>
          </cell>
          <cell r="C8582" t="str">
            <v>UN</v>
          </cell>
          <cell r="D8582" t="str">
            <v>70,70</v>
          </cell>
        </row>
        <row r="8583">
          <cell r="A8583" t="str">
            <v>11750</v>
          </cell>
          <cell r="B8583" t="str">
            <v xml:space="preserve"> VALVULA DE ESFERA EM BRONZE REF 1552-B 1 1/4" BRUTA</v>
          </cell>
          <cell r="C8583" t="str">
            <v>UN</v>
          </cell>
          <cell r="D8583" t="str">
            <v>58,75</v>
          </cell>
        </row>
        <row r="8584">
          <cell r="A8584" t="str">
            <v>11748</v>
          </cell>
          <cell r="B8584" t="str">
            <v xml:space="preserve"> VALVULA DE ESFERA EM BRONZE REF 1552-B 1/2" BRUTA</v>
          </cell>
          <cell r="C8584" t="str">
            <v>UN</v>
          </cell>
          <cell r="D8584" t="str">
            <v>24,02</v>
          </cell>
        </row>
        <row r="8585">
          <cell r="A8585" t="str">
            <v>11746</v>
          </cell>
          <cell r="B8585" t="str">
            <v xml:space="preserve"> VALVULA DE ESFERA EM BRONZE REF 1552-B 1" BRUTA</v>
          </cell>
          <cell r="C8585" t="str">
            <v>UN</v>
          </cell>
          <cell r="D8585" t="str">
            <v>39,36</v>
          </cell>
        </row>
        <row r="8586">
          <cell r="A8586" t="str">
            <v>11747</v>
          </cell>
          <cell r="B8586" t="str">
            <v xml:space="preserve"> VALVULA DE ESFERA EM BRONZE REF 1552-B 2" BRUTA</v>
          </cell>
          <cell r="C8586" t="str">
            <v>UN</v>
          </cell>
          <cell r="D8586" t="str">
            <v>110,16</v>
          </cell>
        </row>
        <row r="8587">
          <cell r="A8587" t="str">
            <v>11749</v>
          </cell>
          <cell r="B8587" t="str">
            <v xml:space="preserve"> VALVULA DE ESFERA EM BRONZE REF 1552-B 3/4" BRUTA</v>
          </cell>
          <cell r="C8587" t="str">
            <v>UN</v>
          </cell>
          <cell r="D8587" t="str">
            <v>28,36</v>
          </cell>
        </row>
        <row r="8588">
          <cell r="A8588" t="str">
            <v>10229</v>
          </cell>
          <cell r="B8588" t="str">
            <v xml:space="preserve"> VALVULA DE RETENCAO DE BRONZE PARA FUNDO DE POCO OU CISTERNA (PE COM CRIVOS), 3/4"</v>
          </cell>
          <cell r="C8588" t="str">
            <v>UN</v>
          </cell>
          <cell r="D8588" t="str">
            <v>32,98</v>
          </cell>
        </row>
        <row r="8589">
          <cell r="A8589" t="str">
            <v>21112</v>
          </cell>
          <cell r="B8589" t="str">
            <v xml:space="preserve"> VALVULA DESCARGA P/ MICTORIO</v>
          </cell>
          <cell r="C8589" t="str">
            <v>UN</v>
          </cell>
          <cell r="D8589" t="str">
            <v>109,11</v>
          </cell>
        </row>
        <row r="8590">
          <cell r="A8590" t="str">
            <v>11783</v>
          </cell>
          <cell r="B8590" t="str">
            <v xml:space="preserve"> VALVULA DESCARGA 1 1/2" EM PVC - ACABAMENTO EM PLASTICO CROMADO TIPO LORENZETTI OU SIMILAR</v>
          </cell>
          <cell r="C8590" t="str">
            <v>UN</v>
          </cell>
          <cell r="D8590" t="str">
            <v>82,98</v>
          </cell>
        </row>
        <row r="8591">
          <cell r="A8591" t="str">
            <v>11781</v>
          </cell>
          <cell r="B8591" t="str">
            <v xml:space="preserve"> VALVULA DESCARGA 1 1/4" C/ REGISTRO - ACABAMENTO EM METAL CROMADO</v>
          </cell>
          <cell r="C8591" t="str">
            <v>UN</v>
          </cell>
          <cell r="D8591" t="str">
            <v>160,19</v>
          </cell>
        </row>
        <row r="8592">
          <cell r="A8592" t="str">
            <v>06157</v>
          </cell>
          <cell r="B8592" t="str">
            <v xml:space="preserve"> VALVULA EM METAL CROMADO TIPO AMERICANA 3.1/2" X 1.1/2" P/ PIA DE COZINHA</v>
          </cell>
          <cell r="C8592" t="str">
            <v>UN</v>
          </cell>
          <cell r="D8592" t="str">
            <v>29,98</v>
          </cell>
        </row>
        <row r="8593">
          <cell r="A8593" t="str">
            <v>06152</v>
          </cell>
          <cell r="B8593" t="str">
            <v xml:space="preserve"> VALVULA EM PLASTICO BRANCO 1.1/4" X 1.1/2" C/SAIDA LISA 40MM P/ TANQUE</v>
          </cell>
          <cell r="C8593" t="str">
            <v>UN</v>
          </cell>
          <cell r="D8593" t="str">
            <v>2,19</v>
          </cell>
        </row>
        <row r="8594">
          <cell r="A8594" t="str">
            <v>06156</v>
          </cell>
          <cell r="B8594" t="str">
            <v xml:space="preserve"> VALVULA EM PLASTICO BRANCO 1.1/4" X 1.1/2" P/ TANQUE</v>
          </cell>
          <cell r="C8594" t="str">
            <v>UN</v>
          </cell>
          <cell r="D8594" t="str">
            <v>4,37</v>
          </cell>
        </row>
        <row r="8595">
          <cell r="A8595" t="str">
            <v>06153</v>
          </cell>
          <cell r="B8595" t="str">
            <v xml:space="preserve"> VALVULA EM PLASTICO BRANCO 1" S/ UNHO (P/ PIA, TANQUE OU LAVAT SEM LADRAO)</v>
          </cell>
          <cell r="C8595" t="str">
            <v>UN</v>
          </cell>
          <cell r="D8595" t="str">
            <v>1,97</v>
          </cell>
        </row>
        <row r="8596">
          <cell r="A8596" t="str">
            <v>06158</v>
          </cell>
          <cell r="B8596" t="str">
            <v xml:space="preserve"> VALVULA EM PLASTICO BRANCO 1" SEM UNHO C/ LADRAO P/ LAVATORIO</v>
          </cell>
          <cell r="C8596" t="str">
            <v>UN</v>
          </cell>
          <cell r="D8596" t="str">
            <v>2,19</v>
          </cell>
        </row>
        <row r="8597">
          <cell r="A8597" t="str">
            <v>06154</v>
          </cell>
          <cell r="B8597" t="str">
            <v xml:space="preserve"> VALVULA EM PLASTICO CROMADO 1" S/UNHO C/LADRAO P/LAVATORIO</v>
          </cell>
          <cell r="C8597" t="str">
            <v>UN</v>
          </cell>
          <cell r="D8597" t="str">
            <v>5,31</v>
          </cell>
        </row>
        <row r="8598">
          <cell r="A8598" t="str">
            <v>10236</v>
          </cell>
          <cell r="B8598" t="str">
            <v xml:space="preserve"> VALVULA PE C/ CRIVO BRONZE 1 1/2"</v>
          </cell>
          <cell r="C8598" t="str">
            <v>UN</v>
          </cell>
          <cell r="D8598" t="str">
            <v>64,48</v>
          </cell>
        </row>
        <row r="8599">
          <cell r="A8599" t="str">
            <v>10233</v>
          </cell>
          <cell r="B8599" t="str">
            <v xml:space="preserve"> VALVULA PE C/ CRIVO BRONZE 1 1/4"</v>
          </cell>
          <cell r="C8599" t="str">
            <v>UN</v>
          </cell>
          <cell r="D8599" t="str">
            <v>56,10</v>
          </cell>
        </row>
        <row r="8600">
          <cell r="A8600" t="str">
            <v>10234</v>
          </cell>
          <cell r="B8600" t="str">
            <v xml:space="preserve"> VALVULA PE C/ CRIVO BRONZE 1"</v>
          </cell>
          <cell r="C8600" t="str">
            <v>UN</v>
          </cell>
          <cell r="D8600" t="str">
            <v>37,81</v>
          </cell>
        </row>
        <row r="8601">
          <cell r="A8601" t="str">
            <v>10231</v>
          </cell>
          <cell r="B8601" t="str">
            <v xml:space="preserve"> VALVULA PE C/ CRIVO BRONZE 2 1/2"</v>
          </cell>
          <cell r="C8601" t="str">
            <v>UN</v>
          </cell>
          <cell r="D8601" t="str">
            <v>160,36</v>
          </cell>
        </row>
        <row r="8602">
          <cell r="A8602" t="str">
            <v>10232</v>
          </cell>
          <cell r="B8602" t="str">
            <v xml:space="preserve"> VALVULA PE C/ CRIVO BRONZE 2"</v>
          </cell>
          <cell r="C8602" t="str">
            <v>UN</v>
          </cell>
          <cell r="D8602" t="str">
            <v>89,28</v>
          </cell>
        </row>
        <row r="8603">
          <cell r="A8603" t="str">
            <v>10235</v>
          </cell>
          <cell r="B8603" t="str">
            <v xml:space="preserve"> VALVULA PE C/ CRIVO BRONZE 3"</v>
          </cell>
          <cell r="C8603" t="str">
            <v>UN</v>
          </cell>
          <cell r="D8603" t="str">
            <v>211,37</v>
          </cell>
        </row>
        <row r="8604">
          <cell r="A8604" t="str">
            <v>10230</v>
          </cell>
          <cell r="B8604" t="str">
            <v xml:space="preserve"> VALVULA PE C/ CRIVO BRONZE 4"</v>
          </cell>
          <cell r="C8604" t="str">
            <v>UN</v>
          </cell>
          <cell r="D8604" t="str">
            <v>351,32</v>
          </cell>
        </row>
        <row r="8605">
          <cell r="A8605" t="str">
            <v>06155</v>
          </cell>
          <cell r="B8605" t="str">
            <v xml:space="preserve"> VALVULA PLASTICO CROMADO TIPO AMERICANA 3.1/2" X 1.1/2" SEM ADAPTADOR P/ PIA DE COZINHA</v>
          </cell>
          <cell r="C8605" t="str">
            <v>UN</v>
          </cell>
          <cell r="D8605" t="str">
            <v>3,94</v>
          </cell>
        </row>
        <row r="8606">
          <cell r="A8606" t="str">
            <v>10409</v>
          </cell>
          <cell r="B8606" t="str">
            <v xml:space="preserve"> VALVULA RETENCAO HORIZONTAL BRONZE (PN-25) 1 1/2" 400PSI TAMPA C/ PORCA DE UNIAO - EXTREMIDADES C/</v>
          </cell>
          <cell r="C8606" t="str">
            <v>UN</v>
          </cell>
          <cell r="D8606" t="str">
            <v>203,61</v>
          </cell>
        </row>
        <row r="8607">
          <cell r="A8607" t="str">
            <v>10411</v>
          </cell>
          <cell r="B8607" t="str">
            <v xml:space="preserve"> VALVULA RETENCAO HORIZONTAL BRONZE (PN-25) 1 1/4" 400PSI TAMPA C/ PORCA DE UNIAO - EXTREMIDADES C/</v>
          </cell>
          <cell r="C8607" t="str">
            <v>UN</v>
          </cell>
          <cell r="D8607" t="str">
            <v>174,92</v>
          </cell>
        </row>
        <row r="8608">
          <cell r="A8608" t="str">
            <v>10410</v>
          </cell>
          <cell r="B8608" t="str">
            <v xml:space="preserve"> VALVULA RETENCAO HORIZONTAL BRONZE (PN-25) 1" 400PSI TAMPA C/ PORCA DE UNIAO - EXTREMIDADES C/</v>
          </cell>
          <cell r="C8608" t="str">
            <v>UN</v>
          </cell>
          <cell r="D8608" t="str">
            <v>120,89</v>
          </cell>
        </row>
        <row r="8609">
          <cell r="A8609" t="str">
            <v>10405</v>
          </cell>
          <cell r="B8609" t="str">
            <v xml:space="preserve"> VALVULA RETENCAO HORIZONTAL BRONZE (PN-25) 2 1/2" 400PSI TAMPA C/ PORCA DE UNIAO - EXTREMIDADES C/</v>
          </cell>
          <cell r="C8609" t="str">
            <v>UN</v>
          </cell>
          <cell r="D8609" t="str">
            <v>395,69</v>
          </cell>
        </row>
        <row r="8610">
          <cell r="A8610" t="str">
            <v>10408</v>
          </cell>
          <cell r="B8610" t="str">
            <v xml:space="preserve"> VALVULA RETENCAO HORIZONTAL BRONZE (PN-25) 2" 400PSI TAMPA C/ PORCA DE UNIAO - EXTREMIDADES C/</v>
          </cell>
          <cell r="C8610" t="str">
            <v>UN</v>
          </cell>
          <cell r="D8610" t="str">
            <v>298,89</v>
          </cell>
        </row>
        <row r="8611">
          <cell r="A8611" t="str">
            <v>10412</v>
          </cell>
          <cell r="B8611" t="str">
            <v xml:space="preserve"> VALVULA RETENCAO HORIZONTAL BRONZE (PN-25) 3/4" 400PSI TAMPA C/ PORCA DE UNIAO - EXTREMIDADES C/</v>
          </cell>
          <cell r="C8611" t="str">
            <v>UN</v>
          </cell>
          <cell r="D8611" t="str">
            <v>89,07</v>
          </cell>
        </row>
        <row r="8612">
          <cell r="A8612" t="str">
            <v>10406</v>
          </cell>
          <cell r="B8612" t="str">
            <v xml:space="preserve"> VALVULA RETENCAO HORIZONTAL BRONZE (PN-25) 3" 400PSI TAMPA C/ PORCA DE UNIAO - EXTREMIDADES C/</v>
          </cell>
          <cell r="C8612" t="str">
            <v>UN</v>
          </cell>
          <cell r="D8612" t="str">
            <v>464,43</v>
          </cell>
        </row>
        <row r="8613">
          <cell r="A8613" t="str">
            <v>10407</v>
          </cell>
          <cell r="B8613" t="str">
            <v xml:space="preserve"> VALVULA RETENCAO HORIZONTAL BRONZE (PN-25) 4" 400PSI TAMPA C/ PORCA DE UNIAO - EXTREMIDADES C/</v>
          </cell>
          <cell r="C8613" t="str">
            <v>UN</v>
          </cell>
          <cell r="D8613" t="str">
            <v>902,19</v>
          </cell>
        </row>
        <row r="8614">
          <cell r="A8614" t="str">
            <v>10416</v>
          </cell>
          <cell r="B8614" t="str">
            <v xml:space="preserve"> VALVULA RETENCAO VERTICAL BRONZE (PN-16) 1 1/2" 200PSI - EXTREMIDADES C/ ROSCA"</v>
          </cell>
          <cell r="C8614" t="str">
            <v>UN</v>
          </cell>
          <cell r="D8614" t="str">
            <v>119,14</v>
          </cell>
        </row>
        <row r="8615">
          <cell r="A8615" t="str">
            <v>10419</v>
          </cell>
          <cell r="B8615" t="str">
            <v xml:space="preserve"> VALVULA RETENCAO VERTICAL BRONZE (PN-16) 1 1/4" 200PSI - EXTREMIDADES C/ ROSCA"</v>
          </cell>
          <cell r="C8615" t="str">
            <v>UN</v>
          </cell>
          <cell r="D8615" t="str">
            <v>95,37</v>
          </cell>
        </row>
        <row r="8616">
          <cell r="A8616" t="str">
            <v>21092</v>
          </cell>
          <cell r="B8616" t="str">
            <v xml:space="preserve"> VALVULA RETENCAO VERTICAL BRONZE (PN-16) 1/2" 200PSI EXTREMIDADES C/ ROSCA"</v>
          </cell>
          <cell r="C8616" t="str">
            <v>UN</v>
          </cell>
          <cell r="D8616" t="str">
            <v>59,78</v>
          </cell>
        </row>
        <row r="8617">
          <cell r="A8617" t="str">
            <v>10418</v>
          </cell>
          <cell r="B8617" t="str">
            <v xml:space="preserve"> VALVULA RETENCAO VERTICAL BRONZE (PN-16) 1" 200PSI - EXTREMIDADES C/ ROSCA"</v>
          </cell>
          <cell r="C8617" t="str">
            <v>UN</v>
          </cell>
          <cell r="D8617" t="str">
            <v>73,57</v>
          </cell>
        </row>
        <row r="8618">
          <cell r="A8618" t="str">
            <v>12657</v>
          </cell>
          <cell r="B8618" t="str">
            <v xml:space="preserve"> VALVULA RETENCAO VERTICAL BRONZE (PN-16) 2 1/2" 200PSI - EXTREMIDADES C/ ROSCA"</v>
          </cell>
          <cell r="C8618" t="str">
            <v>UN</v>
          </cell>
          <cell r="D8618" t="str">
            <v>287,99</v>
          </cell>
        </row>
        <row r="8619">
          <cell r="A8619" t="str">
            <v>10417</v>
          </cell>
          <cell r="B8619" t="str">
            <v xml:space="preserve"> VALVULA RETENCAO VERTICAL BRONZE (PN-16) 2" 200PSI - EXTREMIDADES C/ ROSCA"</v>
          </cell>
          <cell r="C8619" t="str">
            <v>UN</v>
          </cell>
          <cell r="D8619" t="str">
            <v>157,17</v>
          </cell>
        </row>
        <row r="8620">
          <cell r="A8620" t="str">
            <v>10413</v>
          </cell>
          <cell r="B8620" t="str">
            <v xml:space="preserve"> VALVULA RETENCAO VERTICAL BRONZE (PN-16) 3/4" 200PSI - EXTREMIDADES C/ ROSCA"</v>
          </cell>
          <cell r="C8620" t="str">
            <v>UN</v>
          </cell>
          <cell r="D8620" t="str">
            <v>63,41</v>
          </cell>
        </row>
        <row r="8621">
          <cell r="A8621" t="str">
            <v>10414</v>
          </cell>
          <cell r="B8621" t="str">
            <v xml:space="preserve"> VALVULA RETENCAO VERTICAL BRONZE (PN-16) 3" 200PSI - EXTREMIDADES C/ ROSCA"</v>
          </cell>
          <cell r="C8621" t="str">
            <v>UN</v>
          </cell>
          <cell r="D8621" t="str">
            <v>347,22</v>
          </cell>
        </row>
        <row r="8622">
          <cell r="A8622" t="str">
            <v>10415</v>
          </cell>
          <cell r="B8622" t="str">
            <v xml:space="preserve"> VALVULA RETENCAO VERTICAL BRONZE (PN-16) 4" 200PSI - EXTREMIDADES C/ ROSCA"</v>
          </cell>
          <cell r="C8622" t="str">
            <v>UN</v>
          </cell>
          <cell r="D8622" t="str">
            <v>671,82</v>
          </cell>
        </row>
        <row r="8623">
          <cell r="A8623" t="str">
            <v>03115</v>
          </cell>
          <cell r="B8623" t="str">
            <v xml:space="preserve"> VARA FERRO CROMADO P/ CREMONA H = 120CM</v>
          </cell>
          <cell r="C8623" t="str">
            <v>UN</v>
          </cell>
          <cell r="D8623" t="str">
            <v>9,66</v>
          </cell>
        </row>
        <row r="8624">
          <cell r="A8624" t="str">
            <v>03116</v>
          </cell>
          <cell r="B8624" t="str">
            <v xml:space="preserve"> VARA FERRO CROMADO P/ CREMONA H = 150CM</v>
          </cell>
          <cell r="C8624" t="str">
            <v>UN</v>
          </cell>
          <cell r="D8624" t="str">
            <v>11,32</v>
          </cell>
        </row>
        <row r="8625">
          <cell r="A8625" t="str">
            <v>03117</v>
          </cell>
          <cell r="B8625" t="str">
            <v xml:space="preserve"> VARA LATAO CROMADO P/ CREMONA H = 120CM</v>
          </cell>
          <cell r="C8625" t="str">
            <v>M</v>
          </cell>
          <cell r="D8625" t="str">
            <v>19,45</v>
          </cell>
        </row>
        <row r="8626">
          <cell r="A8626" t="str">
            <v>10422</v>
          </cell>
          <cell r="B8626" t="str">
            <v xml:space="preserve"> VASO SANITARIO SIFONADO C/CAIXA ACOPLADA LOUCA BRANCA - PADRAO MEDIO</v>
          </cell>
          <cell r="C8626" t="str">
            <v>UN</v>
          </cell>
          <cell r="D8626" t="str">
            <v>251,09</v>
          </cell>
        </row>
        <row r="8627">
          <cell r="A8627" t="str">
            <v>11786</v>
          </cell>
          <cell r="B8627" t="str">
            <v xml:space="preserve"> VASO SANITARIO SIFONADO INFANTIL - BRANCO</v>
          </cell>
          <cell r="C8627" t="str">
            <v>UN</v>
          </cell>
          <cell r="D8627" t="str">
            <v>119,15</v>
          </cell>
        </row>
        <row r="8628">
          <cell r="A8628" t="str">
            <v>11787</v>
          </cell>
          <cell r="B8628" t="str">
            <v xml:space="preserve"> VASO SANITARIO SIFONADO INFANTIL - COR</v>
          </cell>
          <cell r="C8628" t="str">
            <v>UN</v>
          </cell>
          <cell r="D8628" t="str">
            <v>127,43</v>
          </cell>
        </row>
        <row r="8629">
          <cell r="A8629" t="str">
            <v>10421</v>
          </cell>
          <cell r="B8629" t="str">
            <v xml:space="preserve"> VASO SANITARIO SIFONADO LOUCA COR - PADRAO MEDIO</v>
          </cell>
          <cell r="C8629" t="str">
            <v>UN</v>
          </cell>
          <cell r="D8629" t="str">
            <v>107,83</v>
          </cell>
        </row>
        <row r="8630">
          <cell r="A8630" t="str">
            <v>13726</v>
          </cell>
          <cell r="B8630" t="str">
            <v xml:space="preserve"> VASSOURA MECANICA REBOCAVEL</v>
          </cell>
          <cell r="C8630" t="str">
            <v>UN</v>
          </cell>
          <cell r="D8630" t="str">
            <v>13.800,00</v>
          </cell>
        </row>
        <row r="8631">
          <cell r="A8631" t="str">
            <v>10433</v>
          </cell>
          <cell r="B8631" t="str">
            <v xml:space="preserve"> VASSOURA MECANICA REBOCAVEL C/ ESCOVA CILINDRICA LARGURA VARRIMENTO = 2,44M CONSMAQ VU</v>
          </cell>
          <cell r="C8631" t="str">
            <v>UN</v>
          </cell>
          <cell r="D8631" t="str">
            <v>16.465,06</v>
          </cell>
        </row>
        <row r="8632">
          <cell r="A8632" t="str">
            <v>10435</v>
          </cell>
          <cell r="B8632" t="str">
            <v xml:space="preserve"> VASSOURA MECANICA REBOCAVEL COM LARGURA DE VARRIMENTO DE 2,66 M (LOCACAO)</v>
          </cell>
          <cell r="C8632" t="str">
            <v>H</v>
          </cell>
          <cell r="D8632" t="str">
            <v>7,20</v>
          </cell>
        </row>
        <row r="8633">
          <cell r="A8633" t="str">
            <v>02717</v>
          </cell>
          <cell r="B8633" t="str">
            <v xml:space="preserve"> VASSOURAO SIMPLES, SEM CABO, NYLON, 35-40CM P/ LIMPEZA DE PISOS/RUAS</v>
          </cell>
          <cell r="C8633" t="str">
            <v>UN</v>
          </cell>
          <cell r="D8633" t="str">
            <v>14,43</v>
          </cell>
        </row>
        <row r="8634">
          <cell r="A8634" t="str">
            <v>12627</v>
          </cell>
          <cell r="B8634" t="str">
            <v xml:space="preserve"> VEDACAO PVC AQUAPLUV D = 125 MM</v>
          </cell>
          <cell r="C8634" t="str">
            <v>UN</v>
          </cell>
          <cell r="D8634" t="str">
            <v>2,38</v>
          </cell>
        </row>
        <row r="8635">
          <cell r="A8635" t="str">
            <v>06138</v>
          </cell>
          <cell r="B8635" t="str">
            <v xml:space="preserve"> VEDACAO PVC 100 MM P/SAIDA VASO SANITARIO TIPO EG-27 TIGRE OU SIMILAR</v>
          </cell>
          <cell r="C8635" t="str">
            <v>UN</v>
          </cell>
          <cell r="D8635" t="str">
            <v>2,69</v>
          </cell>
        </row>
        <row r="8636">
          <cell r="A8636" t="str">
            <v>06094</v>
          </cell>
          <cell r="B8636" t="str">
            <v xml:space="preserve"> VEDANTE ACRILICO PARA TRINCAS</v>
          </cell>
          <cell r="C8636" t="str">
            <v>KG</v>
          </cell>
          <cell r="D8636" t="str">
            <v>32,01</v>
          </cell>
        </row>
        <row r="8637">
          <cell r="A8637" t="str">
            <v>06093</v>
          </cell>
          <cell r="B8637" t="str">
            <v xml:space="preserve"> VEDANTE ACRILICO PARA TRINCAS - BISNAGA 90G</v>
          </cell>
          <cell r="C8637" t="str">
            <v>UN</v>
          </cell>
          <cell r="D8637" t="str">
            <v>31,15</v>
          </cell>
        </row>
        <row r="8638">
          <cell r="A8638" t="str">
            <v>01160</v>
          </cell>
          <cell r="B8638" t="str">
            <v xml:space="preserve"> VEICULO COMERCIAL LEVE (PICK-UP) COM CAPACIDADE DE CARGA DE 700 KG, MOTOR FLEX (LOCACAO)</v>
          </cell>
          <cell r="C8638" t="str">
            <v>H</v>
          </cell>
          <cell r="D8638" t="str">
            <v>15,82</v>
          </cell>
        </row>
        <row r="8639">
          <cell r="A8639" t="str">
            <v>10443</v>
          </cell>
          <cell r="B8639" t="str">
            <v xml:space="preserve"> VENTOSA SIMPLES FOFO C/ROSCA PN-25 DN 1</v>
          </cell>
          <cell r="C8639" t="str">
            <v>UN</v>
          </cell>
          <cell r="D8639" t="str">
            <v>281,48</v>
          </cell>
        </row>
        <row r="8640">
          <cell r="A8640" t="str">
            <v>10441</v>
          </cell>
          <cell r="B8640" t="str">
            <v xml:space="preserve"> VENTOSA SIMPLES FOFO C/ROSCA PN-25 DN 1 1/2</v>
          </cell>
          <cell r="C8640" t="str">
            <v>UN</v>
          </cell>
          <cell r="D8640" t="str">
            <v>281,48</v>
          </cell>
        </row>
        <row r="8641">
          <cell r="A8641" t="str">
            <v>10444</v>
          </cell>
          <cell r="B8641" t="str">
            <v xml:space="preserve"> VENTOSA SIMPLES FOFO C/ROSCA PN-25 DN 1 1/4</v>
          </cell>
          <cell r="C8641" t="str">
            <v>UN</v>
          </cell>
          <cell r="D8641" t="str">
            <v>281,48</v>
          </cell>
        </row>
        <row r="8642">
          <cell r="A8642" t="str">
            <v>10439</v>
          </cell>
          <cell r="B8642" t="str">
            <v xml:space="preserve"> VENTOSA SIMPLES FOFO C/ROSCA PN-25 DN 2</v>
          </cell>
          <cell r="C8642" t="str">
            <v>UN</v>
          </cell>
          <cell r="D8642" t="str">
            <v>276,53</v>
          </cell>
        </row>
        <row r="8643">
          <cell r="A8643" t="str">
            <v>10442</v>
          </cell>
          <cell r="B8643" t="str">
            <v xml:space="preserve"> VENTOSA SIMPLES FOFO C/ROSCA PN-25 DN 3/4</v>
          </cell>
          <cell r="C8643" t="str">
            <v>UN</v>
          </cell>
          <cell r="D8643" t="str">
            <v>281,48</v>
          </cell>
        </row>
        <row r="8644">
          <cell r="A8644" t="str">
            <v>10438</v>
          </cell>
          <cell r="B8644" t="str">
            <v xml:space="preserve"> VENTOSA SIMPLES FOFO COM FLANGES, PN-10/16, DN = 50 MM</v>
          </cell>
          <cell r="C8644" t="str">
            <v>UN</v>
          </cell>
          <cell r="D8644" t="str">
            <v>276,53</v>
          </cell>
        </row>
        <row r="8645">
          <cell r="A8645" t="str">
            <v>10459</v>
          </cell>
          <cell r="B8645" t="str">
            <v xml:space="preserve"> VENTOSA TRIPLICE FUNCAO FOFO C/ FLANGES PN-10 DN 200</v>
          </cell>
          <cell r="C8645" t="str">
            <v>UN</v>
          </cell>
          <cell r="D8645" t="str">
            <v>3.685,52</v>
          </cell>
        </row>
        <row r="8646">
          <cell r="A8646" t="str">
            <v>10458</v>
          </cell>
          <cell r="B8646" t="str">
            <v xml:space="preserve"> VENTOSA TRIPLICE FUNCAO FOFO C/ FLANGES PN-10/16 DN 100</v>
          </cell>
          <cell r="C8646" t="str">
            <v>UN</v>
          </cell>
          <cell r="D8646" t="str">
            <v>1.686,42</v>
          </cell>
        </row>
        <row r="8647">
          <cell r="A8647" t="str">
            <v>10451</v>
          </cell>
          <cell r="B8647" t="str">
            <v xml:space="preserve"> VENTOSA TRIPLICE FUNCAO FOFO C/ FLANGES PN-10/16 DN 150</v>
          </cell>
          <cell r="C8647" t="str">
            <v>UN</v>
          </cell>
          <cell r="D8647" t="str">
            <v>2.416,40</v>
          </cell>
        </row>
        <row r="8648">
          <cell r="A8648" t="str">
            <v>10447</v>
          </cell>
          <cell r="B8648" t="str">
            <v xml:space="preserve"> VENTOSA TRIPLICE FUNCAO FOFO C/ FLANGES PN-10/16/25 DN 50</v>
          </cell>
          <cell r="C8648" t="str">
            <v>UN</v>
          </cell>
          <cell r="D8648" t="str">
            <v>1.010,67</v>
          </cell>
        </row>
        <row r="8649">
          <cell r="A8649" t="str">
            <v>10462</v>
          </cell>
          <cell r="B8649" t="str">
            <v xml:space="preserve"> VENTOSA TRIPLICE FUNCAO FOFO C/ FLANGES PN-16 DN 200</v>
          </cell>
          <cell r="C8649" t="str">
            <v>UN</v>
          </cell>
          <cell r="D8649" t="str">
            <v>3.685,52</v>
          </cell>
        </row>
        <row r="8650">
          <cell r="A8650" t="str">
            <v>10448</v>
          </cell>
          <cell r="B8650" t="str">
            <v xml:space="preserve"> VENTOSA TRIPLICE FUNCAO FOFO C/ FLANGES PN-25 DN 100</v>
          </cell>
          <cell r="C8650" t="str">
            <v>UN</v>
          </cell>
          <cell r="D8650" t="str">
            <v>1.686,42</v>
          </cell>
        </row>
        <row r="8651">
          <cell r="A8651" t="str">
            <v>10464</v>
          </cell>
          <cell r="B8651" t="str">
            <v xml:space="preserve"> VENTOSA TRIPLICE FUNCAO FOFO C/ FLANGES PN-25 DN 150</v>
          </cell>
          <cell r="C8651" t="str">
            <v>UN</v>
          </cell>
          <cell r="D8651" t="str">
            <v>2.416,40</v>
          </cell>
        </row>
        <row r="8652">
          <cell r="A8652" t="str">
            <v>10465</v>
          </cell>
          <cell r="B8652" t="str">
            <v xml:space="preserve"> VENTOSA TRIPLICE FUNCAO FOFO C/ FLANGES PN-25 DN 200</v>
          </cell>
          <cell r="C8652" t="str">
            <v>UN</v>
          </cell>
          <cell r="D8652" t="str">
            <v>3.685,52</v>
          </cell>
        </row>
        <row r="8653">
          <cell r="A8653" t="str">
            <v>11169</v>
          </cell>
          <cell r="B8653" t="str">
            <v xml:space="preserve"> VERNIZ ACRILICO EM PO</v>
          </cell>
          <cell r="C8653" t="str">
            <v>KG</v>
          </cell>
          <cell r="D8653" t="str">
            <v>56,28</v>
          </cell>
        </row>
        <row r="8654">
          <cell r="A8654" t="str">
            <v>10476</v>
          </cell>
          <cell r="B8654" t="str">
            <v xml:space="preserve"> VERNIZ COPAL</v>
          </cell>
          <cell r="C8654" t="str">
            <v>GL</v>
          </cell>
          <cell r="D8654" t="str">
            <v>47,62</v>
          </cell>
        </row>
        <row r="8655">
          <cell r="A8655" t="str">
            <v>10475</v>
          </cell>
          <cell r="B8655" t="str">
            <v xml:space="preserve"> VERNIZ COPAL</v>
          </cell>
          <cell r="C8655" t="str">
            <v>L</v>
          </cell>
          <cell r="D8655" t="str">
            <v>15,15</v>
          </cell>
        </row>
        <row r="8656">
          <cell r="A8656" t="str">
            <v>11171</v>
          </cell>
          <cell r="B8656" t="str">
            <v xml:space="preserve"> VERNIZ ISOTERPOXI</v>
          </cell>
          <cell r="C8656" t="str">
            <v>L</v>
          </cell>
          <cell r="D8656" t="str">
            <v>54,49</v>
          </cell>
        </row>
        <row r="8657">
          <cell r="A8657" t="str">
            <v>10478</v>
          </cell>
          <cell r="B8657" t="str">
            <v xml:space="preserve"> VERNIZ POLIURETANO BRILHANTE</v>
          </cell>
          <cell r="C8657" t="str">
            <v>L</v>
          </cell>
          <cell r="D8657" t="str">
            <v>18,85</v>
          </cell>
        </row>
        <row r="8658">
          <cell r="A8658" t="str">
            <v>10471</v>
          </cell>
          <cell r="B8658" t="str">
            <v xml:space="preserve"> VERNIZ POLIURETANO BRILHANTE, INTERIOR-EXTERIOR</v>
          </cell>
          <cell r="C8658" t="str">
            <v>GL</v>
          </cell>
          <cell r="D8658" t="str">
            <v>56,61</v>
          </cell>
        </row>
        <row r="8659">
          <cell r="A8659" t="str">
            <v>10480</v>
          </cell>
          <cell r="B8659" t="str">
            <v xml:space="preserve"> VERNIZ POLIURETANO FOSCO</v>
          </cell>
          <cell r="C8659" t="str">
            <v>L</v>
          </cell>
          <cell r="D8659" t="str">
            <v>21,36</v>
          </cell>
        </row>
        <row r="8660">
          <cell r="A8660" t="str">
            <v>10479</v>
          </cell>
          <cell r="B8660" t="str">
            <v xml:space="preserve"> VERNIZ POLIURETANO FOSCO</v>
          </cell>
          <cell r="C8660" t="str">
            <v>GL</v>
          </cell>
          <cell r="D8660" t="str">
            <v>66,11</v>
          </cell>
        </row>
        <row r="8661">
          <cell r="A8661" t="str">
            <v>11628</v>
          </cell>
          <cell r="B8661" t="str">
            <v xml:space="preserve"> VERNIZ PROTETOR</v>
          </cell>
          <cell r="C8661" t="str">
            <v>L</v>
          </cell>
          <cell r="D8661" t="str">
            <v>25,93</v>
          </cell>
        </row>
        <row r="8662">
          <cell r="A8662" t="str">
            <v>10481</v>
          </cell>
          <cell r="B8662" t="str">
            <v xml:space="preserve"> VERNIZ SINTETICO BRILHANTE</v>
          </cell>
          <cell r="C8662" t="str">
            <v>L</v>
          </cell>
          <cell r="D8662" t="str">
            <v>18,04</v>
          </cell>
        </row>
        <row r="8663">
          <cell r="A8663" t="str">
            <v>10472</v>
          </cell>
          <cell r="B8663" t="str">
            <v xml:space="preserve"> VERNIZ SINTETICO BRILHANTE</v>
          </cell>
          <cell r="C8663" t="str">
            <v>GL</v>
          </cell>
          <cell r="D8663" t="str">
            <v>54,61</v>
          </cell>
        </row>
        <row r="8664">
          <cell r="A8664" t="str">
            <v>10473</v>
          </cell>
          <cell r="B8664" t="str">
            <v xml:space="preserve"> VERNIZ SINTETICO FOSCO</v>
          </cell>
          <cell r="C8664" t="str">
            <v>GL</v>
          </cell>
          <cell r="D8664" t="str">
            <v>65,86</v>
          </cell>
        </row>
        <row r="8665">
          <cell r="A8665" t="str">
            <v>10482</v>
          </cell>
          <cell r="B8665" t="str">
            <v xml:space="preserve"> VERNIZ SINTETICO FOSCO</v>
          </cell>
          <cell r="C8665" t="str">
            <v>L</v>
          </cell>
          <cell r="D8665" t="str">
            <v>21,65</v>
          </cell>
        </row>
        <row r="8666">
          <cell r="A8666" t="str">
            <v>04031</v>
          </cell>
          <cell r="B8666" t="str">
            <v xml:space="preserve"> VEU FIBRA DE VIDRO AEROGLASS/RHODIA OU SIMILAR 0,04 KG/M2</v>
          </cell>
          <cell r="C8666" t="str">
            <v>M2</v>
          </cell>
          <cell r="D8666" t="str">
            <v>3,23</v>
          </cell>
        </row>
        <row r="8667">
          <cell r="A8667" t="str">
            <v>04030</v>
          </cell>
          <cell r="B8667" t="str">
            <v xml:space="preserve"> VEU POLIESTER</v>
          </cell>
          <cell r="C8667" t="str">
            <v>M2</v>
          </cell>
          <cell r="D8667" t="str">
            <v>8,31</v>
          </cell>
        </row>
        <row r="8668">
          <cell r="A8668" t="str">
            <v>13475</v>
          </cell>
          <cell r="B8668" t="str">
            <v xml:space="preserve"> VIBRADOR DE IMERSAO C/ MOTOR DIESEL OU GASOLINA 4,5 HP DYNAPAC AA548 C/PONTEIRA 48MM**CAIXA**</v>
          </cell>
          <cell r="C8668" t="str">
            <v>UN</v>
          </cell>
          <cell r="D8668" t="str">
            <v>2.711,01</v>
          </cell>
        </row>
        <row r="8669">
          <cell r="A8669" t="str">
            <v>10486</v>
          </cell>
          <cell r="B8669" t="str">
            <v xml:space="preserve"> VIBRADOR DE IMERSAO C/ MOTOR DIESEL 4,5HP DIAM 48MM C/ MANGOTE</v>
          </cell>
          <cell r="C8669" t="str">
            <v>H</v>
          </cell>
          <cell r="D8669" t="str">
            <v>2,04</v>
          </cell>
        </row>
        <row r="8670">
          <cell r="A8670" t="str">
            <v>10485</v>
          </cell>
          <cell r="B8670" t="str">
            <v xml:space="preserve"> VIBRADOR DE IMERSAO C/ MOTOR ELETRICO 2HP MONOFASICO QUALQUER DIAM C/ MANGOTE</v>
          </cell>
          <cell r="C8670" t="str">
            <v>H</v>
          </cell>
          <cell r="D8670" t="str">
            <v>1,02</v>
          </cell>
        </row>
        <row r="8671">
          <cell r="A8671" t="str">
            <v>10487</v>
          </cell>
          <cell r="B8671" t="str">
            <v xml:space="preserve"> VIBRADOR DE IMERSAO COM MOTOR ELETRICO TRIFASICO ACIMA DE 2 CV, QUALQUER DIAMETRO, COM</v>
          </cell>
          <cell r="C8671" t="str">
            <v>H</v>
          </cell>
          <cell r="D8671" t="str">
            <v>0,90</v>
          </cell>
        </row>
        <row r="8672">
          <cell r="A8672" t="str">
            <v>13896</v>
          </cell>
          <cell r="B8672" t="str">
            <v xml:space="preserve"> VIBRADOR DE IMERSAO DIAM = 45MM, WACKER MOD H45, C/ MOTOR ELETRICO M2000 DE 1,33KW</v>
          </cell>
          <cell r="C8672" t="str">
            <v>UN</v>
          </cell>
          <cell r="D8672" t="str">
            <v>2.599,60</v>
          </cell>
        </row>
        <row r="8673">
          <cell r="A8673" t="str">
            <v>11652</v>
          </cell>
          <cell r="B8673" t="str">
            <v xml:space="preserve"> VIBRADOR DE IMERSAO, DIAMETRO DE 25 MM, COM MOTOR A GASOLINA DE 3,5 HP</v>
          </cell>
          <cell r="C8673" t="str">
            <v>UN</v>
          </cell>
          <cell r="D8673" t="str">
            <v>2.750,00</v>
          </cell>
        </row>
        <row r="8674">
          <cell r="A8674" t="str">
            <v>25970</v>
          </cell>
          <cell r="B8674" t="str">
            <v xml:space="preserve"> VIBROACABADORA DE ASFALTO SOBRE ESTEIRA, CIFALI - TEREX MOD. VDA 400, A DIESEL, 76 CV (57 KW),</v>
          </cell>
          <cell r="C8674" t="str">
            <v>UN</v>
          </cell>
          <cell r="D8674" t="str">
            <v>689.545,51</v>
          </cell>
        </row>
        <row r="8675">
          <cell r="A8675" t="str">
            <v>25971</v>
          </cell>
          <cell r="B8675" t="str">
            <v xml:space="preserve"> VIBROACABADORA DE ASFALTO SOBRE ESTEIRA, VÖGELE SUPER AF 5500, A DIESEL, 100 KW, PRODUCAO 600</v>
          </cell>
          <cell r="C8675" t="str">
            <v>UN</v>
          </cell>
          <cell r="D8675" t="str">
            <v>1.026.382,87</v>
          </cell>
        </row>
        <row r="8676">
          <cell r="A8676" t="str">
            <v>10488</v>
          </cell>
          <cell r="B8676" t="str">
            <v xml:space="preserve"> VIBROACABADORA DE ASFALTO SOBRE ESTEIRAS, LARGURA DE PAVIMENTACAO = 1,9 A 5,3 M, POTENCIA MAXIMA</v>
          </cell>
          <cell r="C8676" t="str">
            <v>UN</v>
          </cell>
          <cell r="D8676" t="str">
            <v>806.292,00</v>
          </cell>
        </row>
        <row r="8677">
          <cell r="A8677" t="str">
            <v>13476</v>
          </cell>
          <cell r="B8677" t="str">
            <v xml:space="preserve"> VIBROACABADORA DE ASFALTO SOBRE ESTEIRAS, TEREX, MOD. VDA - 600, 117 HP, LARG. PAVIM. 2,6 M A 6,0 M,</v>
          </cell>
          <cell r="C8677" t="str">
            <v>UN</v>
          </cell>
          <cell r="D8677" t="str">
            <v>754.273,18</v>
          </cell>
        </row>
        <row r="8678">
          <cell r="A8678" t="str">
            <v>13606</v>
          </cell>
          <cell r="B8678" t="str">
            <v xml:space="preserve"> VIBROACABADORA DE ASFALTO, CIBER, MOD. SA 230, POTÊNCIA 31 A 45 CV, CAPACIDADE DE PAVIMENTAÇÃO 100</v>
          </cell>
          <cell r="C8678" t="str">
            <v>UN</v>
          </cell>
          <cell r="D8678" t="str">
            <v>400.453,71</v>
          </cell>
        </row>
        <row r="8679">
          <cell r="A8679" t="str">
            <v>10489</v>
          </cell>
          <cell r="B8679" t="str">
            <v xml:space="preserve"> VIDRACEIRO</v>
          </cell>
          <cell r="C8679" t="str">
            <v>H</v>
          </cell>
          <cell r="D8679" t="str">
            <v>11,15</v>
          </cell>
        </row>
        <row r="8680">
          <cell r="A8680" t="str">
            <v>10500</v>
          </cell>
          <cell r="B8680" t="str">
            <v xml:space="preserve"> VIDRO CANELADO 4 MM - SEM COLOCACAO</v>
          </cell>
          <cell r="C8680" t="str">
            <v>M2</v>
          </cell>
          <cell r="D8680" t="str">
            <v>46,00</v>
          </cell>
        </row>
        <row r="8681">
          <cell r="A8681" t="str">
            <v>10496</v>
          </cell>
          <cell r="B8681" t="str">
            <v xml:space="preserve"> VIDRO COMUM LAMINADO LISO INCOLOR DUPLO, ESPESSURA TOTAL 6MM (cada camada de 3MM) - COLOCADO</v>
          </cell>
          <cell r="C8681" t="str">
            <v>M2</v>
          </cell>
          <cell r="D8681" t="str">
            <v>226,69</v>
          </cell>
        </row>
        <row r="8682">
          <cell r="A8682" t="str">
            <v>10497</v>
          </cell>
          <cell r="B8682" t="str">
            <v xml:space="preserve"> VIDRO COMUM LAMINADO LISO INCOLOR TRIPLO, ESPESSURA TOTAL 12MM (cada camada de 4MM) - COLOCADO</v>
          </cell>
          <cell r="C8682" t="str">
            <v>M2</v>
          </cell>
          <cell r="D8682" t="str">
            <v>375,67</v>
          </cell>
        </row>
        <row r="8683">
          <cell r="A8683" t="str">
            <v>10504</v>
          </cell>
          <cell r="B8683" t="str">
            <v xml:space="preserve"> VIDRO COMUM LAMINADO LISO INCOLOR TRIPLO, ESPESSURA TOTAL 15MM (cada camada de 5MM) - COLOCADO</v>
          </cell>
          <cell r="C8683" t="str">
            <v>M2</v>
          </cell>
          <cell r="D8683" t="str">
            <v>490,67</v>
          </cell>
        </row>
        <row r="8684">
          <cell r="A8684" t="str">
            <v>11187</v>
          </cell>
          <cell r="B8684" t="str">
            <v xml:space="preserve"> VIDRO LISO FUME E = 4MM - COLOCADO</v>
          </cell>
          <cell r="C8684" t="str">
            <v>M2</v>
          </cell>
          <cell r="D8684" t="str">
            <v>103,24</v>
          </cell>
        </row>
        <row r="8685">
          <cell r="A8685" t="str">
            <v>11188</v>
          </cell>
          <cell r="B8685" t="str">
            <v xml:space="preserve"> VIDRO LISO FUME E = 4MM - SEM COLOCACAO</v>
          </cell>
          <cell r="C8685" t="str">
            <v>M2</v>
          </cell>
          <cell r="D8685" t="str">
            <v>82,80</v>
          </cell>
        </row>
        <row r="8686">
          <cell r="A8686" t="str">
            <v>21107</v>
          </cell>
          <cell r="B8686" t="str">
            <v xml:space="preserve"> VIDRO LISO FUME E = 5MM - SEM COLOCACAO</v>
          </cell>
          <cell r="C8686" t="str">
            <v>M2</v>
          </cell>
          <cell r="D8686" t="str">
            <v>99,64</v>
          </cell>
        </row>
        <row r="8687">
          <cell r="A8687" t="str">
            <v>11189</v>
          </cell>
          <cell r="B8687" t="str">
            <v xml:space="preserve"> VIDRO LISO FUME E = 6MM - SEM COLOCACAO</v>
          </cell>
          <cell r="C8687" t="str">
            <v>M2</v>
          </cell>
          <cell r="D8687" t="str">
            <v>138,00</v>
          </cell>
        </row>
        <row r="8688">
          <cell r="A8688" t="str">
            <v>10494</v>
          </cell>
          <cell r="B8688" t="str">
            <v xml:space="preserve"> VIDRO LISO INCOLOR 2MM - SEM COLOCACAO</v>
          </cell>
          <cell r="C8688" t="str">
            <v>M2</v>
          </cell>
          <cell r="D8688" t="str">
            <v>33,73</v>
          </cell>
        </row>
        <row r="8689">
          <cell r="A8689" t="str">
            <v>10490</v>
          </cell>
          <cell r="B8689" t="str">
            <v xml:space="preserve"> VIDRO LISO INCOLOR 3MM - SEM COLOCACAO</v>
          </cell>
          <cell r="C8689" t="str">
            <v>M2</v>
          </cell>
          <cell r="D8689" t="str">
            <v>46,00</v>
          </cell>
        </row>
        <row r="8690">
          <cell r="A8690" t="str">
            <v>10492</v>
          </cell>
          <cell r="B8690" t="str">
            <v xml:space="preserve"> VIDRO LISO INCOLOR 4MM - SEM COLOCACAO</v>
          </cell>
          <cell r="C8690" t="str">
            <v>M2</v>
          </cell>
          <cell r="D8690" t="str">
            <v>61,33</v>
          </cell>
        </row>
        <row r="8691">
          <cell r="A8691" t="str">
            <v>10493</v>
          </cell>
          <cell r="B8691" t="str">
            <v xml:space="preserve"> VIDRO LISO INCOLOR 5MM - SEM COLOCACAO</v>
          </cell>
          <cell r="C8691" t="str">
            <v>M2</v>
          </cell>
          <cell r="D8691" t="str">
            <v>81,27</v>
          </cell>
        </row>
        <row r="8692">
          <cell r="A8692" t="str">
            <v>10491</v>
          </cell>
          <cell r="B8692" t="str">
            <v xml:space="preserve"> VIDRO LISO INCOLOR 6MM - SEM COLOCACAO</v>
          </cell>
          <cell r="C8692" t="str">
            <v>M2</v>
          </cell>
          <cell r="D8692" t="str">
            <v>121,90</v>
          </cell>
        </row>
        <row r="8693">
          <cell r="A8693" t="str">
            <v>10499</v>
          </cell>
          <cell r="B8693" t="str">
            <v xml:space="preserve"> VIDRO MARTELADO 4 MM - SEM COLOCACAO</v>
          </cell>
          <cell r="C8693" t="str">
            <v>M2</v>
          </cell>
          <cell r="D8693" t="str">
            <v>46,00</v>
          </cell>
        </row>
        <row r="8694">
          <cell r="A8694" t="str">
            <v>11185</v>
          </cell>
          <cell r="B8694" t="str">
            <v xml:space="preserve"> VIDRO PLANO ARMADO E = 7MM - SEM COLOCACAO</v>
          </cell>
          <cell r="C8694" t="str">
            <v>M2</v>
          </cell>
          <cell r="D8694" t="str">
            <v>176,33</v>
          </cell>
        </row>
        <row r="8695">
          <cell r="A8695" t="str">
            <v>10507</v>
          </cell>
          <cell r="B8695" t="str">
            <v xml:space="preserve"> VIDRO TEMPERADO INCOLOR E=10MM, SEM COLOCAÇÃO</v>
          </cell>
          <cell r="C8695" t="str">
            <v>M2</v>
          </cell>
          <cell r="D8695" t="str">
            <v>195,03</v>
          </cell>
        </row>
        <row r="8696">
          <cell r="A8696" t="str">
            <v>10505</v>
          </cell>
          <cell r="B8696" t="str">
            <v xml:space="preserve"> VIDRO TEMPERADO INCOLOR E=6MM, SEM COLOCAÇÃO</v>
          </cell>
          <cell r="C8696" t="str">
            <v>M2</v>
          </cell>
          <cell r="D8696" t="str">
            <v>136,52</v>
          </cell>
        </row>
        <row r="8697">
          <cell r="A8697" t="str">
            <v>10506</v>
          </cell>
          <cell r="B8697" t="str">
            <v xml:space="preserve"> VIDRO TEMPERADO INCOLOR E=8MM, SEM COLOCAÇÃO</v>
          </cell>
          <cell r="C8697" t="str">
            <v>M2</v>
          </cell>
          <cell r="D8697" t="str">
            <v>164,04</v>
          </cell>
        </row>
        <row r="8698">
          <cell r="A8698" t="str">
            <v>05031</v>
          </cell>
          <cell r="B8698" t="str">
            <v xml:space="preserve"> VIDRO TEMPERADO INCOLOR PARA PORTA DE ABRIR, E = 10 MM (SEM FERRAGENS E SEM COLOCACAO) - M2</v>
          </cell>
          <cell r="C8698" t="str">
            <v>M2</v>
          </cell>
          <cell r="D8698" t="str">
            <v>231,50</v>
          </cell>
        </row>
        <row r="8699">
          <cell r="A8699" t="str">
            <v>10501</v>
          </cell>
          <cell r="B8699" t="str">
            <v xml:space="preserve"> VIDRO TEMPERADO VERDE E= 6MM, SEM COLOCAÇÃO</v>
          </cell>
          <cell r="C8699" t="str">
            <v>M2</v>
          </cell>
          <cell r="D8699" t="str">
            <v>152,12</v>
          </cell>
        </row>
        <row r="8700">
          <cell r="A8700" t="str">
            <v>10502</v>
          </cell>
          <cell r="B8700" t="str">
            <v xml:space="preserve"> VIDRO TEMPERADO VERDE E=10MM, SEM COLOCAÇÃO</v>
          </cell>
          <cell r="C8700" t="str">
            <v>M2</v>
          </cell>
          <cell r="D8700" t="str">
            <v>234,03</v>
          </cell>
        </row>
        <row r="8701">
          <cell r="A8701" t="str">
            <v>10503</v>
          </cell>
          <cell r="B8701" t="str">
            <v xml:space="preserve"> VIDRO TEMPERADO VERDE E=8MM, SEM COLOCAÇÃO</v>
          </cell>
          <cell r="C8701" t="str">
            <v>M2</v>
          </cell>
          <cell r="D8701" t="str">
            <v>194,05</v>
          </cell>
        </row>
        <row r="8702">
          <cell r="A8702" t="str">
            <v>04764</v>
          </cell>
          <cell r="B8702" t="str">
            <v xml:space="preserve"> VIGA ESTRUTURAL EM ACO, PERFIL TIPO "I", DE 10" X 4.5/8", ESPESSURA DE *7,87* MM E COM *37,8* KG/M</v>
          </cell>
          <cell r="C8702" t="str">
            <v>KG</v>
          </cell>
          <cell r="D8702" t="str">
            <v>3,64</v>
          </cell>
        </row>
        <row r="8703">
          <cell r="A8703" t="str">
            <v>10508</v>
          </cell>
          <cell r="B8703" t="str">
            <v xml:space="preserve"> VIGIA NOTURNO</v>
          </cell>
          <cell r="C8703" t="str">
            <v>H</v>
          </cell>
          <cell r="D8703" t="str">
            <v>11,69</v>
          </cell>
        </row>
        <row r="8704">
          <cell r="A8704" t="str">
            <v>11643</v>
          </cell>
          <cell r="B8704" t="str">
            <v xml:space="preserve"> VIGOTA CONCRETO ARMADO PRE-MOLDADO 0,10X0,10X1,00M</v>
          </cell>
          <cell r="C8704" t="str">
            <v>UN</v>
          </cell>
          <cell r="D8704" t="str">
            <v>7,51</v>
          </cell>
        </row>
        <row r="8705">
          <cell r="A8705" t="str">
            <v>10615</v>
          </cell>
          <cell r="B8705" t="str">
            <v xml:space="preserve"> VOLKSWAGEN GOL 1.0 MOTOR A GASOLINA**CAIXA**</v>
          </cell>
          <cell r="C8705" t="str">
            <v>UN</v>
          </cell>
          <cell r="D8705" t="str">
            <v>37.868,62</v>
          </cell>
        </row>
        <row r="8706">
          <cell r="A8706" t="str">
            <v>13860</v>
          </cell>
          <cell r="B8706" t="str">
            <v xml:space="preserve"> VOLKSWAGEN GOL 1.6 A ALCOOL**CAIXA**</v>
          </cell>
          <cell r="C8706" t="str">
            <v>UN</v>
          </cell>
          <cell r="D8706" t="str">
            <v>52.092,48</v>
          </cell>
        </row>
        <row r="8707">
          <cell r="A8707" t="str">
            <v>13440</v>
          </cell>
          <cell r="B8707" t="str">
            <v xml:space="preserve"> VOLKSWAGEN GOL 1.6 A GASOLINA**CAIXA**</v>
          </cell>
          <cell r="C8707" t="str">
            <v>UN</v>
          </cell>
          <cell r="D8707" t="str">
            <v>52.185,33</v>
          </cell>
        </row>
        <row r="8708">
          <cell r="A8708" t="str">
            <v>11613</v>
          </cell>
          <cell r="B8708" t="str">
            <v xml:space="preserve"> VOLKSWAGEN KOMBI STANDARD PICK UP A GASOLINA REFRIG A AR, 55CV, C/ INJECAO ELETRONICA, CAP</v>
          </cell>
          <cell r="C8708" t="str">
            <v>UN</v>
          </cell>
          <cell r="D8708" t="str">
            <v>48.727,14</v>
          </cell>
        </row>
        <row r="8709">
          <cell r="A8709" t="str">
            <v>11157</v>
          </cell>
          <cell r="B8709" t="str">
            <v xml:space="preserve"> WASH PRIMER PARA TINTA AUTOMOTIVA</v>
          </cell>
          <cell r="C8709" t="str">
            <v>GL</v>
          </cell>
          <cell r="D8709" t="str">
            <v>98,32</v>
          </cell>
        </row>
        <row r="8710">
          <cell r="A8710" t="str">
            <v>04227</v>
          </cell>
          <cell r="B8710" t="str">
            <v xml:space="preserve"> ÓLEO LUBRIFICANTE PARA MOTORES DE EQUIPAMENTOS PESADOS (CAMINHÕES, TRATORES, RETROS E ETC...)</v>
          </cell>
          <cell r="C8710" t="str">
            <v>L</v>
          </cell>
          <cell r="D8710" t="str">
            <v>13,48</v>
          </cell>
        </row>
      </sheetData>
      <sheetData sheetId="5">
        <row r="2">
          <cell r="A2" t="str">
            <v>TIPO</v>
          </cell>
          <cell r="B2" t="str">
            <v>DISCRIMINAÇÃO DO SERVIÇO</v>
          </cell>
          <cell r="C2" t="str">
            <v>UNID.</v>
          </cell>
          <cell r="D2" t="str">
            <v>PREÇO</v>
          </cell>
          <cell r="E2" t="str">
            <v>BDI</v>
          </cell>
        </row>
        <row r="3">
          <cell r="B3" t="str">
            <v>Itens com incidência de BDI, não incluso</v>
          </cell>
        </row>
        <row r="4">
          <cell r="A4" t="str">
            <v>PET01</v>
          </cell>
          <cell r="B4" t="str">
            <v>(CANT) Fornecimento de comunicação-Internet.</v>
          </cell>
          <cell r="C4" t="str">
            <v>mês</v>
          </cell>
          <cell r="D4">
            <v>69</v>
          </cell>
          <cell r="E4">
            <v>0.26100000000000001</v>
          </cell>
        </row>
        <row r="5">
          <cell r="A5" t="str">
            <v>PET02</v>
          </cell>
          <cell r="B5" t="str">
            <v>(CANT) Fornecimento de comunicação- Telefone.</v>
          </cell>
          <cell r="C5" t="str">
            <v>mês</v>
          </cell>
          <cell r="D5">
            <v>250</v>
          </cell>
          <cell r="E5">
            <v>0.26100000000000001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TABJUL95"/>
      <sheetName val="MED0"/>
      <sheetName val="MOLDE"/>
      <sheetName val="CÂNDIDO PORTINARI 01-1ªMED"/>
      <sheetName val="FRANCISCO L. ESQUERDO 01-1ªMED"/>
      <sheetName val="PROJETO 01-1ªMED"/>
      <sheetName val="VEÍCULO 01-1ªMED"/>
      <sheetName val="RESUMO 1ªMED"/>
      <sheetName val="CÂNDIDO PORTINARI 02-2ªMED"/>
      <sheetName val="FRANCISCO L. ESQU. 02-2ªMED"/>
      <sheetName val="PROJETO 02-2ªMED"/>
      <sheetName val="VEÍCULO 02-2ªMED"/>
      <sheetName val="RESUMO 2ªMED"/>
      <sheetName val="CÂNDIDO PORTINARI 03-3ªMED"/>
      <sheetName val="FRANCISCO L. ESQU. 03-3ªMED"/>
      <sheetName val="JACOB X LARRAIA 01-3ªMED"/>
      <sheetName val="JOSÉ SALCEDO X LARRAIA 01-3ªMED"/>
      <sheetName val="RAIMUNDO FIGUEIREDO 01-3ªMED"/>
      <sheetName val="PROJETO 03-3ªMED"/>
      <sheetName val="VEÍCULO 03-3ªMED"/>
      <sheetName val="RESUMO 3ªMED"/>
      <sheetName val="CÂNDIDO PORTINARI 04-4ªMED"/>
      <sheetName val="FRANCISCO L. ESQU. 04-4ªMED"/>
      <sheetName val="JACOB X LARRAIA 02-4ªMED"/>
      <sheetName val="JOSÉ SALCEDO X L. 02-4ªMED"/>
      <sheetName val="RAIMUNDO FIGUEIREDO 02-4ªMED"/>
      <sheetName val="RUA DOS PINTADOS 01- 4ªMED"/>
      <sheetName val="PROJETO 04 - 4ªMED"/>
      <sheetName val="VEÍCULO 04 - 4ªMED"/>
      <sheetName val="RESUMO 4ªMED"/>
      <sheetName val="CÂNDIDO PORTINARI 05-5ªMED"/>
      <sheetName val="FRANCISCO L. ESQU. 05-5ªMED"/>
      <sheetName val="JACOB X LARRAIA 03-5ªMED"/>
      <sheetName val="JOSÉ SALCEDO X L. 03-5ªMED"/>
      <sheetName val="RAIMUNDO FIGUEIREDO 03-5ªMED"/>
      <sheetName val="RUA DOS PINTADOS 02- 5ªMED"/>
      <sheetName val="MONFORTE LEMOS 01- 5ªMED"/>
      <sheetName val="RUA GIULIO NERI 01- 5ªMED"/>
      <sheetName val="RUA LUZ SORIANO 01- 5ªMED"/>
      <sheetName val="PROJETO 05 - 5ªMED"/>
      <sheetName val="VEÍCULO 05 - 5ªMED"/>
      <sheetName val="RESUMO 5ªMED"/>
      <sheetName val="CÂNDIDO PORTINARI 06-6ªMED"/>
      <sheetName val="FRANCISCO L. ESQU. 06-6ªMED"/>
      <sheetName val="JACOB X LARRAIA 04-6ªMED"/>
      <sheetName val="JOSÉ SALCEDO X L. 04-6ªMED"/>
      <sheetName val="RAIMUNDO FIGUEIREDO 04-6ªMED"/>
      <sheetName val="MONFORTE LEMOS 02-6ªMED"/>
      <sheetName val="23 DE MAIO 01-6ªMED"/>
      <sheetName val="PARAIBA DO SUL 01-6ªMED"/>
      <sheetName val="RUA DA PATRIA 01-6ªMED"/>
      <sheetName val="PROJETO 06 - 6ªMED"/>
      <sheetName val="VEÍCULO 06 - 6ªMED"/>
      <sheetName val="RESUMO 6ªMED"/>
      <sheetName val="MONFORTE LEMOS 03-7ªMED"/>
      <sheetName val="RUA GIULIO NERI 02- 6ªMED"/>
      <sheetName val="23 DE MAIO 02-7ªMED"/>
      <sheetName val="CHRISTOPH AMBERGER 01-7ªMED"/>
      <sheetName val="PROJETO 07 - 7ªMED"/>
      <sheetName val="VEÍCULO 07 - 7ªMED"/>
      <sheetName val="RESUMO 7ªMED"/>
      <sheetName val="JACOB X LARRAIA 05-8ªMED"/>
      <sheetName val="JOSÉ SALCEDO X L. 05-8ªMED"/>
      <sheetName val="RUA GIULIO NERI 03- 8ªMED"/>
      <sheetName val="23 DE MAIO 03-8ªMED"/>
      <sheetName val="CHRISTOPH AMBERGER 02-8ªMED"/>
      <sheetName val="PROJETO 08 - 8ªMED"/>
      <sheetName val="VEÍCULO 08 - 8ªMED"/>
      <sheetName val="RESUMO 8ªMED"/>
      <sheetName val="RUA LUZ SORIANO 02- 9ªMED (2)"/>
      <sheetName val="PROJETO 09 - 9ªMED (2)"/>
      <sheetName val="VEÍCULO 09 - 9ªMED (2)"/>
      <sheetName val="RESUMO 9ªMED (2)"/>
      <sheetName val="RUA LUZ SORIANO 03- 10ªMED (2)"/>
      <sheetName val="RUA PENAFORTE MENDES 01-10ª (2)"/>
      <sheetName val="PROJETO 10 - 10ªMED (2)"/>
      <sheetName val="VEÍCULO 10 - 10ªMED (2)"/>
      <sheetName val="RESUMO 10ªMED (2)"/>
      <sheetName val="RUA PENAFORTE MENDES 02-11ªMED"/>
      <sheetName val="PROJETO 11 - 11ªMED"/>
      <sheetName val="VEÍCULO 11 - 11ªMED"/>
      <sheetName val="RESUMO 11ªMED"/>
      <sheetName val="RUA GIULIO NERI 04 - 12ªMED"/>
      <sheetName val="RUA SILVIA 01-12ªMED "/>
      <sheetName val="PROJETO 12 - 12ªMED "/>
      <sheetName val="VEÍCULO 12 - 12ªMED "/>
      <sheetName val="RESUMO 12ªMED "/>
      <sheetName val="RUA GIULIO NERI 05- 13ªMED "/>
      <sheetName val="PROJETO 13 - 13ªMED  "/>
      <sheetName val="VEÍCULO 13 - 13ªMED "/>
      <sheetName val="RESUMO 13ªMED "/>
      <sheetName val="RUA GIULIO NERI 06-14ªMED  "/>
      <sheetName val="PROJETO 14 - 14ªMED  "/>
      <sheetName val="VEÍCULO 14 - 14ªMED  "/>
      <sheetName val="RESUMO 14ªMED  "/>
      <sheetName val="RUA DA PATRIA 02-15ªMED"/>
      <sheetName val="RUA SILVIA 02-15ªMED"/>
      <sheetName val="PROJETO 15ªMED"/>
      <sheetName val="VEÍCULO 15ªMED"/>
      <sheetName val="RESUMO 15ªMED "/>
      <sheetName val="RUA DOS PINTADOS 03- 15ªMED"/>
      <sheetName val="RUA GIULIO NERI 07-15ªMED"/>
      <sheetName val="PROJETO 16ªMED"/>
      <sheetName val="VEÍCULO 16ªMED"/>
      <sheetName val="RESUMO 16ªMED"/>
      <sheetName val="FRANCISCO L. ESQU. 07-17ªMED"/>
      <sheetName val="JACOB X LARRAIA 06-17ªMED"/>
      <sheetName val="JOSÉ SALCEDO X L. 06-17ªMED"/>
      <sheetName val="RAIMUNDO FIGUEIREDO 05-17ªMED"/>
      <sheetName val="RUA DOS PINTADOS 04 - 17ªMED"/>
      <sheetName val="MONFORTE LEMOS 04 -17ªMED"/>
      <sheetName val="RUA GIULIO NERI 08-17ªMED"/>
      <sheetName val="23 DE MAIO 04-17ªMED"/>
      <sheetName val="PARAIBA DO SUL 02-17ªMED"/>
      <sheetName val="RUA DA PATRIA 03-17ªMED"/>
      <sheetName val="CHRISTOPH AMBERGER 03-17ªMED"/>
      <sheetName val="RUA SILVIA 03-17ªMED"/>
      <sheetName val="RUA PENAFORTE MENDES 03-17ªMED"/>
      <sheetName val="PROJETO 17ªMED"/>
      <sheetName val="VEÍCULO 17ªMED"/>
      <sheetName val="RESUMO 17ªMED"/>
      <sheetName val="PEDRO ROLDAN 01-18ªMED"/>
      <sheetName val="JOÃO S. COELHO 01-18ªMED"/>
      <sheetName val="AV. CUPECÊ 01-18ªMED"/>
      <sheetName val="PROJETO 18ªMED"/>
      <sheetName val="VEÍCULO 18ªMED"/>
      <sheetName val="RESUMO 18ªMED"/>
      <sheetName val="QUADRO RESUMO"/>
      <sheetName val="PROJETO-18ªMED"/>
      <sheetName val="PEDRO ROLDAN 02-19ªMED"/>
      <sheetName val="JOÃO S. COELHO 02-19ªMED"/>
      <sheetName val="AV. CUPECÊ 02-19ªMED"/>
      <sheetName val="PROJETO 19ªMED"/>
      <sheetName val="VEÍCULO 19ªMED"/>
      <sheetName val="RESUMO 19ªMED"/>
      <sheetName val="PROJETO-19ªMED"/>
      <sheetName val="CHRISTOPH AMBERGER 04-20ªMED"/>
      <sheetName val="PEDRO ROLDAN 03-20ªMED"/>
      <sheetName val="RESUMO 20ªMED"/>
      <sheetName val="MEMÓRIA PROJETO-21ªMED"/>
      <sheetName val="PROJETO 21ªMED"/>
      <sheetName val="RESUMO 21ªMED"/>
      <sheetName val="JOÃO S. COELHO 03-22ªMED"/>
      <sheetName val="AV. CUPECÊ 03-22ªMED"/>
      <sheetName val="SANTA FELICIA 01-22ªMED"/>
      <sheetName val="MEMÓRIA PROJETO-22ªMED"/>
      <sheetName val="PROJETO 22ªMED"/>
      <sheetName val="RESUMO 22ªMED"/>
      <sheetName val="SANTA FELICIA 02-23ªMED"/>
      <sheetName val="ENG. HEITOR GARCIA 01-23ªMED"/>
      <sheetName val="RESUMO 23ªMED"/>
      <sheetName val="CÂNDIDO PORTINARI 07-24ªMED"/>
      <sheetName val="FRANCISCO L. ESQU. 08-24ªMED"/>
      <sheetName val="JACOB X LARRAIA 06-17ªMED (2)"/>
      <sheetName val="JOSÉ SALCEDO X L. 06-17ªMED (2)"/>
      <sheetName val="RAIMUNDO FIGUEIREDO 06-24ªMED"/>
      <sheetName val="RUA DOS PINTADOS 05-24ªMED"/>
      <sheetName val="MONFORTE LEMOS 05 -24ªMED"/>
      <sheetName val="RUA GIULIO NERI 09-24ªMED"/>
      <sheetName val="23 DE MAIO 05-24ªMED"/>
      <sheetName val="PARAIBA DO SUL 03-24ªMED"/>
      <sheetName val="RUA DA PATRIA 04-24ªMED"/>
      <sheetName val="CHRISTOPH AMBERGER 05-24ªMED"/>
      <sheetName val="RUA SILVIA 04-24ªMED"/>
      <sheetName val="RUA PENAFORTE MENDES 04-24ªMED"/>
      <sheetName val="PEDRO ROLDAN 04-24ªMED"/>
      <sheetName val="JOÃO S. COELHO 04-24ªMED"/>
      <sheetName val="AV. CUPECÊ 04-24ªMED"/>
      <sheetName val="SANTA FELICIA 03-24ªMED"/>
      <sheetName val="ENG. HEITOR GARCIA 02-24ªMED"/>
      <sheetName val="RESUMO 24ªMED"/>
      <sheetName val="RESUMO"/>
      <sheetName val="ENG. HEITOR GARCIA 02-23ªMED"/>
      <sheetName val="ENG. HEITOR GARCIA 01-22ªMED"/>
      <sheetName val="RUA LUZ SORIANO 03- 10ªMED (3)"/>
      <sheetName val="RESUM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Pavim-preços"/>
      <sheetName val="QuQuant"/>
      <sheetName val="Tabela Abril 2000"/>
      <sheetName val="TABELA"/>
      <sheetName val="Dados"/>
      <sheetName val="PQ"/>
      <sheetName val="PSCEGERAL"/>
      <sheetName val="Planilha"/>
      <sheetName val="PROJETO"/>
      <sheetName val="Mão de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Backfill plant"/>
      <sheetName val="2.Thickener plant"/>
      <sheetName val="3.Repulp plant"/>
      <sheetName val="4.Overland piping"/>
      <sheetName val="6.Valley RW station"/>
      <sheetName val="Equip Schedule"/>
      <sheetName val="Operating Costs"/>
      <sheetName val="Rates"/>
      <sheetName val="Accura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D4">
            <v>200</v>
          </cell>
        </row>
      </sheetData>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sheetName val="Referência"/>
      <sheetName val="Lista de Documentos"/>
      <sheetName val="Levantamento"/>
      <sheetName val="Planilha1"/>
      <sheetName val="Bueiros"/>
      <sheetName val="Disp Lineares"/>
      <sheetName val="Disp Pontuais"/>
      <sheetName val="Itens especiais"/>
      <sheetName val="Demolição"/>
      <sheetName val="Qtd.Modelo"/>
      <sheetName val="Quantidades de Drenagem T4"/>
      <sheetName val="Unitária"/>
    </sheetNames>
    <sheetDataSet>
      <sheetData sheetId="0">
        <row r="225">
          <cell r="O225" t="str">
            <v>TC</v>
          </cell>
          <cell r="P225" t="str">
            <v>TM</v>
          </cell>
          <cell r="Q225" t="str">
            <v>CC</v>
          </cell>
        </row>
      </sheetData>
      <sheetData sheetId="1"/>
      <sheetData sheetId="2" refreshError="1"/>
      <sheetData sheetId="3"/>
      <sheetData sheetId="4" refreshError="1"/>
      <sheetData sheetId="5" refreshError="1"/>
      <sheetData sheetId="6" refreshError="1"/>
      <sheetData sheetId="7" refreshError="1"/>
      <sheetData sheetId="8" refreshError="1"/>
      <sheetData sheetId="9">
        <row r="4">
          <cell r="L4" t="str">
            <v>Demolição de Concreto Armado (caixas, muro ala, bocas, etc)</v>
          </cell>
        </row>
      </sheetData>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Básico x Funcional"/>
      <sheetName val="RESUMO"/>
      <sheetName val="Premissas"/>
      <sheetName val="OAE 101"/>
      <sheetName val="OAE 101 - MC"/>
      <sheetName val="OAE 102 "/>
      <sheetName val="OAE 102 - MC"/>
      <sheetName val="OAE 204"/>
      <sheetName val="OAE 204 - MC"/>
      <sheetName val="OAE 207"/>
      <sheetName val="OAE 207 - MC"/>
      <sheetName val="OAE 205 e 206 "/>
      <sheetName val="OAE 205 e 206 - MC"/>
      <sheetName val="OAE 208 "/>
      <sheetName val="OAE 208 - MC"/>
      <sheetName val="OAE 209"/>
      <sheetName val="OAE 209 - MC"/>
      <sheetName val="OAE 210 "/>
      <sheetName val="OAE 210 - MC1"/>
      <sheetName val="OAE 210 - MC2"/>
      <sheetName val="OAE 301 "/>
      <sheetName val="OAE 301 - MC"/>
      <sheetName val="Alça MS J201"/>
      <sheetName val="Alça MS J201 - MC1"/>
      <sheetName val="Alça MS J201 - MC2"/>
      <sheetName val="Alça J - MS-201"/>
      <sheetName val="Quantitativos - OUTEC"/>
      <sheetName val="LISTA DAS CPUs"/>
      <sheetName val="Mercado Contrato 4600014531"/>
      <sheetName val="Planilha AGRUPADA"/>
      <sheetName val="1-DUPLICAÇÕES"/>
      <sheetName val="2-OAE"/>
      <sheetName val="3-PASSARELAS"/>
      <sheetName val="4-PASSAGEM INFERIOR"/>
      <sheetName val="5-ACESSOS"/>
      <sheetName val="6-DIAMANTE"/>
      <sheetName val="7-TROMBETA"/>
      <sheetName val="8-MARGINAIS"/>
      <sheetName val="9-RETORNO"/>
      <sheetName val="10-CONTORNO"/>
      <sheetName val="Retigráfico Duplicação"/>
      <sheetName val="Croquis - OAE e OAC"/>
      <sheetName val="Cadastro de OAEs Lote 5"/>
      <sheetName val="Passarelas novas"/>
      <sheetName val="ORDPLAN"/>
      <sheetName val="CÁLC DO PAVIMENTO"/>
      <sheetName val="Plan1"/>
      <sheetName val="Plan1 (2)"/>
    </sheetNames>
    <sheetDataSet>
      <sheetData sheetId="0">
        <row r="10">
          <cell r="E10" t="str">
            <v>ESCAVAÇAO E CARGA DE MATERIAL DE 1/2A CATEGORIA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E10">
            <v>307.62475263951256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0">
          <cell r="E10">
            <v>307.62475263951256</v>
          </cell>
        </row>
      </sheetData>
      <sheetData sheetId="41"/>
      <sheetData sheetId="42"/>
      <sheetData sheetId="43"/>
      <sheetData sheetId="44"/>
      <sheetData sheetId="45"/>
      <sheetData sheetId="46"/>
      <sheetData sheetId="4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I"/>
      <sheetName val="Auxiliar"/>
      <sheetName val="UFEM_1ªEntrega"/>
      <sheetName val="EBN_Infra_100%"/>
      <sheetName val="R2"/>
      <sheetName val="Insumos"/>
      <sheetName val="TabSal_D"/>
      <sheetName val="CCI_TAB_SAL"/>
      <sheetName val="Anexo"/>
      <sheetName val="LS"/>
      <sheetName val="Veiculo"/>
      <sheetName val="Plan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do Orçamento"/>
      <sheetName val="Config"/>
      <sheetName val="INCC-DI"/>
      <sheetName val="Equipamentos"/>
      <sheetName val="Mão de obra"/>
      <sheetName val="Encargos"/>
      <sheetName val="Materiais"/>
      <sheetName val="Serviços"/>
      <sheetName val="BDI"/>
      <sheetName val="TEMPLATE CACU"/>
      <sheetName val="TEMPLATE CPU"/>
      <sheetName val="Auxiliares"/>
      <sheetName val="1.1 MOB "/>
      <sheetName val="1.2 DESMOB"/>
      <sheetName val="2.1 ADM LOCAL (2)"/>
      <sheetName val="2.2 CANTEIRO (2)"/>
      <sheetName val="1.1 Mobilização"/>
      <sheetName val="1.2 Desmobilização"/>
      <sheetName val="2.1 Adm Local"/>
      <sheetName val="2.2 Canteiro"/>
      <sheetName val="2.2 - Água e energia"/>
      <sheetName val="3.1 Análise de Consist"/>
      <sheetName val="4.1.1 Transp e posicion SKID"/>
      <sheetName val="4.1.2 Transp e posicion ODOR"/>
      <sheetName val="4.1.3 Nivelamento SKID"/>
      <sheetName val="4.1.4 Nivelamento ODOR"/>
      <sheetName val="4.1.5 Transp e posicion SKID"/>
      <sheetName val="4.1.6 Nivelamento SKID"/>
      <sheetName val="4.1.7 Nivelamento SKID"/>
      <sheetName val="4.2.1 Mourão"/>
      <sheetName val="4.2.2 Portão Gradil Veíc"/>
      <sheetName val="4.2.3 Portão Gradil Pede"/>
      <sheetName val="4.2.4 Escada metálica"/>
      <sheetName val="5.1.1 Limpeza Terreno CG"/>
      <sheetName val="5.1.2 Limpeza Terreno ERP"/>
      <sheetName val="5.1.3 Corte"/>
      <sheetName val="5.1.4 Aterro Compactado"/>
      <sheetName val="5.1.5 Demolição bases"/>
      <sheetName val="5.1.6 Demolição Alvenar"/>
      <sheetName val="5.2.1 Fundações SKID"/>
      <sheetName val="5.2.1 Fundações Site"/>
      <sheetName val="5.2.2 Paver"/>
      <sheetName val="5.2.3 Brita"/>
      <sheetName val="5.3.1 Cx pass tampa aço"/>
      <sheetName val="5.3.2 Shelter UTE ou CG"/>
      <sheetName val="5.3.3 Shelter ERP"/>
      <sheetName val="5.3.4 Depósito CG"/>
      <sheetName val="5.3.5 Contenção"/>
      <sheetName val="5.3.6 Grama"/>
      <sheetName val="5.3.7 Odorizador"/>
      <sheetName val="5.3.8 Placa de Sinaliz"/>
      <sheetName val="5.3.9 Acesso 2 ERP"/>
      <sheetName val="5.3.10 Muro divisa ERP"/>
      <sheetName val="5.4.1 Cx Drenagem"/>
      <sheetName val="5.4.2 Cx Dren CP-01 ERP"/>
      <sheetName val="5.4.3 Escada Dissipadora"/>
      <sheetName val="5.4.4 Dissipador Dren"/>
      <sheetName val="5.4.5 Canaleta"/>
      <sheetName val="5.4.6 Tubo Dren 200mm"/>
      <sheetName val="5.4.7 Tubo Dren 100mm"/>
      <sheetName val="5.4.8 Meia Cana"/>
      <sheetName val="6.1.1 Entrada energia CG"/>
      <sheetName val="6.1.2 Entrada dados"/>
      <sheetName val="6.1.3 Eletroduto alim"/>
      <sheetName val="6.1.4 Eletroduto 1,5&quot; ug"/>
      <sheetName val="6.1.5 Eletroduto 1&quot; ug"/>
      <sheetName val="6.1.6 Canaleta elétrica"/>
      <sheetName val="6.1.7 Aterr e SPDA"/>
      <sheetName val="6.1.8 Cx insp aterrament"/>
      <sheetName val="6.1.9 Poste Ilum Duplo"/>
      <sheetName val="6.1.10 Poste Ilum Simples"/>
      <sheetName val="6.1.11 Poste camera"/>
      <sheetName val="6.1.12 Camera com forn"/>
      <sheetName val="6.1.13 Camera sem forn"/>
      <sheetName val="6.1.14 Inst ponto instrum"/>
      <sheetName val="6.1.15 Cimento condutivo"/>
      <sheetName val="6.1.16 Tubings odorizador CG"/>
      <sheetName val="6.2.1 PCI"/>
      <sheetName val="6.2.2 PCI UTE ou ERP"/>
      <sheetName val="7.1 Comission e inert CG"/>
      <sheetName val="7.2 Pré-operação CG"/>
      <sheetName val="7.3 Comission e inert UTE"/>
      <sheetName val="7.4 Pré-operação UTE"/>
      <sheetName val="7.5 Comission e inert ERP"/>
      <sheetName val="7.6 Pré-operação"/>
      <sheetName val="PPU"/>
      <sheetName val="Orçamento Analítico P. Ad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TABJUL03"/>
      <sheetName val="Plan3"/>
    </sheetNames>
    <sheetDataSet>
      <sheetData sheetId="0" refreshError="1"/>
      <sheetData sheetId="1">
        <row r="1">
          <cell r="A1">
            <v>1</v>
          </cell>
          <cell r="B1" t="str">
            <v>TOPOGRAFIA - EQUIPAMENTOS E SERVIÇOS</v>
          </cell>
        </row>
        <row r="2">
          <cell r="A2">
            <v>1.0900000000000001</v>
          </cell>
          <cell r="B2" t="str">
            <v>LEVANTAMENTO PLANIMÉTRICO CADASTRAL</v>
          </cell>
          <cell r="C2" t="str">
            <v>M2</v>
          </cell>
          <cell r="D2">
            <v>0.14000000000000001</v>
          </cell>
        </row>
        <row r="3">
          <cell r="A3">
            <v>1.1000000000000001</v>
          </cell>
          <cell r="B3" t="str">
            <v>LEVANTAMENTO PLANI-ALTIMÉTRICO CADASTRAL</v>
          </cell>
          <cell r="C3" t="str">
            <v>M2</v>
          </cell>
          <cell r="D3">
            <v>0.17</v>
          </cell>
        </row>
        <row r="4">
          <cell r="A4">
            <v>1.1100000000000001</v>
          </cell>
          <cell r="B4" t="str">
            <v>LOCAÇÃO DE EIXO DE REFERÊNCIA PARA PROJETO DE VIA PÚBLICA</v>
          </cell>
          <cell r="C4" t="str">
            <v>M</v>
          </cell>
          <cell r="D4">
            <v>1.29</v>
          </cell>
        </row>
        <row r="5">
          <cell r="A5">
            <v>1.1200000000000001</v>
          </cell>
          <cell r="B5" t="str">
            <v>NIVELAMENTO</v>
          </cell>
          <cell r="C5" t="str">
            <v>M</v>
          </cell>
          <cell r="D5">
            <v>0.73</v>
          </cell>
        </row>
        <row r="6">
          <cell r="A6">
            <v>1.1299999999999999</v>
          </cell>
          <cell r="B6" t="str">
            <v>NIVELAMENTO DE SEÇÕES TRANSVERSAIS</v>
          </cell>
          <cell r="C6" t="str">
            <v>M DE SEÇÃO</v>
          </cell>
          <cell r="D6">
            <v>0.73</v>
          </cell>
        </row>
        <row r="7">
          <cell r="A7">
            <v>1.1399999999999999</v>
          </cell>
          <cell r="B7" t="str">
            <v>LEVANTAMENTO PLANIMÉTRICO DE VIA PUBLICA E SEMI-CADASTRO DE IMÓVEIS</v>
          </cell>
          <cell r="C7" t="str">
            <v>M</v>
          </cell>
          <cell r="D7">
            <v>1.17</v>
          </cell>
        </row>
        <row r="8">
          <cell r="A8">
            <v>1.1499999999999999</v>
          </cell>
          <cell r="B8" t="str">
            <v>NIVELAMENTO DO EIXO DE VIA PÚBLICA INCLUSIVE SOLEIRAS, GUIAS E TAMPÕES</v>
          </cell>
          <cell r="C8" t="str">
            <v>M</v>
          </cell>
          <cell r="D8">
            <v>1.1299999999999999</v>
          </cell>
        </row>
        <row r="9">
          <cell r="A9">
            <v>1.1599999999999999</v>
          </cell>
          <cell r="B9" t="str">
            <v>CADASTRO DE GALERIA EXISTENTE</v>
          </cell>
          <cell r="C9" t="str">
            <v>PV</v>
          </cell>
          <cell r="D9">
            <v>52.61</v>
          </cell>
        </row>
        <row r="10">
          <cell r="A10">
            <v>1.17</v>
          </cell>
          <cell r="B10" t="str">
            <v>ELEMENTOS PARA LOCAÇÃO DE OBRA DE ARTE</v>
          </cell>
          <cell r="C10" t="str">
            <v>M DE EIXO</v>
          </cell>
          <cell r="D10">
            <v>1.57</v>
          </cell>
        </row>
        <row r="11">
          <cell r="A11">
            <v>1.18</v>
          </cell>
          <cell r="B11" t="str">
            <v>TRANSPORTE DE COTA DE REFERÊNCIA DE NÍVEL</v>
          </cell>
          <cell r="C11" t="str">
            <v>M</v>
          </cell>
          <cell r="D11">
            <v>0.51</v>
          </cell>
        </row>
        <row r="12">
          <cell r="A12">
            <v>1.19</v>
          </cell>
          <cell r="B12" t="str">
            <v>NIVELAMENTO GEOMÉTRICO NO INTERIOR DA GALERIA</v>
          </cell>
          <cell r="C12" t="str">
            <v>M</v>
          </cell>
          <cell r="D12">
            <v>2.06</v>
          </cell>
        </row>
        <row r="13">
          <cell r="A13">
            <v>1.2</v>
          </cell>
          <cell r="B13" t="str">
            <v>CADASTRO ESPECIAL DE GALERIA MOLDADA (1:500)</v>
          </cell>
          <cell r="C13" t="str">
            <v>M</v>
          </cell>
          <cell r="D13">
            <v>2.62</v>
          </cell>
        </row>
        <row r="14">
          <cell r="A14">
            <v>1.21</v>
          </cell>
          <cell r="B14" t="str">
            <v>NIVELAMENTO GEOMÉTRICO DE FUNDO DE CANAL OU CÓRREGO</v>
          </cell>
          <cell r="C14" t="str">
            <v>M</v>
          </cell>
          <cell r="D14">
            <v>1.73</v>
          </cell>
        </row>
        <row r="15">
          <cell r="A15">
            <v>1.22</v>
          </cell>
          <cell r="B15" t="str">
            <v>RELATÓRIO TÉCNICO</v>
          </cell>
          <cell r="C15" t="str">
            <v>M</v>
          </cell>
          <cell r="D15">
            <v>3.05</v>
          </cell>
        </row>
        <row r="16">
          <cell r="A16">
            <v>1.23</v>
          </cell>
          <cell r="B16" t="str">
            <v>CADASTRO DE CANALIZAÇÕES CIRCULARES</v>
          </cell>
          <cell r="C16" t="str">
            <v>M</v>
          </cell>
          <cell r="D16">
            <v>1.31</v>
          </cell>
        </row>
        <row r="17">
          <cell r="A17">
            <v>1.24</v>
          </cell>
          <cell r="B17" t="str">
            <v>CADASTRO E AMARRAÇÃO DE CAIXA DE INSPEÇÃO OU CAIXA DE CONCORDÂNCIA OU CAIXA MORTA</v>
          </cell>
          <cell r="C17" t="str">
            <v>UN</v>
          </cell>
          <cell r="D17">
            <v>21.01</v>
          </cell>
        </row>
        <row r="18">
          <cell r="A18">
            <v>1.25</v>
          </cell>
          <cell r="B18" t="str">
            <v xml:space="preserve">CADASTRO E AMARRAÇÃO DE BOCA DE LOBO OU LEÃO </v>
          </cell>
          <cell r="C18" t="str">
            <v>UN</v>
          </cell>
          <cell r="D18">
            <v>12.22</v>
          </cell>
        </row>
        <row r="19">
          <cell r="A19">
            <v>1.26</v>
          </cell>
          <cell r="B19" t="str">
            <v>CADASTRO E AMARRAÇÃO DE PV</v>
          </cell>
          <cell r="C19" t="str">
            <v>UN</v>
          </cell>
          <cell r="D19">
            <v>17.149999999999999</v>
          </cell>
        </row>
        <row r="20">
          <cell r="A20">
            <v>1.27</v>
          </cell>
          <cell r="B20" t="str">
            <v>CADASTRO E AMARRAÇÃO DE PV RECOBERTO</v>
          </cell>
          <cell r="C20" t="str">
            <v>UN</v>
          </cell>
          <cell r="D20">
            <v>46.82</v>
          </cell>
        </row>
        <row r="21">
          <cell r="A21">
            <v>1.28</v>
          </cell>
          <cell r="B21" t="str">
            <v>TRANSPORTE DE COORDENADAS</v>
          </cell>
          <cell r="C21" t="str">
            <v>M</v>
          </cell>
          <cell r="D21">
            <v>0.52</v>
          </cell>
        </row>
        <row r="22">
          <cell r="A22">
            <v>1.31</v>
          </cell>
          <cell r="B22" t="str">
            <v xml:space="preserve">ESTAÇÃO TOTAL PRECISÃO 5", TIPO LEIC TC 705, OU SIMILAR INCLUSIVE ACESSÓRIOS </v>
          </cell>
          <cell r="C22" t="str">
            <v>H</v>
          </cell>
          <cell r="D22">
            <v>3.28</v>
          </cell>
        </row>
        <row r="23">
          <cell r="A23">
            <v>1.32</v>
          </cell>
          <cell r="B23" t="str">
            <v xml:space="preserve">ESTAÇÃO TOTAL PRECISÃO 3", TIPO LEICA TC 1103, OU SIMILAR INCLUSIVE ACESSÓRIOS </v>
          </cell>
          <cell r="C23" t="str">
            <v>H</v>
          </cell>
          <cell r="D23">
            <v>4.92</v>
          </cell>
        </row>
        <row r="24">
          <cell r="A24">
            <v>1.33</v>
          </cell>
          <cell r="B24" t="str">
            <v xml:space="preserve">ESTAÇÃO TOTAL PRECISÃO 1,5 " TIPO LEICA TC 1101, OU SIMILAR INCLUSIVE ACESSÓRIOS </v>
          </cell>
          <cell r="C24" t="str">
            <v>H</v>
          </cell>
          <cell r="D24">
            <v>5.92</v>
          </cell>
        </row>
        <row r="25">
          <cell r="A25">
            <v>1.34</v>
          </cell>
          <cell r="B25" t="str">
            <v xml:space="preserve">TEODOLITO PRECISÃO 10", TIPO LEICA T 110, OU SIMILAR, INCLUSIVE ACESSÓRIOS </v>
          </cell>
          <cell r="C25" t="str">
            <v>H</v>
          </cell>
          <cell r="D25">
            <v>1.27</v>
          </cell>
        </row>
        <row r="26">
          <cell r="A26">
            <v>1.35</v>
          </cell>
          <cell r="B26" t="str">
            <v xml:space="preserve">1.35 NÍVEL PRECISÃO 1,5 MM/KM, TIPO LEICA NA 728, OU SIMILAR INCLUSIVE ACESSÓRIOS </v>
          </cell>
          <cell r="C26" t="str">
            <v>H</v>
          </cell>
          <cell r="D26">
            <v>0.35</v>
          </cell>
        </row>
        <row r="27">
          <cell r="A27">
            <v>1.36</v>
          </cell>
          <cell r="B27" t="str">
            <v xml:space="preserve">NÍVEL PRECISÃO 0,7 MM/KM, TIPO LEICA NA2, OU SIMILAR, INCLUSIVE ACESSÓRIOS </v>
          </cell>
          <cell r="C27" t="str">
            <v>H</v>
          </cell>
          <cell r="D27">
            <v>0.84</v>
          </cell>
        </row>
        <row r="28">
          <cell r="A28">
            <v>1.37</v>
          </cell>
          <cell r="B28" t="str">
            <v>1.37 NÍVEL PRECISÃO 0,3 MM/KM, TIPO LEICA NA2, ACOPLADO COM GPM 3 OU SIMILAR, INCLUSIVE ACESSÓRIOS</v>
          </cell>
          <cell r="C28" t="str">
            <v>H</v>
          </cell>
          <cell r="D28">
            <v>1.44</v>
          </cell>
        </row>
        <row r="29">
          <cell r="A29">
            <v>2</v>
          </cell>
          <cell r="B29" t="str">
            <v>SONDAGENS E ENSAIOS DE SOLO</v>
          </cell>
        </row>
        <row r="30">
          <cell r="A30">
            <v>2.0101</v>
          </cell>
          <cell r="B30" t="str">
            <v>SONDAGEM A TRADO MANUAL</v>
          </cell>
          <cell r="C30" t="str">
            <v>M</v>
          </cell>
          <cell r="D30">
            <v>16.48</v>
          </cell>
        </row>
        <row r="31">
          <cell r="A31">
            <v>2.0102000000000002</v>
          </cell>
          <cell r="B31" t="str">
            <v xml:space="preserve">SONDAGEM COM EXTRAÇÃO DE AMOSTRAS NAS CONDIÇÕES NATURAIS </v>
          </cell>
          <cell r="C31" t="str">
            <v>UN</v>
          </cell>
          <cell r="D31">
            <v>24.63</v>
          </cell>
        </row>
        <row r="32">
          <cell r="A32">
            <v>2.0200999999999998</v>
          </cell>
          <cell r="B32" t="str">
            <v xml:space="preserve">SONDAGEM A PERCUSSÃO MOBILIZAÇÃO E INSTALAÇÃO DE 1 EQUIPAMENTO, CONSIDERANDO A DISTANCIA ATE 10 KM  </v>
          </cell>
          <cell r="C32" t="str">
            <v>UN</v>
          </cell>
          <cell r="D32">
            <v>82.36</v>
          </cell>
        </row>
        <row r="33">
          <cell r="A33">
            <v>2.0202</v>
          </cell>
          <cell r="B33" t="str">
            <v xml:space="preserve">SONDAGEM A PERCUSSÃO MOBILIZAÇÃO E INSTALAÇÃO DE 1 EQUIPAMENTO, CONSIDERANDO A DISTANCIA DE 10 A 20 KM </v>
          </cell>
          <cell r="C33" t="str">
            <v>UN</v>
          </cell>
          <cell r="D33">
            <v>137.4</v>
          </cell>
        </row>
        <row r="34">
          <cell r="A34">
            <v>2.0203000000000002</v>
          </cell>
          <cell r="B34" t="str">
            <v xml:space="preserve">SONDAGEM A PERCUSSÃO MOBILIZAÇÃO E INSTALAÇÃO DE 1 EQUIPAMENTO, CONSIDERANDO A DISTANCIA ACIMA DE 20 KM </v>
          </cell>
          <cell r="C34" t="str">
            <v>UN</v>
          </cell>
          <cell r="D34">
            <v>192.44</v>
          </cell>
        </row>
        <row r="35">
          <cell r="A35">
            <v>2.0204</v>
          </cell>
          <cell r="B35" t="str">
            <v xml:space="preserve">SONDAGEM A PERCUSSÃO DESLOCAMENTO DE EQUIPAMENTO ENTRE FUROS EM TERRENO PLANO, CONSIDERANDO A DISTÂNCIA ATE 100 M </v>
          </cell>
          <cell r="C35" t="str">
            <v>UN</v>
          </cell>
          <cell r="D35">
            <v>13.66</v>
          </cell>
        </row>
        <row r="36">
          <cell r="A36">
            <v>2.0205000000000002</v>
          </cell>
          <cell r="B36" t="str">
            <v xml:space="preserve">SONDAGEM A PERCUSSÃO DESLOCAMENTO DE EQUIPAMENTO ENTRE FUROS EM TERRENO PLANO, CONSIDERANDO A DISTANCIA DE 100 A 200 M </v>
          </cell>
          <cell r="C36" t="str">
            <v>UN</v>
          </cell>
          <cell r="D36">
            <v>27.32</v>
          </cell>
        </row>
        <row r="37">
          <cell r="A37">
            <v>2.0206</v>
          </cell>
          <cell r="B37" t="str">
            <v xml:space="preserve">SONDAGEM A PERCUSSÃO DESLOCAMENTO DE EQUIPAMENTO ENTRE FUROS EM TERRENO PLANO, CONSIDERANDO A DISTANCIA ACIMA DE 200 M </v>
          </cell>
          <cell r="C37" t="str">
            <v>UN</v>
          </cell>
          <cell r="D37">
            <v>40.98</v>
          </cell>
        </row>
        <row r="38">
          <cell r="A38">
            <v>2.0207000000000002</v>
          </cell>
          <cell r="B38" t="str">
            <v>SONDAGEM A PERCUSSÃO DESLOCAMENTO DE EQUIPAMENTO EM TERRENO ACIDENTADO, CONSIDERANDO A DISTANCIA ATE 50 M</v>
          </cell>
          <cell r="C38" t="str">
            <v>UN</v>
          </cell>
          <cell r="D38">
            <v>13.66</v>
          </cell>
        </row>
        <row r="39">
          <cell r="A39">
            <v>2.0207999999999999</v>
          </cell>
          <cell r="B39" t="str">
            <v xml:space="preserve">SONDAGEM A PERCUSSÃO DESLOCAMENTO DE EQUIPAMENTO EM TERRENO ACIDENTADO, CONSIDERANDO A DISTANCIA ACIMA DE 50 M </v>
          </cell>
          <cell r="C39" t="str">
            <v>UN</v>
          </cell>
          <cell r="D39">
            <v>23.17</v>
          </cell>
        </row>
        <row r="40">
          <cell r="A40">
            <v>2.0209000000000001</v>
          </cell>
          <cell r="B40" t="str">
            <v xml:space="preserve">SONDAGEM A PERCUSSÃO EXECUÇÃO DE PLATAFORMA EM TERRENO ALAGADIÇO OU ACIDENTADO </v>
          </cell>
          <cell r="C40" t="str">
            <v>UN</v>
          </cell>
          <cell r="D40">
            <v>45.89</v>
          </cell>
        </row>
        <row r="41">
          <cell r="A41">
            <v>2.0209999999999999</v>
          </cell>
          <cell r="B41" t="str">
            <v xml:space="preserve">PERFURAÇÃO E EXECUÇÃO A CADA METRO DE UM ENSAIO PENETROMÉTRICO OU DE LAVAGEM POR TEMPO </v>
          </cell>
          <cell r="C41" t="str">
            <v>UN</v>
          </cell>
          <cell r="D41">
            <v>27.5</v>
          </cell>
        </row>
        <row r="42">
          <cell r="A42">
            <v>2.0211000000000001</v>
          </cell>
          <cell r="B42" t="str">
            <v xml:space="preserve">ENSAIO PENETROMÉTRICO OU DE LAVAGEM POR TEMPO ADICIONAL </v>
          </cell>
          <cell r="C42" t="str">
            <v>UN</v>
          </cell>
          <cell r="D42">
            <v>16.62</v>
          </cell>
        </row>
        <row r="43">
          <cell r="A43">
            <v>2.0301</v>
          </cell>
          <cell r="B43" t="str">
            <v>SONDAGEM ROTATIVA  MOBILIZAÇÃO E INSTALAÇÃO DE 1 EQUIPAMENTO, CONSIDERANDO A DISTANCIA ATE 10KM</v>
          </cell>
          <cell r="C43" t="str">
            <v>UN</v>
          </cell>
          <cell r="D43">
            <v>82.84</v>
          </cell>
        </row>
        <row r="44">
          <cell r="A44">
            <v>2.0301999999999998</v>
          </cell>
          <cell r="B44" t="str">
            <v xml:space="preserve">SONDAGEM ROTATIVA  MOBILIZAÇÃO E INSTALAÇÃO DE 1 EQUIPAMENTO, CONSIDERANDO A DISTANCIA DE 10 A 20 KM </v>
          </cell>
          <cell r="C44" t="str">
            <v>UN</v>
          </cell>
          <cell r="D44">
            <v>138.04</v>
          </cell>
        </row>
        <row r="45">
          <cell r="A45">
            <v>2.0303</v>
          </cell>
          <cell r="B45" t="str">
            <v xml:space="preserve">SONDAGEM ROTATIVA  MOBILIZAÇÃO E INSTALAÇÃO DE 1 EQUIPAMENTO, CONSIDERANDO A DISTANCIA ACIMA DE 20 KM </v>
          </cell>
          <cell r="C45" t="str">
            <v>UN</v>
          </cell>
          <cell r="D45">
            <v>193.24</v>
          </cell>
        </row>
        <row r="46">
          <cell r="A46">
            <v>2.0305</v>
          </cell>
          <cell r="B46" t="str">
            <v xml:space="preserve">SONDAGEM ROTATIVA  DESLOCAMENTO DE EQUIPAMENTO ENTRE FUROS EM TERRENO PLANO, CONSIDERANDO A DISTANCIA ATE 100 M </v>
          </cell>
          <cell r="C46" t="str">
            <v>UN</v>
          </cell>
          <cell r="D46">
            <v>27.64</v>
          </cell>
        </row>
        <row r="47">
          <cell r="A47">
            <v>2.0306000000000002</v>
          </cell>
          <cell r="B47" t="str">
            <v xml:space="preserve">SONDAGEM ROTATIVA  DESLOCAMENTO DE EQUIPAMENTO ENTRE FUROS EM TERRENO PLANO, CONSIDERANDO A DISTANCIA DE 100 A 200 M </v>
          </cell>
          <cell r="C47" t="str">
            <v>UN</v>
          </cell>
          <cell r="D47">
            <v>41.46</v>
          </cell>
        </row>
        <row r="48">
          <cell r="A48">
            <v>2.0306999999999999</v>
          </cell>
          <cell r="B48" t="str">
            <v xml:space="preserve">SONDAGEM ROTATIVA  DESLOCAMENTO DE EQUIPAMENTO ENTRE FUROS EM TERRENO PLANO, CONSIDERANDO A DISTANCIA ACIMA DE 200 M </v>
          </cell>
          <cell r="C48" t="str">
            <v>UN</v>
          </cell>
          <cell r="D48">
            <v>55.28</v>
          </cell>
        </row>
        <row r="49">
          <cell r="A49">
            <v>2.0308000000000002</v>
          </cell>
          <cell r="B49" t="str">
            <v xml:space="preserve">SONDAGEM ROTATIVA  DESLOCAMENTO DE EQUIPAMENTO ENTRE FUROS EM TERRENO ACIDENTADO, CONSIDERANDO A DISTANCIA ATE 50 M </v>
          </cell>
          <cell r="C49" t="str">
            <v>UN</v>
          </cell>
          <cell r="D49">
            <v>27.64</v>
          </cell>
        </row>
        <row r="50">
          <cell r="A50">
            <v>2.0308999999999999</v>
          </cell>
          <cell r="B50" t="str">
            <v xml:space="preserve">SONDAGEM ROTATIVA  DESLOCAMENTO DE EQUIPAMENTO ENTRE FUROS EM TERRENO ACIDENTADO, CONSIDERANDO A DISTANCIA ACIMA DE 50 M </v>
          </cell>
          <cell r="C50" t="str">
            <v>UN</v>
          </cell>
          <cell r="D50">
            <v>41.46</v>
          </cell>
        </row>
        <row r="51">
          <cell r="A51" t="str">
            <v>02,03,10</v>
          </cell>
          <cell r="B51" t="str">
            <v xml:space="preserve">EXECUÇÃO DE PLATAFORMA EM TERRENO ALAGADIÇO OU ACIDENTADO </v>
          </cell>
          <cell r="C51" t="str">
            <v>UN</v>
          </cell>
          <cell r="D51">
            <v>106.55</v>
          </cell>
        </row>
        <row r="52">
          <cell r="A52" t="str">
            <v>02,03,11</v>
          </cell>
          <cell r="B52" t="str">
            <v>PERFURAÇÃO EM SOLOS OU ROCHAS DECOMPOSTAS – HX</v>
          </cell>
          <cell r="C52" t="str">
            <v>M</v>
          </cell>
          <cell r="D52">
            <v>46.08</v>
          </cell>
        </row>
        <row r="53">
          <cell r="A53" t="str">
            <v>02,03,12</v>
          </cell>
          <cell r="B53" t="str">
            <v>PERFURAÇÃO EM SOLOS OU ROCHAS DECOMPOSTAS – NX</v>
          </cell>
          <cell r="C53" t="str">
            <v>M</v>
          </cell>
          <cell r="D53">
            <v>46.06</v>
          </cell>
        </row>
        <row r="54">
          <cell r="A54" t="str">
            <v>02,03,13</v>
          </cell>
          <cell r="B54" t="str">
            <v>PERFURAÇÃO EM SOLOS OU ROCHAS DECOMPOSTAS – BX</v>
          </cell>
          <cell r="C54" t="str">
            <v>M</v>
          </cell>
          <cell r="D54">
            <v>46.03</v>
          </cell>
        </row>
        <row r="55">
          <cell r="A55" t="str">
            <v>02,03,14</v>
          </cell>
          <cell r="B55" t="str">
            <v>PERFURAÇÃO EM SOLOS OU ROCHAS DECOMPOSTAS – AX</v>
          </cell>
          <cell r="C55" t="str">
            <v>M</v>
          </cell>
          <cell r="D55">
            <v>46.02</v>
          </cell>
        </row>
        <row r="56">
          <cell r="A56" t="str">
            <v>02,03,15</v>
          </cell>
          <cell r="B56" t="str">
            <v xml:space="preserve">PERFURAÇÃO EM ROCHA MOLE (FILITOS, SILTITOS, ARENITOS E ROCHAS AFINS), ACRÉSCIMO DE...(EM RELAÇÃO AO PREÇO DA PERFURAÇÃO EM SOLOS E ROCHAS DECOMPOSTAS) </v>
          </cell>
          <cell r="C56" t="str">
            <v>%</v>
          </cell>
          <cell r="D56">
            <v>100</v>
          </cell>
        </row>
        <row r="57">
          <cell r="A57" t="str">
            <v>02,03,16</v>
          </cell>
          <cell r="B57" t="str">
            <v xml:space="preserve">PERFURAÇÃO EM ROCHA DURA OU EXTRA DURA (GRANITOS, GNAISSES, QUARTZITOS E ROCHAS AFINS), ACRÉSCIMO DE...(EM RELAÇÃO AO PREÇO DA PERFURAÇÃO EM SOLOS OU ROCHAS DECOMPOSTAS) </v>
          </cell>
          <cell r="C57" t="str">
            <v>%</v>
          </cell>
          <cell r="D57">
            <v>300</v>
          </cell>
        </row>
        <row r="58">
          <cell r="A58" t="str">
            <v>02,04,01</v>
          </cell>
          <cell r="B58" t="str">
            <v xml:space="preserve">EXECUÇÃO DE POÇO COM 1 M2 DE ÁREA </v>
          </cell>
          <cell r="C58" t="str">
            <v>M</v>
          </cell>
          <cell r="D58">
            <v>15.8</v>
          </cell>
        </row>
        <row r="59">
          <cell r="A59" t="str">
            <v>02,04,02</v>
          </cell>
          <cell r="B59" t="str">
            <v>EXECUÇÃO E MATERIAL PARA ESCORAMENTO</v>
          </cell>
          <cell r="C59" t="str">
            <v>M</v>
          </cell>
          <cell r="D59">
            <v>121.28</v>
          </cell>
        </row>
        <row r="60">
          <cell r="A60" t="str">
            <v>02,04,03</v>
          </cell>
          <cell r="B60" t="str">
            <v>REATERRO DO POÇO</v>
          </cell>
          <cell r="C60" t="str">
            <v>M</v>
          </cell>
          <cell r="D60">
            <v>1.66</v>
          </cell>
        </row>
        <row r="61">
          <cell r="A61" t="str">
            <v>02,05,00</v>
          </cell>
          <cell r="B61" t="str">
            <v>ENSAIOS "EM SITU"</v>
          </cell>
        </row>
        <row r="62">
          <cell r="A62" t="str">
            <v>02,05,03</v>
          </cell>
          <cell r="B62" t="str">
            <v xml:space="preserve">INSTALAÇÃO DE MEDIDOR DE NÍVEL D'ÁGUA </v>
          </cell>
          <cell r="C62" t="str">
            <v>M</v>
          </cell>
          <cell r="D62">
            <v>25.29</v>
          </cell>
        </row>
        <row r="63">
          <cell r="A63" t="str">
            <v>02,05,04</v>
          </cell>
          <cell r="B63" t="str">
            <v>INSTALAÇÃO DE PIEZOMETRO</v>
          </cell>
          <cell r="C63" t="str">
            <v>M</v>
          </cell>
          <cell r="D63">
            <v>47.69</v>
          </cell>
        </row>
        <row r="64">
          <cell r="A64">
            <v>2.06</v>
          </cell>
          <cell r="B64" t="str">
            <v>ENSAIOS DE LABORATÓRIO</v>
          </cell>
        </row>
        <row r="65">
          <cell r="A65" t="str">
            <v>02,06,01</v>
          </cell>
          <cell r="B65" t="str">
            <v>UMIDADE NATURAL</v>
          </cell>
          <cell r="C65" t="str">
            <v>ENSAIO</v>
          </cell>
          <cell r="D65">
            <v>4.66</v>
          </cell>
        </row>
        <row r="66">
          <cell r="A66" t="str">
            <v>02,06,02</v>
          </cell>
          <cell r="B66" t="str">
            <v>LIMITE DE LIQUIDEZ</v>
          </cell>
          <cell r="C66" t="str">
            <v>ENSAIO</v>
          </cell>
          <cell r="D66">
            <v>13.68</v>
          </cell>
        </row>
        <row r="67">
          <cell r="A67" t="str">
            <v>02,06,03</v>
          </cell>
          <cell r="B67" t="str">
            <v xml:space="preserve">PLASTICIDADE </v>
          </cell>
          <cell r="C67" t="str">
            <v>ENSAIO</v>
          </cell>
          <cell r="D67">
            <v>11.05</v>
          </cell>
        </row>
        <row r="68">
          <cell r="A68" t="str">
            <v>02,06,04</v>
          </cell>
          <cell r="B68" t="str">
            <v>COMPACTAÇÃO</v>
          </cell>
          <cell r="C68" t="str">
            <v>ENSAIO</v>
          </cell>
          <cell r="D68">
            <v>44.66</v>
          </cell>
        </row>
        <row r="69">
          <cell r="A69" t="str">
            <v>02,06,05</v>
          </cell>
          <cell r="B69" t="str">
            <v>GRANULOMETRIA</v>
          </cell>
          <cell r="C69" t="str">
            <v>ENSAIO</v>
          </cell>
          <cell r="D69">
            <v>29.15</v>
          </cell>
        </row>
        <row r="70">
          <cell r="A70" t="str">
            <v>02,06,06</v>
          </cell>
          <cell r="B70" t="str">
            <v>PROCTOR SIMPLES</v>
          </cell>
          <cell r="C70" t="str">
            <v>ENSAIO</v>
          </cell>
          <cell r="D70">
            <v>50.38</v>
          </cell>
        </row>
        <row r="71">
          <cell r="A71" t="str">
            <v>02,06,07</v>
          </cell>
          <cell r="B71" t="str">
            <v>CBR MOLDADO</v>
          </cell>
          <cell r="C71" t="str">
            <v>ENSAIO</v>
          </cell>
          <cell r="D71">
            <v>42.59</v>
          </cell>
        </row>
        <row r="72">
          <cell r="A72" t="str">
            <v>02,06,08</v>
          </cell>
          <cell r="B72" t="str">
            <v>ENSAIO DE CBR INDEFORMADO</v>
          </cell>
          <cell r="C72" t="str">
            <v>ENSAIO</v>
          </cell>
          <cell r="D72">
            <v>33.49</v>
          </cell>
        </row>
        <row r="73">
          <cell r="A73" t="str">
            <v>02,06,09</v>
          </cell>
          <cell r="B73" t="str">
            <v>CBR-5 PONTOS (MOLDADO)</v>
          </cell>
          <cell r="C73" t="str">
            <v>ENSAIO</v>
          </cell>
          <cell r="D73">
            <v>100.74</v>
          </cell>
        </row>
        <row r="74">
          <cell r="A74" t="str">
            <v>02,06,10</v>
          </cell>
          <cell r="B74" t="str">
            <v>CBR-5 PONTOS (INDEFORMADO)</v>
          </cell>
          <cell r="C74" t="str">
            <v>ENSAIO</v>
          </cell>
          <cell r="D74">
            <v>71.45</v>
          </cell>
        </row>
        <row r="75">
          <cell r="A75" t="str">
            <v>02,06,11</v>
          </cell>
          <cell r="B75" t="str">
            <v>LOS ANGELES</v>
          </cell>
          <cell r="C75" t="str">
            <v>ENSAIO</v>
          </cell>
          <cell r="D75">
            <v>92.98</v>
          </cell>
        </row>
        <row r="76">
          <cell r="A76" t="str">
            <v>02,06,13</v>
          </cell>
          <cell r="B76" t="str">
            <v xml:space="preserve">DURABILIDADE </v>
          </cell>
          <cell r="C76" t="str">
            <v>ENSAIO</v>
          </cell>
          <cell r="D76">
            <v>100.74</v>
          </cell>
        </row>
        <row r="77">
          <cell r="A77" t="str">
            <v>02,06,14</v>
          </cell>
          <cell r="B77" t="str">
            <v>ADESIVIDADE</v>
          </cell>
          <cell r="C77" t="str">
            <v>ENSAIO</v>
          </cell>
          <cell r="D77">
            <v>50.38</v>
          </cell>
        </row>
        <row r="78">
          <cell r="A78" t="str">
            <v>02,06,15</v>
          </cell>
          <cell r="B78" t="str">
            <v>VISCOSIDADE</v>
          </cell>
          <cell r="C78" t="str">
            <v>ENSAIO</v>
          </cell>
          <cell r="D78">
            <v>33.43</v>
          </cell>
        </row>
        <row r="79">
          <cell r="A79" t="str">
            <v>02,06,17</v>
          </cell>
          <cell r="B79" t="str">
            <v>PONTO DE FULGOR</v>
          </cell>
          <cell r="C79" t="str">
            <v>ENSAIO</v>
          </cell>
          <cell r="D79">
            <v>28.61</v>
          </cell>
        </row>
        <row r="80">
          <cell r="A80" t="str">
            <v>02,06,18</v>
          </cell>
          <cell r="B80" t="str">
            <v xml:space="preserve">PENETRAÇÃO </v>
          </cell>
          <cell r="C80" t="str">
            <v>ENSAIO</v>
          </cell>
          <cell r="D80">
            <v>39.67</v>
          </cell>
        </row>
        <row r="81">
          <cell r="A81" t="str">
            <v>02,06,19</v>
          </cell>
          <cell r="B81" t="str">
            <v>PONTO DE AMOLECIMENTO</v>
          </cell>
          <cell r="C81" t="str">
            <v>ENSAIO</v>
          </cell>
          <cell r="D81">
            <v>25.19</v>
          </cell>
        </row>
        <row r="82">
          <cell r="A82" t="str">
            <v>02,06,21</v>
          </cell>
          <cell r="B82" t="str">
            <v>DOSAGEM MARSHALL, GRANULOMETRIA, TEOR DE ASFALTO, ESTABILIDADE E FLUÊNCIA</v>
          </cell>
          <cell r="C82" t="str">
            <v>ENSAIO</v>
          </cell>
          <cell r="D82">
            <v>548.12</v>
          </cell>
        </row>
        <row r="83">
          <cell r="A83">
            <v>3</v>
          </cell>
          <cell r="B83" t="str">
            <v>PROJETOS, ESTUDOS E SERVIÇOS</v>
          </cell>
        </row>
        <row r="84">
          <cell r="A84">
            <v>3.01</v>
          </cell>
          <cell r="B84" t="str">
            <v xml:space="preserve">DIMENSIONAMENTO DE PAVIMENTO </v>
          </cell>
          <cell r="C84" t="str">
            <v>FURO</v>
          </cell>
          <cell r="D84">
            <v>24.38</v>
          </cell>
        </row>
        <row r="85">
          <cell r="A85">
            <v>3.02</v>
          </cell>
          <cell r="B85" t="str">
            <v xml:space="preserve">PROJETO EM PLANTA PARA PAVIMENTAÇÃO DE VIA PUBLICA COM UMA PISTA </v>
          </cell>
          <cell r="C85" t="str">
            <v>M</v>
          </cell>
          <cell r="D85">
            <v>0.33</v>
          </cell>
        </row>
        <row r="86">
          <cell r="A86">
            <v>3.03</v>
          </cell>
          <cell r="B86" t="str">
            <v xml:space="preserve">PROJETO EM PERFIL PARA PAVIMENTAÇÃO DE VIA PUBLICA COM UMA PISTA </v>
          </cell>
          <cell r="C86" t="str">
            <v>M</v>
          </cell>
          <cell r="D86">
            <v>0.16</v>
          </cell>
        </row>
        <row r="87">
          <cell r="A87">
            <v>3.04</v>
          </cell>
          <cell r="B87" t="str">
            <v xml:space="preserve">PROJETO HIDRÁULICO DE GALERIA PLUVIAL EM TUBOS </v>
          </cell>
          <cell r="C87" t="str">
            <v>M</v>
          </cell>
          <cell r="D87">
            <v>1.1299999999999999</v>
          </cell>
        </row>
        <row r="88">
          <cell r="A88">
            <v>3.05</v>
          </cell>
          <cell r="B88" t="str">
            <v xml:space="preserve">PROJETO HIDRÁULICO DE GALERIA PLUVIAL MOLDADA, EXCLUINDO O PROJETO ESTRUTURAL </v>
          </cell>
          <cell r="C88" t="str">
            <v>M</v>
          </cell>
          <cell r="D88">
            <v>2.2599999999999998</v>
          </cell>
        </row>
        <row r="89">
          <cell r="A89">
            <v>3.06</v>
          </cell>
          <cell r="B89" t="str">
            <v xml:space="preserve">PROJETO HIDRÁULICO DE REFORÇO DE GALERIA EXISTENTE, EM TUBOS </v>
          </cell>
          <cell r="C89" t="str">
            <v>M</v>
          </cell>
          <cell r="D89">
            <v>0.98</v>
          </cell>
        </row>
        <row r="90">
          <cell r="A90">
            <v>3.07</v>
          </cell>
          <cell r="B90" t="str">
            <v xml:space="preserve">ESTUDO HIDROLÓGICO DE VIA PUBLICA INTEGRANTE DE PROGRAMA DE PAVIMENTAÇÃO, QUE VIER A DISPENSAR GALERIA PLUVIAL OU EXIGÍ-LA MOLDADA </v>
          </cell>
          <cell r="C90" t="str">
            <v>M</v>
          </cell>
          <cell r="D90">
            <v>0.64</v>
          </cell>
        </row>
        <row r="91">
          <cell r="A91">
            <v>3.08</v>
          </cell>
          <cell r="B91" t="str">
            <v xml:space="preserve">ESTUDO HIDROLÓGICO DE VIA PUBLICA INTEGRANTE DE PROGRAMA DE PAVIMENTAÇÃO E PROJETO HIDRÁULICO, SE NECESSÁRIA GALERIA PLUVIAL EM TUBOS </v>
          </cell>
          <cell r="C91" t="str">
            <v>M</v>
          </cell>
          <cell r="D91">
            <v>1.02</v>
          </cell>
        </row>
        <row r="92">
          <cell r="A92">
            <v>3.09</v>
          </cell>
          <cell r="B92" t="str">
            <v>ESTUDO HIDROLÓGICO DE ÁREA ARRUADA</v>
          </cell>
          <cell r="C92" t="str">
            <v>KM2</v>
          </cell>
          <cell r="D92">
            <v>415.42</v>
          </cell>
        </row>
        <row r="93">
          <cell r="A93">
            <v>3.1</v>
          </cell>
          <cell r="B93" t="str">
            <v xml:space="preserve">ESTUDO HIDROLÓGICO DE ÁREA NÃO ARRUADA </v>
          </cell>
          <cell r="C93" t="str">
            <v>KM2</v>
          </cell>
          <cell r="D93">
            <v>184.14</v>
          </cell>
        </row>
        <row r="94">
          <cell r="A94">
            <v>3.11</v>
          </cell>
          <cell r="B94" t="str">
            <v xml:space="preserve">ESTUDO HIDRÁULICO DE VIA SITUADA EM ÁREA, OBJETO DE ESTUDO HIDROLÓGICO </v>
          </cell>
          <cell r="C94" t="str">
            <v>M</v>
          </cell>
          <cell r="D94">
            <v>0.48</v>
          </cell>
        </row>
        <row r="95">
          <cell r="A95">
            <v>3.12</v>
          </cell>
          <cell r="B95" t="str">
            <v>ESTUDO HIDROLÓGICO E VERIFICAÇÃO DA SUFICIÊNCIA DE GALERIA EXISTENTE, EM TUBOS</v>
          </cell>
          <cell r="C95" t="str">
            <v>M</v>
          </cell>
          <cell r="D95">
            <v>0.84</v>
          </cell>
        </row>
        <row r="96">
          <cell r="A96">
            <v>3.13</v>
          </cell>
          <cell r="B96" t="str">
            <v xml:space="preserve">VERIFICAÇÃO NO PROJETO DE SISTEMA DE DRENAGEM, DE VIAS QUE DISPENSAM GALERIA DE ÁGUAS PLUVIAIS </v>
          </cell>
          <cell r="C96" t="str">
            <v>M</v>
          </cell>
          <cell r="D96">
            <v>0.08</v>
          </cell>
        </row>
        <row r="97">
          <cell r="A97">
            <v>3.14</v>
          </cell>
          <cell r="B97" t="str">
            <v>TRANSCRIÇÃO E ADAPTAÇÃO DE SISTEMAS DE DRENAGEM PROJETADOS EM VIAS PUBLICAS</v>
          </cell>
          <cell r="C97" t="str">
            <v>M</v>
          </cell>
          <cell r="D97">
            <v>0.25</v>
          </cell>
        </row>
        <row r="98">
          <cell r="A98">
            <v>3.1501000000000001</v>
          </cell>
          <cell r="B98" t="str">
            <v>CALCULO ESTRUTURAL DE CONCRETO ARMADO PARA PONTES, VIADUTOS, MUROS DE ARRIMO E OBRAS CONGÊNERES, PERCENTAGEM A SER APLICADA AO ORÇAMENTO DA PARTE ESTRUTURAL DA OBRA, USANDO OS PREÇOS UNITÁRIOS DA TABELA DE SVP ATE 50 M3</v>
          </cell>
          <cell r="C98" t="str">
            <v>%</v>
          </cell>
          <cell r="D98">
            <v>6.75</v>
          </cell>
        </row>
        <row r="99">
          <cell r="A99">
            <v>3.1501999999999999</v>
          </cell>
          <cell r="B99" t="str">
            <v xml:space="preserve">CALCULO ESTRUTURAL DE CONCRETO ARMADO PARA PONTES, VIADUTOS, MUROS DE ARRIMO E OBRAS CONGÊNERES, PERCENTAGEM A SER APLICADA AO ORÇAMENTO DA PARTE ESTRUTURAL DA OBRA, USANDO OS PREÇOS UNITÁRIOS DA TABELA DE SVP . ATE 100 M3 </v>
          </cell>
          <cell r="C99" t="str">
            <v>%</v>
          </cell>
          <cell r="D99">
            <v>6.12</v>
          </cell>
        </row>
        <row r="100">
          <cell r="A100">
            <v>3.1503000000000001</v>
          </cell>
          <cell r="B100" t="str">
            <v xml:space="preserve">CALCULO ESTRUTURAL DE CONCRETO ARMADO PARA PONTES, VIADUTOS, MUROS DE ARRIMO E OBRAS CONGÊNERES, PERCENTAGEM A SER APLICADA AO ORÇAMENTO DA PARTE ESTRUTURAL DA OBRA,  USANDO OS PREÇOS UNITÁRIOS DA TABELA DE SVP . ATE 200 M3 </v>
          </cell>
          <cell r="C100" t="str">
            <v>%</v>
          </cell>
          <cell r="D100">
            <v>5.76</v>
          </cell>
        </row>
        <row r="101">
          <cell r="A101">
            <v>3.1503999999999999</v>
          </cell>
          <cell r="B101" t="str">
            <v xml:space="preserve">CALCULO ESTRUTURAL DE CONCRETO ARMADO PARA PONTES, VIADUTOS, MUROS DE ARRIMO E OBRAS CONGÊNERES, PERCENTAGEM A SER APLICADA AO ORÇAMENTO DA PARTE ESTRUTURAL DA OBRA, USANDO OS PREÇOS UNITÁRIOS DA TABELA DE SVP . ATE 500 M3 </v>
          </cell>
          <cell r="C101" t="str">
            <v>%</v>
          </cell>
          <cell r="D101">
            <v>5.49</v>
          </cell>
        </row>
        <row r="102">
          <cell r="A102">
            <v>3.1505000000000001</v>
          </cell>
          <cell r="B102" t="str">
            <v xml:space="preserve">CALCULO ESTRUTURAL DE CONCRETO ARMADO PARA PONTES, VIADUTOS, MUROS DE ARRIMO E OBRAS CONGÊNERES, PERCENTAGEM A SER APLICADA AO ORÇAMENTO DA PARTE ESTRUTURAL DA OBRA, USANDO OS PREÇOS UNITÁRIOS DA TABELA DE SVP . ATE 1000 M3 </v>
          </cell>
          <cell r="C102" t="str">
            <v>%</v>
          </cell>
          <cell r="D102">
            <v>4.95</v>
          </cell>
        </row>
        <row r="103">
          <cell r="A103">
            <v>3.1505999999999998</v>
          </cell>
          <cell r="B103" t="str">
            <v xml:space="preserve">CALCULO ESTRUTURAL DE CONCRETO ARMADO PARA PONTES, VIADUTOS, MUROS DE ARRIMO E OBRAS CONGÊNERES, PERCENTAGEM A SER APLICADA AO ORÇAMENTO DA PARTE ESTRUTURAL DA OBRA, USANDO OS PREÇOS UNITÁRIOS DA TABELA DE SVP . ATE 2000 M3 </v>
          </cell>
          <cell r="C103" t="str">
            <v>%</v>
          </cell>
          <cell r="D103">
            <v>4.5</v>
          </cell>
        </row>
        <row r="104">
          <cell r="A104">
            <v>3.1507000000000001</v>
          </cell>
          <cell r="B104" t="str">
            <v xml:space="preserve">CALCULO ESTRUTURAL DE CONCRETO ARMADO PARA PONTES, VIADUTOS, MUROS DE ARRIMO E OBRAS CONGÊNERES, PERCENTAGEM A SER APLICADA AO ORÇAMENTO DA PARTE ESTRUTURAL DA OBRA, USANDO OS PREÇOS UNITÁRIOS DA TABELA DE SVP . ATE 5000 M3 </v>
          </cell>
          <cell r="C104" t="str">
            <v>%</v>
          </cell>
          <cell r="D104">
            <v>4.41</v>
          </cell>
        </row>
        <row r="105">
          <cell r="A105">
            <v>3.1507999999999998</v>
          </cell>
          <cell r="B105" t="str">
            <v xml:space="preserve">CALCULO ESTRUTURAL DE CONCRETO ARMADO PARA PONTES, VIADUTOS, MUROS DE ARRIMO E OBRAS CONGÊNERES, PERCENTAGEM A SER APLICADA AO ORÇAMENTO DA PARTE ESTRUTURAL DA OBRA, USANDO OS PREÇOS UNITÁRIOS DA TABELA DE SVP . ATE 10000 M3 </v>
          </cell>
          <cell r="C105" t="str">
            <v>%</v>
          </cell>
          <cell r="D105">
            <v>4.32</v>
          </cell>
        </row>
        <row r="106">
          <cell r="A106">
            <v>3.1509</v>
          </cell>
          <cell r="B106" t="str">
            <v>CALCULO ESTRUTURAL DE CONCRETO ARMADO PARA PONTES, VIADUTOS, MUROS DE ARRIMO E OBRAS CONGÊNERES, PERCENTAGEM A SER APLICADA AO ORÇAMENTO DA PARTE ESTRUTURAL DA OBRA, USANDO OS PREÇOS UNITÁRIOS DA TABELA DE SVP ACIMA DE 10.000 M3</v>
          </cell>
          <cell r="C106" t="str">
            <v>%</v>
          </cell>
          <cell r="D106">
            <v>4.2300000000000004</v>
          </cell>
        </row>
        <row r="107">
          <cell r="A107">
            <v>3.1600999999999999</v>
          </cell>
          <cell r="B107" t="str">
            <v>PROJETO ESTRUTURAL DE CONCRETO ARMADO PARA GALERIA MOLDADA, EM MÓDULOS DE 10 (DEZ) METROS DE EXTENSÃO, PODENDO AS FUNDAÇÕES SEREM DIRETAS, SOBRE ESTACAS OU AMBAS AS SOLUÇÕES - APLICA-SE OS PERCENTUAIS DO ITEM 3.15 PARA MODULO; PARA REPETIÇÃO DE MÓDULOS AD</v>
          </cell>
          <cell r="C107" t="str">
            <v>%</v>
          </cell>
          <cell r="D107" t="str">
            <v>25 N</v>
          </cell>
        </row>
        <row r="108">
          <cell r="A108">
            <v>3.1602000000000001</v>
          </cell>
          <cell r="B108" t="str">
            <v>PROJETO ESTRUTURAL DE CONCRETO ARMADO PARA GALERIA MOLDADA, EM MÓDULOS DE 10 (DEZ) METROS DE EXTENSÃO, PODENDO AS FUNDAÇÕES SEREM DIRETAS, SOBRE ESTACAS OU AMBAS AS SOLUÇÕES- APLICA-SE OS PERCENTUAIS DO ITEM "3.15 PARA MODULO; PARA REPETIÇÃO DE MÓDULOS AD</v>
          </cell>
          <cell r="C108" t="str">
            <v>%</v>
          </cell>
          <cell r="D108" t="str">
            <v>25 + 20 N</v>
          </cell>
        </row>
        <row r="109">
          <cell r="A109">
            <v>3.1602999999999999</v>
          </cell>
          <cell r="B109" t="str">
            <v>PROJETO ESTRUTURAL DE CONCRETO ARMADO PARA GALERIA MOLDADA, EM MÓDULOS DE 10 (DEZ) METROS DE EXTENSÃO, PODENDO AS FUNDAÇÕES SEREM DIRETAS, SOBRE ESTACAS OU AMBAS AS SOLUÇÕES- APLICA-SE OS PERCENTUAIS DO ITEM "3.15 PARA MODULO; PARA REPETIÇÃO DE MÓDULOS AD</v>
          </cell>
          <cell r="C109" t="str">
            <v>%</v>
          </cell>
          <cell r="D109" t="str">
            <v>75 + 15 N</v>
          </cell>
        </row>
        <row r="110">
          <cell r="A110">
            <v>3.1604000000000001</v>
          </cell>
          <cell r="B110" t="str">
            <v>PROJETO ESTRUTURAL DE CONCRETO ARMADO PARA GALERIA MOLDADA, EM MÓDULOS DE 10 (DEZ) METROS DE EXTENSÃO, PODENDO AS FUNDAÇÕES SEREM DIRETAS, SOBRE ESTACAS OU AMBAS AS SOLUÇÕES- APLICA-SE OS PERCENTUAIS DO ITEM "3.15 PARA MODULO; PARA REPETIÇÃO DE MÓDULOS AD</v>
          </cell>
          <cell r="C110" t="str">
            <v>%</v>
          </cell>
          <cell r="D110" t="str">
            <v>175 + 10 N</v>
          </cell>
        </row>
        <row r="111">
          <cell r="A111">
            <v>3.1604999999999999</v>
          </cell>
          <cell r="B111" t="str">
            <v>PROJETO ESTRUTURAL DE CONCRETO ARMADO PARA GALERIA MOLDADA, EM MÓDULOS DE 10 (DEZ) METROS DE EXTENSÃO, PODENDO AS FUNDAÇÕES SEREM DIRETAS, SOBRE ESTACAS OU AMBAS AS SOLUÇÕES- APLICA-SE OS PERCENTUAIS DO ITEM "3.15 PARA MODULO; PARA REPETIÇÃO DE MÓDULOS AD</v>
          </cell>
          <cell r="C111" t="str">
            <v>%</v>
          </cell>
          <cell r="D111" t="str">
            <v>375 + 5 N</v>
          </cell>
        </row>
        <row r="112">
          <cell r="A112">
            <v>3.17</v>
          </cell>
          <cell r="B112" t="str">
            <v xml:space="preserve">PROJETO DE FUNDAÇÕES: PERCENTAGEM SOBRE O ORÇAMENTO ESTRUTURAL DAS FUNDAÇÕES, COM PREÇOS UNITÁRIOS DA TABELA DE SVP </v>
          </cell>
          <cell r="C112" t="str">
            <v>%</v>
          </cell>
          <cell r="D112">
            <v>15</v>
          </cell>
        </row>
        <row r="113">
          <cell r="A113">
            <v>3.18</v>
          </cell>
          <cell r="B113" t="str">
            <v>VISTORIA TÉCNICA DE VIAS DO PROGRAMA DE PAVIMENTAÇÃO</v>
          </cell>
          <cell r="C113" t="str">
            <v>M/VIA</v>
          </cell>
          <cell r="D113">
            <v>0.86</v>
          </cell>
        </row>
        <row r="114">
          <cell r="A114">
            <v>3.19</v>
          </cell>
          <cell r="B114" t="str">
            <v>PLANILHA DE QUANTIDADE DE SERVIÇOS DE VIAS DO PROGRAMA DE PAVIMENTAÇÃO</v>
          </cell>
          <cell r="C114" t="str">
            <v>M/VIA</v>
          </cell>
          <cell r="D114">
            <v>0.52</v>
          </cell>
        </row>
        <row r="115">
          <cell r="A115">
            <v>3.2</v>
          </cell>
          <cell r="B115" t="str">
            <v>COPIA XEROX EM TAMANHO OFÍCIO, UMA FACE</v>
          </cell>
          <cell r="C115" t="str">
            <v>UN</v>
          </cell>
          <cell r="D115">
            <v>0.16</v>
          </cell>
        </row>
        <row r="116">
          <cell r="A116">
            <v>3.21</v>
          </cell>
          <cell r="B116" t="str">
            <v>COPIA HELIOGRÁFICA</v>
          </cell>
          <cell r="C116" t="str">
            <v>M2</v>
          </cell>
          <cell r="D116">
            <v>4.75</v>
          </cell>
        </row>
        <row r="117">
          <cell r="A117">
            <v>3.22</v>
          </cell>
          <cell r="B117" t="str">
            <v xml:space="preserve">LOCAÇÃO DE VEICULO DE PASSAGEIRO TIPO VW GOL 1000 OU SIMILAR, COM MOTORISTA, INCLUINDO, MANUTENÇÃO E COMBUSTÍVEL (MÍNIMO 200 H/MÊS) </v>
          </cell>
          <cell r="C117" t="str">
            <v>H</v>
          </cell>
          <cell r="D117">
            <v>14.03</v>
          </cell>
        </row>
        <row r="118">
          <cell r="A118">
            <v>3.23</v>
          </cell>
          <cell r="B118" t="str">
            <v>FOTO COLORIDA 13 X 18 CM</v>
          </cell>
          <cell r="C118" t="str">
            <v>UN</v>
          </cell>
          <cell r="D118">
            <v>1.1200000000000001</v>
          </cell>
        </row>
        <row r="119">
          <cell r="A119">
            <v>3.24</v>
          </cell>
          <cell r="B119" t="str">
            <v>CONSULTOR</v>
          </cell>
          <cell r="C119" t="str">
            <v>H</v>
          </cell>
          <cell r="D119">
            <v>89.91</v>
          </cell>
        </row>
        <row r="120">
          <cell r="A120">
            <v>3.25</v>
          </cell>
          <cell r="B120" t="str">
            <v>COORDENADOR GERAL</v>
          </cell>
          <cell r="C120" t="str">
            <v>H</v>
          </cell>
          <cell r="D120">
            <v>95.53</v>
          </cell>
        </row>
        <row r="121">
          <cell r="A121">
            <v>3.26</v>
          </cell>
          <cell r="B121" t="str">
            <v>COORDENADOR SETORIAL</v>
          </cell>
          <cell r="C121" t="str">
            <v>H</v>
          </cell>
          <cell r="D121">
            <v>75.22</v>
          </cell>
        </row>
        <row r="122">
          <cell r="A122">
            <v>3.27</v>
          </cell>
          <cell r="B122" t="str">
            <v xml:space="preserve">PROFISSIONAL DE NÍVEL SUPERIOR SENIOR </v>
          </cell>
          <cell r="C122" t="str">
            <v>H</v>
          </cell>
          <cell r="D122">
            <v>37.22</v>
          </cell>
        </row>
        <row r="123">
          <cell r="A123">
            <v>3.29</v>
          </cell>
          <cell r="B123" t="str">
            <v>PROFISSIONAL DE NÍVEL SUPERIOR MÉDIO</v>
          </cell>
          <cell r="C123" t="str">
            <v>H</v>
          </cell>
          <cell r="D123">
            <v>28.72</v>
          </cell>
        </row>
        <row r="124">
          <cell r="A124">
            <v>3.3</v>
          </cell>
          <cell r="B124" t="str">
            <v>PROFISSIONAL DE NÍVEL SUPERIOR JÚNIOR</v>
          </cell>
          <cell r="C124" t="str">
            <v>H</v>
          </cell>
          <cell r="D124">
            <v>19.03</v>
          </cell>
        </row>
        <row r="125">
          <cell r="A125">
            <v>3.31</v>
          </cell>
          <cell r="B125" t="str">
            <v>AUXILIAR DE LABORATÓRIO</v>
          </cell>
          <cell r="C125" t="str">
            <v>H</v>
          </cell>
          <cell r="D125">
            <v>4.67</v>
          </cell>
        </row>
        <row r="126">
          <cell r="A126">
            <v>3.32</v>
          </cell>
          <cell r="B126" t="str">
            <v>AUXILIAR DE TOPOGRAFIA</v>
          </cell>
          <cell r="C126" t="str">
            <v>H</v>
          </cell>
          <cell r="D126">
            <v>5.0599999999999996</v>
          </cell>
        </row>
        <row r="127">
          <cell r="A127">
            <v>3.33</v>
          </cell>
          <cell r="B127" t="str">
            <v>AUXILIAR TÉCNICO A</v>
          </cell>
          <cell r="C127" t="str">
            <v>H</v>
          </cell>
          <cell r="D127">
            <v>26.1</v>
          </cell>
        </row>
        <row r="128">
          <cell r="A128">
            <v>3.35</v>
          </cell>
          <cell r="B128" t="str">
            <v>DESENHISTA COPISTA</v>
          </cell>
          <cell r="C128" t="str">
            <v>H</v>
          </cell>
          <cell r="D128">
            <v>10.81</v>
          </cell>
        </row>
        <row r="129">
          <cell r="A129">
            <v>3.36</v>
          </cell>
          <cell r="B129" t="str">
            <v>DESENHISTA PROJETISTA</v>
          </cell>
          <cell r="C129" t="str">
            <v>H</v>
          </cell>
          <cell r="D129">
            <v>15.85</v>
          </cell>
        </row>
        <row r="130">
          <cell r="A130">
            <v>3.38</v>
          </cell>
          <cell r="B130" t="str">
            <v>LABORATORISTA DE SOLO/PAVIMENTAÇÃO</v>
          </cell>
          <cell r="C130" t="str">
            <v>H</v>
          </cell>
          <cell r="D130">
            <v>7.31</v>
          </cell>
        </row>
        <row r="131">
          <cell r="A131">
            <v>3.39</v>
          </cell>
          <cell r="B131" t="str">
            <v>PROJETISTA</v>
          </cell>
          <cell r="C131" t="str">
            <v>H</v>
          </cell>
          <cell r="D131">
            <v>23.72</v>
          </cell>
        </row>
        <row r="132">
          <cell r="A132">
            <v>3.4</v>
          </cell>
          <cell r="B132" t="str">
            <v>TOPÓGRAFO</v>
          </cell>
          <cell r="C132" t="str">
            <v>H</v>
          </cell>
          <cell r="D132">
            <v>14.64</v>
          </cell>
        </row>
        <row r="133">
          <cell r="A133">
            <v>3.41</v>
          </cell>
          <cell r="B133" t="str">
            <v>AJUDANTE GERAL</v>
          </cell>
          <cell r="C133" t="str">
            <v>H</v>
          </cell>
          <cell r="D133">
            <v>4.1500000000000004</v>
          </cell>
        </row>
        <row r="134">
          <cell r="A134">
            <v>3.43</v>
          </cell>
          <cell r="B134" t="str">
            <v>DIGITADOR</v>
          </cell>
          <cell r="C134" t="str">
            <v>H</v>
          </cell>
          <cell r="D134">
            <v>5.41</v>
          </cell>
        </row>
        <row r="135">
          <cell r="A135">
            <v>3.44</v>
          </cell>
          <cell r="B135" t="str">
            <v>MENSAGEIRO</v>
          </cell>
          <cell r="C135" t="str">
            <v>H</v>
          </cell>
          <cell r="D135">
            <v>3.81</v>
          </cell>
        </row>
        <row r="136">
          <cell r="A136">
            <v>3.45</v>
          </cell>
          <cell r="B136" t="str">
            <v>PROGRAMADOR DE SISTEMAS</v>
          </cell>
          <cell r="C136" t="str">
            <v>H</v>
          </cell>
          <cell r="D136">
            <v>11.35</v>
          </cell>
        </row>
        <row r="137">
          <cell r="A137">
            <v>3.46</v>
          </cell>
          <cell r="B137" t="str">
            <v>SECRETÁRIA</v>
          </cell>
          <cell r="C137" t="str">
            <v>H</v>
          </cell>
          <cell r="D137">
            <v>12.87</v>
          </cell>
        </row>
        <row r="138">
          <cell r="A138">
            <v>3.47</v>
          </cell>
          <cell r="B138" t="str">
            <v>SECRETÁRIA EXECUTIVA</v>
          </cell>
          <cell r="C138" t="str">
            <v>H</v>
          </cell>
          <cell r="D138">
            <v>19.46</v>
          </cell>
        </row>
        <row r="139">
          <cell r="A139">
            <v>3.5</v>
          </cell>
          <cell r="B139" t="str">
            <v xml:space="preserve">DESENHISTA DE TOPOGRAFIA </v>
          </cell>
          <cell r="C139" t="str">
            <v>H</v>
          </cell>
          <cell r="D139">
            <v>10.039999999999999</v>
          </cell>
        </row>
        <row r="140">
          <cell r="A140">
            <v>3.51</v>
          </cell>
          <cell r="B140" t="str">
            <v>3.51 AUXILIAR TÉCNICO EM PAVIMENTAÇÃO (NÍVEL MÉDIO)</v>
          </cell>
          <cell r="C140" t="str">
            <v>H</v>
          </cell>
          <cell r="D140">
            <v>6.29</v>
          </cell>
        </row>
        <row r="141">
          <cell r="A141">
            <v>4</v>
          </cell>
          <cell r="B141" t="str">
            <v xml:space="preserve">MOVIMENTO DE TERRA </v>
          </cell>
        </row>
        <row r="142">
          <cell r="A142">
            <v>4.01</v>
          </cell>
          <cell r="B142" t="str">
            <v xml:space="preserve">ESCAVAÇÃO MANUAL PARA FUNDAÇÕES E VALAS COM PROFUNDIDADE MEDIA &lt; OU = 1,50M </v>
          </cell>
          <cell r="C142" t="str">
            <v>M3</v>
          </cell>
          <cell r="D142">
            <v>15.24</v>
          </cell>
        </row>
        <row r="143">
          <cell r="A143">
            <v>4.0199999999999996</v>
          </cell>
          <cell r="B143" t="str">
            <v>ESCAVAÇÃO MANUAL PARA FUNDAÇÕES E VALAS COM PROFUNDIDADE MEDIA &gt; 1,50M E &lt; OU = A 3,00M</v>
          </cell>
          <cell r="C143" t="str">
            <v>M3</v>
          </cell>
          <cell r="D143">
            <v>17.78</v>
          </cell>
        </row>
        <row r="144">
          <cell r="A144">
            <v>4.03</v>
          </cell>
          <cell r="B144" t="str">
            <v>ESCAVAÇÃO MANUAL PARA FUNDAÇÕES E VALAS COM PROFUNDIDADE MEDIA &gt; QUE 3,00 M</v>
          </cell>
          <cell r="C144" t="str">
            <v>M3</v>
          </cell>
          <cell r="D144">
            <v>20.32</v>
          </cell>
        </row>
        <row r="145">
          <cell r="A145">
            <v>4.04</v>
          </cell>
          <cell r="B145" t="str">
            <v xml:space="preserve">ESCAVAÇÃO MECÂNICA PARA FUNDAÇÕES E VALAS COM PROFUNDIDADE &lt; OU = 4,00 M </v>
          </cell>
          <cell r="C145" t="str">
            <v>M3</v>
          </cell>
          <cell r="D145">
            <v>6.13</v>
          </cell>
        </row>
        <row r="146">
          <cell r="A146">
            <v>4.05</v>
          </cell>
          <cell r="B146" t="str">
            <v>ESCAVAÇÃO MECÂNICA PARA FUNDAÇÕES E VALAS COM PROFUNDIDADE &gt; QUE 4,00 M</v>
          </cell>
          <cell r="C146" t="str">
            <v>M3</v>
          </cell>
          <cell r="D146">
            <v>6.91</v>
          </cell>
        </row>
        <row r="147">
          <cell r="A147">
            <v>4.0599999999999996</v>
          </cell>
          <cell r="B147" t="str">
            <v xml:space="preserve">ESCAVAÇÃO MANUAL DE CÓRREGO </v>
          </cell>
          <cell r="C147" t="str">
            <v>M3</v>
          </cell>
          <cell r="D147">
            <v>25.4</v>
          </cell>
        </row>
        <row r="148">
          <cell r="A148">
            <v>4.07</v>
          </cell>
          <cell r="B148" t="str">
            <v xml:space="preserve">ESCAVAÇÃO MECÂNICA DE CÓRREGO </v>
          </cell>
          <cell r="C148" t="str">
            <v>M3</v>
          </cell>
          <cell r="D148">
            <v>3.79</v>
          </cell>
        </row>
        <row r="149">
          <cell r="A149">
            <v>4.08</v>
          </cell>
          <cell r="B149" t="str">
            <v xml:space="preserve">REATERRO COMPACTADO DE FUNDAÇÃO </v>
          </cell>
          <cell r="C149" t="str">
            <v>M3</v>
          </cell>
          <cell r="D149">
            <v>1.5</v>
          </cell>
        </row>
        <row r="150">
          <cell r="A150">
            <v>4.09</v>
          </cell>
          <cell r="B150" t="str">
            <v>REENCHIMENTO DE VALA COM COMPACTAÇÃO MANUAL SEM FORNECIMENTO DE TERRA</v>
          </cell>
          <cell r="C150" t="str">
            <v>M3</v>
          </cell>
          <cell r="D150">
            <v>7.62</v>
          </cell>
        </row>
        <row r="151">
          <cell r="A151">
            <v>4.1100000000000003</v>
          </cell>
          <cell r="B151" t="str">
            <v>ESCAVAÇÃO MECÂNICA, CARGA E REMOÇÃO DE TERRA ATE A DISTANCIA MEDIA DE 1,0 KM</v>
          </cell>
          <cell r="C151" t="str">
            <v>M3</v>
          </cell>
          <cell r="D151">
            <v>8.7799999999999994</v>
          </cell>
        </row>
        <row r="152">
          <cell r="A152">
            <v>4.1500000000000004</v>
          </cell>
          <cell r="B152" t="str">
            <v xml:space="preserve">CARGA E REMOÇÃO DE TERRA ATE A DISTANCIA MEDIA DE 1,00 KM </v>
          </cell>
          <cell r="C152" t="str">
            <v>M3</v>
          </cell>
          <cell r="D152">
            <v>5.97</v>
          </cell>
        </row>
        <row r="153">
          <cell r="A153">
            <v>4.16</v>
          </cell>
          <cell r="B153" t="str">
            <v xml:space="preserve">REMOÇÃO DE TERRA ALEM DO PRIMEIRO KM, ATE A DISTANCIA MEDIA DE IDA E VOLTA DE 1,00 KM </v>
          </cell>
          <cell r="C153" t="str">
            <v>M3</v>
          </cell>
          <cell r="D153">
            <v>2.12</v>
          </cell>
        </row>
        <row r="154">
          <cell r="A154">
            <v>4.17</v>
          </cell>
          <cell r="B154" t="str">
            <v xml:space="preserve">REMOÇÃO DE TERRA ALEM DO PRIMEIRO KM, ATE A DISTANCIA MEDIA DE IDA E VOLTA DE 2,00 KM </v>
          </cell>
          <cell r="C154" t="str">
            <v>M3</v>
          </cell>
          <cell r="D154">
            <v>4.01</v>
          </cell>
        </row>
        <row r="155">
          <cell r="A155">
            <v>4.18</v>
          </cell>
          <cell r="B155" t="str">
            <v xml:space="preserve">REMOÇÃO DE TERRA ALEM DO PRIMEIRO KM, ATE A DISTANCIA MEDIA DE IDA E VOLTA DE 3,00 KM </v>
          </cell>
          <cell r="C155" t="str">
            <v>M3</v>
          </cell>
          <cell r="D155">
            <v>5.66</v>
          </cell>
        </row>
        <row r="156">
          <cell r="A156">
            <v>4.1900000000000004</v>
          </cell>
          <cell r="B156" t="str">
            <v xml:space="preserve">REMOÇÃO DE TERRA ALEM DO PRIMEIRO KM, ATE A DISTANCIA MEDIA DE IDA E VOLTA DE 4,00 KM </v>
          </cell>
          <cell r="C156" t="str">
            <v>M3</v>
          </cell>
          <cell r="D156">
            <v>7.14</v>
          </cell>
        </row>
        <row r="157">
          <cell r="A157">
            <v>4.2</v>
          </cell>
          <cell r="B157" t="str">
            <v xml:space="preserve">REMOÇÃO DE TERRA ALEM DO PRIMEIRO KM, ATE A DISTANCIA MEDIA DE IDA E VOLTA DE 5,00 KM </v>
          </cell>
          <cell r="C157" t="str">
            <v>M3</v>
          </cell>
          <cell r="D157">
            <v>8.49</v>
          </cell>
        </row>
        <row r="158">
          <cell r="A158">
            <v>4.21</v>
          </cell>
          <cell r="B158" t="str">
            <v xml:space="preserve">REMOÇÃO DE TERRA ALEM DO PRIMEIRO KM, ATE A DISTANCIA MEDIA DE IDA E VOLTA DE 6,00 KM </v>
          </cell>
          <cell r="C158" t="str">
            <v>M3</v>
          </cell>
          <cell r="D158">
            <v>9.67</v>
          </cell>
        </row>
        <row r="159">
          <cell r="A159">
            <v>4.22</v>
          </cell>
          <cell r="B159" t="str">
            <v xml:space="preserve">REMOÇÃO DE TERRA ALEM DO PRIMEIRO KM, ATE A DISTANCIA MEDIA DE IDA E VOLTA DE 7,00 KM </v>
          </cell>
          <cell r="C159" t="str">
            <v>M3</v>
          </cell>
          <cell r="D159">
            <v>10.73</v>
          </cell>
        </row>
        <row r="160">
          <cell r="A160">
            <v>4.2300000000000004</v>
          </cell>
          <cell r="B160" t="str">
            <v xml:space="preserve">REMOÇÃO DE TERRA ALEM DO PRIMEIRO KM, ATE A DISTANCIA MEDIA DE IDA E VOLTA DE 8,00 KM </v>
          </cell>
          <cell r="C160" t="str">
            <v>M3</v>
          </cell>
          <cell r="D160">
            <v>11.74</v>
          </cell>
        </row>
        <row r="161">
          <cell r="A161">
            <v>4.24</v>
          </cell>
          <cell r="B161" t="str">
            <v xml:space="preserve">REMOÇÃO DE TERRA ALEM DO PRIMEIRO KM, ATE A DISTANCIA MEDIA DE IDA E VOLTA DE 9,00 KM </v>
          </cell>
          <cell r="C161" t="str">
            <v>M3</v>
          </cell>
          <cell r="D161">
            <v>12.62</v>
          </cell>
        </row>
        <row r="162">
          <cell r="A162">
            <v>4.25</v>
          </cell>
          <cell r="B162" t="str">
            <v xml:space="preserve">REMOÇÃO DE TERRA ALEM DO PRIMEIRO KM, ATE A DISTANCIA MEDIA DE IDA E VOLTA DE 10,00 KM </v>
          </cell>
          <cell r="C162" t="str">
            <v>M3</v>
          </cell>
          <cell r="D162">
            <v>13.45</v>
          </cell>
        </row>
        <row r="163">
          <cell r="A163">
            <v>4.26</v>
          </cell>
          <cell r="B163" t="str">
            <v xml:space="preserve">REMOÇÃO DE TERRA ALEM DO PRIMEIRO KM, ATE A DISTANCIA MEDIA DE IDA E VOLTA DE 11,00 KM </v>
          </cell>
          <cell r="C163" t="str">
            <v>M3</v>
          </cell>
          <cell r="D163">
            <v>14.15</v>
          </cell>
        </row>
        <row r="164">
          <cell r="A164">
            <v>4.2699999999999996</v>
          </cell>
          <cell r="B164" t="str">
            <v xml:space="preserve">REMOÇÃO DE TERRA ALEM DO PRIMEIRO KM, ATE A DISTANCIA MEDIA DE IDA E VOLTA DE 12 KM </v>
          </cell>
          <cell r="C164" t="str">
            <v>M3</v>
          </cell>
          <cell r="D164">
            <v>14.86</v>
          </cell>
        </row>
        <row r="165">
          <cell r="A165">
            <v>4.28</v>
          </cell>
          <cell r="B165" t="str">
            <v xml:space="preserve">REMOÇÃO DE TERRA ALEM DO PRIMEIRO KM, ATE A DISTANCIA MEDIA DE IDA E VOLTA DE 13,00 KM </v>
          </cell>
          <cell r="C165" t="str">
            <v>M3</v>
          </cell>
          <cell r="D165">
            <v>15.51</v>
          </cell>
        </row>
        <row r="166">
          <cell r="A166">
            <v>4.29</v>
          </cell>
          <cell r="B166" t="str">
            <v xml:space="preserve">REMOÇÃO DE TERRA ALEM DO PRIMEIRO KM, ATE A DISTANCIA MEDIA DE IDA E VOLTA DE 14,00 KM </v>
          </cell>
          <cell r="C166" t="str">
            <v>M3</v>
          </cell>
          <cell r="D166">
            <v>16.100000000000001</v>
          </cell>
        </row>
        <row r="167">
          <cell r="A167">
            <v>4.3</v>
          </cell>
          <cell r="B167" t="str">
            <v xml:space="preserve">REMOÇÃO DE TERRA ALEM DO PRIMEIRO KM, ATE A DISTANCIA MEDIA DE IDA E VOLTA DE 15,00 KM </v>
          </cell>
          <cell r="C167" t="str">
            <v>M3</v>
          </cell>
          <cell r="D167">
            <v>16.690000000000001</v>
          </cell>
        </row>
        <row r="168">
          <cell r="A168">
            <v>4.3099999999999996</v>
          </cell>
          <cell r="B168" t="str">
            <v>FORNECIMENTO DE TERRA, INCLUINDO ESCAVAÇÃO, CARGA E TRANSPORTE ATE A DISTANCIA MEDIA DE 1,00 KM, MEDIDO NO ATERRO COMPACTADO</v>
          </cell>
          <cell r="C168" t="str">
            <v>M3</v>
          </cell>
          <cell r="D168">
            <v>8.7799999999999994</v>
          </cell>
        </row>
        <row r="169">
          <cell r="A169">
            <v>4.32</v>
          </cell>
          <cell r="B169" t="str">
            <v xml:space="preserve">COMPACTAÇÃO DE TERRA, MEDIDA NO ATERRO </v>
          </cell>
          <cell r="C169" t="str">
            <v>M3</v>
          </cell>
          <cell r="D169">
            <v>7.12</v>
          </cell>
        </row>
        <row r="170">
          <cell r="A170">
            <v>4.33</v>
          </cell>
          <cell r="B170" t="str">
            <v xml:space="preserve">LIMPEZA DE TERRENO, INCLUSIVE DE CAMADA VEGETAL ATE 30 CM DE PROFUNDIDADE, SEM TRANSPORTE </v>
          </cell>
          <cell r="C170" t="str">
            <v>M2</v>
          </cell>
          <cell r="D170">
            <v>0.73</v>
          </cell>
        </row>
        <row r="171">
          <cell r="A171">
            <v>4.34</v>
          </cell>
          <cell r="B171" t="str">
            <v>ESPALHAMENTO DO MATERIAL NO BOTA FORA</v>
          </cell>
          <cell r="C171" t="str">
            <v>M3</v>
          </cell>
          <cell r="D171">
            <v>1.66</v>
          </cell>
        </row>
        <row r="172">
          <cell r="A172">
            <v>4.3499999999999996</v>
          </cell>
          <cell r="B172" t="str">
            <v>APILOAMENTO MANUAL DE CAVA DE FUNDAÇÃO</v>
          </cell>
          <cell r="C172" t="str">
            <v>M3</v>
          </cell>
          <cell r="D172">
            <v>7.62</v>
          </cell>
        </row>
        <row r="173">
          <cell r="A173">
            <v>4.3600000000000003</v>
          </cell>
          <cell r="B173" t="str">
            <v xml:space="preserve">REMOÇÃO DE TERRA ALEM DO PRIMEIRO KM, ATE A DISTANCIA MEDIA DE IDA E VOLTA DE 16,00 KM </v>
          </cell>
          <cell r="C173" t="str">
            <v>M3</v>
          </cell>
          <cell r="D173">
            <v>17.22</v>
          </cell>
        </row>
        <row r="174">
          <cell r="A174">
            <v>4.37</v>
          </cell>
          <cell r="B174" t="str">
            <v xml:space="preserve">REMOÇÃO DE TERRA ALEM DO PRIMEIRO KM, ATE A DISTANCIA MEDIA DE IDA E VOLTA DE 17,00 KM </v>
          </cell>
          <cell r="C174" t="str">
            <v>M3</v>
          </cell>
          <cell r="D174">
            <v>17.690000000000001</v>
          </cell>
        </row>
        <row r="175">
          <cell r="A175">
            <v>4.38</v>
          </cell>
          <cell r="B175" t="str">
            <v xml:space="preserve">REMOÇÃO DE TERRA ALEM DO PRIMEIRO KM, ATE A DISTANCIA MEDIA DE IDA E VOLTA DE 18,00 KM </v>
          </cell>
          <cell r="C175" t="str">
            <v>M3</v>
          </cell>
          <cell r="D175">
            <v>18.16</v>
          </cell>
        </row>
        <row r="176">
          <cell r="A176">
            <v>4.3899999999999997</v>
          </cell>
          <cell r="B176" t="str">
            <v xml:space="preserve">REMOÇÃO DE TERRA ALEM DO PRIMEIRO KM, ATE A DISTANCIA MEDIA DE IDA E VOLTA DE 19,00 KM </v>
          </cell>
          <cell r="C176" t="str">
            <v>M3</v>
          </cell>
          <cell r="D176">
            <v>18.579999999999998</v>
          </cell>
        </row>
        <row r="177">
          <cell r="A177">
            <v>4.4000000000000004</v>
          </cell>
          <cell r="B177" t="str">
            <v xml:space="preserve">REMOÇÃO DE TERRA ALEM DO PRIMEIRO KM, ATE A DISTANCIA MEDIA DE IDA E VOLTA DE 20,00 KM </v>
          </cell>
          <cell r="C177" t="str">
            <v>M3</v>
          </cell>
          <cell r="D177">
            <v>18.989999999999998</v>
          </cell>
        </row>
        <row r="178">
          <cell r="A178">
            <v>4.41</v>
          </cell>
          <cell r="B178" t="str">
            <v xml:space="preserve">REMOÇÃO DE TERRA ALEM DO PRIMEIRO KM, ATE A DISTANCIA MEDIA DE IDA E VOLTA DE 21,00 KM </v>
          </cell>
          <cell r="C178" t="str">
            <v>M3</v>
          </cell>
          <cell r="D178">
            <v>19.399999999999999</v>
          </cell>
        </row>
        <row r="179">
          <cell r="A179">
            <v>4.42</v>
          </cell>
          <cell r="B179" t="str">
            <v xml:space="preserve">REMOÇÃO DE TERRA ALEM DO PRIMEIRO KM, ATE A DISTANCIA MEDIA DE IDA E VOLTA DE 22,00 KM </v>
          </cell>
          <cell r="C179" t="str">
            <v>M3</v>
          </cell>
          <cell r="D179">
            <v>19.75</v>
          </cell>
        </row>
        <row r="180">
          <cell r="A180">
            <v>4.43</v>
          </cell>
          <cell r="B180" t="str">
            <v xml:space="preserve">REMOÇÃO DE TERRA ALEM DO PRIMEIRO KM, ATE A DISTANCIA MEDIA DE IDA E VOLTA DE 23,00 KM </v>
          </cell>
          <cell r="C180" t="str">
            <v>M3</v>
          </cell>
          <cell r="D180">
            <v>20.05</v>
          </cell>
        </row>
        <row r="181">
          <cell r="A181">
            <v>4.4400000000000004</v>
          </cell>
          <cell r="B181" t="str">
            <v xml:space="preserve">REMOÇÃO DE TERRA ALEM DO PRIMEIRO KM, ATE A DISTANCIA MEDIA DE IDA E VOLTA DE 24,00 KM </v>
          </cell>
          <cell r="C181" t="str">
            <v>M3</v>
          </cell>
          <cell r="D181">
            <v>20.399999999999999</v>
          </cell>
        </row>
        <row r="182">
          <cell r="A182">
            <v>4.45</v>
          </cell>
          <cell r="B182" t="str">
            <v>REMOÇÃO DE TERRA ALEM DO PRIMEIRO KM, ATE A DISTANCIA MEDIA DE IDA E VOLTA DE 25,00 KM</v>
          </cell>
          <cell r="C182" t="str">
            <v>M3</v>
          </cell>
          <cell r="D182">
            <v>20.7</v>
          </cell>
        </row>
        <row r="183">
          <cell r="A183">
            <v>4.46</v>
          </cell>
          <cell r="B183" t="str">
            <v xml:space="preserve">REMOÇÃO DE TERRA ALEM DO PRIMEIRO KM, ATE A DISTANCIA MEDIA DE IDA E VOLTA DE 26,00 KM </v>
          </cell>
          <cell r="C183" t="str">
            <v>M3</v>
          </cell>
          <cell r="D183">
            <v>20.99</v>
          </cell>
        </row>
        <row r="184">
          <cell r="A184">
            <v>4.47</v>
          </cell>
          <cell r="B184" t="str">
            <v xml:space="preserve">REMOÇÃO DE TERRA ALEM DO PRIMEIRO KM, ATE A DISTANCIA MEDIA DE IDA E VOLTA DE 27,00 KM </v>
          </cell>
          <cell r="C184" t="str">
            <v>M3</v>
          </cell>
          <cell r="D184">
            <v>21.82</v>
          </cell>
        </row>
        <row r="185">
          <cell r="A185">
            <v>4.4800000000000004</v>
          </cell>
          <cell r="B185" t="str">
            <v xml:space="preserve">REMOÇÃO DE TERRA ALEM DO PRIMEIRO KM, ATE A DISTANCIA MEDIA DE IDA E VOLTA DE 28,00 KM </v>
          </cell>
          <cell r="C185" t="str">
            <v>M3</v>
          </cell>
          <cell r="D185">
            <v>22.59</v>
          </cell>
        </row>
        <row r="186">
          <cell r="A186">
            <v>4.49</v>
          </cell>
          <cell r="B186" t="str">
            <v xml:space="preserve">REMOÇÃO DE TERRA ALEM DO PRIMEIRO KM, ATE A DISTANCIA MEDIA DE IDA E VOLTA DE 29,00 KM </v>
          </cell>
          <cell r="C186" t="str">
            <v>M3</v>
          </cell>
          <cell r="D186">
            <v>23.41</v>
          </cell>
        </row>
        <row r="187">
          <cell r="A187">
            <v>4.5</v>
          </cell>
          <cell r="B187" t="str">
            <v xml:space="preserve">REMOÇÃO DE TERRA ALEM DO PRIMEIRO KM, ATE A DISTANCIA MEDIA DE IDA E VOLTA DE 30,00 KM </v>
          </cell>
          <cell r="C187" t="str">
            <v>M3</v>
          </cell>
          <cell r="D187">
            <v>24.24</v>
          </cell>
        </row>
        <row r="188">
          <cell r="A188">
            <v>5</v>
          </cell>
          <cell r="B188" t="str">
            <v>PAVIMENTAÇÃO</v>
          </cell>
        </row>
        <row r="189">
          <cell r="A189">
            <v>5.01</v>
          </cell>
          <cell r="B189" t="str">
            <v xml:space="preserve">ARRANCAMENTO DE GUIAS, INCLUI CARGA EM CAMINHÃO </v>
          </cell>
          <cell r="C189" t="str">
            <v>M</v>
          </cell>
          <cell r="D189">
            <v>2.2599999999999998</v>
          </cell>
        </row>
        <row r="190">
          <cell r="A190">
            <v>5.0199999999999996</v>
          </cell>
          <cell r="B190" t="str">
            <v xml:space="preserve">ARRANCAMENTO DE PARALELEPÍPEDOS, INCLUI CARGA EM CAMINHÃO </v>
          </cell>
          <cell r="C190" t="str">
            <v>M2</v>
          </cell>
          <cell r="D190">
            <v>4.3600000000000003</v>
          </cell>
        </row>
        <row r="191">
          <cell r="A191">
            <v>5.03</v>
          </cell>
          <cell r="B191" t="str">
            <v>DEMOLIÇÃO DE PAVIMENTO DE  CONCRETO, SARJETA OU SARJETAO, INCLUI CARGA EM CAMINHÃO</v>
          </cell>
          <cell r="C191" t="str">
            <v>M2</v>
          </cell>
          <cell r="D191">
            <v>8.61</v>
          </cell>
        </row>
        <row r="192">
          <cell r="A192">
            <v>5.04</v>
          </cell>
          <cell r="B192" t="str">
            <v>DEMOLIÇÃO DE PAVIMENTO ASFÁ+B324LTICO, INCLUSIVE CAPA, INCLUI CARGA NO CAMINHÃO+B342</v>
          </cell>
          <cell r="C192" t="str">
            <v>M2</v>
          </cell>
          <cell r="D192">
            <v>8.1300000000000008</v>
          </cell>
        </row>
        <row r="193">
          <cell r="A193">
            <v>5.05</v>
          </cell>
          <cell r="B193" t="str">
            <v xml:space="preserve">DEMOLIÇÃO DE CAPA ASFÁLTICA, INCLUI CARGA NO CAMINHÃO </v>
          </cell>
          <cell r="C193" t="str">
            <v>M2</v>
          </cell>
          <cell r="D193">
            <v>1.68</v>
          </cell>
        </row>
        <row r="194">
          <cell r="A194">
            <v>5.0599999999999996</v>
          </cell>
          <cell r="B194" t="str">
            <v xml:space="preserve">DEMOLIÇÃO DE ROCHA E CARGA NO CAMINHÃO(COM EMPREGO DE EXPLOSIVO) </v>
          </cell>
          <cell r="C194" t="str">
            <v>M3</v>
          </cell>
          <cell r="D194">
            <v>67.459999999999994</v>
          </cell>
        </row>
        <row r="195">
          <cell r="A195">
            <v>5.07</v>
          </cell>
          <cell r="B195" t="str">
            <v>REGULARIZAÇÃO E COMPACTAÇÃO DE RUAS DE TERRA(IE-5)</v>
          </cell>
          <cell r="C195" t="str">
            <v>M2</v>
          </cell>
          <cell r="D195">
            <v>1.35</v>
          </cell>
        </row>
        <row r="196">
          <cell r="A196">
            <v>5.08</v>
          </cell>
          <cell r="B196" t="str">
            <v xml:space="preserve">REMANEJAMENTO DE RAMAL DOMICILIAR DE ÁGUA, INCLUSIVE ABERTURA E FECHAMENTO DE VALA </v>
          </cell>
          <cell r="C196" t="str">
            <v>M</v>
          </cell>
          <cell r="D196">
            <v>5.95</v>
          </cell>
        </row>
        <row r="197">
          <cell r="A197">
            <v>5.09</v>
          </cell>
          <cell r="B197" t="str">
            <v xml:space="preserve">REMANEJAMENTO GERAL DE "ÁGUA ATE 4"",INCLUSIVE ABERTURA E FECHAMENTO DE VALA </v>
          </cell>
          <cell r="C197" t="str">
            <v>M</v>
          </cell>
          <cell r="D197">
            <v>10.210000000000001</v>
          </cell>
        </row>
        <row r="198">
          <cell r="A198">
            <v>5.0999999999999996</v>
          </cell>
          <cell r="B198" t="str">
            <v>ABERTURA DE CAIXA ATE 40CM, INCLUI ESCAVAÇÃO, COMPACTAÇÃO, TRANSPORTE E PREPARO DO SUB-LEITO</v>
          </cell>
          <cell r="C198" t="str">
            <v>M2</v>
          </cell>
          <cell r="D198">
            <v>9.43</v>
          </cell>
        </row>
        <row r="199">
          <cell r="A199">
            <v>5.1100000000000003</v>
          </cell>
          <cell r="B199" t="str">
            <v>ABERTURA DE CAIXA ATE 25CM, INCLUI ESCAVAÇÃO, COMPACTAÇÃO, TRANSPORTE E PREPARO DO SUB-LEITO</v>
          </cell>
          <cell r="C199" t="str">
            <v>M2</v>
          </cell>
          <cell r="D199">
            <v>7.28</v>
          </cell>
        </row>
        <row r="200">
          <cell r="A200">
            <v>5.13</v>
          </cell>
          <cell r="B200" t="str">
            <v xml:space="preserve">BASE DE CONCRETO FCK=15,00 MPA PARA GUIAS, SARJETAS OU SARJETÕES </v>
          </cell>
          <cell r="C200" t="str">
            <v>M3</v>
          </cell>
          <cell r="D200">
            <v>158.62</v>
          </cell>
        </row>
        <row r="201">
          <cell r="A201">
            <v>5.1401000000000003</v>
          </cell>
          <cell r="B201" t="str">
            <v>FORNECIMENTO E ASSENTAMENTO DE GUIAS TIPO PMSP 100, INCLUSIVE ENCOSTAMENTO DE TERRA  FCK = 20,0 MPA</v>
          </cell>
          <cell r="C201" t="str">
            <v>M</v>
          </cell>
          <cell r="D201">
            <v>16.61</v>
          </cell>
        </row>
        <row r="202">
          <cell r="A202">
            <v>5.1402000000000001</v>
          </cell>
          <cell r="B202" t="str">
            <v>FORNECIMENTO E ASSENTAMENTO DE GUIAS TIPO PMSP 100, INCLUSIVE ENCOSTAMENTO DE TERRA  FCK = 25,0 MPA</v>
          </cell>
          <cell r="C202" t="str">
            <v>M</v>
          </cell>
          <cell r="D202">
            <v>17.170000000000002</v>
          </cell>
        </row>
        <row r="203">
          <cell r="A203">
            <v>5.1402999999999999</v>
          </cell>
          <cell r="B203" t="str">
            <v>FORNECIMENTO E ASSENTAMENTO DE GUIAS TIPO PMSP 100, INCLUSIVE ENCOSTAMENTO DE TERRA  FCK = 30,0 MPA</v>
          </cell>
          <cell r="C203" t="str">
            <v>M</v>
          </cell>
          <cell r="D203">
            <v>19.47</v>
          </cell>
        </row>
        <row r="204">
          <cell r="A204">
            <v>5.16</v>
          </cell>
          <cell r="B204" t="str">
            <v xml:space="preserve">FORNECIMENTO E ASSENTAMENTO DE GUIAS PARA JARDIM 7 X 11 X 100 CM (IE-3) </v>
          </cell>
          <cell r="C204" t="str">
            <v>M</v>
          </cell>
          <cell r="D204">
            <v>8.67</v>
          </cell>
        </row>
        <row r="205">
          <cell r="A205">
            <v>5.17</v>
          </cell>
          <cell r="B205" t="str">
            <v xml:space="preserve">ARRANCAMENTO E REASSENTAMENTO DE GUIAS SOBRE CONCRETO </v>
          </cell>
          <cell r="C205" t="str">
            <v>M</v>
          </cell>
          <cell r="D205">
            <v>8.59</v>
          </cell>
        </row>
        <row r="206">
          <cell r="A206">
            <v>5.18</v>
          </cell>
          <cell r="B206" t="str">
            <v xml:space="preserve">ABERTURA DE GÁRGULA COM RECONSTRUÇÃO DE TRECHO DA CANALIZAÇÃO </v>
          </cell>
          <cell r="C206" t="str">
            <v>UN</v>
          </cell>
          <cell r="D206">
            <v>9.48</v>
          </cell>
        </row>
        <row r="207">
          <cell r="A207">
            <v>5.1901000000000002</v>
          </cell>
          <cell r="B207" t="str">
            <v>CONSTRUÇÃO DE SARJETA OU SARJETAO DE CONCRETO FCK = 22,5 A 26,2 MPA</v>
          </cell>
          <cell r="C207" t="str">
            <v>M3</v>
          </cell>
          <cell r="D207">
            <v>210.19</v>
          </cell>
        </row>
        <row r="208">
          <cell r="A208">
            <v>5.1901999999999999</v>
          </cell>
          <cell r="B208" t="str">
            <v>CONSTRUÇÃO DE SARJETA OU SARJETAO DE CONCRETO FCK = 18,1 A 20,6 MPA</v>
          </cell>
          <cell r="C208" t="str">
            <v>M3</v>
          </cell>
          <cell r="D208">
            <v>195.88</v>
          </cell>
        </row>
        <row r="209">
          <cell r="A209">
            <v>5.2</v>
          </cell>
          <cell r="B209" t="str">
            <v xml:space="preserve"> FUNDAÇÃO DE RACHÃO</v>
          </cell>
          <cell r="C209" t="str">
            <v>M3</v>
          </cell>
          <cell r="D209">
            <v>46.99</v>
          </cell>
        </row>
        <row r="210">
          <cell r="A210">
            <v>5.2100999999999997</v>
          </cell>
          <cell r="B210" t="str">
            <v>BASE DE MACADAME HIDRÁULICO</v>
          </cell>
          <cell r="C210" t="str">
            <v>M3</v>
          </cell>
          <cell r="D210">
            <v>74.39</v>
          </cell>
        </row>
        <row r="211">
          <cell r="A211">
            <v>5.2102000000000004</v>
          </cell>
          <cell r="B211" t="str">
            <v xml:space="preserve">CAMADA DE ISOLAMENTO SOB MACADAME HIDRÁULICO, CONFORME IE-8 </v>
          </cell>
          <cell r="C211" t="str">
            <v>M3</v>
          </cell>
          <cell r="D211">
            <v>48.82</v>
          </cell>
        </row>
        <row r="212">
          <cell r="A212">
            <v>5.22</v>
          </cell>
          <cell r="B212" t="str">
            <v>BASE DE COXIM DE AREIA</v>
          </cell>
          <cell r="C212" t="str">
            <v>M3</v>
          </cell>
          <cell r="D212">
            <v>48.27</v>
          </cell>
        </row>
        <row r="213">
          <cell r="A213">
            <v>5.23</v>
          </cell>
          <cell r="B213" t="str">
            <v>BASE DE CONCRETO FCK=15,0 MPA, PARA PAVIMENTO</v>
          </cell>
          <cell r="C213" t="str">
            <v>M3</v>
          </cell>
          <cell r="D213">
            <v>168.01</v>
          </cell>
        </row>
        <row r="214">
          <cell r="A214">
            <v>5.2401</v>
          </cell>
          <cell r="B214" t="str">
            <v xml:space="preserve">BASE DE MACADAME BETUMINOSO </v>
          </cell>
          <cell r="C214" t="str">
            <v>M3</v>
          </cell>
          <cell r="D214">
            <v>188.45</v>
          </cell>
        </row>
        <row r="215">
          <cell r="A215">
            <v>5.2401999999999997</v>
          </cell>
          <cell r="B215" t="str">
            <v>BASE DE MACADAME BETUMINOSO COM EMULSÃO ASFÁLTICA CATIONICA</v>
          </cell>
          <cell r="C215" t="str">
            <v>M3</v>
          </cell>
          <cell r="D215">
            <v>180.08</v>
          </cell>
        </row>
        <row r="216">
          <cell r="A216">
            <v>5.2500999999999998</v>
          </cell>
          <cell r="B216" t="str">
            <v xml:space="preserve">BASE DE BINDER ABERTO (SEM TRANSPORTE) </v>
          </cell>
          <cell r="C216" t="str">
            <v>M3</v>
          </cell>
          <cell r="D216">
            <v>173.17</v>
          </cell>
        </row>
        <row r="217">
          <cell r="A217">
            <v>5.2502000000000004</v>
          </cell>
          <cell r="B217" t="str">
            <v>BASE DE BINDER DENSO (SEM TRANSPORTE)</v>
          </cell>
          <cell r="C217" t="str">
            <v>M3</v>
          </cell>
          <cell r="D217">
            <v>229.12</v>
          </cell>
        </row>
        <row r="218">
          <cell r="A218">
            <v>5.26</v>
          </cell>
          <cell r="B218" t="str">
            <v xml:space="preserve">IMPRIMAÇÃO BETUMINOSA LIGANTE </v>
          </cell>
          <cell r="C218" t="str">
            <v>M2</v>
          </cell>
          <cell r="D218">
            <v>1.37</v>
          </cell>
        </row>
        <row r="219">
          <cell r="A219">
            <v>5.27</v>
          </cell>
          <cell r="B219" t="str">
            <v>IMPRIMAÇÃO BETUMINOSA IMPERMEABILIZANTE</v>
          </cell>
          <cell r="C219" t="str">
            <v>M2</v>
          </cell>
          <cell r="D219">
            <v>2.75</v>
          </cell>
        </row>
        <row r="220">
          <cell r="A220">
            <v>5.28</v>
          </cell>
          <cell r="B220" t="str">
            <v>REVESTIMENTO DE CONCRETO ASFALTICO (SEM TRANSPORTE)</v>
          </cell>
          <cell r="C220" t="str">
            <v>M3</v>
          </cell>
          <cell r="D220">
            <v>281.3</v>
          </cell>
        </row>
        <row r="221">
          <cell r="A221">
            <v>5.29</v>
          </cell>
          <cell r="B221" t="str">
            <v>REVESTIMENTO DE PRÉ MISTURADO A QUENTE (SEM TRANSPORTE)</v>
          </cell>
          <cell r="C221" t="str">
            <v>M3</v>
          </cell>
          <cell r="D221">
            <v>270.35000000000002</v>
          </cell>
        </row>
        <row r="222">
          <cell r="A222">
            <v>5.3</v>
          </cell>
          <cell r="B222" t="str">
            <v xml:space="preserve">REVESTIMENTO DE PRÉ-MISTURADO A FRIO (SEM TRANSPORTE) </v>
          </cell>
          <cell r="C222" t="str">
            <v>M3</v>
          </cell>
          <cell r="D222">
            <v>244.34</v>
          </cell>
        </row>
        <row r="223">
          <cell r="A223">
            <v>5.31</v>
          </cell>
          <cell r="B223" t="str">
            <v xml:space="preserve">REVESTIMENTO DE MASTIQUE ASFALTICO COM ESPESSURA DE 3 CM </v>
          </cell>
          <cell r="C223" t="str">
            <v>M2</v>
          </cell>
          <cell r="D223">
            <v>17.84</v>
          </cell>
        </row>
        <row r="224">
          <cell r="A224">
            <v>5.32</v>
          </cell>
          <cell r="B224" t="str">
            <v xml:space="preserve">FORNECIMENTO E ASSENTAMENTO DE PARALELEPÍPEDOS SOBRE AREIA (IE-23) </v>
          </cell>
          <cell r="C224" t="str">
            <v>M2</v>
          </cell>
          <cell r="D224">
            <v>39.51</v>
          </cell>
        </row>
        <row r="225">
          <cell r="A225">
            <v>5.33</v>
          </cell>
          <cell r="B225" t="str">
            <v>FORNECIMENTO E ASSENTAMENTO DE PARALELEPÍPEDOS SOBRE BASE DE CONCRETO FCK = 15,0 MPA (IE-23)</v>
          </cell>
          <cell r="C225" t="str">
            <v>M2</v>
          </cell>
          <cell r="D225">
            <v>47.92</v>
          </cell>
        </row>
        <row r="226">
          <cell r="A226">
            <v>5.34</v>
          </cell>
          <cell r="B226" t="str">
            <v xml:space="preserve">ARRANCAMENTO E REASSENTAMENTO DE PARALELEPÍPEDOS SOBRE CONCRETO FCK = 15,0 MPA (IE-23) </v>
          </cell>
          <cell r="C226" t="str">
            <v>M2</v>
          </cell>
          <cell r="D226">
            <v>23.93</v>
          </cell>
        </row>
        <row r="227">
          <cell r="A227">
            <v>5.35</v>
          </cell>
          <cell r="B227" t="str">
            <v xml:space="preserve">ARRANCAMENTO E REASSENTAMENTO DE PARALELEPÍPEDOS SOBRE AREIA (IE-23) </v>
          </cell>
          <cell r="C227" t="str">
            <v>M2</v>
          </cell>
          <cell r="D227">
            <v>12.15</v>
          </cell>
        </row>
        <row r="228">
          <cell r="A228">
            <v>5.36</v>
          </cell>
          <cell r="B228" t="str">
            <v xml:space="preserve">ARRANCAMENTO, LIMPEZA E EMPILHAMENTO DE PARALELEPÍPEDOS </v>
          </cell>
          <cell r="C228" t="str">
            <v>M2</v>
          </cell>
          <cell r="D228">
            <v>3.05</v>
          </cell>
        </row>
        <row r="229">
          <cell r="A229">
            <v>5.37</v>
          </cell>
          <cell r="B229" t="str">
            <v xml:space="preserve">REJUNTAMENTO DE PARALELEPÍPEDOS COM AREIA (IE-23) </v>
          </cell>
          <cell r="C229" t="str">
            <v>M2</v>
          </cell>
          <cell r="D229">
            <v>4.4000000000000004</v>
          </cell>
        </row>
        <row r="230">
          <cell r="A230">
            <v>5.38</v>
          </cell>
          <cell r="B230" t="str">
            <v>REJUNTAMENTO DE PARALELEPÍPEDOS COM ARGAMASSA DE CIMENTO E AREIA 1:3(IE-23)</v>
          </cell>
          <cell r="C230" t="str">
            <v>M2</v>
          </cell>
          <cell r="D230">
            <v>5.43</v>
          </cell>
        </row>
        <row r="231">
          <cell r="A231">
            <v>5.39</v>
          </cell>
          <cell r="B231" t="str">
            <v xml:space="preserve">REJUNTAMENTO DE PARALELEPÍPEDOS COM ASFALTO E PEDRISCO (IE-23) </v>
          </cell>
          <cell r="C231" t="str">
            <v>M2</v>
          </cell>
          <cell r="D231">
            <v>11.88</v>
          </cell>
        </row>
        <row r="232">
          <cell r="A232">
            <v>5.4</v>
          </cell>
          <cell r="B232" t="str">
            <v xml:space="preserve">TRANSPORTE DE PARALELEPÍPEDOS </v>
          </cell>
          <cell r="C232" t="str">
            <v>M2xKM</v>
          </cell>
          <cell r="D232">
            <v>0.2</v>
          </cell>
        </row>
        <row r="233">
          <cell r="A233">
            <v>5.42</v>
          </cell>
          <cell r="B233" t="str">
            <v>PASSEIO DE CONCRETO FCK = 15,0 MPA A FCK = 16,9 MPA, INCLUSIVE PREPARO DE CAIXA</v>
          </cell>
          <cell r="C233" t="str">
            <v>M3</v>
          </cell>
          <cell r="D233">
            <v>233.04</v>
          </cell>
        </row>
        <row r="234">
          <cell r="A234">
            <v>5.43</v>
          </cell>
          <cell r="B234" t="str">
            <v>PASSEIO DE MOSAICO, INCLUSIVE PREPARO DE CAIXA E BASE DE CONCRETO COM 5 CM DE ESPESSURA</v>
          </cell>
          <cell r="C234" t="str">
            <v>M2</v>
          </cell>
          <cell r="D234">
            <v>111.58</v>
          </cell>
        </row>
        <row r="235">
          <cell r="A235">
            <v>5.44</v>
          </cell>
          <cell r="B235" t="str">
            <v xml:space="preserve">PASSEIO DE LADRILHO HIDRÁULICO, INCLUSIVE PREPARO DE CAIXA E BASE DE CONCRETO COM 5 CM DE ESPESSURA </v>
          </cell>
          <cell r="C235" t="str">
            <v>M2</v>
          </cell>
          <cell r="D235">
            <v>53.46</v>
          </cell>
        </row>
        <row r="236">
          <cell r="A236">
            <v>5.45</v>
          </cell>
          <cell r="B236" t="str">
            <v>PLANTIO DE GRAMA EM PLACAS</v>
          </cell>
          <cell r="C236" t="str">
            <v>M2</v>
          </cell>
          <cell r="D236">
            <v>3.93</v>
          </cell>
        </row>
        <row r="237">
          <cell r="A237">
            <v>5.46</v>
          </cell>
          <cell r="B237" t="str">
            <v xml:space="preserve">REVESTIMENTO PRIMÁRIO COM PEDRA BRITADA NR. 2 MISTURADA AO SOLO LOCAL, INCLUSIVE ESCARIFICAÇÃO, VERIFICAÇÃO, UMEDECIMENTO, COMPACTAÇÃO E ENSAIOS, CAMADA ACABADA (IE-7) </v>
          </cell>
          <cell r="C237" t="str">
            <v>M3</v>
          </cell>
          <cell r="D237">
            <v>38.619999999999997</v>
          </cell>
        </row>
        <row r="238">
          <cell r="A238">
            <v>5.47</v>
          </cell>
          <cell r="B238" t="str">
            <v xml:space="preserve">BASE DE BICA CORRIDA </v>
          </cell>
          <cell r="C238" t="str">
            <v>M3</v>
          </cell>
          <cell r="D238">
            <v>43.18</v>
          </cell>
        </row>
        <row r="239">
          <cell r="A239">
            <v>5.48</v>
          </cell>
          <cell r="B239" t="str">
            <v>BASE DE BRITA GRADUADA</v>
          </cell>
          <cell r="C239" t="str">
            <v>M3</v>
          </cell>
          <cell r="D239">
            <v>52.07</v>
          </cell>
        </row>
        <row r="240">
          <cell r="A240">
            <v>5.5</v>
          </cell>
          <cell r="B240" t="str">
            <v xml:space="preserve">REFORÇO DE SUB-LEITO/SUB-BASE DE SOLO MELHORADO COM ADITIVO QUÍMICO - 2,0 % </v>
          </cell>
          <cell r="C240" t="str">
            <v>M3</v>
          </cell>
          <cell r="D240">
            <v>21.89</v>
          </cell>
        </row>
        <row r="241">
          <cell r="A241">
            <v>5.51</v>
          </cell>
          <cell r="B241" t="str">
            <v xml:space="preserve">REFORÇO DE SUB-LEITO/SUB-BASE DE SOLO MELHORADO COM ADITIVO QUÍMICO - 2,5 % </v>
          </cell>
          <cell r="C241" t="str">
            <v>M3</v>
          </cell>
          <cell r="D241">
            <v>23.25</v>
          </cell>
        </row>
        <row r="242">
          <cell r="A242">
            <v>5.52</v>
          </cell>
          <cell r="B242" t="str">
            <v xml:space="preserve">REFORÇO DE SUB-LEITO/SUB-BASE DE SOLO MELHORADO COM ADITIVO QUÍMICO - 3,0 % </v>
          </cell>
          <cell r="C242" t="str">
            <v>M3</v>
          </cell>
          <cell r="D242">
            <v>24.61</v>
          </cell>
        </row>
        <row r="243">
          <cell r="A243">
            <v>5.54</v>
          </cell>
          <cell r="B243" t="str">
            <v>REFORÇO DE SUB-LEITO/SUB-BASE DE SOLO MELHORADO COM CIMENTO - 3,0 % EM PESO</v>
          </cell>
          <cell r="C243" t="str">
            <v>M3</v>
          </cell>
          <cell r="D243">
            <v>25.29</v>
          </cell>
        </row>
        <row r="244">
          <cell r="A244">
            <v>5.55</v>
          </cell>
          <cell r="B244" t="str">
            <v>REFORÇO DE SUB-LEITO/SUB-BASE DE SOLO MELHORADO COM CIMENTO - 4,0 % EM PESO</v>
          </cell>
          <cell r="C244" t="str">
            <v>M3</v>
          </cell>
          <cell r="D244">
            <v>30.38</v>
          </cell>
        </row>
        <row r="245">
          <cell r="A245">
            <v>5.56</v>
          </cell>
          <cell r="B245" t="str">
            <v>REFORÇO DE SUB-LEITO/SUB-BASE DE SOLO MELHORADO COM CIMENTO - 5,0 % EM PESO</v>
          </cell>
          <cell r="C245" t="str">
            <v>M3</v>
          </cell>
          <cell r="D245">
            <v>35.020000000000003</v>
          </cell>
        </row>
        <row r="246">
          <cell r="A246">
            <v>5.57</v>
          </cell>
          <cell r="B246" t="str">
            <v>REFORÇO DE SUB-LEITO/SUB-BASE DE SOLO MELHORADO COM CIMENTO - 6,0 % EM PESO</v>
          </cell>
          <cell r="C246" t="str">
            <v>M3</v>
          </cell>
          <cell r="D246">
            <v>40.549999999999997</v>
          </cell>
        </row>
        <row r="247">
          <cell r="A247">
            <v>5.59</v>
          </cell>
          <cell r="B247" t="str">
            <v>REFORÇO DE SUB-LEITO/SUB-BASE DE SOLO MELHORADO COM CAL - 3,0 % EM PESO</v>
          </cell>
          <cell r="C247" t="str">
            <v>M3</v>
          </cell>
          <cell r="D247">
            <v>18.45</v>
          </cell>
        </row>
        <row r="248">
          <cell r="A248">
            <v>5.6</v>
          </cell>
          <cell r="B248" t="str">
            <v>REFORÇO DE SUB-LEITO/SUB-BASE DE SOLO MELHORADO COM CAL - 4,0 % EM PESO</v>
          </cell>
          <cell r="C248" t="str">
            <v>M3</v>
          </cell>
          <cell r="D248">
            <v>21.26</v>
          </cell>
        </row>
        <row r="249">
          <cell r="A249">
            <v>5.61</v>
          </cell>
          <cell r="B249" t="str">
            <v>REFORÇO DE SUB-LEITO/SUB-BASE DE SOLO MELHORADO COM CAL - 5,0 % EM PESO</v>
          </cell>
          <cell r="C249" t="str">
            <v>M3</v>
          </cell>
          <cell r="D249">
            <v>24.06</v>
          </cell>
        </row>
        <row r="250">
          <cell r="A250">
            <v>5.62</v>
          </cell>
          <cell r="B250" t="str">
            <v>REFORÇO DE SUB-LEITO/SUB-BASE DE SOLO MELHORADO COM CAL - 6,0 % EM PESO</v>
          </cell>
          <cell r="C250" t="str">
            <v>M3</v>
          </cell>
          <cell r="D250">
            <v>26.87</v>
          </cell>
        </row>
        <row r="251">
          <cell r="A251">
            <v>5.63</v>
          </cell>
          <cell r="B251" t="str">
            <v xml:space="preserve">REFORÇO DE SUB-LEITO/SUB-BASE DE SOLO MELHORADO COM BRITA 30,0 % EM VOLUME </v>
          </cell>
          <cell r="C251" t="str">
            <v>M3</v>
          </cell>
          <cell r="D251">
            <v>18.57</v>
          </cell>
        </row>
        <row r="252">
          <cell r="A252">
            <v>5.64</v>
          </cell>
          <cell r="B252" t="str">
            <v xml:space="preserve">REFORÇO DE SUB-LEITO/SUB-BASE DE SOLO MELHORADO COM BRITA 40,0 % EM VOLUME </v>
          </cell>
          <cell r="C252" t="str">
            <v>M3</v>
          </cell>
          <cell r="D252">
            <v>21.24</v>
          </cell>
        </row>
        <row r="253">
          <cell r="A253">
            <v>5.65</v>
          </cell>
          <cell r="B253" t="str">
            <v>REFORÇO DE SUB-LEITO/SUB-BASE DE SOLO MELHORADO COM BRITA 50,0 % EM VOLUME</v>
          </cell>
          <cell r="C253" t="str">
            <v>M3</v>
          </cell>
          <cell r="D253">
            <v>23.91</v>
          </cell>
        </row>
        <row r="254">
          <cell r="A254">
            <v>5.66</v>
          </cell>
          <cell r="B254" t="str">
            <v>REFORÇO DE SUB-LEITO/SUB-BASE DE SOLO MELHORADO COM BRITA 60,0 % EM VOLUME</v>
          </cell>
          <cell r="C254" t="str">
            <v>M3</v>
          </cell>
          <cell r="D254">
            <v>26.58</v>
          </cell>
        </row>
        <row r="255">
          <cell r="A255">
            <v>5.67</v>
          </cell>
          <cell r="B255" t="str">
            <v xml:space="preserve">TRANSPORTE DE PAVIMENTO ASFALTICO </v>
          </cell>
          <cell r="C255" t="str">
            <v>M2xKM</v>
          </cell>
          <cell r="D255">
            <v>0.25</v>
          </cell>
        </row>
        <row r="256">
          <cell r="A256">
            <v>5.68</v>
          </cell>
          <cell r="B256" t="str">
            <v xml:space="preserve">TRANSPORTE DE CAPA ASFÁLTICA </v>
          </cell>
          <cell r="C256" t="str">
            <v>M2xKM</v>
          </cell>
          <cell r="D256">
            <v>0.08</v>
          </cell>
        </row>
        <row r="257">
          <cell r="A257">
            <v>5.69</v>
          </cell>
          <cell r="B257" t="str">
            <v>IRRIGAÇÃO DE RUAS</v>
          </cell>
          <cell r="C257" t="str">
            <v>M2</v>
          </cell>
          <cell r="D257">
            <v>0.14000000000000001</v>
          </cell>
        </row>
        <row r="258">
          <cell r="A258">
            <v>5.7</v>
          </cell>
          <cell r="B258" t="str">
            <v xml:space="preserve">ASSENTAMENTO DE PARALELEPÍPEDOS SOBRE BASE DE CONCRETO FCK = 15,0 MPA (IE-23) </v>
          </cell>
          <cell r="C258" t="str">
            <v>M2</v>
          </cell>
          <cell r="D258">
            <v>18.920000000000002</v>
          </cell>
        </row>
        <row r="259">
          <cell r="A259">
            <v>5.71</v>
          </cell>
          <cell r="B259" t="str">
            <v xml:space="preserve">ASSENTAMENTO DE PARALELEPÍPEDOS SOBRE AREIA(IE-23) </v>
          </cell>
          <cell r="C259" t="str">
            <v>M2</v>
          </cell>
          <cell r="D259">
            <v>10.47</v>
          </cell>
        </row>
        <row r="260">
          <cell r="A260">
            <v>5.72</v>
          </cell>
          <cell r="B260" t="str">
            <v>PASSEIOS DE LADRILHO HIDRÁULICO FORNECIDO PELA PREFEITURA</v>
          </cell>
          <cell r="C260" t="str">
            <v>M2</v>
          </cell>
          <cell r="D260">
            <v>28.33</v>
          </cell>
        </row>
        <row r="261">
          <cell r="A261">
            <v>5.73</v>
          </cell>
          <cell r="B261" t="str">
            <v xml:space="preserve">ASSENTAMENTO DE GUIAS TIPO PMSP 100, INCLUSIVE ENCOSTAMENTO DE TERRA </v>
          </cell>
          <cell r="C261" t="str">
            <v>M</v>
          </cell>
          <cell r="D261">
            <v>5.17</v>
          </cell>
        </row>
        <row r="262">
          <cell r="A262">
            <v>5.74</v>
          </cell>
          <cell r="B262" t="str">
            <v>ASSENTAMENTO DE GUIAS PARA JARDIM 7X11X100 CM (IE-3)</v>
          </cell>
          <cell r="C262" t="str">
            <v>M</v>
          </cell>
          <cell r="D262">
            <v>2.02</v>
          </cell>
        </row>
        <row r="263">
          <cell r="A263">
            <v>5.75</v>
          </cell>
          <cell r="B263" t="str">
            <v>REBAIXAMENTO DE GUIAS</v>
          </cell>
          <cell r="C263" t="str">
            <v>M</v>
          </cell>
          <cell r="D263">
            <v>4.8899999999999997</v>
          </cell>
        </row>
        <row r="264">
          <cell r="A264">
            <v>5.76</v>
          </cell>
          <cell r="B264" t="str">
            <v xml:space="preserve">TRANSPORTE DE ROCHA </v>
          </cell>
          <cell r="C264" t="str">
            <v>M3xKM</v>
          </cell>
          <cell r="D264">
            <v>3.12</v>
          </cell>
        </row>
        <row r="265">
          <cell r="A265">
            <v>5.77</v>
          </cell>
          <cell r="B265" t="str">
            <v xml:space="preserve">TRANSPORTE DE PRÉ-MISTURADO A QUENTE </v>
          </cell>
        </row>
        <row r="266">
          <cell r="A266">
            <v>5.7701000000000002</v>
          </cell>
          <cell r="B266" t="str">
            <v xml:space="preserve">CARGA, DESCARGA E TRANSPORTE DE P.M.Q. ATE A DISTANCIA MEDIA DE IDA E VOLTA DE 1 KM </v>
          </cell>
          <cell r="C266" t="str">
            <v>M3</v>
          </cell>
          <cell r="D266">
            <v>5.48</v>
          </cell>
        </row>
        <row r="267">
          <cell r="A267">
            <v>5.7702</v>
          </cell>
          <cell r="B267" t="str">
            <v xml:space="preserve">TRANSPORTE DE P.M.Q., ALEM DO PRIMEIRO KM ATE A DISTANCIA MEDIA DE IDA E VOLTA DE 1 A 5 KM </v>
          </cell>
          <cell r="C267" t="str">
            <v>M3</v>
          </cell>
          <cell r="D267">
            <v>2.95</v>
          </cell>
        </row>
        <row r="268">
          <cell r="A268">
            <v>5.7702999999999998</v>
          </cell>
          <cell r="B268" t="str">
            <v xml:space="preserve">TRANSPORTE DE P.M.Q., ALEM DO PRIMEIRO KM ATE A DISTANCIA MEDIA DE IDA E VOLTA DE 5 A 10 KM </v>
          </cell>
          <cell r="C268" t="str">
            <v>M3</v>
          </cell>
          <cell r="D268">
            <v>5.9</v>
          </cell>
        </row>
        <row r="269">
          <cell r="A269">
            <v>5.7704000000000004</v>
          </cell>
          <cell r="B269" t="str">
            <v xml:space="preserve">TRANSPORTE DE P.M.Q., ALEM DO PRIMEIRO KM ATE A DISTANCIA MEDIA DE IDA E VOLTA DE 10 A 15 KM </v>
          </cell>
          <cell r="C269" t="str">
            <v>M3</v>
          </cell>
          <cell r="D269">
            <v>8.7899999999999991</v>
          </cell>
        </row>
        <row r="270">
          <cell r="A270">
            <v>5.7705000000000002</v>
          </cell>
          <cell r="B270" t="str">
            <v xml:space="preserve">TRANSPORTE DE P.M.Q., ALEM DO PRIMEIRO KM ATE A DISTANCIA MEDIA DE IDA E VOLTA DE 15 A 20 KM </v>
          </cell>
          <cell r="C270" t="str">
            <v>M3</v>
          </cell>
          <cell r="D270">
            <v>9.85</v>
          </cell>
        </row>
        <row r="271">
          <cell r="A271">
            <v>5.7706</v>
          </cell>
          <cell r="B271" t="str">
            <v>TRANSPORTE DE P.M.Q., ALEM DO PRIMEIRO KM ATE A DISTANCIA MEDIA DE IDA E VOLTA DE 20 KM EM DIANTE</v>
          </cell>
          <cell r="C271" t="str">
            <v>M3xKM</v>
          </cell>
          <cell r="D271">
            <v>0.83</v>
          </cell>
        </row>
        <row r="272">
          <cell r="A272">
            <v>5.78</v>
          </cell>
          <cell r="B272" t="str">
            <v>TRANSPORTE DE CONCRETO ASFALTICO</v>
          </cell>
        </row>
        <row r="273">
          <cell r="A273">
            <v>5.7801</v>
          </cell>
          <cell r="B273" t="str">
            <v>CARGA, DESCARGA E TRANSPORTE DE CONCRETO ASFALTICO, ATE A DISTANCIA MEDIA DE IDA E VOLTA DE 1 KM</v>
          </cell>
          <cell r="C273" t="str">
            <v>M3</v>
          </cell>
          <cell r="D273">
            <v>5.66</v>
          </cell>
        </row>
        <row r="274">
          <cell r="A274">
            <v>5.7801999999999998</v>
          </cell>
          <cell r="B274" t="str">
            <v>TRANSPORTE DE CONCRETO ASFALTICO, ALEM DO PRIMEIRO KM ATE A DISTANCIA MEDIA DE IDA E VOLTA DE 1 A 5 KM</v>
          </cell>
          <cell r="C274" t="str">
            <v>M3</v>
          </cell>
          <cell r="D274">
            <v>3.72</v>
          </cell>
        </row>
        <row r="275">
          <cell r="A275">
            <v>5.7803000000000004</v>
          </cell>
          <cell r="B275" t="str">
            <v>TRANSPORTE DE CONCRETO ASFALTICO, ALÉM DO PRIMEIRO KM ATE A DISTANCIA MEDIA DE IDA E VOLTA DE 5 A 10KM</v>
          </cell>
          <cell r="C275" t="str">
            <v>M3</v>
          </cell>
          <cell r="D275">
            <v>7.37</v>
          </cell>
        </row>
        <row r="276">
          <cell r="A276">
            <v>5.7804000000000002</v>
          </cell>
          <cell r="B276" t="str">
            <v xml:space="preserve">TRANSPORTE DE CONCRETO ASFALTICO, ALEM DO PRIMEIRO KM ATE A DISTANCIA MEDIA DE IDA E VOLTA DE 10 KM A 15 KM </v>
          </cell>
          <cell r="C276" t="str">
            <v>M3</v>
          </cell>
          <cell r="D276">
            <v>11.09</v>
          </cell>
        </row>
        <row r="277">
          <cell r="A277">
            <v>5.7805</v>
          </cell>
          <cell r="B277" t="str">
            <v xml:space="preserve">TRANSPORTE DE CONCRETO ASFALTICO, ALEM DO PRIMEIRO KM ATE A DISTANCIA MEDIA DE IDA E VOLTA DE 15 KM A 20 KM </v>
          </cell>
          <cell r="C277" t="str">
            <v>M3</v>
          </cell>
          <cell r="D277">
            <v>11.79</v>
          </cell>
        </row>
        <row r="278">
          <cell r="A278">
            <v>5.7805999999999997</v>
          </cell>
          <cell r="B278" t="str">
            <v xml:space="preserve">TRANSPORTE DE CONCRETO ASFALTICO, ALEM DO PRIMEIRO KM ATE A DISTANCIA MEDIA DE IDA E VOLTA DE 20 KM EM DIANTE </v>
          </cell>
          <cell r="C278" t="str">
            <v>M3xKM</v>
          </cell>
          <cell r="D278">
            <v>1</v>
          </cell>
        </row>
        <row r="279">
          <cell r="A279">
            <v>5.79</v>
          </cell>
          <cell r="B279" t="str">
            <v>TRANSPORTE DE BINDER</v>
          </cell>
        </row>
        <row r="280">
          <cell r="A280">
            <v>5.7900999999999998</v>
          </cell>
          <cell r="B280" t="str">
            <v xml:space="preserve">CARGA, DESCARGA E TRANSPORTE DE BINDER ATE A DISTANCIA MEDIA DE IDA E VOLTA DE 1 KM </v>
          </cell>
          <cell r="C280" t="str">
            <v>M3</v>
          </cell>
          <cell r="D280">
            <v>5.66</v>
          </cell>
        </row>
        <row r="281">
          <cell r="A281">
            <v>5.7901999999999996</v>
          </cell>
          <cell r="B281" t="str">
            <v xml:space="preserve">TRANSPORTE DE BINDER, ALEM DO PRIMEIRO KM ATE A DISTANCIA MEDIA DE IDA E VOLTA DE 1 A 5 KM </v>
          </cell>
          <cell r="C281" t="str">
            <v>M3</v>
          </cell>
          <cell r="D281">
            <v>3.72</v>
          </cell>
        </row>
        <row r="282">
          <cell r="A282">
            <v>5.7903000000000002</v>
          </cell>
          <cell r="B282" t="str">
            <v xml:space="preserve">TRANSPORTE DE BINDER, ALEM DO PRIMEIRO KM ATE A DISTANCIA MEDIA DE IDA E VOLTA DE 5 A 10 KM </v>
          </cell>
          <cell r="C282" t="str">
            <v>M3</v>
          </cell>
          <cell r="D282">
            <v>7.37</v>
          </cell>
        </row>
        <row r="283">
          <cell r="A283">
            <v>5.7904</v>
          </cell>
          <cell r="B283" t="str">
            <v>TRANSPORTE DE BINDER, ALEM DO PRIMEIRO KM ATE A DISTANCIA MEDIA DE IDA E VOLTE DE 10 A 15 KM</v>
          </cell>
          <cell r="C283" t="str">
            <v>M3</v>
          </cell>
          <cell r="D283">
            <v>11.09</v>
          </cell>
        </row>
        <row r="284">
          <cell r="A284">
            <v>5.7904999999999998</v>
          </cell>
          <cell r="B284" t="str">
            <v xml:space="preserve">TRANSPORTE DE BINDER, ALEM DO PRIMEIRO KM ATE A DISTANCIA MEDIA DE IDA E VOLTA DE 15 A 20 KM </v>
          </cell>
          <cell r="C284" t="str">
            <v>M3</v>
          </cell>
          <cell r="D284">
            <v>11.79</v>
          </cell>
        </row>
        <row r="285">
          <cell r="A285">
            <v>5.7906000000000004</v>
          </cell>
          <cell r="B285" t="str">
            <v>TRANSPORTE DE BINDER, ALEM DO PRIMEIRO KM ATE A DISTANCIA MEDIA DE IDA E VOLTA DE 20 KM EM DIANTE</v>
          </cell>
          <cell r="C285" t="str">
            <v>M3xKM</v>
          </cell>
          <cell r="D285">
            <v>1</v>
          </cell>
        </row>
        <row r="286">
          <cell r="A286">
            <v>5.8</v>
          </cell>
          <cell r="B286" t="str">
            <v xml:space="preserve">TRANSPORTE DE PRÉ-MISTURADO A FRIO </v>
          </cell>
        </row>
        <row r="287">
          <cell r="A287">
            <v>5.8000999999999996</v>
          </cell>
          <cell r="B287" t="str">
            <v xml:space="preserve">CARGA, DESCARGA E TRANSPORTE DE P.M.F. ATE A DISTANCIA MEDIA DE IDA E VOLTA DE 1 KM </v>
          </cell>
          <cell r="C287" t="str">
            <v>M3</v>
          </cell>
          <cell r="D287">
            <v>5.48</v>
          </cell>
        </row>
        <row r="288">
          <cell r="A288">
            <v>5.8002000000000002</v>
          </cell>
          <cell r="B288" t="str">
            <v xml:space="preserve">TRANSPORTE DE P.M.F., ALEM DO PRIMEIRO KM ATE A DISTANCIA MEDIA DE IDA E VOLTA DE 1 A 5 KM </v>
          </cell>
          <cell r="C288" t="str">
            <v>M3</v>
          </cell>
          <cell r="D288">
            <v>2.95</v>
          </cell>
        </row>
        <row r="289">
          <cell r="A289">
            <v>5.8003</v>
          </cell>
          <cell r="B289" t="str">
            <v>TRANSPORTE DE P.M.F., ALEM DO PRIMEIRO KM ATE A DISTANCIA MEDIA DE IDA E VOLTA DE 5 A 10 KM</v>
          </cell>
          <cell r="C289" t="str">
            <v>M3</v>
          </cell>
          <cell r="D289">
            <v>5.9</v>
          </cell>
        </row>
        <row r="290">
          <cell r="A290">
            <v>5.8003999999999998</v>
          </cell>
          <cell r="B290" t="str">
            <v xml:space="preserve">TRANSPORTE DE P.M.F., ALEM DO PRIMEIRO KM ATE A DISTANCIA MEDIA DE IDA E VOLTA DE 10 A 15 KM </v>
          </cell>
          <cell r="C290" t="str">
            <v>M3</v>
          </cell>
          <cell r="D290">
            <v>8.7899999999999991</v>
          </cell>
        </row>
        <row r="291">
          <cell r="A291">
            <v>5.8005000000000004</v>
          </cell>
          <cell r="B291" t="str">
            <v xml:space="preserve">TRANSPORTE DE P.M.F., ALEM DO PRIMEIRO KM ATE A DISTANCIA MEDIA DE IDA E VOLTA DE 15 A 20 KM </v>
          </cell>
          <cell r="C291" t="str">
            <v>M3</v>
          </cell>
          <cell r="D291">
            <v>9.85</v>
          </cell>
        </row>
        <row r="292">
          <cell r="A292">
            <v>5.8006000000000002</v>
          </cell>
          <cell r="B292" t="str">
            <v xml:space="preserve">TRANSPORTE DE P.M.F., ALEM DO PRIMEIRO KM ATE A DISTANCIA MEDIA DE IDA E VOLTA DE 20 KM EM DIANTE </v>
          </cell>
          <cell r="C292" t="str">
            <v>M3xKM</v>
          </cell>
          <cell r="D292">
            <v>0.83</v>
          </cell>
        </row>
        <row r="293">
          <cell r="A293">
            <v>5.81</v>
          </cell>
          <cell r="B293" t="str">
            <v xml:space="preserve">TRANSPORTE DE PAVIMENTO DE CONCRETO - SARJETA E SARJETAO </v>
          </cell>
          <cell r="C293" t="str">
            <v>M2xKM</v>
          </cell>
          <cell r="D293">
            <v>0.31</v>
          </cell>
        </row>
        <row r="294">
          <cell r="A294">
            <v>5.82</v>
          </cell>
          <cell r="B294" t="str">
            <v>TRANSPORTE DE GUIAS</v>
          </cell>
          <cell r="C294" t="str">
            <v>MxKM</v>
          </cell>
          <cell r="D294">
            <v>0.1</v>
          </cell>
        </row>
        <row r="295">
          <cell r="A295">
            <v>5.84</v>
          </cell>
          <cell r="B295" t="str">
            <v>REFORÇO DE SUB-LEITO/SUB–BASE DE SOLO MELHORADO COM BRITA 10,0 % EM VOLUME</v>
          </cell>
          <cell r="C295" t="str">
            <v>M3</v>
          </cell>
          <cell r="D295">
            <v>13.24</v>
          </cell>
        </row>
        <row r="296">
          <cell r="A296">
            <v>5.85</v>
          </cell>
          <cell r="B296" t="str">
            <v>REFORÇO DE SUB-LEITO/SUB-BASE DE SOLO MELHORADO COM BRITA 20,0 % EM VOLUME</v>
          </cell>
          <cell r="C296" t="str">
            <v>M3</v>
          </cell>
          <cell r="D296">
            <v>15.9</v>
          </cell>
        </row>
        <row r="297">
          <cell r="A297">
            <v>5.86</v>
          </cell>
          <cell r="B297" t="str">
            <v xml:space="preserve">FORNECIMENTO E ASSENTAMENTO DE BLOCOS DE CONCRETO SOBRE AREIA </v>
          </cell>
        </row>
        <row r="298">
          <cell r="A298">
            <v>5.8601000000000001</v>
          </cell>
          <cell r="B298" t="str">
            <v xml:space="preserve">FORNECIMENTO E ASSENTAMENTO DE BLOCOS DE CONCRETO SOBRE AREIA  VIAS DE TRAFEGO LEVE </v>
          </cell>
          <cell r="C298" t="str">
            <v>M2</v>
          </cell>
          <cell r="D298">
            <v>24.93</v>
          </cell>
        </row>
        <row r="299">
          <cell r="A299">
            <v>5.8601999999999999</v>
          </cell>
          <cell r="B299" t="str">
            <v>FORNECIMENTO E ASSENTAMENTO DE BLOCOS DE CONCRETO SOBRE AREIA  VIAS DE TRAFEGO MÉDIO</v>
          </cell>
          <cell r="C299" t="str">
            <v>M2</v>
          </cell>
          <cell r="D299">
            <v>31.18</v>
          </cell>
        </row>
        <row r="300">
          <cell r="A300">
            <v>5.8602999999999996</v>
          </cell>
          <cell r="B300" t="str">
            <v>FORNECIMENTO E ASSENTAMENTO DE BLOCOS DE CONCRETO SOBRE AREIA  VIAS ARTERIAIS</v>
          </cell>
          <cell r="C300" t="str">
            <v>M2</v>
          </cell>
          <cell r="D300">
            <v>50.64</v>
          </cell>
        </row>
        <row r="301">
          <cell r="A301">
            <v>5.87</v>
          </cell>
          <cell r="B301" t="str">
            <v xml:space="preserve">FORNECIMENTO E INSTALAÇÃO DE DEFENSA METÁLICA GALVANIZADA, TIPO SEMI-MALEÁVEL SIMPLES </v>
          </cell>
          <cell r="C301" t="str">
            <v>M</v>
          </cell>
          <cell r="D301">
            <v>89.6</v>
          </cell>
        </row>
        <row r="302">
          <cell r="A302">
            <v>5.88</v>
          </cell>
          <cell r="B302" t="str">
            <v>RETIRADA DE DEFENSA METÁLICA TIPO SEMI-MALEÁVEL SIMPLES</v>
          </cell>
          <cell r="C302" t="str">
            <v>M</v>
          </cell>
          <cell r="D302">
            <v>9.1300000000000008</v>
          </cell>
        </row>
        <row r="303">
          <cell r="A303">
            <v>5.89</v>
          </cell>
          <cell r="B303" t="str">
            <v xml:space="preserve">REMANEJAMENTO DE DEFENSA METÁLICA TIPO SEMI-MALEÁVEL SIMPLES </v>
          </cell>
          <cell r="C303" t="str">
            <v>M</v>
          </cell>
          <cell r="D303">
            <v>23.5</v>
          </cell>
        </row>
        <row r="304">
          <cell r="A304">
            <v>6</v>
          </cell>
          <cell r="B304" t="str">
            <v>CANALIZAÇÃO DE TUBOS</v>
          </cell>
        </row>
        <row r="305">
          <cell r="A305">
            <v>6.01</v>
          </cell>
          <cell r="B305" t="str">
            <v xml:space="preserve">ARRANCAMENTO E REMOÇÃO DE CANALIZAÇÃO, 30 CM &lt; 0 &lt; OU = A 60 CM </v>
          </cell>
          <cell r="C305" t="str">
            <v>M</v>
          </cell>
          <cell r="D305">
            <v>32.17</v>
          </cell>
        </row>
        <row r="306">
          <cell r="A306">
            <v>6.02</v>
          </cell>
          <cell r="B306" t="str">
            <v xml:space="preserve">ARRANCAMENTO E REMOÇÃO DE CANALIZAÇÃO 0 &gt; 60 CM </v>
          </cell>
          <cell r="C306" t="str">
            <v>M</v>
          </cell>
          <cell r="D306">
            <v>90.16</v>
          </cell>
        </row>
        <row r="307">
          <cell r="A307">
            <v>6.03</v>
          </cell>
          <cell r="B307" t="str">
            <v xml:space="preserve">ESCORAMENTO DESCONTINUO DE MADEIRA PARA CANALIZAÇÃO DE TUBOS </v>
          </cell>
          <cell r="C307" t="str">
            <v>M2</v>
          </cell>
          <cell r="D307">
            <v>15.08</v>
          </cell>
        </row>
        <row r="308">
          <cell r="A308">
            <v>6.04</v>
          </cell>
          <cell r="B308" t="str">
            <v xml:space="preserve">ESCORAMENTO CONTINUO DE MADEIRA PARA CANALIZAÇÃO DE TUBOS </v>
          </cell>
          <cell r="C308" t="str">
            <v>M2</v>
          </cell>
          <cell r="D308">
            <v>27.92</v>
          </cell>
        </row>
        <row r="309">
          <cell r="A309">
            <v>6.05</v>
          </cell>
          <cell r="B309" t="str">
            <v xml:space="preserve">LASTRO DE BRITA E PO DE PEDRA </v>
          </cell>
          <cell r="C309" t="str">
            <v>M3</v>
          </cell>
          <cell r="D309">
            <v>47.12</v>
          </cell>
        </row>
        <row r="310">
          <cell r="A310">
            <v>6.06</v>
          </cell>
          <cell r="B310" t="str">
            <v xml:space="preserve">LASTRO DE CONCRETO FCK = 11,2 MPA </v>
          </cell>
          <cell r="C310" t="str">
            <v>M3</v>
          </cell>
          <cell r="D310">
            <v>155.66</v>
          </cell>
        </row>
        <row r="311">
          <cell r="A311">
            <v>6.07</v>
          </cell>
          <cell r="B311" t="str">
            <v xml:space="preserve">FORNECIMENTO E ASSENTAMENTO DE TUBOS DE CONCRETO SIMPLES, DIÂMETRO 30 CM </v>
          </cell>
          <cell r="C311" t="str">
            <v>M</v>
          </cell>
          <cell r="D311">
            <v>23.67</v>
          </cell>
        </row>
        <row r="312">
          <cell r="A312">
            <v>6.08</v>
          </cell>
          <cell r="B312" t="str">
            <v xml:space="preserve">FORNECIMENTO E ASSENTAMENTO DE TUBOS DE CONCRETO SIMPLES, DIÂMETRO 40 CM </v>
          </cell>
          <cell r="C312" t="str">
            <v>M</v>
          </cell>
          <cell r="D312">
            <v>34.01</v>
          </cell>
        </row>
        <row r="313">
          <cell r="A313">
            <v>6.09</v>
          </cell>
          <cell r="B313" t="str">
            <v>FORNECIMENTO E ASSENTAMENTO DE TUBOS DE CONCRETO SIMPLES, DIÂMETRO 50 CM</v>
          </cell>
          <cell r="C313" t="str">
            <v>M</v>
          </cell>
          <cell r="D313">
            <v>46.11</v>
          </cell>
        </row>
        <row r="314">
          <cell r="A314">
            <v>6.1001000000000003</v>
          </cell>
          <cell r="B314" t="str">
            <v>FORNECIMENTO E ASSENTAMENTO DE TUBOS DE CONCRETO ARMADO, DIÂMETRO 60 CM  TIPO CA-2</v>
          </cell>
          <cell r="C314" t="str">
            <v>M</v>
          </cell>
          <cell r="D314">
            <v>72.459999999999994</v>
          </cell>
        </row>
        <row r="315">
          <cell r="A315">
            <v>6.1002000000000001</v>
          </cell>
          <cell r="B315" t="str">
            <v>FORNECIMENTO E ASSENTAMENTO DE TUBOS DE CONCRETO ARMADO, DIÂMETRO 60 CM TIPO CA-3</v>
          </cell>
          <cell r="C315" t="str">
            <v>M</v>
          </cell>
          <cell r="D315">
            <v>73.349999999999994</v>
          </cell>
        </row>
        <row r="316">
          <cell r="A316">
            <v>6.1101000000000001</v>
          </cell>
          <cell r="B316" t="str">
            <v xml:space="preserve">FORNECIMENTO E ASSENTAMENTO DE TUBOS DE CONCRETO ARMADO, DIÂMETRO 60 CM  TIPO CA-2 </v>
          </cell>
          <cell r="C316" t="str">
            <v>M</v>
          </cell>
          <cell r="D316">
            <v>102.82</v>
          </cell>
        </row>
        <row r="317">
          <cell r="A317">
            <v>6.1101999999999999</v>
          </cell>
          <cell r="B317" t="str">
            <v xml:space="preserve">FORNECIMENTO E ASSENTAMENTO DE TUBOS DE CONCRETO ARMADO, DIÂMETRO 60 CM  TIPO CA-3 </v>
          </cell>
          <cell r="C317" t="str">
            <v>M</v>
          </cell>
          <cell r="D317">
            <v>107.11</v>
          </cell>
        </row>
        <row r="318">
          <cell r="A318">
            <v>6.1200999999999999</v>
          </cell>
          <cell r="B318" t="str">
            <v>FORNECIMENTO E ASSENTAMENTO DE TUBOS DE CONCRETO ARMADO, DIÂMETRO 80 CM TIPO CA-2</v>
          </cell>
          <cell r="C318" t="str">
            <v>M</v>
          </cell>
          <cell r="D318">
            <v>114.5</v>
          </cell>
        </row>
        <row r="319">
          <cell r="A319">
            <v>6.1201999999999996</v>
          </cell>
          <cell r="B319" t="str">
            <v>FORNECIMENTO E ASSENTAMENTO DE TUBOS DE CONCRETO ARMADO, DIÂMETRO 80 CM TIPO CA-3</v>
          </cell>
          <cell r="C319" t="str">
            <v>M</v>
          </cell>
          <cell r="D319">
            <v>117.8</v>
          </cell>
        </row>
        <row r="320">
          <cell r="A320">
            <v>6.1300999999999997</v>
          </cell>
          <cell r="B320" t="str">
            <v>FORNECIMENTO E ASSENTAMENTO DE TUBOS DE CONCRETO ARMADO, DIÂMETRO 80 CM TIPO CA-2</v>
          </cell>
          <cell r="C320" t="str">
            <v>M</v>
          </cell>
          <cell r="D320">
            <v>162.03</v>
          </cell>
        </row>
        <row r="321">
          <cell r="A321">
            <v>6.1302000000000003</v>
          </cell>
          <cell r="B321" t="str">
            <v>FORNECIMENTO E ASSENTAMENTO DE TUBOS DE CONCRETO ARMADO, DIÂMETRO 80 CM TIPO CA-3</v>
          </cell>
          <cell r="C321" t="str">
            <v>M</v>
          </cell>
          <cell r="D321">
            <v>175.67</v>
          </cell>
        </row>
        <row r="322">
          <cell r="A322">
            <v>6.1401000000000003</v>
          </cell>
          <cell r="B322" t="str">
            <v>FORNECIMENTO E ASSENTAMENTO DE TUBOS DE CONCRETO ARMADO, DIÂMETRO 100 CM  TIPO CA-2</v>
          </cell>
          <cell r="C322" t="str">
            <v>M</v>
          </cell>
          <cell r="D322">
            <v>172.76</v>
          </cell>
        </row>
        <row r="323">
          <cell r="A323">
            <v>6.1402000000000001</v>
          </cell>
          <cell r="B323" t="str">
            <v>FORNECIMENTO E ASSENTAMENTO DE TUBOS DE CONCRETO ARMADO, DIÂMETRO 100 CM  TIPO CA-3</v>
          </cell>
          <cell r="C323" t="str">
            <v>M</v>
          </cell>
          <cell r="D323">
            <v>172.85</v>
          </cell>
        </row>
        <row r="324">
          <cell r="A324">
            <v>6.1501000000000001</v>
          </cell>
          <cell r="B324" t="str">
            <v>FORNECIMENTO E ASSENTAMENTO DE TUBOS DE CONCRETO ARMADO, DIÂMETRO 110 CM  TIPO CA-2</v>
          </cell>
          <cell r="C324" t="str">
            <v>M</v>
          </cell>
          <cell r="D324">
            <v>242.63</v>
          </cell>
        </row>
        <row r="325">
          <cell r="A325">
            <v>6.1501999999999999</v>
          </cell>
          <cell r="B325" t="str">
            <v>FORNECIMENTO E ASSENTAMENTO DE TUBOS DE CONCRETO ARMADO, DIÂMETRO 110 CM  TIPO CA-3 50 CM</v>
          </cell>
          <cell r="C325" t="str">
            <v>M</v>
          </cell>
          <cell r="D325">
            <v>239.67</v>
          </cell>
        </row>
        <row r="326">
          <cell r="A326">
            <v>6.1600999999999999</v>
          </cell>
          <cell r="B326" t="str">
            <v xml:space="preserve">FORNECIMENTO E ASSENTAMENTO DE TUBOS DE CONCRETO ARMADO, DIÂMETRO 120 CM TIPO CA-2 </v>
          </cell>
          <cell r="C326" t="str">
            <v>M</v>
          </cell>
          <cell r="D326">
            <v>252.27</v>
          </cell>
        </row>
        <row r="327">
          <cell r="A327">
            <v>6.1601999999999997</v>
          </cell>
          <cell r="B327" t="str">
            <v>FORNECIMENTO E ASSENTAMENTO DE TUBOS DE CONCRETO ARMADO, DIÂMETRO 120 CM  TIPO CA-3</v>
          </cell>
          <cell r="C327" t="str">
            <v>M</v>
          </cell>
          <cell r="D327">
            <v>272.54000000000002</v>
          </cell>
        </row>
        <row r="328">
          <cell r="A328">
            <v>6.1700999999999997</v>
          </cell>
          <cell r="B328" t="str">
            <v>FORNECIMENTO E ASSENTAMENTO DE TUBOS DE CONCRETO ARMADO, DIÂMETRO 150 CM  TIPO CA-2</v>
          </cell>
          <cell r="C328" t="str">
            <v>M</v>
          </cell>
          <cell r="D328">
            <v>367.86</v>
          </cell>
        </row>
        <row r="329">
          <cell r="A329">
            <v>6.1702000000000004</v>
          </cell>
          <cell r="B329" t="str">
            <v>FORNECIMENTO E ASSENTAMENTO DE TUBOS DE CONCRETO ARMADO, DIÂMETRO 150 CM  TIPO CA-3</v>
          </cell>
          <cell r="C329" t="str">
            <v>M</v>
          </cell>
          <cell r="D329">
            <v>376.63</v>
          </cell>
        </row>
        <row r="330">
          <cell r="A330">
            <v>6.1801000000000004</v>
          </cell>
          <cell r="B330" t="str">
            <v>POÇO DE VISITA TIPO 1 - 1,40 X 1,40 X 1,40</v>
          </cell>
          <cell r="C330" t="str">
            <v>UN</v>
          </cell>
          <cell r="D330">
            <v>1235.67</v>
          </cell>
        </row>
        <row r="331">
          <cell r="A331">
            <v>6.1802000000000001</v>
          </cell>
          <cell r="B331" t="str">
            <v>POÇO DE VISITA TIPO 2 - 1,60 X 1,60 X 1,60</v>
          </cell>
          <cell r="C331" t="str">
            <v>UN</v>
          </cell>
          <cell r="D331">
            <v>1500.78</v>
          </cell>
        </row>
        <row r="332">
          <cell r="A332">
            <v>6.1802999999999999</v>
          </cell>
          <cell r="B332" t="str">
            <v>POÇO DE VISITA TIPO 3 - 2,20 X 2,20 X 2,20</v>
          </cell>
          <cell r="C332" t="str">
            <v>UN</v>
          </cell>
          <cell r="D332">
            <v>2509.73</v>
          </cell>
        </row>
        <row r="333">
          <cell r="A333">
            <v>6.19</v>
          </cell>
          <cell r="B333" t="str">
            <v>CHAMINÉ DE POÇO DE VISITA COM ALVENARIA DE UM TIJOLO COMUM</v>
          </cell>
          <cell r="C333" t="str">
            <v>M</v>
          </cell>
          <cell r="D333">
            <v>250.28</v>
          </cell>
        </row>
        <row r="334">
          <cell r="A334">
            <v>6.2</v>
          </cell>
          <cell r="B334" t="str">
            <v>TAMPÃO DE FERRO FUNDIDO TIPO PMSP, FORNECIMENTO E ASSENTAMENTO</v>
          </cell>
          <cell r="C334" t="str">
            <v>UN</v>
          </cell>
          <cell r="D334">
            <v>514.63</v>
          </cell>
        </row>
        <row r="335">
          <cell r="A335">
            <v>6.21</v>
          </cell>
          <cell r="B335" t="str">
            <v>LEVANTAMENTO OU REBAIXAMENTO DE TAMPÃO DE POÇO DE VISITA</v>
          </cell>
          <cell r="C335" t="str">
            <v>M</v>
          </cell>
          <cell r="D335">
            <v>44.06</v>
          </cell>
        </row>
        <row r="336">
          <cell r="A336">
            <v>6.2201000000000004</v>
          </cell>
          <cell r="B336" t="str">
            <v>BOCA DE LOBO SIMPLES</v>
          </cell>
          <cell r="C336" t="str">
            <v>UN</v>
          </cell>
          <cell r="D336">
            <v>548.70000000000005</v>
          </cell>
        </row>
        <row r="337">
          <cell r="A337">
            <v>6.2202000000000002</v>
          </cell>
          <cell r="B337" t="str">
            <v xml:space="preserve">BOCA DE LOBO DUPLA </v>
          </cell>
          <cell r="C337" t="str">
            <v>UN</v>
          </cell>
          <cell r="D337">
            <v>971.11</v>
          </cell>
        </row>
        <row r="338">
          <cell r="A338">
            <v>6.2301000000000002</v>
          </cell>
          <cell r="B338" t="str">
            <v>REFORMA DE BOCA DE LOBO SIMPLES</v>
          </cell>
          <cell r="C338" t="str">
            <v>UN</v>
          </cell>
          <cell r="D338">
            <v>300.87</v>
          </cell>
        </row>
        <row r="339">
          <cell r="A339">
            <v>6.2302</v>
          </cell>
          <cell r="B339" t="str">
            <v>REFORMA DE BOCA DE LOBO DUPLA</v>
          </cell>
          <cell r="C339" t="str">
            <v>UN</v>
          </cell>
          <cell r="D339">
            <v>362.49</v>
          </cell>
        </row>
        <row r="340">
          <cell r="A340">
            <v>6.24</v>
          </cell>
          <cell r="B340" t="str">
            <v>DRENO DE BRITA</v>
          </cell>
          <cell r="C340" t="str">
            <v>M3</v>
          </cell>
          <cell r="D340">
            <v>41.12</v>
          </cell>
        </row>
        <row r="341">
          <cell r="A341">
            <v>6.25</v>
          </cell>
          <cell r="B341" t="str">
            <v xml:space="preserve">DRENO DE AREIA </v>
          </cell>
          <cell r="C341" t="str">
            <v>M3</v>
          </cell>
          <cell r="D341">
            <v>44.6</v>
          </cell>
        </row>
        <row r="342">
          <cell r="A342">
            <v>6.26</v>
          </cell>
          <cell r="B342" t="str">
            <v>FORNECIMENTO E ASSENTAMENTO DE TUBO DRENO DE CONCRETO FURADO, DIÂMETRO 20 CM</v>
          </cell>
          <cell r="C342" t="str">
            <v>M</v>
          </cell>
          <cell r="D342">
            <v>24.2</v>
          </cell>
        </row>
        <row r="343">
          <cell r="A343">
            <v>6.27</v>
          </cell>
          <cell r="B343" t="str">
            <v>FORNECIMENTO E ASSENTAMENTO DE DRENO DE MANILHA DE "CERÂMICA, DIÂMETRO 6"</v>
          </cell>
          <cell r="C343" t="str">
            <v>M</v>
          </cell>
          <cell r="D343">
            <v>14.5</v>
          </cell>
        </row>
        <row r="344">
          <cell r="A344">
            <v>6.28</v>
          </cell>
          <cell r="B344" t="str">
            <v>FORNECIMENTO E ASSENTAMENTO DE DRENO DE MANILHA DE "CERÂMICA, DIÂMETRO 8"</v>
          </cell>
          <cell r="C344" t="str">
            <v>M</v>
          </cell>
          <cell r="D344">
            <v>21.41</v>
          </cell>
        </row>
        <row r="345">
          <cell r="A345">
            <v>6.31</v>
          </cell>
          <cell r="B345" t="str">
            <v xml:space="preserve">FORNECIMENTO E ASSENTAMENTO DE MANILHA DE CERÂMICA, "DIÂMETRO 4"" X 60 CM" </v>
          </cell>
          <cell r="C345" t="str">
            <v>M</v>
          </cell>
          <cell r="D345">
            <v>8.31</v>
          </cell>
        </row>
        <row r="346">
          <cell r="A346">
            <v>6.32</v>
          </cell>
          <cell r="B346" t="str">
            <v xml:space="preserve">FORNECIMENTO E ASSENTAMENTO DE MANILHA DE CERÂMICA, "DIÂMETRO 6"" X 1 M" </v>
          </cell>
          <cell r="C346" t="str">
            <v>M</v>
          </cell>
          <cell r="D346">
            <v>10.119999999999999</v>
          </cell>
        </row>
        <row r="347">
          <cell r="A347">
            <v>6.33</v>
          </cell>
          <cell r="B347" t="str">
            <v xml:space="preserve">FORNECIMENTO E ASSENTAMENTO DE MANILHA DE CERÂMICA, "DIÂMETRO 8"" X 1 M" </v>
          </cell>
          <cell r="C347" t="str">
            <v>M</v>
          </cell>
          <cell r="D347">
            <v>15.14</v>
          </cell>
        </row>
        <row r="348">
          <cell r="A348">
            <v>6.34</v>
          </cell>
          <cell r="B348" t="str">
            <v>FORNECIMENTO E ASSENTAMENTO DE MANILHA DE CERÂMICA, "DIÂMETRO 12"" X 1 M"</v>
          </cell>
          <cell r="C348" t="str">
            <v>M</v>
          </cell>
          <cell r="D348">
            <v>36.880000000000003</v>
          </cell>
        </row>
        <row r="349">
          <cell r="A349">
            <v>6.35</v>
          </cell>
          <cell r="B349" t="str">
            <v>LIGAÇÃO DOMICILIAR DE ESGOTO COM MANILHA DE CERÂMICA TIPO SABESP, DIÂMETRO 4"</v>
          </cell>
          <cell r="C349" t="str">
            <v>M</v>
          </cell>
          <cell r="D349">
            <v>17.87</v>
          </cell>
        </row>
        <row r="350">
          <cell r="A350">
            <v>6.37</v>
          </cell>
          <cell r="B350" t="str">
            <v>ASSENTAMENTO DE MANILHA DE CERÂMICA, DIÂMETRO 4"</v>
          </cell>
          <cell r="C350" t="str">
            <v>M</v>
          </cell>
          <cell r="D350">
            <v>2.79</v>
          </cell>
        </row>
        <row r="351">
          <cell r="A351">
            <v>6.38</v>
          </cell>
          <cell r="B351" t="str">
            <v>ASSENTAMENTO DE MANILHA DE CERÂMICA, DIÂMETRO 6"</v>
          </cell>
          <cell r="C351" t="str">
            <v>M</v>
          </cell>
          <cell r="D351">
            <v>2.84</v>
          </cell>
        </row>
        <row r="352">
          <cell r="A352">
            <v>6.39</v>
          </cell>
          <cell r="B352" t="str">
            <v>ASSENTAMENTO DE MANILHA DE CERÂMICA, DIÂMETRO 8"</v>
          </cell>
          <cell r="C352" t="str">
            <v>M</v>
          </cell>
          <cell r="D352">
            <v>3.07</v>
          </cell>
        </row>
        <row r="353">
          <cell r="A353">
            <v>6.4</v>
          </cell>
          <cell r="B353" t="str">
            <v xml:space="preserve">ASSENTAMENTO DE MANILHA DE CERÂMICA, DIÂMETRO 12""" </v>
          </cell>
          <cell r="C353" t="str">
            <v>M</v>
          </cell>
          <cell r="D353">
            <v>4.0199999999999996</v>
          </cell>
        </row>
        <row r="354">
          <cell r="A354">
            <v>6.41</v>
          </cell>
          <cell r="B354" t="str">
            <v>ASSENTAMENTO DE TUBULAÇÃO DE FERRO FUNDIDO TIPO SABESP DIÂMETRO 75 MM</v>
          </cell>
          <cell r="C354" t="str">
            <v>M</v>
          </cell>
          <cell r="D354">
            <v>4.6399999999999997</v>
          </cell>
        </row>
        <row r="355">
          <cell r="A355">
            <v>6.42</v>
          </cell>
          <cell r="B355" t="str">
            <v xml:space="preserve">ASSENTAMENTO DE TUBULAÇÃO DE FERRO FUNDIDO TIPO SABESP, DIÂMETRO 100 MM </v>
          </cell>
          <cell r="C355" t="str">
            <v>M</v>
          </cell>
          <cell r="D355">
            <v>5.82</v>
          </cell>
        </row>
        <row r="356">
          <cell r="A356">
            <v>6.43</v>
          </cell>
          <cell r="B356" t="str">
            <v xml:space="preserve">FORNECIMENTO E COLOCAÇÃO DE MANTA GEOTÊXTIL BIDIM OP-30 OU SIMILAR </v>
          </cell>
          <cell r="C356" t="str">
            <v>M2</v>
          </cell>
          <cell r="D356">
            <v>3.28</v>
          </cell>
        </row>
        <row r="357">
          <cell r="A357">
            <v>6.44</v>
          </cell>
          <cell r="B357" t="str">
            <v xml:space="preserve">ENSECADEIRA EM PAREDES SIMPLES, COM POSTERIOR RETIRADA DO MATERIAL </v>
          </cell>
          <cell r="C357" t="str">
            <v>M2</v>
          </cell>
          <cell r="D357">
            <v>46.72</v>
          </cell>
        </row>
        <row r="358">
          <cell r="A358">
            <v>6.45</v>
          </cell>
          <cell r="B358" t="str">
            <v xml:space="preserve">ENSECADEIRA EM PAREDES DUPLAS, COM POSTERIOR RETIRADA DO MATERIAL </v>
          </cell>
          <cell r="C358" t="str">
            <v>M2</v>
          </cell>
          <cell r="D358">
            <v>103.94</v>
          </cell>
        </row>
        <row r="359">
          <cell r="A359">
            <v>6.46</v>
          </cell>
          <cell r="B359" t="str">
            <v xml:space="preserve">FORNECIMENTO E ASSENTAMENTO DE CANALETA (MEIO TUBO) DE CONCRETO, DIÂMETRO 30 CM </v>
          </cell>
          <cell r="C359" t="str">
            <v>M</v>
          </cell>
          <cell r="D359">
            <v>14.67</v>
          </cell>
        </row>
        <row r="360">
          <cell r="A360">
            <v>6.47</v>
          </cell>
          <cell r="B360" t="str">
            <v>FORNECIMENTO E ASSENTAMENTO DE CANALETA (MEIO TUBO) DE CONCRETO, DIÂMETRO 40 CM</v>
          </cell>
          <cell r="C360" t="str">
            <v>M</v>
          </cell>
          <cell r="D360">
            <v>19.239999999999998</v>
          </cell>
        </row>
        <row r="361">
          <cell r="A361">
            <v>6.48</v>
          </cell>
          <cell r="B361" t="str">
            <v>FORNECIMENTO E ASSENTAMENTO DE CANALETA (MEIO TUBO) DE CONCRETO, DIÂMETRO 50 CM</v>
          </cell>
          <cell r="C361" t="str">
            <v>M</v>
          </cell>
          <cell r="D361">
            <v>25.16</v>
          </cell>
        </row>
        <row r="362">
          <cell r="A362">
            <v>6.49</v>
          </cell>
          <cell r="B362" t="str">
            <v>ESGOTAMENTO D'ÁGUA COM BOMBA SUBMERSA</v>
          </cell>
          <cell r="C362" t="str">
            <v>HPXH</v>
          </cell>
          <cell r="D362">
            <v>0.85</v>
          </cell>
        </row>
        <row r="363">
          <cell r="A363">
            <v>6.5</v>
          </cell>
          <cell r="B363" t="str">
            <v>ASSENTAMENTO DE TUBOS DE CONCRETO EXISTENTE, DIÂMETRO 30 CM</v>
          </cell>
          <cell r="C363" t="str">
            <v>M</v>
          </cell>
          <cell r="D363">
            <v>1.57</v>
          </cell>
        </row>
        <row r="364">
          <cell r="A364">
            <v>6.51</v>
          </cell>
          <cell r="B364" t="str">
            <v>ASSENTAMENTO DE TUBOS DE CONCRETO EXISTENTE, DIÂMETRO 40 CM</v>
          </cell>
          <cell r="C364" t="str">
            <v>M</v>
          </cell>
          <cell r="D364">
            <v>6.14</v>
          </cell>
        </row>
        <row r="365">
          <cell r="A365">
            <v>6.52</v>
          </cell>
          <cell r="B365" t="str">
            <v>ASSENTAMENTO DE TUBOS DE CONCRETO EXISTENTE, DIÂMETRO 50 CM</v>
          </cell>
          <cell r="C365" t="str">
            <v>M</v>
          </cell>
          <cell r="D365">
            <v>6.42</v>
          </cell>
        </row>
        <row r="366">
          <cell r="A366">
            <v>6.53</v>
          </cell>
          <cell r="B366" t="str">
            <v xml:space="preserve">ASSENTAMENTO DE TUBOS DE TUBOS DE CONCRETO EXISTENTE, DIÂMETRO 60 CM </v>
          </cell>
          <cell r="C366" t="str">
            <v>M</v>
          </cell>
          <cell r="D366">
            <v>9.2899999999999991</v>
          </cell>
        </row>
        <row r="367">
          <cell r="A367">
            <v>6.54</v>
          </cell>
          <cell r="B367" t="str">
            <v xml:space="preserve">ASSENTAMENTO DE TUBOS DE CONCRETO EXISTENTE, DIÂMETRO 70 CM </v>
          </cell>
          <cell r="C367" t="str">
            <v>M</v>
          </cell>
          <cell r="D367">
            <v>14.69</v>
          </cell>
        </row>
        <row r="368">
          <cell r="A368">
            <v>6.55</v>
          </cell>
          <cell r="B368" t="str">
            <v xml:space="preserve">ASSENTAMENTO DE TUBOS DE CONCRETO EXISTENTE, DIÂMETRO 80 CM </v>
          </cell>
          <cell r="C368" t="str">
            <v>M</v>
          </cell>
          <cell r="D368">
            <v>15.84</v>
          </cell>
        </row>
        <row r="369">
          <cell r="A369">
            <v>6.56</v>
          </cell>
          <cell r="B369" t="str">
            <v xml:space="preserve">ASSENTAMENTO DE TUBOS DE CONCRETO EXISTENTE, DIÂMETRO 90 CM </v>
          </cell>
          <cell r="C369" t="str">
            <v>M</v>
          </cell>
          <cell r="D369">
            <v>21.93</v>
          </cell>
        </row>
        <row r="370">
          <cell r="A370">
            <v>6.57</v>
          </cell>
          <cell r="B370" t="str">
            <v xml:space="preserve">ASSENTAMENTO DE TUBOS DE CONCRETO EXISTENTE, DIÂMETRO 100 CM </v>
          </cell>
          <cell r="C370" t="str">
            <v>M</v>
          </cell>
          <cell r="D370">
            <v>22.93</v>
          </cell>
        </row>
        <row r="371">
          <cell r="A371">
            <v>6.58</v>
          </cell>
          <cell r="B371" t="str">
            <v>ASSENTAMENTO DE TUBOS DE CONCRETO EXISTENTE, DIÂMETRO 110 CM</v>
          </cell>
          <cell r="C371" t="str">
            <v>M</v>
          </cell>
          <cell r="D371">
            <v>32.68</v>
          </cell>
        </row>
        <row r="372">
          <cell r="A372">
            <v>6.59</v>
          </cell>
          <cell r="B372" t="str">
            <v xml:space="preserve">ASSENTAMENTO DE TUBOS DE CONCRETO EXISTENTE, DIÂMETRO 120 CM </v>
          </cell>
          <cell r="C372" t="str">
            <v>M</v>
          </cell>
          <cell r="D372">
            <v>33.94</v>
          </cell>
        </row>
        <row r="373">
          <cell r="A373">
            <v>6.6</v>
          </cell>
          <cell r="B373" t="str">
            <v xml:space="preserve">ASSENTAMENTO DE TUBOS DE CONCRETO EXISTENTE, DIÂMETRO 150 CM </v>
          </cell>
          <cell r="C373" t="str">
            <v>M</v>
          </cell>
          <cell r="D373">
            <v>51.65</v>
          </cell>
        </row>
        <row r="374">
          <cell r="A374">
            <v>6.61</v>
          </cell>
          <cell r="B374" t="str">
            <v xml:space="preserve">FORNECIMENTO E COLOCAÇÃO DE MANTA GEOTÊXTIL BIDIM OP - 20 OU SIMILAR </v>
          </cell>
          <cell r="C374" t="str">
            <v>M2</v>
          </cell>
          <cell r="D374">
            <v>2.5</v>
          </cell>
        </row>
        <row r="375">
          <cell r="A375">
            <v>6.62</v>
          </cell>
          <cell r="B375" t="str">
            <v>FORNECIMENTO E COLOCAÇÃO DE MANTA GEOTÊXTIL BIDIM OP - 40 OU SIMILAR</v>
          </cell>
          <cell r="C375" t="str">
            <v>M2</v>
          </cell>
          <cell r="D375">
            <v>4.03</v>
          </cell>
        </row>
        <row r="376">
          <cell r="A376">
            <v>6.63</v>
          </cell>
          <cell r="B376" t="str">
            <v xml:space="preserve">FORNECIMENTO E COLOCAÇÃO DE MANTA GEOTÊXTIL BIDIM OP - 50 OU SIMILAR </v>
          </cell>
          <cell r="C376" t="str">
            <v>M2</v>
          </cell>
          <cell r="D376">
            <v>4.6900000000000004</v>
          </cell>
        </row>
        <row r="377">
          <cell r="A377">
            <v>6.64</v>
          </cell>
          <cell r="B377" t="str">
            <v>FORNECIMENTO E COLOCAÇÃO DE MANTA GEOTÊXTIL BIDIM OP - 60 OU SIMILAR</v>
          </cell>
          <cell r="C377" t="str">
            <v>M2</v>
          </cell>
          <cell r="D377">
            <v>5.9</v>
          </cell>
        </row>
        <row r="378">
          <cell r="A378">
            <v>6.6501000000000001</v>
          </cell>
          <cell r="B378" t="str">
            <v>BOCA DE LEÃO SIMPLES COM GRELHA T - 95 - PARA VIAS LOCAIS</v>
          </cell>
          <cell r="C378" t="str">
            <v>UN</v>
          </cell>
          <cell r="D378">
            <v>709.44</v>
          </cell>
        </row>
        <row r="379">
          <cell r="A379">
            <v>6.6501999999999999</v>
          </cell>
          <cell r="B379" t="str">
            <v xml:space="preserve">BOCA DE LEÃO SIMPLES COM GRELHA T - 135 - PARA VIAS ARTERIAIS </v>
          </cell>
          <cell r="C379" t="str">
            <v>UN</v>
          </cell>
          <cell r="D379">
            <v>762.52</v>
          </cell>
        </row>
        <row r="380">
          <cell r="A380">
            <v>6.6502999999999997</v>
          </cell>
          <cell r="B380" t="str">
            <v>BOCA DE LEÃO DUPLA COM GRELHA T - 95 - PARA VIAS LOCAIS</v>
          </cell>
          <cell r="C380" t="str">
            <v>UN</v>
          </cell>
          <cell r="D380">
            <v>1214.54</v>
          </cell>
        </row>
        <row r="381">
          <cell r="A381">
            <v>6.6503999999999994</v>
          </cell>
          <cell r="B381" t="str">
            <v>BOCA DE LEÃO DUPLA COM GRELHA T - 135 - PARA VIAS ARTERIAIS</v>
          </cell>
          <cell r="C381" t="str">
            <v>UN</v>
          </cell>
          <cell r="D381">
            <v>1320.7</v>
          </cell>
        </row>
        <row r="382">
          <cell r="A382">
            <v>6.6600999999999999</v>
          </cell>
          <cell r="B382" t="str">
            <v xml:space="preserve">FORNECIMENTO E ASSENTAMENTO DE TUBOS DE CONCRETO ARMADO, DIÂMETRO 110 CM  </v>
          </cell>
          <cell r="C382" t="str">
            <v>UN</v>
          </cell>
          <cell r="D382">
            <v>416.63</v>
          </cell>
        </row>
        <row r="383">
          <cell r="A383">
            <v>6.6601999999999997</v>
          </cell>
          <cell r="B383" t="str">
            <v xml:space="preserve">REFORMA DE BOCA DE LEÃO SIMPLES </v>
          </cell>
          <cell r="C383" t="str">
            <v>UN</v>
          </cell>
          <cell r="D383">
            <v>446.03</v>
          </cell>
        </row>
        <row r="384">
          <cell r="A384">
            <v>6.6801000000000004</v>
          </cell>
          <cell r="B384" t="str">
            <v>FORNECIMENTO E ASSENTAMENTO DE TUBO DE PVC RÍGIDO, COR BRANCA, PARA ESGOTO, JUNTAS SOLDADAS DIÂMETRO  50 MM (2")</v>
          </cell>
          <cell r="C384" t="str">
            <v>M</v>
          </cell>
          <cell r="D384">
            <v>8.85</v>
          </cell>
        </row>
        <row r="385">
          <cell r="A385">
            <v>6.6802000000000001</v>
          </cell>
          <cell r="B385" t="str">
            <v>FORNECIMENTO E ASSENTAMENTO DE TUBO DE PVC RÍGIDO, COR BRANCA, PARA ESGOTO, JUNTAS SOLDADAS DIÂMETRO  75 MM (3")</v>
          </cell>
          <cell r="C385" t="str">
            <v>M</v>
          </cell>
          <cell r="D385">
            <v>12.13</v>
          </cell>
        </row>
        <row r="386">
          <cell r="A386">
            <v>6.6802999999999999</v>
          </cell>
          <cell r="B386" t="str">
            <v>FORNECIMENTO E ASSENTAMENTO DE TUBO DE PVC RÍGIDO, COR BRANCA, PARA ESGOTO, JUNTAS SOLDADAS  DIÂMETRO 100 MM (4")</v>
          </cell>
          <cell r="C386" t="str">
            <v>M</v>
          </cell>
          <cell r="D386">
            <v>11.81</v>
          </cell>
        </row>
        <row r="387">
          <cell r="A387">
            <v>7</v>
          </cell>
          <cell r="B387" t="str">
            <v>GALERIAS MOLDADAS, CÓRREGOS E DRENAGEM</v>
          </cell>
        </row>
        <row r="388">
          <cell r="A388">
            <v>7.01</v>
          </cell>
          <cell r="B388" t="str">
            <v xml:space="preserve">ESCORAMENTO CONTINUO DE MADEIRA PARA GALERIAS MOLDADAS, COM REAPROVEITAMENTO </v>
          </cell>
          <cell r="C388" t="str">
            <v>M2</v>
          </cell>
          <cell r="D388">
            <v>26.37</v>
          </cell>
        </row>
        <row r="389">
          <cell r="A389">
            <v>7.02</v>
          </cell>
          <cell r="B389" t="str">
            <v xml:space="preserve">ESCORAMENTO CONTINUO DE MADEIRA PARA GALERIAS MOLDADAS, SEM REAPROVEITAMENTO </v>
          </cell>
          <cell r="C389" t="str">
            <v>M2</v>
          </cell>
          <cell r="D389">
            <v>46.4</v>
          </cell>
        </row>
        <row r="390">
          <cell r="A390">
            <v>7.0301</v>
          </cell>
          <cell r="B390" t="str">
            <v>ESCORAMENTO PARA GALERIAS MOLDADAS, UTILIZANDO PERFIS METÁLICOS, COM REAPROVEITAMENTO PROFUNDIDADE &lt; OU =  4  M, COM BOCA DE 3 A 5 M</v>
          </cell>
          <cell r="C390" t="str">
            <v>M2</v>
          </cell>
          <cell r="D390">
            <v>108.43</v>
          </cell>
        </row>
        <row r="391">
          <cell r="A391">
            <v>7.0301999999999998</v>
          </cell>
          <cell r="B391" t="str">
            <v xml:space="preserve"> ESCORAMENTO PARA GALERIAS MOLDADAS, UTILIZANDO PERFIS METÁLICOS, COM REAPROVEITAMENTO PROFUNDIDADE &lt; OU =   4 M, COM BOCA DE 5 A 8 M</v>
          </cell>
          <cell r="C391" t="str">
            <v>M2</v>
          </cell>
          <cell r="D391">
            <v>117.16</v>
          </cell>
        </row>
        <row r="392">
          <cell r="A392">
            <v>7.0303000000000004</v>
          </cell>
          <cell r="B392" t="str">
            <v>ESCORAMENTO PARA GALERIAS MOLDADAS, UTILIZANDO PERFIS METÁLICOS, COM REAPROVEITAMENTO PROFUNDIDADE &gt;    4 M,   &lt; OU =  6 M,  COM BOCA DE  3 A 5 M</v>
          </cell>
          <cell r="C392" t="str">
            <v>M2</v>
          </cell>
          <cell r="D392">
            <v>114.43</v>
          </cell>
        </row>
        <row r="393">
          <cell r="A393">
            <v>7.0304000000000002</v>
          </cell>
          <cell r="B393" t="str">
            <v>ESCORAMENTO PARA GALERIAS MOLDADAS, UTILIZANDO PERFIS METÁLICOS, COM REAPROVEITAMENTO PROFUNDIDADE &gt;    4 M,   &lt;0 OU =  6 M,  COM BOCA  DE 5 A 8 M</v>
          </cell>
          <cell r="C393" t="str">
            <v>M2</v>
          </cell>
          <cell r="D393">
            <v>122.83</v>
          </cell>
        </row>
        <row r="394">
          <cell r="A394">
            <v>7.0305</v>
          </cell>
          <cell r="B394" t="str">
            <v>ESCORAMENTO PARA GALERIAS MOLDADAS, UTILIZANDO PERFIS METÁLICOS, COM REAPROVEITAMENTO PROFUNDIDADE &gt;    6 M,   &lt; OU =  8 M,  COM BOCA  DE 3 A 5 M</v>
          </cell>
          <cell r="C394" t="str">
            <v>M2</v>
          </cell>
          <cell r="D394">
            <v>205.72</v>
          </cell>
        </row>
        <row r="395">
          <cell r="A395">
            <v>7.0305999999999997</v>
          </cell>
          <cell r="B395" t="str">
            <v>ESCORAMENTO PARA GALERIAS MOLDADAS, UTILIZANDO PERFIS METÁLICOS, COM REAPROVEITAMENTO PROFUNDIDADE &gt;    6 M,   &lt; OU =   8 M,  COM BOCA DE 5 A 8 M</v>
          </cell>
          <cell r="C395" t="str">
            <v>M2</v>
          </cell>
          <cell r="D395">
            <v>238.81</v>
          </cell>
        </row>
        <row r="396">
          <cell r="A396">
            <v>7.0400999999999998</v>
          </cell>
          <cell r="B396" t="str">
            <v>ESCORAMENTO PARA GALERIAS MOLDADAS, UTILIZANDO PERFIS METÁLICOS, SEM REAPROVEITAMENTO PROFUNDIDADE &lt; OU =   4 M, COM BOCA DE 3 A 5 M</v>
          </cell>
          <cell r="C396" t="str">
            <v>M2</v>
          </cell>
          <cell r="D396">
            <v>214.22</v>
          </cell>
        </row>
        <row r="397">
          <cell r="A397">
            <v>7.0401999999999996</v>
          </cell>
          <cell r="B397" t="str">
            <v>ESCORAMENTO PARA GALERIAS MOLDADAS, UTILIZANDO PERFIS METÁLICOS, SEM REAPROVEITAMENTO PROFUNDIDADE &lt; OU =   4 M, COM BOCA DE 5 A 8 M</v>
          </cell>
          <cell r="C397" t="str">
            <v>M2</v>
          </cell>
          <cell r="D397">
            <v>230.55</v>
          </cell>
        </row>
        <row r="398">
          <cell r="A398">
            <v>7.0403000000000002</v>
          </cell>
          <cell r="B398" t="str">
            <v>ESCORAMENTO PARA GALERIAS MOLDADAS, UTILIZANDO PERFIS METÁLICOS, SEM REAPROVEITAMENTO PROFUNDIDADE &gt;    4 M,   &lt; OU =  6 M,  COM BOCA DE  3 A 5 M</v>
          </cell>
          <cell r="C398" t="str">
            <v>M2</v>
          </cell>
          <cell r="D398">
            <v>226.49</v>
          </cell>
        </row>
        <row r="399">
          <cell r="A399">
            <v>7.0404</v>
          </cell>
          <cell r="B399" t="str">
            <v>ESCORAMENTO PARA GALERIAS MOLDADAS, UTILIZANDO PERFIS METÁLICOS, SEM REAPROVEITAMENTO PROFUNDIDADE &gt;    4 M,   &lt; OU =  6 M,  COM BOCA DE  5 A 8 M</v>
          </cell>
          <cell r="C399" t="str">
            <v>M2</v>
          </cell>
          <cell r="D399">
            <v>243.54</v>
          </cell>
        </row>
        <row r="400">
          <cell r="A400">
            <v>7.0404999999999998</v>
          </cell>
          <cell r="B400" t="str">
            <v>ESCORAMENTO PARA GALERIAS MOLDADAS, UTILIZANDO PERFIS METÁLICOS, SEM REAPROVEITAMENTO PROFUNDIDADE &gt;     6 M,  &lt; OU =  8 M,  COM BOCA DE  3 A 5 M</v>
          </cell>
          <cell r="C400" t="str">
            <v>M2</v>
          </cell>
          <cell r="D400">
            <v>440.46</v>
          </cell>
        </row>
        <row r="401">
          <cell r="A401">
            <v>7.0406000000000004</v>
          </cell>
          <cell r="B401" t="str">
            <v>ESCORAMENTO PARA GALERIAS MOLDADAS, UTILIZANDO PERFIS METÁLICOS, SEM REAPROVEITAMENTO PROFUNDIDADE &gt;    6 M,   &lt; OU =  8 M,  COM BOCA DE  5 A 8 M</v>
          </cell>
          <cell r="C401" t="str">
            <v>M2</v>
          </cell>
          <cell r="D401">
            <v>511.53</v>
          </cell>
        </row>
        <row r="402">
          <cell r="A402">
            <v>7.05</v>
          </cell>
          <cell r="B402" t="str">
            <v>CUSTO DE ESCORAMENTO, UTILIZANDO PERFIS   METÁLICOS PERDIDOS, EM CASO DE IMPOSSIBILIDADE DO REAPROVEITAMENTO PREVISTO  NOS  ITENS 7.3.</v>
          </cell>
          <cell r="C402" t="str">
            <v>M2</v>
          </cell>
          <cell r="D402">
            <v>167</v>
          </cell>
        </row>
        <row r="403">
          <cell r="A403">
            <v>7.06</v>
          </cell>
          <cell r="B403" t="str">
            <v xml:space="preserve">CIMBRAMENTO EM GALERIA MOLDADA </v>
          </cell>
          <cell r="C403" t="str">
            <v>M3</v>
          </cell>
          <cell r="D403">
            <v>22.48</v>
          </cell>
        </row>
        <row r="404">
          <cell r="A404">
            <v>7.07</v>
          </cell>
          <cell r="B404" t="str">
            <v>FORMA PARA GALERIA MOLDADA</v>
          </cell>
          <cell r="C404" t="str">
            <v>M2</v>
          </cell>
          <cell r="D404">
            <v>25.66</v>
          </cell>
        </row>
        <row r="405">
          <cell r="A405">
            <v>7.08</v>
          </cell>
          <cell r="B405" t="str">
            <v xml:space="preserve">FORNECIMENTO E APLICAÇÃO DE AÇO CA-25 </v>
          </cell>
          <cell r="C405" t="str">
            <v>KG</v>
          </cell>
          <cell r="D405">
            <v>3.69</v>
          </cell>
        </row>
        <row r="406">
          <cell r="A406">
            <v>7.09</v>
          </cell>
          <cell r="B406" t="str">
            <v xml:space="preserve">FORNECIMENTO E APLICAÇÃO DE AÇO CA-50, DIÂMETRO &lt; "1/2" </v>
          </cell>
          <cell r="C406" t="str">
            <v>KG</v>
          </cell>
          <cell r="D406">
            <v>3.36</v>
          </cell>
        </row>
        <row r="407">
          <cell r="A407">
            <v>7.1</v>
          </cell>
          <cell r="B407" t="str">
            <v>FORNECIMENTO E APLICAÇÃO DE AÇO CA-50, DIÂMETRO &gt; "OU = 1/2"</v>
          </cell>
          <cell r="C407" t="str">
            <v>KG</v>
          </cell>
          <cell r="D407">
            <v>3.33</v>
          </cell>
        </row>
        <row r="408">
          <cell r="A408">
            <v>7.11</v>
          </cell>
          <cell r="B408" t="str">
            <v>FORNECIMENTO E APLICAÇÃO DE AÇO CA-60</v>
          </cell>
          <cell r="C408" t="str">
            <v>KG</v>
          </cell>
          <cell r="D408">
            <v>2.38</v>
          </cell>
        </row>
        <row r="409">
          <cell r="A409">
            <v>7.12</v>
          </cell>
          <cell r="B409" t="str">
            <v>FORNECIMENTO E APLICAÇÃO DE TELA DE AÇO</v>
          </cell>
          <cell r="C409" t="str">
            <v>KG</v>
          </cell>
          <cell r="D409">
            <v>3.64</v>
          </cell>
        </row>
        <row r="410">
          <cell r="A410">
            <v>7.13</v>
          </cell>
          <cell r="B410" t="str">
            <v>FORNECIMENTO E APLICAÇÃO DE CONCRETO USINADO FCK = 7,5 MPA A FCK = 11,2 MPA</v>
          </cell>
          <cell r="C410" t="str">
            <v>M3</v>
          </cell>
          <cell r="D410">
            <v>164.27</v>
          </cell>
        </row>
        <row r="411">
          <cell r="A411">
            <v>7.14</v>
          </cell>
          <cell r="B411" t="str">
            <v>FORNECIMENTO E APLICAÇÃO DE CONCRETO USINADO FCK = 15,0 MPA FCK = 16,9 MPA</v>
          </cell>
          <cell r="C411" t="str">
            <v>M3</v>
          </cell>
          <cell r="D411">
            <v>180.81</v>
          </cell>
        </row>
        <row r="412">
          <cell r="A412">
            <v>7.15</v>
          </cell>
          <cell r="B412" t="str">
            <v xml:space="preserve">FORNECIMENTO E APLICAÇÃO DE CONCRETO USINADO FCK = 18,1 MPA A FCK = 20,6 MPA </v>
          </cell>
          <cell r="C412" t="str">
            <v>M3</v>
          </cell>
          <cell r="D412">
            <v>188.77</v>
          </cell>
        </row>
        <row r="413">
          <cell r="A413">
            <v>7.16</v>
          </cell>
          <cell r="B413" t="str">
            <v>FORNECIMENTO E APLICAÇÃO DE CONCRETO USINADO FCK = 22,5 MPA A FCK = 26,2 MPA</v>
          </cell>
          <cell r="C413" t="str">
            <v>M3</v>
          </cell>
          <cell r="D413">
            <v>203.51</v>
          </cell>
        </row>
        <row r="414">
          <cell r="A414">
            <v>7.17</v>
          </cell>
          <cell r="B414" t="str">
            <v>FORNECIMENTO E APLICAÇÃO DE CONCRETO USINADO FCK = 28,1 MPA A FCK = 30,0 MPA</v>
          </cell>
          <cell r="C414" t="str">
            <v>M3</v>
          </cell>
          <cell r="D414">
            <v>215.58</v>
          </cell>
        </row>
        <row r="415">
          <cell r="A415">
            <v>7.18</v>
          </cell>
          <cell r="B415" t="str">
            <v>ENROCAMENTO DE PEDRA EM TALUDES</v>
          </cell>
          <cell r="C415" t="str">
            <v>M3</v>
          </cell>
          <cell r="D415">
            <v>88.14</v>
          </cell>
        </row>
        <row r="416">
          <cell r="A416">
            <v>7.19</v>
          </cell>
          <cell r="B416" t="str">
            <v>BARBACANS DE TUBOS DE PVC "DE DIÂMETRO 4"""</v>
          </cell>
          <cell r="C416" t="str">
            <v>UN</v>
          </cell>
          <cell r="D416">
            <v>7.94</v>
          </cell>
        </row>
        <row r="417">
          <cell r="A417">
            <v>7.2</v>
          </cell>
          <cell r="B417" t="str">
            <v xml:space="preserve">MURO DE ARRIMO DE RACHÃO COM ARGAMASSA DE CIMENTO E AREIA 1:3 </v>
          </cell>
          <cell r="C417" t="str">
            <v>M3</v>
          </cell>
          <cell r="D417">
            <v>199.01</v>
          </cell>
        </row>
        <row r="418">
          <cell r="A418">
            <v>7.22</v>
          </cell>
          <cell r="B418" t="str">
            <v>DESASSOREAMENTO, LIMPEZA E REMOÇÃO DE MATERIAL DE GALERIA MOLDADA</v>
          </cell>
          <cell r="C418" t="str">
            <v>M3</v>
          </cell>
          <cell r="D418">
            <v>53.07</v>
          </cell>
        </row>
        <row r="419">
          <cell r="A419">
            <v>7.23</v>
          </cell>
          <cell r="B419" t="str">
            <v>FORNECIMENTO E COLOCAÇÃO DE GABIÃO, TIPO CAIXA, H = 0,50 M, DE MALHA 8 X 10 CM, GALVANIZADO, DE FIO 0 = 2,7 MM</v>
          </cell>
          <cell r="C419" t="str">
            <v>M3</v>
          </cell>
          <cell r="D419">
            <v>230.46</v>
          </cell>
        </row>
        <row r="420">
          <cell r="A420">
            <v>7.24</v>
          </cell>
          <cell r="B420" t="str">
            <v>FORNECIMENTO E COLOCAÇÃO DE GABIÃO, TIPO CAIXA, H= 1,00 M, DE MALHA 8 X 10 CM, GALVANIZADO, DE FIO 0 = 2,7MM</v>
          </cell>
          <cell r="C420" t="str">
            <v>M3</v>
          </cell>
          <cell r="D420">
            <v>188.83</v>
          </cell>
        </row>
        <row r="421">
          <cell r="A421">
            <v>7.25</v>
          </cell>
          <cell r="B421" t="str">
            <v>FORNECIMENTO  E  COLOCAÇÃO DE GABIÃO, TIPO CAIXA, H = 0,50 M, DE MALHA 8 X 10 CM, GALVANIZADO E REVESTIDO EM PVC, DE FIO 0 = 2,4 MM</v>
          </cell>
          <cell r="C421" t="str">
            <v>M3</v>
          </cell>
          <cell r="D421">
            <v>236.62</v>
          </cell>
        </row>
        <row r="422">
          <cell r="A422">
            <v>7.26</v>
          </cell>
          <cell r="B422" t="str">
            <v xml:space="preserve">FORNECIMENTO E COLOCAÇÃO DE GABIÃO, TIPO CAIXA, H = 1,00 M, DE MALHA 8 X 10 CM, GALVANIZADO E REVESTIDO EM PVC, DE FIO 0 = 2,4 MM </v>
          </cell>
          <cell r="C422" t="str">
            <v>M3</v>
          </cell>
          <cell r="D422">
            <v>202.83</v>
          </cell>
        </row>
        <row r="423">
          <cell r="A423">
            <v>7.3</v>
          </cell>
          <cell r="B423" t="str">
            <v xml:space="preserve">FORNECIMENTO E COLOCAÇÃO DE GABIÃO, TIPO COLCHÃO H = 0,17 M, DE MALHA 6X8 CM, GALVANIZADO, REVESTIDO EM PVC, DE FIO 0 = 2,0 MM </v>
          </cell>
          <cell r="C423" t="str">
            <v>M2</v>
          </cell>
          <cell r="D423">
            <v>57.89</v>
          </cell>
        </row>
        <row r="424">
          <cell r="A424">
            <v>7.31</v>
          </cell>
          <cell r="B424" t="str">
            <v>FORNECIMENTO E COLOCAÇÃO DE GABIÃO, TIPO COLCHÃO H = 0,23 M, DE MALHA 6X8 CM, GALVANIZADO, REVESTIDO EM PVC, DE FIO 0 = 2,0 MM</v>
          </cell>
          <cell r="C424" t="str">
            <v>M2</v>
          </cell>
          <cell r="D424">
            <v>63.64</v>
          </cell>
        </row>
        <row r="425">
          <cell r="A425">
            <v>7.32</v>
          </cell>
          <cell r="B425" t="str">
            <v>FORNECIMENTO E COLOCAÇÃO DE GABIÃO, TIPO COLCHÃO H = 0,30 M, DE MALHA 6X8 CM, GALVANIZADO, REVESTIDO EM PVC, DE FIO 0 = 2,0 MM</v>
          </cell>
          <cell r="C425" t="str">
            <v>M2</v>
          </cell>
          <cell r="D425">
            <v>71.489999999999995</v>
          </cell>
        </row>
        <row r="426">
          <cell r="A426">
            <v>7.34</v>
          </cell>
          <cell r="B426" t="str">
            <v>FORNECIMENTO E COLOCAÇÃO DE GABIÃO, TIPO SACO, D = 0,65 M, DE MALHA 8 X 10 CM, GALVANIZADO, REVESTIDO EM PVC, DE FIO 0 = 2,4 MM</v>
          </cell>
          <cell r="C426" t="str">
            <v>M3</v>
          </cell>
          <cell r="D426">
            <v>158.12</v>
          </cell>
        </row>
        <row r="427">
          <cell r="A427">
            <v>7.35</v>
          </cell>
          <cell r="B427" t="str">
            <v xml:space="preserve">ESGOTAMENTO D'ÁGUA COM BOMBA SUBMERSA </v>
          </cell>
          <cell r="C427" t="str">
            <v>HPXH</v>
          </cell>
          <cell r="D427">
            <v>0.85</v>
          </cell>
        </row>
        <row r="428">
          <cell r="A428">
            <v>7.36</v>
          </cell>
          <cell r="B428" t="str">
            <v>FORNECIMENTO E APLICAÇÃO DE MANTA GEOTÊXTIL BIDIM OP-30 OU SIMILAR EM JUNTA DE DILATAÇÃO</v>
          </cell>
          <cell r="C428" t="str">
            <v>M2</v>
          </cell>
          <cell r="D428">
            <v>5.0599999999999996</v>
          </cell>
        </row>
        <row r="429">
          <cell r="A429">
            <v>7.37</v>
          </cell>
          <cell r="B429" t="str">
            <v>FORNECIMENTO E APLICAÇÃO DE MANTA GEOTÊXTIL BIDIM OP-40 OU SIMILAR EM JUNTA DE DILATAÇÃO</v>
          </cell>
          <cell r="C429" t="str">
            <v>M2</v>
          </cell>
          <cell r="D429">
            <v>5.83</v>
          </cell>
        </row>
        <row r="430">
          <cell r="A430">
            <v>7.38</v>
          </cell>
          <cell r="B430" t="str">
            <v>FORNECIMENTO E APLICAÇÃO DE MANTA GEOTÊXTIL BIDIM OP-50 OU SIMILAR EM JUNTA DE DILATAÇÃO</v>
          </cell>
          <cell r="C430" t="str">
            <v>M2</v>
          </cell>
          <cell r="D430">
            <v>6.5</v>
          </cell>
        </row>
        <row r="431">
          <cell r="A431">
            <v>7.39</v>
          </cell>
          <cell r="B431" t="str">
            <v xml:space="preserve">FORNECIMENTO E APLICAÇÃO DE MANTA GEOTÊXTIL BIDIM OP-60 OU SIMILAR EM JUNTA DE DILATAÇÃO </v>
          </cell>
          <cell r="C431" t="str">
            <v>M2</v>
          </cell>
          <cell r="D431">
            <v>7.73</v>
          </cell>
        </row>
        <row r="432">
          <cell r="A432">
            <v>8</v>
          </cell>
          <cell r="B432" t="str">
            <v>PONTES E VIADUTOS</v>
          </cell>
        </row>
        <row r="433">
          <cell r="A433">
            <v>8.01</v>
          </cell>
          <cell r="B433" t="str">
            <v>FORNECIMENTO E CRAVAÇÃO DE ESTACAS DE EUCALIPTO, DIÂMETRO 20 A 30 CM</v>
          </cell>
          <cell r="C433" t="str">
            <v>M</v>
          </cell>
          <cell r="D433">
            <v>22.42</v>
          </cell>
        </row>
        <row r="434">
          <cell r="A434">
            <v>8.02</v>
          </cell>
          <cell r="B434" t="str">
            <v xml:space="preserve">FORNECIMENTO E CRAVAÇÃO DE ESTACA DE CONCRETO PARA 20 TON. </v>
          </cell>
          <cell r="C434" t="str">
            <v>M</v>
          </cell>
          <cell r="D434">
            <v>34.700000000000003</v>
          </cell>
        </row>
        <row r="435">
          <cell r="A435">
            <v>8.0299999999999994</v>
          </cell>
          <cell r="B435" t="str">
            <v xml:space="preserve">FORNECIMENTO E CRAVAÇÃO DE ESTACA DE CONCRETO PARA 30 TON. </v>
          </cell>
          <cell r="C435" t="str">
            <v>M</v>
          </cell>
          <cell r="D435">
            <v>40.07</v>
          </cell>
        </row>
        <row r="436">
          <cell r="A436">
            <v>8.0399999999999991</v>
          </cell>
          <cell r="B436" t="str">
            <v xml:space="preserve">FORNECIMENTO E CRAVAÇÃO DE ESTACA DE CONCRETO PARA 40 TON. </v>
          </cell>
          <cell r="C436" t="str">
            <v>M</v>
          </cell>
          <cell r="D436">
            <v>46.93</v>
          </cell>
        </row>
        <row r="437">
          <cell r="A437">
            <v>8.0500000000000007</v>
          </cell>
          <cell r="B437" t="str">
            <v>FORNECIMENTO E CRAVAÇÃO DE ESTACA DE CONCRETO PARA 50 TON.</v>
          </cell>
          <cell r="C437" t="str">
            <v>M</v>
          </cell>
          <cell r="D437">
            <v>63.35</v>
          </cell>
        </row>
        <row r="438">
          <cell r="A438">
            <v>8.06</v>
          </cell>
          <cell r="B438" t="str">
            <v>FORNECIMENTO E CRAVAÇÃO DE ESTACA PERFIL DE AÇO I 10"</v>
          </cell>
          <cell r="C438" t="str">
            <v>M</v>
          </cell>
          <cell r="D438">
            <v>97.23</v>
          </cell>
        </row>
        <row r="439">
          <cell r="A439">
            <v>8.07</v>
          </cell>
          <cell r="B439" t="str">
            <v>FORNECIMENTO E CRAVAÇÃO DE "ESTACA PERFIL DE AÇO I 12"</v>
          </cell>
          <cell r="C439" t="str">
            <v>M</v>
          </cell>
          <cell r="D439">
            <v>149.9</v>
          </cell>
        </row>
        <row r="440">
          <cell r="A440">
            <v>8.08</v>
          </cell>
          <cell r="B440" t="str">
            <v xml:space="preserve">FORNECIMENTO E CRAVAÇÃO DE ESTACA PERFIL DE AÇO II 10" </v>
          </cell>
          <cell r="C440" t="str">
            <v>M</v>
          </cell>
          <cell r="D440">
            <v>164.34</v>
          </cell>
        </row>
        <row r="441">
          <cell r="A441">
            <v>8.09</v>
          </cell>
          <cell r="B441" t="str">
            <v>FORNECIMENTO E CRAVAÇÃO DE ESTACA PERFIL DE AÇO II 12"</v>
          </cell>
          <cell r="C441" t="str">
            <v>M</v>
          </cell>
          <cell r="D441">
            <v>257.77</v>
          </cell>
        </row>
        <row r="442">
          <cell r="A442">
            <v>8.1300000000000008</v>
          </cell>
          <cell r="B442" t="str">
            <v>FORMA PARA SAPATAS E BALDRAMES</v>
          </cell>
          <cell r="C442" t="str">
            <v>M2</v>
          </cell>
          <cell r="D442">
            <v>20.18</v>
          </cell>
        </row>
        <row r="443">
          <cell r="A443">
            <v>8.14</v>
          </cell>
          <cell r="B443" t="str">
            <v xml:space="preserve">FORMA COMUM </v>
          </cell>
        </row>
        <row r="444">
          <cell r="A444">
            <v>8.1401000000000003</v>
          </cell>
          <cell r="B444" t="str">
            <v>FORMA COMUM INCLUSIVE CIMBRAMENTO   DE ALTURA &lt; OU  = 3,00M</v>
          </cell>
          <cell r="C444" t="str">
            <v>M2</v>
          </cell>
          <cell r="D444">
            <v>28.92</v>
          </cell>
        </row>
        <row r="445">
          <cell r="A445">
            <v>8.1402000000000001</v>
          </cell>
          <cell r="B445" t="str">
            <v>FORMA COMUM EXCLUSIVE CIMBRAMENTO</v>
          </cell>
          <cell r="C445" t="str">
            <v>M2</v>
          </cell>
          <cell r="D445">
            <v>19.84</v>
          </cell>
        </row>
        <row r="446">
          <cell r="A446">
            <v>8.15</v>
          </cell>
          <cell r="B446" t="str">
            <v xml:space="preserve">FORMA PARA CONCRETO APARENTE </v>
          </cell>
        </row>
        <row r="447">
          <cell r="A447">
            <v>8.1501000000000001</v>
          </cell>
          <cell r="B447" t="str">
            <v>FORMA PARA CONCRETO APARENTE INCLUSIVE CIMBRAMENTO DE ALTURA ATE 3,00M</v>
          </cell>
          <cell r="C447" t="str">
            <v>M2</v>
          </cell>
          <cell r="D447">
            <v>36.369999999999997</v>
          </cell>
        </row>
        <row r="448">
          <cell r="A448">
            <v>8.1501999999999999</v>
          </cell>
          <cell r="B448" t="str">
            <v>FORMA PARA CONCRETO APARENTE EXCLUSIVE CIMBRAMENTO</v>
          </cell>
          <cell r="C448" t="str">
            <v>M2</v>
          </cell>
          <cell r="D448">
            <v>28.42</v>
          </cell>
        </row>
        <row r="449">
          <cell r="A449">
            <v>8.16</v>
          </cell>
          <cell r="B449" t="str">
            <v>FORMA INTERNA NÃO RECUPERÁVEL, INCLUSIVE CIMBRAMENTO ATE 3,00 M</v>
          </cell>
          <cell r="C449" t="str">
            <v>M2</v>
          </cell>
          <cell r="D449">
            <v>36.049999999999997</v>
          </cell>
        </row>
        <row r="450">
          <cell r="A450">
            <v>8.18</v>
          </cell>
          <cell r="B450" t="str">
            <v>CIMBRAMENTO DE ALTURA &gt; 3 M</v>
          </cell>
          <cell r="C450" t="str">
            <v>M3</v>
          </cell>
          <cell r="D450">
            <v>16.14</v>
          </cell>
        </row>
        <row r="451">
          <cell r="A451">
            <v>8.19</v>
          </cell>
          <cell r="B451" t="str">
            <v xml:space="preserve">FORNECIMENTO E APLICAÇÃO DE AÇO CA-25 </v>
          </cell>
          <cell r="C451" t="str">
            <v>KG</v>
          </cell>
          <cell r="D451">
            <v>3.69</v>
          </cell>
        </row>
        <row r="452">
          <cell r="A452">
            <v>8.1999999999999993</v>
          </cell>
          <cell r="B452" t="str">
            <v xml:space="preserve">FORNECIMENTO E APLICAÇÃO DE AÇO CA-50, DIÂMETRO &lt; "1/2" </v>
          </cell>
          <cell r="C452" t="str">
            <v>KG</v>
          </cell>
          <cell r="D452">
            <v>3.36</v>
          </cell>
        </row>
        <row r="453">
          <cell r="A453">
            <v>8.2100000000000009</v>
          </cell>
          <cell r="B453" t="str">
            <v>FORNECIMENTO E APLICAÇÃO DE AÇO CA-50, DIÂMETRO &gt; "OU = 1/2"</v>
          </cell>
          <cell r="C453" t="str">
            <v>KG</v>
          </cell>
          <cell r="D453">
            <v>3.29</v>
          </cell>
        </row>
        <row r="454">
          <cell r="A454">
            <v>8.2200000000000006</v>
          </cell>
          <cell r="B454" t="str">
            <v>FORNECIMENTO E APLICAÇÃO DE AÇO CA 60</v>
          </cell>
          <cell r="C454" t="str">
            <v>KG</v>
          </cell>
          <cell r="D454">
            <v>2.38</v>
          </cell>
        </row>
        <row r="455">
          <cell r="A455">
            <v>8.23</v>
          </cell>
          <cell r="B455" t="str">
            <v xml:space="preserve">FORNECIMENTO E APLICAÇÃO DE TELA DE AÇO </v>
          </cell>
          <cell r="C455" t="str">
            <v>KG</v>
          </cell>
          <cell r="D455">
            <v>3.64</v>
          </cell>
        </row>
        <row r="456">
          <cell r="A456">
            <v>8.24</v>
          </cell>
          <cell r="B456" t="str">
            <v>FORNECIMENTO E APLICAÇÃO DE CONCRETO USINADO FCK = 7,5 MPA A FCK = 11,2 MPA, BOMBEÁVEL</v>
          </cell>
          <cell r="C456" t="str">
            <v>M3</v>
          </cell>
          <cell r="D456">
            <v>188.54</v>
          </cell>
        </row>
        <row r="457">
          <cell r="A457">
            <v>8.25</v>
          </cell>
          <cell r="B457" t="str">
            <v xml:space="preserve">FORNECIMENTO E APLICAÇÃO DE CONCRETO USINADO FCK = 15,0 MPA A FCK = 16,9 MPA, BOMBEÁVEL </v>
          </cell>
          <cell r="C457" t="str">
            <v>M3</v>
          </cell>
          <cell r="D457">
            <v>206.4</v>
          </cell>
        </row>
        <row r="458">
          <cell r="A458">
            <v>8.26</v>
          </cell>
          <cell r="B458" t="str">
            <v xml:space="preserve">FORNECIMENTO E APLICAÇÃO DE CONCRETO USINADO FCK = 18,1 MPA A FCK = 20,6 MPA, BOMBEÁVEL </v>
          </cell>
          <cell r="C458" t="str">
            <v>M3</v>
          </cell>
          <cell r="D458">
            <v>215</v>
          </cell>
        </row>
        <row r="459">
          <cell r="A459">
            <v>8.27</v>
          </cell>
          <cell r="B459" t="str">
            <v>FORNECIMENTO E APLICAÇÃO DE CONCRETO USINADO FCK=22,5 MPA A FCK=26,2 MPA, BOMBEÁVEL</v>
          </cell>
          <cell r="C459" t="str">
            <v>M3</v>
          </cell>
          <cell r="D459">
            <v>230.81</v>
          </cell>
        </row>
        <row r="460">
          <cell r="A460">
            <v>8.2799999999999994</v>
          </cell>
          <cell r="B460" t="str">
            <v>FORNECIMENTO E APLICAÇÃO DE CONCRETO USINADO FCK = 28,1 MPA A FCK = 30,0 MPA, BOMBEÁVEL</v>
          </cell>
          <cell r="C460" t="str">
            <v>M3</v>
          </cell>
          <cell r="D460">
            <v>243.96</v>
          </cell>
        </row>
        <row r="461">
          <cell r="A461">
            <v>8.2899999999999991</v>
          </cell>
          <cell r="B461" t="str">
            <v xml:space="preserve">FORNECIMENTO E APLICAÇÃO DE CONCRETO CICLÓPICO, CONTENDO 70% DE CONCRETO FCK= 15,0 MPA A FCK = 15,7 MPA E 30% DE PEDRA AMARROADA </v>
          </cell>
          <cell r="C461" t="str">
            <v>M3</v>
          </cell>
          <cell r="D461">
            <v>177.26</v>
          </cell>
        </row>
        <row r="462">
          <cell r="A462">
            <v>8.3000000000000007</v>
          </cell>
          <cell r="B462" t="str">
            <v>ALVENARIA DE TIJOLO COMUM PARA FUNDAÇÃO</v>
          </cell>
          <cell r="C462" t="str">
            <v>M3</v>
          </cell>
          <cell r="D462">
            <v>225.31</v>
          </cell>
        </row>
        <row r="463">
          <cell r="A463">
            <v>8.31</v>
          </cell>
          <cell r="B463" t="str">
            <v>ALVENARIA DE UM TIJOLO COMUM</v>
          </cell>
          <cell r="C463" t="str">
            <v>M2</v>
          </cell>
          <cell r="D463">
            <v>56.7</v>
          </cell>
        </row>
        <row r="464">
          <cell r="A464">
            <v>8.32</v>
          </cell>
          <cell r="B464" t="str">
            <v>ALVENARIA DE MEIO TIJOLO COMUM</v>
          </cell>
          <cell r="C464" t="str">
            <v>M2</v>
          </cell>
          <cell r="D464">
            <v>26.6</v>
          </cell>
        </row>
        <row r="465">
          <cell r="A465">
            <v>8.33</v>
          </cell>
          <cell r="B465" t="str">
            <v>ALVENARIA EM BLOCOS DE CONCRETO 10 X 20 X 40 CM</v>
          </cell>
          <cell r="C465" t="str">
            <v>M2</v>
          </cell>
          <cell r="D465">
            <v>17.22</v>
          </cell>
        </row>
        <row r="466">
          <cell r="A466">
            <v>8.34</v>
          </cell>
          <cell r="B466" t="str">
            <v>ALVENARIA EM BLOCOS DE CONCRETO 20 X 20 X 40 CM</v>
          </cell>
          <cell r="C466" t="str">
            <v>M2</v>
          </cell>
          <cell r="D466">
            <v>25.51</v>
          </cell>
        </row>
        <row r="467">
          <cell r="A467">
            <v>8.35</v>
          </cell>
          <cell r="B467" t="str">
            <v>ALVENARIA DE PEDRA SECA</v>
          </cell>
          <cell r="C467" t="str">
            <v>M3</v>
          </cell>
          <cell r="D467">
            <v>96.45</v>
          </cell>
        </row>
        <row r="468">
          <cell r="A468">
            <v>8.36</v>
          </cell>
          <cell r="B468" t="str">
            <v>ALVENARIA DE PEDRA ARGAMASSADA</v>
          </cell>
          <cell r="C468" t="str">
            <v>M3</v>
          </cell>
          <cell r="D468">
            <v>200.17</v>
          </cell>
        </row>
        <row r="469">
          <cell r="A469">
            <v>8.3699999999999992</v>
          </cell>
          <cell r="B469" t="str">
            <v>CHAPISCO COM ARGAMASSA DE  CIMENTO E AREIA 1:6</v>
          </cell>
          <cell r="C469" t="str">
            <v>M2</v>
          </cell>
          <cell r="D469">
            <v>3.08</v>
          </cell>
        </row>
        <row r="470">
          <cell r="A470">
            <v>8.3800000000000008</v>
          </cell>
          <cell r="B470" t="str">
            <v xml:space="preserve">REVESTIMENTO COM 2 CM DE ARGAMASSA, CIMENTO E AREIA 1:3 </v>
          </cell>
          <cell r="C470" t="str">
            <v>M2</v>
          </cell>
          <cell r="D470">
            <v>14.03</v>
          </cell>
        </row>
        <row r="471">
          <cell r="A471">
            <v>8.39</v>
          </cell>
          <cell r="B471" t="str">
            <v>EMBOCO COM ARGAMASSA DE CIMENTO, CAL E AREIA NO TRAÇO 1:2:8</v>
          </cell>
          <cell r="C471" t="str">
            <v>M2</v>
          </cell>
          <cell r="D471">
            <v>7.48</v>
          </cell>
        </row>
        <row r="472">
          <cell r="A472">
            <v>8.4</v>
          </cell>
          <cell r="B472" t="str">
            <v>REBOCO</v>
          </cell>
          <cell r="C472" t="str">
            <v>M2</v>
          </cell>
          <cell r="D472">
            <v>4.49</v>
          </cell>
        </row>
        <row r="473">
          <cell r="A473">
            <v>8.41</v>
          </cell>
          <cell r="B473" t="str">
            <v>IMPERMEABILIZAÇÃO DE CONCRETO EM CONTATO COM A TERRA</v>
          </cell>
          <cell r="C473" t="str">
            <v>M2</v>
          </cell>
          <cell r="D473">
            <v>18.48</v>
          </cell>
        </row>
        <row r="474">
          <cell r="A474">
            <v>8.42</v>
          </cell>
          <cell r="B474" t="str">
            <v>IMPERMEABILIZAÇÃO DE TABULEIROS</v>
          </cell>
          <cell r="C474" t="str">
            <v>M2</v>
          </cell>
          <cell r="D474">
            <v>42.32</v>
          </cell>
        </row>
        <row r="475">
          <cell r="A475">
            <v>8.43</v>
          </cell>
          <cell r="B475" t="str">
            <v>JUNTA TIPO FUNGENBAND 0-12 OU SIMILAR</v>
          </cell>
          <cell r="C475" t="str">
            <v>M</v>
          </cell>
          <cell r="D475">
            <v>31.14</v>
          </cell>
        </row>
        <row r="476">
          <cell r="A476">
            <v>8.44</v>
          </cell>
          <cell r="B476" t="str">
            <v>JUNTA TIPO FUNGENBAND 0-22 OU SIMILAR</v>
          </cell>
          <cell r="C476" t="str">
            <v>M</v>
          </cell>
          <cell r="D476">
            <v>55.32</v>
          </cell>
        </row>
        <row r="477">
          <cell r="A477">
            <v>8.4499999999999993</v>
          </cell>
          <cell r="B477" t="str">
            <v>APOIO DE NEOPRENE SIMPLES</v>
          </cell>
          <cell r="C477" t="str">
            <v>DM3</v>
          </cell>
          <cell r="D477">
            <v>45.41</v>
          </cell>
        </row>
        <row r="478">
          <cell r="A478">
            <v>8.4600000000000009</v>
          </cell>
          <cell r="B478" t="str">
            <v>APOIO DE NEOPRENE FRETADO</v>
          </cell>
          <cell r="C478" t="str">
            <v>DM3</v>
          </cell>
          <cell r="D478">
            <v>73.97</v>
          </cell>
        </row>
        <row r="479">
          <cell r="A479">
            <v>8.48</v>
          </cell>
          <cell r="B479" t="str">
            <v xml:space="preserve">GRADIL DE FERRO MODELO PMSP </v>
          </cell>
        </row>
        <row r="480">
          <cell r="A480">
            <v>8.4801000000000002</v>
          </cell>
          <cell r="B480" t="str">
            <v>GRADIL DE FERRO, MODELO PMSP, INCLUI PINTURA</v>
          </cell>
          <cell r="C480" t="str">
            <v>M</v>
          </cell>
          <cell r="D480">
            <v>283.08</v>
          </cell>
        </row>
        <row r="481">
          <cell r="A481">
            <v>8.4802</v>
          </cell>
          <cell r="B481" t="str">
            <v>PINTURA DE GRADIL DE FERRO, MODELO PMSP</v>
          </cell>
          <cell r="C481" t="str">
            <v>M2</v>
          </cell>
          <cell r="D481">
            <v>30.41</v>
          </cell>
        </row>
        <row r="482">
          <cell r="A482">
            <v>8.49</v>
          </cell>
          <cell r="B482" t="str">
            <v>DEMOLIÇÃO DE CONCRETO SIMPLES</v>
          </cell>
          <cell r="C482" t="str">
            <v>M3</v>
          </cell>
          <cell r="D482">
            <v>80.02</v>
          </cell>
        </row>
        <row r="483">
          <cell r="A483">
            <v>8.5</v>
          </cell>
          <cell r="B483" t="str">
            <v>DEMOLIÇÃO DE ALVENARIA</v>
          </cell>
          <cell r="C483" t="str">
            <v>M3</v>
          </cell>
          <cell r="D483">
            <v>28.19</v>
          </cell>
        </row>
        <row r="484">
          <cell r="A484">
            <v>8.51</v>
          </cell>
          <cell r="B484" t="str">
            <v>DEMOLIÇÃO DE CONCRETO ARMADO</v>
          </cell>
          <cell r="C484" t="str">
            <v>M3</v>
          </cell>
          <cell r="D484">
            <v>149.88</v>
          </cell>
        </row>
        <row r="485">
          <cell r="A485">
            <v>8.52</v>
          </cell>
          <cell r="B485" t="str">
            <v xml:space="preserve">REMOÇÃO DE ENTULHO ATE A DISTANCIA DE 10 KM, INCLUSIVE CARGA E DESCARGA </v>
          </cell>
          <cell r="C485" t="str">
            <v>M3</v>
          </cell>
          <cell r="D485">
            <v>14.36</v>
          </cell>
        </row>
        <row r="486">
          <cell r="A486">
            <v>8.5299999999999994</v>
          </cell>
          <cell r="B486" t="str">
            <v>CORTE DE PERFIL DE AÇO I - 10 E 12</v>
          </cell>
          <cell r="C486" t="str">
            <v>UN</v>
          </cell>
          <cell r="D486">
            <v>31.74</v>
          </cell>
        </row>
        <row r="487">
          <cell r="A487">
            <v>8.5399999999999991</v>
          </cell>
          <cell r="B487" t="str">
            <v>CORTE DE PERFIL DE AÇO II - 10 E 12</v>
          </cell>
          <cell r="C487" t="str">
            <v>UN</v>
          </cell>
          <cell r="D487">
            <v>63.7</v>
          </cell>
        </row>
        <row r="488">
          <cell r="A488">
            <v>8.5500000000000007</v>
          </cell>
          <cell r="B488" t="str">
            <v>EMENDA DE TOPO DE PERFIL DE AÇO I - 10 E 12</v>
          </cell>
          <cell r="C488" t="str">
            <v>UN</v>
          </cell>
          <cell r="D488">
            <v>92.91</v>
          </cell>
        </row>
        <row r="489">
          <cell r="A489">
            <v>8.56</v>
          </cell>
          <cell r="B489" t="str">
            <v xml:space="preserve">EMENDA DE TOPO DE PERFIL DE AÇO II - 10 E 12 </v>
          </cell>
          <cell r="C489" t="str">
            <v>UN</v>
          </cell>
          <cell r="D489">
            <v>134.96</v>
          </cell>
        </row>
        <row r="490">
          <cell r="A490">
            <v>8.57</v>
          </cell>
          <cell r="B490" t="str">
            <v>FORNECIMENTO E COLOCAÇÃO DE JUNTA DE DILATAÇÃO DE ELASTÔMERO DE NEOPRENE, TIPO JEENE JJ 2540 VV OU SIMILAR</v>
          </cell>
          <cell r="C490" t="str">
            <v>M</v>
          </cell>
          <cell r="D490">
            <v>96.28</v>
          </cell>
        </row>
        <row r="491">
          <cell r="A491">
            <v>8.58</v>
          </cell>
          <cell r="B491" t="str">
            <v xml:space="preserve">FORNECIMENTO E COLOCAÇÃO DE JUNTA DE DILATAÇÃO DE  ELASTÔMERO DE NEOPRENE, TIPO JEENE JJ 3550 VV OU SIMILAR </v>
          </cell>
          <cell r="C491" t="str">
            <v>M</v>
          </cell>
          <cell r="D491">
            <v>191.78</v>
          </cell>
        </row>
        <row r="492">
          <cell r="A492">
            <v>8.6199999999999992</v>
          </cell>
          <cell r="B492" t="str">
            <v>FORNECIMENTO E COLOCAÇÃO DE AÇO DE PROTENSÃO CP - 190 RB - 4 0 = 1/2, INCLUINDO BAINHA, PROTENSÃO E INJEÇÃO</v>
          </cell>
          <cell r="C492" t="str">
            <v>KG</v>
          </cell>
          <cell r="D492">
            <v>11.43</v>
          </cell>
        </row>
        <row r="493">
          <cell r="A493">
            <v>8.6300000000000008</v>
          </cell>
          <cell r="B493" t="str">
            <v>FORNECIMENTO E COLOCAÇÃO DE AÇO DE PROTENSÃO CP - 190 RB - 6 0 = 1/2, INCLUINDO  BAINHA, PROTENSÃO E INJEÇÃO</v>
          </cell>
          <cell r="C493" t="str">
            <v>KG</v>
          </cell>
          <cell r="D493">
            <v>10.9</v>
          </cell>
        </row>
        <row r="494">
          <cell r="A494">
            <v>8.64</v>
          </cell>
          <cell r="B494" t="str">
            <v>FORNECIMENTO E COLOCAÇÃO DE AÇO DE PROTENSÃO CP - 190 RB - 12 Ø = 1/2, INCLUINDO  BAINHA, PROTENSÃO E INJEÇÃO</v>
          </cell>
          <cell r="C494" t="str">
            <v>KG</v>
          </cell>
          <cell r="D494">
            <v>10.199999999999999</v>
          </cell>
        </row>
        <row r="495">
          <cell r="A495">
            <v>8.65</v>
          </cell>
          <cell r="B495" t="str">
            <v>ANCORAGEM ATIVA SERIE V 4 Ø 1/2"</v>
          </cell>
          <cell r="C495" t="str">
            <v>UN</v>
          </cell>
          <cell r="D495">
            <v>95.77</v>
          </cell>
        </row>
        <row r="496">
          <cell r="A496">
            <v>8.66</v>
          </cell>
          <cell r="B496" t="str">
            <v>ANCORAGEM ATIVA SERIE V 6 Ø 1/2"</v>
          </cell>
          <cell r="C496" t="str">
            <v>UN</v>
          </cell>
          <cell r="D496">
            <v>146.19999999999999</v>
          </cell>
        </row>
        <row r="497">
          <cell r="A497">
            <v>8.67</v>
          </cell>
          <cell r="B497" t="str">
            <v>ANCORAGEM ATIVA SERIE V 12 Ø 1/2"</v>
          </cell>
          <cell r="C497" t="str">
            <v>UN</v>
          </cell>
          <cell r="D497">
            <v>317.89</v>
          </cell>
        </row>
        <row r="498">
          <cell r="A498">
            <v>8.68</v>
          </cell>
          <cell r="B498" t="str">
            <v>BROCA, Ø = 25 CM, PROFUNDIDADE ATE 4 M</v>
          </cell>
          <cell r="C498" t="str">
            <v>M</v>
          </cell>
          <cell r="D498">
            <v>25.2</v>
          </cell>
        </row>
        <row r="499">
          <cell r="A499">
            <v>8.6999999999999993</v>
          </cell>
          <cell r="B499" t="str">
            <v xml:space="preserve">ALVENARIA DE BLOCOS DE CONCRETO 15 X 20 X 40 CM </v>
          </cell>
          <cell r="C499" t="str">
            <v>M2</v>
          </cell>
          <cell r="D499">
            <v>20.87</v>
          </cell>
        </row>
        <row r="500">
          <cell r="A500">
            <v>8.7100000000000009</v>
          </cell>
          <cell r="B500" t="str">
            <v>FORNECIMENTO, COLOCAÇÃO DE JUNTA DE DILATAÇÃO DE ELASTÔMERO DE NEOPRENE, TIPO JEENE JJ6080VV OU SIMILAR</v>
          </cell>
          <cell r="C500" t="str">
            <v>M</v>
          </cell>
          <cell r="D500">
            <v>229.6</v>
          </cell>
        </row>
        <row r="501">
          <cell r="A501">
            <v>8.7200000000000006</v>
          </cell>
          <cell r="B501" t="str">
            <v>FORNECIMENTO, COLOCAÇÃO DE JUNTA DE DILATAÇÃO DE ELASTÔMERO DE NEOPRENE, TIPO JEENE JJ99120 VV OU SIMILAR</v>
          </cell>
          <cell r="C501" t="str">
            <v>M</v>
          </cell>
          <cell r="D501">
            <v>258.60000000000002</v>
          </cell>
        </row>
        <row r="502">
          <cell r="A502">
            <v>8.73</v>
          </cell>
          <cell r="B502" t="str">
            <v>FORNECIMENTO, COLOCAÇÃO DE AÇO DE PROTENSÃO CP-190 RB 12 DIAM 5/8", INCLUINDO BAINHA, PROTENSÃO E INJEÇÃO</v>
          </cell>
          <cell r="C502" t="str">
            <v>KG</v>
          </cell>
          <cell r="D502">
            <v>9.8800000000000008</v>
          </cell>
        </row>
        <row r="503">
          <cell r="A503">
            <v>8.74</v>
          </cell>
          <cell r="B503" t="str">
            <v>REMOÇÃO DE ENTULHO ATE A DISTANCIA DE 15 KM, INCLUSIVE CARGA E DESCARGA</v>
          </cell>
          <cell r="C503" t="str">
            <v>M3</v>
          </cell>
          <cell r="D503">
            <v>18.079999999999998</v>
          </cell>
        </row>
        <row r="504">
          <cell r="A504">
            <v>8.75</v>
          </cell>
          <cell r="B504" t="str">
            <v>REMOÇÃO DE ENTULHO ATE A DISTANCIA DE 20 KM, INCLUSIVE CARGA E DESCARGA</v>
          </cell>
          <cell r="C504" t="str">
            <v>M3</v>
          </cell>
          <cell r="D504">
            <v>20.38</v>
          </cell>
        </row>
        <row r="505">
          <cell r="A505">
            <v>8.76</v>
          </cell>
          <cell r="B505" t="str">
            <v>FORNECIMENTO, COLOCAÇÃO DE JUNTA DE DILATAÇÃO, DE ELASTÔMERO DE NEOPRENE, TIPO JEENE  JJ 0411M OU SIMILAR</v>
          </cell>
          <cell r="C505" t="str">
            <v>M</v>
          </cell>
          <cell r="D505">
            <v>10.5</v>
          </cell>
        </row>
        <row r="506">
          <cell r="A506">
            <v>8.77</v>
          </cell>
          <cell r="B506" t="str">
            <v>FORNECIMENTO, COLOCAÇÃO DE JUNTA DE DILATAÇÃO DE ELASTÔMERO DE NEOPRENE, TIPO JEENE JJ 2027M OU SIMILAR</v>
          </cell>
          <cell r="C506" t="str">
            <v>M</v>
          </cell>
          <cell r="D506">
            <v>39.51</v>
          </cell>
        </row>
        <row r="507">
          <cell r="A507">
            <v>8.7799999999999994</v>
          </cell>
          <cell r="B507" t="str">
            <v xml:space="preserve">FORNECIMENTO, COLOCAÇÃO DE JUNTA DE DILATAÇÃO DE ELASTÔMERO DE NEOPRENE, TIPO JEENE JJ5070 OU SIMILAR  </v>
          </cell>
          <cell r="C507" t="str">
            <v>M</v>
          </cell>
          <cell r="D507">
            <v>195.16</v>
          </cell>
        </row>
        <row r="508">
          <cell r="A508">
            <v>8.7899999999999991</v>
          </cell>
          <cell r="B508" t="str">
            <v xml:space="preserve">ANCORAGEM ATIVA SÉRIE V 12 Ø 5/8" </v>
          </cell>
          <cell r="C508" t="str">
            <v>UN</v>
          </cell>
          <cell r="D508">
            <v>419.16</v>
          </cell>
        </row>
        <row r="509">
          <cell r="A509">
            <v>9</v>
          </cell>
          <cell r="B509" t="str">
            <v>FRESAGEM</v>
          </cell>
        </row>
        <row r="510">
          <cell r="A510">
            <v>9.01</v>
          </cell>
          <cell r="B510" t="str">
            <v xml:space="preserve">FRESAGEM DE PAVIMENTO ASFALTICO COM ESPESSURA ATE 3 CM EM VIAS EXPRESSAS, INCLUSIVE REMOÇÃO DO MATERIAL FRESADO ATE 10 KM </v>
          </cell>
          <cell r="C510" t="str">
            <v>M2</v>
          </cell>
          <cell r="D510">
            <v>3.26</v>
          </cell>
        </row>
        <row r="511">
          <cell r="A511">
            <v>9.02</v>
          </cell>
          <cell r="B511" t="str">
            <v>FRESAGEM DE PAVIMENTO ASFALTICO COM ESPESSURA ATE 3 CM EM VIAS ARTERIAIS, INCLUSIVE REMOÇÃO DO MATERIAL FRESADO ATE 10 KM</v>
          </cell>
          <cell r="C511" t="str">
            <v>M2</v>
          </cell>
          <cell r="D511">
            <v>3.81</v>
          </cell>
        </row>
        <row r="512">
          <cell r="A512">
            <v>9.0299999999999994</v>
          </cell>
          <cell r="B512" t="str">
            <v>FRESAGEM DE PAVIMENTO ASFÁLTICO COM ESPESSURA ATE 5 CM EM VIAS EXPRESSAS, INCLUSIVE REMOÇÃO DO MATERIAL FRESADO ATE 10 KM</v>
          </cell>
          <cell r="C512" t="str">
            <v>M2</v>
          </cell>
          <cell r="D512">
            <v>4.16</v>
          </cell>
        </row>
        <row r="513">
          <cell r="A513">
            <v>9.0399999999999991</v>
          </cell>
          <cell r="B513" t="str">
            <v>FRESAGEM DE PAVIMENTO ASFALTICO COM ESPESSURA ATE 5 CM EM VIAS ARTERIAIS, INCLUSIVE REMOÇÃO DO MATERIAL FRESADO ATE 10 KM</v>
          </cell>
          <cell r="C513" t="str">
            <v>M2</v>
          </cell>
          <cell r="D513">
            <v>4.58</v>
          </cell>
        </row>
        <row r="514">
          <cell r="A514">
            <v>10</v>
          </cell>
          <cell r="B514" t="str">
            <v>RECUPERAÇÃO ESTRUTURAL DE OBRAS DE ARTE (PONTES E VIADUTOS)</v>
          </cell>
        </row>
        <row r="515">
          <cell r="A515">
            <v>10.0101</v>
          </cell>
          <cell r="B515" t="str">
            <v>FORNECIMENTO DE ANDAIMES METÁLICOS</v>
          </cell>
          <cell r="C515" t="str">
            <v>M3xMES</v>
          </cell>
          <cell r="D515">
            <v>1.75</v>
          </cell>
        </row>
        <row r="516">
          <cell r="A516">
            <v>10.010199999999999</v>
          </cell>
          <cell r="B516" t="str">
            <v xml:space="preserve">MONTAGEM E DESMONTAGEM </v>
          </cell>
          <cell r="C516" t="str">
            <v>M3</v>
          </cell>
          <cell r="D516">
            <v>1.6</v>
          </cell>
        </row>
        <row r="517">
          <cell r="A517">
            <v>10.02</v>
          </cell>
          <cell r="B517" t="str">
            <v xml:space="preserve">PLATAFORMA DE MADEIRA A SEREM ARMADAS SOBRE ANDAIMES  METÁLICOS </v>
          </cell>
          <cell r="C517" t="str">
            <v>M2</v>
          </cell>
          <cell r="D517">
            <v>3.73</v>
          </cell>
        </row>
        <row r="518">
          <cell r="A518">
            <v>10.029999999999999</v>
          </cell>
          <cell r="B518" t="str">
            <v xml:space="preserve">APICOAMENTO DE SUPERFÍCIES DE CONCRETO (COM EQUIPAMENTO PNEUMÁTICO) </v>
          </cell>
          <cell r="C518" t="str">
            <v>M2</v>
          </cell>
          <cell r="D518">
            <v>28.55</v>
          </cell>
        </row>
        <row r="519">
          <cell r="A519">
            <v>10.039999999999999</v>
          </cell>
          <cell r="B519" t="str">
            <v xml:space="preserve">CORTE SUPERFICIAL DE CONCRETO ATE 3 CM DE PROFUNDIDADE  </v>
          </cell>
          <cell r="C519" t="str">
            <v>M2</v>
          </cell>
          <cell r="D519">
            <v>55.64</v>
          </cell>
        </row>
        <row r="520">
          <cell r="A520">
            <v>10.050000000000001</v>
          </cell>
          <cell r="B520" t="str">
            <v xml:space="preserve">JATEAMENTO DE AREIA PARA LIMPEZA DE FERRAGENS E SUPERFÍCIES DE CONCRETO </v>
          </cell>
          <cell r="C520" t="str">
            <v>M2</v>
          </cell>
          <cell r="D520">
            <v>14.81</v>
          </cell>
        </row>
        <row r="521">
          <cell r="A521">
            <v>10.06</v>
          </cell>
          <cell r="B521" t="str">
            <v xml:space="preserve">FORNECIMENTO, PREPARO E APLICAÇÃO DE ADESIVO EPOXÍDICO PARA COLAGEM </v>
          </cell>
          <cell r="C521" t="str">
            <v>M2</v>
          </cell>
          <cell r="D521">
            <v>55.75</v>
          </cell>
        </row>
        <row r="522">
          <cell r="A522">
            <v>10.07</v>
          </cell>
          <cell r="B522" t="str">
            <v xml:space="preserve"> CONCRETO PROJETADO, PREPARO E APLICAÇÃO (MEDIDO NO PROJETO) </v>
          </cell>
          <cell r="C522" t="str">
            <v>M3</v>
          </cell>
          <cell r="D522">
            <v>831.35</v>
          </cell>
        </row>
        <row r="523">
          <cell r="A523">
            <v>10.08</v>
          </cell>
          <cell r="B523" t="str">
            <v xml:space="preserve">GROUT, FORNECIMENTO, PREPARO E APLICAÇÃO </v>
          </cell>
          <cell r="C523" t="str">
            <v>M3</v>
          </cell>
          <cell r="D523">
            <v>2335.91</v>
          </cell>
        </row>
        <row r="524">
          <cell r="A524">
            <v>10.09</v>
          </cell>
          <cell r="B524" t="str">
            <v xml:space="preserve">COLMATAÇÃO DE FISSURAS COM FORNECIMENTO E APLICAÇÃO  DE ARGAMASSA EPOXÍDICA  </v>
          </cell>
          <cell r="C524" t="str">
            <v>M</v>
          </cell>
          <cell r="D524">
            <v>29.03</v>
          </cell>
        </row>
        <row r="525">
          <cell r="A525">
            <v>10.1</v>
          </cell>
          <cell r="B525" t="str">
            <v xml:space="preserve">BICOS DE INJEÇÃO PARA RESINAS, FORNECIMENTO, INSTALAÇÃO E POSTERIOR CORTE  </v>
          </cell>
          <cell r="C525" t="str">
            <v>UN</v>
          </cell>
          <cell r="D525">
            <v>2.2999999999999998</v>
          </cell>
        </row>
        <row r="526">
          <cell r="A526">
            <v>10.11</v>
          </cell>
          <cell r="B526" t="str">
            <v xml:space="preserve">TRATAMENTO DE TRINCAS INATIVAS COM INJEÇÃO DE RESINA EPOXI  </v>
          </cell>
          <cell r="C526" t="str">
            <v>KG</v>
          </cell>
          <cell r="D526">
            <v>59.23</v>
          </cell>
        </row>
        <row r="527">
          <cell r="A527">
            <v>10.119999999999999</v>
          </cell>
          <cell r="B527" t="str">
            <v xml:space="preserve">CALDA DE CIMENTO PARA INJEÇÃO, FORNECIMENTO, PREPARO E APLICAÇÃO </v>
          </cell>
          <cell r="C527" t="str">
            <v>LITROS</v>
          </cell>
          <cell r="D527">
            <v>0.79</v>
          </cell>
        </row>
        <row r="528">
          <cell r="A528">
            <v>10.130100000000001</v>
          </cell>
          <cell r="B528" t="str">
            <v>FURAÇÃO DE CONCRETO ARMADO 0 = 1/2" PROFUNDIDADE 10 CM</v>
          </cell>
          <cell r="C528" t="str">
            <v>UN</v>
          </cell>
          <cell r="D528">
            <v>0.74</v>
          </cell>
        </row>
        <row r="529">
          <cell r="A529">
            <v>10.1302</v>
          </cell>
          <cell r="B529" t="str">
            <v>FURAÇÃO DE CONCRETO ARMADO 0 = 1/2" PROFUNDIDADE 20 CM</v>
          </cell>
          <cell r="C529" t="str">
            <v>UN</v>
          </cell>
          <cell r="D529">
            <v>1.07</v>
          </cell>
        </row>
        <row r="530">
          <cell r="A530">
            <v>10.14</v>
          </cell>
          <cell r="B530" t="str">
            <v>FURAÇÃO DE CONCRETO ARMADO 0 = 1", PROFUNDIDADE 20 CM</v>
          </cell>
          <cell r="C530" t="str">
            <v>UN</v>
          </cell>
          <cell r="D530">
            <v>1.84</v>
          </cell>
        </row>
        <row r="531">
          <cell r="A531">
            <v>10.15</v>
          </cell>
          <cell r="B531" t="str">
            <v xml:space="preserve">CURA QUÍMICA </v>
          </cell>
          <cell r="C531" t="str">
            <v>M2</v>
          </cell>
          <cell r="D531">
            <v>0.74</v>
          </cell>
        </row>
        <row r="532">
          <cell r="A532">
            <v>10.1601</v>
          </cell>
          <cell r="B532" t="str">
            <v>TAPUME MÓVEL (SINALIZAÇÃO)</v>
          </cell>
          <cell r="C532" t="str">
            <v>M2</v>
          </cell>
          <cell r="D532">
            <v>16.39</v>
          </cell>
        </row>
        <row r="533">
          <cell r="A533">
            <v>10.1602</v>
          </cell>
          <cell r="B533" t="str">
            <v xml:space="preserve"> ILUMINAÇÃO  (SINALIZAÇÃO)</v>
          </cell>
          <cell r="C533" t="str">
            <v>M</v>
          </cell>
          <cell r="D533">
            <v>2.95</v>
          </cell>
        </row>
        <row r="534">
          <cell r="A534">
            <v>10.17</v>
          </cell>
          <cell r="B534" t="str">
            <v xml:space="preserve">HIDROJATEAMENTO DE ALTA PRESSÃO PARA LIMPEZA DE SUPERFÍCIES  </v>
          </cell>
          <cell r="C534" t="str">
            <v>M2</v>
          </cell>
          <cell r="D534">
            <v>0.72</v>
          </cell>
        </row>
        <row r="535">
          <cell r="A535">
            <v>10.18</v>
          </cell>
          <cell r="B535" t="str">
            <v xml:space="preserve">PROTEÇÃO PARA TERCEIROS COM TELA DE NYLON  </v>
          </cell>
          <cell r="C535" t="str">
            <v>M2</v>
          </cell>
          <cell r="D535">
            <v>1.27</v>
          </cell>
        </row>
        <row r="536">
          <cell r="A536">
            <v>10.19</v>
          </cell>
          <cell r="B536" t="str">
            <v xml:space="preserve">LIXAMENTO MECÂNICO DE SUPERFÍCIES DE CONCRETO  </v>
          </cell>
          <cell r="C536" t="str">
            <v>M2</v>
          </cell>
          <cell r="D536">
            <v>0.96</v>
          </cell>
        </row>
        <row r="537">
          <cell r="A537">
            <v>10.199999999999999</v>
          </cell>
          <cell r="B537" t="str">
            <v xml:space="preserve">FORNECIMENTO E APLICAÇÃO DE RESINA EPOXÍDICA PARA CHUMBAMENTO DE ARMADURAS EM FUROS DE CONCRETO </v>
          </cell>
          <cell r="C537" t="str">
            <v>KG</v>
          </cell>
          <cell r="D537">
            <v>40.17</v>
          </cell>
        </row>
        <row r="538">
          <cell r="A538">
            <v>10.210000000000001</v>
          </cell>
          <cell r="B538" t="str">
            <v xml:space="preserve">CORTE DE CONCRETO DIAMANTADO ATE A PROFUNDIDADE DE 13 CM </v>
          </cell>
          <cell r="C538" t="str">
            <v>M2</v>
          </cell>
          <cell r="D538">
            <v>39.94</v>
          </cell>
        </row>
        <row r="539">
          <cell r="A539">
            <v>10.220000000000001</v>
          </cell>
          <cell r="B539" t="str">
            <v xml:space="preserve">REMOÇÃO DE PINTURA EXISTENTE COM REMOVEDOR "PINTOFF" OU SIMILAR </v>
          </cell>
          <cell r="C539" t="str">
            <v>M2</v>
          </cell>
          <cell r="D539">
            <v>3.06</v>
          </cell>
        </row>
        <row r="540">
          <cell r="A540">
            <v>10.23</v>
          </cell>
          <cell r="B540" t="str">
            <v xml:space="preserve">PINTURA LÁTEX PVA EM (02) DUAS DEMÃOS </v>
          </cell>
          <cell r="C540" t="str">
            <v>M2</v>
          </cell>
          <cell r="D540">
            <v>3.52</v>
          </cell>
        </row>
        <row r="541">
          <cell r="A541">
            <v>11</v>
          </cell>
          <cell r="B541" t="str">
            <v>CUSTO HORÁRIO EM OPERAÇÃO DE MÁQUINAS E VIATURAS (INCLUI COMBUSTÍVEL E OPERADOR)</v>
          </cell>
        </row>
        <row r="542">
          <cell r="A542">
            <v>11.01</v>
          </cell>
          <cell r="B542" t="str">
            <v>ESCAVADEIRA MECÂNICA DE LANÇA FIXA, TIPO FNV-BUCY- RUS 22-B OU SIMILAR</v>
          </cell>
          <cell r="C542" t="str">
            <v>H</v>
          </cell>
          <cell r="D542">
            <v>75.78</v>
          </cell>
        </row>
        <row r="543">
          <cell r="A543">
            <v>11.02</v>
          </cell>
          <cell r="B543" t="str">
            <v>CAMINHÃO BASCULANTE 4,0 M3</v>
          </cell>
          <cell r="C543" t="str">
            <v>H</v>
          </cell>
          <cell r="D543">
            <v>58.97</v>
          </cell>
        </row>
        <row r="544">
          <cell r="A544">
            <v>11.03</v>
          </cell>
          <cell r="B544" t="str">
            <v xml:space="preserve">CAMINHÃO COM CARROCERIA DE MADEIRA 6 T </v>
          </cell>
          <cell r="C544" t="str">
            <v>H</v>
          </cell>
          <cell r="D544">
            <v>56.95</v>
          </cell>
        </row>
        <row r="545">
          <cell r="A545">
            <v>11.04</v>
          </cell>
          <cell r="B545" t="str">
            <v>CAMINHÃO COM GUINDASTE</v>
          </cell>
          <cell r="C545" t="str">
            <v>H</v>
          </cell>
          <cell r="D545">
            <v>63.11</v>
          </cell>
        </row>
        <row r="546">
          <cell r="A546">
            <v>11.05</v>
          </cell>
          <cell r="B546" t="str">
            <v xml:space="preserve">CAMINHÃO COM TANQUE IRRIGADOR DE 6000 LITROS </v>
          </cell>
          <cell r="C546" t="str">
            <v>H</v>
          </cell>
          <cell r="D546">
            <v>59.33</v>
          </cell>
        </row>
        <row r="547">
          <cell r="A547">
            <v>11.06</v>
          </cell>
          <cell r="B547" t="str">
            <v>CARRETA PARA 35 T</v>
          </cell>
          <cell r="C547" t="str">
            <v>H</v>
          </cell>
          <cell r="D547">
            <v>131.75</v>
          </cell>
        </row>
        <row r="548">
          <cell r="A548">
            <v>11.07</v>
          </cell>
          <cell r="B548" t="str">
            <v xml:space="preserve">COMPRESSOR DE AR MODELO ATLAS COPCO XA - 120 PD OU SIMILAR </v>
          </cell>
          <cell r="C548" t="str">
            <v>H</v>
          </cell>
          <cell r="D548">
            <v>38.619999999999997</v>
          </cell>
        </row>
        <row r="549">
          <cell r="A549">
            <v>11.08</v>
          </cell>
          <cell r="B549" t="str">
            <v>VEICULO DE PASSAGEIRO TIPO VW GOL 1000 OU SIMILAR</v>
          </cell>
          <cell r="C549" t="str">
            <v>H</v>
          </cell>
          <cell r="D549">
            <v>14.03</v>
          </cell>
        </row>
        <row r="550">
          <cell r="A550">
            <v>11.09</v>
          </cell>
          <cell r="B550" t="str">
            <v>MOTONIVELADORA MODELO CAT 120 G OU SIMILAR</v>
          </cell>
          <cell r="C550" t="str">
            <v>H</v>
          </cell>
          <cell r="D550">
            <v>133.16</v>
          </cell>
        </row>
        <row r="551">
          <cell r="A551">
            <v>11.1</v>
          </cell>
          <cell r="B551" t="str">
            <v>MOTONIVELADORA MODELO CAT 140 G OU SIMILAR</v>
          </cell>
          <cell r="C551" t="str">
            <v>H</v>
          </cell>
          <cell r="D551">
            <v>166.24</v>
          </cell>
        </row>
        <row r="552">
          <cell r="A552">
            <v>11.11</v>
          </cell>
          <cell r="B552" t="str">
            <v>PÁ CARREGADEIRA DE PNEUS MODELO CAT 930 T OU SIMILAR</v>
          </cell>
          <cell r="C552" t="str">
            <v>H</v>
          </cell>
          <cell r="D552">
            <v>92.93</v>
          </cell>
        </row>
        <row r="553">
          <cell r="A553">
            <v>11.13</v>
          </cell>
          <cell r="B553" t="str">
            <v xml:space="preserve">RETROESCAVADEIRA POCLAIN MODELO 888-CRE OU SIMILAR (CAÇAMBA 0,90 M3) </v>
          </cell>
          <cell r="C553" t="str">
            <v>H</v>
          </cell>
          <cell r="D553">
            <v>117.64</v>
          </cell>
        </row>
        <row r="554">
          <cell r="A554">
            <v>11.14</v>
          </cell>
          <cell r="B554" t="str">
            <v xml:space="preserve">RETROESCAVADEIRA CASE 580H OU SIMILAR </v>
          </cell>
          <cell r="C554" t="str">
            <v>H</v>
          </cell>
          <cell r="D554">
            <v>64</v>
          </cell>
        </row>
        <row r="555">
          <cell r="A555">
            <v>11.15</v>
          </cell>
          <cell r="B555" t="str">
            <v xml:space="preserve">ROLO COMPACTADOR VIBRATÓRIO LISO 6 T </v>
          </cell>
          <cell r="C555" t="str">
            <v>H</v>
          </cell>
          <cell r="D555">
            <v>56.3</v>
          </cell>
        </row>
        <row r="556">
          <cell r="A556">
            <v>11.17</v>
          </cell>
          <cell r="B556" t="str">
            <v xml:space="preserve">ROLO PÉ DE CARNEIRO DYNA- PAC CA- 25 PD OU SIMILAR H 54,20 </v>
          </cell>
          <cell r="C556" t="str">
            <v>H</v>
          </cell>
          <cell r="D556">
            <v>79.849999999999994</v>
          </cell>
        </row>
        <row r="557">
          <cell r="A557">
            <v>11.18</v>
          </cell>
          <cell r="B557" t="str">
            <v>TRATOR DE PNEUS PARA TRAÇÃO MODELO CBT-2105 OU SIMILAR</v>
          </cell>
          <cell r="C557" t="str">
            <v>H</v>
          </cell>
          <cell r="D557">
            <v>52.69</v>
          </cell>
        </row>
        <row r="558">
          <cell r="A558">
            <v>11.19</v>
          </cell>
          <cell r="B558" t="str">
            <v xml:space="preserve">TRATOR DE ESTEIRA EQUIPADO C/LAMINA MODELO CAT-D4 OU SIMILAR </v>
          </cell>
          <cell r="C558" t="str">
            <v>H</v>
          </cell>
          <cell r="D558">
            <v>84.03</v>
          </cell>
        </row>
        <row r="559">
          <cell r="A559">
            <v>11.2</v>
          </cell>
          <cell r="B559" t="str">
            <v>TRATOR DE ESTEIRA EQUIPADO COM LÂMINA MODELO CAT - D6 OU SIMILAR</v>
          </cell>
          <cell r="C559" t="str">
            <v>H</v>
          </cell>
          <cell r="D559">
            <v>138.1</v>
          </cell>
        </row>
        <row r="560">
          <cell r="A560">
            <v>11.21</v>
          </cell>
          <cell r="B560" t="str">
            <v>RETROESCAVADEIRA POCLAIN  MODELO 80-P OU SIMILAR (CAÇAMBA 0,70 M3)</v>
          </cell>
          <cell r="C560" t="str">
            <v>H</v>
          </cell>
          <cell r="D560">
            <v>98.28</v>
          </cell>
        </row>
        <row r="561">
          <cell r="A561">
            <v>11.22</v>
          </cell>
          <cell r="B561" t="str">
            <v>PERUA KOMBI</v>
          </cell>
          <cell r="C561" t="str">
            <v>H</v>
          </cell>
          <cell r="D561">
            <v>17.47</v>
          </cell>
        </row>
        <row r="562">
          <cell r="A562">
            <v>11.23</v>
          </cell>
          <cell r="B562" t="str">
            <v>CAMINHÃO BASCULANTE 10 M3</v>
          </cell>
          <cell r="C562" t="str">
            <v>H</v>
          </cell>
          <cell r="D562">
            <v>80.8</v>
          </cell>
        </row>
        <row r="563">
          <cell r="A563">
            <v>11.24</v>
          </cell>
          <cell r="B563" t="str">
            <v>ROMPEDOR TEX 32</v>
          </cell>
          <cell r="C563" t="str">
            <v>H</v>
          </cell>
          <cell r="D563">
            <v>10.54</v>
          </cell>
        </row>
        <row r="564">
          <cell r="A564">
            <v>11.25</v>
          </cell>
          <cell r="B564" t="str">
            <v xml:space="preserve">CAMINHÃO ESPARGIDOR </v>
          </cell>
          <cell r="C564" t="str">
            <v>H</v>
          </cell>
          <cell r="D564">
            <v>71</v>
          </cell>
        </row>
        <row r="565">
          <cell r="A565">
            <v>11.26</v>
          </cell>
          <cell r="B565" t="str">
            <v xml:space="preserve">VIBROACABADORA DE ASFALTO </v>
          </cell>
          <cell r="C565" t="str">
            <v>H</v>
          </cell>
          <cell r="D565">
            <v>85.02</v>
          </cell>
        </row>
        <row r="566">
          <cell r="A566">
            <v>11.27</v>
          </cell>
          <cell r="B566" t="str">
            <v>GUINDASTE DE LANÇA FIXA SOBRE ESTEIRAS - 12 T</v>
          </cell>
          <cell r="C566" t="str">
            <v>H</v>
          </cell>
          <cell r="D566">
            <v>76.03</v>
          </cell>
        </row>
        <row r="567">
          <cell r="A567">
            <v>11.28</v>
          </cell>
          <cell r="B567" t="str">
            <v>GUINDASTE DE LANÇA TELESCÓPICA SOBRE PNEUS – 20 T</v>
          </cell>
          <cell r="C567" t="str">
            <v>H</v>
          </cell>
          <cell r="D567">
            <v>157.05000000000001</v>
          </cell>
        </row>
        <row r="568">
          <cell r="A568">
            <v>12</v>
          </cell>
          <cell r="B568" t="str">
            <v>MÃO DE OBRA PARA SERVIÇOS DAS AR'S (inclui Encargos Sociais)</v>
          </cell>
        </row>
        <row r="569">
          <cell r="A569">
            <v>12.02</v>
          </cell>
          <cell r="B569" t="str">
            <v>CALCETEIRO</v>
          </cell>
          <cell r="C569" t="str">
            <v>H</v>
          </cell>
          <cell r="D569">
            <v>8.06</v>
          </cell>
        </row>
        <row r="570">
          <cell r="A570">
            <v>12.03</v>
          </cell>
          <cell r="B570" t="str">
            <v>CARPINTEIRO</v>
          </cell>
          <cell r="C570" t="str">
            <v>H</v>
          </cell>
          <cell r="D570">
            <v>5.98</v>
          </cell>
        </row>
        <row r="571">
          <cell r="A571">
            <v>12.04</v>
          </cell>
          <cell r="B571" t="str">
            <v>ELETRICISTA</v>
          </cell>
          <cell r="C571" t="str">
            <v>H</v>
          </cell>
          <cell r="D571">
            <v>11.29</v>
          </cell>
        </row>
        <row r="572">
          <cell r="A572">
            <v>12.05</v>
          </cell>
          <cell r="B572" t="str">
            <v>ENCANADOR</v>
          </cell>
          <cell r="C572" t="str">
            <v>H</v>
          </cell>
          <cell r="D572">
            <v>6.82</v>
          </cell>
        </row>
        <row r="573">
          <cell r="A573">
            <v>12.06</v>
          </cell>
          <cell r="B573" t="str">
            <v xml:space="preserve">ESGOTEIRO </v>
          </cell>
          <cell r="C573" t="str">
            <v>H</v>
          </cell>
          <cell r="D573">
            <v>5.56</v>
          </cell>
        </row>
        <row r="574">
          <cell r="A574">
            <v>12.07</v>
          </cell>
          <cell r="B574" t="str">
            <v>FERREIRO</v>
          </cell>
          <cell r="C574" t="str">
            <v>H</v>
          </cell>
          <cell r="D574">
            <v>6.05</v>
          </cell>
        </row>
        <row r="575">
          <cell r="A575">
            <v>12.08</v>
          </cell>
          <cell r="B575" t="str">
            <v>MOTORISTA DE CAMINHÃO</v>
          </cell>
          <cell r="C575" t="str">
            <v>H</v>
          </cell>
          <cell r="D575">
            <v>6.71</v>
          </cell>
        </row>
        <row r="576">
          <cell r="A576">
            <v>12.09</v>
          </cell>
          <cell r="B576" t="str">
            <v>OPERADOR DE MAQUINA PESADA</v>
          </cell>
          <cell r="C576" t="str">
            <v>H</v>
          </cell>
          <cell r="D576">
            <v>9.34</v>
          </cell>
        </row>
        <row r="577">
          <cell r="A577">
            <v>12.1</v>
          </cell>
          <cell r="B577" t="str">
            <v>PEDREIRO</v>
          </cell>
          <cell r="C577" t="str">
            <v>H</v>
          </cell>
          <cell r="D577">
            <v>6.02</v>
          </cell>
        </row>
        <row r="578">
          <cell r="A578">
            <v>12.11</v>
          </cell>
          <cell r="B578" t="str">
            <v>SERVENTE</v>
          </cell>
          <cell r="C578" t="str">
            <v>H</v>
          </cell>
          <cell r="D578">
            <v>5.08</v>
          </cell>
        </row>
        <row r="579">
          <cell r="A579">
            <v>12.12</v>
          </cell>
          <cell r="B579" t="str">
            <v>ENCARREGADO</v>
          </cell>
          <cell r="C579" t="str">
            <v>H</v>
          </cell>
          <cell r="D579">
            <v>13.1</v>
          </cell>
        </row>
        <row r="580">
          <cell r="A580">
            <v>13</v>
          </cell>
          <cell r="B580" t="str">
            <v>ESTACA TIPO RAIZ</v>
          </cell>
        </row>
        <row r="581">
          <cell r="A581">
            <v>13.01</v>
          </cell>
          <cell r="B581" t="str">
            <v xml:space="preserve">EXECUÇÃO DE ESTACA TIPO RAIZ EM CONDIÇÕES IDEAIS, SEM O FORNECIMENTO DOS MATERIAIS </v>
          </cell>
        </row>
        <row r="582">
          <cell r="A582">
            <v>13.0101</v>
          </cell>
          <cell r="B582" t="str">
            <v xml:space="preserve">ESTACA TIPO RAIZ, Ø 100 MM, SEM FORNECIMENTO DE MATERIAIS COM PERFURAÇÃO EM SOLO  </v>
          </cell>
          <cell r="C582" t="str">
            <v>M</v>
          </cell>
          <cell r="D582">
            <v>49.1</v>
          </cell>
        </row>
        <row r="583">
          <cell r="A583">
            <v>13.010199999999999</v>
          </cell>
          <cell r="B583" t="str">
            <v xml:space="preserve">ESTACA TIPO RAIZ, Ø 100 MM, SEM FORNECIMENTO DE MATERIAIS COM PERFURAÇÃO EM ROCHA  </v>
          </cell>
          <cell r="C583" t="str">
            <v>M</v>
          </cell>
          <cell r="D583">
            <v>238.27</v>
          </cell>
        </row>
        <row r="584">
          <cell r="A584">
            <v>13.010300000000001</v>
          </cell>
          <cell r="B584" t="str">
            <v xml:space="preserve">ESTACA TIPO RAIZ, Ø 120 MM, SEM FORNECIMENTO DE MATERIAIS COM PERFURAÇÃO EM SOLO </v>
          </cell>
          <cell r="C584" t="str">
            <v>M</v>
          </cell>
          <cell r="D584">
            <v>57.45</v>
          </cell>
        </row>
        <row r="585">
          <cell r="A585">
            <v>13.010400000000001</v>
          </cell>
          <cell r="B585" t="str">
            <v>ESTACA TIPO RAIZ, Ø 120 MM, SEM FORNECIMENTO DE MATERIAIS COM PERFURAÇÃO EM ROCHA</v>
          </cell>
          <cell r="C585" t="str">
            <v>M</v>
          </cell>
          <cell r="D585">
            <v>283.83</v>
          </cell>
        </row>
        <row r="586">
          <cell r="A586">
            <v>13.0105</v>
          </cell>
          <cell r="B586" t="str">
            <v xml:space="preserve">ESTACA TIPO RAIZ, Ø 150 MM, SEM FORNECIMENTO DE MATERIAIS COM PERFURAÇÃO EM SOLO </v>
          </cell>
          <cell r="C586" t="str">
            <v>M</v>
          </cell>
          <cell r="D586">
            <v>59.54</v>
          </cell>
        </row>
        <row r="587">
          <cell r="A587">
            <v>13.0106</v>
          </cell>
          <cell r="B587" t="str">
            <v>ESTACA TIPO RAIZ, Ø 150 MM, SEM FORNECIMENTO DE MATERIAIS COM PERFURAÇÃO EM ROCHA</v>
          </cell>
          <cell r="C587" t="str">
            <v>M</v>
          </cell>
          <cell r="D587">
            <v>318.52999999999997</v>
          </cell>
        </row>
        <row r="588">
          <cell r="A588">
            <v>13.0107</v>
          </cell>
          <cell r="B588" t="str">
            <v>ESTACA TIPO RAIZ, Ø 160 MM, SEM FORNECIMENTO DE MATERIAIS COM PERFURAÇÃO EM SOLO</v>
          </cell>
          <cell r="C588" t="str">
            <v>M</v>
          </cell>
          <cell r="D588">
            <v>67.900000000000006</v>
          </cell>
        </row>
        <row r="589">
          <cell r="A589">
            <v>13.0108</v>
          </cell>
          <cell r="B589" t="str">
            <v>ESTACA TIPO RAIZ, Ø 160 MM, SEM FORNECIMENTO DE MATERIAIS COM PERFURAÇÃO EM ROCHA</v>
          </cell>
          <cell r="C589" t="str">
            <v>M</v>
          </cell>
          <cell r="D589">
            <v>367.25</v>
          </cell>
        </row>
        <row r="590">
          <cell r="A590">
            <v>13.010899999999999</v>
          </cell>
          <cell r="B590" t="str">
            <v xml:space="preserve">ESTACA TIPO RAIZ, Ø 200 MM, SEM FORNECIMENTO DE MATERIAIS COM PERFURAÇÃO EM SOLO </v>
          </cell>
          <cell r="C590" t="str">
            <v>M</v>
          </cell>
          <cell r="D590">
            <v>72.33</v>
          </cell>
        </row>
        <row r="591">
          <cell r="A591">
            <v>13.010999999999999</v>
          </cell>
          <cell r="B591" t="str">
            <v>ESTACA TIPO RAIZ, Ø 200 MM, SEM FORNECIMENTO DE MATERIAIS COM PERFURAÇÃO EM ROCHA</v>
          </cell>
          <cell r="C591" t="str">
            <v>M</v>
          </cell>
          <cell r="D591">
            <v>398.56</v>
          </cell>
        </row>
        <row r="592">
          <cell r="A592">
            <v>13.011100000000001</v>
          </cell>
          <cell r="B592" t="str">
            <v xml:space="preserve">ESTACA TIPO RAIZ, Ø 250 MM, SEM FORNECIMENTO DE MATERIAIS COM PERFURAÇÃO EM SOLO </v>
          </cell>
          <cell r="C592" t="str">
            <v>M</v>
          </cell>
          <cell r="D592">
            <v>78.75</v>
          </cell>
        </row>
        <row r="593">
          <cell r="A593">
            <v>13.011200000000001</v>
          </cell>
          <cell r="B593" t="str">
            <v>ESTACA TIPO RAIZ, Ø 250 MM, SEM FORNECIMENTO DE MATERIAIS COM PERFURAÇÃO EM ROCHA</v>
          </cell>
          <cell r="C593" t="str">
            <v>M</v>
          </cell>
          <cell r="D593">
            <v>448.17</v>
          </cell>
        </row>
        <row r="594">
          <cell r="A594">
            <v>13.0113</v>
          </cell>
          <cell r="B594" t="str">
            <v xml:space="preserve">ESTACA TIPO RAIZ, Ø 310 MM, SEM FORNECIMENTO DE MATERIAIS COM PERFURAÇÃO EM SOLO </v>
          </cell>
          <cell r="C594" t="str">
            <v>M</v>
          </cell>
          <cell r="D594">
            <v>91.2</v>
          </cell>
        </row>
        <row r="595">
          <cell r="A595">
            <v>13.0114</v>
          </cell>
          <cell r="B595" t="str">
            <v xml:space="preserve">ESTACA TIPO RAIZ, Ø 310 MM, SEM FORNECIMENTO DE MATERIAIS COM PERFURAÇÃO EM ROCHA </v>
          </cell>
          <cell r="C595" t="str">
            <v>M</v>
          </cell>
          <cell r="D595">
            <v>649.58000000000004</v>
          </cell>
        </row>
        <row r="596">
          <cell r="A596">
            <v>13.0115</v>
          </cell>
          <cell r="B596" t="str">
            <v xml:space="preserve">ESTACA TIPO RAIZ, Ø 400 MM, SEM FORNECIMENTO DE MATERIAIS COM PERFURAÇÃO EM SOLO </v>
          </cell>
          <cell r="C596" t="str">
            <v>M</v>
          </cell>
          <cell r="D596">
            <v>104.53</v>
          </cell>
        </row>
        <row r="597">
          <cell r="A597">
            <v>13.0116</v>
          </cell>
          <cell r="B597" t="str">
            <v xml:space="preserve">ESTACA TIPO RAIZ, Ø 400 MM, SEM FORNECIMENTO DE MATERIAIS COM PERFURAÇÃO EM ROCHA </v>
          </cell>
          <cell r="C597" t="str">
            <v>M</v>
          </cell>
          <cell r="D597">
            <v>774.93</v>
          </cell>
        </row>
        <row r="598">
          <cell r="A598">
            <v>13.02</v>
          </cell>
          <cell r="B598" t="str">
            <v>MATERIAIS PARA A ESTACA TIPO RAIZ (AS QUANTIDADES SERÃO LEVANTADAS NO PROJETO)</v>
          </cell>
        </row>
        <row r="599">
          <cell r="A599">
            <v>13.020099999999999</v>
          </cell>
          <cell r="B599" t="str">
            <v>FORNECIMENTO DE CIMENTO COMUM</v>
          </cell>
          <cell r="C599" t="str">
            <v>KG</v>
          </cell>
          <cell r="D599">
            <v>0.35</v>
          </cell>
        </row>
        <row r="600">
          <cell r="A600">
            <v>13.020200000000001</v>
          </cell>
          <cell r="B600" t="str">
            <v>FORNECIMENTO DE AREIA</v>
          </cell>
          <cell r="C600" t="str">
            <v>M3</v>
          </cell>
          <cell r="D600">
            <v>30.39</v>
          </cell>
        </row>
        <row r="601">
          <cell r="A601">
            <v>13.020300000000001</v>
          </cell>
          <cell r="B601" t="str">
            <v xml:space="preserve">FORNECIMENTO DE AÇO CA-50 COM BITOLA MAIOR E IGUALA 12,5 MM </v>
          </cell>
          <cell r="C601" t="str">
            <v>KG</v>
          </cell>
          <cell r="D601">
            <v>1.85</v>
          </cell>
        </row>
        <row r="602">
          <cell r="A602">
            <v>13.0204</v>
          </cell>
          <cell r="B602" t="str">
            <v>FORNECIMENTO DE AÇO CA-50 COM BITOLA MENOR QUE 12,5 MM</v>
          </cell>
          <cell r="C602" t="str">
            <v>KG</v>
          </cell>
          <cell r="D602">
            <v>1.94</v>
          </cell>
        </row>
        <row r="603">
          <cell r="A603">
            <v>13.0205</v>
          </cell>
          <cell r="B603" t="str">
            <v>FORNECIMENTO DE ÁGUA</v>
          </cell>
          <cell r="C603" t="str">
            <v>M3</v>
          </cell>
          <cell r="D603">
            <v>12.85</v>
          </cell>
        </row>
        <row r="604">
          <cell r="A604">
            <v>13.0206</v>
          </cell>
          <cell r="B604" t="str">
            <v xml:space="preserve">FORNECIMENTO DE ARAME RECOZIDO No 18 </v>
          </cell>
          <cell r="C604" t="str">
            <v>KG</v>
          </cell>
          <cell r="D604">
            <v>3.26</v>
          </cell>
        </row>
        <row r="606">
          <cell r="A606">
            <v>14</v>
          </cell>
          <cell r="B606" t="str">
            <v>SERVIÇOS COM AGREGADOS RECICLADOS DE RESÍDUOS DA CONSTRUÇÃO</v>
          </cell>
        </row>
        <row r="607">
          <cell r="A607">
            <v>14.01</v>
          </cell>
          <cell r="B607" t="str">
            <v>SERVIÇOS NÃO INCLUÍDO O FORNECIMENTO DOS AGREGADOS RECICLADOS</v>
          </cell>
        </row>
        <row r="608">
          <cell r="A608" t="str">
            <v>14,01,01</v>
          </cell>
          <cell r="B608" t="str">
            <v>FUNDAÇÃO DE AGREGADO RECICLADO</v>
          </cell>
          <cell r="C608" t="str">
            <v>M3</v>
          </cell>
          <cell r="D608">
            <v>13.98</v>
          </cell>
        </row>
        <row r="609">
          <cell r="A609" t="str">
            <v>14,01,02</v>
          </cell>
          <cell r="B609" t="str">
            <v>REVESTIMENTO PRIMÁRIO COM AGREGADO RECICLADO MISTURADO AO SOLO LOCAL INCLUSIVE ESCARIFICAÇÃO, VERIFICAÇÃO, UMEDECIMENTO, COMPACTAÇÃO E ENSAIOS, CAMADA ACABADA</v>
          </cell>
          <cell r="C609" t="str">
            <v>M3</v>
          </cell>
          <cell r="D609">
            <v>27.98</v>
          </cell>
        </row>
        <row r="610">
          <cell r="A610" t="str">
            <v>14,01,03</v>
          </cell>
          <cell r="B610" t="str">
            <v>BASE DE AGREGADO RECICLADO</v>
          </cell>
          <cell r="C610" t="str">
            <v>M3</v>
          </cell>
          <cell r="D610">
            <v>12.74</v>
          </cell>
        </row>
        <row r="611">
          <cell r="A611" t="str">
            <v>14,01,04</v>
          </cell>
          <cell r="B611" t="str">
            <v>REFORÇO DO SUB-LEITO/SUB-BASE DE SOLO MELHORADO COM AGREGADO RECICLADO 10% EM VOLUME</v>
          </cell>
          <cell r="C611" t="str">
            <v>M3</v>
          </cell>
          <cell r="D611">
            <v>10.3</v>
          </cell>
        </row>
        <row r="612">
          <cell r="A612" t="str">
            <v>14,01,05</v>
          </cell>
          <cell r="B612" t="str">
            <v>REFORÇO DO SUB-LEITO/SUB-BASE DE SOLO MELHORADO COM AGREGADO RECICLADO 20% EM VOLUME</v>
          </cell>
          <cell r="C612" t="str">
            <v>M3</v>
          </cell>
          <cell r="D612">
            <v>10.3</v>
          </cell>
        </row>
        <row r="613">
          <cell r="A613" t="str">
            <v>14,01,06</v>
          </cell>
          <cell r="B613" t="str">
            <v>REFORÇO DO SUB-LEITO/SUB-BASE DE SOLO MELHORADO COM AGREGADO RECICLADO 30% EM VOLUME</v>
          </cell>
          <cell r="C613" t="str">
            <v>M3</v>
          </cell>
          <cell r="D613">
            <v>10.3</v>
          </cell>
        </row>
        <row r="614">
          <cell r="A614" t="str">
            <v>14,01,07</v>
          </cell>
          <cell r="B614" t="str">
            <v>REFORÇO DO SUB-LEITO/SUB-BASE DE SOLO MELHORADO COM AGREGADO RECICLADO 40% EM VOLUME</v>
          </cell>
          <cell r="C614" t="str">
            <v>M3</v>
          </cell>
          <cell r="D614">
            <v>10.3</v>
          </cell>
        </row>
        <row r="615">
          <cell r="A615" t="str">
            <v>14,01,08</v>
          </cell>
          <cell r="B615" t="str">
            <v>REFORÇO DO SUB-LEITO/SUB-BASE DE SOLO MELHORADO COM AGREGADO RECICLADO 50% EM VOLUME</v>
          </cell>
          <cell r="C615" t="str">
            <v>M3</v>
          </cell>
          <cell r="D615">
            <v>10.3</v>
          </cell>
        </row>
        <row r="616">
          <cell r="A616" t="str">
            <v>14,01,09</v>
          </cell>
          <cell r="B616" t="str">
            <v>REFORÇO DO SUB-LEITO/SUB-BASE DE SOLO MELHORADO COM AGREGADO RECICLADO 60% EM VOLUME</v>
          </cell>
          <cell r="C616" t="str">
            <v>M3</v>
          </cell>
          <cell r="D616">
            <v>10.3</v>
          </cell>
        </row>
        <row r="617">
          <cell r="A617" t="str">
            <v>14,01,10</v>
          </cell>
          <cell r="B617" t="str">
            <v>LASTRO DE AGREGADO RECICLADO</v>
          </cell>
          <cell r="C617" t="str">
            <v>M3</v>
          </cell>
          <cell r="D617">
            <v>5.85</v>
          </cell>
        </row>
        <row r="618">
          <cell r="A618" t="str">
            <v>14,01,11</v>
          </cell>
          <cell r="B618" t="str">
            <v>DRENO DE AGREGADO RECICLADO</v>
          </cell>
          <cell r="C618" t="str">
            <v>M3</v>
          </cell>
          <cell r="D618">
            <v>10.16</v>
          </cell>
        </row>
        <row r="619">
          <cell r="A619">
            <v>14.02</v>
          </cell>
          <cell r="B619" t="str">
            <v>SERVIÇOS INCLUÍDO O FORNECIMENTO DOS AGREGADOS RECICLADOS</v>
          </cell>
        </row>
        <row r="620">
          <cell r="A620" t="str">
            <v>14,02,01</v>
          </cell>
          <cell r="B620" t="str">
            <v>FUNDAÇÃO DE AGREGADO RECICLADO</v>
          </cell>
          <cell r="C620" t="str">
            <v>M3</v>
          </cell>
          <cell r="D620">
            <v>42.46</v>
          </cell>
        </row>
        <row r="621">
          <cell r="A621" t="str">
            <v>14,02,02</v>
          </cell>
          <cell r="B621" t="str">
            <v>REVESTIMENTO PRIMÁRIO COM AGREGADO RECICLADO MISTURADO AO SOLO LOCAL INCLUSIVE ESCARIFICAÇÃO, VERIFICAÇÃO, UMEDECIMENTO, COMPACTAÇÃO E ENSAIOS, CAMADA ACABADA</v>
          </cell>
          <cell r="C621" t="str">
            <v>M3</v>
          </cell>
          <cell r="D621">
            <v>36.74</v>
          </cell>
        </row>
        <row r="622">
          <cell r="A622" t="str">
            <v>14,02,03</v>
          </cell>
          <cell r="B622" t="str">
            <v>BASE DE AGREGADO RECICLADO</v>
          </cell>
          <cell r="C622" t="str">
            <v>M3</v>
          </cell>
          <cell r="D622">
            <v>39.03</v>
          </cell>
        </row>
        <row r="623">
          <cell r="A623" t="str">
            <v>14,02,04</v>
          </cell>
          <cell r="B623" t="str">
            <v>REFORÇO DO SUB-LEITO/SUB-BASE DE SOLO MELHORADO COM AGREGADO RECICLADO 10% EM VOLUME</v>
          </cell>
          <cell r="C623" t="str">
            <v>M3</v>
          </cell>
          <cell r="D623">
            <v>12.71</v>
          </cell>
        </row>
        <row r="624">
          <cell r="A624" t="str">
            <v>14,02,05</v>
          </cell>
          <cell r="B624" t="str">
            <v>REFORÇO DO SUB-LEITO/SUB-BASE DE SOLO MELHORADO COM AGREGADO RECICLADO 20% EM VOLUME</v>
          </cell>
          <cell r="C624" t="str">
            <v>M3</v>
          </cell>
          <cell r="D624">
            <v>14.9</v>
          </cell>
        </row>
        <row r="625">
          <cell r="A625" t="str">
            <v>14,02,06</v>
          </cell>
          <cell r="B625" t="str">
            <v>REFORÇO DO SUB-LEITO/SUB-BASE DE SOLO MELHORADO COM AGREGADO RECICLADO 30% EM VOLUME</v>
          </cell>
          <cell r="C625" t="str">
            <v>M3</v>
          </cell>
          <cell r="D625">
            <v>17.09</v>
          </cell>
        </row>
        <row r="626">
          <cell r="A626" t="str">
            <v>14,02,07</v>
          </cell>
          <cell r="B626" t="str">
            <v>REFORÇO DO SUB-LEITO/SUB-BASE DE SOLO MELHORADO COM AGREGADO RECICLADO 40% EM VOLUME</v>
          </cell>
          <cell r="C626" t="str">
            <v>M3</v>
          </cell>
          <cell r="D626">
            <v>19.28</v>
          </cell>
        </row>
        <row r="627">
          <cell r="A627" t="str">
            <v>14,02,08</v>
          </cell>
          <cell r="B627" t="str">
            <v>REFORÇO DO SUB-LEITO/SUB-BASE DE SOLO MELHORADO COM AGREGADO RECICLADO 50% EM VOLUME</v>
          </cell>
          <cell r="C627" t="str">
            <v>M3</v>
          </cell>
          <cell r="D627">
            <v>21.47</v>
          </cell>
        </row>
        <row r="628">
          <cell r="A628" t="str">
            <v>14,02,09</v>
          </cell>
          <cell r="B628" t="str">
            <v>REFORÇO DO SUB-LEITO/SUB-BASE DE SOLO MELHORADO COM AGREGADO RECICLADO 60% EM VOLUME</v>
          </cell>
          <cell r="C628" t="str">
            <v>M3</v>
          </cell>
          <cell r="D628">
            <v>23.67</v>
          </cell>
        </row>
        <row r="629">
          <cell r="A629" t="str">
            <v>14,02,10</v>
          </cell>
          <cell r="B629" t="str">
            <v>LASTRO DE AGREGADO RECICLADO</v>
          </cell>
          <cell r="C629" t="str">
            <v>M3</v>
          </cell>
          <cell r="D629">
            <v>41.34</v>
          </cell>
        </row>
        <row r="630">
          <cell r="A630" t="str">
            <v>14,02,11</v>
          </cell>
          <cell r="B630" t="str">
            <v>DRENO DE AGREGADO RECICLADO</v>
          </cell>
          <cell r="C630" t="str">
            <v>M3</v>
          </cell>
          <cell r="D630">
            <v>36.450000000000003</v>
          </cell>
        </row>
      </sheetData>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locais"/>
      <sheetName val="classe"/>
      <sheetName val="valores"/>
      <sheetName val="Padrão Denominação"/>
      <sheetName val="Áreas e Subáreas"/>
      <sheetName val="Árvore Lógica"/>
      <sheetName val="OPER"/>
      <sheetName val="Preço de Venda"/>
      <sheetName val="PROC"/>
      <sheetName val="PROD"/>
      <sheetName val="ICMS"/>
      <sheetName val="13. salário"/>
    </sheetNames>
    <sheetDataSet>
      <sheetData sheetId="0"/>
      <sheetData sheetId="1"/>
      <sheetData sheetId="2"/>
      <sheetData sheetId="3">
        <row r="2">
          <cell r="H2" t="str">
            <v>Acion. eletrico</v>
          </cell>
        </row>
        <row r="3">
          <cell r="H3" t="str">
            <v>Acion. Hidrául.</v>
          </cell>
        </row>
        <row r="4">
          <cell r="H4" t="str">
            <v>Acion. Mec.</v>
          </cell>
        </row>
        <row r="5">
          <cell r="H5" t="str">
            <v>Acion. Pneum.</v>
          </cell>
        </row>
        <row r="6">
          <cell r="H6" t="str">
            <v>Adubadeira</v>
          </cell>
        </row>
        <row r="7">
          <cell r="H7" t="str">
            <v>Acion. Eletropn.</v>
          </cell>
        </row>
        <row r="8">
          <cell r="H8" t="str">
            <v>Agitador</v>
          </cell>
        </row>
        <row r="9">
          <cell r="H9" t="str">
            <v>Analisador</v>
          </cell>
        </row>
        <row r="10">
          <cell r="H10" t="str">
            <v>Aquecedor</v>
          </cell>
        </row>
        <row r="11">
          <cell r="H11" t="str">
            <v>Arado</v>
          </cell>
        </row>
        <row r="12">
          <cell r="H12" t="str">
            <v xml:space="preserve">Barra Aplicadora </v>
          </cell>
        </row>
        <row r="13">
          <cell r="H13" t="str">
            <v>Banco Baterias</v>
          </cell>
        </row>
        <row r="14">
          <cell r="H14" t="str">
            <v>Balança</v>
          </cell>
        </row>
        <row r="15">
          <cell r="H15" t="str">
            <v>Bomba</v>
          </cell>
        </row>
        <row r="16">
          <cell r="H16" t="str">
            <v>Britador</v>
          </cell>
        </row>
        <row r="17">
          <cell r="H17" t="str">
            <v>Condicionador  Ar</v>
          </cell>
        </row>
        <row r="18">
          <cell r="H18" t="str">
            <v>Sistema Corte</v>
          </cell>
        </row>
        <row r="19">
          <cell r="H19" t="str">
            <v>Célula Carga</v>
          </cell>
        </row>
        <row r="20">
          <cell r="H20" t="str">
            <v>Célula Clorato</v>
          </cell>
        </row>
        <row r="21">
          <cell r="H21" t="str">
            <v>CCM</v>
          </cell>
        </row>
        <row r="22">
          <cell r="H22" t="str">
            <v>Cond. Evaporativo</v>
          </cell>
        </row>
        <row r="23">
          <cell r="H23" t="str">
            <v>Geração Vapor</v>
          </cell>
        </row>
        <row r="24">
          <cell r="H24" t="str">
            <v>Ciclone</v>
          </cell>
        </row>
        <row r="25">
          <cell r="H25" t="str">
            <v>Cilindro Acion.</v>
          </cell>
        </row>
        <row r="26">
          <cell r="H26" t="str">
            <v>CLP</v>
          </cell>
        </row>
        <row r="27">
          <cell r="H27" t="str">
            <v>Classificador</v>
          </cell>
        </row>
        <row r="28">
          <cell r="H28" t="str">
            <v>Câmara Fria</v>
          </cell>
        </row>
        <row r="29">
          <cell r="H29" t="str">
            <v xml:space="preserve">Comutador </v>
          </cell>
        </row>
        <row r="30">
          <cell r="H30" t="str">
            <v>Câmera Vídeo</v>
          </cell>
        </row>
        <row r="31">
          <cell r="H31" t="str">
            <v>Contator MT</v>
          </cell>
        </row>
        <row r="32">
          <cell r="H32" t="str">
            <v xml:space="preserve">Controlador </v>
          </cell>
        </row>
        <row r="33">
          <cell r="H33" t="str">
            <v>Compressor</v>
          </cell>
        </row>
        <row r="34">
          <cell r="H34" t="str">
            <v>Comput. Processo</v>
          </cell>
        </row>
        <row r="35">
          <cell r="H35" t="str">
            <v>Sist. Refrigeração</v>
          </cell>
        </row>
        <row r="36">
          <cell r="H36" t="str">
            <v>Cortina Ar</v>
          </cell>
        </row>
        <row r="37">
          <cell r="H37" t="str">
            <v>Centrifuga</v>
          </cell>
        </row>
        <row r="38">
          <cell r="H38" t="str">
            <v xml:space="preserve">Cubículo </v>
          </cell>
        </row>
        <row r="39">
          <cell r="H39" t="str">
            <v>Conversor</v>
          </cell>
        </row>
        <row r="40">
          <cell r="H40" t="str">
            <v>Descascador</v>
          </cell>
        </row>
        <row r="41">
          <cell r="H41" t="str">
            <v>Desaerador</v>
          </cell>
        </row>
        <row r="42">
          <cell r="H42" t="str">
            <v>Desfibrador</v>
          </cell>
        </row>
        <row r="43">
          <cell r="H43" t="str">
            <v xml:space="preserve">Demarrador </v>
          </cell>
        </row>
        <row r="44">
          <cell r="H44" t="str">
            <v>Desenroladeira</v>
          </cell>
        </row>
        <row r="45">
          <cell r="H45" t="str">
            <v>Desagregador</v>
          </cell>
        </row>
        <row r="46">
          <cell r="H46" t="str">
            <v>Digestor</v>
          </cell>
        </row>
        <row r="47">
          <cell r="H47" t="str">
            <v>Disjuntor</v>
          </cell>
        </row>
        <row r="48">
          <cell r="H48" t="str">
            <v>Demister</v>
          </cell>
        </row>
        <row r="49">
          <cell r="H49" t="str">
            <v>Dosador</v>
          </cell>
        </row>
        <row r="50">
          <cell r="H50" t="str">
            <v>Depurador</v>
          </cell>
        </row>
        <row r="51">
          <cell r="H51" t="str">
            <v>Desumidificador</v>
          </cell>
        </row>
        <row r="52">
          <cell r="H52" t="str">
            <v>Detector de Metais</v>
          </cell>
        </row>
        <row r="53">
          <cell r="H53" t="str">
            <v>Dupladeira</v>
          </cell>
        </row>
        <row r="54">
          <cell r="H54" t="str">
            <v>Elevador</v>
          </cell>
        </row>
        <row r="55">
          <cell r="H55" t="str">
            <v xml:space="preserve">Equip. Soldagem </v>
          </cell>
        </row>
        <row r="56">
          <cell r="H56" t="str">
            <v>Esticador</v>
          </cell>
        </row>
        <row r="57">
          <cell r="H57" t="str">
            <v xml:space="preserve">Estabilizador </v>
          </cell>
        </row>
        <row r="58">
          <cell r="H58" t="str">
            <v>Evaporador</v>
          </cell>
        </row>
        <row r="59">
          <cell r="H59" t="str">
            <v>Extratora</v>
          </cell>
        </row>
        <row r="60">
          <cell r="H60" t="str">
            <v>Filtro</v>
          </cell>
        </row>
        <row r="61">
          <cell r="H61" t="str">
            <v>Finisher</v>
          </cell>
        </row>
        <row r="62">
          <cell r="H62" t="str">
            <v>Fornalha</v>
          </cell>
        </row>
        <row r="63">
          <cell r="H63" t="str">
            <v>Forno</v>
          </cell>
        </row>
        <row r="64">
          <cell r="H64" t="str">
            <v xml:space="preserve">Fonte </v>
          </cell>
        </row>
        <row r="65">
          <cell r="H65" t="str">
            <v>Gaveta</v>
          </cell>
        </row>
        <row r="66">
          <cell r="H66" t="str">
            <v>Guindaste Colheita</v>
          </cell>
        </row>
        <row r="67">
          <cell r="H67" t="str">
            <v>Sist. Geração</v>
          </cell>
        </row>
        <row r="68">
          <cell r="H68" t="str">
            <v>Grade Agrícola</v>
          </cell>
        </row>
        <row r="69">
          <cell r="H69" t="str">
            <v>Grelha Rotativa</v>
          </cell>
        </row>
        <row r="70">
          <cell r="H70" t="str">
            <v>Guilhotina</v>
          </cell>
        </row>
        <row r="71">
          <cell r="H71" t="str">
            <v>Inseridor de Fitas</v>
          </cell>
        </row>
        <row r="72">
          <cell r="H72" t="str">
            <v>Lavador</v>
          </cell>
        </row>
        <row r="73">
          <cell r="H73" t="str">
            <v>Laminador</v>
          </cell>
        </row>
        <row r="74">
          <cell r="H74" t="str">
            <v>Lubrificador</v>
          </cell>
        </row>
        <row r="75">
          <cell r="H75" t="str">
            <v>Mancal</v>
          </cell>
        </row>
        <row r="76">
          <cell r="H76" t="str">
            <v>Macaco</v>
          </cell>
        </row>
        <row r="77">
          <cell r="H77" t="str">
            <v>Medidor</v>
          </cell>
        </row>
        <row r="78">
          <cell r="H78" t="str">
            <v>Mesa</v>
          </cell>
        </row>
        <row r="79">
          <cell r="H79" t="str">
            <v>Misturador</v>
          </cell>
        </row>
        <row r="80">
          <cell r="H80" t="str">
            <v>Motor Combustão</v>
          </cell>
        </row>
        <row r="81">
          <cell r="H81" t="str">
            <v>Motor Elétrico</v>
          </cell>
        </row>
        <row r="82">
          <cell r="H82" t="str">
            <v>Moega</v>
          </cell>
        </row>
        <row r="83">
          <cell r="H83" t="str">
            <v xml:space="preserve">Moinho </v>
          </cell>
        </row>
        <row r="84">
          <cell r="H84" t="str">
            <v>Máquina Operatriz</v>
          </cell>
        </row>
        <row r="85">
          <cell r="H85" t="str">
            <v>Motor Hidraulico</v>
          </cell>
        </row>
        <row r="86">
          <cell r="H86" t="str">
            <v>Painel elétrico</v>
          </cell>
        </row>
        <row r="87">
          <cell r="H87" t="str">
            <v>Pasteurizador</v>
          </cell>
        </row>
        <row r="88">
          <cell r="H88" t="str">
            <v>Padle Finisher</v>
          </cell>
        </row>
        <row r="89">
          <cell r="H89" t="str">
            <v>Peneira</v>
          </cell>
        </row>
        <row r="90">
          <cell r="H90" t="str">
            <v xml:space="preserve">Posicionador </v>
          </cell>
        </row>
        <row r="91">
          <cell r="H91" t="str">
            <v>Podadeira Hidráulica</v>
          </cell>
        </row>
        <row r="92">
          <cell r="H92" t="str">
            <v>Picador</v>
          </cell>
        </row>
        <row r="93">
          <cell r="H93" t="str">
            <v>Peletizadora</v>
          </cell>
        </row>
        <row r="94">
          <cell r="H94" t="str">
            <v>Pneu</v>
          </cell>
        </row>
        <row r="95">
          <cell r="H95" t="str">
            <v xml:space="preserve">Precipitador </v>
          </cell>
        </row>
        <row r="96">
          <cell r="H96" t="str">
            <v>Ponte rolante</v>
          </cell>
        </row>
        <row r="97">
          <cell r="H97" t="str">
            <v>Prensa</v>
          </cell>
        </row>
        <row r="98">
          <cell r="H98" t="str">
            <v>Porta Automática</v>
          </cell>
        </row>
        <row r="99">
          <cell r="H99" t="str">
            <v>Quadro Distr. Força</v>
          </cell>
        </row>
        <row r="100">
          <cell r="H100" t="str">
            <v>Queimador</v>
          </cell>
        </row>
        <row r="101">
          <cell r="H101" t="str">
            <v xml:space="preserve">Rampa </v>
          </cell>
        </row>
        <row r="102">
          <cell r="H102" t="str">
            <v>Roçadeira</v>
          </cell>
        </row>
        <row r="103">
          <cell r="H103" t="str">
            <v>Reator</v>
          </cell>
        </row>
        <row r="104">
          <cell r="H104" t="str">
            <v xml:space="preserve">Redutor </v>
          </cell>
        </row>
        <row r="105">
          <cell r="H105" t="str">
            <v>Refinador</v>
          </cell>
        </row>
        <row r="106">
          <cell r="H106" t="str">
            <v xml:space="preserve">Retificador </v>
          </cell>
        </row>
        <row r="107">
          <cell r="H107" t="str">
            <v xml:space="preserve">Refratômetro </v>
          </cell>
        </row>
        <row r="108">
          <cell r="H108" t="str">
            <v>Rolo</v>
          </cell>
        </row>
        <row r="109">
          <cell r="H109" t="str">
            <v>Rotâmetro</v>
          </cell>
        </row>
        <row r="110">
          <cell r="H110" t="str">
            <v xml:space="preserve">Resfriador </v>
          </cell>
        </row>
        <row r="111">
          <cell r="H111" t="str">
            <v xml:space="preserve">Seccionadora </v>
          </cell>
        </row>
        <row r="112">
          <cell r="H112" t="str">
            <v xml:space="preserve">Secador </v>
          </cell>
        </row>
        <row r="113">
          <cell r="H113" t="str">
            <v xml:space="preserve">Separador </v>
          </cell>
        </row>
        <row r="114">
          <cell r="H114" t="str">
            <v>Serra</v>
          </cell>
        </row>
        <row r="115">
          <cell r="H115" t="str">
            <v>Surge Bin</v>
          </cell>
        </row>
        <row r="116">
          <cell r="H116" t="str">
            <v xml:space="preserve">Silo </v>
          </cell>
        </row>
        <row r="117">
          <cell r="H117" t="str">
            <v>Soprador</v>
          </cell>
        </row>
        <row r="118">
          <cell r="H118" t="str">
            <v xml:space="preserve">Separador </v>
          </cell>
        </row>
        <row r="119">
          <cell r="H119" t="str">
            <v>Turbo Filtro</v>
          </cell>
        </row>
        <row r="120">
          <cell r="H120" t="str">
            <v>Tanque</v>
          </cell>
        </row>
        <row r="121">
          <cell r="H121" t="str">
            <v>Transmissor</v>
          </cell>
        </row>
        <row r="122">
          <cell r="H122" t="str">
            <v xml:space="preserve">Torre </v>
          </cell>
        </row>
        <row r="123">
          <cell r="H123" t="str">
            <v>Transportador</v>
          </cell>
        </row>
        <row r="124">
          <cell r="H124" t="str">
            <v xml:space="preserve">Trocador </v>
          </cell>
        </row>
        <row r="125">
          <cell r="H125" t="str">
            <v>Transformador</v>
          </cell>
        </row>
        <row r="126">
          <cell r="H126" t="str">
            <v>Trasher</v>
          </cell>
        </row>
        <row r="127">
          <cell r="H127" t="str">
            <v>Turbina</v>
          </cell>
        </row>
        <row r="128">
          <cell r="H128" t="str">
            <v>Unidade Hidráulica</v>
          </cell>
        </row>
        <row r="129">
          <cell r="H129" t="str">
            <v>Válvula</v>
          </cell>
        </row>
        <row r="130">
          <cell r="H130" t="str">
            <v>Ventilador</v>
          </cell>
        </row>
        <row r="131">
          <cell r="H131" t="str">
            <v>Vibrador</v>
          </cell>
        </row>
        <row r="132">
          <cell r="H132" t="str">
            <v>Virador</v>
          </cell>
        </row>
        <row r="133">
          <cell r="H133" t="str">
            <v>Vaso de Pressão</v>
          </cell>
        </row>
        <row r="134">
          <cell r="H134" t="str">
            <v xml:space="preserve">Variador Velocidade </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missas do Orçamento"/>
      <sheetName val="Config"/>
      <sheetName val="INCC-DI (RETIRAR)"/>
      <sheetName val="INCC-DI"/>
      <sheetName val="Materiais"/>
      <sheetName val="Equipamentos"/>
      <sheetName val="CCU Eqp"/>
      <sheetName val="Mão de obra"/>
      <sheetName val="Encargos"/>
      <sheetName val="Serviços"/>
      <sheetName val="Água e energia"/>
      <sheetName val="Analítico"/>
      <sheetName val="Produtividades"/>
      <sheetName val="Sintético"/>
      <sheetName val="lote 5"/>
      <sheetName val="lote 6"/>
      <sheetName val="BDI"/>
      <sheetName val="lote 8"/>
      <sheetName val="Mapa Resumo"/>
      <sheetName val="lote 7 (2)"/>
      <sheetName val="1.1 MOB "/>
      <sheetName val="1.2 DESMOB"/>
      <sheetName val="2.1 ADM LOCAL"/>
      <sheetName val="2.2 CANTEIRO"/>
      <sheetName val="3.1.1 SPT "/>
      <sheetName val="3.1.2 SOND MANUAL"/>
      <sheetName val="4.1.1 GRADIL"/>
      <sheetName val="4.1.2 PORTÃO"/>
      <sheetName val="4.1.3 SUPORTES METÁLICOS"/>
      <sheetName val="4.2.1 C&amp;M AÇO 2&quot;_3&quot;"/>
      <sheetName val="4.2.2 C&amp;M AÇO 4&quot;_6&quot;"/>
      <sheetName val="4.3.1. VALV 2&quot; ou 3&quot;"/>
      <sheetName val="4.3.2. VALV 4 ou 6&quot;"/>
      <sheetName val="4.4.1.1. EMRP"/>
      <sheetName val="4.4.1.2. ERP"/>
      <sheetName val="4.4.2.1 CRM TP 1"/>
      <sheetName val="4.4.2.2 CRM TP 2"/>
      <sheetName val="4.4.2.3 CRM TP 3"/>
      <sheetName val="4.4.3.1  SPOOL 0,5&quot;_1,5&quot; SOLD"/>
      <sheetName val="4.4.3.2  SPOOL 2&quot;_3&quot; SOLD"/>
      <sheetName val="4.4.3.3  SPOOL 4&quot;_6&quot; SOLD"/>
      <sheetName val="4.4.4.1 MONT TUB FLANG 1&quot;_1,5&quot;"/>
      <sheetName val="4.4.4.2 MONT TUB FLANG 2&quot;_3&quot;"/>
      <sheetName val="4.4.4.3 MONT TUB FLANG 4&quot;_6&quot;"/>
      <sheetName val="4.4.5.1 DESMONT TUB 0,5&quot;_1,5&quot; R"/>
      <sheetName val="4.4.5.2 DESMONT TUB 1,5&quot; S"/>
      <sheetName val="4.4.5.3 DESMONT TUB 2&quot;_3&quot; S"/>
      <sheetName val="4.4.5.4 DESMONT TUB 4&quot;_6&quot; S"/>
      <sheetName val="4.4.6.1 DESMONT TUB FLANG"/>
      <sheetName val="4.4.7.1 - LIMP TEST"/>
      <sheetName val="4.5.1 - TREP 2&quot;_4&quot; A 6&quot;_20&quot;"/>
      <sheetName val="5.1.1.1-1"/>
      <sheetName val="5.1.1.1 C&amp;M PEAD 32MM_63MM"/>
      <sheetName val="5.1.1.2 C&amp;M PEAD 110MM"/>
      <sheetName val="5.1.1.3 C&amp;M PEAD 125MM"/>
      <sheetName val="5.1.1.4 MOB  esp"/>
      <sheetName val="5.1.1.5 RAMAL 5 A 20"/>
      <sheetName val="5.1.1.6 CAP-PURGA"/>
      <sheetName val="5.1.1.7 C&amp;M PEAD 32_63MM CLIENT"/>
      <sheetName val="5.2.1 valv 32  "/>
      <sheetName val="5.2.2 valv 63 (3) "/>
      <sheetName val="5.2.3 valv 110- 125 (2)"/>
      <sheetName val="6.1.1.1 PLACA SINALIZ DUTO ENT"/>
      <sheetName val="6.1.2.1 PLACA SINAL INST"/>
      <sheetName val="6.1.2.2 PLACA SINAL PVC"/>
      <sheetName val="6.1.2.3 PLACA AÇO LOGO CIGÁS"/>
      <sheetName val="6.1.2.4 PLACA PVC EXTINTOR"/>
      <sheetName val="6.2.1 GRAMA EM PLACAS"/>
      <sheetName val="6.2.2 ASF FRIO"/>
      <sheetName val="6.2.3 CBUQ"/>
      <sheetName val="6.2.4 REST ELEM DISCRETOS"/>
      <sheetName val="6.2.5 REST SARJ_GUIAS"/>
      <sheetName val="6.2.6 REST CALÇ CONC SIMPLES"/>
      <sheetName val="6.3.1 CONC ARM MALHA POP"/>
      <sheetName val="6.3.2 CONC ARM 25MPA"/>
      <sheetName val="6.4.1 CONST ALVENARIA"/>
      <sheetName val="6.5.1 DEMOLIÇÃO PAVIMENTOS"/>
      <sheetName val="6.5.2 DEMOLIÇÃO ROCHA"/>
      <sheetName val="7.1.1 INSTAL ATERRAMENTO"/>
      <sheetName val="7.1.2 INST PTE"/>
      <sheetName val="7.2.1.1 TUBING "/>
      <sheetName val="7.2.2.1 MEDIDOR ROTATIVO"/>
      <sheetName val="7.2.2.2 POÇO TERMOMÉTRICO"/>
      <sheetName val="7.3.2 PAINEL COMUNIC EMRP TP 1"/>
      <sheetName val="PPU - Composição de preços u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BR"/>
      <sheetName val="Folha de Rosto - 50"/>
    </sheetNames>
    <sheetDataSet>
      <sheetData sheetId="0"/>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Jurídico"/>
      <sheetName val="Assin Contratada"/>
      <sheetName val="Assin_Contratada"/>
      <sheetName val="Terr-preços"/>
      <sheetName val="Unit"/>
      <sheetName val="Local"/>
      <sheetName val="tabela DER julho97"/>
      <sheetName val="Plan3"/>
      <sheetName val="AVALIAÇÃO_terreno"/>
      <sheetName val="INCCTOT"/>
      <sheetName val="Assin_Contratada1"/>
      <sheetName val="tabela_DER_julho97"/>
      <sheetName val="0040"/>
      <sheetName val="Proctor BGS 2"/>
      <sheetName val="DADOS MENU"/>
      <sheetName val="Principal"/>
      <sheetName val="P   CARGOS SAL CARAJAS "/>
      <sheetName val="Proctor_BGS_2"/>
      <sheetName val="  Eco-marshall modelo "/>
      <sheetName val=" MODELO - Eco-marshall"/>
      <sheetName val=" MODELO- Eco-marshall"/>
      <sheetName val="modelo- 16-19mm - Eco-marshall"/>
      <sheetName val="modelo- Eco Marshall"/>
      <sheetName val="MATRIZ-ECO-MARSHALL"/>
      <sheetName val="Control"/>
      <sheetName val="scenario"/>
      <sheetName val="P___CARGOS_SAL_CARAJAS_"/>
      <sheetName val="Despesas"/>
      <sheetName val="Planilha1"/>
      <sheetName val="OP079907"/>
      <sheetName val="Check Farol"/>
      <sheetName val="Dados"/>
      <sheetName val="Resumo Taquaruçu 05-19"/>
      <sheetName val="Banco de Dados - Placas"/>
      <sheetName val="RELATA VÉIO"/>
      <sheetName val="Controle de Contratos atualizad"/>
      <sheetName val="RELATA ANTIGO"/>
      <sheetName val="W_Z_Q0000_Z_RTIN_01_REC_0003"/>
      <sheetName val="XREF"/>
      <sheetName val="PLQ - Recuperação Base de Quant"/>
      <sheetName val="Métricas"/>
      <sheetName val="Recape Drenos"/>
      <sheetName val="BASE DE DADOS 1"/>
      <sheetName val="CBUQ MÊS"/>
      <sheetName val="GERAL"/>
      <sheetName val="Padrões Horizontal"/>
      <sheetName val="Assin_Contratada2"/>
      <sheetName val="tabela_DER_julho971"/>
      <sheetName val="Proctor_BGS_21"/>
      <sheetName val="DADOS_MENU"/>
      <sheetName val="P___CARGOS_SAL_CARAJAS_1"/>
      <sheetName val="__Eco-marshall_modelo_"/>
      <sheetName val="_MODELO_-_Eco-marshall"/>
      <sheetName val="_MODELO-_Eco-marshall"/>
      <sheetName val="modelo-_16-19mm_-_Eco-marshall"/>
      <sheetName val="modelo-_Eco_Marshall"/>
      <sheetName val="Evolução Realizado"/>
      <sheetName val="Cadastral Fonecedor"/>
      <sheetName val="elétrica"/>
      <sheetName val="Premissas"/>
      <sheetName val="Resumo"/>
      <sheetName val="Preço dos Dispositivos"/>
      <sheetName val="resumo geral"/>
      <sheetName val="Pavim-preços"/>
      <sheetName val="Trans Assump"/>
      <sheetName val="ABC"/>
      <sheetName val="Contr_Global"/>
      <sheetName val="Índice"/>
      <sheetName val="Projecao"/>
      <sheetName val="M.O. - 01"/>
      <sheetName val="Plan1"/>
      <sheetName val="Assin_Contratada3"/>
      <sheetName val="tabela_DER_julho972"/>
      <sheetName val="Banco_de_Dados_-_Placas"/>
      <sheetName val="RELATA_VÉIO"/>
      <sheetName val="Check_Farol"/>
      <sheetName val="PLQ_-_Recuperação_Base_de_Quant"/>
      <sheetName val="Recape_Drenos"/>
      <sheetName val="BASE_DE_DADOS_1"/>
      <sheetName val="CBUQ_MÊS"/>
      <sheetName val="RELATA"/>
      <sheetName val="CONSSID12-96"/>
      <sheetName val="Rendimento Equipe"/>
      <sheetName val="Índice Chuva"/>
      <sheetName val="Anual"/>
      <sheetName val="A"/>
      <sheetName val="Parametros"/>
      <sheetName val="Banco de Dados - Segurança"/>
      <sheetName val="composições"/>
      <sheetName val="BR 376 Km 181,85"/>
      <sheetName val="M.O."/>
      <sheetName val="A.2- RESUMO"/>
      <sheetName val="samarco"/>
      <sheetName val="WKcalculLocCur"/>
      <sheetName val="Forecasts_VDF"/>
      <sheetName val="market"/>
      <sheetName val="estgg"/>
      <sheetName val="aux"/>
      <sheetName val="eaigesen"/>
      <sheetName val="1.6"/>
      <sheetName val="Compactação 100% PN"/>
      <sheetName val="Compactação 95% PN"/>
      <sheetName val="dados blp"/>
      <sheetName val="Cash flow"/>
      <sheetName val="DMT"/>
      <sheetName val="mcbr"/>
      <sheetName val="#REF"/>
      <sheetName val="DNIT - Referencial"/>
      <sheetName val="Rascunho"/>
      <sheetName val="CNPJ"/>
      <sheetName val="RATEIO CSC"/>
      <sheetName val="RATEIO CCO"/>
      <sheetName val="Resumo 9+3"/>
      <sheetName val="RF9+3"/>
      <sheetName val="Análises"/>
      <sheetName val="Racional"/>
      <sheetName val="1. Centro de Custo"/>
      <sheetName val="Glossário"/>
      <sheetName val="1. Headcount"/>
      <sheetName val="2. Atividades e Volumetria"/>
      <sheetName val="3. ABC de Atividades"/>
      <sheetName val="4.Questionário"/>
      <sheetName val="5. Estructura de Servicios"/>
      <sheetName val="Volumetria"/>
      <sheetName val="5. ABC FTE"/>
      <sheetName val="5. ABC R$"/>
      <sheetName val="AUXILIAR"/>
      <sheetName val="apoio"/>
      <sheetName val="Base HC"/>
      <sheetName val="Auxiliar C.C."/>
      <sheetName val="Proc"/>
      <sheetName val="Evolutivo"/>
      <sheetName val="Janeiro"/>
      <sheetName val="Fevereiro"/>
      <sheetName val="Março"/>
      <sheetName val="1ºTrimestre"/>
      <sheetName val="2020 Trend"/>
      <sheetName val="B2020 Consolidated"/>
      <sheetName val="2019 Consolidated"/>
      <sheetName val="Máscara - BP"/>
      <sheetName val="Máscara - LY"/>
      <sheetName val="Máscara - YTD"/>
      <sheetName val="Máscara - Q3"/>
      <sheetName val="Máscara - BP Q3"/>
      <sheetName val="Máscara - LY Q3"/>
      <sheetName val="BR 376 km 143,2"/>
      <sheetName val="Resumo_Rec. Rede"/>
      <sheetName val="ANNEXES 3"/>
      <sheetName val="Stock Chart"/>
      <sheetName val="Plan2"/>
      <sheetName val="Listas Suspensas"/>
      <sheetName val="BancoRef"/>
      <sheetName val="Preços_BSTC"/>
      <sheetName val="1A. Custo e Benefícios"/>
      <sheetName val="BANCO"/>
      <sheetName val="SZSlj31"/>
      <sheetName val="Orçamento"/>
      <sheetName val="Farol de Metas"/>
      <sheetName val="planilha-alta"/>
      <sheetName val="Assin_Contratada4"/>
      <sheetName val="tabela_DER_julho973"/>
      <sheetName val="Proctor_BGS_22"/>
      <sheetName val="DADOS_MENU1"/>
      <sheetName val="P___CARGOS_SAL_CARAJAS_2"/>
      <sheetName val="__Eco-marshall_modelo_1"/>
      <sheetName val="_MODELO_-_Eco-marshall1"/>
      <sheetName val="_MODELO-_Eco-marshall1"/>
      <sheetName val="modelo-_16-19mm_-_Eco-marshall1"/>
      <sheetName val="modelo-_Eco_Marshall1"/>
      <sheetName val="Banco_de_Dados_-_Placas1"/>
      <sheetName val="RELATA_VÉIO1"/>
      <sheetName val="Check_Farol1"/>
      <sheetName val="Resumo_Taquaruçu_05-19"/>
      <sheetName val="Controle_de_Contratos_atualizad"/>
      <sheetName val="RELATA_ANTIGO"/>
      <sheetName val="PLQ_-_Recuperação_Base_de_Quan1"/>
      <sheetName val="Recape_Drenos1"/>
      <sheetName val="BASE_DE_DADOS_11"/>
      <sheetName val="CBUQ_MÊS1"/>
      <sheetName val="M_O__-_01"/>
      <sheetName val="M_O_"/>
      <sheetName val="A_2-_RESUMO"/>
      <sheetName val="Padrões_Horizontal"/>
      <sheetName val="Evolução_Realizado"/>
      <sheetName val="Cadastral_Fonecedor"/>
      <sheetName val="Preço_dos_Dispositivos"/>
      <sheetName val="resumo_geral"/>
      <sheetName val="Trans_Assump"/>
      <sheetName val="Rendimento_Equipe"/>
      <sheetName val="Índice_Chuva"/>
      <sheetName val="Indice Precos Mes"/>
    </sheetNames>
    <sheetDataSet>
      <sheetData sheetId="0" refreshError="1"/>
      <sheetData sheetId="1" refreshError="1">
        <row r="2">
          <cell r="D2" t="str">
            <v>Razão Social</v>
          </cell>
          <cell r="F2" t="str">
            <v>Objeto</v>
          </cell>
          <cell r="G2" t="str">
            <v>Área</v>
          </cell>
          <cell r="H2" t="str">
            <v>Gestor</v>
          </cell>
          <cell r="I2" t="str">
            <v>N.º Contrato</v>
          </cell>
          <cell r="J2" t="str">
            <v>Contrato/Aditivo/Encerr.</v>
          </cell>
          <cell r="K2" t="str">
            <v>Nº Aditivo</v>
          </cell>
        </row>
        <row r="3">
          <cell r="D3" t="str">
            <v>A Integração Recuperadora de Rodovias S/C Ltda</v>
          </cell>
          <cell r="F3" t="str">
            <v>Serviços de conservação civil.</v>
          </cell>
          <cell r="G3" t="str">
            <v>Conservação</v>
          </cell>
          <cell r="H3" t="str">
            <v>Nadalin</v>
          </cell>
          <cell r="I3" t="str">
            <v>ACTUA-CQ-0671/04</v>
          </cell>
          <cell r="J3" t="str">
            <v>Aditivo</v>
          </cell>
          <cell r="K3" t="str">
            <v>1º</v>
          </cell>
        </row>
        <row r="4">
          <cell r="D4" t="str">
            <v>Elena Franco Rosa Resende - ME</v>
          </cell>
          <cell r="F4" t="str">
            <v>Confecção e instalação de Gradil Orsometal de ferro chato 1' x 1/8', para proteção de Pista AVI - 01 do pedágio do km 46 da SP-270, Proteção solicitada pela Comissão da CIPA.</v>
          </cell>
          <cell r="G4" t="str">
            <v>Manutenção</v>
          </cell>
          <cell r="H4" t="str">
            <v>Savietto</v>
          </cell>
          <cell r="J4" t="str">
            <v>Contrato</v>
          </cell>
        </row>
        <row r="5">
          <cell r="D5" t="str">
            <v>Lumafran Consultoria Ltda</v>
          </cell>
          <cell r="F5" t="str">
            <v>Serviços de manutenção e suporte local e remoto de carácter especializado em banco de dados em geral.</v>
          </cell>
          <cell r="G5" t="str">
            <v>Manutenção</v>
          </cell>
          <cell r="H5" t="str">
            <v>Savietto</v>
          </cell>
          <cell r="J5" t="str">
            <v>Contrato</v>
          </cell>
        </row>
        <row r="6">
          <cell r="D6" t="str">
            <v>Marjack Moto Peças Ltda</v>
          </cell>
          <cell r="F6" t="str">
            <v>Fornecimento de peças e materiais em geral para manutenção.</v>
          </cell>
          <cell r="G6" t="str">
            <v>Manutenção</v>
          </cell>
          <cell r="H6" t="str">
            <v>Savietto</v>
          </cell>
          <cell r="J6" t="str">
            <v>Contrato</v>
          </cell>
        </row>
        <row r="7">
          <cell r="D7" t="str">
            <v xml:space="preserve">Álamo Engenharia SA </v>
          </cell>
          <cell r="F7" t="str">
            <v>Serviços de Manutenção de Sistemas Eletro-Eletrônicos para a AutoBAn, conforme os Pacotes abaixo:- Pacote C - Sistemas de emergência, grupos geradores e nobreaks;- Pacote D - Elétrica viária e predial;- Pacote E - Sistemas de climatização;- Pacotes especi</v>
          </cell>
          <cell r="G7" t="str">
            <v>Manutenção</v>
          </cell>
          <cell r="H7" t="str">
            <v>Savietto</v>
          </cell>
          <cell r="J7" t="str">
            <v>Contrato</v>
          </cell>
        </row>
        <row r="8">
          <cell r="D8" t="str">
            <v>Ultraview Sistemas, comércio e serviços Ltda ME</v>
          </cell>
          <cell r="F8" t="str">
            <v xml:space="preserve">Serviços de consultoria  em sistema eletrônicos de ITS para a Concessionária da Ponte Rio-Niterói S.A. </v>
          </cell>
          <cell r="G8" t="str">
            <v>Manutenção</v>
          </cell>
          <cell r="H8" t="str">
            <v>Savietto</v>
          </cell>
          <cell r="J8" t="str">
            <v>Contrato</v>
          </cell>
        </row>
        <row r="9">
          <cell r="D9" t="str">
            <v>Afasa Construções e Comércio Ltda</v>
          </cell>
          <cell r="F9" t="str">
            <v>Venda de equipamentos especializados para execução de selagem de trincas em pavimento asfáltico.</v>
          </cell>
          <cell r="G9" t="str">
            <v>Obras</v>
          </cell>
          <cell r="H9" t="str">
            <v>Herzen</v>
          </cell>
          <cell r="J9" t="str">
            <v>Contrato</v>
          </cell>
        </row>
        <row r="10">
          <cell r="D10" t="str">
            <v>Afasa Construções e Comércio Ltda</v>
          </cell>
          <cell r="F10" t="str">
            <v>Serviços de selagem de trincas com emprego de material asfáltico com polímetro, ao longo do pavimento da Rodovia Presidente Dutra.</v>
          </cell>
          <cell r="G10" t="str">
            <v>Obras</v>
          </cell>
          <cell r="H10" t="str">
            <v>Herzen</v>
          </cell>
          <cell r="I10" t="str">
            <v>ACTUA-CP-0282/05</v>
          </cell>
          <cell r="J10" t="str">
            <v>Contrato</v>
          </cell>
        </row>
        <row r="11">
          <cell r="D11" t="str">
            <v>Lumafran Consultoria Ltda</v>
          </cell>
          <cell r="F11" t="str">
            <v>Serviços de manutenção e suporte local e remoto de carácter especializado em banco de dados em geral.</v>
          </cell>
          <cell r="G11" t="str">
            <v>Manutenção</v>
          </cell>
          <cell r="H11" t="str">
            <v>Savietto</v>
          </cell>
          <cell r="J11" t="str">
            <v>Contrato</v>
          </cell>
        </row>
        <row r="12">
          <cell r="D12" t="str">
            <v>Jofege Pavimentação e Construção Ltda</v>
          </cell>
          <cell r="F12" t="str">
            <v>Serviços de implantação de Marginais na SP-330, Rodovia Anhanguera, entre o km 50+000 e o km 53+550 nas Pistas, Norte e Sul e entre o km 54+158 e o km 58+000 da Pista Norte.</v>
          </cell>
          <cell r="G12" t="str">
            <v>Obras</v>
          </cell>
          <cell r="H12" t="str">
            <v>Moita</v>
          </cell>
          <cell r="J12" t="str">
            <v>Contrato</v>
          </cell>
        </row>
        <row r="13">
          <cell r="D13" t="str">
            <v>Vieceli &amp; Furlan Assossiados Comércio de Serviços Ltda</v>
          </cell>
          <cell r="F13" t="str">
            <v>Desenvolvimento e fornecimento de software para contagem de veículos que utilizam sistemas de identificação automática de veículos e a instalação de duas antenas Amtech em viaduto próximo ao RJ.</v>
          </cell>
          <cell r="G13" t="str">
            <v>Manutenção</v>
          </cell>
          <cell r="H13" t="str">
            <v>Savietto</v>
          </cell>
          <cell r="J13" t="str">
            <v>Contrato</v>
          </cell>
        </row>
        <row r="14">
          <cell r="D14" t="str">
            <v>Terra Brasilis Arquitetura e Consultoria SCL</v>
          </cell>
          <cell r="F14" t="str">
            <v>Plantio de mudas de árvores de espécies nativas, baseado na técnica de sucessão secundária, num total de 4.000 mudas em Guaratinguetá na Rodovia Presidente Dutra.</v>
          </cell>
          <cell r="G14" t="str">
            <v>Ambiente</v>
          </cell>
          <cell r="H14" t="str">
            <v>Nilo</v>
          </cell>
          <cell r="J14" t="str">
            <v>Contrato</v>
          </cell>
        </row>
        <row r="15">
          <cell r="D15" t="str">
            <v>MPMEC Eletro Mecanica Ltda</v>
          </cell>
          <cell r="F15" t="str">
            <v>Serviços de conservação de estruturas metálicas localizadas na Ponte Rio Niterói.</v>
          </cell>
          <cell r="G15" t="str">
            <v>Obras</v>
          </cell>
          <cell r="H15" t="str">
            <v>Nilton</v>
          </cell>
          <cell r="J15" t="str">
            <v>Contrato</v>
          </cell>
        </row>
        <row r="16">
          <cell r="D16" t="str">
            <v>Mapylar Engenharia Ltda</v>
          </cell>
          <cell r="F16" t="str">
            <v>Serviços de Execução de dispositivos de drenagem tais como recuperação de sarjetas e implantação de meio-fio em diversos pontos ao longo da rodovia RJ-124.</v>
          </cell>
          <cell r="G16" t="str">
            <v>Manutenção</v>
          </cell>
          <cell r="H16" t="str">
            <v>Nilton</v>
          </cell>
          <cell r="J16" t="str">
            <v>Contrato</v>
          </cell>
        </row>
        <row r="17">
          <cell r="D17" t="str">
            <v>Engenharia e Construção Mectal Ltda</v>
          </cell>
          <cell r="F17" t="str">
            <v>Serviços de retirada de pórtico bandeira do canteiro de obras da manutenção elétrica,reforma e montagem do mesmo em local a ser definido pela Ponte S/A; Remoção de painel de mensagens variáveis da Av.Jansen de Melo e reinstalação do mesmo no pórtico do it</v>
          </cell>
          <cell r="G17" t="str">
            <v>Obras</v>
          </cell>
          <cell r="H17" t="str">
            <v>Nilton</v>
          </cell>
          <cell r="J17" t="str">
            <v>Contrato</v>
          </cell>
        </row>
        <row r="18">
          <cell r="D18" t="str">
            <v>Sinalta Propista Sinalização, Segurança e Comunicação Visual Ltda</v>
          </cell>
          <cell r="F18" t="str">
            <v>Confecção e implantação de Sinalização Vertical para a Rodovia Presidente Dutra, trechos de São Paulo e Rio de Janeiro.</v>
          </cell>
          <cell r="G18" t="str">
            <v>Obras</v>
          </cell>
          <cell r="H18" t="str">
            <v>Herzen</v>
          </cell>
          <cell r="J18" t="str">
            <v>Contrato</v>
          </cell>
        </row>
        <row r="19">
          <cell r="D19" t="str">
            <v>VCS -Vitória Construções e Serviços Ltda</v>
          </cell>
          <cell r="F19" t="str">
            <v>Serviços de Implantação do Ramo 831 e Acesso Local,localizados no Km 216+700/SP, Pista Norte</v>
          </cell>
          <cell r="G19" t="str">
            <v>Obras</v>
          </cell>
          <cell r="H19" t="str">
            <v>Herzen</v>
          </cell>
          <cell r="J19" t="str">
            <v>Contrato</v>
          </cell>
        </row>
        <row r="21">
          <cell r="I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D6" t="str">
            <v>E-mail</v>
          </cell>
        </row>
      </sheetData>
      <sheetData sheetId="28" refreshError="1"/>
      <sheetData sheetId="29">
        <row r="6">
          <cell r="D6" t="str">
            <v>E-mail</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D2">
            <v>0</v>
          </cell>
        </row>
      </sheetData>
      <sheetData sheetId="39" refreshError="1"/>
      <sheetData sheetId="40">
        <row r="2">
          <cell r="D2">
            <v>0</v>
          </cell>
        </row>
      </sheetData>
      <sheetData sheetId="41">
        <row r="2">
          <cell r="D2">
            <v>0</v>
          </cell>
        </row>
      </sheetData>
      <sheetData sheetId="42">
        <row r="2">
          <cell r="D2">
            <v>0</v>
          </cell>
        </row>
      </sheetData>
      <sheetData sheetId="43">
        <row r="2">
          <cell r="D2">
            <v>0</v>
          </cell>
        </row>
      </sheetData>
      <sheetData sheetId="44">
        <row r="2">
          <cell r="D2">
            <v>0</v>
          </cell>
        </row>
      </sheetData>
      <sheetData sheetId="45" refreshError="1"/>
      <sheetData sheetId="46" refreshError="1"/>
      <sheetData sheetId="47">
        <row r="2">
          <cell r="D2">
            <v>0</v>
          </cell>
        </row>
      </sheetData>
      <sheetData sheetId="48">
        <row r="2">
          <cell r="D2">
            <v>0</v>
          </cell>
        </row>
      </sheetData>
      <sheetData sheetId="49">
        <row r="2">
          <cell r="D2">
            <v>0</v>
          </cell>
        </row>
      </sheetData>
      <sheetData sheetId="50">
        <row r="2">
          <cell r="D2">
            <v>0</v>
          </cell>
        </row>
      </sheetData>
      <sheetData sheetId="51">
        <row r="2">
          <cell r="D2">
            <v>0</v>
          </cell>
        </row>
      </sheetData>
      <sheetData sheetId="52">
        <row r="2">
          <cell r="D2">
            <v>0</v>
          </cell>
        </row>
      </sheetData>
      <sheetData sheetId="53">
        <row r="2">
          <cell r="D2">
            <v>0</v>
          </cell>
        </row>
      </sheetData>
      <sheetData sheetId="54">
        <row r="2">
          <cell r="D2">
            <v>0</v>
          </cell>
        </row>
      </sheetData>
      <sheetData sheetId="55">
        <row r="2">
          <cell r="D2">
            <v>0</v>
          </cell>
        </row>
      </sheetData>
      <sheetData sheetId="56">
        <row r="2">
          <cell r="D2">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2">
          <cell r="D2">
            <v>0</v>
          </cell>
        </row>
      </sheetData>
      <sheetData sheetId="73">
        <row r="2">
          <cell r="D2">
            <v>0</v>
          </cell>
        </row>
      </sheetData>
      <sheetData sheetId="74">
        <row r="2">
          <cell r="D2">
            <v>0</v>
          </cell>
        </row>
      </sheetData>
      <sheetData sheetId="75">
        <row r="2">
          <cell r="D2">
            <v>0</v>
          </cell>
        </row>
      </sheetData>
      <sheetData sheetId="76">
        <row r="2">
          <cell r="D2">
            <v>0</v>
          </cell>
        </row>
      </sheetData>
      <sheetData sheetId="77">
        <row r="2">
          <cell r="D2">
            <v>0</v>
          </cell>
        </row>
      </sheetData>
      <sheetData sheetId="78">
        <row r="2">
          <cell r="D2">
            <v>0</v>
          </cell>
        </row>
      </sheetData>
      <sheetData sheetId="79">
        <row r="2">
          <cell r="D2">
            <v>0</v>
          </cell>
        </row>
      </sheetData>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row r="2">
          <cell r="F2">
            <v>0</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2">
          <cell r="G2" t="str">
            <v>Jan</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ção SET a DEZ_13"/>
      <sheetName val="Programação SET_13"/>
      <sheetName val="Programação OUT_13 SEMANAS"/>
      <sheetName val="SEMANA 1"/>
      <sheetName val="SEMANA 2"/>
      <sheetName val="SEMANA 3"/>
      <sheetName val="SEMANA 4"/>
      <sheetName val="SEMANA 5"/>
      <sheetName val="Descrição Serviços"/>
      <sheetName val="Previsão Serviço a Executar"/>
      <sheetName val="Curva ABC"/>
      <sheetName val="Serviço Executado"/>
      <sheetName val="Consolidado"/>
      <sheetName val="Realizado x Previsto"/>
      <sheetName val="Previsão Expectativa"/>
      <sheetName val="BANCO DE DADOS"/>
    </sheetNames>
    <sheetDataSet>
      <sheetData sheetId="0"/>
      <sheetData sheetId="1"/>
      <sheetData sheetId="2"/>
      <sheetData sheetId="3"/>
      <sheetData sheetId="4"/>
      <sheetData sheetId="5"/>
      <sheetData sheetId="6">
        <row r="7">
          <cell r="D7" t="str">
            <v>Destocamento, inclusive remoção das raízes - diâmetros de 10,01 à 30 cm</v>
          </cell>
        </row>
      </sheetData>
      <sheetData sheetId="7"/>
      <sheetData sheetId="8">
        <row r="7">
          <cell r="D7" t="str">
            <v>Destocamento, inclusive remoção das raízes - diâmetros de 10,01 à 30 cm</v>
          </cell>
          <cell r="E7" t="str">
            <v>unid.</v>
          </cell>
          <cell r="F7">
            <v>0</v>
          </cell>
          <cell r="G7">
            <v>0</v>
          </cell>
          <cell r="H7">
            <v>23.968310000000002</v>
          </cell>
          <cell r="I7">
            <v>0</v>
          </cell>
          <cell r="J7">
            <v>6.1095999999999998E-2</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t="str">
            <v>P0</v>
          </cell>
        </row>
        <row r="8">
          <cell r="D8" t="str">
            <v>Destocamento, inclusive remoção das raízes - diâmetros de 30,01 à 50 cm</v>
          </cell>
          <cell r="E8" t="str">
            <v>unid.</v>
          </cell>
          <cell r="F8">
            <v>0</v>
          </cell>
          <cell r="G8">
            <v>0</v>
          </cell>
          <cell r="H8">
            <v>66.659130000000005</v>
          </cell>
          <cell r="I8">
            <v>0</v>
          </cell>
          <cell r="J8">
            <v>6.1095999999999998E-2</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t="str">
            <v>P0</v>
          </cell>
        </row>
        <row r="9">
          <cell r="D9" t="str">
            <v>Destocamento, inclusive remoção das raízes - diâmetros maiores que 50 cm</v>
          </cell>
          <cell r="E9" t="str">
            <v>unid.</v>
          </cell>
          <cell r="F9">
            <v>0</v>
          </cell>
          <cell r="G9">
            <v>0</v>
          </cell>
          <cell r="H9">
            <v>79.411420000000007</v>
          </cell>
          <cell r="I9">
            <v>0</v>
          </cell>
          <cell r="J9">
            <v>6.1095999999999998E-2</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t="str">
            <v>P0</v>
          </cell>
        </row>
        <row r="10">
          <cell r="D10" t="str">
            <v>Carga mecanizada e remoção de entulho, inclusive transporte até 1km</v>
          </cell>
          <cell r="E10" t="str">
            <v>m³</v>
          </cell>
          <cell r="F10" t="str">
            <v>ATIVO</v>
          </cell>
          <cell r="G10">
            <v>471.39</v>
          </cell>
          <cell r="H10">
            <v>6.2325100000000004</v>
          </cell>
          <cell r="I10">
            <v>2937.9428889000001</v>
          </cell>
          <cell r="J10">
            <v>6.1095999999999998E-2</v>
          </cell>
          <cell r="K10">
            <v>179.49655874023441</v>
          </cell>
          <cell r="L10">
            <v>3117.4394476402344</v>
          </cell>
          <cell r="M10">
            <v>1.9514333675889648E-4</v>
          </cell>
          <cell r="N10">
            <v>0</v>
          </cell>
          <cell r="O10">
            <v>0</v>
          </cell>
          <cell r="P10">
            <v>0</v>
          </cell>
          <cell r="Q10">
            <v>0</v>
          </cell>
          <cell r="R10" t="str">
            <v>TRECHO 04 - MUROS</v>
          </cell>
          <cell r="S10">
            <v>425</v>
          </cell>
          <cell r="T10">
            <v>0</v>
          </cell>
          <cell r="U10">
            <v>0</v>
          </cell>
          <cell r="V10" t="str">
            <v>TRECHO 04 - MUROS</v>
          </cell>
          <cell r="W10">
            <v>46.39</v>
          </cell>
          <cell r="X10">
            <v>0</v>
          </cell>
          <cell r="Y10">
            <v>0</v>
          </cell>
          <cell r="Z10" t="str">
            <v>P0</v>
          </cell>
        </row>
        <row r="11">
          <cell r="D11" t="str">
            <v>Carga manual e remoção de entulho, inclusive transporte até 1 km</v>
          </cell>
          <cell r="E11" t="str">
            <v>m³</v>
          </cell>
          <cell r="F11">
            <v>0</v>
          </cell>
          <cell r="G11">
            <v>0</v>
          </cell>
          <cell r="H11">
            <v>19.571830000000002</v>
          </cell>
          <cell r="I11">
            <v>0</v>
          </cell>
          <cell r="J11">
            <v>6.1095999999999998E-2</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t="str">
            <v>P0</v>
          </cell>
        </row>
        <row r="12">
          <cell r="D12" t="str">
            <v>Remoção de entulho com caçamba metálica, inclusive carga manual e descarga em bota-fora</v>
          </cell>
          <cell r="E12" t="str">
            <v>m³</v>
          </cell>
          <cell r="F12">
            <v>0</v>
          </cell>
          <cell r="G12">
            <v>0</v>
          </cell>
          <cell r="H12">
            <v>74.340480000000014</v>
          </cell>
          <cell r="I12">
            <v>0</v>
          </cell>
          <cell r="J12">
            <v>6.1095999999999998E-2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t="str">
            <v>P0</v>
          </cell>
        </row>
        <row r="13">
          <cell r="D13" t="str">
            <v>Corte, recorte e remoção de árvores inclusive raízes diâm. &gt; 15 e &lt; 30 cm</v>
          </cell>
          <cell r="E13" t="str">
            <v>unid.</v>
          </cell>
          <cell r="F13">
            <v>0</v>
          </cell>
          <cell r="G13">
            <v>0</v>
          </cell>
          <cell r="H13">
            <v>292.24101999999999</v>
          </cell>
          <cell r="I13">
            <v>0</v>
          </cell>
          <cell r="J13">
            <v>6.1095999999999998E-2</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t="str">
            <v>P0</v>
          </cell>
        </row>
        <row r="14">
          <cell r="D14" t="str">
            <v>Corte, recorte e remoção de árvores inclusive raízes diâm. &gt; 30 e &lt; 60 cm</v>
          </cell>
          <cell r="E14" t="str">
            <v>unid.</v>
          </cell>
          <cell r="F14">
            <v>0</v>
          </cell>
          <cell r="G14">
            <v>0</v>
          </cell>
          <cell r="H14">
            <v>365.30752000000007</v>
          </cell>
          <cell r="I14">
            <v>0</v>
          </cell>
          <cell r="J14">
            <v>6.1095999999999998E-2</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t="str">
            <v>P0</v>
          </cell>
        </row>
        <row r="15">
          <cell r="D15" t="str">
            <v>Corte, recorte e remoção de árvores inclusive raízes diâm. &gt; 60 e &lt; 90 cm</v>
          </cell>
          <cell r="E15" t="str">
            <v>unid.</v>
          </cell>
          <cell r="F15">
            <v>0</v>
          </cell>
          <cell r="G15">
            <v>0</v>
          </cell>
          <cell r="H15">
            <v>438.36153000000007</v>
          </cell>
          <cell r="I15">
            <v>0</v>
          </cell>
          <cell r="J15">
            <v>6.1095999999999998E-2</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t="str">
            <v>P0</v>
          </cell>
        </row>
        <row r="16">
          <cell r="D16" t="str">
            <v>Transporte de terra por caminhão basculante, a partir de 1km</v>
          </cell>
          <cell r="E16" t="str">
            <v>m³</v>
          </cell>
          <cell r="F16">
            <v>0</v>
          </cell>
          <cell r="G16">
            <v>0</v>
          </cell>
          <cell r="H16">
            <v>1.2614900000000002</v>
          </cell>
          <cell r="I16">
            <v>0</v>
          </cell>
          <cell r="J16">
            <v>6.1095999999999998E-2</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t="str">
            <v>P0</v>
          </cell>
        </row>
        <row r="17">
          <cell r="D17" t="str">
            <v>Tubo de PVC perfurado para drenagem - diâmetro 4" (100 MM)</v>
          </cell>
          <cell r="E17" t="str">
            <v>m</v>
          </cell>
          <cell r="F17">
            <v>0</v>
          </cell>
          <cell r="G17">
            <v>0</v>
          </cell>
          <cell r="H17">
            <v>24.030760000000001</v>
          </cell>
          <cell r="I17">
            <v>0</v>
          </cell>
          <cell r="J17">
            <v>6.1095999999999998E-2</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t="str">
            <v>P0</v>
          </cell>
        </row>
        <row r="18">
          <cell r="D18" t="str">
            <v>Tapume chapa compensada resinada 10 mm</v>
          </cell>
          <cell r="E18" t="str">
            <v>m²</v>
          </cell>
          <cell r="F18">
            <v>0</v>
          </cell>
          <cell r="G18">
            <v>0</v>
          </cell>
          <cell r="H18">
            <v>44.714199999999998</v>
          </cell>
          <cell r="I18">
            <v>0</v>
          </cell>
          <cell r="J18">
            <v>6.1095999999999998E-2</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t="str">
            <v>P0</v>
          </cell>
        </row>
        <row r="19">
          <cell r="D19" t="str">
            <v>Tela para proteção de obras, malha 2 mm</v>
          </cell>
          <cell r="E19" t="str">
            <v>m²</v>
          </cell>
          <cell r="F19">
            <v>0</v>
          </cell>
          <cell r="G19">
            <v>0</v>
          </cell>
          <cell r="H19">
            <v>16.112100000000002</v>
          </cell>
          <cell r="I19">
            <v>0</v>
          </cell>
          <cell r="J19">
            <v>6.1095999999999998E-2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t="str">
            <v>P0</v>
          </cell>
        </row>
        <row r="20">
          <cell r="D20" t="str">
            <v>Sondagem a Trado Manual</v>
          </cell>
          <cell r="E20" t="str">
            <v>m</v>
          </cell>
          <cell r="F20">
            <v>0</v>
          </cell>
          <cell r="G20">
            <v>0</v>
          </cell>
          <cell r="H20">
            <v>41.599040000000002</v>
          </cell>
          <cell r="I20">
            <v>0</v>
          </cell>
          <cell r="J20">
            <v>6.1095999999999998E-2</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t="str">
            <v>P0</v>
          </cell>
        </row>
        <row r="21">
          <cell r="D21" t="str">
            <v>Sondagem com extração de amostras nas condições naturais</v>
          </cell>
          <cell r="E21" t="str">
            <v>unid.</v>
          </cell>
          <cell r="F21">
            <v>0</v>
          </cell>
          <cell r="G21">
            <v>0</v>
          </cell>
          <cell r="H21">
            <v>71.659559999999999</v>
          </cell>
          <cell r="I21">
            <v>0</v>
          </cell>
          <cell r="J21">
            <v>6.1095999999999998E-2</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t="str">
            <v>P0</v>
          </cell>
        </row>
        <row r="22">
          <cell r="D22" t="str">
            <v>Mobilização e instalação de 1 equipamento</v>
          </cell>
          <cell r="E22" t="str">
            <v>unid.</v>
          </cell>
          <cell r="F22">
            <v>0</v>
          </cell>
          <cell r="G22">
            <v>0</v>
          </cell>
          <cell r="H22">
            <v>343.27440000000001</v>
          </cell>
          <cell r="I22">
            <v>0</v>
          </cell>
          <cell r="J22">
            <v>6.1095999999999998E-2</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P0</v>
          </cell>
        </row>
        <row r="23">
          <cell r="D23" t="str">
            <v>deslocamento de equipamento entre furos em terreno plano, considerando a distância até 100m</v>
          </cell>
          <cell r="E23" t="str">
            <v>unid.</v>
          </cell>
          <cell r="F23">
            <v>0</v>
          </cell>
          <cell r="G23">
            <v>0</v>
          </cell>
          <cell r="H23">
            <v>48.76088</v>
          </cell>
          <cell r="I23">
            <v>0</v>
          </cell>
          <cell r="J23">
            <v>6.1095999999999998E-2</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t="str">
            <v>P0</v>
          </cell>
        </row>
        <row r="24">
          <cell r="D24" t="str">
            <v>Perfuração e execução de ensaio penetométrico ou de lavagem por tempo</v>
          </cell>
          <cell r="E24" t="str">
            <v>m</v>
          </cell>
          <cell r="F24">
            <v>0</v>
          </cell>
          <cell r="G24">
            <v>0</v>
          </cell>
          <cell r="H24">
            <v>77.641480000000016</v>
          </cell>
          <cell r="I24">
            <v>0</v>
          </cell>
          <cell r="J24">
            <v>6.1095999999999998E-2</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t="str">
            <v>P0</v>
          </cell>
        </row>
        <row r="25">
          <cell r="D25" t="str">
            <v>Mobilização e instalação de 1 equipamento, considerando a distância de 10 a 20 km</v>
          </cell>
          <cell r="E25" t="str">
            <v>unid.</v>
          </cell>
          <cell r="F25">
            <v>0</v>
          </cell>
          <cell r="G25">
            <v>0</v>
          </cell>
          <cell r="H25">
            <v>354.57968000000005</v>
          </cell>
          <cell r="I25">
            <v>0</v>
          </cell>
          <cell r="J25">
            <v>6.1095999999999998E-2</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t="str">
            <v>P0</v>
          </cell>
        </row>
        <row r="26">
          <cell r="D26" t="str">
            <v>Deslocamento de equipamento entre furos em terreno plano, considerando a distância até 100m</v>
          </cell>
          <cell r="E26" t="str">
            <v>unid.</v>
          </cell>
          <cell r="F26">
            <v>0</v>
          </cell>
          <cell r="G26">
            <v>0</v>
          </cell>
          <cell r="H26">
            <v>103.17440000000001</v>
          </cell>
          <cell r="I26">
            <v>0</v>
          </cell>
          <cell r="J26">
            <v>6.1095999999999998E-2</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t="str">
            <v>P0</v>
          </cell>
        </row>
        <row r="27">
          <cell r="D27" t="str">
            <v>Perfuração em solos ou rochas decompostas HX</v>
          </cell>
          <cell r="E27" t="str">
            <v>m</v>
          </cell>
          <cell r="F27">
            <v>0</v>
          </cell>
          <cell r="G27">
            <v>0</v>
          </cell>
          <cell r="H27">
            <v>121.22992000000001</v>
          </cell>
          <cell r="I27">
            <v>0</v>
          </cell>
          <cell r="J27">
            <v>6.1095999999999998E-2</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t="str">
            <v>P0</v>
          </cell>
        </row>
        <row r="28">
          <cell r="D28" t="str">
            <v>Ensaios de laboratório - umidade natural</v>
          </cell>
          <cell r="E28" t="str">
            <v>ens</v>
          </cell>
          <cell r="F28">
            <v>0</v>
          </cell>
          <cell r="G28">
            <v>0</v>
          </cell>
          <cell r="H28">
            <v>17.973200000000002</v>
          </cell>
          <cell r="I28">
            <v>0</v>
          </cell>
          <cell r="J28">
            <v>6.1095999999999998E-2</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t="str">
            <v>P0</v>
          </cell>
        </row>
        <row r="29">
          <cell r="D29" t="str">
            <v>Ensaios de laboratório - plasticidade</v>
          </cell>
          <cell r="E29" t="str">
            <v>ens</v>
          </cell>
          <cell r="F29">
            <v>0</v>
          </cell>
          <cell r="G29">
            <v>0</v>
          </cell>
          <cell r="H29">
            <v>46.071760000000005</v>
          </cell>
          <cell r="I29">
            <v>0</v>
          </cell>
          <cell r="J29">
            <v>6.1095999999999998E-2</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t="str">
            <v>P0</v>
          </cell>
        </row>
        <row r="30">
          <cell r="D30" t="str">
            <v>Ensaios de laboratório - granulometria</v>
          </cell>
          <cell r="E30" t="str">
            <v>ens</v>
          </cell>
          <cell r="F30">
            <v>0</v>
          </cell>
          <cell r="G30">
            <v>0</v>
          </cell>
          <cell r="H30">
            <v>109.97952000000001</v>
          </cell>
          <cell r="I30">
            <v>0</v>
          </cell>
          <cell r="J30">
            <v>6.1095999999999998E-2</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t="str">
            <v>P0</v>
          </cell>
        </row>
        <row r="31">
          <cell r="D31" t="str">
            <v>Ensaios de laboratório - ensaio de CBR indeformado</v>
          </cell>
          <cell r="E31" t="str">
            <v>ens</v>
          </cell>
          <cell r="F31">
            <v>0</v>
          </cell>
          <cell r="G31">
            <v>0</v>
          </cell>
          <cell r="H31">
            <v>127.66460000000001</v>
          </cell>
          <cell r="I31">
            <v>0</v>
          </cell>
          <cell r="J31">
            <v>6.1095999999999998E-2</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t="str">
            <v>P0</v>
          </cell>
        </row>
        <row r="32">
          <cell r="D32" t="str">
            <v>Ensaios de laboratório - CBR-5 pontos (moldado)</v>
          </cell>
          <cell r="E32" t="str">
            <v>ens</v>
          </cell>
          <cell r="F32">
            <v>0</v>
          </cell>
          <cell r="G32">
            <v>0</v>
          </cell>
          <cell r="H32">
            <v>404.57536000000005</v>
          </cell>
          <cell r="I32">
            <v>0</v>
          </cell>
          <cell r="J32">
            <v>6.1095999999999998E-2</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t="str">
            <v>P0</v>
          </cell>
        </row>
        <row r="33">
          <cell r="D33" t="str">
            <v>Consultor</v>
          </cell>
          <cell r="E33" t="str">
            <v>h</v>
          </cell>
          <cell r="F33">
            <v>0</v>
          </cell>
          <cell r="G33">
            <v>0</v>
          </cell>
          <cell r="H33">
            <v>293.33360000000005</v>
          </cell>
          <cell r="I33">
            <v>0</v>
          </cell>
          <cell r="J33">
            <v>6.1095999999999998E-2</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t="str">
            <v>P0</v>
          </cell>
        </row>
        <row r="34">
          <cell r="D34" t="str">
            <v>Coordenador geral</v>
          </cell>
          <cell r="E34" t="str">
            <v>h</v>
          </cell>
          <cell r="F34">
            <v>0</v>
          </cell>
          <cell r="G34">
            <v>0</v>
          </cell>
          <cell r="H34">
            <v>320.84219999999999</v>
          </cell>
          <cell r="I34">
            <v>0</v>
          </cell>
          <cell r="J34">
            <v>6.1095999999999998E-2</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P0</v>
          </cell>
        </row>
        <row r="35">
          <cell r="D35" t="str">
            <v>Engenheiro/Arquiteto Sênior</v>
          </cell>
          <cell r="E35" t="str">
            <v>h</v>
          </cell>
          <cell r="F35">
            <v>0</v>
          </cell>
          <cell r="G35">
            <v>0</v>
          </cell>
          <cell r="H35">
            <v>153.22496000000001</v>
          </cell>
          <cell r="I35">
            <v>0</v>
          </cell>
          <cell r="J35">
            <v>6.1095999999999998E-2</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t="str">
            <v>P0</v>
          </cell>
        </row>
        <row r="36">
          <cell r="D36" t="str">
            <v>Engenheiro/Arquiteto Pleno</v>
          </cell>
          <cell r="E36" t="str">
            <v>h</v>
          </cell>
          <cell r="F36">
            <v>0</v>
          </cell>
          <cell r="G36">
            <v>0</v>
          </cell>
          <cell r="H36">
            <v>133.44072000000003</v>
          </cell>
          <cell r="I36">
            <v>0</v>
          </cell>
          <cell r="J36">
            <v>6.1095999999999998E-2</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t="str">
            <v>P0</v>
          </cell>
        </row>
        <row r="37">
          <cell r="D37" t="str">
            <v>Assitente social</v>
          </cell>
          <cell r="E37" t="str">
            <v>h</v>
          </cell>
          <cell r="F37">
            <v>0</v>
          </cell>
          <cell r="G37">
            <v>0</v>
          </cell>
          <cell r="H37">
            <v>86.779000000000011</v>
          </cell>
          <cell r="I37">
            <v>0</v>
          </cell>
          <cell r="J37">
            <v>6.1095999999999998E-2</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t="str">
            <v>P0</v>
          </cell>
        </row>
        <row r="38">
          <cell r="D38" t="str">
            <v>Tecnólogo - 5 à 10 anos de experiência com formação em edificações</v>
          </cell>
          <cell r="E38" t="str">
            <v>h</v>
          </cell>
          <cell r="F38">
            <v>0</v>
          </cell>
          <cell r="G38">
            <v>0</v>
          </cell>
          <cell r="H38">
            <v>67.900280000000009</v>
          </cell>
          <cell r="I38">
            <v>0</v>
          </cell>
          <cell r="J38">
            <v>6.1095999999999998E-2</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t="str">
            <v>P0</v>
          </cell>
        </row>
        <row r="39">
          <cell r="D39" t="str">
            <v>Desenhista cadista</v>
          </cell>
          <cell r="E39" t="str">
            <v>h</v>
          </cell>
          <cell r="F39">
            <v>0</v>
          </cell>
          <cell r="G39">
            <v>0</v>
          </cell>
          <cell r="H39">
            <v>43.176839999999999</v>
          </cell>
          <cell r="I39">
            <v>0</v>
          </cell>
          <cell r="J39">
            <v>6.1095999999999998E-2</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t="str">
            <v>P0</v>
          </cell>
        </row>
        <row r="40">
          <cell r="D40" t="str">
            <v>Desenhista Projetista</v>
          </cell>
          <cell r="E40" t="str">
            <v>h</v>
          </cell>
          <cell r="F40">
            <v>0</v>
          </cell>
          <cell r="G40">
            <v>0</v>
          </cell>
          <cell r="H40">
            <v>52.19088</v>
          </cell>
          <cell r="I40">
            <v>0</v>
          </cell>
          <cell r="J40">
            <v>6.1095999999999998E-2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t="str">
            <v>P0</v>
          </cell>
        </row>
        <row r="41">
          <cell r="D41" t="str">
            <v>Projetista</v>
          </cell>
          <cell r="E41" t="str">
            <v>h</v>
          </cell>
          <cell r="F41">
            <v>0</v>
          </cell>
          <cell r="G41">
            <v>0</v>
          </cell>
          <cell r="H41">
            <v>76.187160000000006</v>
          </cell>
          <cell r="I41">
            <v>0</v>
          </cell>
          <cell r="J41">
            <v>6.1095999999999998E-2</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P0</v>
          </cell>
        </row>
        <row r="42">
          <cell r="D42" t="str">
            <v>Secretária</v>
          </cell>
          <cell r="E42" t="str">
            <v>h</v>
          </cell>
          <cell r="F42">
            <v>0</v>
          </cell>
          <cell r="G42">
            <v>0</v>
          </cell>
          <cell r="H42">
            <v>42.353640000000006</v>
          </cell>
          <cell r="I42">
            <v>0</v>
          </cell>
          <cell r="J42">
            <v>6.1095999999999998E-2</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t="str">
            <v>P0</v>
          </cell>
        </row>
        <row r="43">
          <cell r="D43" t="str">
            <v>Demolição mecanizada de concreto simples</v>
          </cell>
          <cell r="E43" t="str">
            <v>m³</v>
          </cell>
          <cell r="F43">
            <v>0</v>
          </cell>
          <cell r="G43">
            <v>0</v>
          </cell>
          <cell r="H43">
            <v>97.83417</v>
          </cell>
          <cell r="I43">
            <v>0</v>
          </cell>
          <cell r="J43">
            <v>6.1095999999999998E-2</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t="str">
            <v>P0</v>
          </cell>
        </row>
        <row r="44">
          <cell r="D44" t="str">
            <v>Demolição mecanizada de concreto armado</v>
          </cell>
          <cell r="E44" t="str">
            <v>m³</v>
          </cell>
          <cell r="F44" t="str">
            <v>ATIVO</v>
          </cell>
          <cell r="G44">
            <v>446.67</v>
          </cell>
          <cell r="H44">
            <v>195.66834</v>
          </cell>
          <cell r="I44">
            <v>87399.177427800008</v>
          </cell>
          <cell r="J44">
            <v>6.1095999999999998E-2</v>
          </cell>
          <cell r="K44">
            <v>5339.7401441288694</v>
          </cell>
          <cell r="L44">
            <v>92738.917571928876</v>
          </cell>
          <cell r="M44">
            <v>5.8052071664434048E-3</v>
          </cell>
          <cell r="N44">
            <v>0</v>
          </cell>
          <cell r="O44">
            <v>0</v>
          </cell>
          <cell r="P44">
            <v>0</v>
          </cell>
          <cell r="Q44">
            <v>0</v>
          </cell>
          <cell r="R44" t="str">
            <v>TRECHO 04 - MUROS</v>
          </cell>
          <cell r="S44">
            <v>425</v>
          </cell>
          <cell r="T44">
            <v>0</v>
          </cell>
          <cell r="U44">
            <v>0</v>
          </cell>
          <cell r="V44" t="str">
            <v>TRECHO 04 - MUROS</v>
          </cell>
          <cell r="W44">
            <v>21.67</v>
          </cell>
          <cell r="X44">
            <v>0</v>
          </cell>
          <cell r="Y44">
            <v>0</v>
          </cell>
          <cell r="Z44" t="str">
            <v>P0</v>
          </cell>
        </row>
        <row r="45">
          <cell r="D45" t="str">
            <v>Técnico - Nível Médio</v>
          </cell>
          <cell r="E45" t="str">
            <v>h</v>
          </cell>
          <cell r="F45">
            <v>0</v>
          </cell>
          <cell r="G45">
            <v>0</v>
          </cell>
          <cell r="H45">
            <v>62.357400000000005</v>
          </cell>
          <cell r="I45">
            <v>0</v>
          </cell>
          <cell r="J45">
            <v>6.1095999999999998E-2</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t="str">
            <v>P0</v>
          </cell>
        </row>
        <row r="46">
          <cell r="D46" t="str">
            <v>Escavação manual para fundações e valas com profundidade média &lt; ou igual a 1,50 m</v>
          </cell>
          <cell r="E46" t="str">
            <v>m³</v>
          </cell>
          <cell r="F46">
            <v>0</v>
          </cell>
          <cell r="G46">
            <v>0</v>
          </cell>
          <cell r="H46">
            <v>38.806430000000006</v>
          </cell>
          <cell r="I46">
            <v>0</v>
          </cell>
          <cell r="J46">
            <v>6.1095999999999998E-2</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t="str">
            <v>P0</v>
          </cell>
        </row>
        <row r="47">
          <cell r="D47" t="str">
            <v>Escavação manual para fundações e valas com profundidade média maior que 1,5 m e menor ou igual à 3,0 m</v>
          </cell>
          <cell r="E47" t="str">
            <v>m³</v>
          </cell>
          <cell r="F47">
            <v>0</v>
          </cell>
          <cell r="G47">
            <v>0</v>
          </cell>
          <cell r="H47">
            <v>45.276250000000005</v>
          </cell>
          <cell r="I47">
            <v>0</v>
          </cell>
          <cell r="J47">
            <v>6.1095999999999998E-2</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t="str">
            <v>P0</v>
          </cell>
        </row>
        <row r="48">
          <cell r="D48" t="str">
            <v>Escavação mecânica para fundações e valas com profundidade &lt; ou = a 4,00 m</v>
          </cell>
          <cell r="E48" t="str">
            <v>m³</v>
          </cell>
          <cell r="F48">
            <v>0</v>
          </cell>
          <cell r="G48">
            <v>0</v>
          </cell>
          <cell r="H48">
            <v>8.7305100000000007</v>
          </cell>
          <cell r="I48">
            <v>0</v>
          </cell>
          <cell r="J48">
            <v>6.1095999999999998E-2</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t="str">
            <v>P0</v>
          </cell>
        </row>
        <row r="49">
          <cell r="D49" t="str">
            <v>Escavação mecânica de córrego</v>
          </cell>
          <cell r="E49" t="str">
            <v>m³</v>
          </cell>
          <cell r="F49">
            <v>0</v>
          </cell>
          <cell r="G49">
            <v>0</v>
          </cell>
          <cell r="H49">
            <v>4.5213800000000006</v>
          </cell>
          <cell r="I49">
            <v>0</v>
          </cell>
          <cell r="J49">
            <v>6.1095999999999998E-2</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t="str">
            <v>P0</v>
          </cell>
        </row>
        <row r="50">
          <cell r="D50" t="str">
            <v>Reenchimento de vala com compactação sem fornecimento de terra</v>
          </cell>
          <cell r="E50" t="str">
            <v>m³</v>
          </cell>
          <cell r="F50" t="str">
            <v>ATIVO</v>
          </cell>
          <cell r="G50">
            <v>1277.49</v>
          </cell>
          <cell r="H50">
            <v>7.9061700000000004</v>
          </cell>
          <cell r="I50">
            <v>10100.0531133</v>
          </cell>
          <cell r="J50">
            <v>6.1095999999999998E-2</v>
          </cell>
          <cell r="K50">
            <v>617.07284501017682</v>
          </cell>
          <cell r="L50">
            <v>10717.125958310176</v>
          </cell>
          <cell r="M50">
            <v>6.7086330146784857E-4</v>
          </cell>
          <cell r="N50">
            <v>0</v>
          </cell>
          <cell r="O50">
            <v>0</v>
          </cell>
          <cell r="P50">
            <v>0</v>
          </cell>
          <cell r="Q50">
            <v>0</v>
          </cell>
          <cell r="R50" t="str">
            <v>OAE 2 e 3</v>
          </cell>
          <cell r="S50">
            <v>473.09</v>
          </cell>
          <cell r="T50" t="str">
            <v>OAE 3</v>
          </cell>
          <cell r="U50">
            <v>804.40000000000009</v>
          </cell>
          <cell r="V50">
            <v>0</v>
          </cell>
          <cell r="W50">
            <v>0</v>
          </cell>
          <cell r="X50">
            <v>0</v>
          </cell>
          <cell r="Y50">
            <v>0</v>
          </cell>
          <cell r="Z50" t="str">
            <v>P0</v>
          </cell>
        </row>
        <row r="51">
          <cell r="D51" t="str">
            <v>Escav. mec., carga e rem. de terra até a distância média de 1,00 Km</v>
          </cell>
          <cell r="E51" t="str">
            <v>m³</v>
          </cell>
          <cell r="F51" t="str">
            <v>ATIVO</v>
          </cell>
          <cell r="G51">
            <v>18544.020000000004</v>
          </cell>
          <cell r="H51">
            <v>11.265980000000001</v>
          </cell>
          <cell r="I51">
            <v>208916.55843960005</v>
          </cell>
          <cell r="J51">
            <v>6.1095999999999998E-2</v>
          </cell>
          <cell r="K51">
            <v>12763.966054425804</v>
          </cell>
          <cell r="L51">
            <v>221680.52449402586</v>
          </cell>
          <cell r="M51">
            <v>1.3876605454829933E-2</v>
          </cell>
          <cell r="N51">
            <v>0</v>
          </cell>
          <cell r="O51">
            <v>0</v>
          </cell>
          <cell r="P51" t="str">
            <v>TRAVESSIA GUIDO CALÓI; OAE 2 e 3; GATUSA/FATEC</v>
          </cell>
          <cell r="Q51">
            <v>4538.8900000000003</v>
          </cell>
          <cell r="R51" t="str">
            <v>TRAVESSIA GUIDO CALÓI; OAE 3</v>
          </cell>
          <cell r="S51">
            <v>8905.85</v>
          </cell>
          <cell r="T51" t="str">
            <v>OAE 3</v>
          </cell>
          <cell r="U51">
            <v>5099.2800000000007</v>
          </cell>
          <cell r="V51">
            <v>0</v>
          </cell>
          <cell r="W51">
            <v>0</v>
          </cell>
          <cell r="X51">
            <v>0</v>
          </cell>
          <cell r="Y51">
            <v>0</v>
          </cell>
          <cell r="Z51" t="str">
            <v>P0</v>
          </cell>
        </row>
        <row r="52">
          <cell r="D52" t="str">
            <v>Carga e remoção de terra até a distância média de 1,00 Km</v>
          </cell>
          <cell r="E52" t="str">
            <v>m³</v>
          </cell>
          <cell r="F52">
            <v>0</v>
          </cell>
          <cell r="G52">
            <v>0</v>
          </cell>
          <cell r="H52">
            <v>7.6688600000000005</v>
          </cell>
          <cell r="I52">
            <v>0</v>
          </cell>
          <cell r="J52">
            <v>6.1095999999999998E-2</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t="str">
            <v>P0</v>
          </cell>
        </row>
        <row r="53">
          <cell r="D53" t="str">
            <v>Fornec.terra, incluindo escav., carga e transp. até a dist. média de 1,00 Km, medido no aterro compactado</v>
          </cell>
          <cell r="E53" t="str">
            <v>m³</v>
          </cell>
          <cell r="F53" t="str">
            <v>ATIVO</v>
          </cell>
          <cell r="G53">
            <v>720</v>
          </cell>
          <cell r="H53">
            <v>13.876390000000001</v>
          </cell>
          <cell r="I53">
            <v>9991.0007999999998</v>
          </cell>
          <cell r="J53">
            <v>6.1095999999999998E-2</v>
          </cell>
          <cell r="K53">
            <v>610.41018487679992</v>
          </cell>
          <cell r="L53">
            <v>10601.4109848768</v>
          </cell>
          <cell r="M53">
            <v>6.6361985491242346E-4</v>
          </cell>
          <cell r="N53" t="str">
            <v>VIÁRIO(Desvio)</v>
          </cell>
          <cell r="O53">
            <v>720</v>
          </cell>
          <cell r="P53">
            <v>0</v>
          </cell>
          <cell r="Q53">
            <v>0</v>
          </cell>
          <cell r="R53">
            <v>0</v>
          </cell>
          <cell r="S53">
            <v>0</v>
          </cell>
          <cell r="T53">
            <v>0</v>
          </cell>
          <cell r="U53">
            <v>0</v>
          </cell>
          <cell r="V53">
            <v>0</v>
          </cell>
          <cell r="W53">
            <v>0</v>
          </cell>
          <cell r="X53">
            <v>0</v>
          </cell>
          <cell r="Y53">
            <v>0</v>
          </cell>
          <cell r="Z53" t="str">
            <v>P0</v>
          </cell>
        </row>
        <row r="54">
          <cell r="D54" t="str">
            <v>Compactação de terra, medida no aterro</v>
          </cell>
          <cell r="E54" t="str">
            <v>m³</v>
          </cell>
          <cell r="F54" t="str">
            <v>ATIVO</v>
          </cell>
          <cell r="G54">
            <v>0</v>
          </cell>
          <cell r="H54">
            <v>4.0592500000000005</v>
          </cell>
          <cell r="I54">
            <v>0</v>
          </cell>
          <cell r="J54">
            <v>6.1095999999999998E-2</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t="str">
            <v>P0</v>
          </cell>
        </row>
        <row r="55">
          <cell r="D55" t="str">
            <v>Limpeza mecanizada de terreno, inclusive de camada vegetal até 30 cm de profund., sem transporte</v>
          </cell>
          <cell r="E55" t="str">
            <v>m²</v>
          </cell>
          <cell r="F55">
            <v>0</v>
          </cell>
          <cell r="G55">
            <v>0</v>
          </cell>
          <cell r="H55">
            <v>0.71192999999999995</v>
          </cell>
          <cell r="I55">
            <v>0</v>
          </cell>
          <cell r="J55">
            <v>6.1095999999999998E-2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t="str">
            <v>P0</v>
          </cell>
        </row>
        <row r="56">
          <cell r="D56" t="str">
            <v>Apiloamento manual de cava de fundação</v>
          </cell>
          <cell r="E56" t="str">
            <v>m²</v>
          </cell>
          <cell r="F56">
            <v>0</v>
          </cell>
          <cell r="G56">
            <v>0</v>
          </cell>
          <cell r="H56">
            <v>3.2349100000000002</v>
          </cell>
          <cell r="I56">
            <v>0</v>
          </cell>
          <cell r="J56">
            <v>6.1095999999999998E-2</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t="str">
            <v>P0</v>
          </cell>
        </row>
        <row r="57">
          <cell r="D57" t="str">
            <v>Demolição de alvenaria em geral (tijolos ou blocos)</v>
          </cell>
          <cell r="E57" t="str">
            <v>m³</v>
          </cell>
          <cell r="F57" t="str">
            <v>ATIVO</v>
          </cell>
          <cell r="G57">
            <v>44.72</v>
          </cell>
          <cell r="H57">
            <v>38.806430000000006</v>
          </cell>
          <cell r="I57">
            <v>1735.4235496000001</v>
          </cell>
          <cell r="J57">
            <v>6.1095999999999998E-2</v>
          </cell>
          <cell r="K57">
            <v>106.02743718636161</v>
          </cell>
          <cell r="L57">
            <v>1841.4509867863617</v>
          </cell>
          <cell r="M57">
            <v>1.1526988609561065E-4</v>
          </cell>
          <cell r="N57">
            <v>0</v>
          </cell>
          <cell r="O57">
            <v>0</v>
          </cell>
          <cell r="P57" t="str">
            <v>TRAVESSIA GUIDO CALÓI</v>
          </cell>
          <cell r="Q57">
            <v>20</v>
          </cell>
          <cell r="R57">
            <v>0</v>
          </cell>
          <cell r="S57">
            <v>0</v>
          </cell>
          <cell r="T57">
            <v>0</v>
          </cell>
          <cell r="U57">
            <v>0</v>
          </cell>
          <cell r="V57" t="str">
            <v>TRECHO 04 - MUROS</v>
          </cell>
          <cell r="W57">
            <v>24.72</v>
          </cell>
          <cell r="X57">
            <v>0</v>
          </cell>
          <cell r="Y57">
            <v>0</v>
          </cell>
          <cell r="Z57" t="str">
            <v>P0</v>
          </cell>
        </row>
        <row r="58">
          <cell r="D58" t="str">
            <v>Remoção de terra além do 1º Km</v>
          </cell>
          <cell r="E58" t="str">
            <v>m³ x km</v>
          </cell>
          <cell r="F58" t="str">
            <v>ATIVO</v>
          </cell>
          <cell r="G58">
            <v>731416.98399999994</v>
          </cell>
          <cell r="H58">
            <v>1.2614900000000002</v>
          </cell>
          <cell r="I58">
            <v>922675.21114616003</v>
          </cell>
          <cell r="J58">
            <v>6.1095999999999998E-2</v>
          </cell>
          <cell r="K58">
            <v>56371.764700185791</v>
          </cell>
          <cell r="L58">
            <v>979046.97584634577</v>
          </cell>
          <cell r="M58">
            <v>6.1285711212444735E-2</v>
          </cell>
          <cell r="N58">
            <v>0</v>
          </cell>
          <cell r="O58">
            <v>0</v>
          </cell>
          <cell r="P58" t="str">
            <v>TRAVESSIA GUIDO CALÓI; OAE 2 e 3; GATUSA/FATEC</v>
          </cell>
          <cell r="Q58">
            <v>211241.99599999998</v>
          </cell>
          <cell r="R58" t="str">
            <v>TRAVESSIA GUIDO CALÓI; TRECHO 04 - MUROS; OAE 3</v>
          </cell>
          <cell r="S58">
            <v>315891.10399999999</v>
          </cell>
          <cell r="T58" t="str">
            <v>OAE 3</v>
          </cell>
          <cell r="U58">
            <v>198157.51200000002</v>
          </cell>
          <cell r="V58" t="str">
            <v>OAE 3</v>
          </cell>
          <cell r="W58">
            <v>6126.3719999999994</v>
          </cell>
          <cell r="X58">
            <v>0</v>
          </cell>
          <cell r="Y58">
            <v>0</v>
          </cell>
          <cell r="Z58" t="str">
            <v>P0</v>
          </cell>
        </row>
        <row r="59">
          <cell r="D59" t="str">
            <v>Arrancamento de guias, inclui carga em caminhão</v>
          </cell>
          <cell r="E59" t="str">
            <v>m</v>
          </cell>
          <cell r="F59" t="str">
            <v>ATIVO</v>
          </cell>
          <cell r="G59">
            <v>75</v>
          </cell>
          <cell r="H59">
            <v>5.5205800000000007</v>
          </cell>
          <cell r="I59">
            <v>414.04350000000005</v>
          </cell>
          <cell r="J59">
            <v>6.1095999999999998E-2</v>
          </cell>
          <cell r="K59">
            <v>25.296401676000002</v>
          </cell>
          <cell r="L59">
            <v>439.33990167600007</v>
          </cell>
          <cell r="M59">
            <v>2.7501497887722322E-5</v>
          </cell>
          <cell r="N59">
            <v>0</v>
          </cell>
          <cell r="O59">
            <v>0</v>
          </cell>
          <cell r="P59" t="str">
            <v>TRAVESSIA GUIDO CALÓI</v>
          </cell>
          <cell r="Q59">
            <v>75</v>
          </cell>
          <cell r="R59">
            <v>0</v>
          </cell>
          <cell r="S59">
            <v>0</v>
          </cell>
          <cell r="T59">
            <v>0</v>
          </cell>
          <cell r="U59">
            <v>0</v>
          </cell>
          <cell r="V59">
            <v>0</v>
          </cell>
          <cell r="W59">
            <v>0</v>
          </cell>
          <cell r="X59">
            <v>0</v>
          </cell>
          <cell r="Y59">
            <v>0</v>
          </cell>
          <cell r="Z59" t="str">
            <v>P0</v>
          </cell>
        </row>
        <row r="60">
          <cell r="D60" t="str">
            <v xml:space="preserve">Dem.de pav. de conc., sarjeta ou sarjetão, inclui carga em caminhão </v>
          </cell>
          <cell r="E60" t="str">
            <v>m²</v>
          </cell>
          <cell r="F60">
            <v>0</v>
          </cell>
          <cell r="G60">
            <v>0</v>
          </cell>
          <cell r="H60">
            <v>13.389280000000001</v>
          </cell>
          <cell r="I60">
            <v>0</v>
          </cell>
          <cell r="J60">
            <v>6.1095999999999998E-2</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t="str">
            <v>P0</v>
          </cell>
        </row>
        <row r="61">
          <cell r="D61" t="str">
            <v>Demol. de pav. asfáltico, inclusive capa, inclui carga no caminhão</v>
          </cell>
          <cell r="E61" t="str">
            <v>m²</v>
          </cell>
          <cell r="F61" t="str">
            <v>ATIVO</v>
          </cell>
          <cell r="G61">
            <v>2436</v>
          </cell>
          <cell r="H61">
            <v>11.4908</v>
          </cell>
          <cell r="I61">
            <v>27991.588800000001</v>
          </cell>
          <cell r="J61">
            <v>6.1095999999999998E-2</v>
          </cell>
          <cell r="K61">
            <v>1710.1741093247999</v>
          </cell>
          <cell r="L61">
            <v>29701.7629093248</v>
          </cell>
          <cell r="M61">
            <v>1.8592505866103239E-3</v>
          </cell>
          <cell r="N61">
            <v>0</v>
          </cell>
          <cell r="O61">
            <v>0</v>
          </cell>
          <cell r="P61" t="str">
            <v>TRAVESSIA GUIDO CALÓI</v>
          </cell>
          <cell r="Q61">
            <v>2436</v>
          </cell>
          <cell r="R61">
            <v>0</v>
          </cell>
          <cell r="S61">
            <v>0</v>
          </cell>
          <cell r="T61">
            <v>0</v>
          </cell>
          <cell r="U61">
            <v>0</v>
          </cell>
          <cell r="V61">
            <v>0</v>
          </cell>
          <cell r="W61">
            <v>0</v>
          </cell>
          <cell r="X61">
            <v>0</v>
          </cell>
          <cell r="Y61">
            <v>0</v>
          </cell>
          <cell r="Z61" t="str">
            <v>P0</v>
          </cell>
        </row>
        <row r="62">
          <cell r="D62" t="str">
            <v>Abertura de caixa até 40 cm, inclui escavação, compactação, transporte e preparo do sub-leito</v>
          </cell>
          <cell r="E62" t="str">
            <v>m³</v>
          </cell>
          <cell r="F62">
            <v>0</v>
          </cell>
          <cell r="G62">
            <v>0</v>
          </cell>
          <cell r="H62">
            <v>14.063740000000001</v>
          </cell>
          <cell r="I62">
            <v>0</v>
          </cell>
          <cell r="J62">
            <v>6.1095999999999998E-2</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t="str">
            <v>P0</v>
          </cell>
        </row>
        <row r="63">
          <cell r="D63" t="str">
            <v>Base de concreto fck = 15,00 MPA para guias, sarjetas ou sarjetões</v>
          </cell>
          <cell r="E63" t="str">
            <v>m³</v>
          </cell>
          <cell r="F63">
            <v>0</v>
          </cell>
          <cell r="G63">
            <v>0</v>
          </cell>
          <cell r="H63">
            <v>363.85868000000005</v>
          </cell>
          <cell r="I63">
            <v>0</v>
          </cell>
          <cell r="J63">
            <v>6.1095999999999998E-2</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t="str">
            <v>P0</v>
          </cell>
        </row>
        <row r="64">
          <cell r="D64" t="str">
            <v>Fornecimento e assentamento de guias tipo PMSP 100, inclusive encostamento de terra - FCK=25,0 Mpa</v>
          </cell>
          <cell r="E64" t="str">
            <v>m</v>
          </cell>
          <cell r="F64" t="str">
            <v>ATIVO</v>
          </cell>
          <cell r="G64">
            <v>440</v>
          </cell>
          <cell r="H64">
            <v>38.431730000000002</v>
          </cell>
          <cell r="I64">
            <v>16909.961200000002</v>
          </cell>
          <cell r="J64">
            <v>6.1095999999999998E-2</v>
          </cell>
          <cell r="K64">
            <v>1033.1309894752001</v>
          </cell>
          <cell r="L64">
            <v>17943.092189475203</v>
          </cell>
          <cell r="M64">
            <v>1.1231893803990798E-3</v>
          </cell>
          <cell r="N64" t="str">
            <v>TRAVESSIA GUIDO CALÓI</v>
          </cell>
          <cell r="O64">
            <v>440</v>
          </cell>
          <cell r="P64">
            <v>0</v>
          </cell>
          <cell r="Q64">
            <v>0</v>
          </cell>
          <cell r="R64">
            <v>0</v>
          </cell>
          <cell r="S64">
            <v>0</v>
          </cell>
          <cell r="T64">
            <v>0</v>
          </cell>
          <cell r="U64">
            <v>0</v>
          </cell>
          <cell r="V64">
            <v>0</v>
          </cell>
          <cell r="W64">
            <v>0</v>
          </cell>
          <cell r="X64">
            <v>0</v>
          </cell>
          <cell r="Y64">
            <v>0</v>
          </cell>
          <cell r="Z64" t="str">
            <v>P0</v>
          </cell>
        </row>
        <row r="65">
          <cell r="D65" t="str">
            <v>Construção de sarjeta ou sarjetão de concreto -  FCK = 25,0Mpa</v>
          </cell>
          <cell r="E65" t="str">
            <v>m³</v>
          </cell>
          <cell r="F65" t="str">
            <v>ATIVO</v>
          </cell>
          <cell r="G65">
            <v>24.299999999999997</v>
          </cell>
          <cell r="H65">
            <v>431.16729000000004</v>
          </cell>
          <cell r="I65">
            <v>10477.365147</v>
          </cell>
          <cell r="J65">
            <v>6.1095999999999998E-2</v>
          </cell>
          <cell r="K65">
            <v>640.12510102111196</v>
          </cell>
          <cell r="L65">
            <v>11117.490248021113</v>
          </cell>
          <cell r="M65">
            <v>6.9592503072531261E-4</v>
          </cell>
          <cell r="N65" t="str">
            <v>TRAVESSIA GUIDO CALÓI</v>
          </cell>
          <cell r="O65">
            <v>24.299999999999997</v>
          </cell>
          <cell r="P65">
            <v>0</v>
          </cell>
          <cell r="Q65">
            <v>0</v>
          </cell>
          <cell r="R65">
            <v>0</v>
          </cell>
          <cell r="S65">
            <v>0</v>
          </cell>
          <cell r="T65">
            <v>0</v>
          </cell>
          <cell r="U65">
            <v>0</v>
          </cell>
          <cell r="V65">
            <v>0</v>
          </cell>
          <cell r="W65">
            <v>0</v>
          </cell>
          <cell r="X65">
            <v>0</v>
          </cell>
          <cell r="Y65">
            <v>0</v>
          </cell>
          <cell r="Z65" t="str">
            <v>P0</v>
          </cell>
        </row>
        <row r="66">
          <cell r="D66" t="str">
            <v>Fundação de rachão</v>
          </cell>
          <cell r="E66" t="str">
            <v>m³</v>
          </cell>
          <cell r="F66" t="str">
            <v>ATIVO</v>
          </cell>
          <cell r="G66">
            <v>1376</v>
          </cell>
          <cell r="H66">
            <v>139.43836000000002</v>
          </cell>
          <cell r="I66">
            <v>191867.18336000002</v>
          </cell>
          <cell r="J66">
            <v>6.1095999999999998E-2</v>
          </cell>
          <cell r="K66">
            <v>11722.317434562561</v>
          </cell>
          <cell r="L66">
            <v>203589.5007945626</v>
          </cell>
          <cell r="M66">
            <v>1.2744155959212671E-2</v>
          </cell>
          <cell r="N66">
            <v>0</v>
          </cell>
          <cell r="O66">
            <v>0</v>
          </cell>
          <cell r="P66">
            <v>0</v>
          </cell>
          <cell r="Q66">
            <v>0</v>
          </cell>
          <cell r="R66" t="str">
            <v>TRAVESSIA GUIDO CALÓI;</v>
          </cell>
          <cell r="S66">
            <v>364</v>
          </cell>
          <cell r="T66" t="str">
            <v>TRAVESSIA GUIDO CALÓI; GATUSA/FATEC</v>
          </cell>
          <cell r="U66">
            <v>1012</v>
          </cell>
          <cell r="V66">
            <v>0</v>
          </cell>
          <cell r="W66">
            <v>0</v>
          </cell>
          <cell r="X66">
            <v>0</v>
          </cell>
          <cell r="Y66">
            <v>0</v>
          </cell>
          <cell r="Z66" t="str">
            <v>P0</v>
          </cell>
        </row>
        <row r="67">
          <cell r="D67" t="str">
            <v>Base de Binder denso (sem transporte)</v>
          </cell>
          <cell r="E67" t="str">
            <v>m³</v>
          </cell>
          <cell r="F67" t="str">
            <v>ATIVO</v>
          </cell>
          <cell r="G67">
            <v>235.20000000000002</v>
          </cell>
          <cell r="H67">
            <v>438.44896000000006</v>
          </cell>
          <cell r="I67">
            <v>103123.19539200002</v>
          </cell>
          <cell r="J67">
            <v>6.1095999999999998E-2</v>
          </cell>
          <cell r="K67">
            <v>6300.4147456696328</v>
          </cell>
          <cell r="L67">
            <v>109423.61013766966</v>
          </cell>
          <cell r="M67">
            <v>6.8496241101436558E-3</v>
          </cell>
          <cell r="N67" t="str">
            <v>VIÁRIO(Desvio)</v>
          </cell>
          <cell r="O67">
            <v>235.20000000000002</v>
          </cell>
          <cell r="P67">
            <v>0</v>
          </cell>
          <cell r="Q67">
            <v>0</v>
          </cell>
          <cell r="R67">
            <v>0</v>
          </cell>
          <cell r="S67">
            <v>0</v>
          </cell>
          <cell r="T67">
            <v>0</v>
          </cell>
          <cell r="U67">
            <v>0</v>
          </cell>
          <cell r="V67">
            <v>0</v>
          </cell>
          <cell r="W67">
            <v>0</v>
          </cell>
          <cell r="X67">
            <v>0</v>
          </cell>
          <cell r="Y67">
            <v>0</v>
          </cell>
          <cell r="Z67" t="str">
            <v>P0</v>
          </cell>
        </row>
        <row r="68">
          <cell r="D68" t="str">
            <v>Imprimação betuminosa ligante</v>
          </cell>
          <cell r="E68" t="str">
            <v>m²</v>
          </cell>
          <cell r="F68" t="str">
            <v>ATIVO</v>
          </cell>
          <cell r="G68">
            <v>3360</v>
          </cell>
          <cell r="H68">
            <v>2.4105700000000003</v>
          </cell>
          <cell r="I68">
            <v>8099.5152000000007</v>
          </cell>
          <cell r="J68">
            <v>6.1095999999999998E-2</v>
          </cell>
          <cell r="K68">
            <v>494.8479806592</v>
          </cell>
          <cell r="L68">
            <v>8594.3631806592002</v>
          </cell>
          <cell r="M68">
            <v>5.3798405279729023E-4</v>
          </cell>
          <cell r="N68" t="str">
            <v>VIÁRIO(Desvio)</v>
          </cell>
          <cell r="O68">
            <v>3360</v>
          </cell>
          <cell r="P68">
            <v>0</v>
          </cell>
          <cell r="Q68">
            <v>0</v>
          </cell>
          <cell r="R68">
            <v>0</v>
          </cell>
          <cell r="S68">
            <v>0</v>
          </cell>
          <cell r="T68">
            <v>0</v>
          </cell>
          <cell r="U68">
            <v>0</v>
          </cell>
          <cell r="V68">
            <v>0</v>
          </cell>
          <cell r="W68">
            <v>0</v>
          </cell>
          <cell r="X68">
            <v>0</v>
          </cell>
          <cell r="Y68">
            <v>0</v>
          </cell>
          <cell r="Z68" t="str">
            <v>P0</v>
          </cell>
        </row>
        <row r="69">
          <cell r="D69" t="str">
            <v>Imprimação betuminosa impermeabilizante</v>
          </cell>
          <cell r="E69" t="str">
            <v>m²</v>
          </cell>
          <cell r="F69" t="str">
            <v>ATIVO</v>
          </cell>
          <cell r="G69">
            <v>3360</v>
          </cell>
          <cell r="H69">
            <v>4.8835900000000008</v>
          </cell>
          <cell r="I69">
            <v>16408.862400000002</v>
          </cell>
          <cell r="J69">
            <v>6.1095999999999998E-2</v>
          </cell>
          <cell r="K69">
            <v>1002.5158571904001</v>
          </cell>
          <cell r="L69">
            <v>17411.378257190401</v>
          </cell>
          <cell r="M69">
            <v>1.0899055162888107E-3</v>
          </cell>
          <cell r="N69" t="str">
            <v>VIÁRIO(Desvio)</v>
          </cell>
          <cell r="O69">
            <v>3360</v>
          </cell>
          <cell r="P69">
            <v>0</v>
          </cell>
          <cell r="Q69">
            <v>0</v>
          </cell>
          <cell r="R69">
            <v>0</v>
          </cell>
          <cell r="S69">
            <v>0</v>
          </cell>
          <cell r="T69">
            <v>0</v>
          </cell>
          <cell r="U69">
            <v>0</v>
          </cell>
          <cell r="V69">
            <v>0</v>
          </cell>
          <cell r="W69">
            <v>0</v>
          </cell>
          <cell r="X69">
            <v>0</v>
          </cell>
          <cell r="Y69">
            <v>0</v>
          </cell>
          <cell r="Z69" t="str">
            <v>P0</v>
          </cell>
        </row>
        <row r="70">
          <cell r="D70" t="str">
            <v>Revestimento de concreto asfáltico (sem transporte)</v>
          </cell>
          <cell r="E70" t="str">
            <v>m³</v>
          </cell>
          <cell r="F70">
            <v>0</v>
          </cell>
          <cell r="G70">
            <v>0</v>
          </cell>
          <cell r="H70">
            <v>551.35856000000001</v>
          </cell>
          <cell r="I70">
            <v>0</v>
          </cell>
          <cell r="J70">
            <v>6.1095999999999998E-2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t="str">
            <v>P0</v>
          </cell>
        </row>
        <row r="71">
          <cell r="D71" t="str">
            <v>Passeio de concreto FCK= 15,0 MPA, inclusive preparo de caixa e lastro de brita</v>
          </cell>
          <cell r="E71" t="str">
            <v>m³</v>
          </cell>
          <cell r="F71" t="str">
            <v>ATIVO</v>
          </cell>
          <cell r="G71">
            <v>28.8</v>
          </cell>
          <cell r="H71">
            <v>461.80526000000003</v>
          </cell>
          <cell r="I71">
            <v>13299.991488000001</v>
          </cell>
          <cell r="J71">
            <v>6.1095999999999998E-2</v>
          </cell>
          <cell r="K71">
            <v>812.57627995084806</v>
          </cell>
          <cell r="L71">
            <v>14112.56776795085</v>
          </cell>
          <cell r="M71">
            <v>8.8340883944309438E-4</v>
          </cell>
          <cell r="N71" t="str">
            <v>VIÁRIO(Desvio)</v>
          </cell>
          <cell r="O71">
            <v>28.8</v>
          </cell>
          <cell r="P71">
            <v>0</v>
          </cell>
          <cell r="Q71">
            <v>0</v>
          </cell>
          <cell r="R71">
            <v>0</v>
          </cell>
          <cell r="S71">
            <v>0</v>
          </cell>
          <cell r="T71">
            <v>0</v>
          </cell>
          <cell r="U71">
            <v>0</v>
          </cell>
          <cell r="V71">
            <v>0</v>
          </cell>
          <cell r="W71">
            <v>0</v>
          </cell>
          <cell r="X71">
            <v>0</v>
          </cell>
          <cell r="Y71">
            <v>0</v>
          </cell>
          <cell r="Z71" t="str">
            <v>P0</v>
          </cell>
        </row>
        <row r="72">
          <cell r="D72" t="str">
            <v>Base de bica corrida</v>
          </cell>
          <cell r="E72" t="str">
            <v>m³</v>
          </cell>
          <cell r="F72" t="str">
            <v>ATIVO</v>
          </cell>
          <cell r="G72">
            <v>229.6</v>
          </cell>
          <cell r="H72">
            <v>130.54548</v>
          </cell>
          <cell r="I72">
            <v>29973.242208</v>
          </cell>
          <cell r="J72">
            <v>6.1095999999999998E-2</v>
          </cell>
          <cell r="K72">
            <v>1831.2452059399679</v>
          </cell>
          <cell r="L72">
            <v>31804.487413939969</v>
          </cell>
          <cell r="M72">
            <v>1.9908754932066353E-3</v>
          </cell>
          <cell r="N72" t="str">
            <v>VIÁRIO(Desvio)</v>
          </cell>
          <cell r="O72">
            <v>57.6</v>
          </cell>
          <cell r="P72">
            <v>0</v>
          </cell>
          <cell r="Q72">
            <v>0</v>
          </cell>
          <cell r="R72" t="str">
            <v>TRAVESSIA GUIDO CALÓI</v>
          </cell>
          <cell r="S72">
            <v>45.5</v>
          </cell>
          <cell r="T72" t="str">
            <v>TRAVESSIA GUIDO CALÓI; GATUSA/FATEC</v>
          </cell>
          <cell r="U72">
            <v>126.5</v>
          </cell>
          <cell r="V72">
            <v>0</v>
          </cell>
          <cell r="W72">
            <v>0</v>
          </cell>
          <cell r="X72">
            <v>0</v>
          </cell>
          <cell r="Y72">
            <v>0</v>
          </cell>
          <cell r="Z72" t="str">
            <v>P0</v>
          </cell>
        </row>
        <row r="73">
          <cell r="D73" t="str">
            <v xml:space="preserve">Base de brita graduada </v>
          </cell>
          <cell r="E73" t="str">
            <v>m³</v>
          </cell>
          <cell r="F73" t="str">
            <v>ATIVO</v>
          </cell>
          <cell r="G73">
            <v>350</v>
          </cell>
          <cell r="H73">
            <v>121.50272000000001</v>
          </cell>
          <cell r="I73">
            <v>42525.952000000005</v>
          </cell>
          <cell r="J73">
            <v>6.1095999999999998E-2</v>
          </cell>
          <cell r="K73">
            <v>2598.165563392</v>
          </cell>
          <cell r="L73">
            <v>45124.117563392007</v>
          </cell>
          <cell r="M73">
            <v>2.8246485673640107E-3</v>
          </cell>
          <cell r="N73">
            <v>0</v>
          </cell>
          <cell r="O73">
            <v>350</v>
          </cell>
          <cell r="P73">
            <v>0</v>
          </cell>
          <cell r="Q73">
            <v>0</v>
          </cell>
          <cell r="R73">
            <v>0</v>
          </cell>
          <cell r="S73">
            <v>0</v>
          </cell>
          <cell r="T73">
            <v>0</v>
          </cell>
          <cell r="U73">
            <v>0</v>
          </cell>
          <cell r="V73">
            <v>0</v>
          </cell>
          <cell r="W73">
            <v>0</v>
          </cell>
          <cell r="X73">
            <v>0</v>
          </cell>
          <cell r="Y73">
            <v>0</v>
          </cell>
          <cell r="Z73" t="str">
            <v>P0</v>
          </cell>
        </row>
        <row r="74">
          <cell r="D74" t="str">
            <v>Transporte de pavimento asfáltico</v>
          </cell>
          <cell r="E74" t="str">
            <v>m³ x km</v>
          </cell>
          <cell r="F74">
            <v>0</v>
          </cell>
          <cell r="G74">
            <v>0</v>
          </cell>
          <cell r="H74">
            <v>0.38719000000000003</v>
          </cell>
          <cell r="I74">
            <v>0</v>
          </cell>
          <cell r="J74">
            <v>6.1095999999999998E-2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P0</v>
          </cell>
        </row>
        <row r="75">
          <cell r="D75" t="str">
            <v>Carga, descarga e transp. de conc. asfáltico, até a dist. média de ida e volta de 1 Km</v>
          </cell>
          <cell r="E75" t="str">
            <v>m³</v>
          </cell>
          <cell r="F75">
            <v>0</v>
          </cell>
          <cell r="G75">
            <v>0</v>
          </cell>
          <cell r="H75">
            <v>8.880390000000002</v>
          </cell>
          <cell r="I75">
            <v>0</v>
          </cell>
          <cell r="J75">
            <v>6.1095999999999998E-2</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t="str">
            <v>P0</v>
          </cell>
        </row>
        <row r="76">
          <cell r="D76" t="str">
            <v>Transporte de conc. o asfáltico, além do 1º Km</v>
          </cell>
          <cell r="E76" t="str">
            <v>m³ x km</v>
          </cell>
          <cell r="F76">
            <v>0</v>
          </cell>
          <cell r="G76">
            <v>0</v>
          </cell>
          <cell r="H76">
            <v>1.5737400000000001</v>
          </cell>
          <cell r="I76">
            <v>0</v>
          </cell>
          <cell r="J76">
            <v>6.1095999999999998E-2</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t="str">
            <v>P0</v>
          </cell>
        </row>
        <row r="77">
          <cell r="D77" t="str">
            <v>Carga, descarga e transp. de Binder, até a dist. média de ida e volta de 1 Km</v>
          </cell>
          <cell r="E77" t="str">
            <v>m³</v>
          </cell>
          <cell r="F77" t="str">
            <v>ATIVO</v>
          </cell>
          <cell r="G77">
            <v>235.20000000000002</v>
          </cell>
          <cell r="H77">
            <v>8.880390000000002</v>
          </cell>
          <cell r="I77">
            <v>2088.6677280000008</v>
          </cell>
          <cell r="J77">
            <v>6.1095999999999998E-2</v>
          </cell>
          <cell r="K77">
            <v>127.60924350988805</v>
          </cell>
          <cell r="L77">
            <v>2216.2769715098889</v>
          </cell>
          <cell r="M77">
            <v>1.3873298605036861E-4</v>
          </cell>
          <cell r="N77" t="str">
            <v>VIÁRIO(Desvio)</v>
          </cell>
          <cell r="O77">
            <v>235.20000000000002</v>
          </cell>
          <cell r="P77">
            <v>0</v>
          </cell>
          <cell r="Q77">
            <v>0</v>
          </cell>
          <cell r="R77">
            <v>0</v>
          </cell>
          <cell r="S77">
            <v>0</v>
          </cell>
          <cell r="T77">
            <v>0</v>
          </cell>
          <cell r="U77">
            <v>0</v>
          </cell>
          <cell r="V77">
            <v>0</v>
          </cell>
          <cell r="W77">
            <v>0</v>
          </cell>
          <cell r="X77">
            <v>0</v>
          </cell>
          <cell r="Y77">
            <v>0</v>
          </cell>
          <cell r="Z77" t="str">
            <v>P0</v>
          </cell>
        </row>
        <row r="78">
          <cell r="D78" t="str">
            <v>Transporte de binder  além do 1º Km</v>
          </cell>
          <cell r="E78" t="str">
            <v>m³ x km</v>
          </cell>
          <cell r="F78" t="str">
            <v>ATIVO</v>
          </cell>
          <cell r="G78">
            <v>1176</v>
          </cell>
          <cell r="H78">
            <v>1.5737400000000001</v>
          </cell>
          <cell r="I78">
            <v>1850.7182400000002</v>
          </cell>
          <cell r="J78">
            <v>6.1095999999999998E-2</v>
          </cell>
          <cell r="K78">
            <v>113.07148159104</v>
          </cell>
          <cell r="L78">
            <v>1963.7897215910402</v>
          </cell>
          <cell r="M78">
            <v>1.2292796232311139E-4</v>
          </cell>
          <cell r="N78" t="str">
            <v>VIÁRIO(Desvio)</v>
          </cell>
          <cell r="O78">
            <v>1176</v>
          </cell>
          <cell r="P78">
            <v>0</v>
          </cell>
          <cell r="Q78">
            <v>0</v>
          </cell>
          <cell r="R78">
            <v>0</v>
          </cell>
          <cell r="S78">
            <v>0</v>
          </cell>
          <cell r="T78">
            <v>0</v>
          </cell>
          <cell r="U78">
            <v>0</v>
          </cell>
          <cell r="V78">
            <v>0</v>
          </cell>
          <cell r="W78">
            <v>0</v>
          </cell>
          <cell r="X78">
            <v>0</v>
          </cell>
          <cell r="Y78">
            <v>0</v>
          </cell>
          <cell r="Z78" t="str">
            <v>P0</v>
          </cell>
        </row>
        <row r="79">
          <cell r="D79" t="str">
            <v>Transporte de pavimento de concreto sarjeta e sarjetão</v>
          </cell>
          <cell r="E79" t="str">
            <v>m³ x km</v>
          </cell>
          <cell r="F79">
            <v>0</v>
          </cell>
          <cell r="G79">
            <v>0</v>
          </cell>
          <cell r="H79">
            <v>0.47462000000000004</v>
          </cell>
          <cell r="I79">
            <v>0</v>
          </cell>
          <cell r="J79">
            <v>6.1095999999999998E-2</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t="str">
            <v>P0</v>
          </cell>
        </row>
        <row r="80">
          <cell r="D80" t="str">
            <v>Transporte de guias</v>
          </cell>
          <cell r="E80" t="str">
            <v>m x km</v>
          </cell>
          <cell r="F80">
            <v>0</v>
          </cell>
          <cell r="G80">
            <v>0</v>
          </cell>
          <cell r="H80">
            <v>0.14988000000000001</v>
          </cell>
          <cell r="I80">
            <v>0</v>
          </cell>
          <cell r="J80">
            <v>6.1095999999999998E-2</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t="str">
            <v>P0</v>
          </cell>
        </row>
        <row r="81">
          <cell r="D81" t="str">
            <v>Fornecimento e assentamento de blocos de concreto sobre areia - vias de tráfego leve</v>
          </cell>
          <cell r="E81" t="str">
            <v>m²</v>
          </cell>
          <cell r="F81">
            <v>0</v>
          </cell>
          <cell r="G81">
            <v>0</v>
          </cell>
          <cell r="H81">
            <v>61.713090000000001</v>
          </cell>
          <cell r="I81">
            <v>0</v>
          </cell>
          <cell r="J81">
            <v>6.1095999999999998E-2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t="str">
            <v>P0</v>
          </cell>
        </row>
        <row r="82">
          <cell r="D82" t="str">
            <v>Fornecimento e instalação de defensa metálica galvanizada, tipo semi-maleável simples</v>
          </cell>
          <cell r="E82" t="str">
            <v>m</v>
          </cell>
          <cell r="F82">
            <v>0</v>
          </cell>
          <cell r="G82">
            <v>0</v>
          </cell>
          <cell r="H82">
            <v>290.91708</v>
          </cell>
          <cell r="I82">
            <v>0</v>
          </cell>
          <cell r="J82">
            <v>6.1095999999999998E-2</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t="str">
            <v>P0</v>
          </cell>
        </row>
        <row r="83">
          <cell r="D83" t="str">
            <v>Retirada de defensa metálica tipo semi-maleável simples</v>
          </cell>
          <cell r="E83" t="str">
            <v>m</v>
          </cell>
          <cell r="F83">
            <v>0</v>
          </cell>
          <cell r="G83">
            <v>0</v>
          </cell>
          <cell r="H83">
            <v>16.336920000000003</v>
          </cell>
          <cell r="I83">
            <v>0</v>
          </cell>
          <cell r="J83">
            <v>6.1095999999999998E-2</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t="str">
            <v>P0</v>
          </cell>
        </row>
        <row r="84">
          <cell r="D84" t="str">
            <v>Base de brita graduada tratada com cimento - BGTC</v>
          </cell>
          <cell r="E84" t="str">
            <v>m³</v>
          </cell>
          <cell r="F84" t="str">
            <v>ATIVO</v>
          </cell>
          <cell r="G84">
            <v>672</v>
          </cell>
          <cell r="H84">
            <v>166.60410999999999</v>
          </cell>
          <cell r="I84">
            <v>111957.96192</v>
          </cell>
          <cell r="J84">
            <v>6.1095999999999998E-2</v>
          </cell>
          <cell r="K84">
            <v>6840.1836414643194</v>
          </cell>
          <cell r="L84">
            <v>118798.14556146432</v>
          </cell>
          <cell r="M84">
            <v>7.436444850013527E-3</v>
          </cell>
          <cell r="N84" t="str">
            <v>VIÁRIO(Desvio)</v>
          </cell>
          <cell r="O84">
            <v>672</v>
          </cell>
          <cell r="P84">
            <v>0</v>
          </cell>
          <cell r="Q84">
            <v>0</v>
          </cell>
          <cell r="R84">
            <v>0</v>
          </cell>
          <cell r="S84">
            <v>0</v>
          </cell>
          <cell r="T84">
            <v>0</v>
          </cell>
          <cell r="U84">
            <v>0</v>
          </cell>
          <cell r="V84">
            <v>0</v>
          </cell>
          <cell r="W84">
            <v>0</v>
          </cell>
          <cell r="X84">
            <v>0</v>
          </cell>
          <cell r="Y84">
            <v>0</v>
          </cell>
          <cell r="Z84" t="str">
            <v>P0</v>
          </cell>
        </row>
        <row r="85">
          <cell r="D85" t="str">
            <v>Arrancamento e remoção de canalização, Ø &gt; 60 cm</v>
          </cell>
          <cell r="E85" t="str">
            <v>m</v>
          </cell>
          <cell r="F85">
            <v>0</v>
          </cell>
          <cell r="G85">
            <v>0</v>
          </cell>
          <cell r="H85">
            <v>150.6294</v>
          </cell>
          <cell r="I85">
            <v>0</v>
          </cell>
          <cell r="J85">
            <v>6.1095999999999998E-2</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t="str">
            <v>P0</v>
          </cell>
        </row>
        <row r="86">
          <cell r="D86" t="str">
            <v>Escoramento contínuo de madeira para canalização de tubos</v>
          </cell>
          <cell r="E86" t="str">
            <v>m²</v>
          </cell>
          <cell r="F86">
            <v>0</v>
          </cell>
          <cell r="G86">
            <v>0</v>
          </cell>
          <cell r="H86">
            <v>52.458000000000006</v>
          </cell>
          <cell r="I86">
            <v>0</v>
          </cell>
          <cell r="J86">
            <v>6.1095999999999998E-2</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t="str">
            <v>P0</v>
          </cell>
        </row>
        <row r="87">
          <cell r="D87" t="str">
            <v>Lastro de concreto fck = 10 MPa</v>
          </cell>
          <cell r="E87" t="str">
            <v>m³</v>
          </cell>
          <cell r="F87" t="str">
            <v>ATIVO</v>
          </cell>
          <cell r="G87">
            <v>90.039999999999992</v>
          </cell>
          <cell r="H87">
            <v>332.19653000000005</v>
          </cell>
          <cell r="I87">
            <v>29910.975561200001</v>
          </cell>
          <cell r="J87">
            <v>6.1095999999999998E-2</v>
          </cell>
          <cell r="K87">
            <v>1827.4409628870751</v>
          </cell>
          <cell r="L87">
            <v>31738.416524087075</v>
          </cell>
          <cell r="M87">
            <v>1.9867396329517448E-3</v>
          </cell>
          <cell r="N87">
            <v>0</v>
          </cell>
          <cell r="O87">
            <v>0</v>
          </cell>
          <cell r="P87">
            <v>0</v>
          </cell>
          <cell r="Q87">
            <v>0</v>
          </cell>
          <cell r="R87" t="str">
            <v>TRAVESSIA GUIDO CALÓI; OAE 2 e 3</v>
          </cell>
          <cell r="S87">
            <v>15.190000000000001</v>
          </cell>
          <cell r="T87" t="str">
            <v>OAE 3</v>
          </cell>
          <cell r="U87">
            <v>74.849999999999994</v>
          </cell>
          <cell r="V87">
            <v>0</v>
          </cell>
          <cell r="W87">
            <v>0</v>
          </cell>
          <cell r="X87">
            <v>0</v>
          </cell>
          <cell r="Y87">
            <v>0</v>
          </cell>
          <cell r="Z87" t="str">
            <v>P0</v>
          </cell>
        </row>
        <row r="88">
          <cell r="D88" t="str">
            <v>Fornecimento e assentamento de tubos de concreto simples, diâmetro de 50 cm</v>
          </cell>
          <cell r="E88" t="str">
            <v>m</v>
          </cell>
          <cell r="F88">
            <v>0</v>
          </cell>
          <cell r="G88">
            <v>0</v>
          </cell>
          <cell r="H88">
            <v>84.132640000000009</v>
          </cell>
          <cell r="I88">
            <v>0</v>
          </cell>
          <cell r="J88">
            <v>6.1095999999999998E-2</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P0</v>
          </cell>
        </row>
        <row r="89">
          <cell r="D89" t="str">
            <v>Fornecimento e assentamento de tubos de concreto armado - diâmetro de 60 cm-Tipo PA-2</v>
          </cell>
          <cell r="E89" t="str">
            <v>m</v>
          </cell>
          <cell r="F89">
            <v>0</v>
          </cell>
          <cell r="G89">
            <v>0</v>
          </cell>
          <cell r="H89">
            <v>146.44525000000002</v>
          </cell>
          <cell r="I89">
            <v>0</v>
          </cell>
          <cell r="J89">
            <v>6.1095999999999998E-2</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t="str">
            <v>P0</v>
          </cell>
        </row>
        <row r="90">
          <cell r="D90" t="str">
            <v>Fornecimento e assentamento de tubos de concreto armado, diâmetro de 80 cm-Tipo PA-2</v>
          </cell>
          <cell r="E90" t="str">
            <v>m</v>
          </cell>
          <cell r="F90">
            <v>0</v>
          </cell>
          <cell r="G90">
            <v>0</v>
          </cell>
          <cell r="H90">
            <v>245.50344000000001</v>
          </cell>
          <cell r="I90">
            <v>0</v>
          </cell>
          <cell r="J90">
            <v>6.1095999999999998E-2</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P0</v>
          </cell>
        </row>
        <row r="91">
          <cell r="D91" t="str">
            <v>Fornecimento e assentamento de tubos de concreto armado, diâmetro de 100 cm  - Tipo PA-2</v>
          </cell>
          <cell r="E91" t="str">
            <v>m</v>
          </cell>
          <cell r="F91">
            <v>0</v>
          </cell>
          <cell r="G91">
            <v>0</v>
          </cell>
          <cell r="H91">
            <v>344.09950000000003</v>
          </cell>
          <cell r="I91">
            <v>0</v>
          </cell>
          <cell r="J91">
            <v>6.1095999999999998E-2</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t="str">
            <v>P0</v>
          </cell>
        </row>
        <row r="92">
          <cell r="D92" t="str">
            <v>Fornecimento e assentamento de tubos de concreto armado, diâmetro de 120 cm  -  Tipo PA-2</v>
          </cell>
          <cell r="E92" t="str">
            <v>m</v>
          </cell>
          <cell r="F92" t="str">
            <v>ATIVO</v>
          </cell>
          <cell r="G92">
            <v>0</v>
          </cell>
          <cell r="H92">
            <v>522.78144000000009</v>
          </cell>
          <cell r="I92">
            <v>0</v>
          </cell>
          <cell r="J92">
            <v>6.1095999999999998E-2</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P0</v>
          </cell>
        </row>
        <row r="93">
          <cell r="D93" t="str">
            <v>Fornecimento e assentamento de tubos de concreto armado, diâmetro de 150 cm  -  Tipo PA-2</v>
          </cell>
          <cell r="E93" t="str">
            <v>m</v>
          </cell>
          <cell r="F93">
            <v>0</v>
          </cell>
          <cell r="G93">
            <v>0</v>
          </cell>
          <cell r="H93">
            <v>753.42178000000013</v>
          </cell>
          <cell r="I93">
            <v>0</v>
          </cell>
          <cell r="J93">
            <v>6.1095999999999998E-2</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t="str">
            <v>P0</v>
          </cell>
        </row>
        <row r="94">
          <cell r="D94" t="str">
            <v>Poço de visita tipo 1 - 1,40 x 1,40 x 1,40 m</v>
          </cell>
          <cell r="E94" t="str">
            <v>unid.</v>
          </cell>
          <cell r="F94">
            <v>0</v>
          </cell>
          <cell r="G94">
            <v>0</v>
          </cell>
          <cell r="H94">
            <v>2983.5737300000001</v>
          </cell>
          <cell r="I94">
            <v>0</v>
          </cell>
          <cell r="J94">
            <v>6.1095999999999998E-2</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t="str">
            <v>P0</v>
          </cell>
        </row>
        <row r="95">
          <cell r="D95" t="str">
            <v>Poço de visita tipo 2 - 1,60 x 1,60 x 1,60 m</v>
          </cell>
          <cell r="E95" t="str">
            <v>unid.</v>
          </cell>
          <cell r="F95">
            <v>0</v>
          </cell>
          <cell r="G95">
            <v>0</v>
          </cell>
          <cell r="H95">
            <v>3622.3248200000003</v>
          </cell>
          <cell r="I95">
            <v>0</v>
          </cell>
          <cell r="J95">
            <v>6.1095999999999998E-2</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t="str">
            <v>P0</v>
          </cell>
        </row>
        <row r="96">
          <cell r="D96" t="str">
            <v>Poço de visita tipo 3 - 2,20 x 2,20 x 2,20 m</v>
          </cell>
          <cell r="E96" t="str">
            <v>unid.</v>
          </cell>
          <cell r="F96">
            <v>0</v>
          </cell>
          <cell r="G96">
            <v>0</v>
          </cell>
          <cell r="H96">
            <v>6043.0866600000008</v>
          </cell>
          <cell r="I96">
            <v>0</v>
          </cell>
          <cell r="J96">
            <v>6.1095999999999998E-2</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P0</v>
          </cell>
        </row>
        <row r="97">
          <cell r="D97" t="str">
            <v>Chaminé de poço de visita com alvenaria de um tijolo comum</v>
          </cell>
          <cell r="E97" t="str">
            <v>m</v>
          </cell>
          <cell r="F97">
            <v>0</v>
          </cell>
          <cell r="G97">
            <v>0</v>
          </cell>
          <cell r="H97">
            <v>611.73522000000003</v>
          </cell>
          <cell r="I97">
            <v>0</v>
          </cell>
          <cell r="J97">
            <v>6.1095999999999998E-2</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P0</v>
          </cell>
        </row>
        <row r="98">
          <cell r="D98" t="str">
            <v xml:space="preserve">Fornecimento de tampão de ferro fundido dúctil classe mínima 400 (40t) D=600mm - NBR 10160 articulado - p/ gal. águas pluv. </v>
          </cell>
          <cell r="E98" t="str">
            <v>unid.</v>
          </cell>
          <cell r="F98">
            <v>0</v>
          </cell>
          <cell r="G98">
            <v>0</v>
          </cell>
          <cell r="H98">
            <v>479.19134000000008</v>
          </cell>
          <cell r="I98">
            <v>0</v>
          </cell>
          <cell r="J98">
            <v>6.1095999999999998E-2</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t="str">
            <v>P0</v>
          </cell>
        </row>
        <row r="99">
          <cell r="D99" t="str">
            <v>Boca-de-lobo simples</v>
          </cell>
          <cell r="E99" t="str">
            <v>unid.</v>
          </cell>
          <cell r="F99">
            <v>0</v>
          </cell>
          <cell r="G99">
            <v>0</v>
          </cell>
          <cell r="H99">
            <v>1232.66308</v>
          </cell>
          <cell r="I99">
            <v>0</v>
          </cell>
          <cell r="J99">
            <v>6.1095999999999998E-2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t="str">
            <v>P0</v>
          </cell>
        </row>
        <row r="100">
          <cell r="D100" t="str">
            <v>Boca-de-lobo dupla</v>
          </cell>
          <cell r="E100" t="str">
            <v>unid.</v>
          </cell>
          <cell r="F100">
            <v>0</v>
          </cell>
          <cell r="G100">
            <v>0</v>
          </cell>
          <cell r="H100">
            <v>2174.7588000000001</v>
          </cell>
          <cell r="I100">
            <v>0</v>
          </cell>
          <cell r="J100">
            <v>6.1095999999999998E-2</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t="str">
            <v>P0</v>
          </cell>
        </row>
        <row r="101">
          <cell r="D101" t="str">
            <v>Dreno de brita</v>
          </cell>
          <cell r="E101" t="str">
            <v>m³</v>
          </cell>
          <cell r="F101">
            <v>0</v>
          </cell>
          <cell r="G101">
            <v>0</v>
          </cell>
          <cell r="H101">
            <v>125.13731000000001</v>
          </cell>
          <cell r="I101">
            <v>0</v>
          </cell>
          <cell r="J101">
            <v>6.1095999999999998E-2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t="str">
            <v>P0</v>
          </cell>
        </row>
        <row r="102">
          <cell r="D102" t="str">
            <v>Dreno de areia</v>
          </cell>
          <cell r="E102" t="str">
            <v>m³</v>
          </cell>
          <cell r="F102">
            <v>0</v>
          </cell>
          <cell r="G102">
            <v>0</v>
          </cell>
          <cell r="H102">
            <v>134.61722</v>
          </cell>
          <cell r="I102">
            <v>0</v>
          </cell>
          <cell r="J102">
            <v>6.1095999999999998E-2</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t="str">
            <v>P0</v>
          </cell>
        </row>
        <row r="103">
          <cell r="D103" t="str">
            <v>Fornecimento e assentamento de canaleta (meio tubo) de concreto - diâmetro de 30cm</v>
          </cell>
          <cell r="E103" t="str">
            <v>m</v>
          </cell>
          <cell r="F103" t="str">
            <v>ATIVO</v>
          </cell>
          <cell r="G103">
            <v>40</v>
          </cell>
          <cell r="H103">
            <v>27.15326</v>
          </cell>
          <cell r="I103">
            <v>1086.1304</v>
          </cell>
          <cell r="J103">
            <v>6.1095999999999998E-2</v>
          </cell>
          <cell r="K103">
            <v>66.358222918400003</v>
          </cell>
          <cell r="L103">
            <v>1152.4886229184001</v>
          </cell>
          <cell r="M103">
            <v>7.2142692498230256E-5</v>
          </cell>
          <cell r="N103">
            <v>0</v>
          </cell>
          <cell r="O103">
            <v>0</v>
          </cell>
          <cell r="P103">
            <v>0</v>
          </cell>
          <cell r="Q103">
            <v>0</v>
          </cell>
          <cell r="R103">
            <v>0</v>
          </cell>
          <cell r="S103">
            <v>0</v>
          </cell>
          <cell r="T103">
            <v>0</v>
          </cell>
          <cell r="U103">
            <v>0</v>
          </cell>
          <cell r="V103" t="str">
            <v>TRECHO 04- MUROS</v>
          </cell>
          <cell r="W103">
            <v>40</v>
          </cell>
          <cell r="X103">
            <v>0</v>
          </cell>
          <cell r="Y103">
            <v>0</v>
          </cell>
          <cell r="Z103" t="str">
            <v>P0</v>
          </cell>
        </row>
        <row r="104">
          <cell r="D104" t="str">
            <v>Esgotamento de água com bomba submersa - potência até 5HP</v>
          </cell>
          <cell r="E104" t="str">
            <v>hp x h</v>
          </cell>
          <cell r="F104" t="str">
            <v>ATIVO</v>
          </cell>
          <cell r="G104">
            <v>2040</v>
          </cell>
          <cell r="H104">
            <v>0.81185000000000007</v>
          </cell>
          <cell r="I104">
            <v>1656.1740000000002</v>
          </cell>
          <cell r="J104">
            <v>6.1095999999999998E-2</v>
          </cell>
          <cell r="K104">
            <v>101.18560670400001</v>
          </cell>
          <cell r="L104">
            <v>1757.3596067040003</v>
          </cell>
          <cell r="M104">
            <v>1.1000599155088929E-4</v>
          </cell>
          <cell r="N104">
            <v>0</v>
          </cell>
          <cell r="O104">
            <v>0</v>
          </cell>
          <cell r="P104">
            <v>0</v>
          </cell>
          <cell r="Q104">
            <v>0</v>
          </cell>
          <cell r="R104" t="str">
            <v>GATUSA/FATEC</v>
          </cell>
          <cell r="S104">
            <v>960</v>
          </cell>
          <cell r="T104" t="str">
            <v>GATUSA/FATEC</v>
          </cell>
          <cell r="U104">
            <v>600</v>
          </cell>
          <cell r="V104" t="str">
            <v>GATUSA/FATEC</v>
          </cell>
          <cell r="W104">
            <v>480</v>
          </cell>
          <cell r="X104">
            <v>0</v>
          </cell>
          <cell r="Y104">
            <v>0</v>
          </cell>
          <cell r="Z104" t="str">
            <v>P0</v>
          </cell>
        </row>
        <row r="105">
          <cell r="D105" t="str">
            <v>Demolição de telhas em geral, exclusive telhas de barro cozido e vidro</v>
          </cell>
          <cell r="E105" t="str">
            <v>m³</v>
          </cell>
          <cell r="F105">
            <v>0</v>
          </cell>
          <cell r="G105">
            <v>0</v>
          </cell>
          <cell r="H105">
            <v>3.2349100000000002</v>
          </cell>
          <cell r="I105">
            <v>0</v>
          </cell>
          <cell r="J105">
            <v>6.1095999999999998E-2</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t="str">
            <v>P0</v>
          </cell>
        </row>
        <row r="106">
          <cell r="D106" t="str">
            <v>Fornecimento e assentamento de tubo de pvc rígido,cor branca, para esgoto, juntas soldadas - Ø 100 mm (4")</v>
          </cell>
          <cell r="E106" t="str">
            <v>m</v>
          </cell>
          <cell r="F106">
            <v>0</v>
          </cell>
          <cell r="G106">
            <v>0</v>
          </cell>
          <cell r="H106">
            <v>24.8551</v>
          </cell>
          <cell r="I106">
            <v>0</v>
          </cell>
          <cell r="J106">
            <v>6.1095999999999998E-2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t="str">
            <v>P0</v>
          </cell>
        </row>
        <row r="107">
          <cell r="D107" t="str">
            <v>Fornecimento e colocação de manta geotêxtil com resistência à tração longitudinal de 7KN/m e tração transversal de 6 kn/m</v>
          </cell>
          <cell r="E107" t="str">
            <v>m²</v>
          </cell>
          <cell r="F107">
            <v>0</v>
          </cell>
          <cell r="G107">
            <v>0</v>
          </cell>
          <cell r="H107">
            <v>2.6978400000000002</v>
          </cell>
          <cell r="I107">
            <v>0</v>
          </cell>
          <cell r="J107">
            <v>6.1095999999999998E-2</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P0</v>
          </cell>
        </row>
        <row r="108">
          <cell r="D108" t="str">
            <v>Fornecimento e colocação de manta geotêxtil com resistência a tração longitudinal de 10kn/m e tração transversal de 9kn/m</v>
          </cell>
          <cell r="E108" t="str">
            <v>m²</v>
          </cell>
          <cell r="F108">
            <v>0</v>
          </cell>
          <cell r="G108">
            <v>0</v>
          </cell>
          <cell r="H108">
            <v>3.9218600000000006</v>
          </cell>
          <cell r="I108">
            <v>0</v>
          </cell>
          <cell r="J108">
            <v>6.1095999999999998E-2</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t="str">
            <v>P0</v>
          </cell>
        </row>
        <row r="109">
          <cell r="D109" t="str">
            <v>Escoramento para galerias moldadas, utilizando perfis metálicos, com reaproveitamento - profundidade &gt; 4 m, &lt; ou = 6 m, com boca de 5 a 8 m</v>
          </cell>
          <cell r="E109" t="str">
            <v>m²</v>
          </cell>
          <cell r="F109">
            <v>0</v>
          </cell>
          <cell r="G109">
            <v>0</v>
          </cell>
          <cell r="H109">
            <v>181.26737</v>
          </cell>
          <cell r="I109">
            <v>0</v>
          </cell>
          <cell r="J109">
            <v>6.1095999999999998E-2</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t="str">
            <v>P0</v>
          </cell>
        </row>
        <row r="110">
          <cell r="D110" t="str">
            <v>Fornecimento e aplicação de aço CA-50 - diâmetro &lt; 1/2"</v>
          </cell>
          <cell r="E110" t="str">
            <v>Kg</v>
          </cell>
          <cell r="F110" t="str">
            <v>ATIVO</v>
          </cell>
          <cell r="G110">
            <v>28185.84</v>
          </cell>
          <cell r="H110">
            <v>6.1950400000000005</v>
          </cell>
          <cell r="I110">
            <v>174612.40623360002</v>
          </cell>
          <cell r="J110">
            <v>6.1095999999999998E-2</v>
          </cell>
          <cell r="K110">
            <v>10668.119571248026</v>
          </cell>
          <cell r="L110">
            <v>185280.52580484806</v>
          </cell>
          <cell r="M110">
            <v>1.1598063298188386E-2</v>
          </cell>
          <cell r="N110" t="str">
            <v>CANAL VR</v>
          </cell>
          <cell r="O110">
            <v>8836.880000000001</v>
          </cell>
          <cell r="P110" t="str">
            <v>CANAL VR</v>
          </cell>
          <cell r="Q110">
            <v>7998.23</v>
          </cell>
          <cell r="R110" t="str">
            <v>TRECHO 04 - MUROS; OAE  2</v>
          </cell>
          <cell r="S110">
            <v>8706.23</v>
          </cell>
          <cell r="T110" t="str">
            <v>TRAVESSIA GUIDO CALÓI; GATUSA/FATEC; TRECHO 04 - MUROS; OAE 2</v>
          </cell>
          <cell r="U110">
            <v>2644.5</v>
          </cell>
          <cell r="V110">
            <v>0</v>
          </cell>
          <cell r="W110">
            <v>0</v>
          </cell>
          <cell r="X110">
            <v>0</v>
          </cell>
          <cell r="Y110">
            <v>0</v>
          </cell>
          <cell r="Z110" t="str">
            <v>P0</v>
          </cell>
        </row>
        <row r="111">
          <cell r="D111" t="str">
            <v>Fornecimento e aplicação de aço CA-50 - diâmetro &gt; ou = 1/2"</v>
          </cell>
          <cell r="E111" t="str">
            <v>Kg</v>
          </cell>
          <cell r="F111" t="str">
            <v>ATIVO</v>
          </cell>
          <cell r="G111">
            <v>43434.09</v>
          </cell>
          <cell r="H111">
            <v>6.0826300000000009</v>
          </cell>
          <cell r="I111">
            <v>264193.49885670003</v>
          </cell>
          <cell r="J111">
            <v>6.1095999999999998E-2</v>
          </cell>
          <cell r="K111">
            <v>16141.166006148944</v>
          </cell>
          <cell r="L111">
            <v>280334.66486284899</v>
          </cell>
          <cell r="M111">
            <v>1.7548197111553508E-2</v>
          </cell>
          <cell r="N111" t="str">
            <v>CANAL VR</v>
          </cell>
          <cell r="O111">
            <v>2082</v>
          </cell>
          <cell r="P111" t="str">
            <v>CANAL VR; OAE 2 e 3</v>
          </cell>
          <cell r="Q111">
            <v>2082</v>
          </cell>
          <cell r="R111" t="str">
            <v>CANAL VR; GATUSA/FATEC; OAE 2 e 3</v>
          </cell>
          <cell r="S111">
            <v>10880.866666666665</v>
          </cell>
          <cell r="T111" t="str">
            <v>CANAL VR; TRAVESSIA GUIDO CALÓI; OAE 2 e 3</v>
          </cell>
          <cell r="U111">
            <v>17111.356666666667</v>
          </cell>
          <cell r="V111" t="str">
            <v>CANAL VR</v>
          </cell>
          <cell r="W111">
            <v>11277.866666666665</v>
          </cell>
          <cell r="X111">
            <v>0</v>
          </cell>
          <cell r="Y111">
            <v>0</v>
          </cell>
          <cell r="Z111" t="str">
            <v>P0</v>
          </cell>
        </row>
        <row r="112">
          <cell r="D112" t="str">
            <v>Barbacans de tubos de PVC - diâmetro 4"</v>
          </cell>
          <cell r="E112" t="str">
            <v>unid.</v>
          </cell>
          <cell r="F112">
            <v>0</v>
          </cell>
          <cell r="G112">
            <v>0</v>
          </cell>
          <cell r="H112">
            <v>22.007380000000005</v>
          </cell>
          <cell r="I112">
            <v>0</v>
          </cell>
          <cell r="J112">
            <v>6.1095999999999998E-2</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t="str">
            <v>P0</v>
          </cell>
        </row>
        <row r="113">
          <cell r="D113" t="str">
            <v>Forma comum, inclusive cimbramento</v>
          </cell>
          <cell r="E113" t="str">
            <v>m²</v>
          </cell>
          <cell r="F113" t="str">
            <v>ATIVO</v>
          </cell>
          <cell r="G113">
            <v>953.86999999999989</v>
          </cell>
          <cell r="H113">
            <v>50.909240000000004</v>
          </cell>
          <cell r="I113">
            <v>48560.796758799996</v>
          </cell>
          <cell r="J113">
            <v>6.1095999999999998E-2</v>
          </cell>
          <cell r="K113">
            <v>2966.8704387756443</v>
          </cell>
          <cell r="L113">
            <v>51527.66719757564</v>
          </cell>
          <cell r="M113">
            <v>3.2254935761296842E-3</v>
          </cell>
          <cell r="N113" t="str">
            <v>CANAL VR</v>
          </cell>
          <cell r="O113">
            <v>241.38400000000001</v>
          </cell>
          <cell r="P113" t="str">
            <v>CANAL VR; OAE 2 e 3</v>
          </cell>
          <cell r="Q113">
            <v>295.983</v>
          </cell>
          <cell r="R113" t="str">
            <v>TRECHO 04 - MUROS; OAE 2 e 3</v>
          </cell>
          <cell r="S113">
            <v>386.24299999999999</v>
          </cell>
          <cell r="T113" t="str">
            <v>TRECHO 04 - MUROS</v>
          </cell>
          <cell r="U113">
            <v>30.26</v>
          </cell>
          <cell r="V113">
            <v>0</v>
          </cell>
          <cell r="W113">
            <v>0</v>
          </cell>
          <cell r="X113">
            <v>0</v>
          </cell>
          <cell r="Y113">
            <v>0</v>
          </cell>
          <cell r="Z113" t="str">
            <v>P0</v>
          </cell>
        </row>
        <row r="114">
          <cell r="D114" t="str">
            <v>Forma comum, exclusive cimbramento</v>
          </cell>
          <cell r="E114" t="str">
            <v>m²</v>
          </cell>
          <cell r="F114">
            <v>0</v>
          </cell>
          <cell r="G114">
            <v>0</v>
          </cell>
          <cell r="H114">
            <v>40.64246</v>
          </cell>
          <cell r="I114">
            <v>0</v>
          </cell>
          <cell r="J114">
            <v>6.1095999999999998E-2</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t="str">
            <v>P0</v>
          </cell>
        </row>
        <row r="115">
          <cell r="D115" t="str">
            <v>Forma para concreto aparente, inclusive cimbramento de altura até 3,00 m</v>
          </cell>
          <cell r="E115" t="str">
            <v>m²</v>
          </cell>
          <cell r="F115" t="str">
            <v>ATIVO</v>
          </cell>
          <cell r="G115">
            <v>138.01999999999998</v>
          </cell>
          <cell r="H115">
            <v>55.443110000000004</v>
          </cell>
          <cell r="I115">
            <v>7652.2580421999992</v>
          </cell>
          <cell r="J115">
            <v>6.1095999999999998E-2</v>
          </cell>
          <cell r="K115">
            <v>467.52235734625111</v>
          </cell>
          <cell r="L115">
            <v>8119.78039954625</v>
          </cell>
          <cell r="M115">
            <v>5.0827644531038253E-4</v>
          </cell>
          <cell r="N115">
            <v>0</v>
          </cell>
          <cell r="O115">
            <v>0</v>
          </cell>
          <cell r="P115">
            <v>0</v>
          </cell>
          <cell r="Q115">
            <v>0</v>
          </cell>
          <cell r="R115">
            <v>0</v>
          </cell>
          <cell r="S115">
            <v>0</v>
          </cell>
          <cell r="T115" t="str">
            <v>OAE 2</v>
          </cell>
          <cell r="U115">
            <v>86.91</v>
          </cell>
          <cell r="V115">
            <v>0</v>
          </cell>
          <cell r="W115">
            <v>51.11</v>
          </cell>
          <cell r="X115">
            <v>0</v>
          </cell>
          <cell r="Y115">
            <v>0</v>
          </cell>
          <cell r="Z115" t="str">
            <v>P0</v>
          </cell>
        </row>
        <row r="116">
          <cell r="D116" t="str">
            <v>Forma interna não recuperável, inclusive cimbramento até 3,00 m</v>
          </cell>
          <cell r="E116" t="str">
            <v>m²</v>
          </cell>
          <cell r="F116">
            <v>0</v>
          </cell>
          <cell r="G116">
            <v>0</v>
          </cell>
          <cell r="H116">
            <v>61.525740000000006</v>
          </cell>
          <cell r="I116">
            <v>0</v>
          </cell>
          <cell r="J116">
            <v>6.1095999999999998E-2</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t="str">
            <v>P0</v>
          </cell>
        </row>
        <row r="117">
          <cell r="D117" t="str">
            <v>Cimbramento metálico de altura maior que 3,00 m - fornecimento dos materiais</v>
          </cell>
          <cell r="E117" t="str">
            <v>m³ x mês</v>
          </cell>
          <cell r="F117" t="str">
            <v>ATIVO</v>
          </cell>
          <cell r="G117">
            <v>6883.119999999999</v>
          </cell>
          <cell r="H117">
            <v>4.6962400000000004</v>
          </cell>
          <cell r="I117">
            <v>32324.783468799997</v>
          </cell>
          <cell r="J117">
            <v>6.1095999999999998E-2</v>
          </cell>
          <cell r="K117">
            <v>1974.9149708098046</v>
          </cell>
          <cell r="L117">
            <v>34299.698439609798</v>
          </cell>
          <cell r="M117">
            <v>2.1470690019002457E-3</v>
          </cell>
          <cell r="N117">
            <v>0</v>
          </cell>
          <cell r="O117">
            <v>0</v>
          </cell>
          <cell r="P117">
            <v>0</v>
          </cell>
          <cell r="Q117">
            <v>0</v>
          </cell>
          <cell r="R117" t="str">
            <v>OAE 2</v>
          </cell>
          <cell r="S117">
            <v>2781.0649999999996</v>
          </cell>
          <cell r="T117" t="str">
            <v>OAE 2</v>
          </cell>
          <cell r="U117">
            <v>2782.0249999999996</v>
          </cell>
          <cell r="V117" t="str">
            <v>OAE 2</v>
          </cell>
          <cell r="W117">
            <v>1320.03</v>
          </cell>
          <cell r="X117">
            <v>0</v>
          </cell>
          <cell r="Y117">
            <v>0</v>
          </cell>
          <cell r="Z117" t="str">
            <v>P0</v>
          </cell>
        </row>
        <row r="118">
          <cell r="D118" t="str">
            <v>Cimbramento metálico de altura maior que 3,00 m, montagem e posterior desmontagem, inclusive o transporte dos materiais</v>
          </cell>
          <cell r="E118" t="str">
            <v>m³</v>
          </cell>
          <cell r="F118" t="str">
            <v>ATIVO</v>
          </cell>
          <cell r="G118">
            <v>6883.119999999999</v>
          </cell>
          <cell r="H118">
            <v>16.499290000000002</v>
          </cell>
          <cell r="I118">
            <v>113566.59298479999</v>
          </cell>
          <cell r="J118">
            <v>6.1095999999999998E-2</v>
          </cell>
          <cell r="K118">
            <v>6938.4645649993399</v>
          </cell>
          <cell r="L118">
            <v>120505.05754979933</v>
          </cell>
          <cell r="M118">
            <v>7.5432929561442142E-3</v>
          </cell>
          <cell r="N118">
            <v>0</v>
          </cell>
          <cell r="O118">
            <v>0</v>
          </cell>
          <cell r="P118">
            <v>0</v>
          </cell>
          <cell r="Q118">
            <v>0</v>
          </cell>
          <cell r="R118" t="str">
            <v>OAE 2</v>
          </cell>
          <cell r="S118">
            <v>2781.0649999999996</v>
          </cell>
          <cell r="T118" t="str">
            <v>OAE 2</v>
          </cell>
          <cell r="U118">
            <v>2782.0249999999996</v>
          </cell>
          <cell r="V118" t="str">
            <v>OAE 2</v>
          </cell>
          <cell r="W118">
            <v>1320.03</v>
          </cell>
          <cell r="X118">
            <v>0</v>
          </cell>
          <cell r="Y118">
            <v>0</v>
          </cell>
          <cell r="Z118" t="str">
            <v>P0</v>
          </cell>
        </row>
        <row r="119">
          <cell r="D119" t="str">
            <v>Fornecimento e aplicação de tela de aço</v>
          </cell>
          <cell r="E119" t="str">
            <v>m²</v>
          </cell>
          <cell r="F119" t="str">
            <v>ATIVO</v>
          </cell>
          <cell r="G119">
            <v>0</v>
          </cell>
          <cell r="H119">
            <v>7.0443600000000002</v>
          </cell>
          <cell r="I119">
            <v>0</v>
          </cell>
          <cell r="J119">
            <v>6.1095999999999998E-2</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t="str">
            <v>P0</v>
          </cell>
        </row>
        <row r="120">
          <cell r="D120" t="str">
            <v>Fornecimento e aplicação de concreto usinado fck = 25 Mpa, bombeado</v>
          </cell>
          <cell r="E120" t="str">
            <v>m³</v>
          </cell>
          <cell r="F120" t="str">
            <v>ATIVO</v>
          </cell>
          <cell r="G120">
            <v>230.5</v>
          </cell>
          <cell r="H120">
            <v>426.52101000000005</v>
          </cell>
          <cell r="I120">
            <v>98313.092805000008</v>
          </cell>
          <cell r="J120">
            <v>6.1095999999999998E-2</v>
          </cell>
          <cell r="K120">
            <v>6006.5367180142803</v>
          </cell>
          <cell r="L120">
            <v>104319.62952301429</v>
          </cell>
          <cell r="M120">
            <v>6.530128631682796E-3</v>
          </cell>
          <cell r="N120">
            <v>0</v>
          </cell>
          <cell r="O120">
            <v>0</v>
          </cell>
          <cell r="P120" t="str">
            <v>TRECHO 04 - MUROS</v>
          </cell>
          <cell r="Q120">
            <v>17.059999999999999</v>
          </cell>
          <cell r="R120" t="str">
            <v>TRECHO 04 - MUROS; OAE 2 e 3</v>
          </cell>
          <cell r="S120">
            <v>48.66</v>
          </cell>
          <cell r="T120" t="str">
            <v>TRECHO 04 - MUROS; OAE 3</v>
          </cell>
          <cell r="U120">
            <v>130.96</v>
          </cell>
          <cell r="V120" t="str">
            <v>OAE 3</v>
          </cell>
          <cell r="W120">
            <v>33.82</v>
          </cell>
          <cell r="X120">
            <v>0</v>
          </cell>
          <cell r="Y120">
            <v>0</v>
          </cell>
          <cell r="Z120" t="str">
            <v>P0</v>
          </cell>
        </row>
        <row r="121">
          <cell r="D121" t="str">
            <v>Fornecimento e aplicação de concreto usinado fck=30,0 MPa - bombeado</v>
          </cell>
          <cell r="E121" t="str">
            <v>m³</v>
          </cell>
          <cell r="F121" t="str">
            <v>ATIVO</v>
          </cell>
          <cell r="G121">
            <v>799.5</v>
          </cell>
          <cell r="H121">
            <v>441.20925000000005</v>
          </cell>
          <cell r="I121">
            <v>352746.79537500005</v>
          </cell>
          <cell r="J121">
            <v>6.1095999999999998E-2</v>
          </cell>
          <cell r="K121">
            <v>21551.418210231001</v>
          </cell>
          <cell r="L121">
            <v>374298.21358523105</v>
          </cell>
          <cell r="M121">
            <v>2.3430062898962017E-2</v>
          </cell>
          <cell r="N121" t="str">
            <v>CANAL VR</v>
          </cell>
          <cell r="O121">
            <v>46.800000000000004</v>
          </cell>
          <cell r="P121" t="str">
            <v>CANAL VR</v>
          </cell>
          <cell r="Q121">
            <v>128.70000000000002</v>
          </cell>
          <cell r="R121" t="str">
            <v>CANAL VR</v>
          </cell>
          <cell r="S121">
            <v>234.00000000000003</v>
          </cell>
          <cell r="T121" t="str">
            <v>CANAL VR</v>
          </cell>
          <cell r="U121">
            <v>195</v>
          </cell>
          <cell r="V121" t="str">
            <v>CANAL VR; TRAVESSIA GUIDO CALÓI</v>
          </cell>
          <cell r="W121">
            <v>195</v>
          </cell>
          <cell r="X121">
            <v>0</v>
          </cell>
          <cell r="Y121">
            <v>0</v>
          </cell>
          <cell r="Z121" t="str">
            <v>P0</v>
          </cell>
        </row>
        <row r="122">
          <cell r="D122" t="str">
            <v>Impermeabilização de concreto em contato com a terra</v>
          </cell>
          <cell r="E122" t="str">
            <v>m²</v>
          </cell>
          <cell r="F122">
            <v>0</v>
          </cell>
          <cell r="G122">
            <v>0</v>
          </cell>
          <cell r="H122">
            <v>44.639260000000007</v>
          </cell>
          <cell r="I122">
            <v>0</v>
          </cell>
          <cell r="J122">
            <v>6.1095999999999998E-2</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t="str">
            <v>P0</v>
          </cell>
        </row>
        <row r="123">
          <cell r="D123" t="str">
            <v>Fresagem de pav. asfáltico com espess. até 5 cm em vias expressas, inclusive remoção do material fresado até 10 Km e variação</v>
          </cell>
          <cell r="E123" t="str">
            <v>m²</v>
          </cell>
          <cell r="F123">
            <v>0</v>
          </cell>
          <cell r="G123">
            <v>0</v>
          </cell>
          <cell r="H123">
            <v>7.2691800000000013</v>
          </cell>
          <cell r="I123">
            <v>0</v>
          </cell>
          <cell r="J123">
            <v>6.1095999999999998E-2</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t="str">
            <v>P0</v>
          </cell>
        </row>
        <row r="124">
          <cell r="D124" t="str">
            <v>Tubo de pvc rígido, soldável (linha água) - 25 mm (3/4")</v>
          </cell>
          <cell r="E124" t="str">
            <v>m</v>
          </cell>
          <cell r="F124">
            <v>0</v>
          </cell>
          <cell r="G124">
            <v>0</v>
          </cell>
          <cell r="H124">
            <v>16.04965</v>
          </cell>
          <cell r="I124">
            <v>0</v>
          </cell>
          <cell r="J124">
            <v>6.1095999999999998E-2</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t="str">
            <v>P0</v>
          </cell>
        </row>
        <row r="125">
          <cell r="D125" t="str">
            <v>Tubo de pvc rígido, soldável (linha água) - 75 mm (2 1/2")</v>
          </cell>
          <cell r="E125" t="str">
            <v>m</v>
          </cell>
          <cell r="F125">
            <v>0</v>
          </cell>
          <cell r="G125">
            <v>0</v>
          </cell>
          <cell r="H125">
            <v>58.303320000000006</v>
          </cell>
          <cell r="I125">
            <v>0</v>
          </cell>
          <cell r="J125">
            <v>6.1095999999999998E-2</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t="str">
            <v>P0</v>
          </cell>
        </row>
        <row r="126">
          <cell r="D126" t="str">
            <v>Tubo de pvc rígido, soldável (linha água) - 110 mm (4")</v>
          </cell>
          <cell r="E126" t="str">
            <v>m</v>
          </cell>
          <cell r="F126">
            <v>0</v>
          </cell>
          <cell r="G126">
            <v>0</v>
          </cell>
          <cell r="H126">
            <v>89.803100000000015</v>
          </cell>
          <cell r="I126">
            <v>0</v>
          </cell>
          <cell r="J126">
            <v>6.1095999999999998E-2</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P0</v>
          </cell>
        </row>
        <row r="127">
          <cell r="D127" t="str">
            <v>Graute - fornecimento, preparo e aplicação</v>
          </cell>
          <cell r="E127" t="str">
            <v>m³</v>
          </cell>
          <cell r="F127" t="str">
            <v>ATIVO</v>
          </cell>
          <cell r="G127">
            <v>49.730000000000004</v>
          </cell>
          <cell r="H127">
            <v>2568.7808300000002</v>
          </cell>
          <cell r="I127">
            <v>127745.47067590001</v>
          </cell>
          <cell r="J127">
            <v>6.1095999999999998E-2</v>
          </cell>
          <cell r="K127">
            <v>7804.7372764147867</v>
          </cell>
          <cell r="L127">
            <v>135550.20795231478</v>
          </cell>
          <cell r="M127">
            <v>8.4850789638271275E-3</v>
          </cell>
          <cell r="N127" t="str">
            <v>CANAL VR</v>
          </cell>
          <cell r="O127">
            <v>2.6</v>
          </cell>
          <cell r="P127" t="str">
            <v>CANAL VR</v>
          </cell>
          <cell r="Q127">
            <v>2.6</v>
          </cell>
          <cell r="R127" t="str">
            <v>CANAL VR</v>
          </cell>
          <cell r="S127">
            <v>2.6</v>
          </cell>
          <cell r="T127" t="str">
            <v>CANAL VR; TRAVESSIA GUIDO CALÓI</v>
          </cell>
          <cell r="U127">
            <v>33.630000000000003</v>
          </cell>
          <cell r="V127" t="str">
            <v>CANAL VR; TRAVESSIA GUIDO CALÓI</v>
          </cell>
          <cell r="W127">
            <v>8.3000000000000007</v>
          </cell>
          <cell r="X127">
            <v>0</v>
          </cell>
          <cell r="Y127">
            <v>0</v>
          </cell>
          <cell r="Z127" t="str">
            <v>P0</v>
          </cell>
        </row>
        <row r="128">
          <cell r="D128" t="str">
            <v>Calda de cimento para injeção - fornecimento, preparo e aplicação</v>
          </cell>
          <cell r="E128" t="str">
            <v>l</v>
          </cell>
          <cell r="F128">
            <v>0</v>
          </cell>
          <cell r="G128">
            <v>0</v>
          </cell>
          <cell r="H128">
            <v>0.96173000000000008</v>
          </cell>
          <cell r="I128">
            <v>0</v>
          </cell>
          <cell r="J128">
            <v>6.1095999999999998E-2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t="str">
            <v>P0</v>
          </cell>
        </row>
        <row r="129">
          <cell r="D129" t="str">
            <v>Sinalização - Tapume móvel</v>
          </cell>
          <cell r="E129" t="str">
            <v>m²</v>
          </cell>
          <cell r="F129">
            <v>0</v>
          </cell>
          <cell r="G129">
            <v>0</v>
          </cell>
          <cell r="H129">
            <v>31.112590000000004</v>
          </cell>
          <cell r="I129">
            <v>0</v>
          </cell>
          <cell r="J129">
            <v>6.1095999999999998E-2</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P0</v>
          </cell>
        </row>
        <row r="130">
          <cell r="D130" t="str">
            <v>Estaca tipo raiz, 400mm, com perfuração em solo - 130t</v>
          </cell>
          <cell r="E130" t="str">
            <v>m</v>
          </cell>
          <cell r="F130" t="str">
            <v>ATIVO</v>
          </cell>
          <cell r="G130">
            <v>111</v>
          </cell>
          <cell r="H130">
            <v>315.98451000000006</v>
          </cell>
          <cell r="I130">
            <v>35074.280610000009</v>
          </cell>
          <cell r="J130">
            <v>6.1095999999999998E-2</v>
          </cell>
          <cell r="K130">
            <v>2142.8982481485605</v>
          </cell>
          <cell r="L130">
            <v>37217.178858148567</v>
          </cell>
          <cell r="M130">
            <v>2.3296954404773773E-3</v>
          </cell>
          <cell r="N130" t="str">
            <v>TRECHO 04 - MUROS</v>
          </cell>
          <cell r="O130">
            <v>111</v>
          </cell>
          <cell r="P130">
            <v>0</v>
          </cell>
          <cell r="Q130">
            <v>0</v>
          </cell>
          <cell r="R130">
            <v>0</v>
          </cell>
          <cell r="S130">
            <v>0</v>
          </cell>
          <cell r="T130">
            <v>0</v>
          </cell>
          <cell r="U130">
            <v>0</v>
          </cell>
          <cell r="V130">
            <v>0</v>
          </cell>
          <cell r="W130">
            <v>0</v>
          </cell>
          <cell r="X130">
            <v>0</v>
          </cell>
          <cell r="Y130">
            <v>0</v>
          </cell>
          <cell r="Z130" t="str">
            <v>P0</v>
          </cell>
        </row>
        <row r="131">
          <cell r="D131" t="str">
            <v xml:space="preserve">Estaca tipo raiz, 400mm, com perfuração em rocha - 130t  </v>
          </cell>
          <cell r="E131" t="str">
            <v>m</v>
          </cell>
          <cell r="F131">
            <v>0</v>
          </cell>
          <cell r="G131">
            <v>0</v>
          </cell>
          <cell r="H131">
            <v>1214.70246</v>
          </cell>
          <cell r="I131">
            <v>0</v>
          </cell>
          <cell r="J131">
            <v>6.1095999999999998E-2</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t="str">
            <v>P0</v>
          </cell>
        </row>
        <row r="132">
          <cell r="D132" t="str">
            <v>Materiais para estaca tipo raiz (as quantidades serão levantdas no projeto) - fornecimento de cimento comum</v>
          </cell>
          <cell r="E132" t="str">
            <v>Kg</v>
          </cell>
          <cell r="F132" t="str">
            <v>ATIVO</v>
          </cell>
          <cell r="G132">
            <v>17316</v>
          </cell>
          <cell r="H132">
            <v>0.47462000000000004</v>
          </cell>
          <cell r="I132">
            <v>8218.5199200000006</v>
          </cell>
          <cell r="J132">
            <v>6.1095999999999998E-2</v>
          </cell>
          <cell r="K132">
            <v>502.11869303232004</v>
          </cell>
          <cell r="L132">
            <v>8720.6386130323208</v>
          </cell>
          <cell r="M132">
            <v>5.4588855571958939E-4</v>
          </cell>
          <cell r="N132" t="str">
            <v>TRECHO 04 - MUROS</v>
          </cell>
          <cell r="O132">
            <v>17316</v>
          </cell>
          <cell r="P132">
            <v>0</v>
          </cell>
          <cell r="Q132">
            <v>0</v>
          </cell>
          <cell r="R132">
            <v>0</v>
          </cell>
          <cell r="S132">
            <v>0</v>
          </cell>
          <cell r="T132">
            <v>0</v>
          </cell>
          <cell r="U132">
            <v>0</v>
          </cell>
          <cell r="V132">
            <v>0</v>
          </cell>
          <cell r="W132">
            <v>0</v>
          </cell>
          <cell r="X132">
            <v>0</v>
          </cell>
          <cell r="Y132">
            <v>0</v>
          </cell>
          <cell r="Z132" t="str">
            <v>P0</v>
          </cell>
        </row>
        <row r="133">
          <cell r="D133" t="str">
            <v xml:space="preserve">Materiais para estaca tipo raiz (As quantidades serão levantadas no projeto) - fornecimento de areia    </v>
          </cell>
          <cell r="E133" t="str">
            <v>m³</v>
          </cell>
          <cell r="F133" t="str">
            <v>ATIVO</v>
          </cell>
          <cell r="G133">
            <v>17.316770833333333</v>
          </cell>
          <cell r="H133">
            <v>103.55459</v>
          </cell>
          <cell r="I133">
            <v>1793.2311037697916</v>
          </cell>
          <cell r="J133">
            <v>6.1095999999999998E-2</v>
          </cell>
          <cell r="K133">
            <v>109.55924751591918</v>
          </cell>
          <cell r="L133">
            <v>1902.7903512857108</v>
          </cell>
          <cell r="M133">
            <v>1.1910956557106412E-4</v>
          </cell>
          <cell r="N133" t="str">
            <v>TRECHO 04 - MUROS</v>
          </cell>
          <cell r="O133">
            <v>17.316770833333333</v>
          </cell>
          <cell r="P133">
            <v>0</v>
          </cell>
          <cell r="Q133">
            <v>0</v>
          </cell>
          <cell r="R133">
            <v>0</v>
          </cell>
          <cell r="S133">
            <v>0</v>
          </cell>
          <cell r="T133">
            <v>0</v>
          </cell>
          <cell r="U133">
            <v>0</v>
          </cell>
          <cell r="V133">
            <v>0</v>
          </cell>
          <cell r="W133">
            <v>0</v>
          </cell>
          <cell r="X133">
            <v>0</v>
          </cell>
          <cell r="Y133">
            <v>0</v>
          </cell>
          <cell r="Z133" t="str">
            <v>P0</v>
          </cell>
        </row>
        <row r="134">
          <cell r="D134" t="str">
            <v xml:space="preserve">Materiais para estaca tipo raiz (as quantidades serão levantadas no projeto) - fornecimento de aço CA-50, com bitola &gt;= 12,5mm </v>
          </cell>
          <cell r="E134" t="str">
            <v>Kg</v>
          </cell>
          <cell r="F134" t="str">
            <v>ATIVO</v>
          </cell>
          <cell r="G134">
            <v>1486.1782291666666</v>
          </cell>
          <cell r="H134">
            <v>3.3223400000000005</v>
          </cell>
          <cell r="I134">
            <v>4937.5893778895843</v>
          </cell>
          <cell r="J134">
            <v>6.1095999999999998E-2</v>
          </cell>
          <cell r="K134">
            <v>301.66696063154205</v>
          </cell>
          <cell r="L134">
            <v>5239.2563385211261</v>
          </cell>
          <cell r="M134">
            <v>3.2796337545806309E-4</v>
          </cell>
          <cell r="N134" t="str">
            <v>TRECHO 04 - MUROS</v>
          </cell>
          <cell r="O134">
            <v>1486.1782291666666</v>
          </cell>
          <cell r="P134">
            <v>0</v>
          </cell>
          <cell r="Q134">
            <v>0</v>
          </cell>
          <cell r="R134">
            <v>0</v>
          </cell>
          <cell r="S134">
            <v>0</v>
          </cell>
          <cell r="T134">
            <v>0</v>
          </cell>
          <cell r="U134">
            <v>0</v>
          </cell>
          <cell r="V134">
            <v>0</v>
          </cell>
          <cell r="W134">
            <v>0</v>
          </cell>
          <cell r="X134">
            <v>0</v>
          </cell>
          <cell r="Y134">
            <v>0</v>
          </cell>
          <cell r="Z134" t="str">
            <v>P0</v>
          </cell>
        </row>
        <row r="135">
          <cell r="D135" t="str">
            <v xml:space="preserve">Materiais para estaca tipo raiz (as quantidades serão levantadas no projeto) - fornecimento de aço CA-50, com bitola &lt;= 12,5mm </v>
          </cell>
          <cell r="E135" t="str">
            <v>Kg</v>
          </cell>
          <cell r="F135" t="str">
            <v>ATIVO</v>
          </cell>
          <cell r="G135">
            <v>170.71645833333332</v>
          </cell>
          <cell r="H135">
            <v>3.4222600000000005</v>
          </cell>
          <cell r="I135">
            <v>584.23610669583343</v>
          </cell>
          <cell r="J135">
            <v>6.1095999999999998E-2</v>
          </cell>
          <cell r="K135">
            <v>35.694489174688634</v>
          </cell>
          <cell r="L135">
            <v>619.9305958705221</v>
          </cell>
          <cell r="M135">
            <v>3.8805990322820126E-5</v>
          </cell>
          <cell r="N135" t="str">
            <v>TRECHO 04 - MUROS</v>
          </cell>
          <cell r="O135">
            <v>170.71645833333332</v>
          </cell>
          <cell r="P135">
            <v>0</v>
          </cell>
          <cell r="Q135">
            <v>0</v>
          </cell>
          <cell r="R135">
            <v>0</v>
          </cell>
          <cell r="S135">
            <v>0</v>
          </cell>
          <cell r="T135">
            <v>0</v>
          </cell>
          <cell r="U135">
            <v>0</v>
          </cell>
          <cell r="V135">
            <v>0</v>
          </cell>
          <cell r="W135">
            <v>0</v>
          </cell>
          <cell r="X135">
            <v>0</v>
          </cell>
          <cell r="Y135">
            <v>0</v>
          </cell>
          <cell r="Z135" t="str">
            <v>P0</v>
          </cell>
        </row>
        <row r="136">
          <cell r="D136" t="str">
            <v>Materiais para estaca tipo raiz (as quantidades serão levantadas no projeto) - fornecimento de água</v>
          </cell>
          <cell r="E136" t="str">
            <v>m³</v>
          </cell>
          <cell r="F136" t="str">
            <v>ATIVO</v>
          </cell>
          <cell r="G136">
            <v>10.390833333333333</v>
          </cell>
          <cell r="H136">
            <v>19.846610000000002</v>
          </cell>
          <cell r="I136">
            <v>206.22281674166669</v>
          </cell>
          <cell r="J136">
            <v>6.1095999999999998E-2</v>
          </cell>
          <cell r="K136">
            <v>12.599389211648868</v>
          </cell>
          <cell r="L136">
            <v>218.82220595331555</v>
          </cell>
          <cell r="M136">
            <v>1.3697682390910842E-5</v>
          </cell>
          <cell r="N136" t="str">
            <v>TRECHO 04 - MUROS</v>
          </cell>
          <cell r="O136">
            <v>10.390833333333333</v>
          </cell>
          <cell r="P136">
            <v>0</v>
          </cell>
          <cell r="Q136">
            <v>0</v>
          </cell>
          <cell r="R136">
            <v>0</v>
          </cell>
          <cell r="S136">
            <v>0</v>
          </cell>
          <cell r="T136">
            <v>0</v>
          </cell>
          <cell r="U136">
            <v>0</v>
          </cell>
          <cell r="V136">
            <v>0</v>
          </cell>
          <cell r="W136">
            <v>0</v>
          </cell>
          <cell r="X136">
            <v>0</v>
          </cell>
          <cell r="Y136">
            <v>0</v>
          </cell>
          <cell r="Z136" t="str">
            <v>P0</v>
          </cell>
        </row>
        <row r="137">
          <cell r="D137" t="str">
            <v>Materiais para estaca tipo raiz (as quantidades serão levantadas no projeto) - fornecimento de arame recozido N.18</v>
          </cell>
          <cell r="E137" t="str">
            <v>Kg</v>
          </cell>
          <cell r="F137" t="str">
            <v>ATIVO</v>
          </cell>
          <cell r="G137">
            <v>20.423229166666669</v>
          </cell>
          <cell r="H137">
            <v>5.8952800000000005</v>
          </cell>
          <cell r="I137">
            <v>120.40065444166669</v>
          </cell>
          <cell r="J137">
            <v>6.1095999999999998E-2</v>
          </cell>
          <cell r="K137">
            <v>7.3559983837680676</v>
          </cell>
          <cell r="L137">
            <v>127.75665282543476</v>
          </cell>
          <cell r="M137">
            <v>7.9972233444260832E-6</v>
          </cell>
          <cell r="N137" t="str">
            <v>TRECHO 04 - MUROS</v>
          </cell>
          <cell r="O137">
            <v>20.423229166666669</v>
          </cell>
          <cell r="P137">
            <v>0</v>
          </cell>
          <cell r="Q137">
            <v>0</v>
          </cell>
          <cell r="R137">
            <v>0</v>
          </cell>
          <cell r="S137">
            <v>0</v>
          </cell>
          <cell r="T137">
            <v>0</v>
          </cell>
          <cell r="U137">
            <v>0</v>
          </cell>
          <cell r="V137">
            <v>0</v>
          </cell>
          <cell r="W137">
            <v>0</v>
          </cell>
          <cell r="X137">
            <v>0</v>
          </cell>
          <cell r="Y137">
            <v>0</v>
          </cell>
          <cell r="Z137" t="str">
            <v>P0</v>
          </cell>
        </row>
        <row r="138">
          <cell r="D138" t="str">
            <v>Escavação manual em solo para execução de Túnel por sistema não destrutivo, inclusive remoção do material escavado até fora  do poço.</v>
          </cell>
          <cell r="E138" t="str">
            <v>m³</v>
          </cell>
          <cell r="F138">
            <v>0</v>
          </cell>
          <cell r="G138">
            <v>0</v>
          </cell>
          <cell r="H138">
            <v>192.23359000000002</v>
          </cell>
          <cell r="I138">
            <v>0</v>
          </cell>
          <cell r="J138">
            <v>6.1095999999999998E-2</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t="str">
            <v>P0</v>
          </cell>
        </row>
        <row r="139">
          <cell r="D139" t="str">
            <v>Escavação manual em solo para execução de Poço de acesso</v>
          </cell>
          <cell r="E139" t="str">
            <v>m³</v>
          </cell>
          <cell r="F139">
            <v>0</v>
          </cell>
          <cell r="G139">
            <v>0</v>
          </cell>
          <cell r="H139">
            <v>84.819590000000005</v>
          </cell>
          <cell r="I139">
            <v>0</v>
          </cell>
          <cell r="J139">
            <v>6.1095999999999998E-2</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t="str">
            <v>P0</v>
          </cell>
        </row>
        <row r="140">
          <cell r="D140" t="str">
            <v>Iluminação e ventilação para execução de túnel por sistema não destrutivo</v>
          </cell>
          <cell r="E140" t="str">
            <v>m</v>
          </cell>
          <cell r="F140">
            <v>0</v>
          </cell>
          <cell r="G140">
            <v>0</v>
          </cell>
          <cell r="H140">
            <v>48.948309999999999</v>
          </cell>
          <cell r="I140">
            <v>0</v>
          </cell>
          <cell r="J140">
            <v>6.1095999999999998E-2</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P0</v>
          </cell>
        </row>
        <row r="141">
          <cell r="D141" t="str">
            <v>Formas metálicas para concretagem do revestimento interno de " Tunnel Liner". Fornecimento, montagem e posterior desmontagem</v>
          </cell>
          <cell r="E141" t="str">
            <v>m²</v>
          </cell>
          <cell r="F141">
            <v>0</v>
          </cell>
          <cell r="G141">
            <v>0</v>
          </cell>
          <cell r="H141">
            <v>23.581120000000002</v>
          </cell>
          <cell r="I141">
            <v>0</v>
          </cell>
          <cell r="J141">
            <v>6.1095999999999998E-2</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t="str">
            <v>P0</v>
          </cell>
        </row>
        <row r="142">
          <cell r="D142" t="str">
            <v>Gradil de ferro galvanizado eletrofundido - barra 25 x 2 mm - malha 65x132mm - montante com distância de 1650mm - com pintura</v>
          </cell>
          <cell r="E142" t="str">
            <v>m²</v>
          </cell>
          <cell r="F142">
            <v>0</v>
          </cell>
          <cell r="G142">
            <v>0</v>
          </cell>
          <cell r="H142">
            <v>167.22861</v>
          </cell>
          <cell r="I142">
            <v>0</v>
          </cell>
          <cell r="J142">
            <v>6.1095999999999998E-2</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t="str">
            <v>P0</v>
          </cell>
        </row>
        <row r="143">
          <cell r="D143" t="str">
            <v>Portão em ferro galvanizado eletrofundido malha 65x132 mm, de abrir, 2 folhas, com pintura eletrolítica</v>
          </cell>
          <cell r="E143" t="str">
            <v>m²</v>
          </cell>
          <cell r="F143">
            <v>0</v>
          </cell>
          <cell r="G143">
            <v>0</v>
          </cell>
          <cell r="H143">
            <v>857.43850000000009</v>
          </cell>
          <cell r="I143">
            <v>0</v>
          </cell>
          <cell r="J143">
            <v>6.1095999999999998E-2</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t="str">
            <v>P0</v>
          </cell>
        </row>
        <row r="144">
          <cell r="D144" t="str">
            <v>Protetor tipo parque para árvores</v>
          </cell>
          <cell r="E144" t="str">
            <v>unid.</v>
          </cell>
          <cell r="F144">
            <v>0</v>
          </cell>
          <cell r="G144">
            <v>0</v>
          </cell>
          <cell r="H144">
            <v>51.271450000000002</v>
          </cell>
          <cell r="I144">
            <v>0</v>
          </cell>
          <cell r="J144">
            <v>6.1095999999999998E-2</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t="str">
            <v>P0</v>
          </cell>
        </row>
        <row r="145">
          <cell r="D145" t="str">
            <v>Pau-ferro (Caesalpinia Ferrea)</v>
          </cell>
          <cell r="E145" t="str">
            <v>unid.</v>
          </cell>
          <cell r="F145">
            <v>0</v>
          </cell>
          <cell r="G145">
            <v>0</v>
          </cell>
          <cell r="H145">
            <v>149.64269000000002</v>
          </cell>
          <cell r="I145">
            <v>0</v>
          </cell>
          <cell r="J145">
            <v>6.1095999999999998E-2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t="str">
            <v>P0</v>
          </cell>
        </row>
        <row r="146">
          <cell r="D146" t="str">
            <v>Sibipiruna (Caesalpinia Peltophoroides)</v>
          </cell>
          <cell r="E146" t="str">
            <v>unid.</v>
          </cell>
          <cell r="F146">
            <v>0</v>
          </cell>
          <cell r="G146">
            <v>0</v>
          </cell>
          <cell r="H146">
            <v>148.99321000000003</v>
          </cell>
          <cell r="I146">
            <v>0</v>
          </cell>
          <cell r="J146">
            <v>6.1095999999999998E-2</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t="str">
            <v>P0</v>
          </cell>
        </row>
        <row r="147">
          <cell r="D147" t="str">
            <v>Colinia (chamaedorea elegans)</v>
          </cell>
          <cell r="E147" t="str">
            <v>unid.</v>
          </cell>
          <cell r="F147">
            <v>0</v>
          </cell>
          <cell r="G147">
            <v>0</v>
          </cell>
          <cell r="H147">
            <v>173.72341000000003</v>
          </cell>
          <cell r="I147">
            <v>0</v>
          </cell>
          <cell r="J147">
            <v>6.1095999999999998E-2</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t="str">
            <v>P0</v>
          </cell>
        </row>
        <row r="148">
          <cell r="D148" t="str">
            <v>Jerivá (arecastrum romanzoffianum)</v>
          </cell>
          <cell r="E148" t="str">
            <v>unid.</v>
          </cell>
          <cell r="F148">
            <v>0</v>
          </cell>
          <cell r="G148">
            <v>0</v>
          </cell>
          <cell r="H148">
            <v>65.360169999999997</v>
          </cell>
          <cell r="I148">
            <v>0</v>
          </cell>
          <cell r="J148">
            <v>6.1095999999999998E-2</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t="str">
            <v>P0</v>
          </cell>
        </row>
        <row r="149">
          <cell r="D149" t="str">
            <v>Grama esmeralda</v>
          </cell>
          <cell r="E149" t="str">
            <v>unid.</v>
          </cell>
          <cell r="F149" t="str">
            <v>ATIVO</v>
          </cell>
          <cell r="G149">
            <v>165</v>
          </cell>
          <cell r="H149">
            <v>27.602900000000005</v>
          </cell>
          <cell r="I149">
            <v>4554.4785000000011</v>
          </cell>
          <cell r="J149">
            <v>6.1095999999999998E-2</v>
          </cell>
          <cell r="K149">
            <v>278.26041843600007</v>
          </cell>
          <cell r="L149">
            <v>4832.7389184360009</v>
          </cell>
          <cell r="M149">
            <v>3.0251647676494557E-4</v>
          </cell>
          <cell r="N149">
            <v>0</v>
          </cell>
          <cell r="O149">
            <v>0</v>
          </cell>
          <cell r="P149">
            <v>0</v>
          </cell>
          <cell r="Q149">
            <v>0</v>
          </cell>
          <cell r="R149">
            <v>0</v>
          </cell>
          <cell r="S149">
            <v>0</v>
          </cell>
          <cell r="T149">
            <v>0</v>
          </cell>
          <cell r="U149">
            <v>0</v>
          </cell>
          <cell r="V149" t="str">
            <v>TRECHO 04 - MUROS</v>
          </cell>
          <cell r="W149">
            <v>165</v>
          </cell>
          <cell r="X149">
            <v>0</v>
          </cell>
          <cell r="Y149">
            <v>0</v>
          </cell>
          <cell r="Z149" t="str">
            <v>P0</v>
          </cell>
        </row>
        <row r="150">
          <cell r="D150" t="str">
            <v>Clorofito (Clorophytum Cromossum)</v>
          </cell>
          <cell r="E150" t="str">
            <v>dúzia</v>
          </cell>
          <cell r="F150">
            <v>0</v>
          </cell>
          <cell r="G150">
            <v>0</v>
          </cell>
          <cell r="H150">
            <v>23.38128</v>
          </cell>
          <cell r="I150">
            <v>0</v>
          </cell>
          <cell r="J150">
            <v>6.1095999999999998E-2</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t="str">
            <v>P0</v>
          </cell>
        </row>
        <row r="151">
          <cell r="D151" t="str">
            <v>Bela Emília (Plumbago Capensis)</v>
          </cell>
          <cell r="E151" t="str">
            <v>unid.</v>
          </cell>
          <cell r="F151">
            <v>0</v>
          </cell>
          <cell r="G151">
            <v>0</v>
          </cell>
          <cell r="H151">
            <v>23.843410000000002</v>
          </cell>
          <cell r="I151">
            <v>0</v>
          </cell>
          <cell r="J151">
            <v>6.1095999999999998E-2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t="str">
            <v>P0</v>
          </cell>
        </row>
        <row r="152">
          <cell r="D152" t="str">
            <v>RV.10 - tanque de areia circular - raio interno 2,50m</v>
          </cell>
          <cell r="E152" t="str">
            <v>unid.</v>
          </cell>
          <cell r="F152">
            <v>0</v>
          </cell>
          <cell r="G152">
            <v>0</v>
          </cell>
          <cell r="H152">
            <v>5940.3813900000005</v>
          </cell>
          <cell r="I152">
            <v>0</v>
          </cell>
          <cell r="J152">
            <v>6.1095999999999998E-2</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t="str">
            <v>P0</v>
          </cell>
        </row>
        <row r="153">
          <cell r="D153" t="str">
            <v>Carrossel para 20 lugares,  diâmetro 2,20m, fornecimento e instalação</v>
          </cell>
          <cell r="E153" t="str">
            <v>unid.</v>
          </cell>
          <cell r="F153">
            <v>0</v>
          </cell>
          <cell r="G153">
            <v>0</v>
          </cell>
          <cell r="H153">
            <v>1727.6667600000001</v>
          </cell>
          <cell r="I153">
            <v>0</v>
          </cell>
          <cell r="J153">
            <v>6.1095999999999998E-2</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t="str">
            <v>P0</v>
          </cell>
        </row>
        <row r="154">
          <cell r="D154" t="str">
            <v>Escorregador compr=3,00m h=1,80m - estrutura metálica</v>
          </cell>
          <cell r="E154" t="str">
            <v>unid.</v>
          </cell>
          <cell r="F154">
            <v>0</v>
          </cell>
          <cell r="G154">
            <v>0</v>
          </cell>
          <cell r="H154">
            <v>1981.5260100000003</v>
          </cell>
          <cell r="I154">
            <v>0</v>
          </cell>
          <cell r="J154">
            <v>6.1095999999999998E-2</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t="str">
            <v>P0</v>
          </cell>
        </row>
        <row r="155">
          <cell r="D155" t="str">
            <v>Gangorra com 3 pranchas compr=3,00m h=0,70m - estrutura metálica</v>
          </cell>
          <cell r="E155" t="str">
            <v>unid.</v>
          </cell>
          <cell r="F155">
            <v>0</v>
          </cell>
          <cell r="G155">
            <v>0</v>
          </cell>
          <cell r="H155">
            <v>1454.3231100000003</v>
          </cell>
          <cell r="I155">
            <v>0</v>
          </cell>
          <cell r="J155">
            <v>6.1095999999999998E-2</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t="str">
            <v>P0</v>
          </cell>
        </row>
        <row r="156">
          <cell r="D156" t="str">
            <v>Balanço de 3 lugares com pneus compr=4,50m h=2,50m - estrutura metálica</v>
          </cell>
          <cell r="E156" t="str">
            <v>unid.</v>
          </cell>
          <cell r="F156">
            <v>0</v>
          </cell>
          <cell r="G156">
            <v>0</v>
          </cell>
          <cell r="H156">
            <v>1684.2765000000002</v>
          </cell>
          <cell r="I156">
            <v>0</v>
          </cell>
          <cell r="J156">
            <v>6.1095999999999998E-2</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t="str">
            <v>P0</v>
          </cell>
        </row>
        <row r="157">
          <cell r="D157" t="str">
            <v>Playground brinquedos de madeira - casa tarzan com rampa escalada, escorregador, ponte e escada marinheiro</v>
          </cell>
          <cell r="E157" t="str">
            <v>unid.</v>
          </cell>
          <cell r="F157">
            <v>0</v>
          </cell>
          <cell r="G157">
            <v>0</v>
          </cell>
          <cell r="H157">
            <v>7024.4884100000008</v>
          </cell>
          <cell r="I157">
            <v>0</v>
          </cell>
          <cell r="J157">
            <v>6.1095999999999998E-2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t="str">
            <v>P0</v>
          </cell>
        </row>
        <row r="158">
          <cell r="D158" t="str">
            <v>Playground brinquedos de madeira - argola e trapézio</v>
          </cell>
          <cell r="E158" t="str">
            <v>unid.</v>
          </cell>
          <cell r="F158">
            <v>0</v>
          </cell>
          <cell r="G158">
            <v>0</v>
          </cell>
          <cell r="H158">
            <v>1966.0883700000004</v>
          </cell>
          <cell r="I158">
            <v>0</v>
          </cell>
          <cell r="J158">
            <v>6.1095999999999998E-2</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P0</v>
          </cell>
        </row>
        <row r="159">
          <cell r="D159" t="str">
            <v>Playground brinquedos de madeira - balança dupla</v>
          </cell>
          <cell r="E159" t="str">
            <v>unid.</v>
          </cell>
          <cell r="F159">
            <v>0</v>
          </cell>
          <cell r="G159">
            <v>0</v>
          </cell>
          <cell r="H159">
            <v>1159.0720000000001</v>
          </cell>
          <cell r="I159">
            <v>0</v>
          </cell>
          <cell r="J159">
            <v>6.1095999999999998E-2</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t="str">
            <v>P0</v>
          </cell>
        </row>
        <row r="160">
          <cell r="D160" t="str">
            <v>Transplante de árvores com diâmetro até 30 cm</v>
          </cell>
          <cell r="E160" t="str">
            <v>unid.</v>
          </cell>
          <cell r="F160">
            <v>0</v>
          </cell>
          <cell r="G160">
            <v>0</v>
          </cell>
          <cell r="H160">
            <v>764.02579000000014</v>
          </cell>
          <cell r="I160">
            <v>0</v>
          </cell>
          <cell r="J160">
            <v>6.1095999999999998E-2</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t="str">
            <v>P0</v>
          </cell>
        </row>
        <row r="161">
          <cell r="D161" t="str">
            <v>Transplante de árvores com dap maior ou igual a 30 cm</v>
          </cell>
          <cell r="E161" t="str">
            <v>unid.</v>
          </cell>
          <cell r="F161">
            <v>0</v>
          </cell>
          <cell r="G161">
            <v>0</v>
          </cell>
          <cell r="H161">
            <v>5719.4457800000009</v>
          </cell>
          <cell r="I161">
            <v>0</v>
          </cell>
          <cell r="J161">
            <v>6.1095999999999998E-2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t="str">
            <v>P0</v>
          </cell>
        </row>
        <row r="162">
          <cell r="D162" t="str">
            <v>Revolvimento e ajuste do solo</v>
          </cell>
          <cell r="E162" t="str">
            <v>m²</v>
          </cell>
          <cell r="F162">
            <v>0</v>
          </cell>
          <cell r="G162">
            <v>0</v>
          </cell>
          <cell r="H162">
            <v>5.2707800000000002</v>
          </cell>
          <cell r="I162">
            <v>0</v>
          </cell>
          <cell r="J162">
            <v>6.1095999999999998E-2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t="str">
            <v>P0</v>
          </cell>
        </row>
        <row r="163">
          <cell r="D163" t="str">
            <v>Terra preparada para plantio</v>
          </cell>
          <cell r="E163" t="str">
            <v>m³</v>
          </cell>
          <cell r="F163">
            <v>0</v>
          </cell>
          <cell r="G163">
            <v>0</v>
          </cell>
          <cell r="H163">
            <v>137.98952000000003</v>
          </cell>
          <cell r="I163">
            <v>0</v>
          </cell>
          <cell r="J163">
            <v>6.1095999999999998E-2</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t="str">
            <v>P0</v>
          </cell>
        </row>
        <row r="164">
          <cell r="D164" t="str">
            <v>Tutor e amarilho para árvores</v>
          </cell>
          <cell r="E164" t="str">
            <v>unid.</v>
          </cell>
          <cell r="F164">
            <v>0</v>
          </cell>
          <cell r="G164">
            <v>0</v>
          </cell>
          <cell r="H164">
            <v>9.5048900000000014</v>
          </cell>
          <cell r="I164">
            <v>0</v>
          </cell>
          <cell r="J164">
            <v>6.1095999999999998E-2</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t="str">
            <v>P0</v>
          </cell>
        </row>
        <row r="165">
          <cell r="D165" t="str">
            <v>Ipê amarelo (tabebuia Chrysotricha)</v>
          </cell>
          <cell r="E165" t="str">
            <v>unid.</v>
          </cell>
          <cell r="F165">
            <v>0</v>
          </cell>
          <cell r="G165">
            <v>0</v>
          </cell>
          <cell r="H165">
            <v>105.45307000000001</v>
          </cell>
          <cell r="I165">
            <v>0</v>
          </cell>
          <cell r="J165">
            <v>6.1095999999999998E-2</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t="str">
            <v>P0</v>
          </cell>
        </row>
        <row r="166">
          <cell r="D166" t="str">
            <v>Ipê Roxo (Tabebuia Impetiginosa)</v>
          </cell>
          <cell r="E166" t="str">
            <v>unid.</v>
          </cell>
          <cell r="F166">
            <v>0</v>
          </cell>
          <cell r="G166">
            <v>0</v>
          </cell>
          <cell r="H166">
            <v>161.19594000000001</v>
          </cell>
          <cell r="I166">
            <v>0</v>
          </cell>
          <cell r="J166">
            <v>6.1095999999999998E-2</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P0</v>
          </cell>
        </row>
        <row r="167">
          <cell r="D167" t="str">
            <v>IC.04 - Banco em concreto aparente - L = 50 CM</v>
          </cell>
          <cell r="E167" t="str">
            <v>unid.</v>
          </cell>
          <cell r="F167">
            <v>0</v>
          </cell>
          <cell r="G167">
            <v>0</v>
          </cell>
          <cell r="H167">
            <v>171.91236000000001</v>
          </cell>
          <cell r="I167">
            <v>0</v>
          </cell>
          <cell r="J167">
            <v>6.1095999999999998E-2</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t="str">
            <v>P0</v>
          </cell>
        </row>
        <row r="168">
          <cell r="D168" t="str">
            <v>Playground brinquedos de madeira - gangorra dupla</v>
          </cell>
          <cell r="E168" t="str">
            <v>unid.</v>
          </cell>
          <cell r="F168">
            <v>0</v>
          </cell>
          <cell r="G168">
            <v>0</v>
          </cell>
          <cell r="H168">
            <v>856.51424000000009</v>
          </cell>
          <cell r="I168">
            <v>0</v>
          </cell>
          <cell r="J168">
            <v>6.1095999999999998E-2</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t="str">
            <v>P0</v>
          </cell>
        </row>
        <row r="169">
          <cell r="D169" t="str">
            <v>Apoio Habitacional</v>
          </cell>
          <cell r="E169" t="str">
            <v>unid. X mês</v>
          </cell>
          <cell r="F169">
            <v>0</v>
          </cell>
          <cell r="G169">
            <v>0</v>
          </cell>
          <cell r="H169">
            <v>664.6194999999999</v>
          </cell>
          <cell r="I169">
            <v>0</v>
          </cell>
          <cell r="J169">
            <v>6.1095999999999998E-2</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t="str">
            <v>P0</v>
          </cell>
        </row>
        <row r="170">
          <cell r="D170" t="str">
            <v>Mudança de famílias / Transporte de pertences</v>
          </cell>
          <cell r="E170" t="str">
            <v>unid.</v>
          </cell>
          <cell r="F170">
            <v>0</v>
          </cell>
          <cell r="G170">
            <v>0</v>
          </cell>
          <cell r="H170">
            <v>945.25568999999996</v>
          </cell>
          <cell r="I170">
            <v>0</v>
          </cell>
          <cell r="J170">
            <v>6.1095999999999998E-2</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P0</v>
          </cell>
        </row>
        <row r="171">
          <cell r="D171" t="str">
            <v>Base de macadame seco</v>
          </cell>
          <cell r="E171" t="str">
            <v>m³</v>
          </cell>
          <cell r="F171" t="str">
            <v>ATIVO</v>
          </cell>
          <cell r="G171">
            <v>648</v>
          </cell>
          <cell r="H171">
            <v>132.65629000000001</v>
          </cell>
          <cell r="I171">
            <v>85961.275920000015</v>
          </cell>
          <cell r="J171">
            <v>6.1095999999999998E-2</v>
          </cell>
          <cell r="K171">
            <v>5251.8901136083205</v>
          </cell>
          <cell r="L171">
            <v>91213.16603360833</v>
          </cell>
          <cell r="M171">
            <v>5.709699217931922E-3</v>
          </cell>
          <cell r="N171" t="str">
            <v>VIÁRIO(Desvio)</v>
          </cell>
          <cell r="O171">
            <v>648</v>
          </cell>
          <cell r="P171">
            <v>0</v>
          </cell>
          <cell r="Q171">
            <v>0</v>
          </cell>
          <cell r="R171">
            <v>0</v>
          </cell>
          <cell r="S171">
            <v>0</v>
          </cell>
          <cell r="T171">
            <v>0</v>
          </cell>
          <cell r="U171">
            <v>0</v>
          </cell>
          <cell r="V171">
            <v>0</v>
          </cell>
          <cell r="W171">
            <v>0</v>
          </cell>
          <cell r="X171">
            <v>0</v>
          </cell>
          <cell r="Y171">
            <v>0</v>
          </cell>
          <cell r="Z171" t="str">
            <v>P0</v>
          </cell>
        </row>
        <row r="172">
          <cell r="D172" t="str">
            <v>Concreto usinado para parede diafragma, estacão ou estaca hélice, consumo 400kg de cimento/m3, brita 1, slump 20±2cm, bombeado.</v>
          </cell>
          <cell r="E172" t="str">
            <v>m³</v>
          </cell>
          <cell r="F172" t="str">
            <v>ATIVO</v>
          </cell>
          <cell r="G172">
            <v>491.17999999999995</v>
          </cell>
          <cell r="H172">
            <v>450.12711000000002</v>
          </cell>
          <cell r="I172">
            <v>221093.43388979998</v>
          </cell>
          <cell r="J172">
            <v>6.1095999999999998E-2</v>
          </cell>
          <cell r="K172">
            <v>13507.92443693122</v>
          </cell>
          <cell r="L172">
            <v>234601.35832673119</v>
          </cell>
          <cell r="M172">
            <v>1.4685414950626221E-2</v>
          </cell>
          <cell r="N172">
            <v>0</v>
          </cell>
          <cell r="O172">
            <v>0</v>
          </cell>
          <cell r="P172" t="str">
            <v>OAE 2 e 3</v>
          </cell>
          <cell r="Q172">
            <v>98.236000000000004</v>
          </cell>
          <cell r="R172">
            <v>0</v>
          </cell>
          <cell r="S172">
            <v>147.35399999999998</v>
          </cell>
          <cell r="T172">
            <v>0</v>
          </cell>
          <cell r="U172">
            <v>147.35399999999998</v>
          </cell>
          <cell r="V172">
            <v>0</v>
          </cell>
          <cell r="W172">
            <v>98.236000000000004</v>
          </cell>
          <cell r="X172">
            <v>0</v>
          </cell>
          <cell r="Y172">
            <v>0</v>
          </cell>
          <cell r="Z172" t="str">
            <v>P0</v>
          </cell>
        </row>
        <row r="173">
          <cell r="D173" t="str">
            <v>Fornecimento, corte, dobra e montagem de aço CA-50 (gaiolas), para parede diafragma e estacão</v>
          </cell>
          <cell r="E173" t="str">
            <v>Kg</v>
          </cell>
          <cell r="F173" t="str">
            <v>ATIVO</v>
          </cell>
          <cell r="G173">
            <v>40874.394</v>
          </cell>
          <cell r="H173">
            <v>7.1567700000000007</v>
          </cell>
          <cell r="I173">
            <v>292528.63674738002</v>
          </cell>
          <cell r="J173">
            <v>6.1095999999999998E-2</v>
          </cell>
          <cell r="K173">
            <v>17872.329590717927</v>
          </cell>
          <cell r="L173">
            <v>310400.96633809793</v>
          </cell>
          <cell r="M173">
            <v>1.9430266833331183E-2</v>
          </cell>
          <cell r="N173">
            <v>0</v>
          </cell>
          <cell r="O173">
            <v>0</v>
          </cell>
          <cell r="P173" t="str">
            <v>OAE 2 e 3</v>
          </cell>
          <cell r="Q173">
            <v>7431.7080000000005</v>
          </cell>
          <cell r="R173">
            <v>0</v>
          </cell>
          <cell r="S173">
            <v>11147.562</v>
          </cell>
          <cell r="T173">
            <v>0</v>
          </cell>
          <cell r="U173">
            <v>11147.562</v>
          </cell>
          <cell r="V173">
            <v>0</v>
          </cell>
          <cell r="W173">
            <v>11147.562</v>
          </cell>
          <cell r="X173">
            <v>0</v>
          </cell>
          <cell r="Y173">
            <v>0</v>
          </cell>
          <cell r="Z173" t="str">
            <v>P0</v>
          </cell>
        </row>
        <row r="174">
          <cell r="D174" t="str">
            <v>Guindaste hidráulico cap. 60 ton, com lança telescópica de 42 m</v>
          </cell>
          <cell r="E174" t="str">
            <v>h</v>
          </cell>
          <cell r="F174" t="str">
            <v>ATIVO</v>
          </cell>
          <cell r="G174">
            <v>610</v>
          </cell>
          <cell r="H174">
            <v>318.05785000000003</v>
          </cell>
          <cell r="I174">
            <v>194015.28850000002</v>
          </cell>
          <cell r="J174">
            <v>6.1095999999999998E-2</v>
          </cell>
          <cell r="K174">
            <v>11853.558066196001</v>
          </cell>
          <cell r="L174">
            <v>205868.84656619604</v>
          </cell>
          <cell r="M174">
            <v>1.2886836882763736E-2</v>
          </cell>
          <cell r="N174" t="str">
            <v>CANAL VR; GATUSA/FATEC</v>
          </cell>
          <cell r="O174">
            <v>20</v>
          </cell>
          <cell r="P174" t="str">
            <v>OAE 2 e 3; CANAL VR; GATUSA/FATEC</v>
          </cell>
          <cell r="Q174">
            <v>140</v>
          </cell>
          <cell r="R174" t="str">
            <v>OAE 2 e 3; CANAL VR; TRAVESSIA GUIDO CALÓI</v>
          </cell>
          <cell r="S174">
            <v>130</v>
          </cell>
          <cell r="T174" t="str">
            <v>CANAL VR; TRAVESSIA GUIDO CALÓI; OAE 2</v>
          </cell>
          <cell r="U174">
            <v>190</v>
          </cell>
          <cell r="V174" t="str">
            <v>OAE 2 e 3</v>
          </cell>
          <cell r="W174">
            <v>130</v>
          </cell>
          <cell r="X174">
            <v>0</v>
          </cell>
          <cell r="Y174">
            <v>0</v>
          </cell>
          <cell r="Z174" t="str">
            <v>P0</v>
          </cell>
        </row>
        <row r="175">
          <cell r="D175" t="str">
            <v>Execução de "Túnel Liner" em chapa de aço corrugada galvanizada, incluso fornecimento e montagem das chapas e consolidação externa com injeção de solo-cimento, sem fornecimento de solo e cimento - diâmetro 4,20m e espessura 3,90 mm.</v>
          </cell>
          <cell r="E175" t="str">
            <v>m</v>
          </cell>
          <cell r="F175">
            <v>0</v>
          </cell>
          <cell r="G175">
            <v>0</v>
          </cell>
          <cell r="H175">
            <v>9436.0326300000015</v>
          </cell>
          <cell r="I175">
            <v>0</v>
          </cell>
          <cell r="J175">
            <v>6.1095999999999998E-2</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t="str">
            <v>P0</v>
          </cell>
        </row>
        <row r="176">
          <cell r="D176" t="str">
            <v>Execução e poço de acesso em chapa de aço corrugada galvanizada, incluso fornecimento e montagem das chapas e consolidação externa com injeção de solo-cimento, sem fornecimento de solo e cimento - diâmetro 4,80m espessura 4,50 mm.</v>
          </cell>
          <cell r="E176" t="str">
            <v>m</v>
          </cell>
          <cell r="F176">
            <v>0</v>
          </cell>
          <cell r="G176">
            <v>0</v>
          </cell>
          <cell r="H176">
            <v>11809.120140000001</v>
          </cell>
          <cell r="I176">
            <v>0</v>
          </cell>
          <cell r="J176">
            <v>6.1095999999999998E-2</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t="str">
            <v>P0</v>
          </cell>
        </row>
        <row r="177">
          <cell r="D177" t="str">
            <v>Escavação de rocha em região confinada, com emprego de explosivos ( fogo cuidadoso, controlado e monitorado), inclusive escavação para retirada da rocha fragmentada e carregamento em caminhão.</v>
          </cell>
          <cell r="E177" t="str">
            <v>m³</v>
          </cell>
          <cell r="F177">
            <v>0</v>
          </cell>
          <cell r="G177">
            <v>0</v>
          </cell>
          <cell r="H177">
            <v>218.93721000000002</v>
          </cell>
          <cell r="I177">
            <v>0</v>
          </cell>
          <cell r="J177">
            <v>6.1095999999999998E-2</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t="str">
            <v>P0</v>
          </cell>
        </row>
        <row r="178">
          <cell r="D178" t="str">
            <v xml:space="preserve">Transporte de rocha por caminhão basculante </v>
          </cell>
          <cell r="E178" t="str">
            <v>m³ x km</v>
          </cell>
          <cell r="F178">
            <v>0</v>
          </cell>
          <cell r="G178">
            <v>0</v>
          </cell>
          <cell r="H178">
            <v>3.0600500000000004</v>
          </cell>
          <cell r="I178">
            <v>0</v>
          </cell>
          <cell r="J178">
            <v>6.1095999999999998E-2</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P0</v>
          </cell>
        </row>
        <row r="179">
          <cell r="D179" t="str">
            <v>Fornecimento e assentamento de tubo de PVC rígido cor marrom, JE, diâmetro 300 mm</v>
          </cell>
          <cell r="E179" t="str">
            <v>m</v>
          </cell>
          <cell r="F179">
            <v>0</v>
          </cell>
          <cell r="G179">
            <v>0</v>
          </cell>
          <cell r="H179">
            <v>121.60264000000001</v>
          </cell>
          <cell r="I179">
            <v>0</v>
          </cell>
          <cell r="J179">
            <v>6.1095999999999998E-2</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t="str">
            <v>P0</v>
          </cell>
        </row>
        <row r="180">
          <cell r="D180" t="str">
            <v>Fornecimento e assentamento de tubo de PVC rígido cor marrom, JE, diâmetro 200 mm</v>
          </cell>
          <cell r="E180" t="str">
            <v>m</v>
          </cell>
          <cell r="F180">
            <v>0</v>
          </cell>
          <cell r="G180">
            <v>0</v>
          </cell>
          <cell r="H180">
            <v>54.25656</v>
          </cell>
          <cell r="I180">
            <v>0</v>
          </cell>
          <cell r="J180">
            <v>6.1095999999999998E-2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t="str">
            <v>P0</v>
          </cell>
        </row>
        <row r="181">
          <cell r="D181" t="str">
            <v>Pavimento de concreto sobre obras de arte</v>
          </cell>
          <cell r="E181" t="str">
            <v>m³</v>
          </cell>
          <cell r="F181">
            <v>0</v>
          </cell>
          <cell r="G181">
            <v>0</v>
          </cell>
          <cell r="H181">
            <v>695.50565000000006</v>
          </cell>
          <cell r="I181">
            <v>0</v>
          </cell>
          <cell r="J181">
            <v>6.1095999999999998E-2</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t="str">
            <v>P0</v>
          </cell>
        </row>
        <row r="182">
          <cell r="D182" t="str">
            <v>Fornecimento  e aplicação de concreto usinado FCK=40,0 MPA, brita 1, slump 10±2 cm, com aditivos, bombeado</v>
          </cell>
          <cell r="E182" t="str">
            <v>m³</v>
          </cell>
          <cell r="F182" t="str">
            <v>ATIVO</v>
          </cell>
          <cell r="G182">
            <v>0</v>
          </cell>
          <cell r="H182">
            <v>621.85212000000001</v>
          </cell>
          <cell r="I182">
            <v>0</v>
          </cell>
          <cell r="J182">
            <v>6.1095999999999998E-2</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t="str">
            <v>P0</v>
          </cell>
        </row>
        <row r="183">
          <cell r="D183" t="str">
            <v>Fornecimento, fabricação, transporte e montagem de estrutura metálica provisória para reforço dos pilares, para execução de viaduto por balanço sucessivos</v>
          </cell>
          <cell r="E183" t="str">
            <v>Kg</v>
          </cell>
          <cell r="F183">
            <v>0</v>
          </cell>
          <cell r="G183">
            <v>0</v>
          </cell>
          <cell r="H183">
            <v>18.697530000000004</v>
          </cell>
          <cell r="I183">
            <v>0</v>
          </cell>
          <cell r="J183">
            <v>6.1095999999999998E-2</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t="str">
            <v>P0</v>
          </cell>
        </row>
        <row r="184">
          <cell r="D184" t="str">
            <v>Transporte, montagem e instalação de treliça metálica para execução de viaduto por balanço sucessivos</v>
          </cell>
          <cell r="E184" t="str">
            <v>unid.</v>
          </cell>
          <cell r="F184">
            <v>0</v>
          </cell>
          <cell r="G184">
            <v>0</v>
          </cell>
          <cell r="H184">
            <v>26066.255300000004</v>
          </cell>
          <cell r="I184">
            <v>0</v>
          </cell>
          <cell r="J184">
            <v>6.1095999999999998E-2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P0</v>
          </cell>
        </row>
        <row r="185">
          <cell r="D185" t="str">
            <v>Treliça metálica para execução de viaduto por balanço sucessivos</v>
          </cell>
          <cell r="E185" t="str">
            <v>unid.</v>
          </cell>
          <cell r="F185">
            <v>0</v>
          </cell>
          <cell r="G185">
            <v>0</v>
          </cell>
          <cell r="H185">
            <v>63674.020000000004</v>
          </cell>
          <cell r="I185">
            <v>0</v>
          </cell>
          <cell r="J185">
            <v>6.1095999999999998E-2</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t="str">
            <v>P0</v>
          </cell>
        </row>
        <row r="186">
          <cell r="D186" t="str">
            <v>Avanço de treliça metálica para execução de viaduto por balanço sucessivos, por aduela</v>
          </cell>
          <cell r="E186" t="str">
            <v>unid.</v>
          </cell>
          <cell r="F186">
            <v>0</v>
          </cell>
          <cell r="G186">
            <v>0</v>
          </cell>
          <cell r="H186">
            <v>7719.8192000000008</v>
          </cell>
          <cell r="I186">
            <v>0</v>
          </cell>
          <cell r="J186">
            <v>6.1095999999999998E-2</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P0</v>
          </cell>
        </row>
        <row r="187">
          <cell r="D187" t="str">
            <v>Desmontagem e transporte de treliça metálica para execução de viaduto por balanço sucessivos</v>
          </cell>
          <cell r="E187" t="str">
            <v>unid.</v>
          </cell>
          <cell r="F187">
            <v>0</v>
          </cell>
          <cell r="G187">
            <v>0</v>
          </cell>
          <cell r="H187">
            <v>12350.39927</v>
          </cell>
          <cell r="I187">
            <v>0</v>
          </cell>
          <cell r="J187">
            <v>6.1095999999999998E-2</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t="str">
            <v>P0</v>
          </cell>
        </row>
        <row r="188">
          <cell r="D188" t="str">
            <v>Ancoragem ativa 15 Ø 15,2 mm, fornecimento e colocação</v>
          </cell>
          <cell r="E188" t="str">
            <v>unid.</v>
          </cell>
          <cell r="F188">
            <v>0</v>
          </cell>
          <cell r="G188">
            <v>0</v>
          </cell>
          <cell r="H188">
            <v>2311.3119700000002</v>
          </cell>
          <cell r="I188">
            <v>0</v>
          </cell>
          <cell r="J188">
            <v>6.1095999999999998E-2</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t="str">
            <v>P0</v>
          </cell>
        </row>
        <row r="189">
          <cell r="D189" t="str">
            <v>Fornecimento e colocação de aço de protensão CP-190 RB 15 Ø 15,20mm, incluindo bainha, protensão e injeção</v>
          </cell>
          <cell r="E189" t="str">
            <v>Kg</v>
          </cell>
          <cell r="F189">
            <v>0</v>
          </cell>
          <cell r="G189">
            <v>0</v>
          </cell>
          <cell r="H189">
            <v>16.486800000000002</v>
          </cell>
          <cell r="I189">
            <v>0</v>
          </cell>
          <cell r="J189">
            <v>6.1095999999999998E-2</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t="str">
            <v>P0</v>
          </cell>
        </row>
        <row r="190">
          <cell r="D190" t="str">
            <v>Fornecimento e aplicação de junta de dilatação Profip GPE 250 ou similar, para abertura inicial de 6cm com alterações para mínimo de 3,0 cm e máximo de 18cm</v>
          </cell>
          <cell r="E190" t="str">
            <v>m</v>
          </cell>
          <cell r="F190">
            <v>0</v>
          </cell>
          <cell r="G190">
            <v>0</v>
          </cell>
          <cell r="H190">
            <v>20046.012850000003</v>
          </cell>
          <cell r="I190">
            <v>0</v>
          </cell>
          <cell r="J190">
            <v>6.1095999999999998E-2</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t="str">
            <v>P0</v>
          </cell>
        </row>
        <row r="191">
          <cell r="D191" t="str">
            <v>Guindaste sobre pneus com lança telescópica,  cap. 240 ton</v>
          </cell>
          <cell r="E191" t="str">
            <v>h</v>
          </cell>
          <cell r="F191" t="str">
            <v>ATIVO</v>
          </cell>
          <cell r="G191">
            <v>100</v>
          </cell>
          <cell r="H191">
            <v>1414.0803300000002</v>
          </cell>
          <cell r="I191">
            <v>141408.03300000002</v>
          </cell>
          <cell r="J191">
            <v>6.1095999999999998E-2</v>
          </cell>
          <cell r="K191">
            <v>8639.4651841680006</v>
          </cell>
          <cell r="L191">
            <v>150047.49818416801</v>
          </cell>
          <cell r="M191">
            <v>9.3925703962421062E-3</v>
          </cell>
          <cell r="N191" t="str">
            <v>CANAL VR; GATUSA/FATEC</v>
          </cell>
          <cell r="O191">
            <v>50</v>
          </cell>
          <cell r="P191" t="str">
            <v>CANAL VR; GATUSA/FATEC</v>
          </cell>
          <cell r="Q191">
            <v>50</v>
          </cell>
          <cell r="R191">
            <v>0</v>
          </cell>
          <cell r="S191">
            <v>0</v>
          </cell>
          <cell r="T191">
            <v>0</v>
          </cell>
          <cell r="U191">
            <v>0</v>
          </cell>
          <cell r="V191">
            <v>0</v>
          </cell>
          <cell r="W191">
            <v>0</v>
          </cell>
          <cell r="X191">
            <v>0</v>
          </cell>
          <cell r="Y191">
            <v>0</v>
          </cell>
          <cell r="Z191" t="str">
            <v>P0</v>
          </cell>
        </row>
        <row r="192">
          <cell r="D192" t="str">
            <v>Aparelho de apoio metálico unidirecional, para carga de 300 tf, fornecimento e colocação</v>
          </cell>
          <cell r="E192" t="str">
            <v>unid.</v>
          </cell>
          <cell r="F192">
            <v>0</v>
          </cell>
          <cell r="G192">
            <v>0</v>
          </cell>
          <cell r="H192">
            <v>9747.3458800000008</v>
          </cell>
          <cell r="I192">
            <v>0</v>
          </cell>
          <cell r="J192">
            <v>6.1095999999999998E-2</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t="str">
            <v>P0</v>
          </cell>
        </row>
        <row r="193">
          <cell r="D193" t="str">
            <v>Aparelho de apoio metálico unidirecional, para carga de 400 tf, fornecimento e colocação</v>
          </cell>
          <cell r="E193" t="str">
            <v>unid.</v>
          </cell>
          <cell r="F193">
            <v>0</v>
          </cell>
          <cell r="G193">
            <v>0</v>
          </cell>
          <cell r="H193">
            <v>13033.564800000002</v>
          </cell>
          <cell r="I193">
            <v>0</v>
          </cell>
          <cell r="J193">
            <v>6.1095999999999998E-2</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t="str">
            <v>P0</v>
          </cell>
        </row>
        <row r="194">
          <cell r="D194" t="str">
            <v>Aparelho de apoio metálico unidirecional, para carga de 600 tf, fornecimento e colocação</v>
          </cell>
          <cell r="E194" t="str">
            <v>unid.</v>
          </cell>
          <cell r="F194" t="str">
            <v>ATIVO</v>
          </cell>
          <cell r="G194">
            <v>3</v>
          </cell>
          <cell r="H194">
            <v>27797.956330000001</v>
          </cell>
          <cell r="I194">
            <v>83393.868990000003</v>
          </cell>
          <cell r="J194">
            <v>6.1095999999999998E-2</v>
          </cell>
          <cell r="K194">
            <v>5095.0318198130399</v>
          </cell>
          <cell r="L194">
            <v>88488.900809813043</v>
          </cell>
          <cell r="M194">
            <v>5.539167531617999E-3</v>
          </cell>
          <cell r="N194">
            <v>0</v>
          </cell>
          <cell r="O194">
            <v>0</v>
          </cell>
          <cell r="P194">
            <v>0</v>
          </cell>
          <cell r="Q194">
            <v>0</v>
          </cell>
          <cell r="R194">
            <v>0</v>
          </cell>
          <cell r="S194">
            <v>0</v>
          </cell>
          <cell r="T194">
            <v>0</v>
          </cell>
          <cell r="U194">
            <v>0</v>
          </cell>
          <cell r="V194" t="str">
            <v>OAE 2</v>
          </cell>
          <cell r="W194">
            <v>3</v>
          </cell>
          <cell r="X194">
            <v>0</v>
          </cell>
          <cell r="Y194">
            <v>0</v>
          </cell>
          <cell r="Z194" t="str">
            <v>P0</v>
          </cell>
        </row>
        <row r="195">
          <cell r="D195" t="str">
            <v>Aparelho de apoio metálico unidirecional, para carga de 680 tf, fornecimento e colocação</v>
          </cell>
          <cell r="E195" t="str">
            <v>unid.</v>
          </cell>
          <cell r="F195">
            <v>0</v>
          </cell>
          <cell r="G195">
            <v>0</v>
          </cell>
          <cell r="H195">
            <v>29900.410520000001</v>
          </cell>
          <cell r="I195">
            <v>0</v>
          </cell>
          <cell r="J195">
            <v>6.1095999999999998E-2</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t="str">
            <v>P0</v>
          </cell>
        </row>
        <row r="196">
          <cell r="D196" t="str">
            <v>Aparelho de apoio metálico unidirecional, para carga de 700 tf, fornecimento e colocação</v>
          </cell>
          <cell r="E196" t="str">
            <v>unid.</v>
          </cell>
          <cell r="F196">
            <v>0</v>
          </cell>
          <cell r="G196">
            <v>0</v>
          </cell>
          <cell r="H196">
            <v>29900.410520000001</v>
          </cell>
          <cell r="I196">
            <v>0</v>
          </cell>
          <cell r="J196">
            <v>6.1095999999999998E-2</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t="str">
            <v>P0</v>
          </cell>
        </row>
        <row r="197">
          <cell r="D197" t="str">
            <v>Aparelho de apoio metálico unidirecional, para carga de 1000 tf, fornecimento e colocação</v>
          </cell>
          <cell r="E197" t="str">
            <v>unid.</v>
          </cell>
          <cell r="F197">
            <v>0</v>
          </cell>
          <cell r="G197">
            <v>0</v>
          </cell>
          <cell r="H197">
            <v>44534.506370000003</v>
          </cell>
          <cell r="I197">
            <v>0</v>
          </cell>
          <cell r="J197">
            <v>6.1095999999999998E-2</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t="str">
            <v>P0</v>
          </cell>
        </row>
        <row r="198">
          <cell r="D198" t="str">
            <v>Aparelho de apoio metálico multidirecional, para carga de 300 tf, fornecimento e colocação</v>
          </cell>
          <cell r="E198" t="str">
            <v>unid.</v>
          </cell>
          <cell r="F198">
            <v>0</v>
          </cell>
          <cell r="G198">
            <v>0</v>
          </cell>
          <cell r="H198">
            <v>12782.828050000002</v>
          </cell>
          <cell r="I198">
            <v>0</v>
          </cell>
          <cell r="J198">
            <v>6.1095999999999998E-2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t="str">
            <v>P0</v>
          </cell>
        </row>
        <row r="199">
          <cell r="D199" t="str">
            <v>Aparelho de apoio metálico multidirecional, para carga de 400 tf, fornecimento e colocação</v>
          </cell>
          <cell r="E199" t="str">
            <v>unid.</v>
          </cell>
          <cell r="F199">
            <v>0</v>
          </cell>
          <cell r="G199">
            <v>0</v>
          </cell>
          <cell r="H199">
            <v>17139.977040000002</v>
          </cell>
          <cell r="I199">
            <v>0</v>
          </cell>
          <cell r="J199">
            <v>6.1095999999999998E-2</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t="str">
            <v>P0</v>
          </cell>
        </row>
        <row r="200">
          <cell r="D200" t="str">
            <v>Aparelho de apoio metálico multidirecional, para carga de 600 tf, fornecimento e colocação</v>
          </cell>
          <cell r="E200" t="str">
            <v>unid.</v>
          </cell>
          <cell r="F200" t="str">
            <v>ATIVO</v>
          </cell>
          <cell r="G200">
            <v>2</v>
          </cell>
          <cell r="H200">
            <v>36319.596060000003</v>
          </cell>
          <cell r="I200">
            <v>72639.192120000007</v>
          </cell>
          <cell r="J200">
            <v>6.1095999999999998E-2</v>
          </cell>
          <cell r="K200">
            <v>4437.96408176352</v>
          </cell>
          <cell r="L200">
            <v>77077.15620176353</v>
          </cell>
          <cell r="M200">
            <v>4.8248229682485919E-3</v>
          </cell>
          <cell r="N200">
            <v>0</v>
          </cell>
          <cell r="O200">
            <v>0</v>
          </cell>
          <cell r="P200">
            <v>0</v>
          </cell>
          <cell r="Q200">
            <v>0</v>
          </cell>
          <cell r="R200">
            <v>0</v>
          </cell>
          <cell r="S200">
            <v>0</v>
          </cell>
          <cell r="T200">
            <v>0</v>
          </cell>
          <cell r="U200">
            <v>0</v>
          </cell>
          <cell r="V200" t="str">
            <v>OAE 2</v>
          </cell>
          <cell r="W200">
            <v>2</v>
          </cell>
          <cell r="X200">
            <v>0</v>
          </cell>
          <cell r="Y200">
            <v>0</v>
          </cell>
          <cell r="Z200" t="str">
            <v>P0</v>
          </cell>
        </row>
        <row r="201">
          <cell r="D201" t="str">
            <v>Aparelho de apoio metálico multidirecional, para carga de 680 tf, fornecimento e colocação</v>
          </cell>
          <cell r="E201" t="str">
            <v>unid.</v>
          </cell>
          <cell r="F201">
            <v>0</v>
          </cell>
          <cell r="G201">
            <v>0</v>
          </cell>
          <cell r="H201">
            <v>39052.832719999999</v>
          </cell>
          <cell r="I201">
            <v>0</v>
          </cell>
          <cell r="J201">
            <v>6.1095999999999998E-2</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t="str">
            <v>P0</v>
          </cell>
        </row>
        <row r="202">
          <cell r="D202" t="str">
            <v>Aparelho de apoio metálico multidirecional, para carga de 700 tf, fornecimento e colocação</v>
          </cell>
          <cell r="E202" t="str">
            <v>unid.</v>
          </cell>
          <cell r="F202">
            <v>0</v>
          </cell>
          <cell r="G202">
            <v>0</v>
          </cell>
          <cell r="H202">
            <v>39052.832719999999</v>
          </cell>
          <cell r="I202">
            <v>0</v>
          </cell>
          <cell r="J202">
            <v>6.1095999999999998E-2</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P0</v>
          </cell>
        </row>
        <row r="203">
          <cell r="D203" t="str">
            <v>Forma para concreto aparente reforçada especial, para balanço sucessivos</v>
          </cell>
          <cell r="E203" t="str">
            <v>m²</v>
          </cell>
          <cell r="F203">
            <v>0</v>
          </cell>
          <cell r="G203">
            <v>0</v>
          </cell>
          <cell r="H203">
            <v>89.765630000000016</v>
          </cell>
          <cell r="I203">
            <v>0</v>
          </cell>
          <cell r="J203">
            <v>6.1095999999999998E-2</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t="str">
            <v>P0</v>
          </cell>
        </row>
        <row r="204">
          <cell r="D204" t="str">
            <v>Descarga de resíduos sólidos da construção civil e/ou inertes em bota-fora licenciado.</v>
          </cell>
          <cell r="E204" t="str">
            <v>m³</v>
          </cell>
          <cell r="F204" t="str">
            <v>ATIVO</v>
          </cell>
          <cell r="G204">
            <v>425</v>
          </cell>
          <cell r="H204">
            <v>25.579520000000002</v>
          </cell>
          <cell r="I204">
            <v>10871.296</v>
          </cell>
          <cell r="J204">
            <v>6.1095999999999998E-2</v>
          </cell>
          <cell r="K204">
            <v>664.19270041599998</v>
          </cell>
          <cell r="L204">
            <v>11535.488700416001</v>
          </cell>
          <cell r="M204">
            <v>7.2209061120583735E-4</v>
          </cell>
          <cell r="N204">
            <v>0</v>
          </cell>
          <cell r="O204">
            <v>0</v>
          </cell>
          <cell r="P204">
            <v>0</v>
          </cell>
          <cell r="Q204">
            <v>0</v>
          </cell>
          <cell r="R204" t="str">
            <v>TRAVESSIA GUIDO CALÓI</v>
          </cell>
          <cell r="S204">
            <v>425</v>
          </cell>
          <cell r="T204">
            <v>0</v>
          </cell>
          <cell r="U204">
            <v>0</v>
          </cell>
          <cell r="V204">
            <v>0</v>
          </cell>
          <cell r="W204">
            <v>0</v>
          </cell>
          <cell r="X204">
            <v>0</v>
          </cell>
          <cell r="Y204">
            <v>0</v>
          </cell>
          <cell r="Z204" t="str">
            <v>P0</v>
          </cell>
        </row>
        <row r="205">
          <cell r="D205" t="str">
            <v>Disposição final de resíduos classe II A - não inerte, em aterro sanitário</v>
          </cell>
          <cell r="E205" t="str">
            <v>m³</v>
          </cell>
          <cell r="F205" t="str">
            <v>ATIVO</v>
          </cell>
          <cell r="G205">
            <v>8175.12</v>
          </cell>
          <cell r="H205">
            <v>154.77608000000001</v>
          </cell>
          <cell r="I205">
            <v>1265313.0271296001</v>
          </cell>
          <cell r="J205">
            <v>6.1095999999999998E-2</v>
          </cell>
          <cell r="K205">
            <v>77305.564705510042</v>
          </cell>
          <cell r="L205">
            <v>1342618.59183511</v>
          </cell>
          <cell r="M205">
            <v>8.4044317910828753E-2</v>
          </cell>
          <cell r="N205">
            <v>0</v>
          </cell>
          <cell r="O205">
            <v>0</v>
          </cell>
          <cell r="P205" t="str">
            <v>TRAVESSIA GUIDO CALÓI; OAE 2 e 3</v>
          </cell>
          <cell r="Q205">
            <v>2402.7399999999998</v>
          </cell>
          <cell r="R205" t="str">
            <v>TRAVESSIA GUIDO CALÓI; OAE 2 e 3</v>
          </cell>
          <cell r="S205">
            <v>4001.58</v>
          </cell>
          <cell r="T205" t="str">
            <v>OAE 2 e 3</v>
          </cell>
          <cell r="U205">
            <v>1643.96</v>
          </cell>
          <cell r="V205" t="str">
            <v>OAE 2 e 3</v>
          </cell>
          <cell r="W205">
            <v>126.83999999999999</v>
          </cell>
          <cell r="X205">
            <v>0</v>
          </cell>
          <cell r="Y205">
            <v>0</v>
          </cell>
          <cell r="Z205" t="str">
            <v>P0</v>
          </cell>
        </row>
        <row r="206">
          <cell r="D206" t="str">
            <v>Parede pré-moldada, tipo PPM1 - 3,65 m x 0,35 m x 1,00 m, fornecimento.</v>
          </cell>
          <cell r="E206" t="str">
            <v>unid.</v>
          </cell>
          <cell r="F206" t="str">
            <v>ATIVO</v>
          </cell>
          <cell r="G206">
            <v>124</v>
          </cell>
          <cell r="H206">
            <v>3153.7250000000004</v>
          </cell>
          <cell r="I206">
            <v>391061.9</v>
          </cell>
          <cell r="J206">
            <v>6.1095999999999998E-2</v>
          </cell>
          <cell r="K206">
            <v>23892.3178424</v>
          </cell>
          <cell r="L206">
            <v>414954.21784240002</v>
          </cell>
          <cell r="M206">
            <v>2.5975019573592332E-2</v>
          </cell>
          <cell r="N206">
            <v>0</v>
          </cell>
          <cell r="O206">
            <v>0</v>
          </cell>
          <cell r="P206" t="str">
            <v>FABRICAÇÃO PRÉ-MOLDADOS</v>
          </cell>
          <cell r="Q206">
            <v>40</v>
          </cell>
          <cell r="R206" t="str">
            <v>FABRICAÇÃO PRÉ-MOLDADOS</v>
          </cell>
          <cell r="S206">
            <v>40</v>
          </cell>
          <cell r="T206" t="str">
            <v>FABRICAÇÃO PRÉ-MOLDADOS</v>
          </cell>
          <cell r="U206">
            <v>40</v>
          </cell>
          <cell r="V206" t="str">
            <v>FABRICAÇÃO PRÉ-MOLDADOS</v>
          </cell>
          <cell r="W206">
            <v>4</v>
          </cell>
          <cell r="X206">
            <v>0</v>
          </cell>
          <cell r="Y206">
            <v>0</v>
          </cell>
          <cell r="Z206" t="str">
            <v>P0</v>
          </cell>
        </row>
        <row r="207">
          <cell r="D207" t="str">
            <v>Sapata (cálice e semi laje de fundo) pré-moldada, tipo SPM1 - 4,50 m x 0,35 m x 1,00 m, fornecimento</v>
          </cell>
          <cell r="E207" t="str">
            <v>unid.</v>
          </cell>
          <cell r="F207" t="str">
            <v>ATIVO</v>
          </cell>
          <cell r="G207">
            <v>125</v>
          </cell>
          <cell r="H207">
            <v>4930.3275800000001</v>
          </cell>
          <cell r="I207">
            <v>616290.94750000001</v>
          </cell>
          <cell r="J207">
            <v>6.1095999999999998E-2</v>
          </cell>
          <cell r="K207">
            <v>37652.91172846</v>
          </cell>
          <cell r="L207">
            <v>653943.85922846</v>
          </cell>
          <cell r="M207">
            <v>4.0935129257900764E-2</v>
          </cell>
          <cell r="N207">
            <v>0</v>
          </cell>
          <cell r="O207">
            <v>0</v>
          </cell>
          <cell r="P207" t="str">
            <v>FABRICAÇÃO PRÉ-MOLDADOS</v>
          </cell>
          <cell r="Q207">
            <v>40</v>
          </cell>
          <cell r="R207" t="str">
            <v>FABRICAÇÃO PRÉ-MOLDADOS</v>
          </cell>
          <cell r="S207">
            <v>40</v>
          </cell>
          <cell r="T207" t="str">
            <v>FABRICAÇÃO PRÉ-MOLDADOS</v>
          </cell>
          <cell r="U207">
            <v>40</v>
          </cell>
          <cell r="V207" t="str">
            <v>FABRICAÇÃO PRÉ-MOLDADOS</v>
          </cell>
          <cell r="W207">
            <v>5</v>
          </cell>
          <cell r="X207">
            <v>0</v>
          </cell>
          <cell r="Y207">
            <v>0</v>
          </cell>
          <cell r="Z207" t="str">
            <v>P0</v>
          </cell>
        </row>
        <row r="208">
          <cell r="D208" t="str">
            <v>Sapata (cálice e semi laje de fundo) pré-moldada, tipo SPM2 - 3,50 m x 0,35 m x 1,00 m, fornecimento</v>
          </cell>
          <cell r="E208" t="str">
            <v>unid.</v>
          </cell>
          <cell r="F208">
            <v>0</v>
          </cell>
          <cell r="G208">
            <v>0</v>
          </cell>
          <cell r="H208">
            <v>3997.3495600000006</v>
          </cell>
          <cell r="I208">
            <v>0</v>
          </cell>
          <cell r="J208">
            <v>6.1095999999999998E-2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t="str">
            <v>P0</v>
          </cell>
        </row>
        <row r="209">
          <cell r="D209" t="str">
            <v>Laje de cobertura (PI) pré-moldada, tipo VPM1A - 10,70 m x 0,85 m x 2,00 m, fornecimento</v>
          </cell>
          <cell r="E209" t="str">
            <v>unid.</v>
          </cell>
          <cell r="F209">
            <v>0</v>
          </cell>
          <cell r="G209">
            <v>0</v>
          </cell>
          <cell r="H209">
            <v>15930.932550000003</v>
          </cell>
          <cell r="I209">
            <v>0</v>
          </cell>
          <cell r="J209">
            <v>6.1095999999999998E-2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t="str">
            <v>P0</v>
          </cell>
        </row>
        <row r="210">
          <cell r="D210" t="str">
            <v>Laje de cobertura (PI) pré-moldada, tipo VPM1B - 11,20 m x 0,85 m x 2,00 m, fornecimento</v>
          </cell>
          <cell r="E210" t="str">
            <v>unid.</v>
          </cell>
          <cell r="F210">
            <v>0</v>
          </cell>
          <cell r="G210">
            <v>0</v>
          </cell>
          <cell r="H210">
            <v>16680.607330000003</v>
          </cell>
          <cell r="I210">
            <v>0</v>
          </cell>
          <cell r="J210">
            <v>6.1095999999999998E-2</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t="str">
            <v>P0</v>
          </cell>
        </row>
        <row r="211">
          <cell r="D211" t="str">
            <v>Laje de cobertura (PI) pré-moldada, tipo VPM2A -  7,20 m x 0,65 m x 2,00 m, fornecimento</v>
          </cell>
          <cell r="E211" t="str">
            <v>unid.</v>
          </cell>
          <cell r="F211">
            <v>0</v>
          </cell>
          <cell r="G211">
            <v>0</v>
          </cell>
          <cell r="H211">
            <v>11140.542930000001</v>
          </cell>
          <cell r="I211">
            <v>0</v>
          </cell>
          <cell r="J211">
            <v>6.1095999999999998E-2</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t="str">
            <v>P0</v>
          </cell>
        </row>
        <row r="212">
          <cell r="D212" t="str">
            <v>Laje de cobertura (PI) pré-moldada, tipo VPM2C - 9,70 m x 0,65 m x 2,00 m, fornecimento</v>
          </cell>
          <cell r="E212" t="str">
            <v>unid.</v>
          </cell>
          <cell r="F212">
            <v>0</v>
          </cell>
          <cell r="G212">
            <v>0</v>
          </cell>
          <cell r="H212">
            <v>15007.821630000002</v>
          </cell>
          <cell r="I212">
            <v>0</v>
          </cell>
          <cell r="J212">
            <v>6.1095999999999998E-2</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t="str">
            <v>P0</v>
          </cell>
        </row>
        <row r="213">
          <cell r="D213" t="str">
            <v>Galeria celular (aduela) pré-moldada, secção 4,00 m x 3,00 m, parede  0,25 m, comprimento 1,0 m, TB45, fornecimento</v>
          </cell>
          <cell r="E213" t="str">
            <v>unid.</v>
          </cell>
          <cell r="F213">
            <v>0</v>
          </cell>
          <cell r="G213">
            <v>0</v>
          </cell>
          <cell r="H213">
            <v>7135.3121799999999</v>
          </cell>
          <cell r="I213">
            <v>0</v>
          </cell>
          <cell r="J213">
            <v>6.1095999999999998E-2</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t="str">
            <v>P0</v>
          </cell>
        </row>
        <row r="214">
          <cell r="D214" t="str">
            <v>Galeria celular (aduela) pré-moldada, secção 4,00 m x 3,50 m, parede  0,25 m, comprimento 1,0 m, TB45, fornecimento</v>
          </cell>
          <cell r="E214" t="str">
            <v>unid.</v>
          </cell>
          <cell r="F214">
            <v>0</v>
          </cell>
          <cell r="G214">
            <v>0</v>
          </cell>
          <cell r="H214">
            <v>7687.2203000000009</v>
          </cell>
          <cell r="I214">
            <v>0</v>
          </cell>
          <cell r="J214">
            <v>6.1095999999999998E-2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t="str">
            <v>P0</v>
          </cell>
        </row>
        <row r="215">
          <cell r="D215" t="str">
            <v>Mobilização, transporte e instalação de equipe e equipamentos para execução de paredes diafragma</v>
          </cell>
          <cell r="E215" t="str">
            <v>unid.</v>
          </cell>
          <cell r="F215">
            <v>0</v>
          </cell>
          <cell r="G215">
            <v>0</v>
          </cell>
          <cell r="H215">
            <v>114940.33799999999</v>
          </cell>
          <cell r="I215">
            <v>0</v>
          </cell>
          <cell r="J215">
            <v>6.1095999999999998E-2</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t="str">
            <v>P0</v>
          </cell>
        </row>
        <row r="216">
          <cell r="D216" t="str">
            <v>Execução de paredes diafragma moldada "in loco", escavadas mecanicamente com "clam shell" e emprego de lama bentonítica, lançamento da armação e concretagem, exclusive fornecimento dos materiais, em solo 1ª categoria</v>
          </cell>
          <cell r="E216" t="str">
            <v>m³</v>
          </cell>
          <cell r="F216">
            <v>0</v>
          </cell>
          <cell r="G216">
            <v>0</v>
          </cell>
          <cell r="H216">
            <v>943.72449999999992</v>
          </cell>
          <cell r="I216">
            <v>0</v>
          </cell>
          <cell r="J216">
            <v>6.1095999999999998E-2</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t="str">
            <v>P0</v>
          </cell>
        </row>
        <row r="217">
          <cell r="D217" t="str">
            <v>Mobilização, transporte e instalação de equipe e equipamentos para execução de estaca escavada</v>
          </cell>
          <cell r="E217" t="str">
            <v>unid.</v>
          </cell>
          <cell r="F217">
            <v>0</v>
          </cell>
          <cell r="G217">
            <v>0</v>
          </cell>
          <cell r="H217">
            <v>114940.33799999999</v>
          </cell>
          <cell r="I217">
            <v>0</v>
          </cell>
          <cell r="J217">
            <v>6.1095999999999998E-2</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t="str">
            <v>P0</v>
          </cell>
        </row>
        <row r="218">
          <cell r="D218" t="str">
            <v>Execução de estaca escavada, lançamento da armação e concretagem, exclusive fornecimento dos materiais, em solo SPT&lt; 50 golpes, com fornecimento, cravação e limpeza interna de camisa metálica perdida - diâmetro 1,20 m</v>
          </cell>
          <cell r="E218" t="str">
            <v>m</v>
          </cell>
          <cell r="F218">
            <v>0</v>
          </cell>
          <cell r="G218">
            <v>0</v>
          </cell>
          <cell r="H218">
            <v>2167.75</v>
          </cell>
          <cell r="I218">
            <v>0</v>
          </cell>
          <cell r="J218">
            <v>6.1095999999999998E-2</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t="str">
            <v>P0</v>
          </cell>
        </row>
        <row r="219">
          <cell r="D219" t="str">
            <v>Execução de estaca escavada, com fluido de estabilização, lançamento da armação e concretagem, exclusive fornecimento dos materiais, em solo SPT&lt; 50 golpes - diâmetro 1,0 m</v>
          </cell>
          <cell r="E219" t="str">
            <v>m</v>
          </cell>
          <cell r="F219">
            <v>0</v>
          </cell>
          <cell r="G219">
            <v>0</v>
          </cell>
          <cell r="H219">
            <v>499.67499999999995</v>
          </cell>
          <cell r="I219">
            <v>0</v>
          </cell>
          <cell r="J219">
            <v>6.1095999999999998E-2</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t="str">
            <v>P0</v>
          </cell>
        </row>
        <row r="220">
          <cell r="D220" t="str">
            <v>Sinalização viária horizontal, vertical e semafórica, provisória, para desvio de tráfego para execução de obras</v>
          </cell>
          <cell r="E220" t="str">
            <v>gl.</v>
          </cell>
          <cell r="F220" t="str">
            <v>ATIVO</v>
          </cell>
          <cell r="G220">
            <v>0.05</v>
          </cell>
          <cell r="H220">
            <v>3746037.5539999995</v>
          </cell>
          <cell r="I220">
            <v>187301.87769999998</v>
          </cell>
          <cell r="J220">
            <v>6.1095999999999998E-2</v>
          </cell>
          <cell r="K220">
            <v>11443.395519959198</v>
          </cell>
          <cell r="L220">
            <v>198745.27321995917</v>
          </cell>
          <cell r="M220">
            <v>1.2440920323427305E-2</v>
          </cell>
          <cell r="N220" t="str">
            <v>VIÁRIO(Desvio)</v>
          </cell>
          <cell r="O220">
            <v>0.05</v>
          </cell>
          <cell r="P220">
            <v>0</v>
          </cell>
          <cell r="Q220">
            <v>0</v>
          </cell>
          <cell r="R220">
            <v>0</v>
          </cell>
          <cell r="S220">
            <v>0</v>
          </cell>
          <cell r="T220">
            <v>0</v>
          </cell>
          <cell r="U220">
            <v>0</v>
          </cell>
          <cell r="V220">
            <v>0</v>
          </cell>
          <cell r="W220">
            <v>0</v>
          </cell>
          <cell r="X220">
            <v>0</v>
          </cell>
          <cell r="Y220">
            <v>0</v>
          </cell>
          <cell r="Z220" t="str">
            <v>P0</v>
          </cell>
        </row>
        <row r="221">
          <cell r="D221" t="str">
            <v>Licenciamento ambiental - levantamento arbóreo e elaboração de projeto para transplante de árvores e compensação ambiental, e aprovação junto aos órgãos competentes (aprox. 720 exemplares)</v>
          </cell>
          <cell r="E221" t="str">
            <v>gl.</v>
          </cell>
          <cell r="F221">
            <v>0</v>
          </cell>
          <cell r="G221">
            <v>0</v>
          </cell>
          <cell r="H221">
            <v>266983.41349999997</v>
          </cell>
          <cell r="I221">
            <v>0</v>
          </cell>
          <cell r="J221">
            <v>6.1095999999999998E-2</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t="str">
            <v>P0</v>
          </cell>
        </row>
        <row r="222">
          <cell r="D222" t="str">
            <v>Remanejamento de rede adutora da Sabesp, na Rua Lourenço Varella - 80 metros, em aço DN=1200mm</v>
          </cell>
          <cell r="E222" t="str">
            <v>gl.</v>
          </cell>
          <cell r="F222">
            <v>0</v>
          </cell>
          <cell r="G222">
            <v>0</v>
          </cell>
          <cell r="H222">
            <v>1002511.35</v>
          </cell>
          <cell r="I222">
            <v>0</v>
          </cell>
          <cell r="J222">
            <v>6.1095999999999998E-2</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t="str">
            <v>P0</v>
          </cell>
        </row>
        <row r="223">
          <cell r="D223" t="str">
            <v>Remanejamento de rede adutora da Sabesp, na Rua Guilherme Valente - 60 metros, em aço DN=600mm e 60 metros em ferro fundido DN=200mm</v>
          </cell>
          <cell r="E223" t="str">
            <v>gl.</v>
          </cell>
          <cell r="F223">
            <v>0</v>
          </cell>
          <cell r="G223">
            <v>0</v>
          </cell>
          <cell r="H223">
            <v>410667.3</v>
          </cell>
          <cell r="I223">
            <v>0</v>
          </cell>
          <cell r="J223">
            <v>6.1095999999999998E-2</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t="str">
            <v>P0</v>
          </cell>
        </row>
        <row r="224">
          <cell r="D224" t="str">
            <v>Remanejamento de rede adutora da Sabesp, na Rua José Barros Magaldi - 70 metros em aço DN=800mm</v>
          </cell>
          <cell r="E224" t="str">
            <v>gl.</v>
          </cell>
          <cell r="F224">
            <v>0</v>
          </cell>
          <cell r="G224">
            <v>0</v>
          </cell>
          <cell r="H224">
            <v>422745.74999999994</v>
          </cell>
          <cell r="I224">
            <v>0</v>
          </cell>
          <cell r="J224">
            <v>6.1095999999999998E-2</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t="str">
            <v>P0</v>
          </cell>
        </row>
        <row r="225">
          <cell r="D225" t="str">
            <v>Implantação de rede compartilhada de dutos para embutimento (vala técnica) das redes concessionárias existentes - construção de aprox. 3080m de rede de canalização subterrânea de concessionárias existentes no local das obras, construção de caixas de passagem e interligação para clientes</v>
          </cell>
          <cell r="E225" t="str">
            <v>gl.</v>
          </cell>
          <cell r="F225">
            <v>0</v>
          </cell>
          <cell r="G225">
            <v>0</v>
          </cell>
          <cell r="H225">
            <v>1536.4689999999998</v>
          </cell>
          <cell r="I225">
            <v>0</v>
          </cell>
          <cell r="J225">
            <v>6.1095999999999998E-2</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t="str">
            <v>P0</v>
          </cell>
        </row>
        <row r="226">
          <cell r="D226" t="str">
            <v>Mobilização e desmobilização de equipe e equipamentos para execução de tirantes</v>
          </cell>
          <cell r="E226" t="str">
            <v>unid.</v>
          </cell>
          <cell r="F226">
            <v>0</v>
          </cell>
          <cell r="G226">
            <v>0</v>
          </cell>
          <cell r="H226">
            <v>21902.083500000001</v>
          </cell>
          <cell r="I226">
            <v>0</v>
          </cell>
          <cell r="J226">
            <v>6.1095999999999998E-2</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t="str">
            <v>P0</v>
          </cell>
        </row>
        <row r="227">
          <cell r="D227" t="str">
            <v>Perfuração em solo, para instalação de tirantes</v>
          </cell>
          <cell r="E227" t="str">
            <v>m</v>
          </cell>
          <cell r="F227">
            <v>0</v>
          </cell>
          <cell r="G227">
            <v>0</v>
          </cell>
          <cell r="H227">
            <v>97.335999999999999</v>
          </cell>
          <cell r="I227">
            <v>0</v>
          </cell>
          <cell r="J227">
            <v>6.1095999999999998E-2</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t="str">
            <v>P0</v>
          </cell>
        </row>
        <row r="228">
          <cell r="D228" t="str">
            <v>Montagem e instalação de tirantes 6 cordoalhas 7 fios diâm 1/2'', para 43 tfs</v>
          </cell>
          <cell r="E228" t="str">
            <v>m</v>
          </cell>
          <cell r="F228">
            <v>0</v>
          </cell>
          <cell r="G228">
            <v>0</v>
          </cell>
          <cell r="H228">
            <v>206.24099999999999</v>
          </cell>
          <cell r="I228">
            <v>0</v>
          </cell>
          <cell r="J228">
            <v>6.1095999999999998E-2</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t="str">
            <v>P0</v>
          </cell>
        </row>
        <row r="229">
          <cell r="D229" t="str">
            <v>cabeça de ancoragem e protensão do tirante 6 cordoalhas 7 fios diâm 1/2''</v>
          </cell>
          <cell r="E229" t="str">
            <v>unid.</v>
          </cell>
          <cell r="F229">
            <v>0</v>
          </cell>
          <cell r="G229">
            <v>0</v>
          </cell>
          <cell r="H229">
            <v>851.74749999999995</v>
          </cell>
          <cell r="I229">
            <v>0</v>
          </cell>
          <cell r="J229">
            <v>6.1095999999999998E-2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t="str">
            <v>P0</v>
          </cell>
        </row>
        <row r="230">
          <cell r="D230" t="str">
            <v>Revestimento em concreto asfáltico usinado a quente, modificado por polímero SBS (sem  transporte)</v>
          </cell>
          <cell r="E230" t="str">
            <v>m³</v>
          </cell>
          <cell r="F230" t="str">
            <v>ATIVO</v>
          </cell>
          <cell r="G230">
            <v>168</v>
          </cell>
          <cell r="H230">
            <v>576.98804000000007</v>
          </cell>
          <cell r="I230">
            <v>96933.990720000016</v>
          </cell>
          <cell r="J230">
            <v>6.1095999999999998E-2</v>
          </cell>
          <cell r="K230">
            <v>5922.2790970291207</v>
          </cell>
          <cell r="L230">
            <v>102856.26981702914</v>
          </cell>
          <cell r="M230">
            <v>6.4385262443066374E-3</v>
          </cell>
          <cell r="N230" t="str">
            <v>VIÁRIO(Desvio)</v>
          </cell>
          <cell r="O230">
            <v>168</v>
          </cell>
          <cell r="P230">
            <v>0</v>
          </cell>
          <cell r="Q230">
            <v>0</v>
          </cell>
          <cell r="R230">
            <v>0</v>
          </cell>
          <cell r="S230">
            <v>0</v>
          </cell>
          <cell r="T230">
            <v>0</v>
          </cell>
          <cell r="U230">
            <v>0</v>
          </cell>
          <cell r="V230">
            <v>0</v>
          </cell>
          <cell r="W230">
            <v>0</v>
          </cell>
          <cell r="X230">
            <v>0</v>
          </cell>
          <cell r="Y230">
            <v>0</v>
          </cell>
          <cell r="Z230" t="str">
            <v>P0</v>
          </cell>
        </row>
        <row r="231">
          <cell r="D231" t="str">
            <v>Execução de estaca escavada, com fluido de estabilização, lançamento da armação e concretagem, exclusive fornecimento dos materiais, em solo SPT &lt; 50 golpes – diâmetro 0,70m</v>
          </cell>
          <cell r="E231" t="str">
            <v>m</v>
          </cell>
          <cell r="F231">
            <v>0</v>
          </cell>
          <cell r="G231">
            <v>0</v>
          </cell>
          <cell r="H231">
            <v>410.12449999999995</v>
          </cell>
          <cell r="I231">
            <v>0</v>
          </cell>
          <cell r="J231">
            <v>6.1095999999999998E-2</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t="str">
            <v>P0</v>
          </cell>
        </row>
        <row r="232">
          <cell r="D232" t="str">
            <v>Programa de gestão e supervisão ambiental</v>
          </cell>
          <cell r="E232" t="str">
            <v>unid.</v>
          </cell>
          <cell r="F232">
            <v>0</v>
          </cell>
          <cell r="G232">
            <v>0</v>
          </cell>
          <cell r="H232">
            <v>2136523.0381</v>
          </cell>
          <cell r="I232">
            <v>0</v>
          </cell>
          <cell r="J232">
            <v>6.1095999999999998E-2</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t="str">
            <v>P0</v>
          </cell>
        </row>
        <row r="233">
          <cell r="D233" t="str">
            <v>Programa de monitoramento arqueológico</v>
          </cell>
          <cell r="E233" t="str">
            <v>unid.</v>
          </cell>
          <cell r="F233">
            <v>0</v>
          </cell>
          <cell r="G233">
            <v>0</v>
          </cell>
          <cell r="H233">
            <v>154099.30935</v>
          </cell>
          <cell r="I233">
            <v>0</v>
          </cell>
          <cell r="J233">
            <v>6.1095999999999998E-2</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t="str">
            <v>P0</v>
          </cell>
        </row>
        <row r="234">
          <cell r="D234" t="str">
            <v>Programa de monitoramento ambiental</v>
          </cell>
          <cell r="E234" t="str">
            <v>unid.</v>
          </cell>
          <cell r="F234">
            <v>0</v>
          </cell>
          <cell r="G234">
            <v>0</v>
          </cell>
          <cell r="H234">
            <v>595161.73940000008</v>
          </cell>
          <cell r="I234">
            <v>0</v>
          </cell>
          <cell r="J234">
            <v>6.1095999999999998E-2</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t="str">
            <v>P0</v>
          </cell>
        </row>
        <row r="235">
          <cell r="D235" t="str">
            <v>Programa de compensação ambiental</v>
          </cell>
          <cell r="E235" t="str">
            <v>unid.</v>
          </cell>
          <cell r="F235">
            <v>0</v>
          </cell>
          <cell r="G235">
            <v>0</v>
          </cell>
          <cell r="H235">
            <v>2426875.6950000003</v>
          </cell>
          <cell r="I235">
            <v>0</v>
          </cell>
          <cell r="J235">
            <v>6.1095999999999998E-2</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t="str">
            <v>P0</v>
          </cell>
        </row>
        <row r="236">
          <cell r="D236" t="str">
            <v>Administração Local</v>
          </cell>
          <cell r="E236" t="str">
            <v>mês</v>
          </cell>
          <cell r="F236" t="str">
            <v>ATIVO</v>
          </cell>
          <cell r="G236">
            <v>1</v>
          </cell>
          <cell r="H236">
            <v>1091105.0795700001</v>
          </cell>
          <cell r="I236">
            <v>1091105.0795700001</v>
          </cell>
          <cell r="J236">
            <v>6.1095999999999998E-2</v>
          </cell>
          <cell r="K236">
            <v>66662.155941408724</v>
          </cell>
          <cell r="L236">
            <v>1157767.2355114089</v>
          </cell>
          <cell r="M236">
            <v>7.2473119469518177E-2</v>
          </cell>
          <cell r="N236" t="str">
            <v>ADMINISTRAÇÃO  LOCAL</v>
          </cell>
          <cell r="O236">
            <v>0.2</v>
          </cell>
          <cell r="P236" t="str">
            <v>ADMINISTRAÇÃO  LOCAL</v>
          </cell>
          <cell r="Q236">
            <v>0.2</v>
          </cell>
          <cell r="R236" t="str">
            <v>ADMINISTRAÇÃO  LOCAL</v>
          </cell>
          <cell r="S236">
            <v>0.2</v>
          </cell>
          <cell r="T236" t="str">
            <v>ADMINISTRAÇÃO  LOCAL</v>
          </cell>
          <cell r="U236">
            <v>0.2</v>
          </cell>
          <cell r="V236" t="str">
            <v>ADMINISTRAÇÃO  LOCAL</v>
          </cell>
          <cell r="W236">
            <v>0.2</v>
          </cell>
          <cell r="X236">
            <v>0</v>
          </cell>
          <cell r="Y236">
            <v>0</v>
          </cell>
          <cell r="Z236" t="str">
            <v>P0</v>
          </cell>
        </row>
        <row r="237">
          <cell r="D237" t="str">
            <v>Instalação e remoção canteiro (3%)</v>
          </cell>
          <cell r="E237" t="str">
            <v>gl.</v>
          </cell>
          <cell r="F237">
            <v>0</v>
          </cell>
          <cell r="G237">
            <v>0</v>
          </cell>
          <cell r="H237">
            <v>9299602.8362200018</v>
          </cell>
          <cell r="I237">
            <v>0</v>
          </cell>
          <cell r="J237">
            <v>6.1095999999999998E-2</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t="str">
            <v>P0</v>
          </cell>
        </row>
        <row r="238">
          <cell r="D238" t="str">
            <v>PPM1B</v>
          </cell>
          <cell r="E238" t="str">
            <v>unid.</v>
          </cell>
          <cell r="F238">
            <v>0</v>
          </cell>
          <cell r="G238">
            <v>0</v>
          </cell>
          <cell r="H238">
            <v>4509.1772700000001</v>
          </cell>
          <cell r="I238">
            <v>0</v>
          </cell>
          <cell r="J238">
            <v>6.1095999999999998E-2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t="str">
            <v>P0</v>
          </cell>
        </row>
        <row r="239">
          <cell r="D239" t="str">
            <v>PPM2A</v>
          </cell>
          <cell r="E239" t="str">
            <v>unid.</v>
          </cell>
          <cell r="F239">
            <v>0</v>
          </cell>
          <cell r="G239">
            <v>0</v>
          </cell>
          <cell r="H239">
            <v>7025.6624700000002</v>
          </cell>
          <cell r="I239">
            <v>0</v>
          </cell>
          <cell r="J239">
            <v>6.1095999999999998E-2</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t="str">
            <v>P0</v>
          </cell>
        </row>
        <row r="240">
          <cell r="D240" t="str">
            <v>PPM2B</v>
          </cell>
          <cell r="E240" t="str">
            <v>unid.</v>
          </cell>
          <cell r="F240" t="str">
            <v>ATIVO</v>
          </cell>
          <cell r="G240">
            <v>123</v>
          </cell>
          <cell r="H240">
            <v>7355.885580000001</v>
          </cell>
          <cell r="I240">
            <v>904773.92634000012</v>
          </cell>
          <cell r="J240">
            <v>6.1095999999999998E-2</v>
          </cell>
          <cell r="K240">
            <v>55278.067803668644</v>
          </cell>
          <cell r="L240">
            <v>960051.9941436688</v>
          </cell>
          <cell r="M240">
            <v>6.0096676373631613E-2</v>
          </cell>
          <cell r="N240" t="str">
            <v>FABRICAÇÃO PRÉ-MOLDADOS</v>
          </cell>
          <cell r="O240">
            <v>20</v>
          </cell>
          <cell r="P240" t="str">
            <v>FABRICAÇÃO PRÉ-MOLDADOS</v>
          </cell>
          <cell r="Q240">
            <v>40</v>
          </cell>
          <cell r="R240" t="str">
            <v>FABRICAÇÃO PRÉ-MOLDADOS</v>
          </cell>
          <cell r="S240">
            <v>40</v>
          </cell>
          <cell r="T240" t="str">
            <v>FABRICAÇÃO PRÉ-MOLDADOS</v>
          </cell>
          <cell r="U240">
            <v>23</v>
          </cell>
          <cell r="V240" t="str">
            <v>FABRICAÇÃO PRÉ-MOLDADOS</v>
          </cell>
          <cell r="W240">
            <v>0</v>
          </cell>
          <cell r="X240">
            <v>0</v>
          </cell>
          <cell r="Y240">
            <v>0</v>
          </cell>
          <cell r="Z240" t="str">
            <v>P0</v>
          </cell>
        </row>
        <row r="241">
          <cell r="D241" t="str">
            <v>SPM2A</v>
          </cell>
          <cell r="E241" t="str">
            <v>unid.</v>
          </cell>
          <cell r="F241" t="str">
            <v>ATIVO</v>
          </cell>
          <cell r="G241">
            <v>0</v>
          </cell>
          <cell r="H241">
            <v>8460.4012600000005</v>
          </cell>
          <cell r="I241">
            <v>0</v>
          </cell>
          <cell r="J241">
            <v>6.1095999999999998E-2</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t="str">
            <v>P0</v>
          </cell>
        </row>
        <row r="242">
          <cell r="D242" t="str">
            <v>SPM2B</v>
          </cell>
          <cell r="E242" t="str">
            <v>unid.</v>
          </cell>
          <cell r="F242">
            <v>0</v>
          </cell>
          <cell r="G242">
            <v>0</v>
          </cell>
          <cell r="H242">
            <v>9416.8979500000005</v>
          </cell>
          <cell r="I242">
            <v>0</v>
          </cell>
          <cell r="J242">
            <v>6.1095999999999998E-2</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t="str">
            <v>P0</v>
          </cell>
        </row>
        <row r="243">
          <cell r="D243" t="str">
            <v>Galeria seção retangular  4,00x2,50x0,35x1,0</v>
          </cell>
          <cell r="E243" t="str">
            <v>unid.</v>
          </cell>
          <cell r="F243">
            <v>0</v>
          </cell>
          <cell r="G243">
            <v>0</v>
          </cell>
          <cell r="H243">
            <v>12673.528060000002</v>
          </cell>
          <cell r="I243">
            <v>0</v>
          </cell>
          <cell r="J243">
            <v>6.1095999999999998E-2</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t="str">
            <v>P0</v>
          </cell>
        </row>
        <row r="244">
          <cell r="D244" t="str">
            <v>SPM3</v>
          </cell>
          <cell r="E244" t="str">
            <v>unid.</v>
          </cell>
          <cell r="F244">
            <v>0</v>
          </cell>
          <cell r="G244">
            <v>0</v>
          </cell>
          <cell r="H244">
            <v>8266.8312400000013</v>
          </cell>
          <cell r="I244">
            <v>0</v>
          </cell>
          <cell r="J244">
            <v>6.1095999999999998E-2</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t="str">
            <v>P0</v>
          </cell>
        </row>
        <row r="245">
          <cell r="D245" t="str">
            <v>SPM4</v>
          </cell>
          <cell r="E245" t="str">
            <v>unid.</v>
          </cell>
          <cell r="F245">
            <v>0</v>
          </cell>
          <cell r="G245">
            <v>0</v>
          </cell>
          <cell r="H245">
            <v>5272.0914500000008</v>
          </cell>
          <cell r="I245">
            <v>0</v>
          </cell>
          <cell r="J245">
            <v>6.1095999999999998E-2</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t="str">
            <v>P0</v>
          </cell>
        </row>
        <row r="246">
          <cell r="D246" t="str">
            <v>SPM4A</v>
          </cell>
          <cell r="E246" t="str">
            <v>unid.</v>
          </cell>
          <cell r="F246">
            <v>0</v>
          </cell>
          <cell r="G246">
            <v>0</v>
          </cell>
          <cell r="H246">
            <v>6091.947540000001</v>
          </cell>
          <cell r="I246">
            <v>0</v>
          </cell>
          <cell r="J246">
            <v>6.1095999999999998E-2</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t="str">
            <v>P0</v>
          </cell>
        </row>
        <row r="247">
          <cell r="D247" t="str">
            <v>Viga PI 5</v>
          </cell>
          <cell r="E247" t="str">
            <v>unid.</v>
          </cell>
          <cell r="F247">
            <v>0</v>
          </cell>
          <cell r="G247">
            <v>0</v>
          </cell>
          <cell r="H247">
            <v>63845.894890000003</v>
          </cell>
          <cell r="I247">
            <v>0</v>
          </cell>
          <cell r="J247">
            <v>6.1095999999999998E-2</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t="str">
            <v>P0</v>
          </cell>
        </row>
        <row r="248">
          <cell r="D248" t="str">
            <v xml:space="preserve">SPM5 </v>
          </cell>
          <cell r="E248" t="str">
            <v>unid.</v>
          </cell>
          <cell r="F248" t="str">
            <v>ATIVO</v>
          </cell>
          <cell r="G248">
            <v>82</v>
          </cell>
          <cell r="H248">
            <v>19004.596650000003</v>
          </cell>
          <cell r="I248">
            <v>1558376.9253000002</v>
          </cell>
          <cell r="J248">
            <v>6.1095999999999998E-2</v>
          </cell>
          <cell r="K248">
            <v>95210.596628128813</v>
          </cell>
          <cell r="L248">
            <v>1653587.521928129</v>
          </cell>
          <cell r="M248">
            <v>0.10351013774980927</v>
          </cell>
          <cell r="N248" t="str">
            <v>FABRICAÇÃO PRÉ-MOLDADOS</v>
          </cell>
          <cell r="O248">
            <v>21</v>
          </cell>
          <cell r="P248" t="str">
            <v>FABRICAÇÃO PRÉ-MOLDADOS</v>
          </cell>
          <cell r="Q248">
            <v>35</v>
          </cell>
          <cell r="R248" t="str">
            <v>FABRICAÇÃO PRÉ-MOLDADOS</v>
          </cell>
          <cell r="S248">
            <v>26</v>
          </cell>
          <cell r="T248">
            <v>0</v>
          </cell>
          <cell r="U248">
            <v>0</v>
          </cell>
          <cell r="V248">
            <v>0</v>
          </cell>
          <cell r="W248">
            <v>0</v>
          </cell>
          <cell r="X248">
            <v>0</v>
          </cell>
          <cell r="Y248">
            <v>0</v>
          </cell>
          <cell r="Z248" t="str">
            <v>P0</v>
          </cell>
        </row>
        <row r="249">
          <cell r="D249" t="str">
            <v>SPM6</v>
          </cell>
          <cell r="E249" t="str">
            <v>unid.</v>
          </cell>
          <cell r="F249" t="str">
            <v>ATIVO</v>
          </cell>
          <cell r="G249">
            <v>10</v>
          </cell>
          <cell r="H249">
            <v>13037.911320000001</v>
          </cell>
          <cell r="I249">
            <v>130379.11320000001</v>
          </cell>
          <cell r="J249">
            <v>6.1095999999999998E-2</v>
          </cell>
          <cell r="K249">
            <v>7965.6423000672003</v>
          </cell>
          <cell r="L249">
            <v>138344.7555000672</v>
          </cell>
          <cell r="M249">
            <v>8.6600101348600061E-3</v>
          </cell>
          <cell r="N249" t="str">
            <v>FABRICAÇÃO PRÉ-MOLDADOS</v>
          </cell>
          <cell r="O249">
            <v>2</v>
          </cell>
          <cell r="P249" t="str">
            <v>FABRICAÇÃO PRÉ-MOLDADOS</v>
          </cell>
          <cell r="Q249">
            <v>8</v>
          </cell>
          <cell r="R249">
            <v>0</v>
          </cell>
          <cell r="S249">
            <v>0</v>
          </cell>
          <cell r="T249">
            <v>0</v>
          </cell>
          <cell r="U249">
            <v>0</v>
          </cell>
          <cell r="V249">
            <v>0</v>
          </cell>
          <cell r="W249">
            <v>0</v>
          </cell>
          <cell r="X249">
            <v>0</v>
          </cell>
          <cell r="Y249">
            <v>0</v>
          </cell>
          <cell r="Z249" t="str">
            <v>P0</v>
          </cell>
        </row>
        <row r="250">
          <cell r="D250" t="str">
            <v>SMP7A</v>
          </cell>
          <cell r="E250" t="str">
            <v>unid.</v>
          </cell>
          <cell r="F250" t="str">
            <v>ATIVO</v>
          </cell>
          <cell r="G250">
            <v>4</v>
          </cell>
          <cell r="H250">
            <v>15486.063730000002</v>
          </cell>
          <cell r="I250">
            <v>61944.254920000007</v>
          </cell>
          <cell r="J250">
            <v>6.1095999999999998E-2</v>
          </cell>
          <cell r="K250">
            <v>3784.5461985923203</v>
          </cell>
          <cell r="L250">
            <v>65728.801118592324</v>
          </cell>
          <cell r="M250">
            <v>4.1144464188881428E-3</v>
          </cell>
          <cell r="N250">
            <v>0</v>
          </cell>
          <cell r="O250">
            <v>0</v>
          </cell>
          <cell r="P250">
            <v>0</v>
          </cell>
          <cell r="Q250">
            <v>0</v>
          </cell>
          <cell r="R250" t="str">
            <v>FABRICAÇÃO PRÉ-MOLDADOS</v>
          </cell>
          <cell r="S250">
            <v>4</v>
          </cell>
          <cell r="T250">
            <v>0</v>
          </cell>
          <cell r="U250">
            <v>0</v>
          </cell>
          <cell r="V250">
            <v>0</v>
          </cell>
          <cell r="W250">
            <v>0</v>
          </cell>
          <cell r="X250">
            <v>0</v>
          </cell>
          <cell r="Y250">
            <v>0</v>
          </cell>
          <cell r="Z250" t="str">
            <v>P0</v>
          </cell>
        </row>
        <row r="251">
          <cell r="D251" t="str">
            <v>SMP7B</v>
          </cell>
          <cell r="E251" t="str">
            <v>unid.</v>
          </cell>
          <cell r="F251" t="str">
            <v>ATIVO</v>
          </cell>
          <cell r="G251">
            <v>4</v>
          </cell>
          <cell r="H251">
            <v>15486.076220000003</v>
          </cell>
          <cell r="I251">
            <v>61944.304880000011</v>
          </cell>
          <cell r="J251">
            <v>6.1095999999999998E-2</v>
          </cell>
          <cell r="K251">
            <v>3784.5492509484807</v>
          </cell>
          <cell r="L251">
            <v>65728.854130948486</v>
          </cell>
          <cell r="M251">
            <v>4.1144497373192613E-3</v>
          </cell>
          <cell r="N251">
            <v>0</v>
          </cell>
          <cell r="O251">
            <v>0</v>
          </cell>
          <cell r="P251">
            <v>0</v>
          </cell>
          <cell r="Q251">
            <v>0</v>
          </cell>
          <cell r="R251" t="str">
            <v>FABRICAÇÃO PRÉ-MOLDADOS</v>
          </cell>
          <cell r="S251">
            <v>4</v>
          </cell>
          <cell r="T251">
            <v>0</v>
          </cell>
          <cell r="U251">
            <v>0</v>
          </cell>
          <cell r="V251">
            <v>0</v>
          </cell>
          <cell r="W251">
            <v>0</v>
          </cell>
          <cell r="X251">
            <v>0</v>
          </cell>
          <cell r="Y251">
            <v>0</v>
          </cell>
          <cell r="Z251" t="str">
            <v>P0</v>
          </cell>
        </row>
        <row r="252">
          <cell r="D252" t="str">
            <v>SMP8A</v>
          </cell>
          <cell r="E252" t="str">
            <v>unid.</v>
          </cell>
          <cell r="F252" t="str">
            <v>ATIVO</v>
          </cell>
          <cell r="G252">
            <v>1</v>
          </cell>
          <cell r="H252">
            <v>13026.52044</v>
          </cell>
          <cell r="I252">
            <v>13026.52044</v>
          </cell>
          <cell r="J252">
            <v>6.1095999999999998E-2</v>
          </cell>
          <cell r="K252">
            <v>795.86829280224003</v>
          </cell>
          <cell r="L252">
            <v>13822.388732802241</v>
          </cell>
          <cell r="M252">
            <v>8.65244411191171E-4</v>
          </cell>
          <cell r="N252">
            <v>0</v>
          </cell>
          <cell r="O252">
            <v>0</v>
          </cell>
          <cell r="P252">
            <v>0</v>
          </cell>
          <cell r="Q252">
            <v>0</v>
          </cell>
          <cell r="R252" t="str">
            <v>FABRICAÇÃO PRÉ-MOLDADOS</v>
          </cell>
          <cell r="S252">
            <v>1</v>
          </cell>
          <cell r="T252">
            <v>0</v>
          </cell>
          <cell r="U252">
            <v>0</v>
          </cell>
          <cell r="V252">
            <v>0</v>
          </cell>
          <cell r="W252">
            <v>0</v>
          </cell>
          <cell r="X252">
            <v>0</v>
          </cell>
          <cell r="Y252">
            <v>0</v>
          </cell>
          <cell r="Z252" t="str">
            <v>P0</v>
          </cell>
        </row>
        <row r="253">
          <cell r="D253" t="str">
            <v>SMP8B</v>
          </cell>
          <cell r="E253" t="str">
            <v>unid.</v>
          </cell>
          <cell r="F253" t="str">
            <v>ATIVO</v>
          </cell>
          <cell r="G253">
            <v>1</v>
          </cell>
          <cell r="H253">
            <v>11329.89133</v>
          </cell>
          <cell r="I253">
            <v>11329.89133</v>
          </cell>
          <cell r="J253">
            <v>6.1095999999999998E-2</v>
          </cell>
          <cell r="K253">
            <v>692.21104069768</v>
          </cell>
          <cell r="L253">
            <v>12022.102370697681</v>
          </cell>
          <cell r="M253">
            <v>7.525513200427453E-4</v>
          </cell>
          <cell r="N253">
            <v>0</v>
          </cell>
          <cell r="O253">
            <v>0</v>
          </cell>
          <cell r="P253">
            <v>0</v>
          </cell>
          <cell r="Q253">
            <v>0</v>
          </cell>
          <cell r="R253" t="str">
            <v>FABRICAÇÃO PRÉ-MOLDADOS</v>
          </cell>
          <cell r="S253">
            <v>1</v>
          </cell>
          <cell r="T253">
            <v>0</v>
          </cell>
          <cell r="U253">
            <v>0</v>
          </cell>
          <cell r="V253">
            <v>0</v>
          </cell>
          <cell r="W253">
            <v>0</v>
          </cell>
          <cell r="X253">
            <v>0</v>
          </cell>
          <cell r="Y253">
            <v>0</v>
          </cell>
          <cell r="Z253" t="str">
            <v>P0</v>
          </cell>
        </row>
        <row r="254">
          <cell r="D254" t="str">
            <v>SMP8C</v>
          </cell>
          <cell r="E254" t="str">
            <v>unid.</v>
          </cell>
          <cell r="F254" t="str">
            <v>ATIVO</v>
          </cell>
          <cell r="G254">
            <v>1</v>
          </cell>
          <cell r="H254">
            <v>9644.6406100000004</v>
          </cell>
          <cell r="I254">
            <v>9644.6406100000004</v>
          </cell>
          <cell r="J254">
            <v>6.1095999999999998E-2</v>
          </cell>
          <cell r="K254">
            <v>589.24896270856004</v>
          </cell>
          <cell r="L254">
            <v>10233.88957270856</v>
          </cell>
          <cell r="M254">
            <v>6.4061400158136976E-4</v>
          </cell>
          <cell r="N254">
            <v>0</v>
          </cell>
          <cell r="O254">
            <v>0</v>
          </cell>
          <cell r="P254">
            <v>0</v>
          </cell>
          <cell r="Q254">
            <v>0</v>
          </cell>
          <cell r="R254" t="str">
            <v>FABRICAÇÃO PRÉ-MOLDADOS</v>
          </cell>
          <cell r="S254">
            <v>1</v>
          </cell>
          <cell r="T254">
            <v>0</v>
          </cell>
          <cell r="U254">
            <v>0</v>
          </cell>
          <cell r="V254">
            <v>0</v>
          </cell>
          <cell r="W254">
            <v>0</v>
          </cell>
          <cell r="X254">
            <v>0</v>
          </cell>
          <cell r="Y254">
            <v>0</v>
          </cell>
          <cell r="Z254" t="str">
            <v>P0</v>
          </cell>
        </row>
        <row r="255">
          <cell r="D255" t="str">
            <v>SMP8D</v>
          </cell>
          <cell r="E255" t="str">
            <v>unid.</v>
          </cell>
          <cell r="F255" t="str">
            <v>ATIVO</v>
          </cell>
          <cell r="G255">
            <v>1</v>
          </cell>
          <cell r="H255">
            <v>7947.9990100000005</v>
          </cell>
          <cell r="I255">
            <v>7947.9990100000005</v>
          </cell>
          <cell r="J255">
            <v>6.1095999999999998E-2</v>
          </cell>
          <cell r="K255">
            <v>485.59094751496002</v>
          </cell>
          <cell r="L255">
            <v>8433.5899575149597</v>
          </cell>
          <cell r="M255">
            <v>5.2792008082516468E-4</v>
          </cell>
          <cell r="N255">
            <v>0</v>
          </cell>
          <cell r="O255">
            <v>0</v>
          </cell>
          <cell r="P255">
            <v>0</v>
          </cell>
          <cell r="Q255">
            <v>0</v>
          </cell>
          <cell r="R255" t="str">
            <v>FABRICAÇÃO PRÉ-MOLDADOS</v>
          </cell>
          <cell r="S255">
            <v>1</v>
          </cell>
          <cell r="T255">
            <v>0</v>
          </cell>
          <cell r="U255">
            <v>0</v>
          </cell>
          <cell r="V255">
            <v>0</v>
          </cell>
          <cell r="W255">
            <v>0</v>
          </cell>
          <cell r="X255">
            <v>0</v>
          </cell>
          <cell r="Y255">
            <v>0</v>
          </cell>
          <cell r="Z255" t="str">
            <v>P0</v>
          </cell>
        </row>
        <row r="256">
          <cell r="D256" t="str">
            <v>Viga PI 3</v>
          </cell>
          <cell r="E256" t="str">
            <v>unid.</v>
          </cell>
          <cell r="F256" t="str">
            <v>ATIVO</v>
          </cell>
          <cell r="G256">
            <v>17</v>
          </cell>
          <cell r="H256">
            <v>57378.185700000009</v>
          </cell>
          <cell r="I256">
            <v>975429.15690000018</v>
          </cell>
          <cell r="J256">
            <v>6.1095999999999998E-2</v>
          </cell>
          <cell r="K256">
            <v>59594.819769962407</v>
          </cell>
          <cell r="L256">
            <v>1035023.9766699626</v>
          </cell>
          <cell r="M256">
            <v>6.478972112376627E-2</v>
          </cell>
          <cell r="N256">
            <v>0</v>
          </cell>
          <cell r="O256">
            <v>0</v>
          </cell>
          <cell r="P256" t="str">
            <v>TROCA DE SOLSO OAE 2</v>
          </cell>
          <cell r="Q256">
            <v>4.5</v>
          </cell>
          <cell r="R256" t="str">
            <v>FABRICAÇÃO PRÉ-MOLDADOS; TROCA DE SOLOS OAE 2</v>
          </cell>
          <cell r="S256">
            <v>4.5</v>
          </cell>
          <cell r="T256" t="str">
            <v>FABRICAÇÃO PRÉ-MOLDADOS</v>
          </cell>
          <cell r="U256">
            <v>4</v>
          </cell>
          <cell r="V256" t="str">
            <v>FABRICAÇÃO PRÉ-MOLDADOS</v>
          </cell>
          <cell r="W256">
            <v>4</v>
          </cell>
          <cell r="X256">
            <v>0</v>
          </cell>
          <cell r="Y256">
            <v>0</v>
          </cell>
          <cell r="Z256" t="str">
            <v>P0</v>
          </cell>
        </row>
        <row r="257">
          <cell r="D257" t="str">
            <v>Viga PI 3A</v>
          </cell>
          <cell r="E257" t="str">
            <v>unid.</v>
          </cell>
          <cell r="F257">
            <v>0</v>
          </cell>
          <cell r="G257">
            <v>0</v>
          </cell>
          <cell r="H257">
            <v>57378.185700000009</v>
          </cell>
          <cell r="I257">
            <v>0</v>
          </cell>
          <cell r="J257">
            <v>6.1095999999999998E-2</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t="str">
            <v>P0</v>
          </cell>
        </row>
        <row r="258">
          <cell r="D258" t="str">
            <v>Viga PI 3B</v>
          </cell>
          <cell r="E258" t="str">
            <v>unid.</v>
          </cell>
          <cell r="F258">
            <v>0</v>
          </cell>
          <cell r="G258">
            <v>0</v>
          </cell>
          <cell r="H258">
            <v>57378.185700000009</v>
          </cell>
          <cell r="I258">
            <v>0</v>
          </cell>
          <cell r="J258">
            <v>6.1095999999999998E-2</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t="str">
            <v>P0</v>
          </cell>
        </row>
        <row r="259">
          <cell r="D259" t="str">
            <v>PPM3</v>
          </cell>
          <cell r="E259" t="str">
            <v>unid.</v>
          </cell>
          <cell r="F259" t="str">
            <v>ATIVO</v>
          </cell>
          <cell r="G259">
            <v>2</v>
          </cell>
          <cell r="H259">
            <v>5442.9046900000012</v>
          </cell>
          <cell r="I259">
            <v>10885.809380000002</v>
          </cell>
          <cell r="J259">
            <v>6.1095999999999998E-2</v>
          </cell>
          <cell r="K259">
            <v>665.07940988048017</v>
          </cell>
          <cell r="L259">
            <v>11550.888789880482</v>
          </cell>
          <cell r="M259">
            <v>7.2305461544552169E-4</v>
          </cell>
          <cell r="N259" t="str">
            <v>FABRICAÇÃO PRÉ-MOLDADOS</v>
          </cell>
          <cell r="O259">
            <v>2</v>
          </cell>
          <cell r="P259">
            <v>0</v>
          </cell>
          <cell r="Q259">
            <v>0</v>
          </cell>
          <cell r="R259">
            <v>0</v>
          </cell>
          <cell r="S259">
            <v>0</v>
          </cell>
          <cell r="T259">
            <v>0</v>
          </cell>
          <cell r="U259">
            <v>0</v>
          </cell>
          <cell r="V259">
            <v>0</v>
          </cell>
          <cell r="W259">
            <v>0</v>
          </cell>
          <cell r="X259">
            <v>0</v>
          </cell>
          <cell r="Y259">
            <v>0</v>
          </cell>
          <cell r="Z259" t="str">
            <v>P0</v>
          </cell>
        </row>
        <row r="260">
          <cell r="D260" t="str">
            <v>SPM101</v>
          </cell>
          <cell r="E260" t="str">
            <v>unid.</v>
          </cell>
          <cell r="F260">
            <v>0</v>
          </cell>
          <cell r="G260">
            <v>0</v>
          </cell>
          <cell r="H260">
            <v>5272.0914500000008</v>
          </cell>
          <cell r="I260">
            <v>0</v>
          </cell>
          <cell r="J260">
            <v>6.1095999999999998E-2</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t="str">
            <v>P0</v>
          </cell>
        </row>
        <row r="261">
          <cell r="D261" t="str">
            <v>SPM102</v>
          </cell>
          <cell r="E261" t="str">
            <v>unid.</v>
          </cell>
          <cell r="F261">
            <v>0</v>
          </cell>
          <cell r="G261">
            <v>0</v>
          </cell>
          <cell r="H261">
            <v>6091.947540000001</v>
          </cell>
          <cell r="I261">
            <v>0</v>
          </cell>
          <cell r="J261">
            <v>6.1095999999999998E-2</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t="str">
            <v>P0</v>
          </cell>
        </row>
        <row r="262">
          <cell r="D262" t="str">
            <v>PPM 102</v>
          </cell>
          <cell r="E262" t="str">
            <v>unid.</v>
          </cell>
          <cell r="F262">
            <v>0</v>
          </cell>
          <cell r="G262">
            <v>0</v>
          </cell>
          <cell r="H262">
            <v>4509.1772700000001</v>
          </cell>
          <cell r="I262">
            <v>0</v>
          </cell>
          <cell r="J262">
            <v>6.1095999999999998E-2</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t="str">
            <v>P0</v>
          </cell>
        </row>
        <row r="263">
          <cell r="D263" t="str">
            <v>Aduela - U - AD 6A</v>
          </cell>
          <cell r="E263" t="str">
            <v>unid.</v>
          </cell>
          <cell r="F263">
            <v>0</v>
          </cell>
          <cell r="G263">
            <v>0</v>
          </cell>
          <cell r="H263">
            <v>5659.2439800000011</v>
          </cell>
          <cell r="I263">
            <v>0</v>
          </cell>
          <cell r="J263">
            <v>6.1095999999999998E-2</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t="str">
            <v>P0</v>
          </cell>
        </row>
        <row r="264">
          <cell r="D264" t="str">
            <v>Aduela - U - AD 6B</v>
          </cell>
          <cell r="E264" t="str">
            <v>unid.</v>
          </cell>
          <cell r="F264">
            <v>0</v>
          </cell>
          <cell r="G264">
            <v>0</v>
          </cell>
          <cell r="H264">
            <v>6752.3812699999999</v>
          </cell>
          <cell r="I264">
            <v>0</v>
          </cell>
          <cell r="J264">
            <v>6.1095999999999998E-2</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t="str">
            <v>P0</v>
          </cell>
        </row>
        <row r="265">
          <cell r="D265" t="str">
            <v>Aduela - U - AD 1A</v>
          </cell>
          <cell r="E265" t="str">
            <v>unid.</v>
          </cell>
          <cell r="F265">
            <v>0</v>
          </cell>
          <cell r="G265">
            <v>0</v>
          </cell>
          <cell r="H265">
            <v>5169.6110000000008</v>
          </cell>
          <cell r="I265">
            <v>0</v>
          </cell>
          <cell r="J265">
            <v>6.1095999999999998E-2</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t="str">
            <v>P0</v>
          </cell>
        </row>
        <row r="266">
          <cell r="D266" t="str">
            <v>Aduela - U - AD 1B</v>
          </cell>
          <cell r="E266" t="str">
            <v>unid.</v>
          </cell>
          <cell r="F266">
            <v>0</v>
          </cell>
          <cell r="G266">
            <v>0</v>
          </cell>
          <cell r="H266">
            <v>5169.6110000000008</v>
          </cell>
          <cell r="I266">
            <v>0</v>
          </cell>
          <cell r="J266">
            <v>6.1095999999999998E-2</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t="str">
            <v>P0</v>
          </cell>
        </row>
        <row r="267">
          <cell r="D267" t="str">
            <v>Aduela - U - AD 2A</v>
          </cell>
          <cell r="E267" t="str">
            <v>unid.</v>
          </cell>
          <cell r="F267">
            <v>0</v>
          </cell>
          <cell r="G267">
            <v>0</v>
          </cell>
          <cell r="H267">
            <v>5363.1935100000001</v>
          </cell>
          <cell r="I267">
            <v>0</v>
          </cell>
          <cell r="J267">
            <v>6.1095999999999998E-2</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t="str">
            <v>P0</v>
          </cell>
        </row>
        <row r="268">
          <cell r="D268" t="str">
            <v>Aduela - U - AD 2B</v>
          </cell>
          <cell r="E268" t="str">
            <v>unid.</v>
          </cell>
          <cell r="F268">
            <v>0</v>
          </cell>
          <cell r="G268">
            <v>0</v>
          </cell>
          <cell r="H268">
            <v>5568.154410000001</v>
          </cell>
          <cell r="I268">
            <v>0</v>
          </cell>
          <cell r="J268">
            <v>6.1095999999999998E-2</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t="str">
            <v>P0</v>
          </cell>
        </row>
        <row r="269">
          <cell r="D269" t="str">
            <v>Aduela - U - AD 2C</v>
          </cell>
          <cell r="E269" t="str">
            <v>unid.</v>
          </cell>
          <cell r="F269">
            <v>0</v>
          </cell>
          <cell r="G269">
            <v>0</v>
          </cell>
          <cell r="H269">
            <v>5363.1935100000001</v>
          </cell>
          <cell r="I269">
            <v>0</v>
          </cell>
          <cell r="J269">
            <v>6.1095999999999998E-2</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t="str">
            <v>P0</v>
          </cell>
        </row>
        <row r="270">
          <cell r="D270" t="str">
            <v>Aduela - U - AD 2D</v>
          </cell>
          <cell r="E270" t="str">
            <v>unid.</v>
          </cell>
          <cell r="F270">
            <v>0</v>
          </cell>
          <cell r="G270">
            <v>0</v>
          </cell>
          <cell r="H270">
            <v>5363.1935100000001</v>
          </cell>
          <cell r="I270">
            <v>0</v>
          </cell>
          <cell r="J270">
            <v>6.1095999999999998E-2</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t="str">
            <v>P0</v>
          </cell>
        </row>
        <row r="271">
          <cell r="D271" t="str">
            <v>Aduela - U - AD 2E</v>
          </cell>
          <cell r="E271" t="str">
            <v>unid.</v>
          </cell>
          <cell r="F271">
            <v>0</v>
          </cell>
          <cell r="G271">
            <v>0</v>
          </cell>
          <cell r="H271">
            <v>5568.154410000001</v>
          </cell>
          <cell r="I271">
            <v>0</v>
          </cell>
          <cell r="J271">
            <v>6.1095999999999998E-2</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t="str">
            <v>P0</v>
          </cell>
        </row>
        <row r="272">
          <cell r="D272" t="str">
            <v>Aduela - U - AD 2F</v>
          </cell>
          <cell r="E272" t="str">
            <v>unid.</v>
          </cell>
          <cell r="F272">
            <v>0</v>
          </cell>
          <cell r="G272">
            <v>0</v>
          </cell>
          <cell r="H272">
            <v>5363.1935100000001</v>
          </cell>
          <cell r="I272">
            <v>0</v>
          </cell>
          <cell r="J272">
            <v>6.1095999999999998E-2</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t="str">
            <v>P0</v>
          </cell>
        </row>
        <row r="273">
          <cell r="D273" t="str">
            <v>Aduela - U - AD 3A</v>
          </cell>
          <cell r="E273" t="str">
            <v>unid.</v>
          </cell>
          <cell r="F273">
            <v>0</v>
          </cell>
          <cell r="G273">
            <v>0</v>
          </cell>
          <cell r="H273">
            <v>5659.2439800000011</v>
          </cell>
          <cell r="I273">
            <v>0</v>
          </cell>
          <cell r="J273">
            <v>6.1095999999999998E-2</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t="str">
            <v>P0</v>
          </cell>
        </row>
        <row r="274">
          <cell r="D274" t="str">
            <v>Aduela - U - AD 3B</v>
          </cell>
          <cell r="E274" t="str">
            <v>unid.</v>
          </cell>
          <cell r="F274">
            <v>0</v>
          </cell>
          <cell r="G274">
            <v>0</v>
          </cell>
          <cell r="H274">
            <v>6752.3812699999999</v>
          </cell>
          <cell r="I274">
            <v>0</v>
          </cell>
          <cell r="J274">
            <v>6.1095999999999998E-2</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t="str">
            <v>P0</v>
          </cell>
        </row>
        <row r="275">
          <cell r="D275" t="str">
            <v>Aduela - U - AD 3C</v>
          </cell>
          <cell r="E275" t="str">
            <v>unid.</v>
          </cell>
          <cell r="F275">
            <v>0</v>
          </cell>
          <cell r="G275">
            <v>0</v>
          </cell>
          <cell r="H275">
            <v>5659.2439800000011</v>
          </cell>
          <cell r="I275">
            <v>0</v>
          </cell>
          <cell r="J275">
            <v>6.1095999999999998E-2</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t="str">
            <v>P0</v>
          </cell>
        </row>
        <row r="276">
          <cell r="D276" t="str">
            <v>Aduela - U - AD 3D</v>
          </cell>
          <cell r="E276" t="str">
            <v>unid.</v>
          </cell>
          <cell r="F276">
            <v>0</v>
          </cell>
          <cell r="G276">
            <v>0</v>
          </cell>
          <cell r="H276">
            <v>5659.2439800000011</v>
          </cell>
          <cell r="I276">
            <v>0</v>
          </cell>
          <cell r="J276">
            <v>6.1095999999999998E-2</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t="str">
            <v>P0</v>
          </cell>
        </row>
        <row r="277">
          <cell r="D277" t="str">
            <v>Aduela - U - AD 3E</v>
          </cell>
          <cell r="E277" t="str">
            <v>unid.</v>
          </cell>
          <cell r="F277">
            <v>0</v>
          </cell>
          <cell r="G277">
            <v>0</v>
          </cell>
          <cell r="H277">
            <v>6752.3812699999999</v>
          </cell>
          <cell r="I277">
            <v>0</v>
          </cell>
          <cell r="J277">
            <v>6.1095999999999998E-2</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t="str">
            <v>P0</v>
          </cell>
        </row>
        <row r="278">
          <cell r="D278" t="str">
            <v>Aduela - U - AD 3F</v>
          </cell>
          <cell r="E278" t="str">
            <v>unid.</v>
          </cell>
          <cell r="F278">
            <v>0</v>
          </cell>
          <cell r="G278">
            <v>0</v>
          </cell>
          <cell r="H278">
            <v>5659.2439800000011</v>
          </cell>
          <cell r="I278">
            <v>0</v>
          </cell>
          <cell r="J278">
            <v>6.1095999999999998E-2</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t="str">
            <v>P0</v>
          </cell>
        </row>
        <row r="279">
          <cell r="D279" t="str">
            <v>Aduela - U - AD 4A</v>
          </cell>
          <cell r="E279" t="str">
            <v>unid.</v>
          </cell>
          <cell r="F279">
            <v>0</v>
          </cell>
          <cell r="G279">
            <v>0</v>
          </cell>
          <cell r="H279">
            <v>5385.9627800000007</v>
          </cell>
          <cell r="I279">
            <v>0</v>
          </cell>
          <cell r="J279">
            <v>6.1095999999999998E-2</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t="str">
            <v>P0</v>
          </cell>
        </row>
        <row r="280">
          <cell r="D280" t="str">
            <v>Aduela - U - AD 4B</v>
          </cell>
          <cell r="E280" t="str">
            <v>unid.</v>
          </cell>
          <cell r="F280">
            <v>0</v>
          </cell>
          <cell r="G280">
            <v>0</v>
          </cell>
          <cell r="H280">
            <v>5385.9627800000007</v>
          </cell>
          <cell r="I280">
            <v>0</v>
          </cell>
          <cell r="J280">
            <v>6.1095999999999998E-2</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t="str">
            <v>P0</v>
          </cell>
        </row>
        <row r="281">
          <cell r="D281" t="str">
            <v>Aduela - U - AD 5A</v>
          </cell>
          <cell r="E281" t="str">
            <v>unid.</v>
          </cell>
          <cell r="F281">
            <v>0</v>
          </cell>
          <cell r="G281">
            <v>0</v>
          </cell>
          <cell r="H281">
            <v>7435.5967600000004</v>
          </cell>
          <cell r="I281">
            <v>0</v>
          </cell>
          <cell r="J281">
            <v>6.1095999999999998E-2</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t="str">
            <v>P0</v>
          </cell>
        </row>
        <row r="282">
          <cell r="D282" t="str">
            <v>Aduela - U - AD 5B</v>
          </cell>
          <cell r="E282" t="str">
            <v>unid.</v>
          </cell>
          <cell r="F282">
            <v>0</v>
          </cell>
          <cell r="G282">
            <v>0</v>
          </cell>
          <cell r="H282">
            <v>9063.9055700000008</v>
          </cell>
          <cell r="I282">
            <v>0</v>
          </cell>
          <cell r="J282">
            <v>6.1095999999999998E-2</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t="str">
            <v>P0</v>
          </cell>
        </row>
        <row r="283">
          <cell r="D283" t="str">
            <v>Aduela - U - AD 5C</v>
          </cell>
          <cell r="E283" t="str">
            <v>unid.</v>
          </cell>
          <cell r="F283">
            <v>0</v>
          </cell>
          <cell r="G283">
            <v>0</v>
          </cell>
          <cell r="H283">
            <v>7435.5967600000004</v>
          </cell>
          <cell r="I283">
            <v>0</v>
          </cell>
          <cell r="J283">
            <v>6.1095999999999998E-2</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t="str">
            <v>P0</v>
          </cell>
        </row>
        <row r="284">
          <cell r="D284" t="str">
            <v>Aduela - U - AD 5D</v>
          </cell>
          <cell r="E284" t="str">
            <v>unid.</v>
          </cell>
          <cell r="F284">
            <v>0</v>
          </cell>
          <cell r="G284">
            <v>0</v>
          </cell>
          <cell r="H284">
            <v>7435.5967600000004</v>
          </cell>
          <cell r="I284">
            <v>0</v>
          </cell>
          <cell r="J284">
            <v>6.1095999999999998E-2</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t="str">
            <v>P0</v>
          </cell>
        </row>
        <row r="285">
          <cell r="D285" t="str">
            <v>Aduela - U - AD 5E</v>
          </cell>
          <cell r="E285" t="str">
            <v>unid.</v>
          </cell>
          <cell r="F285">
            <v>0</v>
          </cell>
          <cell r="G285">
            <v>0</v>
          </cell>
          <cell r="H285">
            <v>9063.9055700000008</v>
          </cell>
          <cell r="I285">
            <v>0</v>
          </cell>
          <cell r="J285">
            <v>6.1095999999999998E-2</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t="str">
            <v>P0</v>
          </cell>
        </row>
        <row r="286">
          <cell r="D286" t="str">
            <v>Aduela - U - AD 5F</v>
          </cell>
          <cell r="E286" t="str">
            <v>unid.</v>
          </cell>
          <cell r="F286">
            <v>0</v>
          </cell>
          <cell r="G286">
            <v>0</v>
          </cell>
          <cell r="H286">
            <v>7435.5967600000004</v>
          </cell>
          <cell r="I286">
            <v>0</v>
          </cell>
          <cell r="J286">
            <v>6.1095999999999998E-2</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t="str">
            <v>P0</v>
          </cell>
        </row>
        <row r="287">
          <cell r="D287" t="str">
            <v>Aduela - U - AD 7A</v>
          </cell>
          <cell r="E287" t="str">
            <v>unid.</v>
          </cell>
          <cell r="F287">
            <v>0</v>
          </cell>
          <cell r="G287">
            <v>0</v>
          </cell>
          <cell r="H287">
            <v>5898.37752</v>
          </cell>
          <cell r="I287">
            <v>0</v>
          </cell>
          <cell r="J287">
            <v>6.1095999999999998E-2</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t="str">
            <v>P0</v>
          </cell>
        </row>
        <row r="288">
          <cell r="D288" t="str">
            <v>Aduela - U - AD 7B</v>
          </cell>
          <cell r="E288" t="str">
            <v>unid.</v>
          </cell>
          <cell r="F288">
            <v>0</v>
          </cell>
          <cell r="G288">
            <v>0</v>
          </cell>
          <cell r="H288">
            <v>5898.37752</v>
          </cell>
          <cell r="I288">
            <v>0</v>
          </cell>
          <cell r="J288">
            <v>6.1095999999999998E-2</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t="str">
            <v>P0</v>
          </cell>
        </row>
        <row r="289">
          <cell r="D289" t="str">
            <v>Aduela - U - AD 7C</v>
          </cell>
          <cell r="E289" t="str">
            <v>unid.</v>
          </cell>
          <cell r="F289">
            <v>0</v>
          </cell>
          <cell r="G289">
            <v>0</v>
          </cell>
          <cell r="H289">
            <v>6672.6825800000006</v>
          </cell>
          <cell r="I289">
            <v>0</v>
          </cell>
          <cell r="J289">
            <v>6.1095999999999998E-2</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t="str">
            <v>P0</v>
          </cell>
        </row>
        <row r="290">
          <cell r="D290" t="str">
            <v>Aduela - U - AD 7D</v>
          </cell>
          <cell r="E290" t="str">
            <v>unid.</v>
          </cell>
          <cell r="F290">
            <v>0</v>
          </cell>
          <cell r="G290">
            <v>0</v>
          </cell>
          <cell r="H290">
            <v>6672.6825800000006</v>
          </cell>
          <cell r="I290">
            <v>0</v>
          </cell>
          <cell r="J290">
            <v>6.1095999999999998E-2</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t="str">
            <v>P0</v>
          </cell>
        </row>
        <row r="291">
          <cell r="D291" t="str">
            <v>Aduela - U - AD 8A</v>
          </cell>
          <cell r="E291" t="str">
            <v>unid.</v>
          </cell>
          <cell r="F291">
            <v>0</v>
          </cell>
          <cell r="G291">
            <v>0</v>
          </cell>
          <cell r="H291">
            <v>7492.5261800000007</v>
          </cell>
          <cell r="I291">
            <v>0</v>
          </cell>
          <cell r="J291">
            <v>6.1095999999999998E-2</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t="str">
            <v>P0</v>
          </cell>
        </row>
        <row r="292">
          <cell r="D292" t="str">
            <v>Aduela - U - AD 8B</v>
          </cell>
          <cell r="E292" t="str">
            <v>unid.</v>
          </cell>
          <cell r="F292">
            <v>0</v>
          </cell>
          <cell r="G292">
            <v>0</v>
          </cell>
          <cell r="H292">
            <v>9485.2182500000017</v>
          </cell>
          <cell r="I292">
            <v>0</v>
          </cell>
          <cell r="J292">
            <v>6.1095999999999998E-2</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t="str">
            <v>P0</v>
          </cell>
        </row>
        <row r="293">
          <cell r="D293" t="str">
            <v>Aduela - U - AD 8C</v>
          </cell>
          <cell r="E293" t="str">
            <v>unid.</v>
          </cell>
          <cell r="F293">
            <v>0</v>
          </cell>
          <cell r="G293">
            <v>0</v>
          </cell>
          <cell r="H293">
            <v>7492.5261800000007</v>
          </cell>
          <cell r="I293">
            <v>0</v>
          </cell>
          <cell r="J293">
            <v>6.1095999999999998E-2</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t="str">
            <v>P0</v>
          </cell>
        </row>
        <row r="294">
          <cell r="D294" t="str">
            <v>Aduela - U - AD 8D</v>
          </cell>
          <cell r="E294" t="str">
            <v>unid.</v>
          </cell>
          <cell r="F294">
            <v>0</v>
          </cell>
          <cell r="G294">
            <v>0</v>
          </cell>
          <cell r="H294">
            <v>7492.5261800000007</v>
          </cell>
          <cell r="I294">
            <v>0</v>
          </cell>
          <cell r="J294">
            <v>6.1095999999999998E-2</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t="str">
            <v>P0</v>
          </cell>
        </row>
        <row r="295">
          <cell r="D295" t="str">
            <v>Aduela - U - AD 8E</v>
          </cell>
          <cell r="E295" t="str">
            <v>unid.</v>
          </cell>
          <cell r="F295">
            <v>0</v>
          </cell>
          <cell r="G295">
            <v>0</v>
          </cell>
          <cell r="H295">
            <v>9485.2182500000017</v>
          </cell>
          <cell r="I295">
            <v>0</v>
          </cell>
          <cell r="J295">
            <v>6.1095999999999998E-2</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t="str">
            <v>P0</v>
          </cell>
        </row>
        <row r="296">
          <cell r="D296" t="str">
            <v>Aduela - U - AD 8F</v>
          </cell>
          <cell r="E296" t="str">
            <v>unid.</v>
          </cell>
          <cell r="F296">
            <v>0</v>
          </cell>
          <cell r="G296">
            <v>0</v>
          </cell>
          <cell r="H296">
            <v>7492.5261800000007</v>
          </cell>
          <cell r="I296">
            <v>0</v>
          </cell>
          <cell r="J296">
            <v>6.1095999999999998E-2</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t="str">
            <v>P0</v>
          </cell>
        </row>
        <row r="297">
          <cell r="D297" t="str">
            <v>Aduela - U - AD 9A</v>
          </cell>
          <cell r="E297" t="str">
            <v>unid.</v>
          </cell>
          <cell r="F297">
            <v>0</v>
          </cell>
          <cell r="G297">
            <v>0</v>
          </cell>
          <cell r="H297">
            <v>5659.2439800000011</v>
          </cell>
          <cell r="I297">
            <v>0</v>
          </cell>
          <cell r="J297">
            <v>6.1095999999999998E-2</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t="str">
            <v>P0</v>
          </cell>
        </row>
        <row r="298">
          <cell r="D298" t="str">
            <v>Aduela - U - AD 9B</v>
          </cell>
          <cell r="E298" t="str">
            <v>unid.</v>
          </cell>
          <cell r="F298">
            <v>0</v>
          </cell>
          <cell r="G298">
            <v>0</v>
          </cell>
          <cell r="H298">
            <v>5659.2439800000011</v>
          </cell>
          <cell r="I298">
            <v>0</v>
          </cell>
          <cell r="J298">
            <v>6.1095999999999998E-2</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t="str">
            <v>P0</v>
          </cell>
        </row>
        <row r="299">
          <cell r="D299" t="str">
            <v>Aduela - U - AD 9C</v>
          </cell>
          <cell r="E299" t="str">
            <v>unid.</v>
          </cell>
          <cell r="F299">
            <v>0</v>
          </cell>
          <cell r="G299">
            <v>0</v>
          </cell>
          <cell r="H299">
            <v>6649.9008200000007</v>
          </cell>
          <cell r="I299">
            <v>0</v>
          </cell>
          <cell r="J299">
            <v>6.1095999999999998E-2</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t="str">
            <v>P0</v>
          </cell>
        </row>
        <row r="300">
          <cell r="D300" t="str">
            <v>Aduela - U - AD 9D</v>
          </cell>
          <cell r="E300" t="str">
            <v>unid.</v>
          </cell>
          <cell r="F300">
            <v>0</v>
          </cell>
          <cell r="G300">
            <v>0</v>
          </cell>
          <cell r="H300">
            <v>6649.9008200000007</v>
          </cell>
          <cell r="I300">
            <v>0</v>
          </cell>
          <cell r="J300">
            <v>6.1095999999999998E-2</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t="str">
            <v>P0</v>
          </cell>
        </row>
        <row r="301">
          <cell r="D301" t="str">
            <v>Aduela - U - AD 10A</v>
          </cell>
          <cell r="E301" t="str">
            <v>unid.</v>
          </cell>
          <cell r="F301">
            <v>0</v>
          </cell>
          <cell r="G301">
            <v>0</v>
          </cell>
          <cell r="H301">
            <v>8562.8942000000006</v>
          </cell>
          <cell r="I301">
            <v>0</v>
          </cell>
          <cell r="J301">
            <v>6.1095999999999998E-2</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t="str">
            <v>P0</v>
          </cell>
        </row>
        <row r="302">
          <cell r="D302" t="str">
            <v>Aduela - U - AD 10B</v>
          </cell>
          <cell r="E302" t="str">
            <v>unid.</v>
          </cell>
          <cell r="F302">
            <v>0</v>
          </cell>
          <cell r="G302">
            <v>0</v>
          </cell>
          <cell r="H302">
            <v>10851.636740000002</v>
          </cell>
          <cell r="I302">
            <v>0</v>
          </cell>
          <cell r="J302">
            <v>6.1095999999999998E-2</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t="str">
            <v>P0</v>
          </cell>
        </row>
        <row r="303">
          <cell r="D303" t="str">
            <v>Aduela - U - AD 10C</v>
          </cell>
          <cell r="E303" t="str">
            <v>unid.</v>
          </cell>
          <cell r="F303">
            <v>0</v>
          </cell>
          <cell r="G303">
            <v>0</v>
          </cell>
          <cell r="H303">
            <v>8562.8942000000006</v>
          </cell>
          <cell r="I303">
            <v>0</v>
          </cell>
          <cell r="J303">
            <v>6.1095999999999998E-2</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t="str">
            <v>P0</v>
          </cell>
        </row>
        <row r="304">
          <cell r="D304" t="str">
            <v>Aduela - U - AD 10D</v>
          </cell>
          <cell r="E304" t="str">
            <v>unid.</v>
          </cell>
          <cell r="F304">
            <v>0</v>
          </cell>
          <cell r="G304">
            <v>0</v>
          </cell>
          <cell r="H304">
            <v>8562.8942000000006</v>
          </cell>
          <cell r="I304">
            <v>0</v>
          </cell>
          <cell r="J304">
            <v>6.1095999999999998E-2</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t="str">
            <v>P0</v>
          </cell>
        </row>
        <row r="305">
          <cell r="D305" t="str">
            <v>Aduela - U - AD 10E</v>
          </cell>
          <cell r="E305" t="str">
            <v>unid.</v>
          </cell>
          <cell r="F305">
            <v>0</v>
          </cell>
          <cell r="G305">
            <v>0</v>
          </cell>
          <cell r="H305">
            <v>10851.636740000002</v>
          </cell>
          <cell r="I305">
            <v>0</v>
          </cell>
          <cell r="J305">
            <v>6.1095999999999998E-2</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t="str">
            <v>P0</v>
          </cell>
        </row>
        <row r="306">
          <cell r="D306" t="str">
            <v>Aduela - U - AD 10F</v>
          </cell>
          <cell r="E306" t="str">
            <v>unid.</v>
          </cell>
          <cell r="F306">
            <v>0</v>
          </cell>
          <cell r="G306">
            <v>0</v>
          </cell>
          <cell r="H306">
            <v>8562.8942000000006</v>
          </cell>
          <cell r="I306">
            <v>0</v>
          </cell>
          <cell r="J306">
            <v>6.1095999999999998E-2</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t="str">
            <v>P0</v>
          </cell>
        </row>
        <row r="307">
          <cell r="D307" t="str">
            <v>Aduela - U - AD 11A</v>
          </cell>
          <cell r="E307" t="str">
            <v>unid.</v>
          </cell>
          <cell r="F307">
            <v>0</v>
          </cell>
          <cell r="G307">
            <v>0</v>
          </cell>
          <cell r="H307">
            <v>6957.3421700000008</v>
          </cell>
          <cell r="I307">
            <v>0</v>
          </cell>
          <cell r="J307">
            <v>6.1095999999999998E-2</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t="str">
            <v>P0</v>
          </cell>
        </row>
        <row r="308">
          <cell r="D308" t="str">
            <v>Aduela - U - AD 11B</v>
          </cell>
          <cell r="E308" t="str">
            <v>unid.</v>
          </cell>
          <cell r="F308">
            <v>0</v>
          </cell>
          <cell r="G308">
            <v>0</v>
          </cell>
          <cell r="H308">
            <v>7333.1163100000003</v>
          </cell>
          <cell r="I308">
            <v>0</v>
          </cell>
          <cell r="J308">
            <v>6.1095999999999998E-2</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t="str">
            <v>P0</v>
          </cell>
        </row>
        <row r="309">
          <cell r="D309" t="str">
            <v>Aduela - U - AD 11C</v>
          </cell>
          <cell r="E309" t="str">
            <v>unid.</v>
          </cell>
          <cell r="F309">
            <v>0</v>
          </cell>
          <cell r="G309">
            <v>0</v>
          </cell>
          <cell r="H309">
            <v>6957.3421700000008</v>
          </cell>
          <cell r="I309">
            <v>0</v>
          </cell>
          <cell r="J309">
            <v>6.1095999999999998E-2</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t="str">
            <v>P0</v>
          </cell>
        </row>
        <row r="310">
          <cell r="D310" t="str">
            <v>Aduela - U - AD 11D</v>
          </cell>
          <cell r="E310" t="str">
            <v>unid.</v>
          </cell>
          <cell r="F310">
            <v>0</v>
          </cell>
          <cell r="G310">
            <v>0</v>
          </cell>
          <cell r="H310">
            <v>6957.3421700000008</v>
          </cell>
          <cell r="I310">
            <v>0</v>
          </cell>
          <cell r="J310">
            <v>6.1095999999999998E-2</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t="str">
            <v>P0</v>
          </cell>
        </row>
        <row r="311">
          <cell r="D311" t="str">
            <v>Aduela - U - AD 11E</v>
          </cell>
          <cell r="E311" t="str">
            <v>unid.</v>
          </cell>
          <cell r="F311">
            <v>0</v>
          </cell>
          <cell r="G311">
            <v>0</v>
          </cell>
          <cell r="H311">
            <v>7333.1163100000003</v>
          </cell>
          <cell r="I311">
            <v>0</v>
          </cell>
          <cell r="J311">
            <v>6.1095999999999998E-2</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t="str">
            <v>P0</v>
          </cell>
        </row>
        <row r="312">
          <cell r="D312" t="str">
            <v>Aduela - U - AD 11F</v>
          </cell>
          <cell r="E312" t="str">
            <v>unid.</v>
          </cell>
          <cell r="F312">
            <v>0</v>
          </cell>
          <cell r="G312">
            <v>0</v>
          </cell>
          <cell r="H312">
            <v>6957.3421700000008</v>
          </cell>
          <cell r="I312">
            <v>0</v>
          </cell>
          <cell r="J312">
            <v>6.1095999999999998E-2</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t="str">
            <v>P0</v>
          </cell>
        </row>
        <row r="313">
          <cell r="D313" t="str">
            <v>Aduela - U - AD 12A</v>
          </cell>
          <cell r="E313" t="str">
            <v>unid.</v>
          </cell>
          <cell r="F313">
            <v>0</v>
          </cell>
          <cell r="G313">
            <v>0</v>
          </cell>
          <cell r="H313">
            <v>6342.4594700000007</v>
          </cell>
          <cell r="I313">
            <v>0</v>
          </cell>
          <cell r="J313">
            <v>6.1095999999999998E-2</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t="str">
            <v>P0</v>
          </cell>
        </row>
        <row r="314">
          <cell r="D314" t="str">
            <v>Aduela - U - AD 12B</v>
          </cell>
          <cell r="E314" t="str">
            <v>unid.</v>
          </cell>
          <cell r="F314">
            <v>0</v>
          </cell>
          <cell r="G314">
            <v>0</v>
          </cell>
          <cell r="H314">
            <v>6342.4594700000007</v>
          </cell>
          <cell r="I314">
            <v>0</v>
          </cell>
          <cell r="J314">
            <v>6.1095999999999998E-2</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t="str">
            <v>P0</v>
          </cell>
        </row>
        <row r="315">
          <cell r="D315" t="str">
            <v>Aduela - U - AD 13A</v>
          </cell>
          <cell r="E315" t="str">
            <v>unid.</v>
          </cell>
          <cell r="F315">
            <v>0</v>
          </cell>
          <cell r="G315">
            <v>0</v>
          </cell>
          <cell r="H315">
            <v>6649.9008200000007</v>
          </cell>
          <cell r="I315">
            <v>0</v>
          </cell>
          <cell r="J315">
            <v>6.1095999999999998E-2</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t="str">
            <v>P0</v>
          </cell>
        </row>
        <row r="316">
          <cell r="D316" t="str">
            <v>Aduela - U - AD 13B</v>
          </cell>
          <cell r="E316" t="str">
            <v>unid.</v>
          </cell>
          <cell r="F316">
            <v>0</v>
          </cell>
          <cell r="G316">
            <v>0</v>
          </cell>
          <cell r="H316">
            <v>7925.2297400000007</v>
          </cell>
          <cell r="I316">
            <v>0</v>
          </cell>
          <cell r="J316">
            <v>6.1095999999999998E-2</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t="str">
            <v>P0</v>
          </cell>
        </row>
        <row r="317">
          <cell r="D317" t="str">
            <v>Aduela - U - AD 13C</v>
          </cell>
          <cell r="E317" t="str">
            <v>unid.</v>
          </cell>
          <cell r="F317">
            <v>0</v>
          </cell>
          <cell r="G317">
            <v>0</v>
          </cell>
          <cell r="H317">
            <v>6649.9008200000007</v>
          </cell>
          <cell r="I317">
            <v>0</v>
          </cell>
          <cell r="J317">
            <v>6.1095999999999998E-2</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t="str">
            <v>P0</v>
          </cell>
        </row>
        <row r="318">
          <cell r="D318" t="str">
            <v>Aduela - U - AD 13D</v>
          </cell>
          <cell r="E318" t="str">
            <v>unid.</v>
          </cell>
          <cell r="F318">
            <v>0</v>
          </cell>
          <cell r="G318">
            <v>0</v>
          </cell>
          <cell r="H318">
            <v>6649.9008200000007</v>
          </cell>
          <cell r="I318">
            <v>0</v>
          </cell>
          <cell r="J318">
            <v>6.1095999999999998E-2</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t="str">
            <v>P0</v>
          </cell>
        </row>
        <row r="319">
          <cell r="D319" t="str">
            <v>Aduela - U - AD 13E</v>
          </cell>
          <cell r="E319" t="str">
            <v>unid.</v>
          </cell>
          <cell r="F319">
            <v>0</v>
          </cell>
          <cell r="G319">
            <v>0</v>
          </cell>
          <cell r="H319">
            <v>7925.2297400000007</v>
          </cell>
          <cell r="I319">
            <v>0</v>
          </cell>
          <cell r="J319">
            <v>6.1095999999999998E-2</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t="str">
            <v>P0</v>
          </cell>
        </row>
        <row r="320">
          <cell r="D320" t="str">
            <v>Aduela - U - AD 13F</v>
          </cell>
          <cell r="E320" t="str">
            <v>unid.</v>
          </cell>
          <cell r="F320">
            <v>0</v>
          </cell>
          <cell r="G320">
            <v>0</v>
          </cell>
          <cell r="H320">
            <v>6649.9008200000007</v>
          </cell>
          <cell r="I320">
            <v>0</v>
          </cell>
          <cell r="J320">
            <v>6.1095999999999998E-2</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t="str">
            <v>P0</v>
          </cell>
        </row>
        <row r="321">
          <cell r="D321" t="str">
            <v>Aduela - U - AD 14A</v>
          </cell>
          <cell r="E321" t="str">
            <v>unid.</v>
          </cell>
          <cell r="F321">
            <v>0</v>
          </cell>
          <cell r="G321">
            <v>0</v>
          </cell>
          <cell r="H321">
            <v>6615.7406700000001</v>
          </cell>
          <cell r="I321">
            <v>0</v>
          </cell>
          <cell r="J321">
            <v>6.1095999999999998E-2</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t="str">
            <v>P0</v>
          </cell>
        </row>
        <row r="322">
          <cell r="D322" t="str">
            <v>Aduela - U - AD 14B</v>
          </cell>
          <cell r="E322" t="str">
            <v>unid.</v>
          </cell>
          <cell r="F322">
            <v>0</v>
          </cell>
          <cell r="G322">
            <v>0</v>
          </cell>
          <cell r="H322">
            <v>6615.7406700000001</v>
          </cell>
          <cell r="I322">
            <v>0</v>
          </cell>
          <cell r="J322">
            <v>6.1095999999999998E-2</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t="str">
            <v>P0</v>
          </cell>
        </row>
        <row r="323">
          <cell r="D323" t="str">
            <v>Aduela - U - AD 15A</v>
          </cell>
          <cell r="E323" t="str">
            <v>unid.</v>
          </cell>
          <cell r="F323">
            <v>0</v>
          </cell>
          <cell r="G323">
            <v>0</v>
          </cell>
          <cell r="H323">
            <v>5659.2439800000011</v>
          </cell>
          <cell r="I323">
            <v>0</v>
          </cell>
          <cell r="J323">
            <v>6.1095999999999998E-2</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t="str">
            <v>P0</v>
          </cell>
        </row>
        <row r="324">
          <cell r="D324" t="str">
            <v>Aduela - U - AD 15B</v>
          </cell>
          <cell r="E324" t="str">
            <v>unid.</v>
          </cell>
          <cell r="F324">
            <v>0</v>
          </cell>
          <cell r="G324">
            <v>0</v>
          </cell>
          <cell r="H324">
            <v>6752.3812699999999</v>
          </cell>
          <cell r="I324">
            <v>0</v>
          </cell>
          <cell r="J324">
            <v>6.1095999999999998E-2</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t="str">
            <v>P0</v>
          </cell>
        </row>
        <row r="325">
          <cell r="D325" t="str">
            <v>Aduela - U - AD 15C</v>
          </cell>
          <cell r="E325" t="str">
            <v>unid.</v>
          </cell>
          <cell r="F325">
            <v>0</v>
          </cell>
          <cell r="G325">
            <v>0</v>
          </cell>
          <cell r="H325">
            <v>5659.2439800000011</v>
          </cell>
          <cell r="I325">
            <v>0</v>
          </cell>
          <cell r="J325">
            <v>6.1095999999999998E-2</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t="str">
            <v>P0</v>
          </cell>
        </row>
        <row r="326">
          <cell r="D326" t="str">
            <v>Aduela - U - AD 15D</v>
          </cell>
          <cell r="E326" t="str">
            <v>unid.</v>
          </cell>
          <cell r="F326">
            <v>0</v>
          </cell>
          <cell r="G326">
            <v>0</v>
          </cell>
          <cell r="H326">
            <v>5659.2439800000011</v>
          </cell>
          <cell r="I326">
            <v>0</v>
          </cell>
          <cell r="J326">
            <v>6.1095999999999998E-2</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t="str">
            <v>P0</v>
          </cell>
        </row>
        <row r="327">
          <cell r="D327" t="str">
            <v>Aduela - U - AD 15E</v>
          </cell>
          <cell r="E327" t="str">
            <v>unid.</v>
          </cell>
          <cell r="F327">
            <v>0</v>
          </cell>
          <cell r="G327">
            <v>0</v>
          </cell>
          <cell r="H327">
            <v>6752.3812699999999</v>
          </cell>
          <cell r="I327">
            <v>0</v>
          </cell>
          <cell r="J327">
            <v>6.1095999999999998E-2</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t="str">
            <v>P0</v>
          </cell>
        </row>
        <row r="328">
          <cell r="D328" t="str">
            <v>Aduela - U - AD 15F</v>
          </cell>
          <cell r="E328" t="str">
            <v>unid.</v>
          </cell>
          <cell r="F328">
            <v>0</v>
          </cell>
          <cell r="G328">
            <v>0</v>
          </cell>
          <cell r="H328">
            <v>5659.2439800000011</v>
          </cell>
          <cell r="I328">
            <v>0</v>
          </cell>
          <cell r="J328">
            <v>6.1095999999999998E-2</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t="str">
            <v>P0</v>
          </cell>
        </row>
        <row r="329">
          <cell r="D329" t="str">
            <v xml:space="preserve">Afluente </v>
          </cell>
          <cell r="E329" t="str">
            <v>unid.</v>
          </cell>
          <cell r="F329">
            <v>0</v>
          </cell>
          <cell r="G329">
            <v>0</v>
          </cell>
          <cell r="H329">
            <v>6388.0105000000003</v>
          </cell>
          <cell r="I329">
            <v>0</v>
          </cell>
          <cell r="J329">
            <v>6.1095999999999998E-2</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t="str">
            <v>P0</v>
          </cell>
        </row>
        <row r="330">
          <cell r="D330" t="str">
            <v>Assentamento de guias tipo PMSP 100, inclusive encostamento de terra</v>
          </cell>
          <cell r="E330" t="str">
            <v>m</v>
          </cell>
          <cell r="F330">
            <v>0</v>
          </cell>
          <cell r="G330">
            <v>0</v>
          </cell>
          <cell r="H330">
            <v>12.09032</v>
          </cell>
          <cell r="I330">
            <v>0</v>
          </cell>
          <cell r="J330">
            <v>6.1095999999999998E-2</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t="str">
            <v>P0</v>
          </cell>
        </row>
        <row r="331">
          <cell r="D331" t="str">
            <v>Fornecimento e assentamento de tubo de ferro fundido ø 1000mm, com revestimento de argamassa de cimento</v>
          </cell>
          <cell r="E331" t="str">
            <v>m</v>
          </cell>
          <cell r="F331">
            <v>0</v>
          </cell>
          <cell r="G331">
            <v>0</v>
          </cell>
          <cell r="H331">
            <v>4410.9933799999999</v>
          </cell>
          <cell r="I331">
            <v>0</v>
          </cell>
          <cell r="J331">
            <v>6.1095999999999998E-2</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t="str">
            <v>P0</v>
          </cell>
        </row>
        <row r="332">
          <cell r="D332" t="str">
            <v>Fornecimento e assentamento de tubo de ferro fundido ø 1200mm, com revestimento de argamassa de cimento</v>
          </cell>
          <cell r="E332" t="str">
            <v>m</v>
          </cell>
          <cell r="F332">
            <v>0</v>
          </cell>
          <cell r="G332">
            <v>0</v>
          </cell>
          <cell r="H332">
            <v>5690.1567300000006</v>
          </cell>
          <cell r="I332">
            <v>0</v>
          </cell>
          <cell r="J332">
            <v>6.1095999999999998E-2</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t="str">
            <v>P0</v>
          </cell>
        </row>
        <row r="333">
          <cell r="D333" t="str">
            <v>Fornecimento e colocação de aço de protensão CP-190 RB 6 Ø 1/2" , incluindo bainha, protensão e injeção</v>
          </cell>
          <cell r="E333" t="str">
            <v>Kg</v>
          </cell>
          <cell r="F333">
            <v>0</v>
          </cell>
          <cell r="G333">
            <v>0</v>
          </cell>
          <cell r="H333">
            <v>19.534360000000003</v>
          </cell>
          <cell r="I333">
            <v>0</v>
          </cell>
          <cell r="J333">
            <v>6.1095999999999998E-2</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t="str">
            <v>P0</v>
          </cell>
        </row>
        <row r="334">
          <cell r="D334" t="str">
            <v>Ancoragem ativa série V - 6 Ø 1/2"</v>
          </cell>
          <cell r="E334" t="str">
            <v>unid.</v>
          </cell>
          <cell r="F334">
            <v>0</v>
          </cell>
          <cell r="G334">
            <v>0</v>
          </cell>
          <cell r="H334">
            <v>651.00378000000012</v>
          </cell>
          <cell r="I334">
            <v>0</v>
          </cell>
          <cell r="J334">
            <v>6.1095999999999998E-2</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t="str">
            <v>P0</v>
          </cell>
        </row>
        <row r="335">
          <cell r="D335" t="str">
            <v xml:space="preserve">Fornecimento e colocação de pranchões de madeira para escoramento, com reaproveitamento </v>
          </cell>
          <cell r="E335" t="str">
            <v>m³</v>
          </cell>
          <cell r="F335">
            <v>0</v>
          </cell>
          <cell r="G335">
            <v>0</v>
          </cell>
          <cell r="H335">
            <v>1249.07494</v>
          </cell>
          <cell r="I335">
            <v>0</v>
          </cell>
          <cell r="J335">
            <v>6.1095999999999998E-2</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t="str">
            <v>P0</v>
          </cell>
        </row>
        <row r="336">
          <cell r="D336" t="str">
            <v>Retirada de pranchões de madeira, de escoramento</v>
          </cell>
          <cell r="E336" t="str">
            <v>m³</v>
          </cell>
          <cell r="F336">
            <v>0</v>
          </cell>
          <cell r="G336">
            <v>0</v>
          </cell>
          <cell r="H336">
            <v>414.19338000000005</v>
          </cell>
          <cell r="I336">
            <v>0</v>
          </cell>
          <cell r="J336">
            <v>6.1095999999999998E-2</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t="str">
            <v>P0</v>
          </cell>
        </row>
        <row r="337">
          <cell r="D337" t="str">
            <v xml:space="preserve">Limpeza manual geral inclusive remoção de cobertura vegetal, tronco até 10cm, sem transporte </v>
          </cell>
          <cell r="E337" t="str">
            <v>m²</v>
          </cell>
          <cell r="F337">
            <v>0</v>
          </cell>
          <cell r="G337">
            <v>0</v>
          </cell>
          <cell r="H337">
            <v>3.1599699999999999</v>
          </cell>
          <cell r="I337">
            <v>0</v>
          </cell>
          <cell r="J337">
            <v>6.1095999999999998E-2</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t="str">
            <v>P0</v>
          </cell>
        </row>
        <row r="338">
          <cell r="D338" t="str">
            <v>Blocos vazados de concreto estrutural 19cm-8MPa</v>
          </cell>
          <cell r="E338" t="str">
            <v>m²</v>
          </cell>
          <cell r="F338" t="str">
            <v>ATIVO</v>
          </cell>
          <cell r="G338">
            <v>567.34</v>
          </cell>
          <cell r="H338">
            <v>86.992850000000018</v>
          </cell>
          <cell r="I338">
            <v>49354.523519000017</v>
          </cell>
          <cell r="J338">
            <v>6.1095999999999998E-2</v>
          </cell>
          <cell r="K338">
            <v>3015.3639689168249</v>
          </cell>
          <cell r="L338">
            <v>52369.887487916843</v>
          </cell>
          <cell r="M338">
            <v>3.2782143043117943E-3</v>
          </cell>
          <cell r="N338">
            <v>0</v>
          </cell>
          <cell r="O338">
            <v>0</v>
          </cell>
          <cell r="P338">
            <v>0</v>
          </cell>
          <cell r="Q338">
            <v>0</v>
          </cell>
          <cell r="R338" t="str">
            <v>TRECHO 04 - MUROS</v>
          </cell>
          <cell r="S338">
            <v>189.11333333333334</v>
          </cell>
          <cell r="T338" t="str">
            <v>TRECHO 04 - MUROS</v>
          </cell>
          <cell r="U338">
            <v>189.11333333333334</v>
          </cell>
          <cell r="V338" t="str">
            <v>TRECHO 04 - MUROS</v>
          </cell>
          <cell r="W338">
            <v>189.11333333333334</v>
          </cell>
          <cell r="X338">
            <v>0</v>
          </cell>
          <cell r="Y338">
            <v>0</v>
          </cell>
          <cell r="Z338" t="str">
            <v>P0</v>
          </cell>
        </row>
        <row r="339">
          <cell r="D339" t="str">
            <v>Fornecimento de perfil de aço para escoramento provisório, com reaproveitamento</v>
          </cell>
          <cell r="E339" t="str">
            <v>Kg</v>
          </cell>
          <cell r="F339">
            <v>0</v>
          </cell>
          <cell r="G339">
            <v>0</v>
          </cell>
          <cell r="H339">
            <v>0.97422000000000009</v>
          </cell>
          <cell r="I339">
            <v>0</v>
          </cell>
          <cell r="J339">
            <v>6.1095999999999998E-2</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t="str">
            <v>P0</v>
          </cell>
        </row>
        <row r="340">
          <cell r="D340" t="str">
            <v xml:space="preserve">Mobilização, transporte e instalação de equipe e equipamentos para cravação de perfil metálico </v>
          </cell>
          <cell r="E340" t="str">
            <v>unid.</v>
          </cell>
          <cell r="F340">
            <v>0</v>
          </cell>
          <cell r="G340">
            <v>0</v>
          </cell>
          <cell r="H340">
            <v>16721.597999999998</v>
          </cell>
          <cell r="I340">
            <v>0</v>
          </cell>
          <cell r="J340">
            <v>6.1095999999999998E-2</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t="str">
            <v>P0</v>
          </cell>
        </row>
        <row r="341">
          <cell r="D341" t="str">
            <v>Mobilização, transporte e instalação de equipe e euipamentos para extração de perfil metálico cravado</v>
          </cell>
          <cell r="E341" t="str">
            <v>unid.</v>
          </cell>
          <cell r="F341" t="str">
            <v>ATIVO</v>
          </cell>
          <cell r="G341">
            <v>1</v>
          </cell>
          <cell r="H341">
            <v>16721.586499999998</v>
          </cell>
          <cell r="I341">
            <v>16721.586499999998</v>
          </cell>
          <cell r="J341">
            <v>6.1095999999999998E-2</v>
          </cell>
          <cell r="K341">
            <v>1021.6220488039999</v>
          </cell>
          <cell r="L341">
            <v>17743.208548803996</v>
          </cell>
          <cell r="M341">
            <v>1.1106772013305751E-3</v>
          </cell>
          <cell r="N341">
            <v>0</v>
          </cell>
          <cell r="O341">
            <v>0</v>
          </cell>
          <cell r="P341">
            <v>0</v>
          </cell>
          <cell r="Q341">
            <v>0</v>
          </cell>
          <cell r="R341">
            <v>0</v>
          </cell>
          <cell r="S341">
            <v>0</v>
          </cell>
          <cell r="T341" t="str">
            <v>SPTRANS FECHADO</v>
          </cell>
          <cell r="U341">
            <v>1</v>
          </cell>
          <cell r="V341">
            <v>0</v>
          </cell>
          <cell r="W341">
            <v>0</v>
          </cell>
          <cell r="X341">
            <v>0</v>
          </cell>
          <cell r="Y341">
            <v>0</v>
          </cell>
          <cell r="Z341" t="str">
            <v>P0</v>
          </cell>
        </row>
        <row r="342">
          <cell r="D342" t="str">
            <v>Cravação de Perfil Metálico</v>
          </cell>
          <cell r="E342" t="str">
            <v>m</v>
          </cell>
          <cell r="F342">
            <v>0</v>
          </cell>
          <cell r="G342">
            <v>0</v>
          </cell>
          <cell r="H342">
            <v>125.38449999999999</v>
          </cell>
          <cell r="I342">
            <v>0</v>
          </cell>
          <cell r="J342">
            <v>6.1095999999999998E-2</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t="str">
            <v>P0</v>
          </cell>
        </row>
        <row r="343">
          <cell r="D343" t="str">
            <v>Extração de perfil metálico cravado</v>
          </cell>
          <cell r="E343" t="str">
            <v>m</v>
          </cell>
          <cell r="F343" t="str">
            <v>ATIVO</v>
          </cell>
          <cell r="G343">
            <v>240</v>
          </cell>
          <cell r="H343">
            <v>125.38449999999999</v>
          </cell>
          <cell r="I343">
            <v>30092.28</v>
          </cell>
          <cell r="J343">
            <v>6.1095999999999998E-2</v>
          </cell>
          <cell r="K343">
            <v>1838.5179388799997</v>
          </cell>
          <cell r="L343">
            <v>31930.797938879998</v>
          </cell>
          <cell r="M343">
            <v>1.9987821928293729E-3</v>
          </cell>
          <cell r="N343">
            <v>0</v>
          </cell>
          <cell r="O343">
            <v>0</v>
          </cell>
          <cell r="P343">
            <v>0</v>
          </cell>
          <cell r="Q343">
            <v>0</v>
          </cell>
          <cell r="R343">
            <v>0</v>
          </cell>
          <cell r="S343">
            <v>0</v>
          </cell>
          <cell r="T343" t="str">
            <v>SPTRANS FECHADO</v>
          </cell>
          <cell r="U343">
            <v>120</v>
          </cell>
          <cell r="V343" t="str">
            <v>SPTRANS FECHADO</v>
          </cell>
          <cell r="W343">
            <v>120</v>
          </cell>
          <cell r="X343">
            <v>0</v>
          </cell>
          <cell r="Y343">
            <v>0</v>
          </cell>
          <cell r="Z343" t="str">
            <v>P0</v>
          </cell>
        </row>
        <row r="344">
          <cell r="D344" t="str">
            <v>Fornecimento, preparo e aplicação de concreto projetado, medido no projeto FCK=30MPa em obras de contenção</v>
          </cell>
          <cell r="E344" t="str">
            <v>m³</v>
          </cell>
          <cell r="F344">
            <v>0</v>
          </cell>
          <cell r="G344">
            <v>0</v>
          </cell>
          <cell r="H344">
            <v>580.90990000000011</v>
          </cell>
          <cell r="I344">
            <v>0</v>
          </cell>
          <cell r="J344">
            <v>6.1095999999999998E-2</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t="str">
            <v>P0</v>
          </cell>
        </row>
        <row r="345">
          <cell r="D345" t="str">
            <v>Demolição manual de concreto armado</v>
          </cell>
          <cell r="E345" t="str">
            <v>m³</v>
          </cell>
          <cell r="F345">
            <v>0</v>
          </cell>
          <cell r="G345">
            <v>0</v>
          </cell>
          <cell r="H345">
            <v>252.07318000000001</v>
          </cell>
          <cell r="I345">
            <v>0</v>
          </cell>
          <cell r="J345">
            <v>6.1095999999999998E-2</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t="str">
            <v>P0</v>
          </cell>
        </row>
        <row r="346">
          <cell r="D346" t="str">
            <v>Aterro com areia adensada</v>
          </cell>
          <cell r="E346" t="str">
            <v>m³</v>
          </cell>
          <cell r="F346" t="str">
            <v>ATIVO</v>
          </cell>
          <cell r="G346">
            <v>2750</v>
          </cell>
          <cell r="H346">
            <v>156.29986000000002</v>
          </cell>
          <cell r="I346">
            <v>429824.61500000005</v>
          </cell>
          <cell r="J346">
            <v>6.1095999999999998E-2</v>
          </cell>
          <cell r="K346">
            <v>26260.564678040002</v>
          </cell>
          <cell r="L346">
            <v>456085.17967804003</v>
          </cell>
          <cell r="M346">
            <v>2.8549707317017559E-2</v>
          </cell>
          <cell r="N346">
            <v>0</v>
          </cell>
          <cell r="O346">
            <v>0</v>
          </cell>
          <cell r="P346">
            <v>0</v>
          </cell>
          <cell r="Q346">
            <v>0</v>
          </cell>
          <cell r="R346">
            <v>0</v>
          </cell>
          <cell r="S346">
            <v>0</v>
          </cell>
          <cell r="T346" t="str">
            <v>CANAL VR</v>
          </cell>
          <cell r="U346">
            <v>1100</v>
          </cell>
          <cell r="V346" t="str">
            <v>CANAL VR</v>
          </cell>
          <cell r="W346">
            <v>1650</v>
          </cell>
          <cell r="X346">
            <v>0</v>
          </cell>
          <cell r="Y346">
            <v>0</v>
          </cell>
          <cell r="Z346" t="str">
            <v>P0</v>
          </cell>
        </row>
        <row r="347">
          <cell r="D347" t="str">
            <v>Disposição final de resíduos classe I contaminado, em aterro sanitário especial licenciado- Essencis</v>
          </cell>
          <cell r="E347" t="str">
            <v>ton</v>
          </cell>
          <cell r="F347">
            <v>0</v>
          </cell>
          <cell r="G347">
            <v>0</v>
          </cell>
          <cell r="H347">
            <v>457.17147</v>
          </cell>
          <cell r="I347">
            <v>0</v>
          </cell>
          <cell r="J347">
            <v>6.1095999999999998E-2</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t="str">
            <v>P0</v>
          </cell>
        </row>
        <row r="348">
          <cell r="D348" t="str">
            <v>Demolição manual de telhas de cimento amianto, colocação em sacos de rafia/bag 500Kg, e armazenamento em local apropriado</v>
          </cell>
          <cell r="E348" t="str">
            <v>ton</v>
          </cell>
          <cell r="F348">
            <v>0</v>
          </cell>
          <cell r="G348">
            <v>0</v>
          </cell>
          <cell r="H348">
            <v>81.609660000000005</v>
          </cell>
          <cell r="I348">
            <v>0</v>
          </cell>
          <cell r="J348">
            <v>6.1095999999999998E-2</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t="str">
            <v>P0</v>
          </cell>
        </row>
        <row r="349">
          <cell r="D349" t="str">
            <v>Disposição final de resíduos telhas de cimento amianto, em aterro sanitário especial licenciado- Essencis</v>
          </cell>
          <cell r="E349" t="str">
            <v>ton</v>
          </cell>
          <cell r="F349">
            <v>0</v>
          </cell>
          <cell r="G349">
            <v>0</v>
          </cell>
          <cell r="H349">
            <v>587.79189000000008</v>
          </cell>
          <cell r="I349">
            <v>0</v>
          </cell>
          <cell r="J349">
            <v>6.1095999999999998E-2</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t="str">
            <v>P0</v>
          </cell>
        </row>
        <row r="350">
          <cell r="D350" t="str">
            <v>Ajudante Geral</v>
          </cell>
          <cell r="E350" t="str">
            <v>h</v>
          </cell>
          <cell r="F350">
            <v>0</v>
          </cell>
          <cell r="G350">
            <v>0</v>
          </cell>
          <cell r="H350">
            <v>12.889680000000002</v>
          </cell>
          <cell r="I350">
            <v>0</v>
          </cell>
          <cell r="J350">
            <v>6.1095999999999998E-2</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t="str">
            <v>P0</v>
          </cell>
        </row>
        <row r="351">
          <cell r="D351" t="str">
            <v>Retroescavadeira-Cap. Caçamba frontal 0,76 m3</v>
          </cell>
          <cell r="E351" t="str">
            <v>h</v>
          </cell>
          <cell r="F351">
            <v>0</v>
          </cell>
          <cell r="G351">
            <v>0</v>
          </cell>
          <cell r="H351">
            <v>89.353460000000013</v>
          </cell>
          <cell r="I351">
            <v>0</v>
          </cell>
          <cell r="J351">
            <v>6.1095999999999998E-2</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t="str">
            <v>P0</v>
          </cell>
        </row>
        <row r="352">
          <cell r="D352" t="str">
            <v>Grupo Gerador 170 KVA</v>
          </cell>
          <cell r="E352" t="str">
            <v>h</v>
          </cell>
          <cell r="F352">
            <v>0</v>
          </cell>
          <cell r="G352">
            <v>0</v>
          </cell>
          <cell r="H352">
            <v>87.717270000000013</v>
          </cell>
          <cell r="I352">
            <v>0</v>
          </cell>
          <cell r="J352">
            <v>6.1095999999999998E-2</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t="str">
            <v>P0</v>
          </cell>
        </row>
        <row r="353">
          <cell r="D353" t="str">
            <v>Carga manual e transporte de resíduos Classe I contaminado, em veículo apropriado e condutores habilitados, da obra até o aterro sanitário</v>
          </cell>
          <cell r="E353" t="str">
            <v>ton</v>
          </cell>
          <cell r="F353">
            <v>0</v>
          </cell>
          <cell r="G353">
            <v>0</v>
          </cell>
          <cell r="H353">
            <v>72.35457000000001</v>
          </cell>
          <cell r="I353">
            <v>0</v>
          </cell>
          <cell r="J353">
            <v>6.1095999999999998E-2</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t="str">
            <v>P0</v>
          </cell>
        </row>
        <row r="354">
          <cell r="D354" t="str">
            <v xml:space="preserve">Carga manual e transporte de resíduos de telhas de cimento amianto, em veículo apropriado e condutores habilitados, da obra até o aterro sanitário </v>
          </cell>
          <cell r="E354" t="str">
            <v>ton</v>
          </cell>
          <cell r="F354">
            <v>0</v>
          </cell>
          <cell r="G354">
            <v>0</v>
          </cell>
          <cell r="H354">
            <v>173.58601999999999</v>
          </cell>
          <cell r="I354">
            <v>0</v>
          </cell>
          <cell r="J354">
            <v>6.1095999999999998E-2</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t="str">
            <v>P0</v>
          </cell>
        </row>
        <row r="355">
          <cell r="D355" t="str">
            <v xml:space="preserve">Mobilização, transporte e instalação de equipe e equipamentos para execução de estacas escavadas </v>
          </cell>
          <cell r="E355" t="str">
            <v>unid.</v>
          </cell>
          <cell r="F355" t="str">
            <v>ATIVO</v>
          </cell>
          <cell r="G355">
            <v>1</v>
          </cell>
          <cell r="H355">
            <v>135300.83499999999</v>
          </cell>
          <cell r="I355">
            <v>135300.83499999999</v>
          </cell>
          <cell r="J355">
            <v>6.1095999999999998E-2</v>
          </cell>
          <cell r="K355">
            <v>8266.3398151599995</v>
          </cell>
          <cell r="L355">
            <v>143567.17481515999</v>
          </cell>
          <cell r="M355">
            <v>8.9869195578714933E-3</v>
          </cell>
          <cell r="N355">
            <v>0</v>
          </cell>
          <cell r="O355">
            <v>0</v>
          </cell>
          <cell r="P355" t="str">
            <v>OAE 2 e 3</v>
          </cell>
          <cell r="Q355">
            <v>1</v>
          </cell>
          <cell r="R355">
            <v>0</v>
          </cell>
          <cell r="S355">
            <v>0</v>
          </cell>
          <cell r="T355">
            <v>0</v>
          </cell>
          <cell r="U355">
            <v>0</v>
          </cell>
          <cell r="V355">
            <v>0</v>
          </cell>
          <cell r="W355">
            <v>0</v>
          </cell>
          <cell r="X355">
            <v>0</v>
          </cell>
          <cell r="Y355">
            <v>0</v>
          </cell>
          <cell r="Z355" t="str">
            <v>P0</v>
          </cell>
        </row>
        <row r="356">
          <cell r="D356" t="str">
            <v>Execução de estaca escavada com utilização de fluido de estabilização, lançamento de materiais em solo com SPT &lt; 50 golpes. Diâmentro de 1,20m</v>
          </cell>
          <cell r="E356" t="str">
            <v>m</v>
          </cell>
          <cell r="F356" t="str">
            <v>ATIVO</v>
          </cell>
          <cell r="G356">
            <v>243.41999999999996</v>
          </cell>
          <cell r="H356">
            <v>581.29049999999995</v>
          </cell>
          <cell r="I356">
            <v>141497.73350999996</v>
          </cell>
          <cell r="J356">
            <v>6.1095999999999998E-2</v>
          </cell>
          <cell r="K356">
            <v>8644.9455265269571</v>
          </cell>
          <cell r="L356">
            <v>150142.67903652691</v>
          </cell>
          <cell r="M356">
            <v>9.3985284619677867E-3</v>
          </cell>
          <cell r="N356">
            <v>0</v>
          </cell>
          <cell r="O356">
            <v>0</v>
          </cell>
          <cell r="P356" t="str">
            <v>OAE 2 e 3</v>
          </cell>
          <cell r="Q356">
            <v>55.854999999999997</v>
          </cell>
          <cell r="R356" t="str">
            <v>OAE 2 e 3</v>
          </cell>
          <cell r="S356">
            <v>75.85499999999999</v>
          </cell>
          <cell r="T356" t="str">
            <v>OAE 2 e 3</v>
          </cell>
          <cell r="U356">
            <v>55.854999999999997</v>
          </cell>
          <cell r="V356" t="str">
            <v>OAE 2 e 3</v>
          </cell>
          <cell r="W356">
            <v>55.854999999999997</v>
          </cell>
          <cell r="X356">
            <v>0</v>
          </cell>
          <cell r="Y356">
            <v>0</v>
          </cell>
          <cell r="Z356" t="str">
            <v>P0</v>
          </cell>
        </row>
        <row r="357">
          <cell r="D357" t="str">
            <v>Execução de estaca escavada com utilização de fluido de estabilização, lançamento de materiais em solo com SPT &gt; 50 golpes. Diâmentro de 1,20m</v>
          </cell>
          <cell r="E357" t="str">
            <v>m</v>
          </cell>
          <cell r="F357" t="str">
            <v>ATIVO</v>
          </cell>
          <cell r="G357">
            <v>61.97999999999999</v>
          </cell>
          <cell r="H357">
            <v>1162.5809999999999</v>
          </cell>
          <cell r="I357">
            <v>72056.770379999987</v>
          </cell>
          <cell r="J357">
            <v>6.1095999999999998E-2</v>
          </cell>
          <cell r="K357">
            <v>4402.3804431364788</v>
          </cell>
          <cell r="L357">
            <v>76459.150823136471</v>
          </cell>
          <cell r="M357">
            <v>4.7861374913545605E-3</v>
          </cell>
          <cell r="N357">
            <v>0</v>
          </cell>
          <cell r="O357">
            <v>0</v>
          </cell>
          <cell r="P357" t="str">
            <v>OAE 2 e 3</v>
          </cell>
          <cell r="Q357">
            <v>12.994999999999999</v>
          </cell>
          <cell r="R357" t="str">
            <v>OAE 2 e 3</v>
          </cell>
          <cell r="S357">
            <v>22.994999999999997</v>
          </cell>
          <cell r="T357" t="str">
            <v>OAE 2 e 3</v>
          </cell>
          <cell r="U357">
            <v>12.994999999999999</v>
          </cell>
          <cell r="V357" t="str">
            <v>OAE 2 e 3</v>
          </cell>
          <cell r="W357">
            <v>12.994999999999999</v>
          </cell>
          <cell r="X357">
            <v>0</v>
          </cell>
          <cell r="Y357">
            <v>0</v>
          </cell>
          <cell r="Z357" t="str">
            <v>P0</v>
          </cell>
        </row>
        <row r="358">
          <cell r="D358" t="str">
            <v>Execução de estaca escavada em rocha fraturada, com utilização de fluido de estabalização, lançamento da armação e concretagem, exclusive fornecimento dos materiais, em solo SPT &lt; 50 golpes - diâmentro 1,20m.</v>
          </cell>
          <cell r="E358" t="str">
            <v>m</v>
          </cell>
          <cell r="F358" t="str">
            <v>ATIVO</v>
          </cell>
          <cell r="G358">
            <v>120.43</v>
          </cell>
          <cell r="H358">
            <v>10137.537499999999</v>
          </cell>
          <cell r="I358">
            <v>1220863.6411249998</v>
          </cell>
          <cell r="J358">
            <v>6.1095999999999998E-2</v>
          </cell>
          <cell r="K358">
            <v>74589.885018172994</v>
          </cell>
          <cell r="L358">
            <v>1295453.5261431728</v>
          </cell>
          <cell r="M358">
            <v>8.1091911472094505E-2</v>
          </cell>
          <cell r="N358">
            <v>0</v>
          </cell>
          <cell r="O358">
            <v>0</v>
          </cell>
          <cell r="P358" t="str">
            <v>OAE 2 e 3</v>
          </cell>
          <cell r="Q358">
            <v>28.107500000000002</v>
          </cell>
          <cell r="R358" t="str">
            <v>OAE 2 e 3</v>
          </cell>
          <cell r="S358">
            <v>36.107500000000002</v>
          </cell>
          <cell r="T358" t="str">
            <v>OAE 2 e 3</v>
          </cell>
          <cell r="U358">
            <v>28.107500000000002</v>
          </cell>
          <cell r="V358" t="str">
            <v>OAE 2 e 3</v>
          </cell>
          <cell r="W358">
            <v>28.107500000000002</v>
          </cell>
          <cell r="X358">
            <v>0</v>
          </cell>
          <cell r="Y358">
            <v>0</v>
          </cell>
          <cell r="Z358" t="str">
            <v>P0</v>
          </cell>
        </row>
        <row r="359">
          <cell r="D359" t="str">
            <v>Execução de estaca escavada em rocha sã, com utilização de fluido de estabalização, lançamento da armação e concretagem, exclusive fornecimento dos materiais, em solo SPT &lt; 50 golpes - diâmentro 1,20m.</v>
          </cell>
          <cell r="E359" t="str">
            <v>m</v>
          </cell>
          <cell r="F359" t="str">
            <v>ATIVO</v>
          </cell>
          <cell r="G359">
            <v>37.21</v>
          </cell>
          <cell r="H359">
            <v>14311.818999999998</v>
          </cell>
          <cell r="I359">
            <v>532542.78498999996</v>
          </cell>
          <cell r="J359">
            <v>6.1095999999999998E-2</v>
          </cell>
          <cell r="K359">
            <v>32536.233991749035</v>
          </cell>
          <cell r="L359">
            <v>565079.01898174896</v>
          </cell>
          <cell r="M359">
            <v>3.5372428927212339E-2</v>
          </cell>
          <cell r="N359">
            <v>0</v>
          </cell>
          <cell r="O359">
            <v>0</v>
          </cell>
          <cell r="P359" t="str">
            <v>OAE 2 e 3</v>
          </cell>
          <cell r="Q359">
            <v>7.8025000000000002</v>
          </cell>
          <cell r="R359" t="str">
            <v>OAE 2 e 3</v>
          </cell>
          <cell r="S359">
            <v>13.8025</v>
          </cell>
          <cell r="T359" t="str">
            <v>OAE 2 e 3</v>
          </cell>
          <cell r="U359">
            <v>7.8025000000000002</v>
          </cell>
          <cell r="V359" t="str">
            <v>OAE 2 e 3</v>
          </cell>
          <cell r="W359">
            <v>7.8025000000000002</v>
          </cell>
          <cell r="X359">
            <v>0</v>
          </cell>
          <cell r="Y359">
            <v>0</v>
          </cell>
          <cell r="Z359" t="str">
            <v>P0</v>
          </cell>
        </row>
        <row r="360">
          <cell r="D360" t="str">
            <v>Deslocamento interno de equipe e equipamento, mudança entre frentes de serviço, para execução de estaca escavada</v>
          </cell>
          <cell r="E360" t="str">
            <v>unid.</v>
          </cell>
          <cell r="F360" t="str">
            <v>ATIVO</v>
          </cell>
          <cell r="G360">
            <v>1</v>
          </cell>
          <cell r="H360">
            <v>48106.960999999996</v>
          </cell>
          <cell r="I360">
            <v>48106.960999999996</v>
          </cell>
          <cell r="J360">
            <v>6.1095999999999998E-2</v>
          </cell>
          <cell r="K360">
            <v>2939.1428892559998</v>
          </cell>
          <cell r="L360">
            <v>51046.103889255995</v>
          </cell>
          <cell r="M360">
            <v>3.1953490063875893E-3</v>
          </cell>
          <cell r="N360">
            <v>0</v>
          </cell>
          <cell r="O360">
            <v>0</v>
          </cell>
          <cell r="P360">
            <v>0</v>
          </cell>
          <cell r="Q360">
            <v>0</v>
          </cell>
          <cell r="R360">
            <v>0</v>
          </cell>
          <cell r="S360">
            <v>0</v>
          </cell>
          <cell r="T360" t="str">
            <v>OAE 2 e 3</v>
          </cell>
          <cell r="U360">
            <v>1</v>
          </cell>
          <cell r="V360">
            <v>0</v>
          </cell>
          <cell r="W360">
            <v>0</v>
          </cell>
          <cell r="X360">
            <v>0</v>
          </cell>
          <cell r="Y360">
            <v>0</v>
          </cell>
          <cell r="Z360" t="str">
            <v>P0</v>
          </cell>
        </row>
        <row r="361">
          <cell r="D361" t="str">
            <v>Investigações ambientais conformatórias de contaminação das áreas a serem avaliadas, conforme critérios estabelecidos pela CETESB</v>
          </cell>
          <cell r="E361" t="str">
            <v>gl.</v>
          </cell>
          <cell r="F361">
            <v>0</v>
          </cell>
          <cell r="G361">
            <v>0</v>
          </cell>
          <cell r="H361">
            <v>60058.53149999999</v>
          </cell>
          <cell r="I361">
            <v>0</v>
          </cell>
          <cell r="J361">
            <v>6.1095999999999998E-2</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t="str">
            <v>P0</v>
          </cell>
        </row>
        <row r="362">
          <cell r="D362" t="str">
            <v>Aparelho de apoio metálico unidirecional para carga de 200tf, fornecimento e colocação.</v>
          </cell>
          <cell r="E362" t="str">
            <v>unid.</v>
          </cell>
          <cell r="F362" t="str">
            <v>ATIVO</v>
          </cell>
          <cell r="G362">
            <v>1</v>
          </cell>
          <cell r="H362">
            <v>9350.7758900000008</v>
          </cell>
          <cell r="I362">
            <v>9350.7758900000008</v>
          </cell>
          <cell r="J362">
            <v>6.1095999999999998E-2</v>
          </cell>
          <cell r="K362">
            <v>571.29500377544002</v>
          </cell>
          <cell r="L362">
            <v>9922.0708937754407</v>
          </cell>
          <cell r="M362">
            <v>6.2109498974721202E-4</v>
          </cell>
          <cell r="N362">
            <v>0</v>
          </cell>
          <cell r="O362">
            <v>0</v>
          </cell>
          <cell r="P362">
            <v>0</v>
          </cell>
          <cell r="Q362">
            <v>0</v>
          </cell>
          <cell r="R362">
            <v>0</v>
          </cell>
          <cell r="S362">
            <v>0</v>
          </cell>
          <cell r="T362">
            <v>0</v>
          </cell>
          <cell r="U362">
            <v>0</v>
          </cell>
          <cell r="V362" t="str">
            <v>OAE 2</v>
          </cell>
          <cell r="W362">
            <v>1</v>
          </cell>
          <cell r="X362">
            <v>0</v>
          </cell>
          <cell r="Y362">
            <v>0</v>
          </cell>
          <cell r="Z362" t="str">
            <v>P0</v>
          </cell>
        </row>
        <row r="363">
          <cell r="D363" t="str">
            <v>Aparelho de apoio metálico multidirecional para carga de 200tf, fornecimento e colocação.</v>
          </cell>
          <cell r="E363" t="str">
            <v>unid.</v>
          </cell>
          <cell r="F363" t="str">
            <v>ATIVO</v>
          </cell>
          <cell r="G363">
            <v>1</v>
          </cell>
          <cell r="H363">
            <v>8113.9661300000007</v>
          </cell>
          <cell r="I363">
            <v>8113.9661300000007</v>
          </cell>
          <cell r="J363">
            <v>6.1095999999999998E-2</v>
          </cell>
          <cell r="K363">
            <v>495.73087467848001</v>
          </cell>
          <cell r="L363">
            <v>8609.6970046784809</v>
          </cell>
          <cell r="M363">
            <v>5.3894390899807739E-4</v>
          </cell>
          <cell r="N363">
            <v>0</v>
          </cell>
          <cell r="O363">
            <v>0</v>
          </cell>
          <cell r="P363">
            <v>0</v>
          </cell>
          <cell r="Q363">
            <v>0</v>
          </cell>
          <cell r="R363">
            <v>0</v>
          </cell>
          <cell r="S363">
            <v>0</v>
          </cell>
          <cell r="T363">
            <v>0</v>
          </cell>
          <cell r="U363">
            <v>0</v>
          </cell>
          <cell r="V363" t="str">
            <v>OAE 2</v>
          </cell>
          <cell r="W363">
            <v>1</v>
          </cell>
          <cell r="X363">
            <v>0</v>
          </cell>
          <cell r="Y363">
            <v>0</v>
          </cell>
          <cell r="Z363" t="str">
            <v>P0</v>
          </cell>
        </row>
        <row r="364">
          <cell r="D364" t="str">
            <v>Aparelho de apoio metálico fixo para carga de 600tf, fornecimento e colocação.</v>
          </cell>
          <cell r="E364" t="str">
            <v>unid.</v>
          </cell>
          <cell r="F364" t="str">
            <v>ATIVO</v>
          </cell>
          <cell r="G364">
            <v>1</v>
          </cell>
          <cell r="H364">
            <v>22503.233</v>
          </cell>
          <cell r="I364">
            <v>22503.233</v>
          </cell>
          <cell r="J364">
            <v>6.1095999999999998E-2</v>
          </cell>
          <cell r="K364">
            <v>1374.8575233679999</v>
          </cell>
          <cell r="L364">
            <v>23878.090523367999</v>
          </cell>
          <cell r="M364">
            <v>1.4947043361782594E-3</v>
          </cell>
          <cell r="N364">
            <v>0</v>
          </cell>
          <cell r="O364">
            <v>0</v>
          </cell>
          <cell r="P364">
            <v>0</v>
          </cell>
          <cell r="Q364">
            <v>0</v>
          </cell>
          <cell r="R364">
            <v>0</v>
          </cell>
          <cell r="S364">
            <v>0</v>
          </cell>
          <cell r="T364">
            <v>0</v>
          </cell>
          <cell r="U364">
            <v>0</v>
          </cell>
          <cell r="V364" t="str">
            <v>OAE 2</v>
          </cell>
          <cell r="W364">
            <v>1</v>
          </cell>
          <cell r="X364">
            <v>0</v>
          </cell>
          <cell r="Y364">
            <v>0</v>
          </cell>
          <cell r="Z364" t="str">
            <v>P0</v>
          </cell>
        </row>
        <row r="365">
          <cell r="D365" t="str">
            <v>Fundação de agregado reciclado, com fornecimento de agregado</v>
          </cell>
          <cell r="E365" t="str">
            <v>m³</v>
          </cell>
          <cell r="F365">
            <v>0</v>
          </cell>
          <cell r="G365">
            <v>0</v>
          </cell>
          <cell r="H365">
            <v>99.05819000000001</v>
          </cell>
          <cell r="I365">
            <v>0</v>
          </cell>
          <cell r="J365">
            <v>6.1095999999999998E-2</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t="str">
            <v>P0</v>
          </cell>
        </row>
        <row r="366">
          <cell r="D366" t="str">
            <v xml:space="preserve">Fornecimento de aduela pré-fabricada em concreto armado seção retangular 8,50 m x 3,00 m, espessura das paredes 0,25/0,30 m, comprimento 1,00m, dimensionada para aterro de 0,9 m, sobrecarga de tráfego TB 45 -  bipartida </v>
          </cell>
          <cell r="E366" t="str">
            <v>unid.</v>
          </cell>
          <cell r="F366">
            <v>0</v>
          </cell>
          <cell r="G366">
            <v>0</v>
          </cell>
          <cell r="H366">
            <v>19327.650500000003</v>
          </cell>
          <cell r="I366">
            <v>0</v>
          </cell>
          <cell r="J366">
            <v>6.1095999999999998E-2</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t="str">
            <v>P0</v>
          </cell>
        </row>
        <row r="367">
          <cell r="D367" t="str">
            <v>Fornecimento e aplicação de concreto ciclópico, contendo 70% de concreto FCK= 15,0 Mpa e 30% de pedra amarroada</v>
          </cell>
          <cell r="E367" t="str">
            <v>m³</v>
          </cell>
          <cell r="F367" t="str">
            <v>ATIVO</v>
          </cell>
          <cell r="G367">
            <v>1584.6</v>
          </cell>
          <cell r="H367">
            <v>451.07634999999999</v>
          </cell>
          <cell r="I367">
            <v>714775.58421</v>
          </cell>
          <cell r="J367">
            <v>6.1095999999999998E-2</v>
          </cell>
          <cell r="K367">
            <v>43669.929092894155</v>
          </cell>
          <cell r="L367">
            <v>758445.51330289419</v>
          </cell>
          <cell r="M367">
            <v>4.7476652137629985E-2</v>
          </cell>
          <cell r="N367" t="str">
            <v>CANAL VR</v>
          </cell>
          <cell r="O367">
            <v>316.91999999999996</v>
          </cell>
          <cell r="P367" t="str">
            <v>CANAL VR</v>
          </cell>
          <cell r="Q367">
            <v>316.91999999999996</v>
          </cell>
          <cell r="R367" t="str">
            <v>CANAL VR</v>
          </cell>
          <cell r="S367">
            <v>316.91999999999996</v>
          </cell>
          <cell r="T367" t="str">
            <v>CANAL VR</v>
          </cell>
          <cell r="U367">
            <v>316.91999999999996</v>
          </cell>
          <cell r="V367" t="str">
            <v>CANAL VR</v>
          </cell>
          <cell r="W367">
            <v>316.91999999999996</v>
          </cell>
          <cell r="X367">
            <v>0</v>
          </cell>
          <cell r="Y367">
            <v>0</v>
          </cell>
          <cell r="Z367" t="str">
            <v>P0</v>
          </cell>
        </row>
        <row r="368">
          <cell r="D368" t="str">
            <v>Reaterro compactado de fundação</v>
          </cell>
          <cell r="E368" t="str">
            <v>m³</v>
          </cell>
          <cell r="F368">
            <v>0</v>
          </cell>
          <cell r="G368">
            <v>0</v>
          </cell>
          <cell r="H368">
            <v>7.7063300000000003</v>
          </cell>
          <cell r="I368">
            <v>0</v>
          </cell>
          <cell r="J368">
            <v>6.1095999999999998E-2</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t="str">
            <v>P0</v>
          </cell>
        </row>
        <row r="369">
          <cell r="D369" t="str">
            <v>Remoção, transporte e destinação final do tanque do posto de abastecimento.</v>
          </cell>
          <cell r="E369" t="str">
            <v>gl.</v>
          </cell>
          <cell r="F369">
            <v>0</v>
          </cell>
          <cell r="G369">
            <v>0</v>
          </cell>
          <cell r="H369">
            <v>10039.097499999998</v>
          </cell>
          <cell r="I369">
            <v>0</v>
          </cell>
          <cell r="J369">
            <v>6.1095999999999998E-2</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t="str">
            <v>P0</v>
          </cell>
        </row>
        <row r="370">
          <cell r="D370" t="str">
            <v xml:space="preserve">Ensaio de caracterização de solo, para descarte em botafora </v>
          </cell>
          <cell r="E370" t="str">
            <v>unid.</v>
          </cell>
          <cell r="F370">
            <v>0</v>
          </cell>
          <cell r="G370">
            <v>0</v>
          </cell>
          <cell r="H370">
            <v>3114.614</v>
          </cell>
          <cell r="I370">
            <v>0</v>
          </cell>
          <cell r="J370">
            <v>6.1095999999999998E-2</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t="str">
            <v>P0</v>
          </cell>
        </row>
        <row r="371">
          <cell r="D371" t="str">
            <v>Reaterro compacto de fundação</v>
          </cell>
          <cell r="E371" t="str">
            <v>m³</v>
          </cell>
          <cell r="F371">
            <v>0</v>
          </cell>
          <cell r="G371">
            <v>0</v>
          </cell>
          <cell r="H371">
            <v>7.6938400000000007</v>
          </cell>
          <cell r="I371">
            <v>0</v>
          </cell>
          <cell r="J371">
            <v>6.1095999999999998E-2</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t="str">
            <v>P0</v>
          </cell>
        </row>
        <row r="372">
          <cell r="D372" t="str">
            <v>Remoção, transporte e destinação final do tanque do posto de abastecimento.</v>
          </cell>
          <cell r="E372" t="str">
            <v>unid.</v>
          </cell>
          <cell r="F372">
            <v>0</v>
          </cell>
          <cell r="G372">
            <v>0</v>
          </cell>
          <cell r="H372">
            <v>12384.759260000001</v>
          </cell>
          <cell r="I372">
            <v>0</v>
          </cell>
          <cell r="J372">
            <v>6.1095999999999998E-2</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t="str">
            <v>P0</v>
          </cell>
        </row>
        <row r="373">
          <cell r="D373" t="str">
            <v>Elaboração  de relatório cautelar dos imóveis ao longo do córrego Ponte Baixa</v>
          </cell>
          <cell r="E373" t="str">
            <v>gl.</v>
          </cell>
          <cell r="F373">
            <v>0</v>
          </cell>
          <cell r="G373">
            <v>0</v>
          </cell>
          <cell r="H373">
            <v>2069999.9999999998</v>
          </cell>
          <cell r="I373">
            <v>0</v>
          </cell>
          <cell r="J373">
            <v>6.1095999999999998E-2</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t="str">
            <v>P0</v>
          </cell>
        </row>
        <row r="374">
          <cell r="D374" t="str">
            <v xml:space="preserve">Avaliação confirmatória de contaminação da área 05 das obras do Ponte Baixa </v>
          </cell>
          <cell r="E374" t="str">
            <v>unid.</v>
          </cell>
          <cell r="F374">
            <v>0</v>
          </cell>
          <cell r="G374">
            <v>0</v>
          </cell>
          <cell r="H374">
            <v>1.2490000000000001</v>
          </cell>
          <cell r="I374">
            <v>0</v>
          </cell>
          <cell r="J374">
            <v>6.1095999999999998E-2</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t="str">
            <v>P0</v>
          </cell>
        </row>
        <row r="375">
          <cell r="D375" t="str">
            <v xml:space="preserve">Avaliação confirmatória de contaminação da área 06 das obras do Ponte Baixa </v>
          </cell>
          <cell r="E375" t="str">
            <v>unid.</v>
          </cell>
          <cell r="F375">
            <v>0</v>
          </cell>
          <cell r="G375">
            <v>0</v>
          </cell>
          <cell r="H375">
            <v>1.2490000000000001</v>
          </cell>
          <cell r="I375">
            <v>0</v>
          </cell>
          <cell r="J375">
            <v>6.1095999999999998E-2</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t="str">
            <v>P0</v>
          </cell>
        </row>
        <row r="376">
          <cell r="D376" t="str">
            <v>Detalhamento da ocorrência e avaliação de riscos à saúde humana da confirmação ocorrida na área 01</v>
          </cell>
          <cell r="E376" t="str">
            <v>unid.</v>
          </cell>
          <cell r="F376">
            <v>0</v>
          </cell>
          <cell r="G376">
            <v>0</v>
          </cell>
          <cell r="H376">
            <v>1.2490000000000001</v>
          </cell>
          <cell r="I376">
            <v>0</v>
          </cell>
          <cell r="J376">
            <v>6.1095999999999998E-2</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t="str">
            <v>P0</v>
          </cell>
        </row>
        <row r="377">
          <cell r="D377" t="str">
            <v>Ensaio de caracterização de solo para descarte</v>
          </cell>
          <cell r="E377" t="str">
            <v>unid.</v>
          </cell>
          <cell r="F377">
            <v>0</v>
          </cell>
          <cell r="G377">
            <v>0</v>
          </cell>
          <cell r="H377">
            <v>9.9920000000000009</v>
          </cell>
          <cell r="I377">
            <v>0</v>
          </cell>
          <cell r="J377">
            <v>6.1095999999999998E-2</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t="str">
            <v>P0</v>
          </cell>
        </row>
        <row r="378">
          <cell r="D378" t="str">
            <v>Chapisco com argamassa de cimento e areia 1:6</v>
          </cell>
          <cell r="E378" t="str">
            <v>m²</v>
          </cell>
          <cell r="F378">
            <v>0</v>
          </cell>
          <cell r="G378">
            <v>0</v>
          </cell>
          <cell r="H378">
            <v>6.69</v>
          </cell>
          <cell r="I378">
            <v>0</v>
          </cell>
          <cell r="J378">
            <v>6.1095999999999998E-2</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t="str">
            <v>P0</v>
          </cell>
        </row>
        <row r="379">
          <cell r="D379" t="str">
            <v>Emboço com argamassa de cimento , cal e areia  no traço 1:2:8</v>
          </cell>
          <cell r="E379" t="str">
            <v>m²</v>
          </cell>
          <cell r="F379">
            <v>0</v>
          </cell>
          <cell r="G379">
            <v>0</v>
          </cell>
          <cell r="H379">
            <v>18.86</v>
          </cell>
          <cell r="I379">
            <v>0</v>
          </cell>
          <cell r="J379">
            <v>6.1095999999999998E-2</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t="str">
            <v>P0</v>
          </cell>
        </row>
        <row r="380">
          <cell r="D380" t="str">
            <v>Broca diâmetro 25cm, profundidade até 4m</v>
          </cell>
          <cell r="E380" t="str">
            <v>m</v>
          </cell>
          <cell r="F380">
            <v>0</v>
          </cell>
          <cell r="G380">
            <v>0</v>
          </cell>
          <cell r="H380">
            <v>60.99</v>
          </cell>
          <cell r="I380">
            <v>0</v>
          </cell>
          <cell r="J380">
            <v>6.1095999999999998E-2</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t="str">
            <v>P0</v>
          </cell>
        </row>
        <row r="381">
          <cell r="D381" t="str">
            <v>Tinta PVA (latex) - concreto ou reboco sem massa corrida</v>
          </cell>
          <cell r="E381" t="str">
            <v>m²</v>
          </cell>
          <cell r="F381">
            <v>0</v>
          </cell>
          <cell r="G381">
            <v>0</v>
          </cell>
          <cell r="H381">
            <v>13.759999999999998</v>
          </cell>
          <cell r="I381">
            <v>0</v>
          </cell>
          <cell r="J381">
            <v>6.1095999999999998E-2</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t="str">
            <v>P0</v>
          </cell>
        </row>
        <row r="382">
          <cell r="D382" t="str">
            <v>HV.20 - Abrigo para lixo em alvenaria - revestimento externo com armamassa e interno com azulejos</v>
          </cell>
          <cell r="E382" t="str">
            <v>unid.</v>
          </cell>
          <cell r="F382">
            <v>0</v>
          </cell>
          <cell r="G382">
            <v>0</v>
          </cell>
          <cell r="H382">
            <v>1969.59806</v>
          </cell>
          <cell r="I382">
            <v>0</v>
          </cell>
          <cell r="J382">
            <v>6.1095999999999998E-2</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t="str">
            <v>P0</v>
          </cell>
        </row>
        <row r="383">
          <cell r="D383" t="str">
            <v>Gradil de ferro modelo PMSP, inclui pintura</v>
          </cell>
          <cell r="E383" t="str">
            <v>m</v>
          </cell>
          <cell r="F383">
            <v>0</v>
          </cell>
          <cell r="G383">
            <v>0</v>
          </cell>
          <cell r="H383">
            <v>526.86567000000002</v>
          </cell>
          <cell r="I383">
            <v>0</v>
          </cell>
          <cell r="J383">
            <v>6.1095999999999998E-2</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t="str">
            <v>P0</v>
          </cell>
        </row>
        <row r="384">
          <cell r="D384" t="str">
            <v>Rebaixamento Lençol VR+ Tratamento Água</v>
          </cell>
          <cell r="E384" t="str">
            <v>gl.</v>
          </cell>
          <cell r="F384">
            <v>0</v>
          </cell>
          <cell r="G384">
            <v>0</v>
          </cell>
          <cell r="H384">
            <v>0</v>
          </cell>
          <cell r="I384">
            <v>0</v>
          </cell>
          <cell r="J384">
            <v>6.1095999999999998E-2</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t="str">
            <v>P0</v>
          </cell>
        </row>
        <row r="385">
          <cell r="D385">
            <v>0</v>
          </cell>
          <cell r="E385" t="str">
            <v>VALOR TOTAL==&gt;</v>
          </cell>
          <cell r="F385">
            <v>0</v>
          </cell>
          <cell r="G385">
            <v>15975126.281108402</v>
          </cell>
          <cell r="H385" t="str">
            <v xml:space="preserve">TOTAL DOS SERVIÇOS S/ REAJUSTE =&gt;  </v>
          </cell>
          <cell r="I385">
            <v>15055307.230550677</v>
          </cell>
          <cell r="J385" t="str">
            <v xml:space="preserve">COM REAJUSTE ==&gt;  </v>
          </cell>
          <cell r="K385">
            <v>0</v>
          </cell>
          <cell r="L385">
            <v>0</v>
          </cell>
          <cell r="M385">
            <v>0.99999999999999989</v>
          </cell>
          <cell r="N385">
            <v>0</v>
          </cell>
          <cell r="O385">
            <v>0</v>
          </cell>
          <cell r="P385">
            <v>0</v>
          </cell>
          <cell r="Q385">
            <v>0</v>
          </cell>
          <cell r="R385">
            <v>0</v>
          </cell>
          <cell r="S385">
            <v>0</v>
          </cell>
          <cell r="T385">
            <v>0</v>
          </cell>
          <cell r="U385">
            <v>0</v>
          </cell>
          <cell r="V385">
            <v>0</v>
          </cell>
          <cell r="W385">
            <v>0</v>
          </cell>
          <cell r="X385">
            <v>0</v>
          </cell>
          <cell r="Y385">
            <v>0</v>
          </cell>
        </row>
      </sheetData>
      <sheetData sheetId="9"/>
      <sheetData sheetId="10"/>
      <sheetData sheetId="11"/>
      <sheetData sheetId="12"/>
      <sheetData sheetId="13"/>
      <sheetData sheetId="14">
        <row r="1">
          <cell r="J1" t="str">
            <v>UT - 586 OBRA CÓRREGO PONTE BAIXA</v>
          </cell>
        </row>
      </sheetData>
      <sheetData sheetId="15">
        <row r="1">
          <cell r="J1" t="str">
            <v>UT - 586 OBRA CÓRREGO PONTE BAIXA</v>
          </cell>
        </row>
        <row r="4">
          <cell r="S4">
            <v>1</v>
          </cell>
          <cell r="T4" t="str">
            <v>JANEIRO</v>
          </cell>
        </row>
        <row r="5">
          <cell r="S5">
            <v>2</v>
          </cell>
          <cell r="T5" t="str">
            <v>FEVEREIRO</v>
          </cell>
        </row>
        <row r="6">
          <cell r="S6">
            <v>3</v>
          </cell>
          <cell r="T6" t="str">
            <v>MARÇO</v>
          </cell>
        </row>
        <row r="7">
          <cell r="S7">
            <v>4</v>
          </cell>
          <cell r="T7" t="str">
            <v>ABRIL</v>
          </cell>
        </row>
        <row r="8">
          <cell r="S8">
            <v>5</v>
          </cell>
          <cell r="T8" t="str">
            <v>MAIO</v>
          </cell>
        </row>
        <row r="9">
          <cell r="S9">
            <v>6</v>
          </cell>
          <cell r="T9" t="str">
            <v>JUNHO</v>
          </cell>
        </row>
        <row r="10">
          <cell r="S10">
            <v>7</v>
          </cell>
          <cell r="T10" t="str">
            <v>JULHO</v>
          </cell>
        </row>
        <row r="11">
          <cell r="S11">
            <v>8</v>
          </cell>
          <cell r="T11" t="str">
            <v>AGOSTO</v>
          </cell>
        </row>
        <row r="12">
          <cell r="S12">
            <v>9</v>
          </cell>
          <cell r="T12" t="str">
            <v>SETEMBRO</v>
          </cell>
        </row>
        <row r="13">
          <cell r="S13">
            <v>10</v>
          </cell>
          <cell r="T13" t="str">
            <v>OUTUBRO</v>
          </cell>
        </row>
        <row r="14">
          <cell r="S14">
            <v>11</v>
          </cell>
          <cell r="T14" t="str">
            <v>NOVEMBRO</v>
          </cell>
        </row>
        <row r="15">
          <cell r="S15">
            <v>12</v>
          </cell>
          <cell r="T15" t="str">
            <v>DEZEMBRO</v>
          </cell>
        </row>
        <row r="21">
          <cell r="Q21">
            <v>1</v>
          </cell>
          <cell r="R21">
            <v>2013</v>
          </cell>
          <cell r="S21">
            <v>40544</v>
          </cell>
          <cell r="T21" t="str">
            <v>1a SEMANA      1/1/13 a 6/1/13</v>
          </cell>
          <cell r="U21" t="str">
            <v>2a SEMANA      7/1/13 a 13/1/13</v>
          </cell>
          <cell r="V21" t="str">
            <v>3a SEMANA      14/1/13 a 20/1/13</v>
          </cell>
          <cell r="W21" t="str">
            <v>4a SEMANA      21/1/03 a 27/1/03</v>
          </cell>
          <cell r="X21" t="str">
            <v>5a SEMANA      28/1/13 a 31/1/13</v>
          </cell>
          <cell r="Y21">
            <v>0</v>
          </cell>
        </row>
        <row r="22">
          <cell r="Q22">
            <v>2</v>
          </cell>
          <cell r="R22">
            <v>0</v>
          </cell>
          <cell r="S22">
            <v>40575</v>
          </cell>
          <cell r="T22" t="str">
            <v>1a SEMANA      1/2/13 a 3/2/13</v>
          </cell>
          <cell r="U22" t="str">
            <v>2a SEMANA      4/2/13 a 10/2/13</v>
          </cell>
          <cell r="V22" t="str">
            <v>3a SEMANA      11/2/13 a 17/2/13</v>
          </cell>
          <cell r="W22" t="str">
            <v>4a SEMANA      18/2/13 a 24/2/13</v>
          </cell>
          <cell r="X22" t="str">
            <v>5a SEMANA      25/2/13 a 28/2/13</v>
          </cell>
          <cell r="Y22">
            <v>0</v>
          </cell>
        </row>
        <row r="23">
          <cell r="Q23">
            <v>3</v>
          </cell>
          <cell r="R23">
            <v>0</v>
          </cell>
          <cell r="S23">
            <v>40603</v>
          </cell>
          <cell r="T23" t="str">
            <v>1a SEMANA      1/3/13 a 3/3/13</v>
          </cell>
          <cell r="U23" t="str">
            <v>2a SEMANA      4/3/13 a 10/3/13</v>
          </cell>
          <cell r="V23" t="str">
            <v>3a SEMANA      11/3/13 a 17/3/13</v>
          </cell>
          <cell r="W23" t="str">
            <v>4a SEMANA      18/3/13 a 24/3/13</v>
          </cell>
          <cell r="X23" t="str">
            <v>5a SEMANA      25/3/13 a 31/3/13</v>
          </cell>
          <cell r="Y23">
            <v>0</v>
          </cell>
        </row>
        <row r="24">
          <cell r="Q24">
            <v>4</v>
          </cell>
          <cell r="R24">
            <v>0</v>
          </cell>
          <cell r="S24">
            <v>40634</v>
          </cell>
          <cell r="T24" t="str">
            <v>1a SEMANA      1/4/13 a 7/4/13</v>
          </cell>
          <cell r="U24" t="str">
            <v>2a SEMANA      8/4/13 a 14/4/13</v>
          </cell>
          <cell r="V24" t="str">
            <v>3a SEMANA      15/4/13 a 21/4/13</v>
          </cell>
          <cell r="W24" t="str">
            <v>4a SEMANA      22/4/13 a 28/4/13</v>
          </cell>
          <cell r="X24" t="str">
            <v>5a SEMANA      29/4/13 a 30/4/13</v>
          </cell>
          <cell r="Y24">
            <v>0</v>
          </cell>
        </row>
        <row r="25">
          <cell r="Q25">
            <v>5</v>
          </cell>
          <cell r="R25">
            <v>0</v>
          </cell>
          <cell r="S25">
            <v>40664</v>
          </cell>
          <cell r="T25" t="str">
            <v>1a SEMANA      1/5/13 a 4/5/13</v>
          </cell>
          <cell r="U25" t="str">
            <v>2a SEMANA      5/5/13 a 11/5/13</v>
          </cell>
          <cell r="V25" t="str">
            <v>3a SEMANA      12/5/13 a 18/5/13</v>
          </cell>
          <cell r="W25" t="str">
            <v>4a SEMANA      19/5/13 a 25/5/13</v>
          </cell>
          <cell r="X25" t="str">
            <v>5a SEMANA      27/5/13 a 31/5/13</v>
          </cell>
          <cell r="Y25">
            <v>0</v>
          </cell>
        </row>
        <row r="26">
          <cell r="Q26">
            <v>6</v>
          </cell>
          <cell r="R26">
            <v>0</v>
          </cell>
          <cell r="S26">
            <v>40695</v>
          </cell>
          <cell r="T26" t="str">
            <v>1a SEMANA      1/6/13 a 2/6/13</v>
          </cell>
          <cell r="U26" t="str">
            <v>2a SEMANA      3/6/13 a 9/6/13</v>
          </cell>
          <cell r="V26" t="str">
            <v>3a SEMANA      10/6/13 a 16/6/13</v>
          </cell>
          <cell r="W26" t="str">
            <v>4a SEMANA      17/6/13 a 23/6/13</v>
          </cell>
          <cell r="X26" t="str">
            <v>5a SEMANA      24/6/13 a 30/6/13</v>
          </cell>
          <cell r="Y26">
            <v>0</v>
          </cell>
        </row>
        <row r="27">
          <cell r="Q27">
            <v>7</v>
          </cell>
          <cell r="R27">
            <v>0</v>
          </cell>
          <cell r="S27">
            <v>40725</v>
          </cell>
          <cell r="T27" t="str">
            <v>1a SEMANA      1/7/13 a 7/7/13</v>
          </cell>
          <cell r="U27" t="str">
            <v>2a SEMANA      8/7/13 a 14/7/13</v>
          </cell>
          <cell r="V27" t="str">
            <v>3a SEMANA      15/7/13 a 21/7/13</v>
          </cell>
          <cell r="W27" t="str">
            <v>4a SEMANA      22/7/13 a 28/7/13</v>
          </cell>
          <cell r="X27" t="str">
            <v>5a SEMANA      29/7/13 a 31/7/13</v>
          </cell>
          <cell r="Y27">
            <v>0</v>
          </cell>
        </row>
        <row r="28">
          <cell r="Q28">
            <v>8</v>
          </cell>
          <cell r="R28">
            <v>0</v>
          </cell>
          <cell r="S28">
            <v>40756</v>
          </cell>
          <cell r="T28" t="str">
            <v>1a SEMANA      1/8/13 a 4/8/13</v>
          </cell>
          <cell r="U28" t="str">
            <v>2a SEMANA      5/8/13 a 11/8/13</v>
          </cell>
          <cell r="V28" t="str">
            <v>3a SEMANA      12/8/13 a 18/8/13</v>
          </cell>
          <cell r="W28" t="str">
            <v>4a SEMANA      19/8/13 a 25/8/13</v>
          </cell>
          <cell r="X28" t="str">
            <v>5a SEMANA      26/8/13 a 31/8/13</v>
          </cell>
          <cell r="Y28">
            <v>0</v>
          </cell>
        </row>
        <row r="29">
          <cell r="Q29">
            <v>9</v>
          </cell>
          <cell r="R29">
            <v>0</v>
          </cell>
          <cell r="S29">
            <v>40787</v>
          </cell>
          <cell r="T29" t="str">
            <v>1a SEMANA      2/9/13 a 8/9/13</v>
          </cell>
          <cell r="U29" t="str">
            <v>2a SEMANA      9/9/13 a 15/9/13</v>
          </cell>
          <cell r="V29" t="str">
            <v>3a SEMANA      16/9/13 a 22/9/13</v>
          </cell>
          <cell r="W29" t="str">
            <v>4a SEMANA      23/9/13 a 30/9/13</v>
          </cell>
          <cell r="X29">
            <v>0</v>
          </cell>
          <cell r="Y29">
            <v>0</v>
          </cell>
        </row>
        <row r="30">
          <cell r="Q30">
            <v>10</v>
          </cell>
          <cell r="R30">
            <v>0</v>
          </cell>
          <cell r="S30">
            <v>40817</v>
          </cell>
          <cell r="T30" t="str">
            <v>1a SEMANA      1/10/13 a 6/10/13</v>
          </cell>
          <cell r="U30" t="str">
            <v>2a SEMANA      7/10/13 a 13/10/13</v>
          </cell>
          <cell r="V30" t="str">
            <v>3a SEMANA      14/10/13 a 20/10/13</v>
          </cell>
          <cell r="W30" t="str">
            <v>4a SEMANA      21/10/13 a 27/10/13</v>
          </cell>
          <cell r="X30" t="str">
            <v>5a SEMANA      28/10/13 a 31/10/13</v>
          </cell>
          <cell r="Y30">
            <v>0</v>
          </cell>
        </row>
        <row r="31">
          <cell r="Q31">
            <v>11</v>
          </cell>
          <cell r="R31">
            <v>0</v>
          </cell>
          <cell r="S31">
            <v>40848</v>
          </cell>
          <cell r="T31" t="str">
            <v>1a SEMANA      1/11/13 a 3/11/13</v>
          </cell>
          <cell r="U31" t="str">
            <v>2a SEMANA      4/11/13 a 10/11/13</v>
          </cell>
          <cell r="V31" t="str">
            <v>3a SEMANA      11/11/13 a 17/11/13</v>
          </cell>
          <cell r="W31" t="str">
            <v>4a SEMANA      18/11/13 a 24/11/13</v>
          </cell>
          <cell r="X31" t="str">
            <v>5a SEMANA      25/11/13 a 30/11/13</v>
          </cell>
          <cell r="Y31">
            <v>0</v>
          </cell>
        </row>
        <row r="32">
          <cell r="Q32">
            <v>12</v>
          </cell>
          <cell r="R32">
            <v>0</v>
          </cell>
          <cell r="S32">
            <v>40878</v>
          </cell>
          <cell r="T32" t="str">
            <v>1a SEMANA      2/12/13 a 8/12/13</v>
          </cell>
          <cell r="U32" t="str">
            <v>2a SEMANA      9/12/13 a 15/12/13</v>
          </cell>
          <cell r="V32" t="str">
            <v>3a SEMANA      16/12/13 a 22/12/13</v>
          </cell>
          <cell r="W32" t="str">
            <v>4a SEMANA      23/12/13 a 29/12/13</v>
          </cell>
          <cell r="X32" t="str">
            <v>5a SEMANA      30/1/13 a 31/1/13</v>
          </cell>
          <cell r="Y32">
            <v>0</v>
          </cell>
        </row>
        <row r="33">
          <cell r="S33">
            <v>40909</v>
          </cell>
          <cell r="T33" t="str">
            <v>1a SEMANA      1/1/14 a 5/1/14</v>
          </cell>
          <cell r="U33" t="str">
            <v>2a SEMANA      6/1/14 a 12/1/14</v>
          </cell>
          <cell r="V33" t="str">
            <v>3a SEMANA      13/1/14 a 19/1/14</v>
          </cell>
          <cell r="W33" t="str">
            <v>4a SEMANA      20/1/14 a 26/1/14</v>
          </cell>
          <cell r="X33" t="str">
            <v>5a SEMANA      27/1/14 a 31/1/14</v>
          </cell>
          <cell r="Y33">
            <v>0</v>
          </cell>
        </row>
        <row r="34">
          <cell r="S34">
            <v>40940</v>
          </cell>
          <cell r="T34" t="str">
            <v>1a SEMANA      27/1/14 a 2/2/14</v>
          </cell>
          <cell r="U34" t="str">
            <v>2a SEMANA      3/2/14 a 9/2/14</v>
          </cell>
          <cell r="V34" t="str">
            <v>3a SEMANA      10/2/14 a 16/2/14</v>
          </cell>
          <cell r="W34" t="str">
            <v>4a SEMANA      17/2/14 a 23/2/14</v>
          </cell>
          <cell r="X34">
            <v>0</v>
          </cell>
          <cell r="Y34">
            <v>0</v>
          </cell>
        </row>
        <row r="35">
          <cell r="S35">
            <v>40969</v>
          </cell>
          <cell r="T35" t="str">
            <v>1a SEMANA      24/2/14 a 2/3/14</v>
          </cell>
          <cell r="U35" t="str">
            <v>2a SEMANA      3/3/14 a 9/3/14</v>
          </cell>
          <cell r="V35" t="str">
            <v>3a SEMANA      10/3/14 a 16/3/14</v>
          </cell>
          <cell r="W35" t="str">
            <v>4a SEMANA      17/3/14 a 23/3/14</v>
          </cell>
          <cell r="X35" t="str">
            <v>5a SEMANA      24/3/14 a 30/3/14</v>
          </cell>
          <cell r="Y35">
            <v>0</v>
          </cell>
        </row>
        <row r="36">
          <cell r="S36">
            <v>41000</v>
          </cell>
          <cell r="T36" t="str">
            <v>1a SEMANA      31/3/14 a 6/4/14</v>
          </cell>
          <cell r="U36" t="str">
            <v>2a SEMANA      7/4/14 a 13/4/14</v>
          </cell>
          <cell r="V36" t="str">
            <v>3a SEMANA      14/4/14 a 20/4/14</v>
          </cell>
          <cell r="W36" t="str">
            <v>4a SEMANA      21/4/14 a 27/4/14</v>
          </cell>
          <cell r="X36">
            <v>0</v>
          </cell>
          <cell r="Y36">
            <v>0</v>
          </cell>
        </row>
        <row r="37">
          <cell r="S37">
            <v>41030</v>
          </cell>
          <cell r="T37" t="str">
            <v>1a SEMANA      28/4/14 a 4/5/14</v>
          </cell>
          <cell r="U37" t="str">
            <v>2a SEMANA      5/5/14 a 11/5/14</v>
          </cell>
          <cell r="V37" t="str">
            <v>3a SEMANA      12/5/14 a 18/5/14</v>
          </cell>
          <cell r="W37" t="str">
            <v>4a SEMANA      19/5/14 a 25/5/14</v>
          </cell>
          <cell r="X37">
            <v>0</v>
          </cell>
          <cell r="Y37">
            <v>0</v>
          </cell>
        </row>
        <row r="38">
          <cell r="S38">
            <v>41061</v>
          </cell>
          <cell r="T38" t="str">
            <v>1a SEMANA      26/5/14 a 1/6/14</v>
          </cell>
          <cell r="U38" t="str">
            <v>2a SEMANA      2/6/14 a 8/6/14</v>
          </cell>
          <cell r="V38" t="str">
            <v>3a SEMANA      9/6/14 a 15/6/14</v>
          </cell>
          <cell r="W38" t="str">
            <v>4a SEMANA      16/6/14 a 22/6/14</v>
          </cell>
          <cell r="X38" t="str">
            <v>5a SEMANA      23/6/14 a 29/6/14</v>
          </cell>
          <cell r="Y38">
            <v>0</v>
          </cell>
        </row>
        <row r="39">
          <cell r="S39">
            <v>41091</v>
          </cell>
          <cell r="T39" t="str">
            <v>1a SEMANA      30/6/14 a 6/7/14</v>
          </cell>
          <cell r="U39" t="str">
            <v>2a SEMANA      7/7/14 a 13/7/14</v>
          </cell>
          <cell r="V39" t="str">
            <v>3a SEMANA      14/7/14 a 20/7/14</v>
          </cell>
          <cell r="W39" t="str">
            <v>4a SEMANA      21/7/14 a 27/7/14</v>
          </cell>
          <cell r="X39">
            <v>0</v>
          </cell>
          <cell r="Y39">
            <v>0</v>
          </cell>
        </row>
        <row r="40">
          <cell r="S40">
            <v>41122</v>
          </cell>
          <cell r="T40" t="str">
            <v>1a SEMANA      28/7/14 a 3/8/14</v>
          </cell>
          <cell r="U40" t="str">
            <v>2a SEMANA      4/8/14 a 10/8/14</v>
          </cell>
          <cell r="V40" t="str">
            <v>3a SEMANA      11/8/14 a 17/8/14</v>
          </cell>
          <cell r="W40" t="str">
            <v>4a SEMANA      18/8/14 a 24/8/14</v>
          </cell>
          <cell r="X40">
            <v>0</v>
          </cell>
          <cell r="Y40">
            <v>0</v>
          </cell>
        </row>
        <row r="41">
          <cell r="S41">
            <v>41153</v>
          </cell>
          <cell r="T41" t="str">
            <v>1a SEMANA      25/8/14 a 31/8/14</v>
          </cell>
          <cell r="U41" t="str">
            <v>2a SEMANA      1/9/14 a 7/9/14</v>
          </cell>
          <cell r="V41" t="str">
            <v>3a SEMANA      8/9/14 a 14/9/14</v>
          </cell>
          <cell r="W41" t="str">
            <v>4a SEMANA      15/9/14 a 21/9/14</v>
          </cell>
          <cell r="X41" t="str">
            <v>5a SEMANA      22/9/14 a 28/9/14</v>
          </cell>
          <cell r="Y41">
            <v>0</v>
          </cell>
        </row>
        <row r="42">
          <cell r="S42">
            <v>41183</v>
          </cell>
          <cell r="T42" t="str">
            <v>1a SEMANA      29/9/14 a 5/10/14</v>
          </cell>
          <cell r="U42" t="str">
            <v>2a SEMANA      6/10/14 a 12/10/14</v>
          </cell>
          <cell r="V42" t="str">
            <v>3a SEMANA      13/10/14 a 19/10/14</v>
          </cell>
          <cell r="W42" t="str">
            <v>4a SEMANA      20/10/14 a 26/10/14</v>
          </cell>
          <cell r="X42">
            <v>0</v>
          </cell>
          <cell r="Y42">
            <v>0</v>
          </cell>
        </row>
        <row r="43">
          <cell r="S43">
            <v>41214</v>
          </cell>
          <cell r="T43" t="str">
            <v>1a SEMANA      27/10/14 a 2/11/14</v>
          </cell>
          <cell r="U43" t="str">
            <v>2a SEMANA      3/11/14 a 9/11/14</v>
          </cell>
          <cell r="V43" t="str">
            <v>3a SEMANA      10/11/14 a 16/11/14</v>
          </cell>
          <cell r="W43" t="str">
            <v>4a SEMANA      17/11/14 a 23/11/14</v>
          </cell>
          <cell r="X43" t="str">
            <v>5a SEMANA      24/11/14 a 30/11/14</v>
          </cell>
          <cell r="Y43">
            <v>0</v>
          </cell>
        </row>
        <row r="44">
          <cell r="S44">
            <v>41244</v>
          </cell>
          <cell r="T44" t="str">
            <v>1a SEMANA      1/12/14 a 7/12/14</v>
          </cell>
          <cell r="U44" t="str">
            <v>2a SEMANA      8/12/14 a 14/12/14</v>
          </cell>
          <cell r="V44" t="str">
            <v>3a SEMANA      15/12/14 a 21/12/14</v>
          </cell>
          <cell r="W44" t="str">
            <v>4a SEMANA      22/12/14 a 28/12/14</v>
          </cell>
          <cell r="X44">
            <v>0</v>
          </cell>
          <cell r="Y44">
            <v>0</v>
          </cell>
        </row>
        <row r="48">
          <cell r="C48">
            <v>40544</v>
          </cell>
          <cell r="D48">
            <v>26</v>
          </cell>
          <cell r="E48">
            <v>5</v>
          </cell>
          <cell r="F48">
            <v>6</v>
          </cell>
          <cell r="G48">
            <v>6</v>
          </cell>
          <cell r="H48">
            <v>6</v>
          </cell>
          <cell r="I48">
            <v>3</v>
          </cell>
          <cell r="J48">
            <v>0</v>
          </cell>
          <cell r="K48">
            <v>5</v>
          </cell>
          <cell r="L48">
            <v>40544</v>
          </cell>
          <cell r="M48">
            <v>21</v>
          </cell>
          <cell r="N48">
            <v>4</v>
          </cell>
          <cell r="O48">
            <v>5</v>
          </cell>
          <cell r="P48">
            <v>5</v>
          </cell>
          <cell r="Q48">
            <v>5</v>
          </cell>
          <cell r="R48">
            <v>2</v>
          </cell>
          <cell r="S48">
            <v>0</v>
          </cell>
          <cell r="T48">
            <v>5</v>
          </cell>
        </row>
        <row r="49">
          <cell r="C49">
            <v>40575</v>
          </cell>
          <cell r="D49">
            <v>23</v>
          </cell>
          <cell r="E49">
            <v>2</v>
          </cell>
          <cell r="F49">
            <v>6</v>
          </cell>
          <cell r="G49">
            <v>6</v>
          </cell>
          <cell r="H49">
            <v>6</v>
          </cell>
          <cell r="I49">
            <v>3</v>
          </cell>
          <cell r="J49">
            <v>0</v>
          </cell>
          <cell r="K49">
            <v>5</v>
          </cell>
          <cell r="L49">
            <v>40575</v>
          </cell>
          <cell r="M49">
            <v>18</v>
          </cell>
          <cell r="N49">
            <v>1</v>
          </cell>
          <cell r="O49">
            <v>5</v>
          </cell>
          <cell r="P49">
            <v>5</v>
          </cell>
          <cell r="Q49">
            <v>5</v>
          </cell>
          <cell r="R49">
            <v>2</v>
          </cell>
          <cell r="S49">
            <v>0</v>
          </cell>
          <cell r="T49">
            <v>5</v>
          </cell>
        </row>
        <row r="50">
          <cell r="C50">
            <v>40603</v>
          </cell>
          <cell r="D50">
            <v>26</v>
          </cell>
          <cell r="E50">
            <v>2</v>
          </cell>
          <cell r="F50">
            <v>6</v>
          </cell>
          <cell r="G50">
            <v>6</v>
          </cell>
          <cell r="H50">
            <v>6</v>
          </cell>
          <cell r="I50">
            <v>6</v>
          </cell>
          <cell r="J50">
            <v>0</v>
          </cell>
          <cell r="K50">
            <v>5</v>
          </cell>
          <cell r="L50">
            <v>40603</v>
          </cell>
          <cell r="M50">
            <v>21</v>
          </cell>
          <cell r="N50">
            <v>1</v>
          </cell>
          <cell r="O50">
            <v>5</v>
          </cell>
          <cell r="P50">
            <v>5</v>
          </cell>
          <cell r="Q50">
            <v>5</v>
          </cell>
          <cell r="R50">
            <v>5</v>
          </cell>
          <cell r="S50">
            <v>0</v>
          </cell>
          <cell r="T50">
            <v>5</v>
          </cell>
        </row>
        <row r="51">
          <cell r="C51">
            <v>40634</v>
          </cell>
          <cell r="D51">
            <v>26</v>
          </cell>
          <cell r="E51">
            <v>6</v>
          </cell>
          <cell r="F51">
            <v>6</v>
          </cell>
          <cell r="G51">
            <v>6</v>
          </cell>
          <cell r="H51">
            <v>6</v>
          </cell>
          <cell r="I51">
            <v>2</v>
          </cell>
          <cell r="J51">
            <v>0</v>
          </cell>
          <cell r="K51">
            <v>5</v>
          </cell>
          <cell r="L51">
            <v>40634</v>
          </cell>
          <cell r="M51">
            <v>21</v>
          </cell>
          <cell r="N51">
            <v>5</v>
          </cell>
          <cell r="O51">
            <v>5</v>
          </cell>
          <cell r="P51">
            <v>5</v>
          </cell>
          <cell r="Q51">
            <v>5</v>
          </cell>
          <cell r="R51">
            <v>1</v>
          </cell>
          <cell r="S51">
            <v>0</v>
          </cell>
          <cell r="T51">
            <v>5</v>
          </cell>
        </row>
        <row r="52">
          <cell r="C52">
            <v>40664</v>
          </cell>
          <cell r="D52">
            <v>25</v>
          </cell>
          <cell r="E52">
            <v>3</v>
          </cell>
          <cell r="F52">
            <v>6</v>
          </cell>
          <cell r="G52">
            <v>6</v>
          </cell>
          <cell r="H52">
            <v>6</v>
          </cell>
          <cell r="I52">
            <v>4</v>
          </cell>
          <cell r="J52">
            <v>0</v>
          </cell>
          <cell r="K52">
            <v>5</v>
          </cell>
          <cell r="L52">
            <v>40664</v>
          </cell>
          <cell r="M52">
            <v>20</v>
          </cell>
          <cell r="N52">
            <v>2</v>
          </cell>
          <cell r="O52">
            <v>5</v>
          </cell>
          <cell r="P52">
            <v>5</v>
          </cell>
          <cell r="Q52">
            <v>5</v>
          </cell>
          <cell r="R52">
            <v>3</v>
          </cell>
          <cell r="S52">
            <v>0</v>
          </cell>
          <cell r="T52">
            <v>5</v>
          </cell>
        </row>
        <row r="53">
          <cell r="C53">
            <v>40695</v>
          </cell>
          <cell r="D53">
            <v>26</v>
          </cell>
          <cell r="E53">
            <v>2</v>
          </cell>
          <cell r="F53">
            <v>6</v>
          </cell>
          <cell r="G53">
            <v>6</v>
          </cell>
          <cell r="H53">
            <v>6</v>
          </cell>
          <cell r="I53">
            <v>6</v>
          </cell>
          <cell r="J53">
            <v>0</v>
          </cell>
          <cell r="K53">
            <v>5</v>
          </cell>
          <cell r="L53">
            <v>40695</v>
          </cell>
          <cell r="M53">
            <v>21</v>
          </cell>
          <cell r="N53">
            <v>1</v>
          </cell>
          <cell r="O53">
            <v>5</v>
          </cell>
          <cell r="P53">
            <v>5</v>
          </cell>
          <cell r="Q53">
            <v>5</v>
          </cell>
          <cell r="R53">
            <v>5</v>
          </cell>
          <cell r="S53">
            <v>0</v>
          </cell>
          <cell r="T53">
            <v>5</v>
          </cell>
        </row>
        <row r="54">
          <cell r="C54">
            <v>40725</v>
          </cell>
          <cell r="D54">
            <v>26</v>
          </cell>
          <cell r="E54">
            <v>6</v>
          </cell>
          <cell r="F54">
            <v>6</v>
          </cell>
          <cell r="G54">
            <v>6</v>
          </cell>
          <cell r="H54">
            <v>6</v>
          </cell>
          <cell r="I54">
            <v>2</v>
          </cell>
          <cell r="J54">
            <v>0</v>
          </cell>
          <cell r="K54">
            <v>5</v>
          </cell>
          <cell r="L54">
            <v>40725</v>
          </cell>
          <cell r="M54">
            <v>21</v>
          </cell>
          <cell r="N54">
            <v>5</v>
          </cell>
          <cell r="O54">
            <v>5</v>
          </cell>
          <cell r="P54">
            <v>5</v>
          </cell>
          <cell r="Q54">
            <v>5</v>
          </cell>
          <cell r="R54">
            <v>1</v>
          </cell>
          <cell r="S54">
            <v>0</v>
          </cell>
          <cell r="T54">
            <v>5</v>
          </cell>
        </row>
        <row r="55">
          <cell r="C55">
            <v>40756</v>
          </cell>
          <cell r="D55">
            <v>27</v>
          </cell>
          <cell r="E55">
            <v>3</v>
          </cell>
          <cell r="F55">
            <v>6</v>
          </cell>
          <cell r="G55">
            <v>6</v>
          </cell>
          <cell r="H55">
            <v>6</v>
          </cell>
          <cell r="I55">
            <v>5</v>
          </cell>
          <cell r="J55">
            <v>0</v>
          </cell>
          <cell r="K55">
            <v>5</v>
          </cell>
          <cell r="L55">
            <v>40756</v>
          </cell>
          <cell r="M55">
            <v>21</v>
          </cell>
          <cell r="N55">
            <v>2</v>
          </cell>
          <cell r="O55">
            <v>5</v>
          </cell>
          <cell r="P55">
            <v>5</v>
          </cell>
          <cell r="Q55">
            <v>5</v>
          </cell>
          <cell r="R55">
            <v>4</v>
          </cell>
          <cell r="S55">
            <v>0</v>
          </cell>
          <cell r="T55">
            <v>5</v>
          </cell>
        </row>
        <row r="56">
          <cell r="C56">
            <v>40787</v>
          </cell>
          <cell r="D56">
            <v>25</v>
          </cell>
          <cell r="E56">
            <v>6</v>
          </cell>
          <cell r="F56">
            <v>6</v>
          </cell>
          <cell r="G56">
            <v>6</v>
          </cell>
          <cell r="H56">
            <v>7</v>
          </cell>
          <cell r="I56">
            <v>0</v>
          </cell>
          <cell r="J56">
            <v>0</v>
          </cell>
          <cell r="K56">
            <v>4</v>
          </cell>
          <cell r="L56">
            <v>40787</v>
          </cell>
          <cell r="M56">
            <v>21</v>
          </cell>
          <cell r="N56">
            <v>5</v>
          </cell>
          <cell r="O56">
            <v>5</v>
          </cell>
          <cell r="P56">
            <v>5</v>
          </cell>
          <cell r="Q56">
            <v>6</v>
          </cell>
          <cell r="R56">
            <v>0</v>
          </cell>
          <cell r="S56">
            <v>0</v>
          </cell>
          <cell r="T56">
            <v>4</v>
          </cell>
        </row>
        <row r="57">
          <cell r="C57">
            <v>40817</v>
          </cell>
          <cell r="D57">
            <v>26</v>
          </cell>
          <cell r="E57">
            <v>5</v>
          </cell>
          <cell r="F57">
            <v>6</v>
          </cell>
          <cell r="G57">
            <v>6</v>
          </cell>
          <cell r="H57">
            <v>6</v>
          </cell>
          <cell r="I57">
            <v>3</v>
          </cell>
          <cell r="J57">
            <v>0</v>
          </cell>
          <cell r="K57">
            <v>5</v>
          </cell>
          <cell r="L57">
            <v>40817</v>
          </cell>
          <cell r="M57">
            <v>21</v>
          </cell>
          <cell r="N57">
            <v>4</v>
          </cell>
          <cell r="O57">
            <v>5</v>
          </cell>
          <cell r="P57">
            <v>5</v>
          </cell>
          <cell r="Q57">
            <v>5</v>
          </cell>
          <cell r="R57">
            <v>2</v>
          </cell>
          <cell r="S57">
            <v>0</v>
          </cell>
          <cell r="T57">
            <v>5</v>
          </cell>
        </row>
        <row r="58">
          <cell r="C58">
            <v>40848</v>
          </cell>
          <cell r="D58">
            <v>25</v>
          </cell>
          <cell r="E58">
            <v>2</v>
          </cell>
          <cell r="F58">
            <v>6</v>
          </cell>
          <cell r="G58">
            <v>6</v>
          </cell>
          <cell r="H58">
            <v>6</v>
          </cell>
          <cell r="I58">
            <v>5</v>
          </cell>
          <cell r="J58">
            <v>0</v>
          </cell>
          <cell r="K58">
            <v>5</v>
          </cell>
          <cell r="L58">
            <v>40848</v>
          </cell>
          <cell r="M58">
            <v>20</v>
          </cell>
          <cell r="N58">
            <v>1</v>
          </cell>
          <cell r="O58">
            <v>5</v>
          </cell>
          <cell r="P58">
            <v>5</v>
          </cell>
          <cell r="Q58">
            <v>5</v>
          </cell>
          <cell r="R58">
            <v>4</v>
          </cell>
          <cell r="S58">
            <v>0</v>
          </cell>
          <cell r="T58">
            <v>5</v>
          </cell>
        </row>
        <row r="59">
          <cell r="C59">
            <v>40878</v>
          </cell>
          <cell r="D59">
            <v>26</v>
          </cell>
          <cell r="E59">
            <v>6</v>
          </cell>
          <cell r="F59">
            <v>6</v>
          </cell>
          <cell r="G59">
            <v>6</v>
          </cell>
          <cell r="H59">
            <v>6</v>
          </cell>
          <cell r="I59">
            <v>2</v>
          </cell>
          <cell r="J59">
            <v>0</v>
          </cell>
          <cell r="K59">
            <v>5</v>
          </cell>
          <cell r="L59">
            <v>40878</v>
          </cell>
          <cell r="M59">
            <v>21</v>
          </cell>
          <cell r="N59">
            <v>5</v>
          </cell>
          <cell r="O59">
            <v>5</v>
          </cell>
          <cell r="P59">
            <v>5</v>
          </cell>
          <cell r="Q59">
            <v>5</v>
          </cell>
          <cell r="R59">
            <v>1</v>
          </cell>
          <cell r="S59">
            <v>0</v>
          </cell>
          <cell r="T59">
            <v>5</v>
          </cell>
        </row>
        <row r="60">
          <cell r="C60">
            <v>40909</v>
          </cell>
          <cell r="D60">
            <v>26</v>
          </cell>
          <cell r="E60">
            <v>4</v>
          </cell>
          <cell r="F60">
            <v>6</v>
          </cell>
          <cell r="G60">
            <v>6</v>
          </cell>
          <cell r="H60">
            <v>6</v>
          </cell>
          <cell r="I60">
            <v>4</v>
          </cell>
          <cell r="J60">
            <v>0</v>
          </cell>
          <cell r="K60">
            <v>5</v>
          </cell>
          <cell r="L60">
            <v>40909</v>
          </cell>
          <cell r="M60">
            <v>21</v>
          </cell>
          <cell r="N60">
            <v>3</v>
          </cell>
          <cell r="O60">
            <v>5</v>
          </cell>
          <cell r="P60">
            <v>5</v>
          </cell>
          <cell r="Q60">
            <v>5</v>
          </cell>
          <cell r="R60">
            <v>3</v>
          </cell>
          <cell r="S60">
            <v>0</v>
          </cell>
          <cell r="T60">
            <v>5</v>
          </cell>
        </row>
        <row r="61">
          <cell r="C61">
            <v>40940</v>
          </cell>
          <cell r="D61">
            <v>24</v>
          </cell>
          <cell r="E61">
            <v>6</v>
          </cell>
          <cell r="F61">
            <v>6</v>
          </cell>
          <cell r="G61">
            <v>6</v>
          </cell>
          <cell r="H61">
            <v>6</v>
          </cell>
          <cell r="I61">
            <v>0</v>
          </cell>
          <cell r="J61">
            <v>0</v>
          </cell>
          <cell r="K61">
            <v>4</v>
          </cell>
          <cell r="L61">
            <v>40940</v>
          </cell>
          <cell r="M61">
            <v>20</v>
          </cell>
          <cell r="N61">
            <v>5</v>
          </cell>
          <cell r="O61">
            <v>5</v>
          </cell>
          <cell r="P61">
            <v>5</v>
          </cell>
          <cell r="Q61">
            <v>5</v>
          </cell>
          <cell r="R61">
            <v>0</v>
          </cell>
          <cell r="S61">
            <v>0</v>
          </cell>
          <cell r="T61">
            <v>4</v>
          </cell>
        </row>
        <row r="62">
          <cell r="C62">
            <v>40969</v>
          </cell>
          <cell r="D62">
            <v>30</v>
          </cell>
          <cell r="E62">
            <v>6</v>
          </cell>
          <cell r="F62">
            <v>6</v>
          </cell>
          <cell r="G62">
            <v>6</v>
          </cell>
          <cell r="H62">
            <v>6</v>
          </cell>
          <cell r="I62">
            <v>6</v>
          </cell>
          <cell r="J62">
            <v>0</v>
          </cell>
          <cell r="K62">
            <v>5</v>
          </cell>
          <cell r="L62">
            <v>40969</v>
          </cell>
          <cell r="M62">
            <v>25</v>
          </cell>
          <cell r="N62">
            <v>5</v>
          </cell>
          <cell r="O62">
            <v>5</v>
          </cell>
          <cell r="P62">
            <v>5</v>
          </cell>
          <cell r="Q62">
            <v>5</v>
          </cell>
          <cell r="R62">
            <v>5</v>
          </cell>
          <cell r="S62">
            <v>0</v>
          </cell>
          <cell r="T62">
            <v>5</v>
          </cell>
        </row>
        <row r="63">
          <cell r="C63">
            <v>41000</v>
          </cell>
          <cell r="D63">
            <v>24</v>
          </cell>
          <cell r="E63">
            <v>6</v>
          </cell>
          <cell r="F63">
            <v>6</v>
          </cell>
          <cell r="G63">
            <v>6</v>
          </cell>
          <cell r="H63">
            <v>6</v>
          </cell>
          <cell r="I63">
            <v>0</v>
          </cell>
          <cell r="J63">
            <v>0</v>
          </cell>
          <cell r="K63">
            <v>4</v>
          </cell>
          <cell r="L63">
            <v>41000</v>
          </cell>
          <cell r="M63">
            <v>20</v>
          </cell>
          <cell r="N63">
            <v>5</v>
          </cell>
          <cell r="O63">
            <v>5</v>
          </cell>
          <cell r="P63">
            <v>5</v>
          </cell>
          <cell r="Q63">
            <v>5</v>
          </cell>
          <cell r="R63">
            <v>0</v>
          </cell>
          <cell r="S63">
            <v>0</v>
          </cell>
          <cell r="T63">
            <v>4</v>
          </cell>
        </row>
        <row r="64">
          <cell r="C64">
            <v>41030</v>
          </cell>
          <cell r="D64">
            <v>24</v>
          </cell>
          <cell r="E64">
            <v>6</v>
          </cell>
          <cell r="F64">
            <v>6</v>
          </cell>
          <cell r="G64">
            <v>6</v>
          </cell>
          <cell r="H64">
            <v>6</v>
          </cell>
          <cell r="I64">
            <v>0</v>
          </cell>
          <cell r="J64">
            <v>0</v>
          </cell>
          <cell r="K64">
            <v>4</v>
          </cell>
          <cell r="L64">
            <v>41030</v>
          </cell>
          <cell r="M64">
            <v>20</v>
          </cell>
          <cell r="N64">
            <v>5</v>
          </cell>
          <cell r="O64">
            <v>5</v>
          </cell>
          <cell r="P64">
            <v>5</v>
          </cell>
          <cell r="Q64">
            <v>5</v>
          </cell>
          <cell r="R64">
            <v>0</v>
          </cell>
          <cell r="S64">
            <v>0</v>
          </cell>
          <cell r="T64">
            <v>4</v>
          </cell>
        </row>
        <row r="65">
          <cell r="C65">
            <v>41061</v>
          </cell>
          <cell r="D65">
            <v>30</v>
          </cell>
          <cell r="E65">
            <v>6</v>
          </cell>
          <cell r="F65">
            <v>6</v>
          </cell>
          <cell r="G65">
            <v>6</v>
          </cell>
          <cell r="H65">
            <v>6</v>
          </cell>
          <cell r="I65">
            <v>6</v>
          </cell>
          <cell r="J65">
            <v>0</v>
          </cell>
          <cell r="K65">
            <v>5</v>
          </cell>
          <cell r="L65">
            <v>41061</v>
          </cell>
          <cell r="M65">
            <v>25</v>
          </cell>
          <cell r="N65">
            <v>5</v>
          </cell>
          <cell r="O65">
            <v>5</v>
          </cell>
          <cell r="P65">
            <v>5</v>
          </cell>
          <cell r="Q65">
            <v>5</v>
          </cell>
          <cell r="R65">
            <v>5</v>
          </cell>
          <cell r="S65">
            <v>0</v>
          </cell>
          <cell r="T65">
            <v>5</v>
          </cell>
        </row>
        <row r="66">
          <cell r="C66">
            <v>41091</v>
          </cell>
          <cell r="D66">
            <v>24</v>
          </cell>
          <cell r="E66">
            <v>6</v>
          </cell>
          <cell r="F66">
            <v>6</v>
          </cell>
          <cell r="G66">
            <v>6</v>
          </cell>
          <cell r="H66">
            <v>6</v>
          </cell>
          <cell r="I66">
            <v>0</v>
          </cell>
          <cell r="J66">
            <v>0</v>
          </cell>
          <cell r="K66">
            <v>4</v>
          </cell>
          <cell r="L66">
            <v>41091</v>
          </cell>
          <cell r="M66">
            <v>20</v>
          </cell>
          <cell r="N66">
            <v>5</v>
          </cell>
          <cell r="O66">
            <v>5</v>
          </cell>
          <cell r="P66">
            <v>5</v>
          </cell>
          <cell r="Q66">
            <v>5</v>
          </cell>
          <cell r="R66">
            <v>0</v>
          </cell>
          <cell r="S66">
            <v>0</v>
          </cell>
          <cell r="T66">
            <v>4</v>
          </cell>
        </row>
        <row r="67">
          <cell r="C67">
            <v>41122</v>
          </cell>
          <cell r="D67">
            <v>24</v>
          </cell>
          <cell r="E67">
            <v>6</v>
          </cell>
          <cell r="F67">
            <v>6</v>
          </cell>
          <cell r="G67">
            <v>6</v>
          </cell>
          <cell r="H67">
            <v>6</v>
          </cell>
          <cell r="I67">
            <v>0</v>
          </cell>
          <cell r="J67">
            <v>0</v>
          </cell>
          <cell r="K67">
            <v>4</v>
          </cell>
          <cell r="L67">
            <v>41122</v>
          </cell>
          <cell r="M67">
            <v>20</v>
          </cell>
          <cell r="N67">
            <v>5</v>
          </cell>
          <cell r="O67">
            <v>5</v>
          </cell>
          <cell r="P67">
            <v>5</v>
          </cell>
          <cell r="Q67">
            <v>5</v>
          </cell>
          <cell r="R67">
            <v>0</v>
          </cell>
          <cell r="S67">
            <v>0</v>
          </cell>
          <cell r="T67">
            <v>4</v>
          </cell>
        </row>
        <row r="68">
          <cell r="C68">
            <v>41153</v>
          </cell>
          <cell r="D68">
            <v>30</v>
          </cell>
          <cell r="E68">
            <v>6</v>
          </cell>
          <cell r="F68">
            <v>6</v>
          </cell>
          <cell r="G68">
            <v>6</v>
          </cell>
          <cell r="H68">
            <v>6</v>
          </cell>
          <cell r="I68">
            <v>6</v>
          </cell>
          <cell r="J68">
            <v>0</v>
          </cell>
          <cell r="K68">
            <v>5</v>
          </cell>
          <cell r="L68">
            <v>41153</v>
          </cell>
          <cell r="M68">
            <v>25</v>
          </cell>
          <cell r="N68">
            <v>5</v>
          </cell>
          <cell r="O68">
            <v>5</v>
          </cell>
          <cell r="P68">
            <v>5</v>
          </cell>
          <cell r="Q68">
            <v>5</v>
          </cell>
          <cell r="R68">
            <v>5</v>
          </cell>
          <cell r="S68">
            <v>0</v>
          </cell>
          <cell r="T68">
            <v>5</v>
          </cell>
        </row>
        <row r="69">
          <cell r="C69">
            <v>41183</v>
          </cell>
          <cell r="D69">
            <v>24</v>
          </cell>
          <cell r="E69">
            <v>6</v>
          </cell>
          <cell r="F69">
            <v>6</v>
          </cell>
          <cell r="G69">
            <v>6</v>
          </cell>
          <cell r="H69">
            <v>6</v>
          </cell>
          <cell r="I69">
            <v>0</v>
          </cell>
          <cell r="J69">
            <v>0</v>
          </cell>
          <cell r="K69">
            <v>4</v>
          </cell>
          <cell r="L69">
            <v>41183</v>
          </cell>
          <cell r="M69">
            <v>20</v>
          </cell>
          <cell r="N69">
            <v>5</v>
          </cell>
          <cell r="O69">
            <v>5</v>
          </cell>
          <cell r="P69">
            <v>5</v>
          </cell>
          <cell r="Q69">
            <v>5</v>
          </cell>
          <cell r="R69">
            <v>0</v>
          </cell>
          <cell r="S69">
            <v>0</v>
          </cell>
          <cell r="T69">
            <v>4</v>
          </cell>
        </row>
        <row r="70">
          <cell r="C70">
            <v>41214</v>
          </cell>
          <cell r="D70">
            <v>30</v>
          </cell>
          <cell r="E70">
            <v>6</v>
          </cell>
          <cell r="F70">
            <v>6</v>
          </cell>
          <cell r="G70">
            <v>6</v>
          </cell>
          <cell r="H70">
            <v>6</v>
          </cell>
          <cell r="I70">
            <v>6</v>
          </cell>
          <cell r="J70">
            <v>0</v>
          </cell>
          <cell r="K70">
            <v>5</v>
          </cell>
          <cell r="L70">
            <v>41214</v>
          </cell>
          <cell r="M70">
            <v>25</v>
          </cell>
          <cell r="N70">
            <v>5</v>
          </cell>
          <cell r="O70">
            <v>5</v>
          </cell>
          <cell r="P70">
            <v>5</v>
          </cell>
          <cell r="Q70">
            <v>5</v>
          </cell>
          <cell r="R70">
            <v>5</v>
          </cell>
          <cell r="S70">
            <v>0</v>
          </cell>
          <cell r="T70">
            <v>5</v>
          </cell>
        </row>
        <row r="71">
          <cell r="C71">
            <v>41244</v>
          </cell>
          <cell r="D71">
            <v>24</v>
          </cell>
          <cell r="E71">
            <v>6</v>
          </cell>
          <cell r="F71">
            <v>6</v>
          </cell>
          <cell r="G71">
            <v>6</v>
          </cell>
          <cell r="H71">
            <v>6</v>
          </cell>
          <cell r="I71">
            <v>0</v>
          </cell>
          <cell r="J71">
            <v>0</v>
          </cell>
          <cell r="K71">
            <v>4</v>
          </cell>
          <cell r="L71">
            <v>41244</v>
          </cell>
          <cell r="M71">
            <v>20</v>
          </cell>
          <cell r="N71">
            <v>5</v>
          </cell>
          <cell r="O71">
            <v>5</v>
          </cell>
          <cell r="P71">
            <v>5</v>
          </cell>
          <cell r="Q71">
            <v>5</v>
          </cell>
          <cell r="R71">
            <v>0</v>
          </cell>
          <cell r="S71">
            <v>0</v>
          </cell>
          <cell r="T71">
            <v>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ção de Projetos"/>
      <sheetName val="PlanilhaQuantidades"/>
      <sheetName val="QUANTIDADES DER"/>
      <sheetName val="Planilha Desenho - VERTICAL"/>
      <sheetName val="Memoria Vertical"/>
      <sheetName val="Sinalização Vertical"/>
      <sheetName val="Planilha Desenho - HORIZONTAL"/>
      <sheetName val="Sinalização Horizontal"/>
      <sheetName val="Padrões Horizontal"/>
      <sheetName val="Planilha Desenho - SEGURANÇA"/>
      <sheetName val="RESUMO HORIZONTAL"/>
      <sheetName val="Dispositivos de Segurança"/>
      <sheetName val="Banco de Dados - Suportes"/>
      <sheetName val="Banco de Dados - Placas"/>
      <sheetName val="Materiais das Placas"/>
      <sheetName val="Banco de Dados - Segurança"/>
      <sheetName val="TPU 06-2018"/>
      <sheetName val="TPU DER 06_18"/>
    </sheetNames>
    <sheetDataSet>
      <sheetData sheetId="0"/>
      <sheetData sheetId="1"/>
      <sheetData sheetId="2"/>
      <sheetData sheetId="3"/>
      <sheetData sheetId="4"/>
      <sheetData sheetId="5">
        <row r="5">
          <cell r="C5" t="str">
            <v>001_COLOCAR_I-101_SUPORTE E PLACA_3,50x2,00_14846+16,50</v>
          </cell>
          <cell r="D5" t="str">
            <v>001</v>
          </cell>
          <cell r="E5" t="str">
            <v>ENG-DE-SPD299333-299.300-628-L01_001</v>
          </cell>
          <cell r="F5" t="str">
            <v>14846+16,50</v>
          </cell>
          <cell r="G5" t="str">
            <v>OESTE</v>
          </cell>
          <cell r="H5" t="str">
            <v>COLOCAR</v>
          </cell>
          <cell r="I5" t="str">
            <v>SUPORTE E PLACA</v>
          </cell>
          <cell r="J5" t="str">
            <v>I-101</v>
          </cell>
          <cell r="K5">
            <v>1</v>
          </cell>
          <cell r="L5" t="str">
            <v>E-1</v>
          </cell>
          <cell r="M5" t="str">
            <v>AÉREA</v>
          </cell>
          <cell r="N5" t="str">
            <v>I</v>
          </cell>
          <cell r="O5" t="str">
            <v>Ret</v>
          </cell>
          <cell r="P5" t="str">
            <v>3,50x2,00</v>
          </cell>
          <cell r="Q5">
            <v>3.5</v>
          </cell>
          <cell r="R5">
            <v>2</v>
          </cell>
          <cell r="S5">
            <v>7</v>
          </cell>
          <cell r="T5">
            <v>7</v>
          </cell>
          <cell r="U5" t="str">
            <v>PO</v>
          </cell>
          <cell r="V5" t="str">
            <v>PÓRTICO</v>
          </cell>
          <cell r="W5" t="str">
            <v>-</v>
          </cell>
          <cell r="X5" t="str">
            <v>-</v>
          </cell>
          <cell r="Y5">
            <v>1</v>
          </cell>
          <cell r="Z5" t="str">
            <v>-</v>
          </cell>
          <cell r="AA5" t="str">
            <v>-</v>
          </cell>
          <cell r="AB5" t="str">
            <v>-</v>
          </cell>
          <cell r="AC5">
            <v>0</v>
          </cell>
          <cell r="AD5">
            <v>0</v>
          </cell>
          <cell r="AE5">
            <v>0</v>
          </cell>
          <cell r="AF5" t="str">
            <v>E-1</v>
          </cell>
          <cell r="AG5" t="str">
            <v>-</v>
          </cell>
          <cell r="AH5" t="str">
            <v>-</v>
          </cell>
          <cell r="AI5" t="str">
            <v>-</v>
          </cell>
          <cell r="AJ5" t="str">
            <v>-</v>
          </cell>
          <cell r="AK5" t="str">
            <v>-</v>
          </cell>
          <cell r="AL5" t="str">
            <v>-</v>
          </cell>
          <cell r="AM5" t="str">
            <v>-</v>
          </cell>
          <cell r="AN5" t="str">
            <v>-</v>
          </cell>
          <cell r="AO5" t="str">
            <v>-</v>
          </cell>
          <cell r="AP5">
            <v>1</v>
          </cell>
          <cell r="AQ5">
            <v>0</v>
          </cell>
          <cell r="AR5">
            <v>0</v>
          </cell>
          <cell r="AS5">
            <v>0</v>
          </cell>
          <cell r="AT5">
            <v>0</v>
          </cell>
          <cell r="AU5">
            <v>0</v>
          </cell>
          <cell r="AV5">
            <v>7</v>
          </cell>
          <cell r="AW5">
            <v>0</v>
          </cell>
          <cell r="AX5">
            <v>0</v>
          </cell>
          <cell r="AY5">
            <v>7</v>
          </cell>
          <cell r="AZ5">
            <v>0</v>
          </cell>
          <cell r="BA5">
            <v>0</v>
          </cell>
          <cell r="BB5">
            <v>0</v>
          </cell>
          <cell r="BC5">
            <v>0</v>
          </cell>
          <cell r="BD5">
            <v>0</v>
          </cell>
          <cell r="BE5">
            <v>1</v>
          </cell>
          <cell r="BF5">
            <v>0</v>
          </cell>
          <cell r="BG5">
            <v>0</v>
          </cell>
          <cell r="BH5">
            <v>1</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1</v>
          </cell>
          <cell r="BX5">
            <v>0</v>
          </cell>
          <cell r="BY5">
            <v>0</v>
          </cell>
          <cell r="BZ5">
            <v>7</v>
          </cell>
          <cell r="CA5">
            <v>0</v>
          </cell>
          <cell r="CB5">
            <v>0</v>
          </cell>
          <cell r="CC5">
            <v>0</v>
          </cell>
          <cell r="CD5">
            <v>0</v>
          </cell>
          <cell r="CE5">
            <v>0</v>
          </cell>
          <cell r="CF5">
            <v>0</v>
          </cell>
          <cell r="CG5">
            <v>0</v>
          </cell>
          <cell r="CH5">
            <v>0</v>
          </cell>
          <cell r="CI5">
            <v>0</v>
          </cell>
          <cell r="CJ5">
            <v>0</v>
          </cell>
          <cell r="CK5">
            <v>0</v>
          </cell>
          <cell r="CL5">
            <v>0</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v>0</v>
          </cell>
          <cell r="CZ5">
            <v>0</v>
          </cell>
        </row>
        <row r="6">
          <cell r="C6" t="str">
            <v>001_COLOCAR_I-102_PLACA_5,00x3,50_14846+16,50</v>
          </cell>
          <cell r="D6" t="str">
            <v>001</v>
          </cell>
          <cell r="E6" t="str">
            <v>ENG-DE-SPD299333-299.300-628-L01_001</v>
          </cell>
          <cell r="F6" t="str">
            <v>14846+16,50</v>
          </cell>
          <cell r="G6" t="str">
            <v>OESTE</v>
          </cell>
          <cell r="H6" t="str">
            <v>COLOCAR</v>
          </cell>
          <cell r="I6" t="str">
            <v>PLACA</v>
          </cell>
          <cell r="J6" t="str">
            <v>I-102</v>
          </cell>
          <cell r="K6">
            <v>1</v>
          </cell>
          <cell r="L6" t="str">
            <v>E-1</v>
          </cell>
          <cell r="M6" t="str">
            <v>AÉREA</v>
          </cell>
          <cell r="N6" t="str">
            <v>I</v>
          </cell>
          <cell r="O6" t="str">
            <v>Ret</v>
          </cell>
          <cell r="P6" t="str">
            <v>5,00x3,50</v>
          </cell>
          <cell r="Q6">
            <v>5</v>
          </cell>
          <cell r="R6">
            <v>3.5</v>
          </cell>
          <cell r="S6">
            <v>17.5</v>
          </cell>
          <cell r="T6">
            <v>17.5</v>
          </cell>
          <cell r="U6" t="str">
            <v>PO</v>
          </cell>
          <cell r="V6" t="str">
            <v>PÓRTICO</v>
          </cell>
          <cell r="W6" t="str">
            <v>-</v>
          </cell>
          <cell r="X6" t="str">
            <v>-</v>
          </cell>
          <cell r="Y6">
            <v>1</v>
          </cell>
          <cell r="Z6" t="str">
            <v>-</v>
          </cell>
          <cell r="AA6" t="str">
            <v>-</v>
          </cell>
          <cell r="AB6" t="str">
            <v>-</v>
          </cell>
          <cell r="AC6">
            <v>0</v>
          </cell>
          <cell r="AD6">
            <v>0</v>
          </cell>
          <cell r="AE6">
            <v>0</v>
          </cell>
          <cell r="AF6" t="str">
            <v>E-1</v>
          </cell>
          <cell r="AG6" t="str">
            <v>-</v>
          </cell>
          <cell r="AH6" t="str">
            <v>-</v>
          </cell>
          <cell r="AI6" t="str">
            <v>-</v>
          </cell>
          <cell r="AJ6" t="str">
            <v>-</v>
          </cell>
          <cell r="AK6" t="str">
            <v>-</v>
          </cell>
          <cell r="AL6" t="str">
            <v>-</v>
          </cell>
          <cell r="AM6" t="str">
            <v>-</v>
          </cell>
          <cell r="AN6" t="str">
            <v>-</v>
          </cell>
          <cell r="AO6" t="str">
            <v>-</v>
          </cell>
          <cell r="AP6">
            <v>1</v>
          </cell>
          <cell r="AQ6">
            <v>0</v>
          </cell>
          <cell r="AR6">
            <v>0</v>
          </cell>
          <cell r="AS6">
            <v>0</v>
          </cell>
          <cell r="AT6">
            <v>0</v>
          </cell>
          <cell r="AU6">
            <v>0</v>
          </cell>
          <cell r="AV6">
            <v>17.5</v>
          </cell>
          <cell r="AW6">
            <v>0</v>
          </cell>
          <cell r="AX6">
            <v>0</v>
          </cell>
          <cell r="AY6">
            <v>17.5</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17.5</v>
          </cell>
          <cell r="CA6">
            <v>0</v>
          </cell>
          <cell r="CB6">
            <v>0</v>
          </cell>
          <cell r="CC6">
            <v>0</v>
          </cell>
          <cell r="CD6">
            <v>0</v>
          </cell>
          <cell r="CE6">
            <v>0</v>
          </cell>
          <cell r="CF6">
            <v>0</v>
          </cell>
          <cell r="CG6">
            <v>0</v>
          </cell>
          <cell r="CH6">
            <v>0</v>
          </cell>
          <cell r="CI6">
            <v>0</v>
          </cell>
          <cell r="CJ6">
            <v>0</v>
          </cell>
          <cell r="CK6">
            <v>0</v>
          </cell>
          <cell r="CL6">
            <v>0</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v>0</v>
          </cell>
          <cell r="CZ6">
            <v>0</v>
          </cell>
        </row>
        <row r="7">
          <cell r="C7" t="str">
            <v>001_COLOCAR_I-103_SUPORTE E PLACA_2,00x1,50_14871+18,00</v>
          </cell>
          <cell r="D7" t="str">
            <v>001</v>
          </cell>
          <cell r="E7" t="str">
            <v>ENG-DE-SPD299333-299.300-628-L01_001</v>
          </cell>
          <cell r="F7" t="str">
            <v>14871+18,00</v>
          </cell>
          <cell r="G7" t="str">
            <v>OESTE</v>
          </cell>
          <cell r="H7" t="str">
            <v>COLOCAR</v>
          </cell>
          <cell r="I7" t="str">
            <v>SUPORTE E PLACA</v>
          </cell>
          <cell r="J7" t="str">
            <v>I-103</v>
          </cell>
          <cell r="K7">
            <v>1</v>
          </cell>
          <cell r="L7" t="str">
            <v>E-2</v>
          </cell>
          <cell r="M7" t="str">
            <v>SOLO</v>
          </cell>
          <cell r="N7" t="str">
            <v>I</v>
          </cell>
          <cell r="O7" t="str">
            <v>Ret</v>
          </cell>
          <cell r="P7" t="str">
            <v>2,00x1,50</v>
          </cell>
          <cell r="Q7">
            <v>2</v>
          </cell>
          <cell r="R7">
            <v>1.5</v>
          </cell>
          <cell r="S7">
            <v>3</v>
          </cell>
          <cell r="T7">
            <v>3</v>
          </cell>
          <cell r="U7" t="str">
            <v>PE</v>
          </cell>
          <cell r="V7" t="str">
            <v>PE-8x8cm</v>
          </cell>
          <cell r="W7">
            <v>4</v>
          </cell>
          <cell r="X7">
            <v>2</v>
          </cell>
          <cell r="Y7" t="str">
            <v>-</v>
          </cell>
          <cell r="Z7">
            <v>8</v>
          </cell>
          <cell r="AA7" t="str">
            <v>-</v>
          </cell>
          <cell r="AB7" t="str">
            <v>-</v>
          </cell>
          <cell r="AC7">
            <v>0</v>
          </cell>
          <cell r="AD7">
            <v>0</v>
          </cell>
          <cell r="AE7">
            <v>0</v>
          </cell>
          <cell r="AF7" t="str">
            <v>-</v>
          </cell>
          <cell r="AG7" t="str">
            <v>E-2</v>
          </cell>
          <cell r="AH7" t="str">
            <v>-</v>
          </cell>
          <cell r="AI7" t="str">
            <v>-</v>
          </cell>
          <cell r="AJ7" t="str">
            <v>-</v>
          </cell>
          <cell r="AK7" t="str">
            <v>-</v>
          </cell>
          <cell r="AL7" t="str">
            <v>-</v>
          </cell>
          <cell r="AM7" t="str">
            <v>-</v>
          </cell>
          <cell r="AN7" t="str">
            <v>-</v>
          </cell>
          <cell r="AO7" t="str">
            <v>-</v>
          </cell>
          <cell r="AP7">
            <v>1</v>
          </cell>
          <cell r="AQ7">
            <v>0</v>
          </cell>
          <cell r="AR7">
            <v>0</v>
          </cell>
          <cell r="AS7">
            <v>3</v>
          </cell>
          <cell r="AT7">
            <v>0</v>
          </cell>
          <cell r="AU7">
            <v>0</v>
          </cell>
          <cell r="AV7">
            <v>0</v>
          </cell>
          <cell r="AW7">
            <v>0</v>
          </cell>
          <cell r="AX7">
            <v>0</v>
          </cell>
          <cell r="AY7">
            <v>3</v>
          </cell>
          <cell r="AZ7">
            <v>0</v>
          </cell>
          <cell r="BA7">
            <v>0</v>
          </cell>
          <cell r="BB7">
            <v>2</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1</v>
          </cell>
          <cell r="BU7">
            <v>0</v>
          </cell>
          <cell r="BV7">
            <v>0</v>
          </cell>
          <cell r="BW7">
            <v>0</v>
          </cell>
          <cell r="BX7">
            <v>0</v>
          </cell>
          <cell r="BY7">
            <v>0</v>
          </cell>
          <cell r="BZ7">
            <v>0</v>
          </cell>
          <cell r="CA7">
            <v>3</v>
          </cell>
          <cell r="CB7">
            <v>0</v>
          </cell>
          <cell r="CC7">
            <v>0</v>
          </cell>
          <cell r="CD7">
            <v>0</v>
          </cell>
          <cell r="CE7">
            <v>0</v>
          </cell>
          <cell r="CF7">
            <v>0</v>
          </cell>
          <cell r="CG7">
            <v>0</v>
          </cell>
          <cell r="CH7">
            <v>0</v>
          </cell>
          <cell r="CI7">
            <v>0</v>
          </cell>
          <cell r="CJ7">
            <v>0</v>
          </cell>
          <cell r="CK7">
            <v>0</v>
          </cell>
          <cell r="CL7">
            <v>0</v>
          </cell>
          <cell r="CM7" t="str">
            <v>-</v>
          </cell>
          <cell r="CN7" t="str">
            <v>-</v>
          </cell>
          <cell r="CO7">
            <v>8</v>
          </cell>
          <cell r="CP7" t="str">
            <v>-</v>
          </cell>
          <cell r="CQ7" t="str">
            <v>-</v>
          </cell>
          <cell r="CR7" t="str">
            <v>-</v>
          </cell>
          <cell r="CS7" t="str">
            <v>-</v>
          </cell>
          <cell r="CT7" t="str">
            <v>-</v>
          </cell>
          <cell r="CU7" t="str">
            <v>-</v>
          </cell>
          <cell r="CV7" t="str">
            <v>-</v>
          </cell>
          <cell r="CW7" t="str">
            <v>-</v>
          </cell>
          <cell r="CX7" t="str">
            <v>-</v>
          </cell>
          <cell r="CY7">
            <v>0</v>
          </cell>
          <cell r="CZ7">
            <v>0</v>
          </cell>
        </row>
        <row r="8">
          <cell r="C8" t="str">
            <v>001_COLOCAR_I-104_SUPORTE E PLACA_5,50x2,00_14895+15,50</v>
          </cell>
          <cell r="D8" t="str">
            <v>001</v>
          </cell>
          <cell r="E8" t="str">
            <v>ENG-DE-SPD299333-299.300-628-L01_001</v>
          </cell>
          <cell r="F8" t="str">
            <v>14895+15,50</v>
          </cell>
          <cell r="G8" t="str">
            <v>LESTE</v>
          </cell>
          <cell r="H8" t="str">
            <v>COLOCAR</v>
          </cell>
          <cell r="I8" t="str">
            <v>SUPORTE E PLACA</v>
          </cell>
          <cell r="J8" t="str">
            <v>I-104</v>
          </cell>
          <cell r="K8">
            <v>1</v>
          </cell>
          <cell r="L8" t="str">
            <v>E-2</v>
          </cell>
          <cell r="M8" t="str">
            <v>SOLO</v>
          </cell>
          <cell r="N8" t="str">
            <v>I</v>
          </cell>
          <cell r="O8" t="str">
            <v>Ret</v>
          </cell>
          <cell r="P8" t="str">
            <v>5,50x2,00</v>
          </cell>
          <cell r="Q8">
            <v>5.5</v>
          </cell>
          <cell r="R8">
            <v>2</v>
          </cell>
          <cell r="S8">
            <v>11</v>
          </cell>
          <cell r="T8">
            <v>11</v>
          </cell>
          <cell r="U8" t="str">
            <v>PE</v>
          </cell>
          <cell r="V8" t="e">
            <v>#N/A</v>
          </cell>
          <cell r="W8">
            <v>4.5</v>
          </cell>
          <cell r="X8" t="str">
            <v>-</v>
          </cell>
          <cell r="Y8" t="str">
            <v>-</v>
          </cell>
          <cell r="Z8" t="str">
            <v>-</v>
          </cell>
          <cell r="AA8" t="str">
            <v>-</v>
          </cell>
          <cell r="AB8" t="str">
            <v>-</v>
          </cell>
          <cell r="AC8">
            <v>0</v>
          </cell>
          <cell r="AD8">
            <v>0</v>
          </cell>
          <cell r="AE8">
            <v>0</v>
          </cell>
          <cell r="AF8" t="str">
            <v>-</v>
          </cell>
          <cell r="AG8" t="str">
            <v>E-2</v>
          </cell>
          <cell r="AH8" t="str">
            <v>-</v>
          </cell>
          <cell r="AI8" t="str">
            <v>-</v>
          </cell>
          <cell r="AJ8" t="str">
            <v>-</v>
          </cell>
          <cell r="AK8" t="str">
            <v>-</v>
          </cell>
          <cell r="AL8" t="str">
            <v>-</v>
          </cell>
          <cell r="AM8" t="str">
            <v>-</v>
          </cell>
          <cell r="AN8" t="str">
            <v>-</v>
          </cell>
          <cell r="AO8" t="str">
            <v>-</v>
          </cell>
          <cell r="AP8">
            <v>1</v>
          </cell>
          <cell r="AQ8">
            <v>0</v>
          </cell>
          <cell r="AR8">
            <v>0</v>
          </cell>
          <cell r="AS8">
            <v>11</v>
          </cell>
          <cell r="AT8">
            <v>0</v>
          </cell>
          <cell r="AU8">
            <v>0</v>
          </cell>
          <cell r="AV8">
            <v>0</v>
          </cell>
          <cell r="AW8">
            <v>0</v>
          </cell>
          <cell r="AX8">
            <v>0</v>
          </cell>
          <cell r="AY8">
            <v>11</v>
          </cell>
          <cell r="AZ8">
            <v>0</v>
          </cell>
          <cell r="BA8">
            <v>0</v>
          </cell>
          <cell r="BB8" t="e">
            <v>#VALUE!</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1</v>
          </cell>
          <cell r="BR8">
            <v>0</v>
          </cell>
          <cell r="BS8">
            <v>0</v>
          </cell>
          <cell r="BT8">
            <v>0</v>
          </cell>
          <cell r="BU8">
            <v>0</v>
          </cell>
          <cell r="BV8">
            <v>0</v>
          </cell>
          <cell r="BW8">
            <v>0</v>
          </cell>
          <cell r="BX8">
            <v>0</v>
          </cell>
          <cell r="BY8">
            <v>0</v>
          </cell>
          <cell r="BZ8">
            <v>0</v>
          </cell>
          <cell r="CA8">
            <v>11</v>
          </cell>
          <cell r="CB8">
            <v>0</v>
          </cell>
          <cell r="CC8">
            <v>0</v>
          </cell>
          <cell r="CD8">
            <v>0</v>
          </cell>
          <cell r="CE8">
            <v>0</v>
          </cell>
          <cell r="CF8">
            <v>0</v>
          </cell>
          <cell r="CG8">
            <v>0</v>
          </cell>
          <cell r="CH8">
            <v>0</v>
          </cell>
          <cell r="CI8">
            <v>0</v>
          </cell>
          <cell r="CJ8">
            <v>0</v>
          </cell>
          <cell r="CK8">
            <v>0</v>
          </cell>
          <cell r="CL8">
            <v>0</v>
          </cell>
          <cell r="CM8" t="str">
            <v>-</v>
          </cell>
          <cell r="CN8" t="str">
            <v>-</v>
          </cell>
          <cell r="CO8" t="str">
            <v>-</v>
          </cell>
          <cell r="CP8" t="str">
            <v>-</v>
          </cell>
          <cell r="CQ8" t="str">
            <v>-</v>
          </cell>
          <cell r="CR8" t="str">
            <v>-</v>
          </cell>
          <cell r="CS8" t="str">
            <v>-</v>
          </cell>
          <cell r="CT8" t="str">
            <v>-</v>
          </cell>
          <cell r="CU8" t="str">
            <v>-</v>
          </cell>
          <cell r="CV8" t="str">
            <v>-</v>
          </cell>
          <cell r="CW8" t="str">
            <v>-</v>
          </cell>
          <cell r="CX8" t="str">
            <v>-</v>
          </cell>
          <cell r="CY8">
            <v>0</v>
          </cell>
          <cell r="CZ8">
            <v>0</v>
          </cell>
        </row>
        <row r="9">
          <cell r="C9" t="str">
            <v>001_COLOCAR_I-105_SUPORTE E PLACA_5,00x3,50_14893+16,00</v>
          </cell>
          <cell r="D9" t="str">
            <v>001</v>
          </cell>
          <cell r="E9" t="str">
            <v>ENG-DE-SPD299333-299.300-628-L01_001</v>
          </cell>
          <cell r="F9" t="str">
            <v>14893+16,00</v>
          </cell>
          <cell r="G9" t="str">
            <v>OESTE</v>
          </cell>
          <cell r="H9" t="str">
            <v>COLOCAR</v>
          </cell>
          <cell r="I9" t="str">
            <v>SUPORTE E PLACA</v>
          </cell>
          <cell r="J9" t="str">
            <v>I-105</v>
          </cell>
          <cell r="K9">
            <v>1</v>
          </cell>
          <cell r="L9" t="str">
            <v>E-1</v>
          </cell>
          <cell r="M9" t="str">
            <v>AÉREA</v>
          </cell>
          <cell r="N9" t="str">
            <v>I</v>
          </cell>
          <cell r="O9" t="str">
            <v>Ret</v>
          </cell>
          <cell r="P9" t="str">
            <v>5,00x3,50</v>
          </cell>
          <cell r="Q9">
            <v>5</v>
          </cell>
          <cell r="R9">
            <v>3.5</v>
          </cell>
          <cell r="S9">
            <v>17.5</v>
          </cell>
          <cell r="T9">
            <v>17.5</v>
          </cell>
          <cell r="U9" t="str">
            <v>SP</v>
          </cell>
          <cell r="V9" t="str">
            <v>SEMI PÓRTICO</v>
          </cell>
          <cell r="W9" t="str">
            <v>-</v>
          </cell>
          <cell r="X9" t="str">
            <v>-</v>
          </cell>
          <cell r="Y9">
            <v>1</v>
          </cell>
          <cell r="Z9" t="str">
            <v>-</v>
          </cell>
          <cell r="AA9" t="str">
            <v>-</v>
          </cell>
          <cell r="AB9" t="str">
            <v>-</v>
          </cell>
          <cell r="AC9">
            <v>0</v>
          </cell>
          <cell r="AD9">
            <v>0</v>
          </cell>
          <cell r="AE9">
            <v>0</v>
          </cell>
          <cell r="AF9" t="str">
            <v>E-1</v>
          </cell>
          <cell r="AG9" t="str">
            <v>-</v>
          </cell>
          <cell r="AH9" t="str">
            <v>-</v>
          </cell>
          <cell r="AI9" t="str">
            <v>-</v>
          </cell>
          <cell r="AJ9" t="str">
            <v>-</v>
          </cell>
          <cell r="AK9" t="str">
            <v>-</v>
          </cell>
          <cell r="AL9" t="str">
            <v>-</v>
          </cell>
          <cell r="AM9" t="str">
            <v>-</v>
          </cell>
          <cell r="AN9" t="str">
            <v>-</v>
          </cell>
          <cell r="AO9" t="str">
            <v>-</v>
          </cell>
          <cell r="AP9">
            <v>1</v>
          </cell>
          <cell r="AQ9">
            <v>0</v>
          </cell>
          <cell r="AR9">
            <v>0</v>
          </cell>
          <cell r="AS9">
            <v>0</v>
          </cell>
          <cell r="AT9">
            <v>0</v>
          </cell>
          <cell r="AU9">
            <v>0</v>
          </cell>
          <cell r="AV9">
            <v>17.5</v>
          </cell>
          <cell r="AW9">
            <v>0</v>
          </cell>
          <cell r="AX9">
            <v>0</v>
          </cell>
          <cell r="AY9">
            <v>17.5</v>
          </cell>
          <cell r="AZ9">
            <v>0</v>
          </cell>
          <cell r="BA9">
            <v>0</v>
          </cell>
          <cell r="BB9">
            <v>0</v>
          </cell>
          <cell r="BC9">
            <v>0</v>
          </cell>
          <cell r="BD9">
            <v>0</v>
          </cell>
          <cell r="BE9">
            <v>1</v>
          </cell>
          <cell r="BF9">
            <v>0</v>
          </cell>
          <cell r="BG9">
            <v>0</v>
          </cell>
          <cell r="BH9">
            <v>0</v>
          </cell>
          <cell r="BI9">
            <v>0</v>
          </cell>
          <cell r="BJ9">
            <v>0</v>
          </cell>
          <cell r="BK9">
            <v>1</v>
          </cell>
          <cell r="BL9">
            <v>0</v>
          </cell>
          <cell r="BM9">
            <v>0</v>
          </cell>
          <cell r="BN9">
            <v>0</v>
          </cell>
          <cell r="BO9">
            <v>0</v>
          </cell>
          <cell r="BP9">
            <v>0</v>
          </cell>
          <cell r="BQ9">
            <v>0</v>
          </cell>
          <cell r="BR9">
            <v>0</v>
          </cell>
          <cell r="BS9">
            <v>0</v>
          </cell>
          <cell r="BT9">
            <v>0</v>
          </cell>
          <cell r="BU9">
            <v>0</v>
          </cell>
          <cell r="BV9">
            <v>0</v>
          </cell>
          <cell r="BW9">
            <v>1</v>
          </cell>
          <cell r="BX9">
            <v>0</v>
          </cell>
          <cell r="BY9">
            <v>0</v>
          </cell>
          <cell r="BZ9">
            <v>17.5</v>
          </cell>
          <cell r="CA9">
            <v>0</v>
          </cell>
          <cell r="CB9">
            <v>0</v>
          </cell>
          <cell r="CC9">
            <v>0</v>
          </cell>
          <cell r="CD9">
            <v>0</v>
          </cell>
          <cell r="CE9">
            <v>0</v>
          </cell>
          <cell r="CF9">
            <v>0</v>
          </cell>
          <cell r="CG9">
            <v>0</v>
          </cell>
          <cell r="CH9">
            <v>0</v>
          </cell>
          <cell r="CI9">
            <v>0</v>
          </cell>
          <cell r="CJ9">
            <v>0</v>
          </cell>
          <cell r="CK9">
            <v>0</v>
          </cell>
          <cell r="CL9">
            <v>0</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v>0</v>
          </cell>
          <cell r="CZ9">
            <v>0</v>
          </cell>
        </row>
        <row r="10">
          <cell r="C10" t="str">
            <v>001_COLOCAR_I-106_SUPORTE E PLACA_2,00x1,50_14921+18,00</v>
          </cell>
          <cell r="D10" t="str">
            <v>001</v>
          </cell>
          <cell r="E10" t="str">
            <v>ENG-DE-SPD299333-299.300-628-L01_001</v>
          </cell>
          <cell r="F10" t="str">
            <v>14921+18,00</v>
          </cell>
          <cell r="G10" t="str">
            <v>OESTE</v>
          </cell>
          <cell r="H10" t="str">
            <v>COLOCAR</v>
          </cell>
          <cell r="I10" t="str">
            <v>SUPORTE E PLACA</v>
          </cell>
          <cell r="J10" t="str">
            <v>I-106</v>
          </cell>
          <cell r="K10">
            <v>1</v>
          </cell>
          <cell r="L10" t="str">
            <v>E-2</v>
          </cell>
          <cell r="M10" t="str">
            <v>SOLO</v>
          </cell>
          <cell r="N10" t="str">
            <v>I</v>
          </cell>
          <cell r="O10" t="str">
            <v>Ret</v>
          </cell>
          <cell r="P10" t="str">
            <v>2,00x1,50</v>
          </cell>
          <cell r="Q10">
            <v>2</v>
          </cell>
          <cell r="R10">
            <v>1.5</v>
          </cell>
          <cell r="S10">
            <v>3</v>
          </cell>
          <cell r="T10">
            <v>3</v>
          </cell>
          <cell r="U10" t="str">
            <v>PE</v>
          </cell>
          <cell r="V10" t="str">
            <v>PE-8x8cm</v>
          </cell>
          <cell r="W10">
            <v>4</v>
          </cell>
          <cell r="X10">
            <v>2</v>
          </cell>
          <cell r="Y10" t="str">
            <v>-</v>
          </cell>
          <cell r="Z10">
            <v>8</v>
          </cell>
          <cell r="AA10" t="str">
            <v>-</v>
          </cell>
          <cell r="AB10" t="str">
            <v>-</v>
          </cell>
          <cell r="AC10">
            <v>0</v>
          </cell>
          <cell r="AD10">
            <v>0</v>
          </cell>
          <cell r="AE10">
            <v>0</v>
          </cell>
          <cell r="AF10" t="str">
            <v>-</v>
          </cell>
          <cell r="AG10" t="str">
            <v>E-2</v>
          </cell>
          <cell r="AH10" t="str">
            <v>-</v>
          </cell>
          <cell r="AI10" t="str">
            <v>-</v>
          </cell>
          <cell r="AJ10" t="str">
            <v>-</v>
          </cell>
          <cell r="AK10" t="str">
            <v>-</v>
          </cell>
          <cell r="AL10" t="str">
            <v>-</v>
          </cell>
          <cell r="AM10" t="str">
            <v>-</v>
          </cell>
          <cell r="AN10" t="str">
            <v>-</v>
          </cell>
          <cell r="AO10" t="str">
            <v>-</v>
          </cell>
          <cell r="AP10">
            <v>1</v>
          </cell>
          <cell r="AQ10">
            <v>0</v>
          </cell>
          <cell r="AR10">
            <v>0</v>
          </cell>
          <cell r="AS10">
            <v>3</v>
          </cell>
          <cell r="AT10">
            <v>0</v>
          </cell>
          <cell r="AU10">
            <v>0</v>
          </cell>
          <cell r="AV10">
            <v>0</v>
          </cell>
          <cell r="AW10">
            <v>0</v>
          </cell>
          <cell r="AX10">
            <v>0</v>
          </cell>
          <cell r="AY10">
            <v>3</v>
          </cell>
          <cell r="AZ10">
            <v>0</v>
          </cell>
          <cell r="BA10">
            <v>0</v>
          </cell>
          <cell r="BB10">
            <v>2</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1</v>
          </cell>
          <cell r="BU10">
            <v>0</v>
          </cell>
          <cell r="BV10">
            <v>0</v>
          </cell>
          <cell r="BW10">
            <v>0</v>
          </cell>
          <cell r="BX10">
            <v>0</v>
          </cell>
          <cell r="BY10">
            <v>0</v>
          </cell>
          <cell r="BZ10">
            <v>0</v>
          </cell>
          <cell r="CA10">
            <v>3</v>
          </cell>
          <cell r="CB10">
            <v>0</v>
          </cell>
          <cell r="CC10">
            <v>0</v>
          </cell>
          <cell r="CD10">
            <v>0</v>
          </cell>
          <cell r="CE10">
            <v>0</v>
          </cell>
          <cell r="CF10">
            <v>0</v>
          </cell>
          <cell r="CG10">
            <v>0</v>
          </cell>
          <cell r="CH10">
            <v>0</v>
          </cell>
          <cell r="CI10">
            <v>0</v>
          </cell>
          <cell r="CJ10">
            <v>0</v>
          </cell>
          <cell r="CK10">
            <v>0</v>
          </cell>
          <cell r="CL10">
            <v>0</v>
          </cell>
          <cell r="CM10" t="str">
            <v>-</v>
          </cell>
          <cell r="CN10" t="str">
            <v>-</v>
          </cell>
          <cell r="CO10">
            <v>8</v>
          </cell>
          <cell r="CP10" t="str">
            <v>-</v>
          </cell>
          <cell r="CQ10" t="str">
            <v>-</v>
          </cell>
          <cell r="CR10" t="str">
            <v>-</v>
          </cell>
          <cell r="CS10" t="str">
            <v>-</v>
          </cell>
          <cell r="CT10" t="str">
            <v>-</v>
          </cell>
          <cell r="CU10" t="str">
            <v>-</v>
          </cell>
          <cell r="CV10" t="str">
            <v>-</v>
          </cell>
          <cell r="CW10" t="str">
            <v>-</v>
          </cell>
          <cell r="CX10" t="str">
            <v>-</v>
          </cell>
          <cell r="CY10">
            <v>0</v>
          </cell>
          <cell r="CZ10">
            <v>0</v>
          </cell>
        </row>
        <row r="11">
          <cell r="C11" t="str">
            <v>001_COLOCAR_I-107_SUPORTE E PLACA_2,00x1,00_14944+8,00</v>
          </cell>
          <cell r="D11" t="str">
            <v>001</v>
          </cell>
          <cell r="E11" t="str">
            <v>ENG-DE-SPD299333-299.300-628-L01_001</v>
          </cell>
          <cell r="F11" t="str">
            <v>14944+8,00</v>
          </cell>
          <cell r="G11" t="str">
            <v>OESTE</v>
          </cell>
          <cell r="H11" t="str">
            <v>COLOCAR</v>
          </cell>
          <cell r="I11" t="str">
            <v>SUPORTE E PLACA</v>
          </cell>
          <cell r="J11" t="str">
            <v>I-107</v>
          </cell>
          <cell r="K11">
            <v>1</v>
          </cell>
          <cell r="L11" t="str">
            <v>E-2</v>
          </cell>
          <cell r="M11" t="str">
            <v>SOLO</v>
          </cell>
          <cell r="N11" t="str">
            <v>I</v>
          </cell>
          <cell r="O11" t="str">
            <v>Ret</v>
          </cell>
          <cell r="P11" t="str">
            <v>2,00x1,00</v>
          </cell>
          <cell r="Q11">
            <v>2</v>
          </cell>
          <cell r="R11">
            <v>1</v>
          </cell>
          <cell r="S11">
            <v>2</v>
          </cell>
          <cell r="T11">
            <v>2</v>
          </cell>
          <cell r="U11" t="str">
            <v>PE</v>
          </cell>
          <cell r="V11" t="str">
            <v>PE-2,5pol</v>
          </cell>
          <cell r="W11">
            <v>3.5</v>
          </cell>
          <cell r="X11">
            <v>2</v>
          </cell>
          <cell r="Y11" t="str">
            <v>-</v>
          </cell>
          <cell r="Z11">
            <v>7</v>
          </cell>
          <cell r="AA11" t="str">
            <v>-</v>
          </cell>
          <cell r="AB11" t="str">
            <v>-</v>
          </cell>
          <cell r="AC11">
            <v>0</v>
          </cell>
          <cell r="AD11">
            <v>0</v>
          </cell>
          <cell r="AE11">
            <v>0</v>
          </cell>
          <cell r="AF11" t="str">
            <v>-</v>
          </cell>
          <cell r="AG11" t="str">
            <v>E-2</v>
          </cell>
          <cell r="AH11" t="str">
            <v>-</v>
          </cell>
          <cell r="AI11" t="str">
            <v>-</v>
          </cell>
          <cell r="AJ11" t="str">
            <v>-</v>
          </cell>
          <cell r="AK11" t="str">
            <v>-</v>
          </cell>
          <cell r="AL11" t="str">
            <v>-</v>
          </cell>
          <cell r="AM11" t="str">
            <v>-</v>
          </cell>
          <cell r="AN11" t="str">
            <v>-</v>
          </cell>
          <cell r="AO11" t="str">
            <v>-</v>
          </cell>
          <cell r="AP11">
            <v>1</v>
          </cell>
          <cell r="AQ11">
            <v>0</v>
          </cell>
          <cell r="AR11">
            <v>0</v>
          </cell>
          <cell r="AS11">
            <v>2</v>
          </cell>
          <cell r="AT11">
            <v>0</v>
          </cell>
          <cell r="AU11">
            <v>0</v>
          </cell>
          <cell r="AV11">
            <v>0</v>
          </cell>
          <cell r="AW11">
            <v>0</v>
          </cell>
          <cell r="AX11">
            <v>0</v>
          </cell>
          <cell r="AY11">
            <v>2</v>
          </cell>
          <cell r="AZ11">
            <v>0</v>
          </cell>
          <cell r="BA11">
            <v>0</v>
          </cell>
          <cell r="BB11">
            <v>2</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1</v>
          </cell>
          <cell r="BU11">
            <v>0</v>
          </cell>
          <cell r="BV11">
            <v>0</v>
          </cell>
          <cell r="BW11">
            <v>0</v>
          </cell>
          <cell r="BX11">
            <v>0</v>
          </cell>
          <cell r="BY11">
            <v>0</v>
          </cell>
          <cell r="BZ11">
            <v>0</v>
          </cell>
          <cell r="CA11">
            <v>2</v>
          </cell>
          <cell r="CB11">
            <v>0</v>
          </cell>
          <cell r="CC11">
            <v>0</v>
          </cell>
          <cell r="CD11">
            <v>0</v>
          </cell>
          <cell r="CE11">
            <v>0</v>
          </cell>
          <cell r="CF11">
            <v>0</v>
          </cell>
          <cell r="CG11">
            <v>0</v>
          </cell>
          <cell r="CH11">
            <v>0</v>
          </cell>
          <cell r="CI11">
            <v>0</v>
          </cell>
          <cell r="CJ11">
            <v>0</v>
          </cell>
          <cell r="CK11">
            <v>0</v>
          </cell>
          <cell r="CL11">
            <v>0</v>
          </cell>
          <cell r="CM11" t="str">
            <v>-</v>
          </cell>
          <cell r="CN11" t="str">
            <v>-</v>
          </cell>
          <cell r="CO11">
            <v>7</v>
          </cell>
          <cell r="CP11" t="str">
            <v>-</v>
          </cell>
          <cell r="CQ11" t="str">
            <v>-</v>
          </cell>
          <cell r="CR11" t="str">
            <v>-</v>
          </cell>
          <cell r="CS11" t="str">
            <v>-</v>
          </cell>
          <cell r="CT11" t="str">
            <v>-</v>
          </cell>
          <cell r="CU11" t="str">
            <v>-</v>
          </cell>
          <cell r="CV11" t="str">
            <v>-</v>
          </cell>
          <cell r="CW11" t="str">
            <v>-</v>
          </cell>
          <cell r="CX11" t="str">
            <v>-</v>
          </cell>
          <cell r="CY11">
            <v>0</v>
          </cell>
          <cell r="CZ11">
            <v>0</v>
          </cell>
        </row>
        <row r="12">
          <cell r="C12" t="str">
            <v>001_COLOCAR_I-108_SUPORTE E PLACA_6,00x3,00_14946+18,00</v>
          </cell>
          <cell r="D12" t="str">
            <v>001</v>
          </cell>
          <cell r="E12" t="str">
            <v>ENG-DE-SPD299333-299.300-628-L01_001</v>
          </cell>
          <cell r="F12" t="str">
            <v>14946+18,00</v>
          </cell>
          <cell r="G12" t="str">
            <v>OESTE</v>
          </cell>
          <cell r="H12" t="str">
            <v>COLOCAR</v>
          </cell>
          <cell r="I12" t="str">
            <v>SUPORTE E PLACA</v>
          </cell>
          <cell r="J12" t="str">
            <v>I-108</v>
          </cell>
          <cell r="K12">
            <v>1</v>
          </cell>
          <cell r="L12" t="str">
            <v>E-1</v>
          </cell>
          <cell r="M12" t="str">
            <v>AÉREA</v>
          </cell>
          <cell r="N12" t="str">
            <v>I</v>
          </cell>
          <cell r="O12" t="str">
            <v>Ret</v>
          </cell>
          <cell r="P12" t="str">
            <v>6,00x3,00</v>
          </cell>
          <cell r="Q12">
            <v>6</v>
          </cell>
          <cell r="R12">
            <v>3</v>
          </cell>
          <cell r="S12">
            <v>18</v>
          </cell>
          <cell r="T12">
            <v>18</v>
          </cell>
          <cell r="U12" t="str">
            <v>SP</v>
          </cell>
          <cell r="V12" t="str">
            <v>SEMI PÓRTICO</v>
          </cell>
          <cell r="W12" t="str">
            <v>-</v>
          </cell>
          <cell r="X12" t="str">
            <v>-</v>
          </cell>
          <cell r="Y12">
            <v>1</v>
          </cell>
          <cell r="Z12" t="str">
            <v>-</v>
          </cell>
          <cell r="AA12" t="str">
            <v>-</v>
          </cell>
          <cell r="AB12" t="str">
            <v>-</v>
          </cell>
          <cell r="AC12">
            <v>0</v>
          </cell>
          <cell r="AD12">
            <v>0</v>
          </cell>
          <cell r="AE12">
            <v>0</v>
          </cell>
          <cell r="AF12" t="str">
            <v>E-1</v>
          </cell>
          <cell r="AG12" t="str">
            <v>-</v>
          </cell>
          <cell r="AH12" t="str">
            <v>-</v>
          </cell>
          <cell r="AI12" t="str">
            <v>-</v>
          </cell>
          <cell r="AJ12" t="str">
            <v>-</v>
          </cell>
          <cell r="AK12" t="str">
            <v>-</v>
          </cell>
          <cell r="AL12" t="str">
            <v>-</v>
          </cell>
          <cell r="AM12" t="str">
            <v>-</v>
          </cell>
          <cell r="AN12" t="str">
            <v>-</v>
          </cell>
          <cell r="AO12" t="str">
            <v>-</v>
          </cell>
          <cell r="AP12">
            <v>1</v>
          </cell>
          <cell r="AQ12">
            <v>0</v>
          </cell>
          <cell r="AR12">
            <v>0</v>
          </cell>
          <cell r="AS12">
            <v>0</v>
          </cell>
          <cell r="AT12">
            <v>0</v>
          </cell>
          <cell r="AU12">
            <v>0</v>
          </cell>
          <cell r="AV12">
            <v>18</v>
          </cell>
          <cell r="AW12">
            <v>0</v>
          </cell>
          <cell r="AX12">
            <v>0</v>
          </cell>
          <cell r="AY12">
            <v>18</v>
          </cell>
          <cell r="AZ12">
            <v>0</v>
          </cell>
          <cell r="BA12">
            <v>0</v>
          </cell>
          <cell r="BB12">
            <v>0</v>
          </cell>
          <cell r="BC12">
            <v>0</v>
          </cell>
          <cell r="BD12">
            <v>0</v>
          </cell>
          <cell r="BE12">
            <v>1</v>
          </cell>
          <cell r="BF12">
            <v>0</v>
          </cell>
          <cell r="BG12">
            <v>0</v>
          </cell>
          <cell r="BH12">
            <v>0</v>
          </cell>
          <cell r="BI12">
            <v>0</v>
          </cell>
          <cell r="BJ12">
            <v>0</v>
          </cell>
          <cell r="BK12">
            <v>1</v>
          </cell>
          <cell r="BL12">
            <v>0</v>
          </cell>
          <cell r="BM12">
            <v>0</v>
          </cell>
          <cell r="BN12">
            <v>0</v>
          </cell>
          <cell r="BO12">
            <v>0</v>
          </cell>
          <cell r="BP12">
            <v>0</v>
          </cell>
          <cell r="BQ12">
            <v>0</v>
          </cell>
          <cell r="BR12">
            <v>0</v>
          </cell>
          <cell r="BS12">
            <v>0</v>
          </cell>
          <cell r="BT12">
            <v>0</v>
          </cell>
          <cell r="BU12">
            <v>0</v>
          </cell>
          <cell r="BV12">
            <v>0</v>
          </cell>
          <cell r="BW12">
            <v>1</v>
          </cell>
          <cell r="BX12">
            <v>0</v>
          </cell>
          <cell r="BY12">
            <v>0</v>
          </cell>
          <cell r="BZ12">
            <v>18</v>
          </cell>
          <cell r="CA12">
            <v>0</v>
          </cell>
          <cell r="CB12">
            <v>0</v>
          </cell>
          <cell r="CC12">
            <v>0</v>
          </cell>
          <cell r="CD12">
            <v>0</v>
          </cell>
          <cell r="CE12">
            <v>0</v>
          </cell>
          <cell r="CF12">
            <v>0</v>
          </cell>
          <cell r="CG12">
            <v>0</v>
          </cell>
          <cell r="CH12">
            <v>0</v>
          </cell>
          <cell r="CI12">
            <v>0</v>
          </cell>
          <cell r="CJ12">
            <v>0</v>
          </cell>
          <cell r="CK12">
            <v>0</v>
          </cell>
          <cell r="CL12">
            <v>0</v>
          </cell>
          <cell r="CM12" t="str">
            <v>-</v>
          </cell>
          <cell r="CN12" t="str">
            <v>-</v>
          </cell>
          <cell r="CO12" t="str">
            <v>-</v>
          </cell>
          <cell r="CP12" t="str">
            <v>-</v>
          </cell>
          <cell r="CQ12" t="str">
            <v>-</v>
          </cell>
          <cell r="CR12" t="str">
            <v>-</v>
          </cell>
          <cell r="CS12" t="str">
            <v>-</v>
          </cell>
          <cell r="CT12" t="str">
            <v>-</v>
          </cell>
          <cell r="CU12" t="str">
            <v>-</v>
          </cell>
          <cell r="CV12" t="str">
            <v>-</v>
          </cell>
          <cell r="CW12" t="str">
            <v>-</v>
          </cell>
          <cell r="CX12" t="str">
            <v>-</v>
          </cell>
          <cell r="CY12">
            <v>0</v>
          </cell>
          <cell r="CZ12">
            <v>0</v>
          </cell>
        </row>
        <row r="13">
          <cell r="C13" t="str">
            <v>001_COLOCAR_IL-1_SUPORTE E PLACA_0,60x1,00_14950+0,00</v>
          </cell>
          <cell r="D13" t="str">
            <v>001</v>
          </cell>
          <cell r="E13" t="str">
            <v>ENG-DE-SPD299333-299.300-628-L01_001</v>
          </cell>
          <cell r="F13" t="str">
            <v>14950+0,00</v>
          </cell>
          <cell r="G13" t="str">
            <v>LESTE</v>
          </cell>
          <cell r="H13" t="str">
            <v>COLOCAR</v>
          </cell>
          <cell r="I13" t="str">
            <v>SUPORTE E PLACA</v>
          </cell>
          <cell r="J13" t="str">
            <v>IL-1</v>
          </cell>
          <cell r="K13">
            <v>1</v>
          </cell>
          <cell r="L13" t="str">
            <v>E-2</v>
          </cell>
          <cell r="M13" t="str">
            <v>SOLO</v>
          </cell>
          <cell r="N13" t="str">
            <v>I</v>
          </cell>
          <cell r="O13" t="str">
            <v>Ret</v>
          </cell>
          <cell r="P13" t="str">
            <v>0,60x1,00</v>
          </cell>
          <cell r="Q13">
            <v>0.6</v>
          </cell>
          <cell r="R13">
            <v>1</v>
          </cell>
          <cell r="S13">
            <v>0.6</v>
          </cell>
          <cell r="T13">
            <v>0.6</v>
          </cell>
          <cell r="U13" t="str">
            <v>PE</v>
          </cell>
          <cell r="V13" t="str">
            <v>PE-2,5pol</v>
          </cell>
          <cell r="W13">
            <v>3.5</v>
          </cell>
          <cell r="X13">
            <v>1</v>
          </cell>
          <cell r="Y13" t="str">
            <v>-</v>
          </cell>
          <cell r="Z13">
            <v>3.5</v>
          </cell>
          <cell r="AA13" t="str">
            <v>-</v>
          </cell>
          <cell r="AB13" t="str">
            <v>-</v>
          </cell>
          <cell r="AC13">
            <v>0</v>
          </cell>
          <cell r="AD13">
            <v>0</v>
          </cell>
          <cell r="AE13">
            <v>0</v>
          </cell>
          <cell r="AF13" t="str">
            <v>-</v>
          </cell>
          <cell r="AG13" t="str">
            <v>E-2</v>
          </cell>
          <cell r="AH13" t="str">
            <v>-</v>
          </cell>
          <cell r="AI13" t="str">
            <v>-</v>
          </cell>
          <cell r="AJ13" t="str">
            <v>-</v>
          </cell>
          <cell r="AK13" t="str">
            <v>-</v>
          </cell>
          <cell r="AL13" t="str">
            <v>-</v>
          </cell>
          <cell r="AM13" t="str">
            <v>-</v>
          </cell>
          <cell r="AN13" t="str">
            <v>-</v>
          </cell>
          <cell r="AO13" t="str">
            <v>-</v>
          </cell>
          <cell r="AP13">
            <v>1</v>
          </cell>
          <cell r="AQ13">
            <v>0</v>
          </cell>
          <cell r="AR13">
            <v>0</v>
          </cell>
          <cell r="AS13">
            <v>0.6</v>
          </cell>
          <cell r="AT13">
            <v>0</v>
          </cell>
          <cell r="AU13">
            <v>0</v>
          </cell>
          <cell r="AV13">
            <v>0</v>
          </cell>
          <cell r="AW13">
            <v>0</v>
          </cell>
          <cell r="AX13">
            <v>0</v>
          </cell>
          <cell r="AY13">
            <v>0.6</v>
          </cell>
          <cell r="AZ13">
            <v>0</v>
          </cell>
          <cell r="BA13">
            <v>0</v>
          </cell>
          <cell r="BB13">
            <v>1</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0</v>
          </cell>
          <cell r="BU13">
            <v>0</v>
          </cell>
          <cell r="BV13">
            <v>0</v>
          </cell>
          <cell r="BW13">
            <v>0</v>
          </cell>
          <cell r="BX13">
            <v>0</v>
          </cell>
          <cell r="BY13">
            <v>0</v>
          </cell>
          <cell r="BZ13">
            <v>0</v>
          </cell>
          <cell r="CA13">
            <v>0.6</v>
          </cell>
          <cell r="CB13">
            <v>0</v>
          </cell>
          <cell r="CC13">
            <v>0</v>
          </cell>
          <cell r="CD13">
            <v>0</v>
          </cell>
          <cell r="CE13">
            <v>0</v>
          </cell>
          <cell r="CF13">
            <v>0</v>
          </cell>
          <cell r="CG13">
            <v>0</v>
          </cell>
          <cell r="CH13">
            <v>0</v>
          </cell>
          <cell r="CI13">
            <v>0</v>
          </cell>
          <cell r="CJ13">
            <v>0</v>
          </cell>
          <cell r="CK13">
            <v>0</v>
          </cell>
          <cell r="CL13">
            <v>0</v>
          </cell>
          <cell r="CM13" t="str">
            <v>-</v>
          </cell>
          <cell r="CN13" t="str">
            <v>-</v>
          </cell>
          <cell r="CO13">
            <v>3.5</v>
          </cell>
          <cell r="CP13" t="str">
            <v>-</v>
          </cell>
          <cell r="CQ13" t="str">
            <v>-</v>
          </cell>
          <cell r="CR13" t="str">
            <v>-</v>
          </cell>
          <cell r="CS13" t="str">
            <v>-</v>
          </cell>
          <cell r="CT13" t="str">
            <v>-</v>
          </cell>
          <cell r="CU13" t="str">
            <v>-</v>
          </cell>
          <cell r="CV13" t="str">
            <v>-</v>
          </cell>
          <cell r="CW13" t="str">
            <v>-</v>
          </cell>
          <cell r="CX13" t="str">
            <v>-</v>
          </cell>
          <cell r="CY13">
            <v>0</v>
          </cell>
          <cell r="CZ13">
            <v>0</v>
          </cell>
        </row>
        <row r="14">
          <cell r="C14" t="str">
            <v>001_COLOCAR_II-1_SUPORTE E PLACA_1,50x1,50_14935,16+00</v>
          </cell>
          <cell r="D14" t="str">
            <v>001</v>
          </cell>
          <cell r="E14" t="str">
            <v>ENG-DE-SPD299333-299.300-628-L01_001</v>
          </cell>
          <cell r="F14" t="str">
            <v>14935,16+00</v>
          </cell>
          <cell r="G14" t="str">
            <v>LESTE</v>
          </cell>
          <cell r="H14" t="str">
            <v>COLOCAR</v>
          </cell>
          <cell r="I14" t="str">
            <v>SUPORTE E PLACA</v>
          </cell>
          <cell r="J14" t="str">
            <v>II-1</v>
          </cell>
          <cell r="K14">
            <v>1</v>
          </cell>
          <cell r="L14" t="str">
            <v>E-2</v>
          </cell>
          <cell r="M14" t="str">
            <v>SOLO</v>
          </cell>
          <cell r="N14" t="str">
            <v>I</v>
          </cell>
          <cell r="O14" t="str">
            <v>Ret</v>
          </cell>
          <cell r="P14" t="str">
            <v>1,50x1,50</v>
          </cell>
          <cell r="Q14">
            <v>1.5</v>
          </cell>
          <cell r="R14">
            <v>1.5</v>
          </cell>
          <cell r="S14">
            <v>2.25</v>
          </cell>
          <cell r="T14">
            <v>2.25</v>
          </cell>
          <cell r="U14" t="str">
            <v>PE</v>
          </cell>
          <cell r="V14" t="str">
            <v>PE-8x8cm</v>
          </cell>
          <cell r="W14">
            <v>4</v>
          </cell>
          <cell r="X14">
            <v>2</v>
          </cell>
          <cell r="Y14" t="str">
            <v>-</v>
          </cell>
          <cell r="Z14">
            <v>8</v>
          </cell>
          <cell r="AA14" t="str">
            <v>-</v>
          </cell>
          <cell r="AB14" t="str">
            <v>-</v>
          </cell>
          <cell r="AC14">
            <v>0</v>
          </cell>
          <cell r="AD14">
            <v>0</v>
          </cell>
          <cell r="AE14">
            <v>0</v>
          </cell>
          <cell r="AF14" t="str">
            <v>-</v>
          </cell>
          <cell r="AG14" t="str">
            <v>E-2</v>
          </cell>
          <cell r="AH14" t="str">
            <v>-</v>
          </cell>
          <cell r="AI14" t="str">
            <v>-</v>
          </cell>
          <cell r="AJ14" t="str">
            <v>-</v>
          </cell>
          <cell r="AK14" t="str">
            <v>-</v>
          </cell>
          <cell r="AL14" t="str">
            <v>-</v>
          </cell>
          <cell r="AM14" t="str">
            <v>-</v>
          </cell>
          <cell r="AN14" t="str">
            <v>-</v>
          </cell>
          <cell r="AO14" t="str">
            <v>-</v>
          </cell>
          <cell r="AP14">
            <v>1</v>
          </cell>
          <cell r="AQ14">
            <v>0</v>
          </cell>
          <cell r="AR14">
            <v>0</v>
          </cell>
          <cell r="AS14">
            <v>2.25</v>
          </cell>
          <cell r="AT14">
            <v>0</v>
          </cell>
          <cell r="AU14">
            <v>0</v>
          </cell>
          <cell r="AV14">
            <v>0</v>
          </cell>
          <cell r="AW14">
            <v>0</v>
          </cell>
          <cell r="AX14">
            <v>0</v>
          </cell>
          <cell r="AY14">
            <v>2.25</v>
          </cell>
          <cell r="AZ14">
            <v>0</v>
          </cell>
          <cell r="BA14">
            <v>0</v>
          </cell>
          <cell r="BB14">
            <v>2</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1</v>
          </cell>
          <cell r="BU14">
            <v>0</v>
          </cell>
          <cell r="BV14">
            <v>0</v>
          </cell>
          <cell r="BW14">
            <v>0</v>
          </cell>
          <cell r="BX14">
            <v>0</v>
          </cell>
          <cell r="BY14">
            <v>0</v>
          </cell>
          <cell r="BZ14">
            <v>0</v>
          </cell>
          <cell r="CA14">
            <v>2.25</v>
          </cell>
          <cell r="CB14">
            <v>0</v>
          </cell>
          <cell r="CC14">
            <v>0</v>
          </cell>
          <cell r="CD14">
            <v>0</v>
          </cell>
          <cell r="CE14">
            <v>0</v>
          </cell>
          <cell r="CF14">
            <v>0</v>
          </cell>
          <cell r="CG14">
            <v>0</v>
          </cell>
          <cell r="CH14">
            <v>0</v>
          </cell>
          <cell r="CI14">
            <v>0</v>
          </cell>
          <cell r="CJ14">
            <v>0</v>
          </cell>
          <cell r="CK14">
            <v>0</v>
          </cell>
          <cell r="CL14">
            <v>0</v>
          </cell>
          <cell r="CM14" t="str">
            <v>-</v>
          </cell>
          <cell r="CN14" t="str">
            <v>-</v>
          </cell>
          <cell r="CO14">
            <v>8</v>
          </cell>
          <cell r="CP14" t="str">
            <v>-</v>
          </cell>
          <cell r="CQ14" t="str">
            <v>-</v>
          </cell>
          <cell r="CR14" t="str">
            <v>-</v>
          </cell>
          <cell r="CS14" t="str">
            <v>-</v>
          </cell>
          <cell r="CT14" t="str">
            <v>-</v>
          </cell>
          <cell r="CU14" t="str">
            <v>-</v>
          </cell>
          <cell r="CV14" t="str">
            <v>-</v>
          </cell>
          <cell r="CW14" t="str">
            <v>-</v>
          </cell>
          <cell r="CX14" t="str">
            <v>-</v>
          </cell>
          <cell r="CY14">
            <v>0</v>
          </cell>
          <cell r="CZ14">
            <v>0</v>
          </cell>
        </row>
        <row r="15">
          <cell r="C15" t="str">
            <v xml:space="preserve">001_COLOCAR_IL-1_SUPORTE E PLACA_0,60x1,00_14950+0,00 </v>
          </cell>
          <cell r="D15" t="str">
            <v>001</v>
          </cell>
          <cell r="E15" t="str">
            <v>ENG-DE-SPD299333-299.300-628-L01_001</v>
          </cell>
          <cell r="F15" t="str">
            <v xml:space="preserve">14950+0,00 </v>
          </cell>
          <cell r="G15" t="str">
            <v>OESTE</v>
          </cell>
          <cell r="H15" t="str">
            <v>COLOCAR</v>
          </cell>
          <cell r="I15" t="str">
            <v>SUPORTE E PLACA</v>
          </cell>
          <cell r="J15" t="str">
            <v>IL-1</v>
          </cell>
          <cell r="K15">
            <v>1</v>
          </cell>
          <cell r="L15" t="str">
            <v>E-2</v>
          </cell>
          <cell r="M15" t="str">
            <v>SOLO</v>
          </cell>
          <cell r="N15" t="str">
            <v>I</v>
          </cell>
          <cell r="O15" t="str">
            <v>Ret</v>
          </cell>
          <cell r="P15" t="str">
            <v>0,60x1,00</v>
          </cell>
          <cell r="Q15">
            <v>0.6</v>
          </cell>
          <cell r="R15">
            <v>1</v>
          </cell>
          <cell r="S15">
            <v>0.6</v>
          </cell>
          <cell r="T15">
            <v>0.6</v>
          </cell>
          <cell r="U15" t="str">
            <v>PE</v>
          </cell>
          <cell r="V15" t="str">
            <v>PE-2,5pol</v>
          </cell>
          <cell r="W15">
            <v>3.5</v>
          </cell>
          <cell r="X15">
            <v>1</v>
          </cell>
          <cell r="Y15" t="str">
            <v>-</v>
          </cell>
          <cell r="Z15">
            <v>3.5</v>
          </cell>
          <cell r="AA15" t="str">
            <v>-</v>
          </cell>
          <cell r="AB15" t="str">
            <v>-</v>
          </cell>
          <cell r="AC15">
            <v>0</v>
          </cell>
          <cell r="AD15">
            <v>0</v>
          </cell>
          <cell r="AE15">
            <v>0</v>
          </cell>
          <cell r="AF15" t="str">
            <v>-</v>
          </cell>
          <cell r="AG15" t="str">
            <v>E-2</v>
          </cell>
          <cell r="AH15" t="str">
            <v>-</v>
          </cell>
          <cell r="AI15" t="str">
            <v>-</v>
          </cell>
          <cell r="AJ15" t="str">
            <v>-</v>
          </cell>
          <cell r="AK15" t="str">
            <v>-</v>
          </cell>
          <cell r="AL15" t="str">
            <v>-</v>
          </cell>
          <cell r="AM15" t="str">
            <v>-</v>
          </cell>
          <cell r="AN15" t="str">
            <v>-</v>
          </cell>
          <cell r="AO15" t="str">
            <v>-</v>
          </cell>
          <cell r="AP15">
            <v>1</v>
          </cell>
          <cell r="AQ15">
            <v>0</v>
          </cell>
          <cell r="AR15">
            <v>0</v>
          </cell>
          <cell r="AS15">
            <v>0.6</v>
          </cell>
          <cell r="AT15">
            <v>0</v>
          </cell>
          <cell r="AU15">
            <v>0</v>
          </cell>
          <cell r="AV15">
            <v>0</v>
          </cell>
          <cell r="AW15">
            <v>0</v>
          </cell>
          <cell r="AX15">
            <v>0</v>
          </cell>
          <cell r="AY15">
            <v>0.6</v>
          </cell>
          <cell r="AZ15">
            <v>0</v>
          </cell>
          <cell r="BA15">
            <v>0</v>
          </cell>
          <cell r="BB15">
            <v>1</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1</v>
          </cell>
          <cell r="BR15">
            <v>0</v>
          </cell>
          <cell r="BS15">
            <v>0</v>
          </cell>
          <cell r="BT15">
            <v>0</v>
          </cell>
          <cell r="BU15">
            <v>0</v>
          </cell>
          <cell r="BV15">
            <v>0</v>
          </cell>
          <cell r="BW15">
            <v>0</v>
          </cell>
          <cell r="BX15">
            <v>0</v>
          </cell>
          <cell r="BY15">
            <v>0</v>
          </cell>
          <cell r="BZ15">
            <v>0</v>
          </cell>
          <cell r="CA15">
            <v>0.6</v>
          </cell>
          <cell r="CB15">
            <v>0</v>
          </cell>
          <cell r="CC15">
            <v>0</v>
          </cell>
          <cell r="CD15">
            <v>0</v>
          </cell>
          <cell r="CE15">
            <v>0</v>
          </cell>
          <cell r="CF15">
            <v>0</v>
          </cell>
          <cell r="CG15">
            <v>0</v>
          </cell>
          <cell r="CH15">
            <v>0</v>
          </cell>
          <cell r="CI15">
            <v>0</v>
          </cell>
          <cell r="CJ15">
            <v>0</v>
          </cell>
          <cell r="CK15">
            <v>0</v>
          </cell>
          <cell r="CL15">
            <v>0</v>
          </cell>
          <cell r="CM15" t="str">
            <v>-</v>
          </cell>
          <cell r="CN15" t="str">
            <v>-</v>
          </cell>
          <cell r="CO15">
            <v>3.5</v>
          </cell>
          <cell r="CP15" t="str">
            <v>-</v>
          </cell>
          <cell r="CQ15" t="str">
            <v>-</v>
          </cell>
          <cell r="CR15" t="str">
            <v>-</v>
          </cell>
          <cell r="CS15" t="str">
            <v>-</v>
          </cell>
          <cell r="CT15" t="str">
            <v>-</v>
          </cell>
          <cell r="CU15" t="str">
            <v>-</v>
          </cell>
          <cell r="CV15" t="str">
            <v>-</v>
          </cell>
          <cell r="CW15" t="str">
            <v>-</v>
          </cell>
          <cell r="CX15" t="str">
            <v>-</v>
          </cell>
          <cell r="CY15">
            <v>0</v>
          </cell>
          <cell r="CZ15">
            <v>0</v>
          </cell>
        </row>
        <row r="16">
          <cell r="C16" t="str">
            <v>001_COLOCAR_R-19-80_SUPORTE E PLACA_0,00x1,20_14915+16,00</v>
          </cell>
          <cell r="D16" t="str">
            <v>001</v>
          </cell>
          <cell r="E16" t="str">
            <v>ENG-DE-SPD299333-299.300-628-L01_001</v>
          </cell>
          <cell r="F16" t="str">
            <v>14915+16,00</v>
          </cell>
          <cell r="G16" t="str">
            <v>LESTE</v>
          </cell>
          <cell r="H16" t="str">
            <v>COLOCAR</v>
          </cell>
          <cell r="I16" t="str">
            <v>SUPORTE E PLACA</v>
          </cell>
          <cell r="J16" t="str">
            <v>R-19-80</v>
          </cell>
          <cell r="K16">
            <v>1</v>
          </cell>
          <cell r="L16" t="str">
            <v>-</v>
          </cell>
          <cell r="M16" t="str">
            <v>SOLO</v>
          </cell>
          <cell r="N16" t="str">
            <v>R</v>
          </cell>
          <cell r="O16" t="str">
            <v>Ret</v>
          </cell>
          <cell r="P16" t="str">
            <v>0,00x1,20</v>
          </cell>
          <cell r="Q16">
            <v>0</v>
          </cell>
          <cell r="R16">
            <v>1.2</v>
          </cell>
          <cell r="S16">
            <v>0</v>
          </cell>
          <cell r="T16">
            <v>0</v>
          </cell>
          <cell r="U16" t="str">
            <v>PE</v>
          </cell>
          <cell r="V16" t="e">
            <v>#N/A</v>
          </cell>
          <cell r="W16">
            <v>3.7</v>
          </cell>
          <cell r="X16" t="str">
            <v>-</v>
          </cell>
          <cell r="Y16" t="str">
            <v>-</v>
          </cell>
          <cell r="Z16" t="str">
            <v>-</v>
          </cell>
          <cell r="AA16" t="str">
            <v>-</v>
          </cell>
          <cell r="AB16" t="str">
            <v>-</v>
          </cell>
          <cell r="AC16">
            <v>0</v>
          </cell>
          <cell r="AD16">
            <v>0</v>
          </cell>
          <cell r="AE16">
            <v>0</v>
          </cell>
          <cell r="AF16" t="str">
            <v>-</v>
          </cell>
          <cell r="AG16" t="str">
            <v>-</v>
          </cell>
          <cell r="AH16" t="str">
            <v>-</v>
          </cell>
          <cell r="AI16" t="str">
            <v>-</v>
          </cell>
          <cell r="AJ16" t="str">
            <v>-</v>
          </cell>
          <cell r="AK16" t="str">
            <v>-</v>
          </cell>
          <cell r="AL16" t="str">
            <v>-</v>
          </cell>
          <cell r="AM16" t="str">
            <v>-</v>
          </cell>
          <cell r="AN16" t="str">
            <v>-</v>
          </cell>
          <cell r="AO16" t="str">
            <v>-</v>
          </cell>
          <cell r="AP16">
            <v>1</v>
          </cell>
          <cell r="AQ16">
            <v>0</v>
          </cell>
          <cell r="AR16">
            <v>0</v>
          </cell>
          <cell r="AS16">
            <v>0</v>
          </cell>
          <cell r="AT16">
            <v>0</v>
          </cell>
          <cell r="AU16">
            <v>0</v>
          </cell>
          <cell r="AV16">
            <v>0</v>
          </cell>
          <cell r="AW16">
            <v>0</v>
          </cell>
          <cell r="AX16">
            <v>0</v>
          </cell>
          <cell r="AY16">
            <v>0</v>
          </cell>
          <cell r="AZ16">
            <v>0</v>
          </cell>
          <cell r="BA16">
            <v>0</v>
          </cell>
          <cell r="BB16" t="e">
            <v>#VALUE!</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1</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v>0</v>
          </cell>
          <cell r="CZ16">
            <v>0</v>
          </cell>
        </row>
        <row r="17">
          <cell r="C17" t="str">
            <v>001_COLOCAR_R-19-40_SUPORTE E PLACA_0,00x1,20_101+0,00</v>
          </cell>
          <cell r="D17" t="str">
            <v>001</v>
          </cell>
          <cell r="E17" t="str">
            <v>ENG-DE-SPD299333-299.300-628-L01_001</v>
          </cell>
          <cell r="F17" t="str">
            <v>101+0,00</v>
          </cell>
          <cell r="G17" t="str">
            <v>OESTE</v>
          </cell>
          <cell r="H17" t="str">
            <v>COLOCAR</v>
          </cell>
          <cell r="I17" t="str">
            <v>SUPORTE E PLACA</v>
          </cell>
          <cell r="J17" t="str">
            <v>R-19-40</v>
          </cell>
          <cell r="K17">
            <v>1</v>
          </cell>
          <cell r="L17" t="str">
            <v>-</v>
          </cell>
          <cell r="M17" t="str">
            <v>SOLO</v>
          </cell>
          <cell r="N17" t="str">
            <v>R</v>
          </cell>
          <cell r="O17" t="str">
            <v>Ret</v>
          </cell>
          <cell r="P17" t="str">
            <v>0,00x1,20</v>
          </cell>
          <cell r="Q17">
            <v>0</v>
          </cell>
          <cell r="R17">
            <v>1.2</v>
          </cell>
          <cell r="S17">
            <v>0</v>
          </cell>
          <cell r="T17">
            <v>0</v>
          </cell>
          <cell r="U17" t="str">
            <v>PE</v>
          </cell>
          <cell r="V17" t="e">
            <v>#N/A</v>
          </cell>
          <cell r="W17">
            <v>3.7</v>
          </cell>
          <cell r="X17" t="str">
            <v>-</v>
          </cell>
          <cell r="Y17" t="str">
            <v>-</v>
          </cell>
          <cell r="Z17" t="str">
            <v>-</v>
          </cell>
          <cell r="AA17" t="str">
            <v>-</v>
          </cell>
          <cell r="AB17" t="str">
            <v>-</v>
          </cell>
          <cell r="AC17">
            <v>0</v>
          </cell>
          <cell r="AD17">
            <v>0</v>
          </cell>
          <cell r="AE17">
            <v>0</v>
          </cell>
          <cell r="AF17" t="str">
            <v>-</v>
          </cell>
          <cell r="AG17" t="str">
            <v>-</v>
          </cell>
          <cell r="AH17" t="str">
            <v>-</v>
          </cell>
          <cell r="AI17" t="str">
            <v>-</v>
          </cell>
          <cell r="AJ17" t="str">
            <v>-</v>
          </cell>
          <cell r="AK17" t="str">
            <v>-</v>
          </cell>
          <cell r="AL17" t="str">
            <v>-</v>
          </cell>
          <cell r="AM17" t="str">
            <v>-</v>
          </cell>
          <cell r="AN17" t="str">
            <v>-</v>
          </cell>
          <cell r="AO17" t="str">
            <v>-</v>
          </cell>
          <cell r="AP17">
            <v>1</v>
          </cell>
          <cell r="AQ17">
            <v>0</v>
          </cell>
          <cell r="AR17">
            <v>0</v>
          </cell>
          <cell r="AS17">
            <v>0</v>
          </cell>
          <cell r="AT17">
            <v>0</v>
          </cell>
          <cell r="AU17">
            <v>0</v>
          </cell>
          <cell r="AV17">
            <v>0</v>
          </cell>
          <cell r="AW17">
            <v>0</v>
          </cell>
          <cell r="AX17">
            <v>0</v>
          </cell>
          <cell r="AY17">
            <v>0</v>
          </cell>
          <cell r="AZ17">
            <v>0</v>
          </cell>
          <cell r="BA17">
            <v>0</v>
          </cell>
          <cell r="BB17" t="e">
            <v>#VALUE!</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1</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v>0</v>
          </cell>
          <cell r="CZ17">
            <v>0</v>
          </cell>
        </row>
        <row r="18">
          <cell r="C18" t="str">
            <v>002_COLOCAR_I-114_SUPORTE E PLACA_3,00x1,50_46+0,00</v>
          </cell>
          <cell r="D18" t="str">
            <v>002</v>
          </cell>
          <cell r="E18" t="str">
            <v>ENG-DE-SPD299333-299.300-628-L01_002</v>
          </cell>
          <cell r="F18" t="str">
            <v>46+0,00</v>
          </cell>
          <cell r="G18" t="str">
            <v>LESTE</v>
          </cell>
          <cell r="H18" t="str">
            <v>COLOCAR</v>
          </cell>
          <cell r="I18" t="str">
            <v>SUPORTE E PLACA</v>
          </cell>
          <cell r="J18" t="str">
            <v>I-114</v>
          </cell>
          <cell r="K18">
            <v>1</v>
          </cell>
          <cell r="L18" t="str">
            <v>E-2</v>
          </cell>
          <cell r="M18" t="str">
            <v>SOLO</v>
          </cell>
          <cell r="N18" t="str">
            <v>I</v>
          </cell>
          <cell r="O18" t="str">
            <v>Ret</v>
          </cell>
          <cell r="P18" t="str">
            <v>3,00x1,50</v>
          </cell>
          <cell r="Q18">
            <v>3</v>
          </cell>
          <cell r="R18">
            <v>1.5</v>
          </cell>
          <cell r="S18">
            <v>4.5</v>
          </cell>
          <cell r="T18">
            <v>4.5</v>
          </cell>
          <cell r="U18" t="str">
            <v>PE</v>
          </cell>
          <cell r="V18" t="str">
            <v>PE-8x8cm</v>
          </cell>
          <cell r="W18">
            <v>4</v>
          </cell>
          <cell r="X18">
            <v>2</v>
          </cell>
          <cell r="Y18" t="str">
            <v>-</v>
          </cell>
          <cell r="Z18">
            <v>8</v>
          </cell>
          <cell r="AA18" t="str">
            <v>-</v>
          </cell>
          <cell r="AB18" t="str">
            <v>-</v>
          </cell>
          <cell r="AC18">
            <v>0</v>
          </cell>
          <cell r="AD18">
            <v>0</v>
          </cell>
          <cell r="AE18">
            <v>0</v>
          </cell>
          <cell r="AF18" t="str">
            <v>-</v>
          </cell>
          <cell r="AG18" t="str">
            <v>E-2</v>
          </cell>
          <cell r="AH18" t="str">
            <v>-</v>
          </cell>
          <cell r="AI18" t="str">
            <v>-</v>
          </cell>
          <cell r="AJ18" t="str">
            <v>-</v>
          </cell>
          <cell r="AK18" t="str">
            <v>-</v>
          </cell>
          <cell r="AL18" t="str">
            <v>-</v>
          </cell>
          <cell r="AM18" t="str">
            <v>-</v>
          </cell>
          <cell r="AN18" t="str">
            <v>-</v>
          </cell>
          <cell r="AO18" t="str">
            <v>-</v>
          </cell>
          <cell r="AP18">
            <v>1</v>
          </cell>
          <cell r="AQ18">
            <v>0</v>
          </cell>
          <cell r="AR18">
            <v>0</v>
          </cell>
          <cell r="AS18">
            <v>4.5</v>
          </cell>
          <cell r="AT18">
            <v>0</v>
          </cell>
          <cell r="AU18">
            <v>0</v>
          </cell>
          <cell r="AV18">
            <v>0</v>
          </cell>
          <cell r="AW18">
            <v>0</v>
          </cell>
          <cell r="AX18">
            <v>0</v>
          </cell>
          <cell r="AY18">
            <v>4.5</v>
          </cell>
          <cell r="AZ18">
            <v>0</v>
          </cell>
          <cell r="BA18">
            <v>0</v>
          </cell>
          <cell r="BB18">
            <v>2</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1</v>
          </cell>
          <cell r="BU18">
            <v>0</v>
          </cell>
          <cell r="BV18">
            <v>0</v>
          </cell>
          <cell r="BW18">
            <v>0</v>
          </cell>
          <cell r="BX18">
            <v>0</v>
          </cell>
          <cell r="BY18">
            <v>0</v>
          </cell>
          <cell r="BZ18">
            <v>0</v>
          </cell>
          <cell r="CA18">
            <v>4.5</v>
          </cell>
          <cell r="CB18">
            <v>0</v>
          </cell>
          <cell r="CC18">
            <v>0</v>
          </cell>
          <cell r="CD18">
            <v>0</v>
          </cell>
          <cell r="CE18">
            <v>0</v>
          </cell>
          <cell r="CF18">
            <v>0</v>
          </cell>
          <cell r="CG18">
            <v>0</v>
          </cell>
          <cell r="CH18">
            <v>0</v>
          </cell>
          <cell r="CI18">
            <v>0</v>
          </cell>
          <cell r="CJ18">
            <v>0</v>
          </cell>
          <cell r="CK18">
            <v>0</v>
          </cell>
          <cell r="CL18">
            <v>0</v>
          </cell>
          <cell r="CM18" t="str">
            <v>-</v>
          </cell>
          <cell r="CN18" t="str">
            <v>-</v>
          </cell>
          <cell r="CO18">
            <v>8</v>
          </cell>
          <cell r="CP18" t="str">
            <v>-</v>
          </cell>
          <cell r="CQ18" t="str">
            <v>-</v>
          </cell>
          <cell r="CR18" t="str">
            <v>-</v>
          </cell>
          <cell r="CS18" t="str">
            <v>-</v>
          </cell>
          <cell r="CT18" t="str">
            <v>-</v>
          </cell>
          <cell r="CU18" t="str">
            <v>-</v>
          </cell>
          <cell r="CV18" t="str">
            <v>-</v>
          </cell>
          <cell r="CW18" t="str">
            <v>-</v>
          </cell>
          <cell r="CX18" t="str">
            <v>-</v>
          </cell>
          <cell r="CY18">
            <v>0</v>
          </cell>
          <cell r="CZ18">
            <v>0</v>
          </cell>
        </row>
        <row r="19">
          <cell r="C19" t="str">
            <v>002_COLOCAR_I-115_SUPORTE E PLACA_2,50x1,00_49+0,00</v>
          </cell>
          <cell r="D19" t="str">
            <v>002</v>
          </cell>
          <cell r="E19" t="str">
            <v>ENG-DE-SPD299333-299.300-628-L01_002</v>
          </cell>
          <cell r="F19" t="str">
            <v>49+0,00</v>
          </cell>
          <cell r="G19" t="str">
            <v>LESTE</v>
          </cell>
          <cell r="H19" t="str">
            <v>COLOCAR</v>
          </cell>
          <cell r="I19" t="str">
            <v>SUPORTE E PLACA</v>
          </cell>
          <cell r="J19" t="str">
            <v>I-115</v>
          </cell>
          <cell r="K19">
            <v>1</v>
          </cell>
          <cell r="L19" t="str">
            <v>E-2</v>
          </cell>
          <cell r="M19" t="str">
            <v>SOLO</v>
          </cell>
          <cell r="N19" t="str">
            <v>I</v>
          </cell>
          <cell r="O19" t="str">
            <v>Ret</v>
          </cell>
          <cell r="P19" t="str">
            <v>2,50x1,00</v>
          </cell>
          <cell r="Q19">
            <v>2.5</v>
          </cell>
          <cell r="R19">
            <v>1</v>
          </cell>
          <cell r="S19">
            <v>2.5</v>
          </cell>
          <cell r="T19">
            <v>2.5</v>
          </cell>
          <cell r="U19" t="str">
            <v>PE</v>
          </cell>
          <cell r="V19" t="str">
            <v>PE-8x8cm</v>
          </cell>
          <cell r="W19">
            <v>3.5</v>
          </cell>
          <cell r="X19">
            <v>2</v>
          </cell>
          <cell r="Y19" t="str">
            <v>-</v>
          </cell>
          <cell r="Z19">
            <v>7</v>
          </cell>
          <cell r="AA19" t="str">
            <v>-</v>
          </cell>
          <cell r="AB19" t="str">
            <v>-</v>
          </cell>
          <cell r="AC19">
            <v>0</v>
          </cell>
          <cell r="AD19">
            <v>0</v>
          </cell>
          <cell r="AE19">
            <v>0</v>
          </cell>
          <cell r="AF19" t="str">
            <v>-</v>
          </cell>
          <cell r="AG19" t="str">
            <v>E-2</v>
          </cell>
          <cell r="AH19" t="str">
            <v>-</v>
          </cell>
          <cell r="AI19" t="str">
            <v>-</v>
          </cell>
          <cell r="AJ19" t="str">
            <v>-</v>
          </cell>
          <cell r="AK19" t="str">
            <v>-</v>
          </cell>
          <cell r="AL19" t="str">
            <v>-</v>
          </cell>
          <cell r="AM19" t="str">
            <v>-</v>
          </cell>
          <cell r="AN19" t="str">
            <v>-</v>
          </cell>
          <cell r="AO19" t="str">
            <v>-</v>
          </cell>
          <cell r="AP19">
            <v>1</v>
          </cell>
          <cell r="AQ19">
            <v>0</v>
          </cell>
          <cell r="AR19">
            <v>0</v>
          </cell>
          <cell r="AS19">
            <v>2.5</v>
          </cell>
          <cell r="AT19">
            <v>0</v>
          </cell>
          <cell r="AU19">
            <v>0</v>
          </cell>
          <cell r="AV19">
            <v>0</v>
          </cell>
          <cell r="AW19">
            <v>0</v>
          </cell>
          <cell r="AX19">
            <v>0</v>
          </cell>
          <cell r="AY19">
            <v>2.5</v>
          </cell>
          <cell r="AZ19">
            <v>0</v>
          </cell>
          <cell r="BA19">
            <v>0</v>
          </cell>
          <cell r="BB19">
            <v>2</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1</v>
          </cell>
          <cell r="BU19">
            <v>0</v>
          </cell>
          <cell r="BV19">
            <v>0</v>
          </cell>
          <cell r="BW19">
            <v>0</v>
          </cell>
          <cell r="BX19">
            <v>0</v>
          </cell>
          <cell r="BY19">
            <v>0</v>
          </cell>
          <cell r="BZ19">
            <v>0</v>
          </cell>
          <cell r="CA19">
            <v>2.5</v>
          </cell>
          <cell r="CB19">
            <v>0</v>
          </cell>
          <cell r="CC19">
            <v>0</v>
          </cell>
          <cell r="CD19">
            <v>0</v>
          </cell>
          <cell r="CE19">
            <v>0</v>
          </cell>
          <cell r="CF19">
            <v>0</v>
          </cell>
          <cell r="CG19">
            <v>0</v>
          </cell>
          <cell r="CH19">
            <v>0</v>
          </cell>
          <cell r="CI19">
            <v>0</v>
          </cell>
          <cell r="CJ19">
            <v>0</v>
          </cell>
          <cell r="CK19">
            <v>0</v>
          </cell>
          <cell r="CL19">
            <v>0</v>
          </cell>
          <cell r="CM19" t="str">
            <v>-</v>
          </cell>
          <cell r="CN19" t="str">
            <v>-</v>
          </cell>
          <cell r="CO19">
            <v>7</v>
          </cell>
          <cell r="CP19" t="str">
            <v>-</v>
          </cell>
          <cell r="CQ19" t="str">
            <v>-</v>
          </cell>
          <cell r="CR19" t="str">
            <v>-</v>
          </cell>
          <cell r="CS19" t="str">
            <v>-</v>
          </cell>
          <cell r="CT19" t="str">
            <v>-</v>
          </cell>
          <cell r="CU19" t="str">
            <v>-</v>
          </cell>
          <cell r="CV19" t="str">
            <v>-</v>
          </cell>
          <cell r="CW19" t="str">
            <v>-</v>
          </cell>
          <cell r="CX19" t="str">
            <v>-</v>
          </cell>
          <cell r="CY19">
            <v>0</v>
          </cell>
          <cell r="CZ19">
            <v>0</v>
          </cell>
        </row>
        <row r="20">
          <cell r="C20" t="str">
            <v>002_COLOCAR_I-116_SUPORTE E PLACA_2,50x1,00_41+8,50</v>
          </cell>
          <cell r="D20" t="str">
            <v>002</v>
          </cell>
          <cell r="E20" t="str">
            <v>ENG-DE-SPD299333-299.300-628-L01_002</v>
          </cell>
          <cell r="F20" t="str">
            <v>41+8,50</v>
          </cell>
          <cell r="G20" t="str">
            <v>LESTE</v>
          </cell>
          <cell r="H20" t="str">
            <v>COLOCAR</v>
          </cell>
          <cell r="I20" t="str">
            <v>SUPORTE E PLACA</v>
          </cell>
          <cell r="J20" t="str">
            <v>I-116</v>
          </cell>
          <cell r="K20">
            <v>1</v>
          </cell>
          <cell r="L20" t="str">
            <v>E-2</v>
          </cell>
          <cell r="M20" t="str">
            <v>SOLO</v>
          </cell>
          <cell r="N20" t="str">
            <v>I</v>
          </cell>
          <cell r="O20" t="str">
            <v>Ret</v>
          </cell>
          <cell r="P20" t="str">
            <v>2,50x1,00</v>
          </cell>
          <cell r="Q20">
            <v>2.5</v>
          </cell>
          <cell r="R20">
            <v>1</v>
          </cell>
          <cell r="S20">
            <v>2.5</v>
          </cell>
          <cell r="T20">
            <v>2.5</v>
          </cell>
          <cell r="U20" t="str">
            <v>PE</v>
          </cell>
          <cell r="V20" t="str">
            <v>PE-8x8cm</v>
          </cell>
          <cell r="W20">
            <v>3.5</v>
          </cell>
          <cell r="X20">
            <v>2</v>
          </cell>
          <cell r="Y20" t="str">
            <v>-</v>
          </cell>
          <cell r="Z20">
            <v>7</v>
          </cell>
          <cell r="AA20" t="str">
            <v>-</v>
          </cell>
          <cell r="AB20" t="str">
            <v>-</v>
          </cell>
          <cell r="AC20">
            <v>0</v>
          </cell>
          <cell r="AD20">
            <v>0</v>
          </cell>
          <cell r="AE20">
            <v>0</v>
          </cell>
          <cell r="AF20" t="str">
            <v>-</v>
          </cell>
          <cell r="AG20" t="str">
            <v>E-2</v>
          </cell>
          <cell r="AH20" t="str">
            <v>-</v>
          </cell>
          <cell r="AI20" t="str">
            <v>-</v>
          </cell>
          <cell r="AJ20" t="str">
            <v>-</v>
          </cell>
          <cell r="AK20" t="str">
            <v>-</v>
          </cell>
          <cell r="AL20" t="str">
            <v>-</v>
          </cell>
          <cell r="AM20" t="str">
            <v>-</v>
          </cell>
          <cell r="AN20" t="str">
            <v>-</v>
          </cell>
          <cell r="AO20" t="str">
            <v>-</v>
          </cell>
          <cell r="AP20">
            <v>1</v>
          </cell>
          <cell r="AQ20">
            <v>0</v>
          </cell>
          <cell r="AR20">
            <v>0</v>
          </cell>
          <cell r="AS20">
            <v>2.5</v>
          </cell>
          <cell r="AT20">
            <v>0</v>
          </cell>
          <cell r="AU20">
            <v>0</v>
          </cell>
          <cell r="AV20">
            <v>0</v>
          </cell>
          <cell r="AW20">
            <v>0</v>
          </cell>
          <cell r="AX20">
            <v>0</v>
          </cell>
          <cell r="AY20">
            <v>2.5</v>
          </cell>
          <cell r="AZ20">
            <v>0</v>
          </cell>
          <cell r="BA20">
            <v>0</v>
          </cell>
          <cell r="BB20">
            <v>2</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1</v>
          </cell>
          <cell r="BU20">
            <v>0</v>
          </cell>
          <cell r="BV20">
            <v>0</v>
          </cell>
          <cell r="BW20">
            <v>0</v>
          </cell>
          <cell r="BX20">
            <v>0</v>
          </cell>
          <cell r="BY20">
            <v>0</v>
          </cell>
          <cell r="BZ20">
            <v>0</v>
          </cell>
          <cell r="CA20">
            <v>2.5</v>
          </cell>
          <cell r="CB20">
            <v>0</v>
          </cell>
          <cell r="CC20">
            <v>0</v>
          </cell>
          <cell r="CD20">
            <v>0</v>
          </cell>
          <cell r="CE20">
            <v>0</v>
          </cell>
          <cell r="CF20">
            <v>0</v>
          </cell>
          <cell r="CG20">
            <v>0</v>
          </cell>
          <cell r="CH20">
            <v>0</v>
          </cell>
          <cell r="CI20">
            <v>0</v>
          </cell>
          <cell r="CJ20">
            <v>0</v>
          </cell>
          <cell r="CK20">
            <v>0</v>
          </cell>
          <cell r="CL20">
            <v>0</v>
          </cell>
          <cell r="CM20" t="str">
            <v>-</v>
          </cell>
          <cell r="CN20" t="str">
            <v>-</v>
          </cell>
          <cell r="CO20">
            <v>7</v>
          </cell>
          <cell r="CP20" t="str">
            <v>-</v>
          </cell>
          <cell r="CQ20" t="str">
            <v>-</v>
          </cell>
          <cell r="CR20" t="str">
            <v>-</v>
          </cell>
          <cell r="CS20" t="str">
            <v>-</v>
          </cell>
          <cell r="CT20" t="str">
            <v>-</v>
          </cell>
          <cell r="CU20" t="str">
            <v>-</v>
          </cell>
          <cell r="CV20" t="str">
            <v>-</v>
          </cell>
          <cell r="CW20" t="str">
            <v>-</v>
          </cell>
          <cell r="CX20" t="str">
            <v>-</v>
          </cell>
          <cell r="CY20">
            <v>0</v>
          </cell>
          <cell r="CZ20">
            <v>0</v>
          </cell>
        </row>
        <row r="21">
          <cell r="C21" t="str">
            <v>002_RETIRAR_IR-01_SUPORTE E PLACA_4,00x2,00_5+8,60</v>
          </cell>
          <cell r="D21" t="str">
            <v>002</v>
          </cell>
          <cell r="E21" t="str">
            <v>ENG-DE-SPD299333-299.300-628-L01_002</v>
          </cell>
          <cell r="F21" t="str">
            <v>5+8,60</v>
          </cell>
          <cell r="G21" t="str">
            <v>LESTE</v>
          </cell>
          <cell r="H21" t="str">
            <v>RETIRAR</v>
          </cell>
          <cell r="I21" t="str">
            <v>SUPORTE E PLACA</v>
          </cell>
          <cell r="J21" t="str">
            <v>IR-01</v>
          </cell>
          <cell r="K21">
            <v>1</v>
          </cell>
          <cell r="L21" t="str">
            <v>-</v>
          </cell>
          <cell r="M21" t="str">
            <v>SOLO</v>
          </cell>
          <cell r="N21" t="str">
            <v>I</v>
          </cell>
          <cell r="O21" t="str">
            <v>Ret</v>
          </cell>
          <cell r="P21" t="str">
            <v>4,00x2,00</v>
          </cell>
          <cell r="Q21">
            <v>4</v>
          </cell>
          <cell r="R21">
            <v>2</v>
          </cell>
          <cell r="S21">
            <v>8</v>
          </cell>
          <cell r="T21">
            <v>8</v>
          </cell>
          <cell r="U21" t="str">
            <v>PC</v>
          </cell>
          <cell r="V21" t="str">
            <v>PERFIL TIPO "C"</v>
          </cell>
          <cell r="W21">
            <v>5</v>
          </cell>
          <cell r="X21">
            <v>2</v>
          </cell>
          <cell r="Y21" t="str">
            <v>-</v>
          </cell>
          <cell r="Z21">
            <v>10</v>
          </cell>
          <cell r="AA21">
            <v>9.6707520000000002</v>
          </cell>
          <cell r="AB21">
            <v>96.707520000000002</v>
          </cell>
          <cell r="AC21">
            <v>0</v>
          </cell>
          <cell r="AD21">
            <v>0</v>
          </cell>
          <cell r="AE21">
            <v>0</v>
          </cell>
          <cell r="AF21" t="str">
            <v>-</v>
          </cell>
          <cell r="AG21" t="str">
            <v>-</v>
          </cell>
          <cell r="AH21" t="str">
            <v>-</v>
          </cell>
          <cell r="AI21" t="str">
            <v>-</v>
          </cell>
          <cell r="AJ21" t="str">
            <v>-</v>
          </cell>
          <cell r="AK21" t="str">
            <v>-</v>
          </cell>
          <cell r="AL21" t="str">
            <v>-</v>
          </cell>
          <cell r="AM21" t="str">
            <v>-</v>
          </cell>
          <cell r="AN21" t="str">
            <v>-</v>
          </cell>
          <cell r="AO21" t="str">
            <v>-</v>
          </cell>
          <cell r="AP21">
            <v>0</v>
          </cell>
          <cell r="AQ21">
            <v>0</v>
          </cell>
          <cell r="AR21">
            <v>1</v>
          </cell>
          <cell r="AS21">
            <v>0</v>
          </cell>
          <cell r="AT21">
            <v>0</v>
          </cell>
          <cell r="AU21">
            <v>8</v>
          </cell>
          <cell r="AV21">
            <v>0</v>
          </cell>
          <cell r="AW21">
            <v>0</v>
          </cell>
          <cell r="AX21">
            <v>0</v>
          </cell>
          <cell r="AY21">
            <v>0</v>
          </cell>
          <cell r="AZ21">
            <v>0</v>
          </cell>
          <cell r="BA21">
            <v>8</v>
          </cell>
          <cell r="BB21">
            <v>0</v>
          </cell>
          <cell r="BC21">
            <v>0</v>
          </cell>
          <cell r="BD21">
            <v>2</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1</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96.707520000000002</v>
          </cell>
          <cell r="CM21" t="str">
            <v>-</v>
          </cell>
          <cell r="CN21" t="str">
            <v>-</v>
          </cell>
          <cell r="CO21" t="str">
            <v>-</v>
          </cell>
          <cell r="CP21" t="str">
            <v>-</v>
          </cell>
          <cell r="CQ21" t="str">
            <v>-</v>
          </cell>
          <cell r="CR21" t="str">
            <v>-</v>
          </cell>
          <cell r="CS21" t="str">
            <v>-</v>
          </cell>
          <cell r="CT21">
            <v>10</v>
          </cell>
          <cell r="CU21" t="str">
            <v>-</v>
          </cell>
          <cell r="CV21" t="str">
            <v>-</v>
          </cell>
          <cell r="CW21" t="str">
            <v>-</v>
          </cell>
          <cell r="CX21" t="str">
            <v>-</v>
          </cell>
          <cell r="CY21">
            <v>0</v>
          </cell>
          <cell r="CZ21">
            <v>0</v>
          </cell>
        </row>
        <row r="22">
          <cell r="C22" t="str">
            <v>002_RETIRAR_IR-02_SUPORTE E PLACA_2,50x1,50_1+19,00</v>
          </cell>
          <cell r="D22" t="str">
            <v>002</v>
          </cell>
          <cell r="E22" t="str">
            <v>ENG-DE-SPD299333-299.300-628-L01_002</v>
          </cell>
          <cell r="F22" t="str">
            <v>1+19,00</v>
          </cell>
          <cell r="G22" t="str">
            <v>LESTE</v>
          </cell>
          <cell r="H22" t="str">
            <v>RETIRAR</v>
          </cell>
          <cell r="I22" t="str">
            <v>SUPORTE E PLACA</v>
          </cell>
          <cell r="J22" t="str">
            <v>IR-02</v>
          </cell>
          <cell r="K22">
            <v>1</v>
          </cell>
          <cell r="L22" t="str">
            <v>-</v>
          </cell>
          <cell r="M22" t="str">
            <v>SOLO</v>
          </cell>
          <cell r="N22" t="str">
            <v>I</v>
          </cell>
          <cell r="O22" t="str">
            <v>Ret</v>
          </cell>
          <cell r="P22" t="str">
            <v>2,50x1,50</v>
          </cell>
          <cell r="Q22">
            <v>2.5</v>
          </cell>
          <cell r="R22">
            <v>1.5</v>
          </cell>
          <cell r="S22">
            <v>3.75</v>
          </cell>
          <cell r="T22">
            <v>3.75</v>
          </cell>
          <cell r="U22" t="str">
            <v>PC</v>
          </cell>
          <cell r="V22" t="str">
            <v>PERFIL TIPO "C"</v>
          </cell>
          <cell r="W22">
            <v>4</v>
          </cell>
          <cell r="X22">
            <v>2</v>
          </cell>
          <cell r="Y22" t="str">
            <v>-</v>
          </cell>
          <cell r="Z22">
            <v>8</v>
          </cell>
          <cell r="AA22">
            <v>7.56</v>
          </cell>
          <cell r="AB22">
            <v>60.48</v>
          </cell>
          <cell r="AC22">
            <v>0</v>
          </cell>
          <cell r="AD22">
            <v>0</v>
          </cell>
          <cell r="AE22">
            <v>0</v>
          </cell>
          <cell r="AF22" t="str">
            <v>-</v>
          </cell>
          <cell r="AG22" t="str">
            <v>-</v>
          </cell>
          <cell r="AH22" t="str">
            <v>-</v>
          </cell>
          <cell r="AI22" t="str">
            <v>-</v>
          </cell>
          <cell r="AJ22" t="str">
            <v>-</v>
          </cell>
          <cell r="AK22" t="str">
            <v>-</v>
          </cell>
          <cell r="AL22" t="str">
            <v>-</v>
          </cell>
          <cell r="AM22" t="str">
            <v>-</v>
          </cell>
          <cell r="AN22" t="str">
            <v>-</v>
          </cell>
          <cell r="AO22" t="str">
            <v>-</v>
          </cell>
          <cell r="AP22">
            <v>0</v>
          </cell>
          <cell r="AQ22">
            <v>0</v>
          </cell>
          <cell r="AR22">
            <v>1</v>
          </cell>
          <cell r="AS22">
            <v>0</v>
          </cell>
          <cell r="AT22">
            <v>0</v>
          </cell>
          <cell r="AU22">
            <v>3.75</v>
          </cell>
          <cell r="AV22">
            <v>0</v>
          </cell>
          <cell r="AW22">
            <v>0</v>
          </cell>
          <cell r="AX22">
            <v>0</v>
          </cell>
          <cell r="AY22">
            <v>0</v>
          </cell>
          <cell r="AZ22">
            <v>0</v>
          </cell>
          <cell r="BA22">
            <v>3.75</v>
          </cell>
          <cell r="BB22">
            <v>0</v>
          </cell>
          <cell r="BC22">
            <v>0</v>
          </cell>
          <cell r="BD22">
            <v>2</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1</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60.48</v>
          </cell>
          <cell r="CM22" t="str">
            <v>-</v>
          </cell>
          <cell r="CN22" t="str">
            <v>-</v>
          </cell>
          <cell r="CO22" t="str">
            <v>-</v>
          </cell>
          <cell r="CP22" t="str">
            <v>-</v>
          </cell>
          <cell r="CQ22" t="str">
            <v>-</v>
          </cell>
          <cell r="CR22" t="str">
            <v>-</v>
          </cell>
          <cell r="CS22" t="str">
            <v>-</v>
          </cell>
          <cell r="CT22">
            <v>8</v>
          </cell>
          <cell r="CU22" t="str">
            <v>-</v>
          </cell>
          <cell r="CV22" t="str">
            <v>-</v>
          </cell>
          <cell r="CW22" t="str">
            <v>-</v>
          </cell>
          <cell r="CX22" t="str">
            <v>-</v>
          </cell>
          <cell r="CY22">
            <v>0</v>
          </cell>
          <cell r="CZ22">
            <v>0</v>
          </cell>
        </row>
        <row r="23">
          <cell r="C23" t="str">
            <v>002_RETIRAR_IR-03_SUPORTE E PLACA_4,00x2,00_208+15,40</v>
          </cell>
          <cell r="D23" t="str">
            <v>002</v>
          </cell>
          <cell r="E23" t="str">
            <v>ENG-DE-SPD299333-299.300-628-L01_002</v>
          </cell>
          <cell r="F23" t="str">
            <v>208+15,40</v>
          </cell>
          <cell r="G23" t="str">
            <v>LESTE</v>
          </cell>
          <cell r="H23" t="str">
            <v>RETIRAR</v>
          </cell>
          <cell r="I23" t="str">
            <v>SUPORTE E PLACA</v>
          </cell>
          <cell r="J23" t="str">
            <v>IR-03</v>
          </cell>
          <cell r="K23">
            <v>1</v>
          </cell>
          <cell r="L23" t="str">
            <v>-</v>
          </cell>
          <cell r="M23" t="str">
            <v>SOLO</v>
          </cell>
          <cell r="N23" t="str">
            <v>I</v>
          </cell>
          <cell r="O23" t="str">
            <v>Ret</v>
          </cell>
          <cell r="P23" t="str">
            <v>4,00x2,00</v>
          </cell>
          <cell r="Q23">
            <v>4</v>
          </cell>
          <cell r="R23">
            <v>2</v>
          </cell>
          <cell r="S23">
            <v>8</v>
          </cell>
          <cell r="T23">
            <v>8</v>
          </cell>
          <cell r="U23" t="str">
            <v>PC</v>
          </cell>
          <cell r="V23" t="str">
            <v>PERFIL TIPO "C"</v>
          </cell>
          <cell r="W23">
            <v>5</v>
          </cell>
          <cell r="X23">
            <v>2</v>
          </cell>
          <cell r="Y23" t="str">
            <v>-</v>
          </cell>
          <cell r="Z23">
            <v>10</v>
          </cell>
          <cell r="AA23">
            <v>9.6707520000000002</v>
          </cell>
          <cell r="AB23">
            <v>96.707520000000002</v>
          </cell>
          <cell r="AC23">
            <v>0</v>
          </cell>
          <cell r="AD23">
            <v>0</v>
          </cell>
          <cell r="AE23">
            <v>0</v>
          </cell>
          <cell r="AF23" t="str">
            <v>-</v>
          </cell>
          <cell r="AG23" t="str">
            <v>-</v>
          </cell>
          <cell r="AH23" t="str">
            <v>-</v>
          </cell>
          <cell r="AI23" t="str">
            <v>-</v>
          </cell>
          <cell r="AJ23" t="str">
            <v>-</v>
          </cell>
          <cell r="AK23" t="str">
            <v>-</v>
          </cell>
          <cell r="AL23" t="str">
            <v>-</v>
          </cell>
          <cell r="AM23" t="str">
            <v>-</v>
          </cell>
          <cell r="AN23" t="str">
            <v>-</v>
          </cell>
          <cell r="AO23" t="str">
            <v>-</v>
          </cell>
          <cell r="AP23">
            <v>0</v>
          </cell>
          <cell r="AQ23">
            <v>0</v>
          </cell>
          <cell r="AR23">
            <v>1</v>
          </cell>
          <cell r="AS23">
            <v>0</v>
          </cell>
          <cell r="AT23">
            <v>0</v>
          </cell>
          <cell r="AU23">
            <v>8</v>
          </cell>
          <cell r="AV23">
            <v>0</v>
          </cell>
          <cell r="AW23">
            <v>0</v>
          </cell>
          <cell r="AX23">
            <v>0</v>
          </cell>
          <cell r="AY23">
            <v>0</v>
          </cell>
          <cell r="AZ23">
            <v>0</v>
          </cell>
          <cell r="BA23">
            <v>8</v>
          </cell>
          <cell r="BB23">
            <v>0</v>
          </cell>
          <cell r="BC23">
            <v>0</v>
          </cell>
          <cell r="BD23">
            <v>2</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1</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96.707520000000002</v>
          </cell>
          <cell r="CM23" t="str">
            <v>-</v>
          </cell>
          <cell r="CN23" t="str">
            <v>-</v>
          </cell>
          <cell r="CO23" t="str">
            <v>-</v>
          </cell>
          <cell r="CP23" t="str">
            <v>-</v>
          </cell>
          <cell r="CQ23" t="str">
            <v>-</v>
          </cell>
          <cell r="CR23" t="str">
            <v>-</v>
          </cell>
          <cell r="CS23" t="str">
            <v>-</v>
          </cell>
          <cell r="CT23">
            <v>10</v>
          </cell>
          <cell r="CU23" t="str">
            <v>-</v>
          </cell>
          <cell r="CV23" t="str">
            <v>-</v>
          </cell>
          <cell r="CW23" t="str">
            <v>-</v>
          </cell>
          <cell r="CX23" t="str">
            <v>-</v>
          </cell>
          <cell r="CY23">
            <v>0</v>
          </cell>
          <cell r="CZ23">
            <v>0</v>
          </cell>
        </row>
        <row r="24">
          <cell r="C24" t="str">
            <v>002_RETIRAR_IR-04_SUPORTE E PLACA_4,00x1,50_14968+10,00</v>
          </cell>
          <cell r="D24" t="str">
            <v>002</v>
          </cell>
          <cell r="E24" t="str">
            <v>ENG-DE-SPD299333-299.300-628-L01_002</v>
          </cell>
          <cell r="F24" t="str">
            <v>14968+10,00</v>
          </cell>
          <cell r="G24" t="str">
            <v>LESTE</v>
          </cell>
          <cell r="H24" t="str">
            <v>RETIRAR</v>
          </cell>
          <cell r="I24" t="str">
            <v>SUPORTE E PLACA</v>
          </cell>
          <cell r="J24" t="str">
            <v>IR-04</v>
          </cell>
          <cell r="K24">
            <v>1</v>
          </cell>
          <cell r="L24" t="str">
            <v>-</v>
          </cell>
          <cell r="M24" t="str">
            <v>SOLO</v>
          </cell>
          <cell r="N24" t="str">
            <v>I</v>
          </cell>
          <cell r="O24" t="str">
            <v>Ret</v>
          </cell>
          <cell r="P24" t="str">
            <v>4,00x1,50</v>
          </cell>
          <cell r="Q24">
            <v>4</v>
          </cell>
          <cell r="R24">
            <v>1.5</v>
          </cell>
          <cell r="S24">
            <v>6</v>
          </cell>
          <cell r="T24">
            <v>6</v>
          </cell>
          <cell r="U24" t="str">
            <v>PC</v>
          </cell>
          <cell r="V24" t="str">
            <v>PERFIL TIPO "C"</v>
          </cell>
          <cell r="W24">
            <v>4.5</v>
          </cell>
          <cell r="X24">
            <v>2</v>
          </cell>
          <cell r="Y24" t="str">
            <v>-</v>
          </cell>
          <cell r="Z24">
            <v>9</v>
          </cell>
          <cell r="AA24">
            <v>9.6707520000000002</v>
          </cell>
          <cell r="AB24">
            <v>87.036767999999995</v>
          </cell>
          <cell r="AC24">
            <v>0</v>
          </cell>
          <cell r="AD24">
            <v>0</v>
          </cell>
          <cell r="AE24">
            <v>0</v>
          </cell>
          <cell r="AF24" t="str">
            <v>-</v>
          </cell>
          <cell r="AG24" t="str">
            <v>-</v>
          </cell>
          <cell r="AH24" t="str">
            <v>-</v>
          </cell>
          <cell r="AI24" t="str">
            <v>-</v>
          </cell>
          <cell r="AJ24" t="str">
            <v>-</v>
          </cell>
          <cell r="AK24" t="str">
            <v>-</v>
          </cell>
          <cell r="AL24" t="str">
            <v>-</v>
          </cell>
          <cell r="AM24" t="str">
            <v>-</v>
          </cell>
          <cell r="AN24" t="str">
            <v>-</v>
          </cell>
          <cell r="AO24" t="str">
            <v>-</v>
          </cell>
          <cell r="AP24">
            <v>0</v>
          </cell>
          <cell r="AQ24">
            <v>0</v>
          </cell>
          <cell r="AR24">
            <v>1</v>
          </cell>
          <cell r="AS24">
            <v>0</v>
          </cell>
          <cell r="AT24">
            <v>0</v>
          </cell>
          <cell r="AU24">
            <v>6</v>
          </cell>
          <cell r="AV24">
            <v>0</v>
          </cell>
          <cell r="AW24">
            <v>0</v>
          </cell>
          <cell r="AX24">
            <v>0</v>
          </cell>
          <cell r="AY24">
            <v>0</v>
          </cell>
          <cell r="AZ24">
            <v>0</v>
          </cell>
          <cell r="BA24">
            <v>6</v>
          </cell>
          <cell r="BB24">
            <v>0</v>
          </cell>
          <cell r="BC24">
            <v>0</v>
          </cell>
          <cell r="BD24">
            <v>2</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1</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87.036767999999995</v>
          </cell>
          <cell r="CM24" t="str">
            <v>-</v>
          </cell>
          <cell r="CN24" t="str">
            <v>-</v>
          </cell>
          <cell r="CO24" t="str">
            <v>-</v>
          </cell>
          <cell r="CP24" t="str">
            <v>-</v>
          </cell>
          <cell r="CQ24" t="str">
            <v>-</v>
          </cell>
          <cell r="CR24" t="str">
            <v>-</v>
          </cell>
          <cell r="CS24" t="str">
            <v>-</v>
          </cell>
          <cell r="CT24">
            <v>9</v>
          </cell>
          <cell r="CU24" t="str">
            <v>-</v>
          </cell>
          <cell r="CV24" t="str">
            <v>-</v>
          </cell>
          <cell r="CW24" t="str">
            <v>-</v>
          </cell>
          <cell r="CX24" t="str">
            <v>-</v>
          </cell>
          <cell r="CY24">
            <v>0</v>
          </cell>
          <cell r="CZ24">
            <v>0</v>
          </cell>
        </row>
        <row r="25">
          <cell r="C25" t="str">
            <v>002_RETIRAR_IR-05_SUPORTE E PLACA_4,00x2,00_10+12,00</v>
          </cell>
          <cell r="D25" t="str">
            <v>002</v>
          </cell>
          <cell r="E25" t="str">
            <v>ENG-DE-SPD299333-299.300-628-L01_002</v>
          </cell>
          <cell r="F25" t="str">
            <v>10+12,00</v>
          </cell>
          <cell r="G25" t="str">
            <v>LESTE</v>
          </cell>
          <cell r="H25" t="str">
            <v>RETIRAR</v>
          </cell>
          <cell r="I25" t="str">
            <v>SUPORTE E PLACA</v>
          </cell>
          <cell r="J25" t="str">
            <v>IR-05</v>
          </cell>
          <cell r="K25">
            <v>1</v>
          </cell>
          <cell r="L25" t="str">
            <v>-</v>
          </cell>
          <cell r="M25" t="str">
            <v>SOLO</v>
          </cell>
          <cell r="N25" t="str">
            <v>I</v>
          </cell>
          <cell r="O25" t="str">
            <v>Ret</v>
          </cell>
          <cell r="P25" t="str">
            <v>4,00x2,00</v>
          </cell>
          <cell r="Q25">
            <v>4</v>
          </cell>
          <cell r="R25">
            <v>2</v>
          </cell>
          <cell r="S25">
            <v>8</v>
          </cell>
          <cell r="T25">
            <v>8</v>
          </cell>
          <cell r="U25" t="str">
            <v>PC</v>
          </cell>
          <cell r="V25" t="str">
            <v>PERFIL TIPO "C"</v>
          </cell>
          <cell r="W25">
            <v>5</v>
          </cell>
          <cell r="X25">
            <v>2</v>
          </cell>
          <cell r="Y25" t="str">
            <v>-</v>
          </cell>
          <cell r="Z25">
            <v>10</v>
          </cell>
          <cell r="AA25">
            <v>9.6707520000000002</v>
          </cell>
          <cell r="AB25">
            <v>96.707520000000002</v>
          </cell>
          <cell r="AC25">
            <v>0</v>
          </cell>
          <cell r="AD25">
            <v>0</v>
          </cell>
          <cell r="AE25">
            <v>0</v>
          </cell>
          <cell r="AF25" t="str">
            <v>-</v>
          </cell>
          <cell r="AG25" t="str">
            <v>-</v>
          </cell>
          <cell r="AH25" t="str">
            <v>-</v>
          </cell>
          <cell r="AI25" t="str">
            <v>-</v>
          </cell>
          <cell r="AJ25" t="str">
            <v>-</v>
          </cell>
          <cell r="AK25" t="str">
            <v>-</v>
          </cell>
          <cell r="AL25" t="str">
            <v>-</v>
          </cell>
          <cell r="AM25" t="str">
            <v>-</v>
          </cell>
          <cell r="AN25" t="str">
            <v>-</v>
          </cell>
          <cell r="AO25" t="str">
            <v>-</v>
          </cell>
          <cell r="AP25">
            <v>0</v>
          </cell>
          <cell r="AQ25">
            <v>0</v>
          </cell>
          <cell r="AR25">
            <v>1</v>
          </cell>
          <cell r="AS25">
            <v>0</v>
          </cell>
          <cell r="AT25">
            <v>0</v>
          </cell>
          <cell r="AU25">
            <v>8</v>
          </cell>
          <cell r="AV25">
            <v>0</v>
          </cell>
          <cell r="AW25">
            <v>0</v>
          </cell>
          <cell r="AX25">
            <v>0</v>
          </cell>
          <cell r="AY25">
            <v>0</v>
          </cell>
          <cell r="AZ25">
            <v>0</v>
          </cell>
          <cell r="BA25">
            <v>8</v>
          </cell>
          <cell r="BB25">
            <v>0</v>
          </cell>
          <cell r="BC25">
            <v>0</v>
          </cell>
          <cell r="BD25">
            <v>2</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1</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96.707520000000002</v>
          </cell>
          <cell r="CM25" t="str">
            <v>-</v>
          </cell>
          <cell r="CN25" t="str">
            <v>-</v>
          </cell>
          <cell r="CO25" t="str">
            <v>-</v>
          </cell>
          <cell r="CP25" t="str">
            <v>-</v>
          </cell>
          <cell r="CQ25" t="str">
            <v>-</v>
          </cell>
          <cell r="CR25" t="str">
            <v>-</v>
          </cell>
          <cell r="CS25" t="str">
            <v>-</v>
          </cell>
          <cell r="CT25">
            <v>10</v>
          </cell>
          <cell r="CU25" t="str">
            <v>-</v>
          </cell>
          <cell r="CV25" t="str">
            <v>-</v>
          </cell>
          <cell r="CW25" t="str">
            <v>-</v>
          </cell>
          <cell r="CX25" t="str">
            <v>-</v>
          </cell>
          <cell r="CY25">
            <v>0</v>
          </cell>
          <cell r="CZ25">
            <v>0</v>
          </cell>
        </row>
        <row r="26">
          <cell r="C26" t="str">
            <v>002_RETIRAR_IR-06_SUPORTE E PLACA_2,50x1,00_40+1,80</v>
          </cell>
          <cell r="D26" t="str">
            <v>002</v>
          </cell>
          <cell r="E26" t="str">
            <v>ENG-DE-SPD299333-299.300-628-L01_002</v>
          </cell>
          <cell r="F26" t="str">
            <v>40+1,80</v>
          </cell>
          <cell r="G26" t="str">
            <v>LESTE</v>
          </cell>
          <cell r="H26" t="str">
            <v>RETIRAR</v>
          </cell>
          <cell r="I26" t="str">
            <v>SUPORTE E PLACA</v>
          </cell>
          <cell r="J26" t="str">
            <v>IR-06</v>
          </cell>
          <cell r="K26">
            <v>1</v>
          </cell>
          <cell r="L26" t="str">
            <v>-</v>
          </cell>
          <cell r="M26" t="str">
            <v>SOLO</v>
          </cell>
          <cell r="N26" t="str">
            <v>I</v>
          </cell>
          <cell r="O26" t="str">
            <v>Ret</v>
          </cell>
          <cell r="P26" t="str">
            <v>2,50x1,00</v>
          </cell>
          <cell r="Q26">
            <v>2.5</v>
          </cell>
          <cell r="R26">
            <v>1</v>
          </cell>
          <cell r="S26">
            <v>2.5</v>
          </cell>
          <cell r="T26">
            <v>2.5</v>
          </cell>
          <cell r="U26" t="str">
            <v>PC</v>
          </cell>
          <cell r="V26" t="str">
            <v>PERFIL TIPO "C"</v>
          </cell>
          <cell r="W26">
            <v>3.5</v>
          </cell>
          <cell r="X26">
            <v>2</v>
          </cell>
          <cell r="Y26" t="str">
            <v>-</v>
          </cell>
          <cell r="Z26">
            <v>7</v>
          </cell>
          <cell r="AA26">
            <v>4.5599999999999996</v>
          </cell>
          <cell r="AB26">
            <v>31.919999999999998</v>
          </cell>
          <cell r="AC26">
            <v>0</v>
          </cell>
          <cell r="AD26">
            <v>0</v>
          </cell>
          <cell r="AE26">
            <v>0</v>
          </cell>
          <cell r="AF26" t="str">
            <v>-</v>
          </cell>
          <cell r="AG26" t="str">
            <v>-</v>
          </cell>
          <cell r="AH26" t="str">
            <v>-</v>
          </cell>
          <cell r="AI26" t="str">
            <v>-</v>
          </cell>
          <cell r="AJ26" t="str">
            <v>-</v>
          </cell>
          <cell r="AK26" t="str">
            <v>-</v>
          </cell>
          <cell r="AL26" t="str">
            <v>-</v>
          </cell>
          <cell r="AM26" t="str">
            <v>-</v>
          </cell>
          <cell r="AN26" t="str">
            <v>-</v>
          </cell>
          <cell r="AO26" t="str">
            <v>-</v>
          </cell>
          <cell r="AP26">
            <v>0</v>
          </cell>
          <cell r="AQ26">
            <v>0</v>
          </cell>
          <cell r="AR26">
            <v>1</v>
          </cell>
          <cell r="AS26">
            <v>0</v>
          </cell>
          <cell r="AT26">
            <v>0</v>
          </cell>
          <cell r="AU26">
            <v>2.5</v>
          </cell>
          <cell r="AV26">
            <v>0</v>
          </cell>
          <cell r="AW26">
            <v>0</v>
          </cell>
          <cell r="AX26">
            <v>0</v>
          </cell>
          <cell r="AY26">
            <v>0</v>
          </cell>
          <cell r="AZ26">
            <v>0</v>
          </cell>
          <cell r="BA26">
            <v>2.5</v>
          </cell>
          <cell r="BB26">
            <v>0</v>
          </cell>
          <cell r="BC26">
            <v>0</v>
          </cell>
          <cell r="BD26">
            <v>2</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1</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31.919999999999998</v>
          </cell>
          <cell r="CM26" t="str">
            <v>-</v>
          </cell>
          <cell r="CN26" t="str">
            <v>-</v>
          </cell>
          <cell r="CO26" t="str">
            <v>-</v>
          </cell>
          <cell r="CP26" t="str">
            <v>-</v>
          </cell>
          <cell r="CQ26" t="str">
            <v>-</v>
          </cell>
          <cell r="CR26" t="str">
            <v>-</v>
          </cell>
          <cell r="CS26" t="str">
            <v>-</v>
          </cell>
          <cell r="CT26">
            <v>7</v>
          </cell>
          <cell r="CU26" t="str">
            <v>-</v>
          </cell>
          <cell r="CV26" t="str">
            <v>-</v>
          </cell>
          <cell r="CW26" t="str">
            <v>-</v>
          </cell>
          <cell r="CX26" t="str">
            <v>-</v>
          </cell>
          <cell r="CY26">
            <v>0</v>
          </cell>
          <cell r="CZ26">
            <v>0</v>
          </cell>
        </row>
        <row r="27">
          <cell r="C27" t="str">
            <v>002_REMANEJAR_R-2_SUPORTE E PLACA_L=0,00_14+7,50</v>
          </cell>
          <cell r="D27" t="str">
            <v>002</v>
          </cell>
          <cell r="E27" t="str">
            <v>ENG-DE-SPD299333-299.300-628-L01_002</v>
          </cell>
          <cell r="F27" t="str">
            <v>14+7,50</v>
          </cell>
          <cell r="G27" t="str">
            <v>DISPOSITIVO</v>
          </cell>
          <cell r="H27" t="str">
            <v>REMANEJAR</v>
          </cell>
          <cell r="I27" t="str">
            <v>SUPORTE E PLACA</v>
          </cell>
          <cell r="J27" t="str">
            <v>R-2</v>
          </cell>
          <cell r="K27">
            <v>1</v>
          </cell>
          <cell r="L27" t="str">
            <v>-</v>
          </cell>
          <cell r="M27" t="str">
            <v>SOLO</v>
          </cell>
          <cell r="N27" t="str">
            <v>R</v>
          </cell>
          <cell r="O27" t="str">
            <v>Tri</v>
          </cell>
          <cell r="P27" t="str">
            <v>L=0,00</v>
          </cell>
          <cell r="Q27">
            <v>0</v>
          </cell>
          <cell r="R27" t="str">
            <v>1,00</v>
          </cell>
          <cell r="S27">
            <v>0</v>
          </cell>
          <cell r="T27">
            <v>0</v>
          </cell>
          <cell r="U27" t="str">
            <v>PM</v>
          </cell>
          <cell r="V27" t="str">
            <v>PERFIL DE MADEIRA</v>
          </cell>
          <cell r="W27">
            <v>2.5</v>
          </cell>
          <cell r="X27" t="str">
            <v>-</v>
          </cell>
          <cell r="Y27" t="str">
            <v>-</v>
          </cell>
          <cell r="Z27" t="str">
            <v>-</v>
          </cell>
          <cell r="AA27" t="str">
            <v>-</v>
          </cell>
          <cell r="AB27" t="str">
            <v>-</v>
          </cell>
          <cell r="AC27">
            <v>0</v>
          </cell>
          <cell r="AD27">
            <v>0</v>
          </cell>
          <cell r="AE27">
            <v>0</v>
          </cell>
          <cell r="AF27" t="str">
            <v>-</v>
          </cell>
          <cell r="AG27" t="str">
            <v>-</v>
          </cell>
          <cell r="AH27" t="str">
            <v>-</v>
          </cell>
          <cell r="AI27" t="str">
            <v>-</v>
          </cell>
          <cell r="AJ27" t="str">
            <v>-</v>
          </cell>
          <cell r="AK27" t="str">
            <v>-</v>
          </cell>
          <cell r="AL27" t="str">
            <v>-</v>
          </cell>
          <cell r="AM27" t="str">
            <v>-</v>
          </cell>
          <cell r="AN27" t="str">
            <v>-</v>
          </cell>
          <cell r="AO27" t="str">
            <v>-</v>
          </cell>
          <cell r="AP27">
            <v>0</v>
          </cell>
          <cell r="AQ27">
            <v>1</v>
          </cell>
          <cell r="AR27">
            <v>0</v>
          </cell>
          <cell r="AS27">
            <v>0</v>
          </cell>
          <cell r="AT27">
            <v>0</v>
          </cell>
          <cell r="AU27">
            <v>0</v>
          </cell>
          <cell r="AV27">
            <v>0</v>
          </cell>
          <cell r="AW27">
            <v>0</v>
          </cell>
          <cell r="AX27">
            <v>0</v>
          </cell>
          <cell r="AY27">
            <v>0</v>
          </cell>
          <cell r="AZ27">
            <v>0</v>
          </cell>
          <cell r="BA27">
            <v>0</v>
          </cell>
          <cell r="BB27">
            <v>0</v>
          </cell>
          <cell r="BC27" t="e">
            <v>#VALUE!</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1</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v>0</v>
          </cell>
          <cell r="CZ27">
            <v>0</v>
          </cell>
        </row>
        <row r="28">
          <cell r="C28" t="str">
            <v>002_REMANEJAR_R-24a_SUPORTE E PLACA_Ø = 1,00_47+4,60</v>
          </cell>
          <cell r="D28" t="str">
            <v>002</v>
          </cell>
          <cell r="E28" t="str">
            <v>ENG-DE-SPD299333-299.300-628-L01_002</v>
          </cell>
          <cell r="F28" t="str">
            <v>47+4,60</v>
          </cell>
          <cell r="G28" t="str">
            <v>DISPOSITIVO</v>
          </cell>
          <cell r="H28" t="str">
            <v>REMANEJAR</v>
          </cell>
          <cell r="I28" t="str">
            <v>SUPORTE E PLACA</v>
          </cell>
          <cell r="J28" t="str">
            <v>R-24a</v>
          </cell>
          <cell r="K28">
            <v>1</v>
          </cell>
          <cell r="L28" t="str">
            <v>-</v>
          </cell>
          <cell r="M28" t="str">
            <v>SOLO</v>
          </cell>
          <cell r="N28" t="str">
            <v>R</v>
          </cell>
          <cell r="O28" t="str">
            <v>Circ</v>
          </cell>
          <cell r="P28" t="str">
            <v>Ø = 1,00</v>
          </cell>
          <cell r="Q28">
            <v>0</v>
          </cell>
          <cell r="R28" t="str">
            <v>1,00</v>
          </cell>
          <cell r="S28">
            <v>0.79</v>
          </cell>
          <cell r="T28">
            <v>0.79</v>
          </cell>
          <cell r="U28" t="str">
            <v>PM</v>
          </cell>
          <cell r="V28" t="str">
            <v>PERFIL DE MADEIRA</v>
          </cell>
          <cell r="W28">
            <v>3.5</v>
          </cell>
          <cell r="X28">
            <v>1</v>
          </cell>
          <cell r="Y28" t="str">
            <v>-</v>
          </cell>
          <cell r="Z28">
            <v>3.5</v>
          </cell>
          <cell r="AA28" t="str">
            <v>-</v>
          </cell>
          <cell r="AB28" t="str">
            <v>-</v>
          </cell>
          <cell r="AC28">
            <v>0</v>
          </cell>
          <cell r="AD28">
            <v>0</v>
          </cell>
          <cell r="AE28">
            <v>0</v>
          </cell>
          <cell r="AF28" t="str">
            <v>-</v>
          </cell>
          <cell r="AG28" t="str">
            <v>-</v>
          </cell>
          <cell r="AH28" t="str">
            <v>-</v>
          </cell>
          <cell r="AI28" t="str">
            <v>-</v>
          </cell>
          <cell r="AJ28" t="str">
            <v>-</v>
          </cell>
          <cell r="AK28" t="str">
            <v>-</v>
          </cell>
          <cell r="AL28" t="str">
            <v>-</v>
          </cell>
          <cell r="AM28" t="str">
            <v>-</v>
          </cell>
          <cell r="AN28" t="str">
            <v>-</v>
          </cell>
          <cell r="AO28" t="str">
            <v>-</v>
          </cell>
          <cell r="AP28">
            <v>0</v>
          </cell>
          <cell r="AQ28">
            <v>1</v>
          </cell>
          <cell r="AR28">
            <v>0</v>
          </cell>
          <cell r="AS28">
            <v>0</v>
          </cell>
          <cell r="AT28">
            <v>0.79</v>
          </cell>
          <cell r="AU28">
            <v>0</v>
          </cell>
          <cell r="AV28">
            <v>0</v>
          </cell>
          <cell r="AW28">
            <v>0</v>
          </cell>
          <cell r="AX28">
            <v>0</v>
          </cell>
          <cell r="AY28">
            <v>0</v>
          </cell>
          <cell r="AZ28">
            <v>0.79</v>
          </cell>
          <cell r="BA28">
            <v>0</v>
          </cell>
          <cell r="BB28">
            <v>0</v>
          </cell>
          <cell r="BC28">
            <v>1</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1</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t="str">
            <v>-</v>
          </cell>
          <cell r="CN28" t="str">
            <v>-</v>
          </cell>
          <cell r="CO28" t="str">
            <v>-</v>
          </cell>
          <cell r="CP28" t="str">
            <v>-</v>
          </cell>
          <cell r="CQ28" t="str">
            <v>-</v>
          </cell>
          <cell r="CR28" t="str">
            <v>-</v>
          </cell>
          <cell r="CS28" t="str">
            <v>-</v>
          </cell>
          <cell r="CT28" t="str">
            <v>-</v>
          </cell>
          <cell r="CU28">
            <v>3.5</v>
          </cell>
          <cell r="CV28" t="str">
            <v>-</v>
          </cell>
          <cell r="CW28" t="str">
            <v>-</v>
          </cell>
          <cell r="CX28" t="str">
            <v>-</v>
          </cell>
          <cell r="CY28">
            <v>0</v>
          </cell>
          <cell r="CZ28">
            <v>0</v>
          </cell>
        </row>
        <row r="29">
          <cell r="C29" t="str">
            <v>002_REMANEJAR_R-24a_SUPORTE E PLACA_Ø = 1,00_46+6,50</v>
          </cell>
          <cell r="D29" t="str">
            <v>002</v>
          </cell>
          <cell r="E29" t="str">
            <v>ENG-DE-SPD299333-299.300-628-L01_002</v>
          </cell>
          <cell r="F29" t="str">
            <v>46+6,50</v>
          </cell>
          <cell r="G29" t="str">
            <v>DISPOSITIVO</v>
          </cell>
          <cell r="H29" t="str">
            <v>REMANEJAR</v>
          </cell>
          <cell r="I29" t="str">
            <v>SUPORTE E PLACA</v>
          </cell>
          <cell r="J29" t="str">
            <v>R-24a</v>
          </cell>
          <cell r="K29">
            <v>1</v>
          </cell>
          <cell r="L29" t="str">
            <v>-</v>
          </cell>
          <cell r="M29" t="str">
            <v>SOLO</v>
          </cell>
          <cell r="N29" t="str">
            <v>R</v>
          </cell>
          <cell r="O29" t="str">
            <v>Circ</v>
          </cell>
          <cell r="P29" t="str">
            <v>Ø = 1,00</v>
          </cell>
          <cell r="Q29">
            <v>0</v>
          </cell>
          <cell r="R29" t="str">
            <v>1,00</v>
          </cell>
          <cell r="S29">
            <v>0.79</v>
          </cell>
          <cell r="T29">
            <v>0.79</v>
          </cell>
          <cell r="U29" t="str">
            <v>PM</v>
          </cell>
          <cell r="V29" t="str">
            <v>PERFIL DE MADEIRA</v>
          </cell>
          <cell r="W29">
            <v>3.5</v>
          </cell>
          <cell r="X29">
            <v>1</v>
          </cell>
          <cell r="Y29" t="str">
            <v>-</v>
          </cell>
          <cell r="Z29">
            <v>3.5</v>
          </cell>
          <cell r="AA29" t="str">
            <v>-</v>
          </cell>
          <cell r="AB29" t="str">
            <v>-</v>
          </cell>
          <cell r="AC29">
            <v>0</v>
          </cell>
          <cell r="AD29">
            <v>0</v>
          </cell>
          <cell r="AE29">
            <v>0</v>
          </cell>
          <cell r="AF29" t="str">
            <v>-</v>
          </cell>
          <cell r="AG29" t="str">
            <v>-</v>
          </cell>
          <cell r="AH29" t="str">
            <v>-</v>
          </cell>
          <cell r="AI29" t="str">
            <v>-</v>
          </cell>
          <cell r="AJ29" t="str">
            <v>-</v>
          </cell>
          <cell r="AK29" t="str">
            <v>-</v>
          </cell>
          <cell r="AL29" t="str">
            <v>-</v>
          </cell>
          <cell r="AM29" t="str">
            <v>-</v>
          </cell>
          <cell r="AN29" t="str">
            <v>-</v>
          </cell>
          <cell r="AO29" t="str">
            <v>-</v>
          </cell>
          <cell r="AP29">
            <v>0</v>
          </cell>
          <cell r="AQ29">
            <v>1</v>
          </cell>
          <cell r="AR29">
            <v>0</v>
          </cell>
          <cell r="AS29">
            <v>0</v>
          </cell>
          <cell r="AT29">
            <v>0.79</v>
          </cell>
          <cell r="AU29">
            <v>0</v>
          </cell>
          <cell r="AV29">
            <v>0</v>
          </cell>
          <cell r="AW29">
            <v>0</v>
          </cell>
          <cell r="AX29">
            <v>0</v>
          </cell>
          <cell r="AY29">
            <v>0</v>
          </cell>
          <cell r="AZ29">
            <v>0.79</v>
          </cell>
          <cell r="BA29">
            <v>0</v>
          </cell>
          <cell r="BB29">
            <v>0</v>
          </cell>
          <cell r="BC29">
            <v>1</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1</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t="str">
            <v>-</v>
          </cell>
          <cell r="CN29" t="str">
            <v>-</v>
          </cell>
          <cell r="CO29" t="str">
            <v>-</v>
          </cell>
          <cell r="CP29" t="str">
            <v>-</v>
          </cell>
          <cell r="CQ29" t="str">
            <v>-</v>
          </cell>
          <cell r="CR29" t="str">
            <v>-</v>
          </cell>
          <cell r="CS29" t="str">
            <v>-</v>
          </cell>
          <cell r="CT29" t="str">
            <v>-</v>
          </cell>
          <cell r="CU29">
            <v>3.5</v>
          </cell>
          <cell r="CV29" t="str">
            <v>-</v>
          </cell>
          <cell r="CW29" t="str">
            <v>-</v>
          </cell>
          <cell r="CX29" t="str">
            <v>-</v>
          </cell>
          <cell r="CY29">
            <v>0</v>
          </cell>
          <cell r="CZ29">
            <v>0</v>
          </cell>
        </row>
        <row r="30">
          <cell r="C30" t="str">
            <v>002_REMANEJAR_R-2_SUPORTE E PLACA_L=1,00_318+2,30</v>
          </cell>
          <cell r="D30" t="str">
            <v>002</v>
          </cell>
          <cell r="E30" t="str">
            <v>ENG-DE-SPD299333-299.300-628-L01_002</v>
          </cell>
          <cell r="F30" t="str">
            <v>318+2,30</v>
          </cell>
          <cell r="G30" t="str">
            <v>DISPOSITIVO</v>
          </cell>
          <cell r="H30" t="str">
            <v>REMANEJAR</v>
          </cell>
          <cell r="I30" t="str">
            <v>SUPORTE E PLACA</v>
          </cell>
          <cell r="J30" t="str">
            <v>R-2</v>
          </cell>
          <cell r="K30">
            <v>1</v>
          </cell>
          <cell r="L30" t="str">
            <v>-</v>
          </cell>
          <cell r="M30" t="str">
            <v>SOLO</v>
          </cell>
          <cell r="N30" t="str">
            <v>R</v>
          </cell>
          <cell r="O30" t="str">
            <v>Tri</v>
          </cell>
          <cell r="P30" t="str">
            <v>L=1,00</v>
          </cell>
          <cell r="Q30">
            <v>1</v>
          </cell>
          <cell r="R30">
            <v>0</v>
          </cell>
          <cell r="S30">
            <v>0.43</v>
          </cell>
          <cell r="T30">
            <v>0.43</v>
          </cell>
          <cell r="U30" t="str">
            <v>PM</v>
          </cell>
          <cell r="V30" t="str">
            <v>PERFIL DE MADEIRA</v>
          </cell>
          <cell r="W30">
            <v>3.5</v>
          </cell>
          <cell r="X30">
            <v>1</v>
          </cell>
          <cell r="Y30" t="str">
            <v>-</v>
          </cell>
          <cell r="Z30">
            <v>3.5</v>
          </cell>
          <cell r="AA30" t="str">
            <v>-</v>
          </cell>
          <cell r="AB30" t="str">
            <v>-</v>
          </cell>
          <cell r="AC30">
            <v>0</v>
          </cell>
          <cell r="AD30">
            <v>0</v>
          </cell>
          <cell r="AE30">
            <v>0</v>
          </cell>
          <cell r="AF30" t="str">
            <v>-</v>
          </cell>
          <cell r="AG30" t="str">
            <v>-</v>
          </cell>
          <cell r="AH30" t="str">
            <v>-</v>
          </cell>
          <cell r="AI30" t="str">
            <v>-</v>
          </cell>
          <cell r="AJ30" t="str">
            <v>-</v>
          </cell>
          <cell r="AK30" t="str">
            <v>-</v>
          </cell>
          <cell r="AL30" t="str">
            <v>-</v>
          </cell>
          <cell r="AM30" t="str">
            <v>-</v>
          </cell>
          <cell r="AN30" t="str">
            <v>-</v>
          </cell>
          <cell r="AO30" t="str">
            <v>-</v>
          </cell>
          <cell r="AP30">
            <v>0</v>
          </cell>
          <cell r="AQ30">
            <v>1</v>
          </cell>
          <cell r="AR30">
            <v>0</v>
          </cell>
          <cell r="AS30">
            <v>0</v>
          </cell>
          <cell r="AT30">
            <v>0.43</v>
          </cell>
          <cell r="AU30">
            <v>0</v>
          </cell>
          <cell r="AV30">
            <v>0</v>
          </cell>
          <cell r="AW30">
            <v>0</v>
          </cell>
          <cell r="AX30">
            <v>0</v>
          </cell>
          <cell r="AY30">
            <v>0</v>
          </cell>
          <cell r="AZ30">
            <v>0.43</v>
          </cell>
          <cell r="BA30">
            <v>0</v>
          </cell>
          <cell r="BB30">
            <v>0</v>
          </cell>
          <cell r="BC30">
            <v>1</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1</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t="str">
            <v>-</v>
          </cell>
          <cell r="CN30" t="str">
            <v>-</v>
          </cell>
          <cell r="CO30" t="str">
            <v>-</v>
          </cell>
          <cell r="CP30" t="str">
            <v>-</v>
          </cell>
          <cell r="CQ30" t="str">
            <v>-</v>
          </cell>
          <cell r="CR30" t="str">
            <v>-</v>
          </cell>
          <cell r="CS30" t="str">
            <v>-</v>
          </cell>
          <cell r="CT30" t="str">
            <v>-</v>
          </cell>
          <cell r="CU30">
            <v>3.5</v>
          </cell>
          <cell r="CV30" t="str">
            <v>-</v>
          </cell>
          <cell r="CW30" t="str">
            <v>-</v>
          </cell>
          <cell r="CX30" t="str">
            <v>-</v>
          </cell>
          <cell r="CY30">
            <v>0</v>
          </cell>
          <cell r="CZ30">
            <v>0</v>
          </cell>
        </row>
        <row r="31">
          <cell r="C31" t="str">
            <v>002_REMANEJAR_R-24a_SUPORTE E PLACA_Ø = 1,00_406+9,00</v>
          </cell>
          <cell r="D31" t="str">
            <v>002</v>
          </cell>
          <cell r="E31" t="str">
            <v>ENG-DE-SPD299333-299.300-628-L01_002</v>
          </cell>
          <cell r="F31" t="str">
            <v>406+9,00</v>
          </cell>
          <cell r="G31" t="str">
            <v>DISPOSITIVO</v>
          </cell>
          <cell r="H31" t="str">
            <v>REMANEJAR</v>
          </cell>
          <cell r="I31" t="str">
            <v>SUPORTE E PLACA</v>
          </cell>
          <cell r="J31" t="str">
            <v>R-24a</v>
          </cell>
          <cell r="K31">
            <v>1</v>
          </cell>
          <cell r="L31" t="str">
            <v>-</v>
          </cell>
          <cell r="M31" t="str">
            <v>SOLO</v>
          </cell>
          <cell r="N31" t="str">
            <v>R</v>
          </cell>
          <cell r="O31" t="str">
            <v>Circ</v>
          </cell>
          <cell r="P31" t="str">
            <v>Ø = 1,00</v>
          </cell>
          <cell r="Q31">
            <v>0</v>
          </cell>
          <cell r="R31" t="str">
            <v>1,00</v>
          </cell>
          <cell r="S31">
            <v>0.79</v>
          </cell>
          <cell r="T31">
            <v>0.79</v>
          </cell>
          <cell r="U31" t="str">
            <v>PM</v>
          </cell>
          <cell r="V31" t="str">
            <v>PERFIL DE MADEIRA</v>
          </cell>
          <cell r="W31">
            <v>3.5</v>
          </cell>
          <cell r="X31">
            <v>1</v>
          </cell>
          <cell r="Y31" t="str">
            <v>-</v>
          </cell>
          <cell r="Z31">
            <v>3.5</v>
          </cell>
          <cell r="AA31" t="str">
            <v>-</v>
          </cell>
          <cell r="AB31" t="str">
            <v>-</v>
          </cell>
          <cell r="AC31">
            <v>0</v>
          </cell>
          <cell r="AD31">
            <v>0</v>
          </cell>
          <cell r="AE31">
            <v>0</v>
          </cell>
          <cell r="AF31" t="str">
            <v>-</v>
          </cell>
          <cell r="AG31" t="str">
            <v>-</v>
          </cell>
          <cell r="AH31" t="str">
            <v>-</v>
          </cell>
          <cell r="AI31" t="str">
            <v>-</v>
          </cell>
          <cell r="AJ31" t="str">
            <v>-</v>
          </cell>
          <cell r="AK31" t="str">
            <v>-</v>
          </cell>
          <cell r="AL31" t="str">
            <v>-</v>
          </cell>
          <cell r="AM31" t="str">
            <v>-</v>
          </cell>
          <cell r="AN31" t="str">
            <v>-</v>
          </cell>
          <cell r="AO31" t="str">
            <v>-</v>
          </cell>
          <cell r="AP31">
            <v>0</v>
          </cell>
          <cell r="AQ31">
            <v>1</v>
          </cell>
          <cell r="AR31">
            <v>0</v>
          </cell>
          <cell r="AS31">
            <v>0</v>
          </cell>
          <cell r="AT31">
            <v>0.79</v>
          </cell>
          <cell r="AU31">
            <v>0</v>
          </cell>
          <cell r="AV31">
            <v>0</v>
          </cell>
          <cell r="AW31">
            <v>0</v>
          </cell>
          <cell r="AX31">
            <v>0</v>
          </cell>
          <cell r="AY31">
            <v>0</v>
          </cell>
          <cell r="AZ31">
            <v>0.79</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1</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t="str">
            <v>-</v>
          </cell>
          <cell r="CN31" t="str">
            <v>-</v>
          </cell>
          <cell r="CO31" t="str">
            <v>-</v>
          </cell>
          <cell r="CP31" t="str">
            <v>-</v>
          </cell>
          <cell r="CQ31" t="str">
            <v>-</v>
          </cell>
          <cell r="CR31" t="str">
            <v>-</v>
          </cell>
          <cell r="CS31" t="str">
            <v>-</v>
          </cell>
          <cell r="CT31" t="str">
            <v>-</v>
          </cell>
          <cell r="CU31">
            <v>3.5</v>
          </cell>
          <cell r="CV31" t="str">
            <v>-</v>
          </cell>
          <cell r="CW31" t="str">
            <v>-</v>
          </cell>
          <cell r="CX31" t="str">
            <v>-</v>
          </cell>
          <cell r="CY31">
            <v>0</v>
          </cell>
          <cell r="CZ31">
            <v>0</v>
          </cell>
        </row>
        <row r="32">
          <cell r="C32" t="str">
            <v>002_COLOCAR_R-24a_SUPORTE E PLACA_Ø = 1,20_14960+18,80</v>
          </cell>
          <cell r="D32" t="str">
            <v>002</v>
          </cell>
          <cell r="E32" t="str">
            <v>ENG-DE-SPD299333-299.300-628-L01_002</v>
          </cell>
          <cell r="F32" t="str">
            <v>14960+18,80</v>
          </cell>
          <cell r="G32" t="str">
            <v>DISPOSITIVO</v>
          </cell>
          <cell r="H32" t="str">
            <v>COLOCAR</v>
          </cell>
          <cell r="I32" t="str">
            <v>SUPORTE E PLACA</v>
          </cell>
          <cell r="J32" t="str">
            <v>R-24a</v>
          </cell>
          <cell r="K32">
            <v>1</v>
          </cell>
          <cell r="L32" t="str">
            <v>E-4</v>
          </cell>
          <cell r="M32" t="str">
            <v>SOLO</v>
          </cell>
          <cell r="N32" t="str">
            <v>R</v>
          </cell>
          <cell r="O32" t="str">
            <v>Circ</v>
          </cell>
          <cell r="P32" t="str">
            <v>Ø = 1,20</v>
          </cell>
          <cell r="Q32">
            <v>0</v>
          </cell>
          <cell r="R32" t="str">
            <v>1,20</v>
          </cell>
          <cell r="S32">
            <v>1.1299999999999999</v>
          </cell>
          <cell r="T32">
            <v>1.1299999999999999</v>
          </cell>
          <cell r="U32" t="str">
            <v>PE</v>
          </cell>
          <cell r="V32" t="str">
            <v>PE-2,5pol</v>
          </cell>
          <cell r="W32">
            <v>3.7</v>
          </cell>
          <cell r="X32">
            <v>1</v>
          </cell>
          <cell r="Y32" t="str">
            <v>-</v>
          </cell>
          <cell r="Z32">
            <v>3.7</v>
          </cell>
          <cell r="AA32" t="str">
            <v>-</v>
          </cell>
          <cell r="AB32" t="str">
            <v>-</v>
          </cell>
          <cell r="AC32">
            <v>0</v>
          </cell>
          <cell r="AD32">
            <v>0</v>
          </cell>
          <cell r="AE32">
            <v>0</v>
          </cell>
          <cell r="AF32" t="str">
            <v>-</v>
          </cell>
          <cell r="AG32" t="str">
            <v>-</v>
          </cell>
          <cell r="AH32" t="str">
            <v>-</v>
          </cell>
          <cell r="AI32" t="str">
            <v>E-4</v>
          </cell>
          <cell r="AJ32" t="str">
            <v>-</v>
          </cell>
          <cell r="AK32" t="str">
            <v>-</v>
          </cell>
          <cell r="AL32" t="str">
            <v>-</v>
          </cell>
          <cell r="AM32" t="str">
            <v>-</v>
          </cell>
          <cell r="AN32" t="str">
            <v>-</v>
          </cell>
          <cell r="AO32" t="str">
            <v>-</v>
          </cell>
          <cell r="AP32">
            <v>1</v>
          </cell>
          <cell r="AQ32">
            <v>0</v>
          </cell>
          <cell r="AR32">
            <v>0</v>
          </cell>
          <cell r="AS32">
            <v>1.1299999999999999</v>
          </cell>
          <cell r="AT32">
            <v>0</v>
          </cell>
          <cell r="AU32">
            <v>0</v>
          </cell>
          <cell r="AV32">
            <v>0</v>
          </cell>
          <cell r="AW32">
            <v>0</v>
          </cell>
          <cell r="AX32">
            <v>0</v>
          </cell>
          <cell r="AY32">
            <v>1.1299999999999999</v>
          </cell>
          <cell r="AZ32">
            <v>0</v>
          </cell>
          <cell r="BA32">
            <v>0</v>
          </cell>
          <cell r="BB32">
            <v>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1</v>
          </cell>
          <cell r="BR32">
            <v>0</v>
          </cell>
          <cell r="BS32">
            <v>0</v>
          </cell>
          <cell r="BT32">
            <v>0</v>
          </cell>
          <cell r="BU32">
            <v>0</v>
          </cell>
          <cell r="BV32">
            <v>0</v>
          </cell>
          <cell r="BW32">
            <v>0</v>
          </cell>
          <cell r="BX32">
            <v>0</v>
          </cell>
          <cell r="BY32">
            <v>0</v>
          </cell>
          <cell r="BZ32">
            <v>0</v>
          </cell>
          <cell r="CA32">
            <v>0</v>
          </cell>
          <cell r="CB32">
            <v>0</v>
          </cell>
          <cell r="CC32">
            <v>1.1299999999999999</v>
          </cell>
          <cell r="CD32">
            <v>0</v>
          </cell>
          <cell r="CE32">
            <v>0</v>
          </cell>
          <cell r="CF32">
            <v>0</v>
          </cell>
          <cell r="CG32">
            <v>0</v>
          </cell>
          <cell r="CH32">
            <v>0</v>
          </cell>
          <cell r="CI32">
            <v>0</v>
          </cell>
          <cell r="CJ32">
            <v>0</v>
          </cell>
          <cell r="CK32">
            <v>0</v>
          </cell>
          <cell r="CL32">
            <v>0</v>
          </cell>
          <cell r="CM32" t="str">
            <v>-</v>
          </cell>
          <cell r="CN32" t="str">
            <v>-</v>
          </cell>
          <cell r="CO32">
            <v>3.7</v>
          </cell>
          <cell r="CP32" t="str">
            <v>-</v>
          </cell>
          <cell r="CQ32" t="str">
            <v>-</v>
          </cell>
          <cell r="CR32" t="str">
            <v>-</v>
          </cell>
          <cell r="CS32" t="str">
            <v>-</v>
          </cell>
          <cell r="CT32" t="str">
            <v>-</v>
          </cell>
          <cell r="CU32" t="str">
            <v>-</v>
          </cell>
          <cell r="CV32" t="str">
            <v>-</v>
          </cell>
          <cell r="CW32" t="str">
            <v>-</v>
          </cell>
          <cell r="CX32" t="str">
            <v>-</v>
          </cell>
          <cell r="CY32">
            <v>0</v>
          </cell>
          <cell r="CZ32">
            <v>0</v>
          </cell>
        </row>
        <row r="33">
          <cell r="C33" t="str">
            <v>002_COLOCAR_S-14_SUPORTE E PLACA_1,20x0,60_14960+9,70</v>
          </cell>
          <cell r="D33" t="str">
            <v>002</v>
          </cell>
          <cell r="E33" t="str">
            <v>ENG-DE-SPD299333-299.300-628-L01_002</v>
          </cell>
          <cell r="F33" t="str">
            <v>14960+9,70</v>
          </cell>
          <cell r="G33" t="str">
            <v>DISPOSITIVO</v>
          </cell>
          <cell r="H33" t="str">
            <v>COLOCAR</v>
          </cell>
          <cell r="I33" t="str">
            <v>SUPORTE E PLACA</v>
          </cell>
          <cell r="J33" t="str">
            <v>S-14</v>
          </cell>
          <cell r="K33">
            <v>1</v>
          </cell>
          <cell r="L33" t="str">
            <v>E-2</v>
          </cell>
          <cell r="M33" t="str">
            <v>SOLO</v>
          </cell>
          <cell r="N33" t="str">
            <v>I</v>
          </cell>
          <cell r="O33" t="str">
            <v>Ret</v>
          </cell>
          <cell r="P33" t="str">
            <v>1,20x0,60</v>
          </cell>
          <cell r="Q33" t="str">
            <v>1,20</v>
          </cell>
          <cell r="R33" t="str">
            <v>0,60</v>
          </cell>
          <cell r="S33">
            <v>0.72</v>
          </cell>
          <cell r="T33">
            <v>0.72</v>
          </cell>
          <cell r="U33" t="str">
            <v>PE</v>
          </cell>
          <cell r="V33" t="e">
            <v>#N/A</v>
          </cell>
          <cell r="W33">
            <v>3.1</v>
          </cell>
          <cell r="X33" t="str">
            <v>-</v>
          </cell>
          <cell r="Y33" t="str">
            <v>-</v>
          </cell>
          <cell r="Z33" t="str">
            <v>-</v>
          </cell>
          <cell r="AA33" t="str">
            <v>-</v>
          </cell>
          <cell r="AB33" t="str">
            <v>-</v>
          </cell>
          <cell r="AC33">
            <v>0</v>
          </cell>
          <cell r="AD33">
            <v>0</v>
          </cell>
          <cell r="AE33">
            <v>0</v>
          </cell>
          <cell r="AF33" t="str">
            <v>-</v>
          </cell>
          <cell r="AG33" t="str">
            <v>E-2</v>
          </cell>
          <cell r="AH33" t="str">
            <v>-</v>
          </cell>
          <cell r="AI33" t="str">
            <v>-</v>
          </cell>
          <cell r="AJ33" t="str">
            <v>-</v>
          </cell>
          <cell r="AK33" t="str">
            <v>-</v>
          </cell>
          <cell r="AL33" t="str">
            <v>-</v>
          </cell>
          <cell r="AM33" t="str">
            <v>-</v>
          </cell>
          <cell r="AN33" t="str">
            <v>-</v>
          </cell>
          <cell r="AO33" t="str">
            <v>-</v>
          </cell>
          <cell r="AP33">
            <v>1</v>
          </cell>
          <cell r="AQ33">
            <v>0</v>
          </cell>
          <cell r="AR33">
            <v>0</v>
          </cell>
          <cell r="AS33">
            <v>0.72</v>
          </cell>
          <cell r="AT33">
            <v>0</v>
          </cell>
          <cell r="AU33">
            <v>0</v>
          </cell>
          <cell r="AV33">
            <v>0</v>
          </cell>
          <cell r="AW33">
            <v>0</v>
          </cell>
          <cell r="AX33">
            <v>0</v>
          </cell>
          <cell r="AY33">
            <v>0.72</v>
          </cell>
          <cell r="AZ33">
            <v>0</v>
          </cell>
          <cell r="BA33">
            <v>0</v>
          </cell>
          <cell r="BB33" t="e">
            <v>#VALUE!</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1</v>
          </cell>
          <cell r="BR33">
            <v>0</v>
          </cell>
          <cell r="BS33">
            <v>0</v>
          </cell>
          <cell r="BT33">
            <v>0</v>
          </cell>
          <cell r="BU33">
            <v>0</v>
          </cell>
          <cell r="BV33">
            <v>0</v>
          </cell>
          <cell r="BW33">
            <v>0</v>
          </cell>
          <cell r="BX33">
            <v>0</v>
          </cell>
          <cell r="BY33">
            <v>0</v>
          </cell>
          <cell r="BZ33">
            <v>0</v>
          </cell>
          <cell r="CA33">
            <v>0.72</v>
          </cell>
          <cell r="CB33">
            <v>0</v>
          </cell>
          <cell r="CC33">
            <v>0</v>
          </cell>
          <cell r="CD33">
            <v>0</v>
          </cell>
          <cell r="CE33">
            <v>0</v>
          </cell>
          <cell r="CF33">
            <v>0</v>
          </cell>
          <cell r="CG33">
            <v>0</v>
          </cell>
          <cell r="CH33">
            <v>0</v>
          </cell>
          <cell r="CI33">
            <v>0</v>
          </cell>
          <cell r="CJ33">
            <v>0</v>
          </cell>
          <cell r="CK33">
            <v>0</v>
          </cell>
          <cell r="CL33">
            <v>0</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v>0</v>
          </cell>
          <cell r="CZ33">
            <v>0</v>
          </cell>
        </row>
        <row r="34">
          <cell r="C34" t="str">
            <v>002_COLOCAR_R-24a_SUPORTE E PLACA_Ø = 1,20_14961+5,20</v>
          </cell>
          <cell r="D34" t="str">
            <v>002</v>
          </cell>
          <cell r="E34" t="str">
            <v>ENG-DE-SPD299333-299.300-628-L01_002</v>
          </cell>
          <cell r="F34" t="str">
            <v>14961+5,20</v>
          </cell>
          <cell r="G34" t="str">
            <v>DISPOSITIVO</v>
          </cell>
          <cell r="H34" t="str">
            <v>COLOCAR</v>
          </cell>
          <cell r="I34" t="str">
            <v>SUPORTE E PLACA</v>
          </cell>
          <cell r="J34" t="str">
            <v>R-24a</v>
          </cell>
          <cell r="K34">
            <v>1</v>
          </cell>
          <cell r="L34" t="str">
            <v>E-4</v>
          </cell>
          <cell r="M34" t="str">
            <v>SOLO</v>
          </cell>
          <cell r="N34" t="str">
            <v>R</v>
          </cell>
          <cell r="O34" t="str">
            <v>Circ</v>
          </cell>
          <cell r="P34" t="str">
            <v>Ø = 1,20</v>
          </cell>
          <cell r="Q34">
            <v>0</v>
          </cell>
          <cell r="R34" t="str">
            <v>1,20</v>
          </cell>
          <cell r="S34">
            <v>1.1299999999999999</v>
          </cell>
          <cell r="T34">
            <v>1.1299999999999999</v>
          </cell>
          <cell r="U34" t="str">
            <v>PE</v>
          </cell>
          <cell r="V34" t="str">
            <v>PE-2,5pol</v>
          </cell>
          <cell r="W34">
            <v>3.7</v>
          </cell>
          <cell r="X34">
            <v>1</v>
          </cell>
          <cell r="Y34" t="str">
            <v>-</v>
          </cell>
          <cell r="Z34">
            <v>3.7</v>
          </cell>
          <cell r="AA34" t="str">
            <v>-</v>
          </cell>
          <cell r="AB34" t="str">
            <v>-</v>
          </cell>
          <cell r="AC34">
            <v>0</v>
          </cell>
          <cell r="AD34">
            <v>0</v>
          </cell>
          <cell r="AE34">
            <v>0</v>
          </cell>
          <cell r="AF34" t="str">
            <v>-</v>
          </cell>
          <cell r="AG34" t="str">
            <v>-</v>
          </cell>
          <cell r="AH34" t="str">
            <v>-</v>
          </cell>
          <cell r="AI34" t="str">
            <v>E-4</v>
          </cell>
          <cell r="AJ34" t="str">
            <v>-</v>
          </cell>
          <cell r="AK34" t="str">
            <v>-</v>
          </cell>
          <cell r="AL34" t="str">
            <v>-</v>
          </cell>
          <cell r="AM34" t="str">
            <v>-</v>
          </cell>
          <cell r="AN34" t="str">
            <v>-</v>
          </cell>
          <cell r="AO34" t="str">
            <v>-</v>
          </cell>
          <cell r="AP34">
            <v>1</v>
          </cell>
          <cell r="AQ34">
            <v>0</v>
          </cell>
          <cell r="AR34">
            <v>0</v>
          </cell>
          <cell r="AS34">
            <v>1.1299999999999999</v>
          </cell>
          <cell r="AT34">
            <v>0</v>
          </cell>
          <cell r="AU34">
            <v>0</v>
          </cell>
          <cell r="AV34">
            <v>0</v>
          </cell>
          <cell r="AW34">
            <v>0</v>
          </cell>
          <cell r="AX34">
            <v>0</v>
          </cell>
          <cell r="AY34">
            <v>1.1299999999999999</v>
          </cell>
          <cell r="AZ34">
            <v>0</v>
          </cell>
          <cell r="BA34">
            <v>0</v>
          </cell>
          <cell r="BB34">
            <v>1</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1</v>
          </cell>
          <cell r="BR34">
            <v>0</v>
          </cell>
          <cell r="BS34">
            <v>0</v>
          </cell>
          <cell r="BT34">
            <v>0</v>
          </cell>
          <cell r="BU34">
            <v>0</v>
          </cell>
          <cell r="BV34">
            <v>0</v>
          </cell>
          <cell r="BW34">
            <v>0</v>
          </cell>
          <cell r="BX34">
            <v>0</v>
          </cell>
          <cell r="BY34">
            <v>0</v>
          </cell>
          <cell r="BZ34">
            <v>0</v>
          </cell>
          <cell r="CA34">
            <v>0</v>
          </cell>
          <cell r="CB34">
            <v>0</v>
          </cell>
          <cell r="CC34">
            <v>1.1299999999999999</v>
          </cell>
          <cell r="CD34">
            <v>0</v>
          </cell>
          <cell r="CE34">
            <v>0</v>
          </cell>
          <cell r="CF34">
            <v>0</v>
          </cell>
          <cell r="CG34">
            <v>0</v>
          </cell>
          <cell r="CH34">
            <v>0</v>
          </cell>
          <cell r="CI34">
            <v>0</v>
          </cell>
          <cell r="CJ34">
            <v>0</v>
          </cell>
          <cell r="CK34">
            <v>0</v>
          </cell>
          <cell r="CL34">
            <v>0</v>
          </cell>
          <cell r="CM34" t="str">
            <v>-</v>
          </cell>
          <cell r="CN34" t="str">
            <v>-</v>
          </cell>
          <cell r="CO34">
            <v>3.7</v>
          </cell>
          <cell r="CP34" t="str">
            <v>-</v>
          </cell>
          <cell r="CQ34" t="str">
            <v>-</v>
          </cell>
          <cell r="CR34" t="str">
            <v>-</v>
          </cell>
          <cell r="CS34" t="str">
            <v>-</v>
          </cell>
          <cell r="CT34" t="str">
            <v>-</v>
          </cell>
          <cell r="CU34" t="str">
            <v>-</v>
          </cell>
          <cell r="CV34" t="str">
            <v>-</v>
          </cell>
          <cell r="CW34" t="str">
            <v>-</v>
          </cell>
          <cell r="CX34" t="str">
            <v>-</v>
          </cell>
          <cell r="CY34">
            <v>0</v>
          </cell>
          <cell r="CZ34">
            <v>0</v>
          </cell>
        </row>
        <row r="35">
          <cell r="C35" t="str">
            <v>002_COLOCAR_S-14_SUPORTE E PLACA_1,20x0,60_14967+3,40</v>
          </cell>
          <cell r="D35" t="str">
            <v>002</v>
          </cell>
          <cell r="E35" t="str">
            <v>ENG-DE-SPD299333-299.300-628-L01_002</v>
          </cell>
          <cell r="F35" t="str">
            <v>14967+3,40</v>
          </cell>
          <cell r="G35" t="str">
            <v>DISPOSITIVO</v>
          </cell>
          <cell r="H35" t="str">
            <v>COLOCAR</v>
          </cell>
          <cell r="I35" t="str">
            <v>SUPORTE E PLACA</v>
          </cell>
          <cell r="J35" t="str">
            <v>S-14</v>
          </cell>
          <cell r="K35">
            <v>1</v>
          </cell>
          <cell r="L35" t="str">
            <v>E-2</v>
          </cell>
          <cell r="M35" t="str">
            <v>SOLO</v>
          </cell>
          <cell r="N35" t="str">
            <v>I</v>
          </cell>
          <cell r="O35" t="str">
            <v>Ret</v>
          </cell>
          <cell r="P35" t="str">
            <v>1,20x0,60</v>
          </cell>
          <cell r="Q35" t="str">
            <v>1,20</v>
          </cell>
          <cell r="R35" t="str">
            <v>0,60</v>
          </cell>
          <cell r="S35">
            <v>0.72</v>
          </cell>
          <cell r="T35">
            <v>0.72</v>
          </cell>
          <cell r="U35" t="str">
            <v>PE</v>
          </cell>
          <cell r="V35" t="e">
            <v>#N/A</v>
          </cell>
          <cell r="W35">
            <v>3.1</v>
          </cell>
          <cell r="X35" t="str">
            <v>-</v>
          </cell>
          <cell r="Y35" t="str">
            <v>-</v>
          </cell>
          <cell r="Z35" t="str">
            <v>-</v>
          </cell>
          <cell r="AA35" t="str">
            <v>-</v>
          </cell>
          <cell r="AB35" t="str">
            <v>-</v>
          </cell>
          <cell r="AC35">
            <v>0</v>
          </cell>
          <cell r="AD35">
            <v>0</v>
          </cell>
          <cell r="AE35">
            <v>0</v>
          </cell>
          <cell r="AF35" t="str">
            <v>-</v>
          </cell>
          <cell r="AG35" t="str">
            <v>E-2</v>
          </cell>
          <cell r="AH35" t="str">
            <v>-</v>
          </cell>
          <cell r="AI35" t="str">
            <v>-</v>
          </cell>
          <cell r="AJ35" t="str">
            <v>-</v>
          </cell>
          <cell r="AK35" t="str">
            <v>-</v>
          </cell>
          <cell r="AL35" t="str">
            <v>-</v>
          </cell>
          <cell r="AM35" t="str">
            <v>-</v>
          </cell>
          <cell r="AN35" t="str">
            <v>-</v>
          </cell>
          <cell r="AO35" t="str">
            <v>-</v>
          </cell>
          <cell r="AP35">
            <v>1</v>
          </cell>
          <cell r="AQ35">
            <v>0</v>
          </cell>
          <cell r="AR35">
            <v>0</v>
          </cell>
          <cell r="AS35">
            <v>0.72</v>
          </cell>
          <cell r="AT35">
            <v>0</v>
          </cell>
          <cell r="AU35">
            <v>0</v>
          </cell>
          <cell r="AV35">
            <v>0</v>
          </cell>
          <cell r="AW35">
            <v>0</v>
          </cell>
          <cell r="AX35">
            <v>0</v>
          </cell>
          <cell r="AY35">
            <v>0.72</v>
          </cell>
          <cell r="AZ35">
            <v>0</v>
          </cell>
          <cell r="BA35">
            <v>0</v>
          </cell>
          <cell r="BB35" t="e">
            <v>#VALUE!</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1</v>
          </cell>
          <cell r="BR35">
            <v>0</v>
          </cell>
          <cell r="BS35">
            <v>0</v>
          </cell>
          <cell r="BT35">
            <v>0</v>
          </cell>
          <cell r="BU35">
            <v>0</v>
          </cell>
          <cell r="BV35">
            <v>0</v>
          </cell>
          <cell r="BW35">
            <v>0</v>
          </cell>
          <cell r="BX35">
            <v>0</v>
          </cell>
          <cell r="BY35">
            <v>0</v>
          </cell>
          <cell r="BZ35">
            <v>0</v>
          </cell>
          <cell r="CA35">
            <v>0.72</v>
          </cell>
          <cell r="CB35">
            <v>0</v>
          </cell>
          <cell r="CC35">
            <v>0</v>
          </cell>
          <cell r="CD35">
            <v>0</v>
          </cell>
          <cell r="CE35">
            <v>0</v>
          </cell>
          <cell r="CF35">
            <v>0</v>
          </cell>
          <cell r="CG35">
            <v>0</v>
          </cell>
          <cell r="CH35">
            <v>0</v>
          </cell>
          <cell r="CI35">
            <v>0</v>
          </cell>
          <cell r="CJ35">
            <v>0</v>
          </cell>
          <cell r="CK35">
            <v>0</v>
          </cell>
          <cell r="CL35">
            <v>0</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v>0</v>
          </cell>
          <cell r="CZ35">
            <v>0</v>
          </cell>
        </row>
        <row r="36">
          <cell r="C36" t="str">
            <v>002_COLOCAR_R-28_SUPORTE E PLACA_Ø = 1,00_16+10,60</v>
          </cell>
          <cell r="D36" t="str">
            <v>002</v>
          </cell>
          <cell r="E36" t="str">
            <v>ENG-DE-SPD299333-299.300-628-L01_002</v>
          </cell>
          <cell r="F36" t="str">
            <v>16+10,60</v>
          </cell>
          <cell r="G36" t="str">
            <v>DISPOSITIVO</v>
          </cell>
          <cell r="H36" t="str">
            <v>COLOCAR</v>
          </cell>
          <cell r="I36" t="str">
            <v>SUPORTE E PLACA</v>
          </cell>
          <cell r="J36" t="str">
            <v>R-28</v>
          </cell>
          <cell r="K36">
            <v>1</v>
          </cell>
          <cell r="L36" t="str">
            <v>E-4</v>
          </cell>
          <cell r="M36" t="str">
            <v>SOLO</v>
          </cell>
          <cell r="N36" t="str">
            <v>R</v>
          </cell>
          <cell r="O36" t="str">
            <v>Circ</v>
          </cell>
          <cell r="P36" t="str">
            <v>Ø = 1,00</v>
          </cell>
          <cell r="Q36">
            <v>0</v>
          </cell>
          <cell r="R36" t="str">
            <v>1,00</v>
          </cell>
          <cell r="S36">
            <v>0.79</v>
          </cell>
          <cell r="T36">
            <v>0.79</v>
          </cell>
          <cell r="U36" t="str">
            <v>PE</v>
          </cell>
          <cell r="V36" t="str">
            <v>PE-2,5pol</v>
          </cell>
          <cell r="W36">
            <v>3.5</v>
          </cell>
          <cell r="X36">
            <v>1</v>
          </cell>
          <cell r="Y36" t="str">
            <v>-</v>
          </cell>
          <cell r="Z36">
            <v>3.5</v>
          </cell>
          <cell r="AA36" t="str">
            <v>-</v>
          </cell>
          <cell r="AB36" t="str">
            <v>-</v>
          </cell>
          <cell r="AC36">
            <v>0</v>
          </cell>
          <cell r="AD36">
            <v>0</v>
          </cell>
          <cell r="AE36">
            <v>0</v>
          </cell>
          <cell r="AF36" t="str">
            <v>-</v>
          </cell>
          <cell r="AG36" t="str">
            <v>-</v>
          </cell>
          <cell r="AH36" t="str">
            <v>-</v>
          </cell>
          <cell r="AI36" t="str">
            <v>E-4</v>
          </cell>
          <cell r="AJ36" t="str">
            <v>-</v>
          </cell>
          <cell r="AK36" t="str">
            <v>-</v>
          </cell>
          <cell r="AL36" t="str">
            <v>-</v>
          </cell>
          <cell r="AM36" t="str">
            <v>-</v>
          </cell>
          <cell r="AN36" t="str">
            <v>-</v>
          </cell>
          <cell r="AO36" t="str">
            <v>-</v>
          </cell>
          <cell r="AP36">
            <v>1</v>
          </cell>
          <cell r="AQ36">
            <v>0</v>
          </cell>
          <cell r="AR36">
            <v>0</v>
          </cell>
          <cell r="AS36">
            <v>0.79</v>
          </cell>
          <cell r="AT36">
            <v>0</v>
          </cell>
          <cell r="AU36">
            <v>0</v>
          </cell>
          <cell r="AV36">
            <v>0</v>
          </cell>
          <cell r="AW36">
            <v>0</v>
          </cell>
          <cell r="AX36">
            <v>0</v>
          </cell>
          <cell r="AY36">
            <v>0.79</v>
          </cell>
          <cell r="AZ36">
            <v>0</v>
          </cell>
          <cell r="BA36">
            <v>0</v>
          </cell>
          <cell r="BB36">
            <v>1</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1</v>
          </cell>
          <cell r="BR36">
            <v>0</v>
          </cell>
          <cell r="BS36">
            <v>0</v>
          </cell>
          <cell r="BT36">
            <v>0</v>
          </cell>
          <cell r="BU36">
            <v>0</v>
          </cell>
          <cell r="BV36">
            <v>0</v>
          </cell>
          <cell r="BW36">
            <v>0</v>
          </cell>
          <cell r="BX36">
            <v>0</v>
          </cell>
          <cell r="BY36">
            <v>0</v>
          </cell>
          <cell r="BZ36">
            <v>0</v>
          </cell>
          <cell r="CA36">
            <v>0</v>
          </cell>
          <cell r="CB36">
            <v>0</v>
          </cell>
          <cell r="CC36">
            <v>0.79</v>
          </cell>
          <cell r="CD36">
            <v>0</v>
          </cell>
          <cell r="CE36">
            <v>0</v>
          </cell>
          <cell r="CF36">
            <v>0</v>
          </cell>
          <cell r="CG36">
            <v>0</v>
          </cell>
          <cell r="CH36">
            <v>0</v>
          </cell>
          <cell r="CI36">
            <v>0</v>
          </cell>
          <cell r="CJ36">
            <v>0</v>
          </cell>
          <cell r="CK36">
            <v>0</v>
          </cell>
          <cell r="CL36">
            <v>0</v>
          </cell>
          <cell r="CM36" t="str">
            <v>-</v>
          </cell>
          <cell r="CN36" t="str">
            <v>-</v>
          </cell>
          <cell r="CO36">
            <v>3.5</v>
          </cell>
          <cell r="CP36" t="str">
            <v>-</v>
          </cell>
          <cell r="CQ36" t="str">
            <v>-</v>
          </cell>
          <cell r="CR36" t="str">
            <v>-</v>
          </cell>
          <cell r="CS36" t="str">
            <v>-</v>
          </cell>
          <cell r="CT36" t="str">
            <v>-</v>
          </cell>
          <cell r="CU36" t="str">
            <v>-</v>
          </cell>
          <cell r="CV36" t="str">
            <v>-</v>
          </cell>
          <cell r="CW36" t="str">
            <v>-</v>
          </cell>
          <cell r="CX36" t="str">
            <v>-</v>
          </cell>
          <cell r="CY36">
            <v>0</v>
          </cell>
          <cell r="CZ36">
            <v>0</v>
          </cell>
        </row>
        <row r="37">
          <cell r="C37" t="str">
            <v>002_COLOCAR_R-2_SUPORTE E PLACA_L=1,20_209+15,50</v>
          </cell>
          <cell r="D37" t="str">
            <v>002</v>
          </cell>
          <cell r="E37" t="str">
            <v>ENG-DE-SPD299333-299.300-628-L01_002</v>
          </cell>
          <cell r="F37" t="str">
            <v>209+15,50</v>
          </cell>
          <cell r="G37" t="str">
            <v>DISPOSITIVO</v>
          </cell>
          <cell r="H37" t="str">
            <v>COLOCAR</v>
          </cell>
          <cell r="I37" t="str">
            <v>SUPORTE E PLACA</v>
          </cell>
          <cell r="J37" t="str">
            <v>R-2</v>
          </cell>
          <cell r="K37">
            <v>1</v>
          </cell>
          <cell r="L37" t="str">
            <v>E-5</v>
          </cell>
          <cell r="M37" t="str">
            <v>SOLO</v>
          </cell>
          <cell r="N37" t="str">
            <v>R</v>
          </cell>
          <cell r="O37" t="str">
            <v>Tri</v>
          </cell>
          <cell r="P37" t="str">
            <v>L=1,20</v>
          </cell>
          <cell r="Q37">
            <v>1.2</v>
          </cell>
          <cell r="R37">
            <v>0</v>
          </cell>
          <cell r="S37">
            <v>0.62</v>
          </cell>
          <cell r="T37">
            <v>0.62</v>
          </cell>
          <cell r="U37" t="str">
            <v>PE</v>
          </cell>
          <cell r="V37" t="str">
            <v>PE-2,5pol</v>
          </cell>
          <cell r="W37">
            <v>2.5</v>
          </cell>
          <cell r="X37">
            <v>1</v>
          </cell>
          <cell r="Y37" t="str">
            <v>-</v>
          </cell>
          <cell r="Z37">
            <v>2.5</v>
          </cell>
          <cell r="AA37" t="str">
            <v>-</v>
          </cell>
          <cell r="AB37" t="str">
            <v>-</v>
          </cell>
          <cell r="AC37">
            <v>0</v>
          </cell>
          <cell r="AD37">
            <v>0</v>
          </cell>
          <cell r="AE37">
            <v>0</v>
          </cell>
          <cell r="AF37" t="str">
            <v>-</v>
          </cell>
          <cell r="AG37" t="str">
            <v>-</v>
          </cell>
          <cell r="AH37" t="str">
            <v>-</v>
          </cell>
          <cell r="AI37" t="str">
            <v>-</v>
          </cell>
          <cell r="AJ37" t="str">
            <v>E-5</v>
          </cell>
          <cell r="AK37" t="str">
            <v>-</v>
          </cell>
          <cell r="AL37" t="str">
            <v>-</v>
          </cell>
          <cell r="AM37" t="str">
            <v>-</v>
          </cell>
          <cell r="AN37" t="str">
            <v>-</v>
          </cell>
          <cell r="AO37" t="str">
            <v>-</v>
          </cell>
          <cell r="AP37">
            <v>1</v>
          </cell>
          <cell r="AQ37">
            <v>0</v>
          </cell>
          <cell r="AR37">
            <v>0</v>
          </cell>
          <cell r="AS37">
            <v>0.62</v>
          </cell>
          <cell r="AT37">
            <v>0</v>
          </cell>
          <cell r="AU37">
            <v>0</v>
          </cell>
          <cell r="AV37">
            <v>0</v>
          </cell>
          <cell r="AW37">
            <v>0</v>
          </cell>
          <cell r="AX37">
            <v>0</v>
          </cell>
          <cell r="AY37">
            <v>0.62</v>
          </cell>
          <cell r="AZ37">
            <v>0</v>
          </cell>
          <cell r="BA37">
            <v>0</v>
          </cell>
          <cell r="BB37">
            <v>1</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1</v>
          </cell>
          <cell r="BR37">
            <v>0</v>
          </cell>
          <cell r="BS37">
            <v>0</v>
          </cell>
          <cell r="BT37">
            <v>0</v>
          </cell>
          <cell r="BU37">
            <v>0</v>
          </cell>
          <cell r="BV37">
            <v>0</v>
          </cell>
          <cell r="BW37">
            <v>0</v>
          </cell>
          <cell r="BX37">
            <v>0</v>
          </cell>
          <cell r="BY37">
            <v>0</v>
          </cell>
          <cell r="BZ37">
            <v>0</v>
          </cell>
          <cell r="CA37">
            <v>0</v>
          </cell>
          <cell r="CB37">
            <v>0</v>
          </cell>
          <cell r="CC37">
            <v>0</v>
          </cell>
          <cell r="CD37">
            <v>0.62</v>
          </cell>
          <cell r="CE37">
            <v>0</v>
          </cell>
          <cell r="CF37">
            <v>0</v>
          </cell>
          <cell r="CG37">
            <v>0</v>
          </cell>
          <cell r="CH37">
            <v>0</v>
          </cell>
          <cell r="CI37">
            <v>0</v>
          </cell>
          <cell r="CJ37">
            <v>0</v>
          </cell>
          <cell r="CK37">
            <v>0</v>
          </cell>
          <cell r="CL37">
            <v>0</v>
          </cell>
          <cell r="CM37" t="str">
            <v>-</v>
          </cell>
          <cell r="CN37" t="str">
            <v>-</v>
          </cell>
          <cell r="CO37">
            <v>2.5</v>
          </cell>
          <cell r="CP37" t="str">
            <v>-</v>
          </cell>
          <cell r="CQ37" t="str">
            <v>-</v>
          </cell>
          <cell r="CR37" t="str">
            <v>-</v>
          </cell>
          <cell r="CS37" t="str">
            <v>-</v>
          </cell>
          <cell r="CT37" t="str">
            <v>-</v>
          </cell>
          <cell r="CU37" t="str">
            <v>-</v>
          </cell>
          <cell r="CV37" t="str">
            <v>-</v>
          </cell>
          <cell r="CW37" t="str">
            <v>-</v>
          </cell>
          <cell r="CX37" t="str">
            <v>-</v>
          </cell>
          <cell r="CY37">
            <v>0</v>
          </cell>
          <cell r="CZ37">
            <v>0</v>
          </cell>
        </row>
        <row r="38">
          <cell r="C38" t="str">
            <v>002_COLOCAR_R-24a_SUPORTE E PLACA_Ø = 1,20_209+15,80</v>
          </cell>
          <cell r="D38" t="str">
            <v>002</v>
          </cell>
          <cell r="E38" t="str">
            <v>ENG-DE-SPD299333-299.300-628-L01_002</v>
          </cell>
          <cell r="F38" t="str">
            <v>209+15,80</v>
          </cell>
          <cell r="G38" t="str">
            <v>DISPOSITIVO</v>
          </cell>
          <cell r="H38" t="str">
            <v>COLOCAR</v>
          </cell>
          <cell r="I38" t="str">
            <v>SUPORTE E PLACA</v>
          </cell>
          <cell r="J38" t="str">
            <v>R-24a</v>
          </cell>
          <cell r="K38">
            <v>1</v>
          </cell>
          <cell r="L38" t="str">
            <v>E-4</v>
          </cell>
          <cell r="M38" t="str">
            <v>SOLO</v>
          </cell>
          <cell r="N38" t="str">
            <v>R</v>
          </cell>
          <cell r="O38" t="str">
            <v>Circ</v>
          </cell>
          <cell r="P38" t="str">
            <v>Ø = 1,20</v>
          </cell>
          <cell r="Q38">
            <v>0</v>
          </cell>
          <cell r="R38" t="str">
            <v>1,20</v>
          </cell>
          <cell r="S38">
            <v>1.1299999999999999</v>
          </cell>
          <cell r="T38">
            <v>1.1299999999999999</v>
          </cell>
          <cell r="U38" t="str">
            <v>PE</v>
          </cell>
          <cell r="V38" t="str">
            <v>PE-2,5pol</v>
          </cell>
          <cell r="W38">
            <v>3.7</v>
          </cell>
          <cell r="X38">
            <v>1</v>
          </cell>
          <cell r="Y38" t="str">
            <v>-</v>
          </cell>
          <cell r="Z38">
            <v>3.7</v>
          </cell>
          <cell r="AA38" t="str">
            <v>-</v>
          </cell>
          <cell r="AB38" t="str">
            <v>-</v>
          </cell>
          <cell r="AC38">
            <v>0</v>
          </cell>
          <cell r="AD38">
            <v>0</v>
          </cell>
          <cell r="AE38">
            <v>0</v>
          </cell>
          <cell r="AF38" t="str">
            <v>-</v>
          </cell>
          <cell r="AG38" t="str">
            <v>-</v>
          </cell>
          <cell r="AH38" t="str">
            <v>-</v>
          </cell>
          <cell r="AI38" t="str">
            <v>E-4</v>
          </cell>
          <cell r="AJ38" t="str">
            <v>-</v>
          </cell>
          <cell r="AK38" t="str">
            <v>-</v>
          </cell>
          <cell r="AL38" t="str">
            <v>-</v>
          </cell>
          <cell r="AM38" t="str">
            <v>-</v>
          </cell>
          <cell r="AN38" t="str">
            <v>-</v>
          </cell>
          <cell r="AO38" t="str">
            <v>-</v>
          </cell>
          <cell r="AP38">
            <v>1</v>
          </cell>
          <cell r="AQ38">
            <v>0</v>
          </cell>
          <cell r="AR38">
            <v>0</v>
          </cell>
          <cell r="AS38">
            <v>1.1299999999999999</v>
          </cell>
          <cell r="AT38">
            <v>0</v>
          </cell>
          <cell r="AU38">
            <v>0</v>
          </cell>
          <cell r="AV38">
            <v>0</v>
          </cell>
          <cell r="AW38">
            <v>0</v>
          </cell>
          <cell r="AX38">
            <v>0</v>
          </cell>
          <cell r="AY38">
            <v>1.1299999999999999</v>
          </cell>
          <cell r="AZ38">
            <v>0</v>
          </cell>
          <cell r="BA38">
            <v>0</v>
          </cell>
          <cell r="BB38">
            <v>1</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1</v>
          </cell>
          <cell r="BR38">
            <v>0</v>
          </cell>
          <cell r="BS38">
            <v>0</v>
          </cell>
          <cell r="BT38">
            <v>0</v>
          </cell>
          <cell r="BU38">
            <v>0</v>
          </cell>
          <cell r="BV38">
            <v>0</v>
          </cell>
          <cell r="BW38">
            <v>0</v>
          </cell>
          <cell r="BX38">
            <v>0</v>
          </cell>
          <cell r="BY38">
            <v>0</v>
          </cell>
          <cell r="BZ38">
            <v>0</v>
          </cell>
          <cell r="CA38">
            <v>0</v>
          </cell>
          <cell r="CB38">
            <v>0</v>
          </cell>
          <cell r="CC38">
            <v>1.1299999999999999</v>
          </cell>
          <cell r="CD38">
            <v>0</v>
          </cell>
          <cell r="CE38">
            <v>0</v>
          </cell>
          <cell r="CF38">
            <v>0</v>
          </cell>
          <cell r="CG38">
            <v>0</v>
          </cell>
          <cell r="CH38">
            <v>0</v>
          </cell>
          <cell r="CI38">
            <v>0</v>
          </cell>
          <cell r="CJ38">
            <v>0</v>
          </cell>
          <cell r="CK38">
            <v>0</v>
          </cell>
          <cell r="CL38">
            <v>0</v>
          </cell>
          <cell r="CM38" t="str">
            <v>-</v>
          </cell>
          <cell r="CN38" t="str">
            <v>-</v>
          </cell>
          <cell r="CO38">
            <v>3.7</v>
          </cell>
          <cell r="CP38" t="str">
            <v>-</v>
          </cell>
          <cell r="CQ38" t="str">
            <v>-</v>
          </cell>
          <cell r="CR38" t="str">
            <v>-</v>
          </cell>
          <cell r="CS38" t="str">
            <v>-</v>
          </cell>
          <cell r="CT38" t="str">
            <v>-</v>
          </cell>
          <cell r="CU38" t="str">
            <v>-</v>
          </cell>
          <cell r="CV38" t="str">
            <v>-</v>
          </cell>
          <cell r="CW38" t="str">
            <v>-</v>
          </cell>
          <cell r="CX38" t="str">
            <v>-</v>
          </cell>
          <cell r="CY38">
            <v>0</v>
          </cell>
          <cell r="CZ38">
            <v>0</v>
          </cell>
        </row>
        <row r="39">
          <cell r="C39" t="str">
            <v>002_COLOCAR_R-2_SUPORTE E PLACA_L=1,20_408+1,80</v>
          </cell>
          <cell r="D39" t="str">
            <v>002</v>
          </cell>
          <cell r="E39" t="str">
            <v>ENG-DE-SPD299333-299.300-628-L01_002</v>
          </cell>
          <cell r="F39" t="str">
            <v>408+1,80</v>
          </cell>
          <cell r="G39" t="str">
            <v>DISPOSITIVO</v>
          </cell>
          <cell r="H39" t="str">
            <v>COLOCAR</v>
          </cell>
          <cell r="I39" t="str">
            <v>SUPORTE E PLACA</v>
          </cell>
          <cell r="J39" t="str">
            <v>R-2</v>
          </cell>
          <cell r="K39">
            <v>1</v>
          </cell>
          <cell r="L39" t="str">
            <v>E-5</v>
          </cell>
          <cell r="M39" t="str">
            <v>SOLO</v>
          </cell>
          <cell r="N39" t="str">
            <v>R</v>
          </cell>
          <cell r="O39" t="str">
            <v>Tri</v>
          </cell>
          <cell r="P39" t="str">
            <v>L=1,20</v>
          </cell>
          <cell r="Q39">
            <v>1.2</v>
          </cell>
          <cell r="R39">
            <v>0</v>
          </cell>
          <cell r="S39">
            <v>0.62</v>
          </cell>
          <cell r="T39">
            <v>0.62</v>
          </cell>
          <cell r="U39" t="str">
            <v>PE</v>
          </cell>
          <cell r="V39" t="str">
            <v>PE-2,5pol</v>
          </cell>
          <cell r="W39">
            <v>2.5</v>
          </cell>
          <cell r="X39">
            <v>1</v>
          </cell>
          <cell r="Y39" t="str">
            <v>-</v>
          </cell>
          <cell r="Z39">
            <v>2.5</v>
          </cell>
          <cell r="AA39" t="str">
            <v>-</v>
          </cell>
          <cell r="AB39" t="str">
            <v>-</v>
          </cell>
          <cell r="AC39">
            <v>0</v>
          </cell>
          <cell r="AD39">
            <v>0</v>
          </cell>
          <cell r="AE39">
            <v>0</v>
          </cell>
          <cell r="AF39" t="str">
            <v>-</v>
          </cell>
          <cell r="AG39" t="str">
            <v>-</v>
          </cell>
          <cell r="AH39" t="str">
            <v>-</v>
          </cell>
          <cell r="AI39" t="str">
            <v>-</v>
          </cell>
          <cell r="AJ39" t="str">
            <v>E-5</v>
          </cell>
          <cell r="AK39" t="str">
            <v>-</v>
          </cell>
          <cell r="AL39" t="str">
            <v>-</v>
          </cell>
          <cell r="AM39" t="str">
            <v>-</v>
          </cell>
          <cell r="AN39" t="str">
            <v>-</v>
          </cell>
          <cell r="AO39" t="str">
            <v>-</v>
          </cell>
          <cell r="AP39">
            <v>1</v>
          </cell>
          <cell r="AQ39">
            <v>0</v>
          </cell>
          <cell r="AR39">
            <v>0</v>
          </cell>
          <cell r="AS39">
            <v>0.62</v>
          </cell>
          <cell r="AT39">
            <v>0</v>
          </cell>
          <cell r="AU39">
            <v>0</v>
          </cell>
          <cell r="AV39">
            <v>0</v>
          </cell>
          <cell r="AW39">
            <v>0</v>
          </cell>
          <cell r="AX39">
            <v>0</v>
          </cell>
          <cell r="AY39">
            <v>0.62</v>
          </cell>
          <cell r="AZ39">
            <v>0</v>
          </cell>
          <cell r="BA39">
            <v>0</v>
          </cell>
          <cell r="BB39">
            <v>1</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1</v>
          </cell>
          <cell r="BR39">
            <v>0</v>
          </cell>
          <cell r="BS39">
            <v>0</v>
          </cell>
          <cell r="BT39">
            <v>0</v>
          </cell>
          <cell r="BU39">
            <v>0</v>
          </cell>
          <cell r="BV39">
            <v>0</v>
          </cell>
          <cell r="BW39">
            <v>0</v>
          </cell>
          <cell r="BX39">
            <v>0</v>
          </cell>
          <cell r="BY39">
            <v>0</v>
          </cell>
          <cell r="BZ39">
            <v>0</v>
          </cell>
          <cell r="CA39">
            <v>0</v>
          </cell>
          <cell r="CB39">
            <v>0</v>
          </cell>
          <cell r="CC39">
            <v>0</v>
          </cell>
          <cell r="CD39">
            <v>0.62</v>
          </cell>
          <cell r="CE39">
            <v>0</v>
          </cell>
          <cell r="CF39">
            <v>0</v>
          </cell>
          <cell r="CG39">
            <v>0</v>
          </cell>
          <cell r="CH39">
            <v>0</v>
          </cell>
          <cell r="CI39">
            <v>0</v>
          </cell>
          <cell r="CJ39">
            <v>0</v>
          </cell>
          <cell r="CK39">
            <v>0</v>
          </cell>
          <cell r="CL39">
            <v>0</v>
          </cell>
          <cell r="CM39" t="str">
            <v>-</v>
          </cell>
          <cell r="CN39" t="str">
            <v>-</v>
          </cell>
          <cell r="CO39">
            <v>2.5</v>
          </cell>
          <cell r="CP39" t="str">
            <v>-</v>
          </cell>
          <cell r="CQ39" t="str">
            <v>-</v>
          </cell>
          <cell r="CR39" t="str">
            <v>-</v>
          </cell>
          <cell r="CS39" t="str">
            <v>-</v>
          </cell>
          <cell r="CT39" t="str">
            <v>-</v>
          </cell>
          <cell r="CU39" t="str">
            <v>-</v>
          </cell>
          <cell r="CV39" t="str">
            <v>-</v>
          </cell>
          <cell r="CW39" t="str">
            <v>-</v>
          </cell>
          <cell r="CX39" t="str">
            <v>-</v>
          </cell>
          <cell r="CY39">
            <v>0</v>
          </cell>
          <cell r="CZ39">
            <v>0</v>
          </cell>
        </row>
        <row r="40">
          <cell r="C40" t="str">
            <v>002_COLOCAR_R-24a_SUPORTE E PLACA_Ø = 1,20_408+2,20</v>
          </cell>
          <cell r="D40" t="str">
            <v>002</v>
          </cell>
          <cell r="E40" t="str">
            <v>ENG-DE-SPD299333-299.300-628-L01_002</v>
          </cell>
          <cell r="F40" t="str">
            <v>408+2,20</v>
          </cell>
          <cell r="G40" t="str">
            <v>DISPOSITIVO</v>
          </cell>
          <cell r="H40" t="str">
            <v>COLOCAR</v>
          </cell>
          <cell r="I40" t="str">
            <v>SUPORTE E PLACA</v>
          </cell>
          <cell r="J40" t="str">
            <v>R-24a</v>
          </cell>
          <cell r="K40">
            <v>1</v>
          </cell>
          <cell r="L40" t="str">
            <v>E-4</v>
          </cell>
          <cell r="M40" t="str">
            <v>SOLO</v>
          </cell>
          <cell r="N40" t="str">
            <v>R</v>
          </cell>
          <cell r="O40" t="str">
            <v>Circ</v>
          </cell>
          <cell r="P40" t="str">
            <v>Ø = 1,20</v>
          </cell>
          <cell r="Q40">
            <v>0</v>
          </cell>
          <cell r="R40" t="str">
            <v>1,20</v>
          </cell>
          <cell r="S40">
            <v>1.1299999999999999</v>
          </cell>
          <cell r="T40">
            <v>1.1299999999999999</v>
          </cell>
          <cell r="U40" t="str">
            <v>PE</v>
          </cell>
          <cell r="V40" t="str">
            <v>PE-2,5pol</v>
          </cell>
          <cell r="W40">
            <v>3.7</v>
          </cell>
          <cell r="X40">
            <v>1</v>
          </cell>
          <cell r="Y40" t="str">
            <v>-</v>
          </cell>
          <cell r="Z40">
            <v>3.7</v>
          </cell>
          <cell r="AA40" t="str">
            <v>-</v>
          </cell>
          <cell r="AB40" t="str">
            <v>-</v>
          </cell>
          <cell r="AC40">
            <v>0</v>
          </cell>
          <cell r="AD40">
            <v>0</v>
          </cell>
          <cell r="AE40">
            <v>0</v>
          </cell>
          <cell r="AF40" t="str">
            <v>-</v>
          </cell>
          <cell r="AG40" t="str">
            <v>-</v>
          </cell>
          <cell r="AH40" t="str">
            <v>-</v>
          </cell>
          <cell r="AI40" t="str">
            <v>E-4</v>
          </cell>
          <cell r="AJ40" t="str">
            <v>-</v>
          </cell>
          <cell r="AK40" t="str">
            <v>-</v>
          </cell>
          <cell r="AL40" t="str">
            <v>-</v>
          </cell>
          <cell r="AM40" t="str">
            <v>-</v>
          </cell>
          <cell r="AN40" t="str">
            <v>-</v>
          </cell>
          <cell r="AO40" t="str">
            <v>-</v>
          </cell>
          <cell r="AP40">
            <v>1</v>
          </cell>
          <cell r="AQ40">
            <v>0</v>
          </cell>
          <cell r="AR40">
            <v>0</v>
          </cell>
          <cell r="AS40">
            <v>1.1299999999999999</v>
          </cell>
          <cell r="AT40">
            <v>0</v>
          </cell>
          <cell r="AU40">
            <v>0</v>
          </cell>
          <cell r="AV40">
            <v>0</v>
          </cell>
          <cell r="AW40">
            <v>0</v>
          </cell>
          <cell r="AX40">
            <v>0</v>
          </cell>
          <cell r="AY40">
            <v>1.1299999999999999</v>
          </cell>
          <cell r="AZ40">
            <v>0</v>
          </cell>
          <cell r="BA40">
            <v>0</v>
          </cell>
          <cell r="BB40">
            <v>1</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1</v>
          </cell>
          <cell r="BR40">
            <v>0</v>
          </cell>
          <cell r="BS40">
            <v>0</v>
          </cell>
          <cell r="BT40">
            <v>0</v>
          </cell>
          <cell r="BU40">
            <v>0</v>
          </cell>
          <cell r="BV40">
            <v>0</v>
          </cell>
          <cell r="BW40">
            <v>0</v>
          </cell>
          <cell r="BX40">
            <v>0</v>
          </cell>
          <cell r="BY40">
            <v>0</v>
          </cell>
          <cell r="BZ40">
            <v>0</v>
          </cell>
          <cell r="CA40">
            <v>0</v>
          </cell>
          <cell r="CB40">
            <v>0</v>
          </cell>
          <cell r="CC40">
            <v>1.1299999999999999</v>
          </cell>
          <cell r="CD40">
            <v>0</v>
          </cell>
          <cell r="CE40">
            <v>0</v>
          </cell>
          <cell r="CF40">
            <v>0</v>
          </cell>
          <cell r="CG40">
            <v>0</v>
          </cell>
          <cell r="CH40">
            <v>0</v>
          </cell>
          <cell r="CI40">
            <v>0</v>
          </cell>
          <cell r="CJ40">
            <v>0</v>
          </cell>
          <cell r="CK40">
            <v>0</v>
          </cell>
          <cell r="CL40">
            <v>0</v>
          </cell>
          <cell r="CM40" t="str">
            <v>-</v>
          </cell>
          <cell r="CN40" t="str">
            <v>-</v>
          </cell>
          <cell r="CO40">
            <v>3.7</v>
          </cell>
          <cell r="CP40" t="str">
            <v>-</v>
          </cell>
          <cell r="CQ40" t="str">
            <v>-</v>
          </cell>
          <cell r="CR40" t="str">
            <v>-</v>
          </cell>
          <cell r="CS40" t="str">
            <v>-</v>
          </cell>
          <cell r="CT40" t="str">
            <v>-</v>
          </cell>
          <cell r="CU40" t="str">
            <v>-</v>
          </cell>
          <cell r="CV40" t="str">
            <v>-</v>
          </cell>
          <cell r="CW40" t="str">
            <v>-</v>
          </cell>
          <cell r="CX40" t="str">
            <v>-</v>
          </cell>
          <cell r="CY40">
            <v>0</v>
          </cell>
          <cell r="CZ40">
            <v>0</v>
          </cell>
        </row>
        <row r="41">
          <cell r="C41" t="str">
            <v>002_COLOCAR_R-2_SUPORTE E PLACA_L=1,00_46+12,00</v>
          </cell>
          <cell r="D41" t="str">
            <v>002</v>
          </cell>
          <cell r="E41" t="str">
            <v>ENG-DE-SPD299333-299.300-628-L01_002</v>
          </cell>
          <cell r="F41" t="str">
            <v>46+12,00</v>
          </cell>
          <cell r="G41" t="str">
            <v>DISPOSITIVO</v>
          </cell>
          <cell r="H41" t="str">
            <v>COLOCAR</v>
          </cell>
          <cell r="I41" t="str">
            <v>SUPORTE E PLACA</v>
          </cell>
          <cell r="J41" t="str">
            <v>R-2</v>
          </cell>
          <cell r="K41">
            <v>1</v>
          </cell>
          <cell r="L41" t="str">
            <v>E-5</v>
          </cell>
          <cell r="M41" t="str">
            <v>SOLO</v>
          </cell>
          <cell r="N41" t="str">
            <v>R</v>
          </cell>
          <cell r="O41" t="str">
            <v>Tri</v>
          </cell>
          <cell r="P41" t="str">
            <v>L=1,00</v>
          </cell>
          <cell r="Q41">
            <v>1</v>
          </cell>
          <cell r="R41" t="str">
            <v>1,00</v>
          </cell>
          <cell r="S41">
            <v>0.43</v>
          </cell>
          <cell r="T41">
            <v>0.43</v>
          </cell>
          <cell r="U41" t="str">
            <v>PE</v>
          </cell>
          <cell r="V41" t="str">
            <v>PE-2,5pol</v>
          </cell>
          <cell r="W41">
            <v>3.5</v>
          </cell>
          <cell r="X41">
            <v>1</v>
          </cell>
          <cell r="Y41" t="str">
            <v>-</v>
          </cell>
          <cell r="Z41">
            <v>3.5</v>
          </cell>
          <cell r="AA41" t="str">
            <v>-</v>
          </cell>
          <cell r="AB41" t="str">
            <v>-</v>
          </cell>
          <cell r="AC41">
            <v>0</v>
          </cell>
          <cell r="AD41">
            <v>0</v>
          </cell>
          <cell r="AE41">
            <v>0</v>
          </cell>
          <cell r="AF41" t="str">
            <v>-</v>
          </cell>
          <cell r="AG41" t="str">
            <v>-</v>
          </cell>
          <cell r="AH41" t="str">
            <v>-</v>
          </cell>
          <cell r="AI41" t="str">
            <v>-</v>
          </cell>
          <cell r="AJ41" t="str">
            <v>E-5</v>
          </cell>
          <cell r="AK41" t="str">
            <v>-</v>
          </cell>
          <cell r="AL41" t="str">
            <v>-</v>
          </cell>
          <cell r="AM41" t="str">
            <v>-</v>
          </cell>
          <cell r="AN41" t="str">
            <v>-</v>
          </cell>
          <cell r="AO41" t="str">
            <v>-</v>
          </cell>
          <cell r="AP41">
            <v>1</v>
          </cell>
          <cell r="AQ41">
            <v>0</v>
          </cell>
          <cell r="AR41">
            <v>0</v>
          </cell>
          <cell r="AS41">
            <v>0.43</v>
          </cell>
          <cell r="AT41">
            <v>0</v>
          </cell>
          <cell r="AU41">
            <v>0</v>
          </cell>
          <cell r="AV41">
            <v>0</v>
          </cell>
          <cell r="AW41">
            <v>0</v>
          </cell>
          <cell r="AX41">
            <v>0</v>
          </cell>
          <cell r="AY41">
            <v>0.43</v>
          </cell>
          <cell r="AZ41">
            <v>0</v>
          </cell>
          <cell r="BA41">
            <v>0</v>
          </cell>
          <cell r="BB41">
            <v>1</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1</v>
          </cell>
          <cell r="BR41">
            <v>0</v>
          </cell>
          <cell r="BS41">
            <v>0</v>
          </cell>
          <cell r="BT41">
            <v>0</v>
          </cell>
          <cell r="BU41">
            <v>0</v>
          </cell>
          <cell r="BV41">
            <v>0</v>
          </cell>
          <cell r="BW41">
            <v>0</v>
          </cell>
          <cell r="BX41">
            <v>0</v>
          </cell>
          <cell r="BY41">
            <v>0</v>
          </cell>
          <cell r="BZ41">
            <v>0</v>
          </cell>
          <cell r="CA41">
            <v>0</v>
          </cell>
          <cell r="CB41">
            <v>0</v>
          </cell>
          <cell r="CC41">
            <v>0</v>
          </cell>
          <cell r="CD41">
            <v>0.43</v>
          </cell>
          <cell r="CE41">
            <v>0</v>
          </cell>
          <cell r="CF41">
            <v>0</v>
          </cell>
          <cell r="CG41">
            <v>0</v>
          </cell>
          <cell r="CH41">
            <v>0</v>
          </cell>
          <cell r="CI41">
            <v>0</v>
          </cell>
          <cell r="CJ41">
            <v>0</v>
          </cell>
          <cell r="CK41">
            <v>0</v>
          </cell>
          <cell r="CL41">
            <v>0</v>
          </cell>
          <cell r="CM41" t="str">
            <v>-</v>
          </cell>
          <cell r="CN41" t="str">
            <v>-</v>
          </cell>
          <cell r="CO41">
            <v>3.5</v>
          </cell>
          <cell r="CP41" t="str">
            <v>-</v>
          </cell>
          <cell r="CQ41" t="str">
            <v>-</v>
          </cell>
          <cell r="CR41" t="str">
            <v>-</v>
          </cell>
          <cell r="CS41" t="str">
            <v>-</v>
          </cell>
          <cell r="CT41" t="str">
            <v>-</v>
          </cell>
          <cell r="CU41" t="str">
            <v>-</v>
          </cell>
          <cell r="CV41" t="str">
            <v>-</v>
          </cell>
          <cell r="CW41" t="str">
            <v>-</v>
          </cell>
          <cell r="CX41" t="str">
            <v>-</v>
          </cell>
          <cell r="CY41">
            <v>0</v>
          </cell>
          <cell r="CZ41">
            <v>0</v>
          </cell>
        </row>
        <row r="42">
          <cell r="C42" t="str">
            <v>002_COLOCAR_R-28_SUPORTE E PLACA_Ø = 1,00_51+10,40</v>
          </cell>
          <cell r="D42" t="str">
            <v>002</v>
          </cell>
          <cell r="E42" t="str">
            <v>ENG-DE-SPD299333-299.300-628-L01_002</v>
          </cell>
          <cell r="F42" t="str">
            <v>51+10,40</v>
          </cell>
          <cell r="G42" t="str">
            <v>DISPOSITIVO</v>
          </cell>
          <cell r="H42" t="str">
            <v>COLOCAR</v>
          </cell>
          <cell r="I42" t="str">
            <v>SUPORTE E PLACA</v>
          </cell>
          <cell r="J42" t="str">
            <v>R-28</v>
          </cell>
          <cell r="K42">
            <v>1</v>
          </cell>
          <cell r="L42" t="str">
            <v>E-4</v>
          </cell>
          <cell r="M42" t="str">
            <v>SOLO</v>
          </cell>
          <cell r="N42" t="str">
            <v>R</v>
          </cell>
          <cell r="O42" t="str">
            <v>Circ</v>
          </cell>
          <cell r="P42" t="str">
            <v>Ø = 1,00</v>
          </cell>
          <cell r="Q42">
            <v>0</v>
          </cell>
          <cell r="R42" t="str">
            <v>1,00</v>
          </cell>
          <cell r="S42">
            <v>0.79</v>
          </cell>
          <cell r="T42">
            <v>0.79</v>
          </cell>
          <cell r="U42" t="str">
            <v>PE</v>
          </cell>
          <cell r="V42" t="str">
            <v>PE-2,5pol</v>
          </cell>
          <cell r="W42">
            <v>3.5</v>
          </cell>
          <cell r="X42">
            <v>1</v>
          </cell>
          <cell r="Y42" t="str">
            <v>-</v>
          </cell>
          <cell r="Z42">
            <v>3.5</v>
          </cell>
          <cell r="AA42" t="str">
            <v>-</v>
          </cell>
          <cell r="AB42" t="str">
            <v>-</v>
          </cell>
          <cell r="AC42">
            <v>0</v>
          </cell>
          <cell r="AD42">
            <v>0</v>
          </cell>
          <cell r="AE42">
            <v>0</v>
          </cell>
          <cell r="AF42" t="str">
            <v>-</v>
          </cell>
          <cell r="AG42" t="str">
            <v>-</v>
          </cell>
          <cell r="AH42" t="str">
            <v>-</v>
          </cell>
          <cell r="AI42" t="str">
            <v>E-4</v>
          </cell>
          <cell r="AJ42" t="str">
            <v>-</v>
          </cell>
          <cell r="AK42" t="str">
            <v>-</v>
          </cell>
          <cell r="AL42" t="str">
            <v>-</v>
          </cell>
          <cell r="AM42" t="str">
            <v>-</v>
          </cell>
          <cell r="AN42" t="str">
            <v>-</v>
          </cell>
          <cell r="AO42" t="str">
            <v>-</v>
          </cell>
          <cell r="AP42">
            <v>1</v>
          </cell>
          <cell r="AQ42">
            <v>0</v>
          </cell>
          <cell r="AR42">
            <v>0</v>
          </cell>
          <cell r="AS42">
            <v>0.79</v>
          </cell>
          <cell r="AT42">
            <v>0</v>
          </cell>
          <cell r="AU42">
            <v>0</v>
          </cell>
          <cell r="AV42">
            <v>0</v>
          </cell>
          <cell r="AW42">
            <v>0</v>
          </cell>
          <cell r="AX42">
            <v>0</v>
          </cell>
          <cell r="AY42">
            <v>0.79</v>
          </cell>
          <cell r="AZ42">
            <v>0</v>
          </cell>
          <cell r="BA42">
            <v>0</v>
          </cell>
          <cell r="BB42">
            <v>1</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1</v>
          </cell>
          <cell r="BR42">
            <v>0</v>
          </cell>
          <cell r="BS42">
            <v>0</v>
          </cell>
          <cell r="BT42">
            <v>0</v>
          </cell>
          <cell r="BU42">
            <v>0</v>
          </cell>
          <cell r="BV42">
            <v>0</v>
          </cell>
          <cell r="BW42">
            <v>0</v>
          </cell>
          <cell r="BX42">
            <v>0</v>
          </cell>
          <cell r="BY42">
            <v>0</v>
          </cell>
          <cell r="BZ42">
            <v>0</v>
          </cell>
          <cell r="CA42">
            <v>0</v>
          </cell>
          <cell r="CB42">
            <v>0</v>
          </cell>
          <cell r="CC42">
            <v>0.79</v>
          </cell>
          <cell r="CD42">
            <v>0</v>
          </cell>
          <cell r="CE42">
            <v>0</v>
          </cell>
          <cell r="CF42">
            <v>0</v>
          </cell>
          <cell r="CG42">
            <v>0</v>
          </cell>
          <cell r="CH42">
            <v>0</v>
          </cell>
          <cell r="CI42">
            <v>0</v>
          </cell>
          <cell r="CJ42">
            <v>0</v>
          </cell>
          <cell r="CK42">
            <v>0</v>
          </cell>
          <cell r="CL42">
            <v>0</v>
          </cell>
          <cell r="CM42" t="str">
            <v>-</v>
          </cell>
          <cell r="CN42" t="str">
            <v>-</v>
          </cell>
          <cell r="CO42">
            <v>3.5</v>
          </cell>
          <cell r="CP42" t="str">
            <v>-</v>
          </cell>
          <cell r="CQ42" t="str">
            <v>-</v>
          </cell>
          <cell r="CR42" t="str">
            <v>-</v>
          </cell>
          <cell r="CS42" t="str">
            <v>-</v>
          </cell>
          <cell r="CT42" t="str">
            <v>-</v>
          </cell>
          <cell r="CU42" t="str">
            <v>-</v>
          </cell>
          <cell r="CV42" t="str">
            <v>-</v>
          </cell>
          <cell r="CW42" t="str">
            <v>-</v>
          </cell>
          <cell r="CX42" t="str">
            <v>-</v>
          </cell>
          <cell r="CY42">
            <v>0</v>
          </cell>
          <cell r="CZ42">
            <v>0</v>
          </cell>
        </row>
        <row r="43">
          <cell r="C43" t="str">
            <v>002_RETIRAR_R-1_SUPORTE E PLACA_Ø = 1,00_14965+0,00</v>
          </cell>
          <cell r="D43" t="str">
            <v>002</v>
          </cell>
          <cell r="E43" t="str">
            <v>ENG-DE-SPD299333-299.300-628-L01_002</v>
          </cell>
          <cell r="F43" t="str">
            <v>14965+0,00</v>
          </cell>
          <cell r="G43" t="str">
            <v>DISPOSITIVO</v>
          </cell>
          <cell r="H43" t="str">
            <v>RETIRAR</v>
          </cell>
          <cell r="I43" t="str">
            <v>SUPORTE E PLACA</v>
          </cell>
          <cell r="J43" t="str">
            <v>R-1</v>
          </cell>
          <cell r="K43">
            <v>1</v>
          </cell>
          <cell r="L43" t="str">
            <v>-</v>
          </cell>
          <cell r="M43" t="str">
            <v>SOLO</v>
          </cell>
          <cell r="N43" t="str">
            <v>R</v>
          </cell>
          <cell r="O43" t="str">
            <v>Oct</v>
          </cell>
          <cell r="P43" t="str">
            <v>Ø = 1,00</v>
          </cell>
          <cell r="Q43">
            <v>0</v>
          </cell>
          <cell r="R43" t="str">
            <v>1,00</v>
          </cell>
          <cell r="S43">
            <v>0.79</v>
          </cell>
          <cell r="T43">
            <v>0.79</v>
          </cell>
          <cell r="U43" t="str">
            <v>PC</v>
          </cell>
          <cell r="V43" t="str">
            <v>PERFIL TIPO "C"</v>
          </cell>
          <cell r="W43">
            <v>3.5</v>
          </cell>
          <cell r="X43">
            <v>1</v>
          </cell>
          <cell r="Y43" t="str">
            <v>-</v>
          </cell>
          <cell r="Z43">
            <v>3.5</v>
          </cell>
          <cell r="AA43">
            <v>4.555200000000001</v>
          </cell>
          <cell r="AB43">
            <v>15.943200000000004</v>
          </cell>
          <cell r="AC43">
            <v>0</v>
          </cell>
          <cell r="AD43">
            <v>0</v>
          </cell>
          <cell r="AE43">
            <v>0</v>
          </cell>
          <cell r="AF43" t="str">
            <v>-</v>
          </cell>
          <cell r="AG43" t="str">
            <v>-</v>
          </cell>
          <cell r="AH43" t="str">
            <v>-</v>
          </cell>
          <cell r="AI43" t="str">
            <v>-</v>
          </cell>
          <cell r="AJ43" t="str">
            <v>-</v>
          </cell>
          <cell r="AK43" t="str">
            <v>-</v>
          </cell>
          <cell r="AL43" t="str">
            <v>-</v>
          </cell>
          <cell r="AM43" t="str">
            <v>-</v>
          </cell>
          <cell r="AN43" t="str">
            <v>-</v>
          </cell>
          <cell r="AO43" t="str">
            <v>-</v>
          </cell>
          <cell r="AP43">
            <v>0</v>
          </cell>
          <cell r="AQ43">
            <v>0</v>
          </cell>
          <cell r="AR43">
            <v>1</v>
          </cell>
          <cell r="AS43">
            <v>0</v>
          </cell>
          <cell r="AT43">
            <v>0</v>
          </cell>
          <cell r="AU43">
            <v>0.79</v>
          </cell>
          <cell r="AV43">
            <v>0</v>
          </cell>
          <cell r="AW43">
            <v>0</v>
          </cell>
          <cell r="AX43">
            <v>0</v>
          </cell>
          <cell r="AY43">
            <v>0</v>
          </cell>
          <cell r="AZ43">
            <v>0</v>
          </cell>
          <cell r="BA43">
            <v>0.79</v>
          </cell>
          <cell r="BB43">
            <v>0</v>
          </cell>
          <cell r="BC43">
            <v>0</v>
          </cell>
          <cell r="BD43">
            <v>1</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1</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15.943200000000004</v>
          </cell>
          <cell r="CM43" t="str">
            <v>-</v>
          </cell>
          <cell r="CN43" t="str">
            <v>-</v>
          </cell>
          <cell r="CO43" t="str">
            <v>-</v>
          </cell>
          <cell r="CP43" t="str">
            <v>-</v>
          </cell>
          <cell r="CQ43" t="str">
            <v>-</v>
          </cell>
          <cell r="CR43" t="str">
            <v>-</v>
          </cell>
          <cell r="CS43" t="str">
            <v>-</v>
          </cell>
          <cell r="CT43">
            <v>3.5</v>
          </cell>
          <cell r="CU43" t="str">
            <v>-</v>
          </cell>
          <cell r="CV43" t="str">
            <v>-</v>
          </cell>
          <cell r="CW43" t="str">
            <v>-</v>
          </cell>
          <cell r="CX43" t="str">
            <v>-</v>
          </cell>
          <cell r="CY43">
            <v>0</v>
          </cell>
          <cell r="CZ43">
            <v>0</v>
          </cell>
        </row>
        <row r="44">
          <cell r="C44" t="str">
            <v>002_RETIRAR_R-24a_SUPORTE E PLACA_Ø = 1,00_6+18,00</v>
          </cell>
          <cell r="D44" t="str">
            <v>002</v>
          </cell>
          <cell r="E44" t="str">
            <v>ENG-DE-SPD299333-299.300-628-L01_002</v>
          </cell>
          <cell r="F44" t="str">
            <v>6+18,00</v>
          </cell>
          <cell r="G44" t="str">
            <v>DISPOSITIVO</v>
          </cell>
          <cell r="H44" t="str">
            <v>RETIRAR</v>
          </cell>
          <cell r="I44" t="str">
            <v>SUPORTE E PLACA</v>
          </cell>
          <cell r="J44" t="str">
            <v>R-24a</v>
          </cell>
          <cell r="K44">
            <v>1</v>
          </cell>
          <cell r="L44" t="str">
            <v>-</v>
          </cell>
          <cell r="M44" t="str">
            <v>SOLO</v>
          </cell>
          <cell r="N44" t="str">
            <v>R</v>
          </cell>
          <cell r="O44" t="str">
            <v>Circ</v>
          </cell>
          <cell r="P44" t="str">
            <v>Ø = 1,00</v>
          </cell>
          <cell r="Q44">
            <v>0</v>
          </cell>
          <cell r="R44" t="str">
            <v>1,00</v>
          </cell>
          <cell r="S44">
            <v>0.79</v>
          </cell>
          <cell r="T44">
            <v>0.79</v>
          </cell>
          <cell r="U44" t="str">
            <v>PC</v>
          </cell>
          <cell r="V44" t="str">
            <v>PERFIL TIPO "C"</v>
          </cell>
          <cell r="W44">
            <v>3.5</v>
          </cell>
          <cell r="X44">
            <v>1</v>
          </cell>
          <cell r="Y44" t="str">
            <v>-</v>
          </cell>
          <cell r="Z44">
            <v>3.5</v>
          </cell>
          <cell r="AA44">
            <v>4.555200000000001</v>
          </cell>
          <cell r="AB44">
            <v>15.943200000000004</v>
          </cell>
          <cell r="AC44">
            <v>0</v>
          </cell>
          <cell r="AD44">
            <v>0</v>
          </cell>
          <cell r="AE44">
            <v>0</v>
          </cell>
          <cell r="AF44" t="str">
            <v>-</v>
          </cell>
          <cell r="AG44" t="str">
            <v>-</v>
          </cell>
          <cell r="AH44" t="str">
            <v>-</v>
          </cell>
          <cell r="AI44" t="str">
            <v>-</v>
          </cell>
          <cell r="AJ44" t="str">
            <v>-</v>
          </cell>
          <cell r="AK44" t="str">
            <v>-</v>
          </cell>
          <cell r="AL44" t="str">
            <v>-</v>
          </cell>
          <cell r="AM44" t="str">
            <v>-</v>
          </cell>
          <cell r="AN44" t="str">
            <v>-</v>
          </cell>
          <cell r="AO44" t="str">
            <v>-</v>
          </cell>
          <cell r="AP44">
            <v>0</v>
          </cell>
          <cell r="AQ44">
            <v>0</v>
          </cell>
          <cell r="AR44">
            <v>1</v>
          </cell>
          <cell r="AS44">
            <v>0</v>
          </cell>
          <cell r="AT44">
            <v>0</v>
          </cell>
          <cell r="AU44">
            <v>0.79</v>
          </cell>
          <cell r="AV44">
            <v>0</v>
          </cell>
          <cell r="AW44">
            <v>0</v>
          </cell>
          <cell r="AX44">
            <v>0</v>
          </cell>
          <cell r="AY44">
            <v>0</v>
          </cell>
          <cell r="AZ44">
            <v>0</v>
          </cell>
          <cell r="BA44">
            <v>0.79</v>
          </cell>
          <cell r="BB44">
            <v>0</v>
          </cell>
          <cell r="BC44">
            <v>0</v>
          </cell>
          <cell r="BD44">
            <v>1</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1</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15.943200000000004</v>
          </cell>
          <cell r="CM44" t="str">
            <v>-</v>
          </cell>
          <cell r="CN44" t="str">
            <v>-</v>
          </cell>
          <cell r="CO44" t="str">
            <v>-</v>
          </cell>
          <cell r="CP44" t="str">
            <v>-</v>
          </cell>
          <cell r="CQ44" t="str">
            <v>-</v>
          </cell>
          <cell r="CR44" t="str">
            <v>-</v>
          </cell>
          <cell r="CS44" t="str">
            <v>-</v>
          </cell>
          <cell r="CT44">
            <v>3.5</v>
          </cell>
          <cell r="CU44" t="str">
            <v>-</v>
          </cell>
          <cell r="CV44" t="str">
            <v>-</v>
          </cell>
          <cell r="CW44" t="str">
            <v>-</v>
          </cell>
          <cell r="CX44" t="str">
            <v>-</v>
          </cell>
          <cell r="CY44">
            <v>0</v>
          </cell>
          <cell r="CZ44">
            <v>0</v>
          </cell>
        </row>
        <row r="45">
          <cell r="C45" t="str">
            <v>002_RETIRAR_R-24a_SUPORTE E PLACA_Ø = 1,00_406+9,00</v>
          </cell>
          <cell r="D45" t="str">
            <v>002</v>
          </cell>
          <cell r="E45" t="str">
            <v>ENG-DE-SPD299333-299.300-628-L01_002</v>
          </cell>
          <cell r="F45" t="str">
            <v>406+9,00</v>
          </cell>
          <cell r="G45" t="str">
            <v>DISPOSITIVO</v>
          </cell>
          <cell r="H45" t="str">
            <v>RETIRAR</v>
          </cell>
          <cell r="I45" t="str">
            <v>SUPORTE E PLACA</v>
          </cell>
          <cell r="J45" t="str">
            <v>R-24a</v>
          </cell>
          <cell r="K45">
            <v>1</v>
          </cell>
          <cell r="L45" t="str">
            <v>-</v>
          </cell>
          <cell r="M45" t="str">
            <v>SOLO</v>
          </cell>
          <cell r="N45" t="str">
            <v>R</v>
          </cell>
          <cell r="O45" t="str">
            <v>Circ</v>
          </cell>
          <cell r="P45" t="str">
            <v>Ø = 1,00</v>
          </cell>
          <cell r="Q45">
            <v>0</v>
          </cell>
          <cell r="R45" t="str">
            <v>1,00</v>
          </cell>
          <cell r="S45">
            <v>0.79</v>
          </cell>
          <cell r="T45">
            <v>0.79</v>
          </cell>
          <cell r="U45" t="str">
            <v>PC</v>
          </cell>
          <cell r="V45" t="str">
            <v>PERFIL TIPO "C"</v>
          </cell>
          <cell r="W45">
            <v>3.5</v>
          </cell>
          <cell r="X45">
            <v>1</v>
          </cell>
          <cell r="Y45" t="str">
            <v>-</v>
          </cell>
          <cell r="Z45">
            <v>3.5</v>
          </cell>
          <cell r="AA45">
            <v>4.555200000000001</v>
          </cell>
          <cell r="AB45">
            <v>15.943200000000004</v>
          </cell>
          <cell r="AC45">
            <v>0</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v>0</v>
          </cell>
          <cell r="AQ45">
            <v>0</v>
          </cell>
          <cell r="AR45">
            <v>1</v>
          </cell>
          <cell r="AS45">
            <v>0</v>
          </cell>
          <cell r="AT45">
            <v>0</v>
          </cell>
          <cell r="AU45">
            <v>0.79</v>
          </cell>
          <cell r="AV45">
            <v>0</v>
          </cell>
          <cell r="AW45">
            <v>0</v>
          </cell>
          <cell r="AX45">
            <v>0</v>
          </cell>
          <cell r="AY45">
            <v>0</v>
          </cell>
          <cell r="AZ45">
            <v>0</v>
          </cell>
          <cell r="BA45">
            <v>0.79</v>
          </cell>
          <cell r="BB45">
            <v>0</v>
          </cell>
          <cell r="BC45">
            <v>0</v>
          </cell>
          <cell r="BD45">
            <v>1</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1</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15.943200000000004</v>
          </cell>
          <cell r="CM45" t="str">
            <v>-</v>
          </cell>
          <cell r="CN45" t="str">
            <v>-</v>
          </cell>
          <cell r="CO45" t="str">
            <v>-</v>
          </cell>
          <cell r="CP45" t="str">
            <v>-</v>
          </cell>
          <cell r="CQ45" t="str">
            <v>-</v>
          </cell>
          <cell r="CR45" t="str">
            <v>-</v>
          </cell>
          <cell r="CS45" t="str">
            <v>-</v>
          </cell>
          <cell r="CT45">
            <v>3.5</v>
          </cell>
          <cell r="CU45" t="str">
            <v>-</v>
          </cell>
          <cell r="CV45" t="str">
            <v>-</v>
          </cell>
          <cell r="CW45" t="str">
            <v>-</v>
          </cell>
          <cell r="CX45" t="str">
            <v>-</v>
          </cell>
          <cell r="CY45">
            <v>0</v>
          </cell>
          <cell r="CZ45">
            <v>0</v>
          </cell>
        </row>
        <row r="46">
          <cell r="C46" t="str">
            <v>002_RETIRAR_R-24a_SUPORTE E PLACA_Ø = 1,00_000+00,00</v>
          </cell>
          <cell r="D46" t="str">
            <v>002</v>
          </cell>
          <cell r="E46" t="str">
            <v>ENG-DE-SPD299333-299.300-628-L01_002</v>
          </cell>
          <cell r="F46" t="str">
            <v>000+00,00</v>
          </cell>
          <cell r="G46" t="str">
            <v>DISPOSITIVO</v>
          </cell>
          <cell r="H46" t="str">
            <v>RETIRAR</v>
          </cell>
          <cell r="I46" t="str">
            <v>SUPORTE E PLACA</v>
          </cell>
          <cell r="J46" t="str">
            <v>R-24a</v>
          </cell>
          <cell r="K46">
            <v>1</v>
          </cell>
          <cell r="L46" t="str">
            <v>-</v>
          </cell>
          <cell r="M46" t="str">
            <v>SOLO</v>
          </cell>
          <cell r="N46" t="str">
            <v>R</v>
          </cell>
          <cell r="O46" t="str">
            <v>Circ</v>
          </cell>
          <cell r="P46" t="str">
            <v>Ø = 1,00</v>
          </cell>
          <cell r="Q46">
            <v>0</v>
          </cell>
          <cell r="R46" t="str">
            <v>1,00</v>
          </cell>
          <cell r="S46">
            <v>0.79</v>
          </cell>
          <cell r="T46">
            <v>0.79</v>
          </cell>
          <cell r="U46" t="str">
            <v>PC</v>
          </cell>
          <cell r="V46" t="str">
            <v>PERFIL TIPO "C"</v>
          </cell>
          <cell r="W46">
            <v>3.5</v>
          </cell>
          <cell r="X46">
            <v>1</v>
          </cell>
          <cell r="Y46" t="str">
            <v>-</v>
          </cell>
          <cell r="Z46">
            <v>3.5</v>
          </cell>
          <cell r="AA46">
            <v>4.555200000000001</v>
          </cell>
          <cell r="AB46">
            <v>15.943200000000004</v>
          </cell>
          <cell r="AC46">
            <v>0</v>
          </cell>
          <cell r="AD46">
            <v>0</v>
          </cell>
          <cell r="AE46">
            <v>0</v>
          </cell>
          <cell r="AF46" t="str">
            <v>-</v>
          </cell>
          <cell r="AG46" t="str">
            <v>-</v>
          </cell>
          <cell r="AH46" t="str">
            <v>-</v>
          </cell>
          <cell r="AI46" t="str">
            <v>-</v>
          </cell>
          <cell r="AJ46" t="str">
            <v>-</v>
          </cell>
          <cell r="AK46" t="str">
            <v>-</v>
          </cell>
          <cell r="AL46" t="str">
            <v>-</v>
          </cell>
          <cell r="AM46" t="str">
            <v>-</v>
          </cell>
          <cell r="AN46" t="str">
            <v>-</v>
          </cell>
          <cell r="AO46" t="str">
            <v>-</v>
          </cell>
          <cell r="AP46">
            <v>0</v>
          </cell>
          <cell r="AQ46">
            <v>0</v>
          </cell>
          <cell r="AR46">
            <v>1</v>
          </cell>
          <cell r="AS46">
            <v>0</v>
          </cell>
          <cell r="AT46">
            <v>0</v>
          </cell>
          <cell r="AU46">
            <v>0.79</v>
          </cell>
          <cell r="AV46">
            <v>0</v>
          </cell>
          <cell r="AW46">
            <v>0</v>
          </cell>
          <cell r="AX46">
            <v>0</v>
          </cell>
          <cell r="AY46">
            <v>0</v>
          </cell>
          <cell r="AZ46">
            <v>0</v>
          </cell>
          <cell r="BA46">
            <v>0.79</v>
          </cell>
          <cell r="BB46">
            <v>0</v>
          </cell>
          <cell r="BC46">
            <v>0</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1</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15.943200000000004</v>
          </cell>
          <cell r="CM46" t="str">
            <v>-</v>
          </cell>
          <cell r="CN46" t="str">
            <v>-</v>
          </cell>
          <cell r="CO46" t="str">
            <v>-</v>
          </cell>
          <cell r="CP46" t="str">
            <v>-</v>
          </cell>
          <cell r="CQ46" t="str">
            <v>-</v>
          </cell>
          <cell r="CR46" t="str">
            <v>-</v>
          </cell>
          <cell r="CS46" t="str">
            <v>-</v>
          </cell>
          <cell r="CT46">
            <v>3.5</v>
          </cell>
          <cell r="CU46" t="str">
            <v>-</v>
          </cell>
          <cell r="CV46" t="str">
            <v>-</v>
          </cell>
          <cell r="CW46" t="str">
            <v>-</v>
          </cell>
          <cell r="CX46" t="str">
            <v>-</v>
          </cell>
          <cell r="CY46">
            <v>0</v>
          </cell>
          <cell r="CZ46">
            <v>0</v>
          </cell>
        </row>
        <row r="47">
          <cell r="C47" t="str">
            <v>002_RETIRAR_R-1_SUPORTE E PLACA_Ø = 1,00_14962+8,00</v>
          </cell>
          <cell r="D47" t="str">
            <v>002</v>
          </cell>
          <cell r="E47" t="str">
            <v>ENG-DE-SPD299333-299.300-628-L01_002</v>
          </cell>
          <cell r="F47" t="str">
            <v>14962+8,00</v>
          </cell>
          <cell r="G47" t="str">
            <v>DISPOSITIVO</v>
          </cell>
          <cell r="H47" t="str">
            <v>RETIRAR</v>
          </cell>
          <cell r="I47" t="str">
            <v>SUPORTE E PLACA</v>
          </cell>
          <cell r="J47" t="str">
            <v>R-1</v>
          </cell>
          <cell r="K47">
            <v>1</v>
          </cell>
          <cell r="L47" t="str">
            <v>-</v>
          </cell>
          <cell r="M47" t="str">
            <v>SOLO</v>
          </cell>
          <cell r="N47" t="str">
            <v>R</v>
          </cell>
          <cell r="O47" t="str">
            <v>Oct</v>
          </cell>
          <cell r="P47" t="str">
            <v>Ø = 1,00</v>
          </cell>
          <cell r="Q47">
            <v>0</v>
          </cell>
          <cell r="R47" t="str">
            <v>1,00</v>
          </cell>
          <cell r="S47">
            <v>0.79</v>
          </cell>
          <cell r="T47">
            <v>0.79</v>
          </cell>
          <cell r="U47" t="str">
            <v>PC</v>
          </cell>
          <cell r="V47" t="str">
            <v>PERFIL TIPO "C"</v>
          </cell>
          <cell r="W47">
            <v>3.5</v>
          </cell>
          <cell r="X47">
            <v>1</v>
          </cell>
          <cell r="Y47" t="str">
            <v>-</v>
          </cell>
          <cell r="Z47">
            <v>3.5</v>
          </cell>
          <cell r="AA47">
            <v>4.555200000000001</v>
          </cell>
          <cell r="AB47">
            <v>15.943200000000004</v>
          </cell>
          <cell r="AC47">
            <v>0</v>
          </cell>
          <cell r="AD47">
            <v>0</v>
          </cell>
          <cell r="AE47">
            <v>0</v>
          </cell>
          <cell r="AF47" t="str">
            <v>-</v>
          </cell>
          <cell r="AG47" t="str">
            <v>-</v>
          </cell>
          <cell r="AH47" t="str">
            <v>-</v>
          </cell>
          <cell r="AI47" t="str">
            <v>-</v>
          </cell>
          <cell r="AJ47" t="str">
            <v>-</v>
          </cell>
          <cell r="AK47" t="str">
            <v>-</v>
          </cell>
          <cell r="AL47" t="str">
            <v>-</v>
          </cell>
          <cell r="AM47" t="str">
            <v>-</v>
          </cell>
          <cell r="AN47" t="str">
            <v>-</v>
          </cell>
          <cell r="AO47" t="str">
            <v>-</v>
          </cell>
          <cell r="AP47">
            <v>0</v>
          </cell>
          <cell r="AQ47">
            <v>0</v>
          </cell>
          <cell r="AR47">
            <v>1</v>
          </cell>
          <cell r="AS47">
            <v>0</v>
          </cell>
          <cell r="AT47">
            <v>0</v>
          </cell>
          <cell r="AU47">
            <v>0.79</v>
          </cell>
          <cell r="AV47">
            <v>0</v>
          </cell>
          <cell r="AW47">
            <v>0</v>
          </cell>
          <cell r="AX47">
            <v>0</v>
          </cell>
          <cell r="AY47">
            <v>0</v>
          </cell>
          <cell r="AZ47">
            <v>0</v>
          </cell>
          <cell r="BA47">
            <v>0.79</v>
          </cell>
          <cell r="BB47">
            <v>0</v>
          </cell>
          <cell r="BC47">
            <v>0</v>
          </cell>
          <cell r="BD47">
            <v>1</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15.943200000000004</v>
          </cell>
          <cell r="CM47" t="str">
            <v>-</v>
          </cell>
          <cell r="CN47" t="str">
            <v>-</v>
          </cell>
          <cell r="CO47" t="str">
            <v>-</v>
          </cell>
          <cell r="CP47" t="str">
            <v>-</v>
          </cell>
          <cell r="CQ47" t="str">
            <v>-</v>
          </cell>
          <cell r="CR47" t="str">
            <v>-</v>
          </cell>
          <cell r="CS47" t="str">
            <v>-</v>
          </cell>
          <cell r="CT47">
            <v>3.5</v>
          </cell>
          <cell r="CU47" t="str">
            <v>-</v>
          </cell>
          <cell r="CV47" t="str">
            <v>-</v>
          </cell>
          <cell r="CW47" t="str">
            <v>-</v>
          </cell>
          <cell r="CX47" t="str">
            <v>-</v>
          </cell>
          <cell r="CY47">
            <v>0</v>
          </cell>
          <cell r="CZ47">
            <v>0</v>
          </cell>
        </row>
        <row r="48">
          <cell r="C48" t="str">
            <v>002_RETIRAR_R-1_SUPORTE E PLACA_Ø = 1,00_10+3,00</v>
          </cell>
          <cell r="D48" t="str">
            <v>002</v>
          </cell>
          <cell r="E48" t="str">
            <v>ENG-DE-SPD299333-299.300-628-L01_002</v>
          </cell>
          <cell r="F48" t="str">
            <v>10+3,00</v>
          </cell>
          <cell r="G48" t="str">
            <v>DISPOSITIVO</v>
          </cell>
          <cell r="H48" t="str">
            <v>RETIRAR</v>
          </cell>
          <cell r="I48" t="str">
            <v>SUPORTE E PLACA</v>
          </cell>
          <cell r="J48" t="str">
            <v>R-1</v>
          </cell>
          <cell r="K48">
            <v>1</v>
          </cell>
          <cell r="L48" t="str">
            <v>-</v>
          </cell>
          <cell r="M48" t="str">
            <v>SOLO</v>
          </cell>
          <cell r="N48" t="str">
            <v>R</v>
          </cell>
          <cell r="O48" t="str">
            <v>Oct</v>
          </cell>
          <cell r="P48" t="str">
            <v>Ø = 1,00</v>
          </cell>
          <cell r="Q48">
            <v>0</v>
          </cell>
          <cell r="R48" t="str">
            <v>1,00</v>
          </cell>
          <cell r="S48">
            <v>0.79</v>
          </cell>
          <cell r="T48">
            <v>0.79</v>
          </cell>
          <cell r="U48" t="str">
            <v>PC</v>
          </cell>
          <cell r="V48" t="str">
            <v>PERFIL TIPO "C"</v>
          </cell>
          <cell r="W48">
            <v>3.5</v>
          </cell>
          <cell r="X48">
            <v>1</v>
          </cell>
          <cell r="Y48" t="str">
            <v>-</v>
          </cell>
          <cell r="Z48">
            <v>3.5</v>
          </cell>
          <cell r="AA48">
            <v>4.555200000000001</v>
          </cell>
          <cell r="AB48">
            <v>15.943200000000004</v>
          </cell>
          <cell r="AC48">
            <v>0</v>
          </cell>
          <cell r="AD48">
            <v>0</v>
          </cell>
          <cell r="AE48">
            <v>0</v>
          </cell>
          <cell r="AF48" t="str">
            <v>-</v>
          </cell>
          <cell r="AG48" t="str">
            <v>-</v>
          </cell>
          <cell r="AH48" t="str">
            <v>-</v>
          </cell>
          <cell r="AI48" t="str">
            <v>-</v>
          </cell>
          <cell r="AJ48" t="str">
            <v>-</v>
          </cell>
          <cell r="AK48" t="str">
            <v>-</v>
          </cell>
          <cell r="AL48" t="str">
            <v>-</v>
          </cell>
          <cell r="AM48" t="str">
            <v>-</v>
          </cell>
          <cell r="AN48" t="str">
            <v>-</v>
          </cell>
          <cell r="AO48" t="str">
            <v>-</v>
          </cell>
          <cell r="AP48">
            <v>0</v>
          </cell>
          <cell r="AQ48">
            <v>0</v>
          </cell>
          <cell r="AR48">
            <v>1</v>
          </cell>
          <cell r="AS48">
            <v>0</v>
          </cell>
          <cell r="AT48">
            <v>0</v>
          </cell>
          <cell r="AU48">
            <v>0.79</v>
          </cell>
          <cell r="AV48">
            <v>0</v>
          </cell>
          <cell r="AW48">
            <v>0</v>
          </cell>
          <cell r="AX48">
            <v>0</v>
          </cell>
          <cell r="AY48">
            <v>0</v>
          </cell>
          <cell r="AZ48">
            <v>0</v>
          </cell>
          <cell r="BA48">
            <v>0.79</v>
          </cell>
          <cell r="BB48">
            <v>0</v>
          </cell>
          <cell r="BC48">
            <v>0</v>
          </cell>
          <cell r="BD48">
            <v>1</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1</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15.943200000000004</v>
          </cell>
          <cell r="CM48" t="str">
            <v>-</v>
          </cell>
          <cell r="CN48" t="str">
            <v>-</v>
          </cell>
          <cell r="CO48" t="str">
            <v>-</v>
          </cell>
          <cell r="CP48" t="str">
            <v>-</v>
          </cell>
          <cell r="CQ48" t="str">
            <v>-</v>
          </cell>
          <cell r="CR48" t="str">
            <v>-</v>
          </cell>
          <cell r="CS48" t="str">
            <v>-</v>
          </cell>
          <cell r="CT48">
            <v>3.5</v>
          </cell>
          <cell r="CU48" t="str">
            <v>-</v>
          </cell>
          <cell r="CV48" t="str">
            <v>-</v>
          </cell>
          <cell r="CW48" t="str">
            <v>-</v>
          </cell>
          <cell r="CX48" t="str">
            <v>-</v>
          </cell>
          <cell r="CY48">
            <v>0</v>
          </cell>
          <cell r="CZ48">
            <v>0</v>
          </cell>
        </row>
        <row r="49">
          <cell r="C49" t="str">
            <v>002_RETIRAR_R-1_SUPORTE E PLACA_Ø = 1,00_210+9,00</v>
          </cell>
          <cell r="D49" t="str">
            <v>002</v>
          </cell>
          <cell r="E49" t="str">
            <v>ENG-DE-SPD299333-299.300-628-L01_002</v>
          </cell>
          <cell r="F49" t="str">
            <v>210+9,00</v>
          </cell>
          <cell r="G49" t="str">
            <v>DISPOSITIVO</v>
          </cell>
          <cell r="H49" t="str">
            <v>RETIRAR</v>
          </cell>
          <cell r="I49" t="str">
            <v>SUPORTE E PLACA</v>
          </cell>
          <cell r="J49" t="str">
            <v>R-1</v>
          </cell>
          <cell r="K49">
            <v>1</v>
          </cell>
          <cell r="L49" t="str">
            <v>-</v>
          </cell>
          <cell r="M49" t="str">
            <v>SOLO</v>
          </cell>
          <cell r="N49" t="str">
            <v>R</v>
          </cell>
          <cell r="O49" t="str">
            <v>Oct</v>
          </cell>
          <cell r="P49" t="str">
            <v>Ø = 1,00</v>
          </cell>
          <cell r="Q49">
            <v>0</v>
          </cell>
          <cell r="R49" t="str">
            <v>1,00</v>
          </cell>
          <cell r="S49">
            <v>0.79</v>
          </cell>
          <cell r="T49">
            <v>0.79</v>
          </cell>
          <cell r="U49" t="str">
            <v>PC</v>
          </cell>
          <cell r="V49" t="str">
            <v>PERFIL TIPO "C"</v>
          </cell>
          <cell r="W49">
            <v>3.5</v>
          </cell>
          <cell r="X49">
            <v>1</v>
          </cell>
          <cell r="Y49" t="str">
            <v>-</v>
          </cell>
          <cell r="Z49">
            <v>3.5</v>
          </cell>
          <cell r="AA49">
            <v>4.555200000000001</v>
          </cell>
          <cell r="AB49">
            <v>15.943200000000004</v>
          </cell>
          <cell r="AC49">
            <v>0</v>
          </cell>
          <cell r="AD49">
            <v>0</v>
          </cell>
          <cell r="AE49">
            <v>0</v>
          </cell>
          <cell r="AF49" t="str">
            <v>-</v>
          </cell>
          <cell r="AG49" t="str">
            <v>-</v>
          </cell>
          <cell r="AH49" t="str">
            <v>-</v>
          </cell>
          <cell r="AI49" t="str">
            <v>-</v>
          </cell>
          <cell r="AJ49" t="str">
            <v>-</v>
          </cell>
          <cell r="AK49" t="str">
            <v>-</v>
          </cell>
          <cell r="AL49" t="str">
            <v>-</v>
          </cell>
          <cell r="AM49" t="str">
            <v>-</v>
          </cell>
          <cell r="AN49" t="str">
            <v>-</v>
          </cell>
          <cell r="AO49" t="str">
            <v>-</v>
          </cell>
          <cell r="AP49">
            <v>0</v>
          </cell>
          <cell r="AQ49">
            <v>0</v>
          </cell>
          <cell r="AR49">
            <v>1</v>
          </cell>
          <cell r="AS49">
            <v>0</v>
          </cell>
          <cell r="AT49">
            <v>0</v>
          </cell>
          <cell r="AU49">
            <v>0.79</v>
          </cell>
          <cell r="AV49">
            <v>0</v>
          </cell>
          <cell r="AW49">
            <v>0</v>
          </cell>
          <cell r="AX49">
            <v>0</v>
          </cell>
          <cell r="AY49">
            <v>0</v>
          </cell>
          <cell r="AZ49">
            <v>0</v>
          </cell>
          <cell r="BA49">
            <v>0.79</v>
          </cell>
          <cell r="BB49">
            <v>0</v>
          </cell>
          <cell r="BC49">
            <v>0</v>
          </cell>
          <cell r="BD49">
            <v>1</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1</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15.943200000000004</v>
          </cell>
          <cell r="CM49" t="str">
            <v>-</v>
          </cell>
          <cell r="CN49" t="str">
            <v>-</v>
          </cell>
          <cell r="CO49" t="str">
            <v>-</v>
          </cell>
          <cell r="CP49" t="str">
            <v>-</v>
          </cell>
          <cell r="CQ49" t="str">
            <v>-</v>
          </cell>
          <cell r="CR49" t="str">
            <v>-</v>
          </cell>
          <cell r="CS49" t="str">
            <v>-</v>
          </cell>
          <cell r="CT49">
            <v>3.5</v>
          </cell>
          <cell r="CU49" t="str">
            <v>-</v>
          </cell>
          <cell r="CV49" t="str">
            <v>-</v>
          </cell>
          <cell r="CW49" t="str">
            <v>-</v>
          </cell>
          <cell r="CX49" t="str">
            <v>-</v>
          </cell>
          <cell r="CY49">
            <v>0</v>
          </cell>
          <cell r="CZ49">
            <v>0</v>
          </cell>
        </row>
        <row r="50">
          <cell r="C50" t="str">
            <v>002_RETIRAR_R-2_SUPORTE E PLACA_L=1,00_207+14,40</v>
          </cell>
          <cell r="D50" t="str">
            <v>002</v>
          </cell>
          <cell r="E50" t="str">
            <v>ENG-DE-SPD299333-299.300-628-L01_002</v>
          </cell>
          <cell r="F50" t="str">
            <v>207+14,40</v>
          </cell>
          <cell r="G50" t="str">
            <v>DISPOSITIVO</v>
          </cell>
          <cell r="H50" t="str">
            <v>RETIRAR</v>
          </cell>
          <cell r="I50" t="str">
            <v>SUPORTE E PLACA</v>
          </cell>
          <cell r="J50" t="str">
            <v>R-2</v>
          </cell>
          <cell r="K50">
            <v>1</v>
          </cell>
          <cell r="L50" t="str">
            <v>-</v>
          </cell>
          <cell r="M50" t="str">
            <v>SOLO</v>
          </cell>
          <cell r="N50" t="str">
            <v>R</v>
          </cell>
          <cell r="O50" t="str">
            <v>Tri</v>
          </cell>
          <cell r="P50" t="str">
            <v>L=1,00</v>
          </cell>
          <cell r="Q50">
            <v>1</v>
          </cell>
          <cell r="R50">
            <v>0</v>
          </cell>
          <cell r="S50">
            <v>0.43</v>
          </cell>
          <cell r="T50">
            <v>0.43</v>
          </cell>
          <cell r="U50" t="str">
            <v>PM</v>
          </cell>
          <cell r="V50" t="str">
            <v>PERFIL DE MADEIRA</v>
          </cell>
          <cell r="W50">
            <v>3.5</v>
          </cell>
          <cell r="X50">
            <v>1</v>
          </cell>
          <cell r="Y50" t="str">
            <v>-</v>
          </cell>
          <cell r="Z50">
            <v>3.5</v>
          </cell>
          <cell r="AA50" t="str">
            <v>-</v>
          </cell>
          <cell r="AB50" t="str">
            <v>-</v>
          </cell>
          <cell r="AC50">
            <v>0</v>
          </cell>
          <cell r="AD50">
            <v>0</v>
          </cell>
          <cell r="AE50">
            <v>0</v>
          </cell>
          <cell r="AF50" t="str">
            <v>-</v>
          </cell>
          <cell r="AG50" t="str">
            <v>-</v>
          </cell>
          <cell r="AH50" t="str">
            <v>-</v>
          </cell>
          <cell r="AI50" t="str">
            <v>-</v>
          </cell>
          <cell r="AJ50" t="str">
            <v>-</v>
          </cell>
          <cell r="AK50" t="str">
            <v>-</v>
          </cell>
          <cell r="AL50" t="str">
            <v>-</v>
          </cell>
          <cell r="AM50" t="str">
            <v>-</v>
          </cell>
          <cell r="AN50" t="str">
            <v>-</v>
          </cell>
          <cell r="AO50" t="str">
            <v>-</v>
          </cell>
          <cell r="AP50">
            <v>0</v>
          </cell>
          <cell r="AQ50">
            <v>0</v>
          </cell>
          <cell r="AR50">
            <v>1</v>
          </cell>
          <cell r="AS50">
            <v>0</v>
          </cell>
          <cell r="AT50">
            <v>0</v>
          </cell>
          <cell r="AU50">
            <v>0.43</v>
          </cell>
          <cell r="AV50">
            <v>0</v>
          </cell>
          <cell r="AW50">
            <v>0</v>
          </cell>
          <cell r="AX50">
            <v>0</v>
          </cell>
          <cell r="AY50">
            <v>0</v>
          </cell>
          <cell r="AZ50">
            <v>0</v>
          </cell>
          <cell r="BA50">
            <v>0.43</v>
          </cell>
          <cell r="BB50">
            <v>0</v>
          </cell>
          <cell r="BC50">
            <v>0</v>
          </cell>
          <cell r="BD50">
            <v>1</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1</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t="str">
            <v>-</v>
          </cell>
          <cell r="CN50" t="str">
            <v>-</v>
          </cell>
          <cell r="CO50" t="str">
            <v>-</v>
          </cell>
          <cell r="CP50" t="str">
            <v>-</v>
          </cell>
          <cell r="CQ50">
            <v>3.5</v>
          </cell>
          <cell r="CR50" t="str">
            <v>-</v>
          </cell>
          <cell r="CS50" t="str">
            <v>-</v>
          </cell>
          <cell r="CT50" t="str">
            <v>-</v>
          </cell>
          <cell r="CU50" t="str">
            <v>-</v>
          </cell>
          <cell r="CV50" t="str">
            <v>-</v>
          </cell>
          <cell r="CW50" t="str">
            <v>-</v>
          </cell>
          <cell r="CX50" t="str">
            <v>-</v>
          </cell>
          <cell r="CY50">
            <v>0</v>
          </cell>
          <cell r="CZ50">
            <v>0</v>
          </cell>
        </row>
        <row r="51">
          <cell r="C51" t="str">
            <v>002_RETIRAR_R-19-80_SUPORTE E PLACA_0,00x1,00_4+2,00</v>
          </cell>
          <cell r="D51" t="str">
            <v>002</v>
          </cell>
          <cell r="E51" t="str">
            <v>ENG-DE-SPD299333-299.300-628-L01_002</v>
          </cell>
          <cell r="F51" t="str">
            <v>4+2,00</v>
          </cell>
          <cell r="G51" t="str">
            <v>DISPOSITIVO</v>
          </cell>
          <cell r="H51" t="str">
            <v>RETIRAR</v>
          </cell>
          <cell r="I51" t="str">
            <v>SUPORTE E PLACA</v>
          </cell>
          <cell r="J51" t="str">
            <v>R-19-80</v>
          </cell>
          <cell r="K51">
            <v>1</v>
          </cell>
          <cell r="L51" t="str">
            <v>-</v>
          </cell>
          <cell r="M51" t="str">
            <v>SOLO</v>
          </cell>
          <cell r="N51" t="str">
            <v>R</v>
          </cell>
          <cell r="O51" t="str">
            <v>Ret</v>
          </cell>
          <cell r="P51" t="str">
            <v>0,00x1,00</v>
          </cell>
          <cell r="Q51">
            <v>0</v>
          </cell>
          <cell r="R51" t="str">
            <v>1,00</v>
          </cell>
          <cell r="S51">
            <v>0</v>
          </cell>
          <cell r="T51">
            <v>0</v>
          </cell>
          <cell r="U51" t="str">
            <v>PM</v>
          </cell>
          <cell r="V51" t="str">
            <v>PERFIL DE MADEIRA</v>
          </cell>
          <cell r="W51">
            <v>3.5</v>
          </cell>
          <cell r="X51" t="str">
            <v>-</v>
          </cell>
          <cell r="Y51" t="str">
            <v>-</v>
          </cell>
          <cell r="Z51" t="str">
            <v>-</v>
          </cell>
          <cell r="AA51" t="str">
            <v>-</v>
          </cell>
          <cell r="AB51" t="str">
            <v>-</v>
          </cell>
          <cell r="AC51">
            <v>0</v>
          </cell>
          <cell r="AD51">
            <v>0</v>
          </cell>
          <cell r="AE51">
            <v>0</v>
          </cell>
          <cell r="AF51" t="str">
            <v>-</v>
          </cell>
          <cell r="AG51" t="str">
            <v>-</v>
          </cell>
          <cell r="AH51" t="str">
            <v>-</v>
          </cell>
          <cell r="AI51" t="str">
            <v>-</v>
          </cell>
          <cell r="AJ51" t="str">
            <v>-</v>
          </cell>
          <cell r="AK51" t="str">
            <v>-</v>
          </cell>
          <cell r="AL51" t="str">
            <v>-</v>
          </cell>
          <cell r="AM51" t="str">
            <v>-</v>
          </cell>
          <cell r="AN51" t="str">
            <v>-</v>
          </cell>
          <cell r="AO51" t="str">
            <v>-</v>
          </cell>
          <cell r="AP51">
            <v>0</v>
          </cell>
          <cell r="AQ51">
            <v>0</v>
          </cell>
          <cell r="AR51">
            <v>1</v>
          </cell>
          <cell r="AS51">
            <v>0</v>
          </cell>
          <cell r="AT51">
            <v>0</v>
          </cell>
          <cell r="AU51">
            <v>0</v>
          </cell>
          <cell r="AV51">
            <v>0</v>
          </cell>
          <cell r="AW51">
            <v>0</v>
          </cell>
          <cell r="AX51">
            <v>0</v>
          </cell>
          <cell r="AY51">
            <v>0</v>
          </cell>
          <cell r="AZ51">
            <v>0</v>
          </cell>
          <cell r="BA51">
            <v>0</v>
          </cell>
          <cell r="BB51">
            <v>0</v>
          </cell>
          <cell r="BC51">
            <v>0</v>
          </cell>
          <cell r="BD51" t="e">
            <v>#VALUE!</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v>0</v>
          </cell>
          <cell r="CZ51">
            <v>0</v>
          </cell>
        </row>
        <row r="52">
          <cell r="C52" t="str">
            <v>002_RETIRAR_MP-2_SUPORTE E PLACA_0,30x0,90_209+14,75</v>
          </cell>
          <cell r="D52" t="str">
            <v>002</v>
          </cell>
          <cell r="E52" t="str">
            <v>ENG-DE-SPD299333-299.300-628-L01_002</v>
          </cell>
          <cell r="F52" t="str">
            <v>209+14,75</v>
          </cell>
          <cell r="G52" t="str">
            <v>DISPOSITIVO</v>
          </cell>
          <cell r="H52" t="str">
            <v>RETIRAR</v>
          </cell>
          <cell r="I52" t="str">
            <v>SUPORTE E PLACA</v>
          </cell>
          <cell r="J52" t="str">
            <v>MP-2</v>
          </cell>
          <cell r="K52">
            <v>1</v>
          </cell>
          <cell r="L52" t="str">
            <v>-</v>
          </cell>
          <cell r="M52" t="str">
            <v>SOLO</v>
          </cell>
          <cell r="N52" t="str">
            <v>R</v>
          </cell>
          <cell r="O52" t="str">
            <v>Ret</v>
          </cell>
          <cell r="P52" t="str">
            <v>0,30x0,90</v>
          </cell>
          <cell r="Q52" t="str">
            <v>0,30</v>
          </cell>
          <cell r="R52" t="str">
            <v>0,90</v>
          </cell>
          <cell r="S52">
            <v>0.27</v>
          </cell>
          <cell r="T52">
            <v>0.27</v>
          </cell>
          <cell r="U52" t="str">
            <v>PM</v>
          </cell>
          <cell r="V52" t="str">
            <v>PERFIL DE MADEIRA</v>
          </cell>
          <cell r="W52">
            <v>3.4</v>
          </cell>
          <cell r="X52">
            <v>1</v>
          </cell>
          <cell r="Y52" t="str">
            <v>-</v>
          </cell>
          <cell r="Z52">
            <v>3.4</v>
          </cell>
          <cell r="AA52" t="str">
            <v>-</v>
          </cell>
          <cell r="AB52" t="str">
            <v>-</v>
          </cell>
          <cell r="AC52">
            <v>0</v>
          </cell>
          <cell r="AD52">
            <v>0</v>
          </cell>
          <cell r="AE52">
            <v>0</v>
          </cell>
          <cell r="AF52" t="str">
            <v>-</v>
          </cell>
          <cell r="AG52" t="str">
            <v>-</v>
          </cell>
          <cell r="AH52" t="str">
            <v>-</v>
          </cell>
          <cell r="AI52" t="str">
            <v>-</v>
          </cell>
          <cell r="AJ52" t="str">
            <v>-</v>
          </cell>
          <cell r="AK52" t="str">
            <v>-</v>
          </cell>
          <cell r="AL52" t="str">
            <v>-</v>
          </cell>
          <cell r="AM52" t="str">
            <v>-</v>
          </cell>
          <cell r="AN52" t="str">
            <v>-</v>
          </cell>
          <cell r="AO52" t="str">
            <v>-</v>
          </cell>
          <cell r="AP52">
            <v>0</v>
          </cell>
          <cell r="AQ52">
            <v>0</v>
          </cell>
          <cell r="AR52">
            <v>1</v>
          </cell>
          <cell r="AS52">
            <v>0</v>
          </cell>
          <cell r="AT52">
            <v>0</v>
          </cell>
          <cell r="AU52">
            <v>0.27</v>
          </cell>
          <cell r="AV52">
            <v>0</v>
          </cell>
          <cell r="AW52">
            <v>0</v>
          </cell>
          <cell r="AX52">
            <v>0</v>
          </cell>
          <cell r="AY52">
            <v>0</v>
          </cell>
          <cell r="AZ52">
            <v>0</v>
          </cell>
          <cell r="BA52">
            <v>0.27</v>
          </cell>
          <cell r="BB52">
            <v>0</v>
          </cell>
          <cell r="BC52">
            <v>0</v>
          </cell>
          <cell r="BD52">
            <v>1</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1</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t="str">
            <v>-</v>
          </cell>
          <cell r="CN52" t="str">
            <v>-</v>
          </cell>
          <cell r="CO52" t="str">
            <v>-</v>
          </cell>
          <cell r="CP52" t="str">
            <v>-</v>
          </cell>
          <cell r="CQ52">
            <v>3.4</v>
          </cell>
          <cell r="CR52" t="str">
            <v>-</v>
          </cell>
          <cell r="CS52" t="str">
            <v>-</v>
          </cell>
          <cell r="CT52" t="str">
            <v>-</v>
          </cell>
          <cell r="CU52" t="str">
            <v>-</v>
          </cell>
          <cell r="CV52" t="str">
            <v>-</v>
          </cell>
          <cell r="CW52" t="str">
            <v>-</v>
          </cell>
          <cell r="CX52" t="str">
            <v>-</v>
          </cell>
          <cell r="CY52">
            <v>0</v>
          </cell>
          <cell r="CZ52">
            <v>0</v>
          </cell>
        </row>
        <row r="53">
          <cell r="C53" t="str">
            <v>002_RETIRAR_MP-3_SUPORTE E PLACA_0,30x0,90_208+13,30</v>
          </cell>
          <cell r="D53" t="str">
            <v>002</v>
          </cell>
          <cell r="E53" t="str">
            <v>ENG-DE-SPD299333-299.300-628-L01_002</v>
          </cell>
          <cell r="F53" t="str">
            <v>208+13,30</v>
          </cell>
          <cell r="G53" t="str">
            <v>DISPOSITIVO</v>
          </cell>
          <cell r="H53" t="str">
            <v>RETIRAR</v>
          </cell>
          <cell r="I53" t="str">
            <v>SUPORTE E PLACA</v>
          </cell>
          <cell r="J53" t="str">
            <v>MP-3</v>
          </cell>
          <cell r="K53">
            <v>1</v>
          </cell>
          <cell r="L53" t="str">
            <v>-</v>
          </cell>
          <cell r="M53" t="str">
            <v>SOLO</v>
          </cell>
          <cell r="N53" t="str">
            <v>R</v>
          </cell>
          <cell r="O53" t="str">
            <v>Ret</v>
          </cell>
          <cell r="P53" t="str">
            <v>0,30x0,90</v>
          </cell>
          <cell r="Q53" t="str">
            <v>0,30</v>
          </cell>
          <cell r="R53" t="str">
            <v>0,90</v>
          </cell>
          <cell r="S53">
            <v>0.27</v>
          </cell>
          <cell r="T53">
            <v>0.27</v>
          </cell>
          <cell r="U53" t="str">
            <v>PM</v>
          </cell>
          <cell r="V53" t="str">
            <v>PERFIL DE MADEIRA</v>
          </cell>
          <cell r="W53">
            <v>3.4</v>
          </cell>
          <cell r="X53">
            <v>1</v>
          </cell>
          <cell r="Y53" t="str">
            <v>-</v>
          </cell>
          <cell r="Z53">
            <v>3.4</v>
          </cell>
          <cell r="AA53" t="str">
            <v>-</v>
          </cell>
          <cell r="AB53" t="str">
            <v>-</v>
          </cell>
          <cell r="AC53">
            <v>0</v>
          </cell>
          <cell r="AD53">
            <v>0</v>
          </cell>
          <cell r="AE53">
            <v>0</v>
          </cell>
          <cell r="AF53" t="str">
            <v>-</v>
          </cell>
          <cell r="AG53" t="str">
            <v>-</v>
          </cell>
          <cell r="AH53" t="str">
            <v>-</v>
          </cell>
          <cell r="AI53" t="str">
            <v>-</v>
          </cell>
          <cell r="AJ53" t="str">
            <v>-</v>
          </cell>
          <cell r="AK53" t="str">
            <v>-</v>
          </cell>
          <cell r="AL53" t="str">
            <v>-</v>
          </cell>
          <cell r="AM53" t="str">
            <v>-</v>
          </cell>
          <cell r="AN53" t="str">
            <v>-</v>
          </cell>
          <cell r="AO53" t="str">
            <v>-</v>
          </cell>
          <cell r="AP53">
            <v>0</v>
          </cell>
          <cell r="AQ53">
            <v>0</v>
          </cell>
          <cell r="AR53">
            <v>1</v>
          </cell>
          <cell r="AS53">
            <v>0</v>
          </cell>
          <cell r="AT53">
            <v>0</v>
          </cell>
          <cell r="AU53">
            <v>0.27</v>
          </cell>
          <cell r="AV53">
            <v>0</v>
          </cell>
          <cell r="AW53">
            <v>0</v>
          </cell>
          <cell r="AX53">
            <v>0</v>
          </cell>
          <cell r="AY53">
            <v>0</v>
          </cell>
          <cell r="AZ53">
            <v>0</v>
          </cell>
          <cell r="BA53">
            <v>0.27</v>
          </cell>
          <cell r="BB53">
            <v>0</v>
          </cell>
          <cell r="BC53">
            <v>0</v>
          </cell>
          <cell r="BD53">
            <v>1</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1</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t="str">
            <v>-</v>
          </cell>
          <cell r="CN53" t="str">
            <v>-</v>
          </cell>
          <cell r="CO53" t="str">
            <v>-</v>
          </cell>
          <cell r="CP53" t="str">
            <v>-</v>
          </cell>
          <cell r="CQ53">
            <v>3.4</v>
          </cell>
          <cell r="CR53" t="str">
            <v>-</v>
          </cell>
          <cell r="CS53" t="str">
            <v>-</v>
          </cell>
          <cell r="CT53" t="str">
            <v>-</v>
          </cell>
          <cell r="CU53" t="str">
            <v>-</v>
          </cell>
          <cell r="CV53" t="str">
            <v>-</v>
          </cell>
          <cell r="CW53" t="str">
            <v>-</v>
          </cell>
          <cell r="CX53" t="str">
            <v>-</v>
          </cell>
          <cell r="CY53">
            <v>0</v>
          </cell>
          <cell r="CZ53">
            <v>0</v>
          </cell>
        </row>
        <row r="54">
          <cell r="C54" t="str">
            <v>002_RETIRAR_R-24b_SUPORTE E PLACA_Ø = 1,00_4+3,20</v>
          </cell>
          <cell r="D54" t="str">
            <v>002</v>
          </cell>
          <cell r="E54" t="str">
            <v>ENG-DE-SPD299333-299.300-628-L01_002</v>
          </cell>
          <cell r="F54" t="str">
            <v>4+3,20</v>
          </cell>
          <cell r="G54" t="str">
            <v>DISPOSITIVO</v>
          </cell>
          <cell r="H54" t="str">
            <v>RETIRAR</v>
          </cell>
          <cell r="I54" t="str">
            <v>SUPORTE E PLACA</v>
          </cell>
          <cell r="J54" t="str">
            <v>R-24b</v>
          </cell>
          <cell r="K54">
            <v>1</v>
          </cell>
          <cell r="L54" t="str">
            <v>-</v>
          </cell>
          <cell r="M54" t="str">
            <v>SOLO</v>
          </cell>
          <cell r="N54" t="str">
            <v>R</v>
          </cell>
          <cell r="O54" t="str">
            <v>Circ</v>
          </cell>
          <cell r="P54" t="str">
            <v>Ø = 1,00</v>
          </cell>
          <cell r="Q54">
            <v>0</v>
          </cell>
          <cell r="R54" t="str">
            <v>1,00</v>
          </cell>
          <cell r="S54">
            <v>0.79</v>
          </cell>
          <cell r="T54">
            <v>0.79</v>
          </cell>
          <cell r="U54" t="str">
            <v>PM</v>
          </cell>
          <cell r="V54" t="str">
            <v>PERFIL DE MADEIRA</v>
          </cell>
          <cell r="W54">
            <v>3.5</v>
          </cell>
          <cell r="X54">
            <v>1</v>
          </cell>
          <cell r="Y54" t="str">
            <v>-</v>
          </cell>
          <cell r="Z54">
            <v>3.5</v>
          </cell>
          <cell r="AA54" t="str">
            <v>-</v>
          </cell>
          <cell r="AB54" t="str">
            <v>-</v>
          </cell>
          <cell r="AC54">
            <v>0</v>
          </cell>
          <cell r="AD54">
            <v>0</v>
          </cell>
          <cell r="AE54">
            <v>0</v>
          </cell>
          <cell r="AF54" t="str">
            <v>-</v>
          </cell>
          <cell r="AG54" t="str">
            <v>-</v>
          </cell>
          <cell r="AH54" t="str">
            <v>-</v>
          </cell>
          <cell r="AI54" t="str">
            <v>-</v>
          </cell>
          <cell r="AJ54" t="str">
            <v>-</v>
          </cell>
          <cell r="AK54" t="str">
            <v>-</v>
          </cell>
          <cell r="AL54" t="str">
            <v>-</v>
          </cell>
          <cell r="AM54" t="str">
            <v>-</v>
          </cell>
          <cell r="AN54" t="str">
            <v>-</v>
          </cell>
          <cell r="AO54" t="str">
            <v>-</v>
          </cell>
          <cell r="AP54">
            <v>0</v>
          </cell>
          <cell r="AQ54">
            <v>0</v>
          </cell>
          <cell r="AR54">
            <v>1</v>
          </cell>
          <cell r="AS54">
            <v>0</v>
          </cell>
          <cell r="AT54">
            <v>0</v>
          </cell>
          <cell r="AU54">
            <v>0.79</v>
          </cell>
          <cell r="AV54">
            <v>0</v>
          </cell>
          <cell r="AW54">
            <v>0</v>
          </cell>
          <cell r="AX54">
            <v>0</v>
          </cell>
          <cell r="AY54">
            <v>0</v>
          </cell>
          <cell r="AZ54">
            <v>0</v>
          </cell>
          <cell r="BA54">
            <v>0.79</v>
          </cell>
          <cell r="BB54">
            <v>0</v>
          </cell>
          <cell r="BC54">
            <v>0</v>
          </cell>
          <cell r="BD54">
            <v>1</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1</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t="str">
            <v>-</v>
          </cell>
          <cell r="CN54" t="str">
            <v>-</v>
          </cell>
          <cell r="CO54" t="str">
            <v>-</v>
          </cell>
          <cell r="CP54" t="str">
            <v>-</v>
          </cell>
          <cell r="CQ54">
            <v>3.5</v>
          </cell>
          <cell r="CR54" t="str">
            <v>-</v>
          </cell>
          <cell r="CS54" t="str">
            <v>-</v>
          </cell>
          <cell r="CT54" t="str">
            <v>-</v>
          </cell>
          <cell r="CU54" t="str">
            <v>-</v>
          </cell>
          <cell r="CV54" t="str">
            <v>-</v>
          </cell>
          <cell r="CW54" t="str">
            <v>-</v>
          </cell>
          <cell r="CX54" t="str">
            <v>-</v>
          </cell>
          <cell r="CY54">
            <v>0</v>
          </cell>
          <cell r="CZ54">
            <v>0</v>
          </cell>
        </row>
        <row r="55">
          <cell r="C55" t="str">
            <v>002_RETIRAR_R-24b_SUPORTE E PLACA_Ø = 1,00_11+18,80</v>
          </cell>
          <cell r="D55" t="str">
            <v>002</v>
          </cell>
          <cell r="E55" t="str">
            <v>ENG-DE-SPD299333-299.300-628-L01_002</v>
          </cell>
          <cell r="F55" t="str">
            <v>11+18,80</v>
          </cell>
          <cell r="G55" t="str">
            <v>DISPOSITIVO</v>
          </cell>
          <cell r="H55" t="str">
            <v>RETIRAR</v>
          </cell>
          <cell r="I55" t="str">
            <v>SUPORTE E PLACA</v>
          </cell>
          <cell r="J55" t="str">
            <v>R-24b</v>
          </cell>
          <cell r="K55">
            <v>1</v>
          </cell>
          <cell r="L55" t="str">
            <v>-</v>
          </cell>
          <cell r="M55" t="str">
            <v>SOLO</v>
          </cell>
          <cell r="N55" t="str">
            <v>R</v>
          </cell>
          <cell r="O55" t="str">
            <v>Circ</v>
          </cell>
          <cell r="P55" t="str">
            <v>Ø = 1,00</v>
          </cell>
          <cell r="Q55">
            <v>0</v>
          </cell>
          <cell r="R55" t="str">
            <v>1,00</v>
          </cell>
          <cell r="S55">
            <v>0.79</v>
          </cell>
          <cell r="T55">
            <v>0.79</v>
          </cell>
          <cell r="U55" t="str">
            <v>PM</v>
          </cell>
          <cell r="V55" t="str">
            <v>PERFIL DE MADEIRA</v>
          </cell>
          <cell r="W55">
            <v>3.5</v>
          </cell>
          <cell r="X55">
            <v>1</v>
          </cell>
          <cell r="Y55" t="str">
            <v>-</v>
          </cell>
          <cell r="Z55">
            <v>3.5</v>
          </cell>
          <cell r="AA55" t="str">
            <v>-</v>
          </cell>
          <cell r="AB55" t="str">
            <v>-</v>
          </cell>
          <cell r="AC55">
            <v>0</v>
          </cell>
          <cell r="AD55">
            <v>0</v>
          </cell>
          <cell r="AE55">
            <v>0</v>
          </cell>
          <cell r="AF55" t="str">
            <v>-</v>
          </cell>
          <cell r="AG55" t="str">
            <v>-</v>
          </cell>
          <cell r="AH55" t="str">
            <v>-</v>
          </cell>
          <cell r="AI55" t="str">
            <v>-</v>
          </cell>
          <cell r="AJ55" t="str">
            <v>-</v>
          </cell>
          <cell r="AK55" t="str">
            <v>-</v>
          </cell>
          <cell r="AL55" t="str">
            <v>-</v>
          </cell>
          <cell r="AM55" t="str">
            <v>-</v>
          </cell>
          <cell r="AN55" t="str">
            <v>-</v>
          </cell>
          <cell r="AO55" t="str">
            <v>-</v>
          </cell>
          <cell r="AP55">
            <v>0</v>
          </cell>
          <cell r="AQ55">
            <v>0</v>
          </cell>
          <cell r="AR55">
            <v>1</v>
          </cell>
          <cell r="AS55">
            <v>0</v>
          </cell>
          <cell r="AT55">
            <v>0</v>
          </cell>
          <cell r="AU55">
            <v>0.79</v>
          </cell>
          <cell r="AV55">
            <v>0</v>
          </cell>
          <cell r="AW55">
            <v>0</v>
          </cell>
          <cell r="AX55">
            <v>0</v>
          </cell>
          <cell r="AY55">
            <v>0</v>
          </cell>
          <cell r="AZ55">
            <v>0</v>
          </cell>
          <cell r="BA55">
            <v>0.79</v>
          </cell>
          <cell r="BB55">
            <v>0</v>
          </cell>
          <cell r="BC55">
            <v>0</v>
          </cell>
          <cell r="BD55">
            <v>1</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1</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t="str">
            <v>-</v>
          </cell>
          <cell r="CN55" t="str">
            <v>-</v>
          </cell>
          <cell r="CO55" t="str">
            <v>-</v>
          </cell>
          <cell r="CP55" t="str">
            <v>-</v>
          </cell>
          <cell r="CQ55">
            <v>3.5</v>
          </cell>
          <cell r="CR55" t="str">
            <v>-</v>
          </cell>
          <cell r="CS55" t="str">
            <v>-</v>
          </cell>
          <cell r="CT55" t="str">
            <v>-</v>
          </cell>
          <cell r="CU55" t="str">
            <v>-</v>
          </cell>
          <cell r="CV55" t="str">
            <v>-</v>
          </cell>
          <cell r="CW55" t="str">
            <v>-</v>
          </cell>
          <cell r="CX55" t="str">
            <v>-</v>
          </cell>
          <cell r="CY55">
            <v>0</v>
          </cell>
          <cell r="CZ55">
            <v>0</v>
          </cell>
        </row>
        <row r="56">
          <cell r="C56" t="str">
            <v>002_RETIRAR_R-19-80_SUPORTE E PLACA_0,00x1,00_12+6,50</v>
          </cell>
          <cell r="D56" t="str">
            <v>002</v>
          </cell>
          <cell r="E56" t="str">
            <v>ENG-DE-SPD299333-299.300-628-L01_002</v>
          </cell>
          <cell r="F56" t="str">
            <v>12+6,50</v>
          </cell>
          <cell r="G56" t="str">
            <v>DISPOSITIVO</v>
          </cell>
          <cell r="H56" t="str">
            <v>RETIRAR</v>
          </cell>
          <cell r="I56" t="str">
            <v>SUPORTE E PLACA</v>
          </cell>
          <cell r="J56" t="str">
            <v>R-19-80</v>
          </cell>
          <cell r="K56">
            <v>1</v>
          </cell>
          <cell r="L56" t="str">
            <v>-</v>
          </cell>
          <cell r="M56" t="str">
            <v>SOLO</v>
          </cell>
          <cell r="N56" t="str">
            <v>R</v>
          </cell>
          <cell r="O56" t="str">
            <v>Ret</v>
          </cell>
          <cell r="P56" t="str">
            <v>0,00x1,00</v>
          </cell>
          <cell r="Q56">
            <v>0</v>
          </cell>
          <cell r="R56" t="str">
            <v>1,00</v>
          </cell>
          <cell r="S56">
            <v>0</v>
          </cell>
          <cell r="T56">
            <v>0</v>
          </cell>
          <cell r="U56" t="str">
            <v>PM</v>
          </cell>
          <cell r="V56" t="str">
            <v>PERFIL DE MADEIRA</v>
          </cell>
          <cell r="W56">
            <v>3.5</v>
          </cell>
          <cell r="X56" t="str">
            <v>-</v>
          </cell>
          <cell r="Y56" t="str">
            <v>-</v>
          </cell>
          <cell r="Z56" t="str">
            <v>-</v>
          </cell>
          <cell r="AA56" t="str">
            <v>-</v>
          </cell>
          <cell r="AB56" t="str">
            <v>-</v>
          </cell>
          <cell r="AC56">
            <v>0</v>
          </cell>
          <cell r="AD56">
            <v>0</v>
          </cell>
          <cell r="AE56">
            <v>0</v>
          </cell>
          <cell r="AF56" t="str">
            <v>-</v>
          </cell>
          <cell r="AG56" t="str">
            <v>-</v>
          </cell>
          <cell r="AH56" t="str">
            <v>-</v>
          </cell>
          <cell r="AI56" t="str">
            <v>-</v>
          </cell>
          <cell r="AJ56" t="str">
            <v>-</v>
          </cell>
          <cell r="AK56" t="str">
            <v>-</v>
          </cell>
          <cell r="AL56" t="str">
            <v>-</v>
          </cell>
          <cell r="AM56" t="str">
            <v>-</v>
          </cell>
          <cell r="AN56" t="str">
            <v>-</v>
          </cell>
          <cell r="AO56" t="str">
            <v>-</v>
          </cell>
          <cell r="AP56">
            <v>0</v>
          </cell>
          <cell r="AQ56">
            <v>0</v>
          </cell>
          <cell r="AR56">
            <v>1</v>
          </cell>
          <cell r="AS56">
            <v>0</v>
          </cell>
          <cell r="AT56">
            <v>0</v>
          </cell>
          <cell r="AU56">
            <v>0</v>
          </cell>
          <cell r="AV56">
            <v>0</v>
          </cell>
          <cell r="AW56">
            <v>0</v>
          </cell>
          <cell r="AX56">
            <v>0</v>
          </cell>
          <cell r="AY56">
            <v>0</v>
          </cell>
          <cell r="AZ56">
            <v>0</v>
          </cell>
          <cell r="BA56">
            <v>0</v>
          </cell>
          <cell r="BB56">
            <v>0</v>
          </cell>
          <cell r="BC56">
            <v>0</v>
          </cell>
          <cell r="BD56" t="e">
            <v>#VALUE!</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1</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v>0</v>
          </cell>
          <cell r="CZ56">
            <v>0</v>
          </cell>
        </row>
        <row r="57">
          <cell r="C57" t="str">
            <v>002_RETIRAR_R-3_SUPORTE E PLACA_Ø = 1,00_14960+11,00</v>
          </cell>
          <cell r="D57" t="str">
            <v>002</v>
          </cell>
          <cell r="E57" t="str">
            <v>ENG-DE-SPD299333-299.300-628-L01_002</v>
          </cell>
          <cell r="F57" t="str">
            <v>14960+11,00</v>
          </cell>
          <cell r="G57" t="str">
            <v>DISPOSITIVO</v>
          </cell>
          <cell r="H57" t="str">
            <v>RETIRAR</v>
          </cell>
          <cell r="I57" t="str">
            <v>SUPORTE E PLACA</v>
          </cell>
          <cell r="J57" t="str">
            <v>R-3</v>
          </cell>
          <cell r="K57">
            <v>1</v>
          </cell>
          <cell r="L57" t="str">
            <v>-</v>
          </cell>
          <cell r="M57" t="str">
            <v>SOLO</v>
          </cell>
          <cell r="N57" t="str">
            <v>R</v>
          </cell>
          <cell r="O57" t="str">
            <v>Circ</v>
          </cell>
          <cell r="P57" t="str">
            <v>Ø = 1,00</v>
          </cell>
          <cell r="Q57">
            <v>0</v>
          </cell>
          <cell r="R57" t="str">
            <v>1,00</v>
          </cell>
          <cell r="S57">
            <v>0.79</v>
          </cell>
          <cell r="T57">
            <v>0.79</v>
          </cell>
          <cell r="U57" t="str">
            <v>PM</v>
          </cell>
          <cell r="V57" t="str">
            <v>PERFIL DE MADEIRA</v>
          </cell>
          <cell r="W57">
            <v>3.5</v>
          </cell>
          <cell r="X57">
            <v>1</v>
          </cell>
          <cell r="Y57" t="str">
            <v>-</v>
          </cell>
          <cell r="Z57">
            <v>3.5</v>
          </cell>
          <cell r="AA57" t="str">
            <v>-</v>
          </cell>
          <cell r="AB57" t="str">
            <v>-</v>
          </cell>
          <cell r="AC57">
            <v>0</v>
          </cell>
          <cell r="AD57">
            <v>0</v>
          </cell>
          <cell r="AE57">
            <v>0</v>
          </cell>
          <cell r="AF57" t="str">
            <v>-</v>
          </cell>
          <cell r="AG57" t="str">
            <v>-</v>
          </cell>
          <cell r="AH57" t="str">
            <v>-</v>
          </cell>
          <cell r="AI57" t="str">
            <v>-</v>
          </cell>
          <cell r="AJ57" t="str">
            <v>-</v>
          </cell>
          <cell r="AK57" t="str">
            <v>-</v>
          </cell>
          <cell r="AL57" t="str">
            <v>-</v>
          </cell>
          <cell r="AM57" t="str">
            <v>-</v>
          </cell>
          <cell r="AN57" t="str">
            <v>-</v>
          </cell>
          <cell r="AO57" t="str">
            <v>-</v>
          </cell>
          <cell r="AP57">
            <v>0</v>
          </cell>
          <cell r="AQ57">
            <v>0</v>
          </cell>
          <cell r="AR57">
            <v>1</v>
          </cell>
          <cell r="AS57">
            <v>0</v>
          </cell>
          <cell r="AT57">
            <v>0</v>
          </cell>
          <cell r="AU57">
            <v>0.79</v>
          </cell>
          <cell r="AV57">
            <v>0</v>
          </cell>
          <cell r="AW57">
            <v>0</v>
          </cell>
          <cell r="AX57">
            <v>0</v>
          </cell>
          <cell r="AY57">
            <v>0</v>
          </cell>
          <cell r="AZ57">
            <v>0</v>
          </cell>
          <cell r="BA57">
            <v>0.79</v>
          </cell>
          <cell r="BB57">
            <v>0</v>
          </cell>
          <cell r="BC57">
            <v>0</v>
          </cell>
          <cell r="BD57">
            <v>1</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1</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t="str">
            <v>-</v>
          </cell>
          <cell r="CN57" t="str">
            <v>-</v>
          </cell>
          <cell r="CO57" t="str">
            <v>-</v>
          </cell>
          <cell r="CP57" t="str">
            <v>-</v>
          </cell>
          <cell r="CQ57">
            <v>3.5</v>
          </cell>
          <cell r="CR57" t="str">
            <v>-</v>
          </cell>
          <cell r="CS57" t="str">
            <v>-</v>
          </cell>
          <cell r="CT57" t="str">
            <v>-</v>
          </cell>
          <cell r="CU57" t="str">
            <v>-</v>
          </cell>
          <cell r="CV57" t="str">
            <v>-</v>
          </cell>
          <cell r="CW57" t="str">
            <v>-</v>
          </cell>
          <cell r="CX57" t="str">
            <v>-</v>
          </cell>
          <cell r="CY57">
            <v>0</v>
          </cell>
          <cell r="CZ57">
            <v>0</v>
          </cell>
        </row>
        <row r="58">
          <cell r="C58" t="str">
            <v>002_RETIRAR_MP-3_SUPORTE E PLACA_0,30x0,90_14962+9,50</v>
          </cell>
          <cell r="D58" t="str">
            <v>002</v>
          </cell>
          <cell r="E58" t="str">
            <v>ENG-DE-SPD299333-299.300-628-L01_002</v>
          </cell>
          <cell r="F58" t="str">
            <v>14962+9,50</v>
          </cell>
          <cell r="G58" t="str">
            <v>DISPOSITIVO</v>
          </cell>
          <cell r="H58" t="str">
            <v>RETIRAR</v>
          </cell>
          <cell r="I58" t="str">
            <v>SUPORTE E PLACA</v>
          </cell>
          <cell r="J58" t="str">
            <v>MP-3</v>
          </cell>
          <cell r="K58">
            <v>1</v>
          </cell>
          <cell r="L58" t="str">
            <v>-</v>
          </cell>
          <cell r="M58" t="str">
            <v>SOLO</v>
          </cell>
          <cell r="N58" t="str">
            <v>R</v>
          </cell>
          <cell r="O58" t="str">
            <v>Ret</v>
          </cell>
          <cell r="P58" t="str">
            <v>0,30x0,90</v>
          </cell>
          <cell r="Q58" t="str">
            <v>0,30</v>
          </cell>
          <cell r="R58" t="str">
            <v>0,90</v>
          </cell>
          <cell r="S58">
            <v>0.27</v>
          </cell>
          <cell r="T58">
            <v>0.27</v>
          </cell>
          <cell r="U58" t="str">
            <v>PC</v>
          </cell>
          <cell r="V58" t="str">
            <v>PERFIL TIPO "C"</v>
          </cell>
          <cell r="W58">
            <v>3.4</v>
          </cell>
          <cell r="X58">
            <v>1</v>
          </cell>
          <cell r="Y58" t="str">
            <v>-</v>
          </cell>
          <cell r="Z58">
            <v>3.4</v>
          </cell>
          <cell r="AA58">
            <v>1.8096000000000003</v>
          </cell>
          <cell r="AB58">
            <v>6.1526400000000008</v>
          </cell>
          <cell r="AC58">
            <v>0</v>
          </cell>
          <cell r="AD58">
            <v>0</v>
          </cell>
          <cell r="AE58">
            <v>0</v>
          </cell>
          <cell r="AF58" t="str">
            <v>-</v>
          </cell>
          <cell r="AG58" t="str">
            <v>-</v>
          </cell>
          <cell r="AH58" t="str">
            <v>-</v>
          </cell>
          <cell r="AI58" t="str">
            <v>-</v>
          </cell>
          <cell r="AJ58" t="str">
            <v>-</v>
          </cell>
          <cell r="AK58" t="str">
            <v>-</v>
          </cell>
          <cell r="AL58" t="str">
            <v>-</v>
          </cell>
          <cell r="AM58" t="str">
            <v>-</v>
          </cell>
          <cell r="AN58" t="str">
            <v>-</v>
          </cell>
          <cell r="AO58" t="str">
            <v>-</v>
          </cell>
          <cell r="AP58">
            <v>0</v>
          </cell>
          <cell r="AQ58">
            <v>0</v>
          </cell>
          <cell r="AR58">
            <v>1</v>
          </cell>
          <cell r="AS58">
            <v>0</v>
          </cell>
          <cell r="AT58">
            <v>0</v>
          </cell>
          <cell r="AU58">
            <v>0.27</v>
          </cell>
          <cell r="AV58">
            <v>0</v>
          </cell>
          <cell r="AW58">
            <v>0</v>
          </cell>
          <cell r="AX58">
            <v>0</v>
          </cell>
          <cell r="AY58">
            <v>0</v>
          </cell>
          <cell r="AZ58">
            <v>0</v>
          </cell>
          <cell r="BA58">
            <v>0.27</v>
          </cell>
          <cell r="BB58">
            <v>0</v>
          </cell>
          <cell r="BC58">
            <v>0</v>
          </cell>
          <cell r="BD58">
            <v>1</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1</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6.1526400000000008</v>
          </cell>
          <cell r="CM58" t="str">
            <v>-</v>
          </cell>
          <cell r="CN58" t="str">
            <v>-</v>
          </cell>
          <cell r="CO58" t="str">
            <v>-</v>
          </cell>
          <cell r="CP58" t="str">
            <v>-</v>
          </cell>
          <cell r="CQ58" t="str">
            <v>-</v>
          </cell>
          <cell r="CR58" t="str">
            <v>-</v>
          </cell>
          <cell r="CS58" t="str">
            <v>-</v>
          </cell>
          <cell r="CT58">
            <v>3.4</v>
          </cell>
          <cell r="CU58" t="str">
            <v>-</v>
          </cell>
          <cell r="CV58" t="str">
            <v>-</v>
          </cell>
          <cell r="CW58" t="str">
            <v>-</v>
          </cell>
          <cell r="CX58" t="str">
            <v>-</v>
          </cell>
          <cell r="CY58">
            <v>0</v>
          </cell>
          <cell r="CZ58">
            <v>0</v>
          </cell>
        </row>
        <row r="59">
          <cell r="C59" t="str">
            <v>002_RETIRAR_R-4a_SUPORTE E PLACA_Ø = 1,00_14965+10,00</v>
          </cell>
          <cell r="D59" t="str">
            <v>002</v>
          </cell>
          <cell r="E59" t="str">
            <v>ENG-DE-SPD299333-299.300-628-L01_002</v>
          </cell>
          <cell r="F59" t="str">
            <v>14965+10,00</v>
          </cell>
          <cell r="G59" t="str">
            <v>DISPOSITIVO</v>
          </cell>
          <cell r="H59" t="str">
            <v>RETIRAR</v>
          </cell>
          <cell r="I59" t="str">
            <v>SUPORTE E PLACA</v>
          </cell>
          <cell r="J59" t="str">
            <v>R-4a</v>
          </cell>
          <cell r="K59">
            <v>1</v>
          </cell>
          <cell r="L59" t="str">
            <v>-</v>
          </cell>
          <cell r="M59" t="str">
            <v>SOLO</v>
          </cell>
          <cell r="N59" t="str">
            <v>R</v>
          </cell>
          <cell r="O59" t="str">
            <v>Circ</v>
          </cell>
          <cell r="P59" t="str">
            <v>Ø = 1,00</v>
          </cell>
          <cell r="Q59">
            <v>0</v>
          </cell>
          <cell r="R59" t="str">
            <v>1,00</v>
          </cell>
          <cell r="S59">
            <v>0.79</v>
          </cell>
          <cell r="T59">
            <v>0.79</v>
          </cell>
          <cell r="U59" t="str">
            <v>PM</v>
          </cell>
          <cell r="V59" t="str">
            <v>PERFIL DE MADEIRA</v>
          </cell>
          <cell r="W59">
            <v>3.5</v>
          </cell>
          <cell r="X59">
            <v>1</v>
          </cell>
          <cell r="Y59" t="str">
            <v>-</v>
          </cell>
          <cell r="Z59">
            <v>3.5</v>
          </cell>
          <cell r="AA59" t="str">
            <v>-</v>
          </cell>
          <cell r="AB59" t="str">
            <v>-</v>
          </cell>
          <cell r="AC59">
            <v>0</v>
          </cell>
          <cell r="AD59">
            <v>0</v>
          </cell>
          <cell r="AE59">
            <v>0</v>
          </cell>
          <cell r="AF59" t="str">
            <v>-</v>
          </cell>
          <cell r="AG59" t="str">
            <v>-</v>
          </cell>
          <cell r="AH59" t="str">
            <v>-</v>
          </cell>
          <cell r="AI59" t="str">
            <v>-</v>
          </cell>
          <cell r="AJ59" t="str">
            <v>-</v>
          </cell>
          <cell r="AK59" t="str">
            <v>-</v>
          </cell>
          <cell r="AL59" t="str">
            <v>-</v>
          </cell>
          <cell r="AM59" t="str">
            <v>-</v>
          </cell>
          <cell r="AN59" t="str">
            <v>-</v>
          </cell>
          <cell r="AO59" t="str">
            <v>-</v>
          </cell>
          <cell r="AP59">
            <v>0</v>
          </cell>
          <cell r="AQ59">
            <v>0</v>
          </cell>
          <cell r="AR59">
            <v>1</v>
          </cell>
          <cell r="AS59">
            <v>0</v>
          </cell>
          <cell r="AT59">
            <v>0</v>
          </cell>
          <cell r="AU59">
            <v>0.79</v>
          </cell>
          <cell r="AV59">
            <v>0</v>
          </cell>
          <cell r="AW59">
            <v>0</v>
          </cell>
          <cell r="AX59">
            <v>0</v>
          </cell>
          <cell r="AY59">
            <v>0</v>
          </cell>
          <cell r="AZ59">
            <v>0</v>
          </cell>
          <cell r="BA59">
            <v>0.79</v>
          </cell>
          <cell r="BB59">
            <v>0</v>
          </cell>
          <cell r="BC59">
            <v>0</v>
          </cell>
          <cell r="BD59">
            <v>1</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1</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t="str">
            <v>-</v>
          </cell>
          <cell r="CN59" t="str">
            <v>-</v>
          </cell>
          <cell r="CO59" t="str">
            <v>-</v>
          </cell>
          <cell r="CP59" t="str">
            <v>-</v>
          </cell>
          <cell r="CQ59">
            <v>3.5</v>
          </cell>
          <cell r="CR59" t="str">
            <v>-</v>
          </cell>
          <cell r="CS59" t="str">
            <v>-</v>
          </cell>
          <cell r="CT59" t="str">
            <v>-</v>
          </cell>
          <cell r="CU59" t="str">
            <v>-</v>
          </cell>
          <cell r="CV59" t="str">
            <v>-</v>
          </cell>
          <cell r="CW59" t="str">
            <v>-</v>
          </cell>
          <cell r="CX59" t="str">
            <v>-</v>
          </cell>
          <cell r="CY59">
            <v>0</v>
          </cell>
          <cell r="CZ59">
            <v>0</v>
          </cell>
        </row>
        <row r="60">
          <cell r="C60" t="str">
            <v>002_RETIRAR_R-19-80_SUPORTE E PLACA_0,00x1,00_14966+13,00</v>
          </cell>
          <cell r="D60" t="str">
            <v>002</v>
          </cell>
          <cell r="E60" t="str">
            <v>ENG-DE-SPD299333-299.300-628-L01_002</v>
          </cell>
          <cell r="F60" t="str">
            <v>14966+13,00</v>
          </cell>
          <cell r="G60" t="str">
            <v>DISPOSITIVO</v>
          </cell>
          <cell r="H60" t="str">
            <v>RETIRAR</v>
          </cell>
          <cell r="I60" t="str">
            <v>SUPORTE E PLACA</v>
          </cell>
          <cell r="J60" t="str">
            <v>R-19-80</v>
          </cell>
          <cell r="K60">
            <v>1</v>
          </cell>
          <cell r="L60" t="str">
            <v>-</v>
          </cell>
          <cell r="M60" t="str">
            <v>SOLO</v>
          </cell>
          <cell r="N60" t="str">
            <v>R</v>
          </cell>
          <cell r="O60" t="str">
            <v>Ret</v>
          </cell>
          <cell r="P60" t="str">
            <v>0,00x1,00</v>
          </cell>
          <cell r="Q60">
            <v>0</v>
          </cell>
          <cell r="R60" t="str">
            <v>1,00</v>
          </cell>
          <cell r="S60">
            <v>0</v>
          </cell>
          <cell r="T60">
            <v>0</v>
          </cell>
          <cell r="U60" t="str">
            <v>PM</v>
          </cell>
          <cell r="V60" t="str">
            <v>PERFIL DE MADEIRA</v>
          </cell>
          <cell r="W60">
            <v>3.5</v>
          </cell>
          <cell r="X60" t="str">
            <v>-</v>
          </cell>
          <cell r="Y60" t="str">
            <v>-</v>
          </cell>
          <cell r="Z60" t="str">
            <v>-</v>
          </cell>
          <cell r="AA60" t="str">
            <v>-</v>
          </cell>
          <cell r="AB60" t="str">
            <v>-</v>
          </cell>
          <cell r="AC60">
            <v>0</v>
          </cell>
          <cell r="AD60">
            <v>0</v>
          </cell>
          <cell r="AE60">
            <v>0</v>
          </cell>
          <cell r="AF60" t="str">
            <v>-</v>
          </cell>
          <cell r="AG60" t="str">
            <v>-</v>
          </cell>
          <cell r="AH60" t="str">
            <v>-</v>
          </cell>
          <cell r="AI60" t="str">
            <v>-</v>
          </cell>
          <cell r="AJ60" t="str">
            <v>-</v>
          </cell>
          <cell r="AK60" t="str">
            <v>-</v>
          </cell>
          <cell r="AL60" t="str">
            <v>-</v>
          </cell>
          <cell r="AM60" t="str">
            <v>-</v>
          </cell>
          <cell r="AN60" t="str">
            <v>-</v>
          </cell>
          <cell r="AO60" t="str">
            <v>-</v>
          </cell>
          <cell r="AP60">
            <v>0</v>
          </cell>
          <cell r="AQ60">
            <v>0</v>
          </cell>
          <cell r="AR60">
            <v>1</v>
          </cell>
          <cell r="AS60">
            <v>0</v>
          </cell>
          <cell r="AT60">
            <v>0</v>
          </cell>
          <cell r="AU60">
            <v>0</v>
          </cell>
          <cell r="AV60">
            <v>0</v>
          </cell>
          <cell r="AW60">
            <v>0</v>
          </cell>
          <cell r="AX60">
            <v>0</v>
          </cell>
          <cell r="AY60">
            <v>0</v>
          </cell>
          <cell r="AZ60">
            <v>0</v>
          </cell>
          <cell r="BA60">
            <v>0</v>
          </cell>
          <cell r="BB60">
            <v>0</v>
          </cell>
          <cell r="BC60">
            <v>0</v>
          </cell>
          <cell r="BD60" t="e">
            <v>#VALUE!</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1</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v>0</v>
          </cell>
          <cell r="CZ60">
            <v>0</v>
          </cell>
        </row>
        <row r="61">
          <cell r="C61" t="str">
            <v>002_RETIRAR_R-28_SUPORTE E PLACA_Ø = 1,00_3+15,00</v>
          </cell>
          <cell r="D61" t="str">
            <v>002</v>
          </cell>
          <cell r="E61" t="str">
            <v>ENG-DE-SPD299333-299.300-628-L01_002</v>
          </cell>
          <cell r="F61" t="str">
            <v>3+15,00</v>
          </cell>
          <cell r="G61" t="str">
            <v>DISPOSITIVO</v>
          </cell>
          <cell r="H61" t="str">
            <v>RETIRAR</v>
          </cell>
          <cell r="I61" t="str">
            <v>SUPORTE E PLACA</v>
          </cell>
          <cell r="J61" t="str">
            <v>R-28</v>
          </cell>
          <cell r="K61">
            <v>1</v>
          </cell>
          <cell r="L61" t="str">
            <v>-</v>
          </cell>
          <cell r="M61" t="str">
            <v>SOLO</v>
          </cell>
          <cell r="N61" t="str">
            <v>R</v>
          </cell>
          <cell r="O61" t="str">
            <v>Circ</v>
          </cell>
          <cell r="P61" t="str">
            <v>Ø = 1,00</v>
          </cell>
          <cell r="Q61">
            <v>0</v>
          </cell>
          <cell r="R61" t="str">
            <v>1,00</v>
          </cell>
          <cell r="S61">
            <v>0.79</v>
          </cell>
          <cell r="T61">
            <v>0.79</v>
          </cell>
          <cell r="U61" t="str">
            <v>PM</v>
          </cell>
          <cell r="V61" t="str">
            <v>PERFIL DE MADEIRA</v>
          </cell>
          <cell r="W61">
            <v>3.5</v>
          </cell>
          <cell r="X61">
            <v>1</v>
          </cell>
          <cell r="Y61" t="str">
            <v>-</v>
          </cell>
          <cell r="Z61">
            <v>3.5</v>
          </cell>
          <cell r="AA61" t="str">
            <v>-</v>
          </cell>
          <cell r="AB61" t="str">
            <v>-</v>
          </cell>
          <cell r="AC61">
            <v>0</v>
          </cell>
          <cell r="AD61">
            <v>0</v>
          </cell>
          <cell r="AE61">
            <v>0</v>
          </cell>
          <cell r="AF61" t="str">
            <v>-</v>
          </cell>
          <cell r="AG61" t="str">
            <v>-</v>
          </cell>
          <cell r="AH61" t="str">
            <v>-</v>
          </cell>
          <cell r="AI61" t="str">
            <v>-</v>
          </cell>
          <cell r="AJ61" t="str">
            <v>-</v>
          </cell>
          <cell r="AK61" t="str">
            <v>-</v>
          </cell>
          <cell r="AL61" t="str">
            <v>-</v>
          </cell>
          <cell r="AM61" t="str">
            <v>-</v>
          </cell>
          <cell r="AN61" t="str">
            <v>-</v>
          </cell>
          <cell r="AO61" t="str">
            <v>-</v>
          </cell>
          <cell r="AP61">
            <v>0</v>
          </cell>
          <cell r="AQ61">
            <v>0</v>
          </cell>
          <cell r="AR61">
            <v>1</v>
          </cell>
          <cell r="AS61">
            <v>0</v>
          </cell>
          <cell r="AT61">
            <v>0</v>
          </cell>
          <cell r="AU61">
            <v>0.79</v>
          </cell>
          <cell r="AV61">
            <v>0</v>
          </cell>
          <cell r="AW61">
            <v>0</v>
          </cell>
          <cell r="AX61">
            <v>0</v>
          </cell>
          <cell r="AY61">
            <v>0</v>
          </cell>
          <cell r="AZ61">
            <v>0</v>
          </cell>
          <cell r="BA61">
            <v>0.79</v>
          </cell>
          <cell r="BB61">
            <v>0</v>
          </cell>
          <cell r="BC61">
            <v>0</v>
          </cell>
          <cell r="BD61">
            <v>1</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1</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t="str">
            <v>-</v>
          </cell>
          <cell r="CN61" t="str">
            <v>-</v>
          </cell>
          <cell r="CO61" t="str">
            <v>-</v>
          </cell>
          <cell r="CP61" t="str">
            <v>-</v>
          </cell>
          <cell r="CQ61">
            <v>3.5</v>
          </cell>
          <cell r="CR61" t="str">
            <v>-</v>
          </cell>
          <cell r="CS61" t="str">
            <v>-</v>
          </cell>
          <cell r="CT61" t="str">
            <v>-</v>
          </cell>
          <cell r="CU61" t="str">
            <v>-</v>
          </cell>
          <cell r="CV61" t="str">
            <v>-</v>
          </cell>
          <cell r="CW61" t="str">
            <v>-</v>
          </cell>
          <cell r="CX61" t="str">
            <v>-</v>
          </cell>
          <cell r="CY61">
            <v>0</v>
          </cell>
          <cell r="CZ61">
            <v>0</v>
          </cell>
        </row>
        <row r="62">
          <cell r="C62" t="str">
            <v>002_RETIRAR_R-4a_SUPORTE E PLACA_Ø = 1,00_14961+18,00</v>
          </cell>
          <cell r="D62" t="str">
            <v>002</v>
          </cell>
          <cell r="E62" t="str">
            <v>ENG-DE-SPD299333-299.300-628-L01_002</v>
          </cell>
          <cell r="F62" t="str">
            <v>14961+18,00</v>
          </cell>
          <cell r="G62" t="str">
            <v>DISPOSITIVO</v>
          </cell>
          <cell r="H62" t="str">
            <v>RETIRAR</v>
          </cell>
          <cell r="I62" t="str">
            <v>SUPORTE E PLACA</v>
          </cell>
          <cell r="J62" t="str">
            <v>R-4a</v>
          </cell>
          <cell r="K62">
            <v>1</v>
          </cell>
          <cell r="L62" t="str">
            <v>-</v>
          </cell>
          <cell r="M62" t="str">
            <v>SOLO</v>
          </cell>
          <cell r="N62" t="str">
            <v>R</v>
          </cell>
          <cell r="O62" t="str">
            <v>Circ</v>
          </cell>
          <cell r="P62" t="str">
            <v>Ø = 1,00</v>
          </cell>
          <cell r="Q62">
            <v>0</v>
          </cell>
          <cell r="R62" t="str">
            <v>1,00</v>
          </cell>
          <cell r="S62">
            <v>0.79</v>
          </cell>
          <cell r="T62">
            <v>0.79</v>
          </cell>
          <cell r="U62" t="str">
            <v>PM</v>
          </cell>
          <cell r="V62" t="str">
            <v>PERFIL DE MADEIRA</v>
          </cell>
          <cell r="W62">
            <v>3.5</v>
          </cell>
          <cell r="X62">
            <v>1</v>
          </cell>
          <cell r="Y62" t="str">
            <v>-</v>
          </cell>
          <cell r="Z62">
            <v>3.5</v>
          </cell>
          <cell r="AA62" t="str">
            <v>-</v>
          </cell>
          <cell r="AB62" t="str">
            <v>-</v>
          </cell>
          <cell r="AC62">
            <v>0</v>
          </cell>
          <cell r="AD62">
            <v>0</v>
          </cell>
          <cell r="AE62">
            <v>0</v>
          </cell>
          <cell r="AF62" t="str">
            <v>-</v>
          </cell>
          <cell r="AG62" t="str">
            <v>-</v>
          </cell>
          <cell r="AH62" t="str">
            <v>-</v>
          </cell>
          <cell r="AI62" t="str">
            <v>-</v>
          </cell>
          <cell r="AJ62" t="str">
            <v>-</v>
          </cell>
          <cell r="AK62" t="str">
            <v>-</v>
          </cell>
          <cell r="AL62" t="str">
            <v>-</v>
          </cell>
          <cell r="AM62" t="str">
            <v>-</v>
          </cell>
          <cell r="AN62" t="str">
            <v>-</v>
          </cell>
          <cell r="AO62" t="str">
            <v>-</v>
          </cell>
          <cell r="AP62">
            <v>0</v>
          </cell>
          <cell r="AQ62">
            <v>0</v>
          </cell>
          <cell r="AR62">
            <v>1</v>
          </cell>
          <cell r="AS62">
            <v>0</v>
          </cell>
          <cell r="AT62">
            <v>0</v>
          </cell>
          <cell r="AU62">
            <v>0.79</v>
          </cell>
          <cell r="AV62">
            <v>0</v>
          </cell>
          <cell r="AW62">
            <v>0</v>
          </cell>
          <cell r="AX62">
            <v>0</v>
          </cell>
          <cell r="AY62">
            <v>0</v>
          </cell>
          <cell r="AZ62">
            <v>0</v>
          </cell>
          <cell r="BA62">
            <v>0.79</v>
          </cell>
          <cell r="BB62">
            <v>0</v>
          </cell>
          <cell r="BC62">
            <v>0</v>
          </cell>
          <cell r="BD62">
            <v>1</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1</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t="str">
            <v>-</v>
          </cell>
          <cell r="CN62" t="str">
            <v>-</v>
          </cell>
          <cell r="CO62" t="str">
            <v>-</v>
          </cell>
          <cell r="CP62" t="str">
            <v>-</v>
          </cell>
          <cell r="CQ62">
            <v>3.5</v>
          </cell>
          <cell r="CR62" t="str">
            <v>-</v>
          </cell>
          <cell r="CS62" t="str">
            <v>-</v>
          </cell>
          <cell r="CT62" t="str">
            <v>-</v>
          </cell>
          <cell r="CU62" t="str">
            <v>-</v>
          </cell>
          <cell r="CV62" t="str">
            <v>-</v>
          </cell>
          <cell r="CW62" t="str">
            <v>-</v>
          </cell>
          <cell r="CX62" t="str">
            <v>-</v>
          </cell>
          <cell r="CY62">
            <v>0</v>
          </cell>
          <cell r="CZ62">
            <v>0</v>
          </cell>
        </row>
        <row r="63">
          <cell r="C63" t="str">
            <v>002_RETIRAR_MP-3_SUPORTE E PLACA_0,30x0,90_10+7,50</v>
          </cell>
          <cell r="D63" t="str">
            <v>002</v>
          </cell>
          <cell r="E63" t="str">
            <v>ENG-DE-SPD299333-299.300-628-L01_002</v>
          </cell>
          <cell r="F63" t="str">
            <v>10+7,50</v>
          </cell>
          <cell r="G63" t="str">
            <v>DISPOSITIVO</v>
          </cell>
          <cell r="H63" t="str">
            <v>RETIRAR</v>
          </cell>
          <cell r="I63" t="str">
            <v>SUPORTE E PLACA</v>
          </cell>
          <cell r="J63" t="str">
            <v>MP-3</v>
          </cell>
          <cell r="K63">
            <v>1</v>
          </cell>
          <cell r="L63" t="str">
            <v>-</v>
          </cell>
          <cell r="M63" t="str">
            <v>SOLO</v>
          </cell>
          <cell r="N63" t="str">
            <v>R</v>
          </cell>
          <cell r="O63" t="str">
            <v>Ret</v>
          </cell>
          <cell r="P63" t="str">
            <v>0,30x0,90</v>
          </cell>
          <cell r="Q63" t="str">
            <v>0,30</v>
          </cell>
          <cell r="R63" t="str">
            <v>0,90</v>
          </cell>
          <cell r="S63">
            <v>0.27</v>
          </cell>
          <cell r="T63">
            <v>0.27</v>
          </cell>
          <cell r="U63" t="str">
            <v>PM</v>
          </cell>
          <cell r="V63" t="str">
            <v>PERFIL DE MADEIRA</v>
          </cell>
          <cell r="W63">
            <v>3.4</v>
          </cell>
          <cell r="X63">
            <v>1</v>
          </cell>
          <cell r="Y63" t="str">
            <v>-</v>
          </cell>
          <cell r="Z63">
            <v>3.4</v>
          </cell>
          <cell r="AA63" t="str">
            <v>-</v>
          </cell>
          <cell r="AB63" t="str">
            <v>-</v>
          </cell>
          <cell r="AC63">
            <v>0</v>
          </cell>
          <cell r="AD63">
            <v>0</v>
          </cell>
          <cell r="AE63">
            <v>0</v>
          </cell>
          <cell r="AF63" t="str">
            <v>-</v>
          </cell>
          <cell r="AG63" t="str">
            <v>-</v>
          </cell>
          <cell r="AH63" t="str">
            <v>-</v>
          </cell>
          <cell r="AI63" t="str">
            <v>-</v>
          </cell>
          <cell r="AJ63" t="str">
            <v>-</v>
          </cell>
          <cell r="AK63" t="str">
            <v>-</v>
          </cell>
          <cell r="AL63" t="str">
            <v>-</v>
          </cell>
          <cell r="AM63" t="str">
            <v>-</v>
          </cell>
          <cell r="AN63" t="str">
            <v>-</v>
          </cell>
          <cell r="AO63" t="str">
            <v>-</v>
          </cell>
          <cell r="AP63">
            <v>0</v>
          </cell>
          <cell r="AQ63">
            <v>0</v>
          </cell>
          <cell r="AR63">
            <v>1</v>
          </cell>
          <cell r="AS63">
            <v>0</v>
          </cell>
          <cell r="AT63">
            <v>0</v>
          </cell>
          <cell r="AU63">
            <v>0.27</v>
          </cell>
          <cell r="AV63">
            <v>0</v>
          </cell>
          <cell r="AW63">
            <v>0</v>
          </cell>
          <cell r="AX63">
            <v>0</v>
          </cell>
          <cell r="AY63">
            <v>0</v>
          </cell>
          <cell r="AZ63">
            <v>0</v>
          </cell>
          <cell r="BA63">
            <v>0.27</v>
          </cell>
          <cell r="BB63">
            <v>0</v>
          </cell>
          <cell r="BC63">
            <v>0</v>
          </cell>
          <cell r="BD63">
            <v>1</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1</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t="str">
            <v>-</v>
          </cell>
          <cell r="CN63" t="str">
            <v>-</v>
          </cell>
          <cell r="CO63" t="str">
            <v>-</v>
          </cell>
          <cell r="CP63" t="str">
            <v>-</v>
          </cell>
          <cell r="CQ63">
            <v>3.4</v>
          </cell>
          <cell r="CR63" t="str">
            <v>-</v>
          </cell>
          <cell r="CS63" t="str">
            <v>-</v>
          </cell>
          <cell r="CT63" t="str">
            <v>-</v>
          </cell>
          <cell r="CU63" t="str">
            <v>-</v>
          </cell>
          <cell r="CV63" t="str">
            <v>-</v>
          </cell>
          <cell r="CW63" t="str">
            <v>-</v>
          </cell>
          <cell r="CX63" t="str">
            <v>-</v>
          </cell>
          <cell r="CY63">
            <v>0</v>
          </cell>
          <cell r="CZ63">
            <v>0</v>
          </cell>
        </row>
        <row r="64">
          <cell r="C64" t="str">
            <v>002_RETIRAR_R-3_SUPORTE E PLACA_Ø = 1,00_12+4,30</v>
          </cell>
          <cell r="D64" t="str">
            <v>002</v>
          </cell>
          <cell r="E64" t="str">
            <v>ENG-DE-SPD299333-299.300-628-L01_002</v>
          </cell>
          <cell r="F64" t="str">
            <v>12+4,30</v>
          </cell>
          <cell r="G64" t="str">
            <v>DISPOSITIVO</v>
          </cell>
          <cell r="H64" t="str">
            <v>RETIRAR</v>
          </cell>
          <cell r="I64" t="str">
            <v>SUPORTE E PLACA</v>
          </cell>
          <cell r="J64" t="str">
            <v>R-3</v>
          </cell>
          <cell r="K64">
            <v>1</v>
          </cell>
          <cell r="L64" t="str">
            <v>-</v>
          </cell>
          <cell r="M64" t="str">
            <v>SOLO</v>
          </cell>
          <cell r="N64" t="str">
            <v>R</v>
          </cell>
          <cell r="O64" t="str">
            <v>Circ</v>
          </cell>
          <cell r="P64" t="str">
            <v>Ø = 1,00</v>
          </cell>
          <cell r="Q64">
            <v>0</v>
          </cell>
          <cell r="R64" t="str">
            <v>1,00</v>
          </cell>
          <cell r="S64">
            <v>0.79</v>
          </cell>
          <cell r="T64">
            <v>0.79</v>
          </cell>
          <cell r="U64" t="str">
            <v>PM</v>
          </cell>
          <cell r="V64" t="str">
            <v>PERFIL DE MADEIRA</v>
          </cell>
          <cell r="W64">
            <v>3.5</v>
          </cell>
          <cell r="X64">
            <v>1</v>
          </cell>
          <cell r="Y64" t="str">
            <v>-</v>
          </cell>
          <cell r="Z64">
            <v>3.5</v>
          </cell>
          <cell r="AA64" t="str">
            <v>-</v>
          </cell>
          <cell r="AB64" t="str">
            <v>-</v>
          </cell>
          <cell r="AC64">
            <v>0</v>
          </cell>
          <cell r="AD64">
            <v>0</v>
          </cell>
          <cell r="AE64">
            <v>0</v>
          </cell>
          <cell r="AF64" t="str">
            <v>-</v>
          </cell>
          <cell r="AG64" t="str">
            <v>-</v>
          </cell>
          <cell r="AH64" t="str">
            <v>-</v>
          </cell>
          <cell r="AI64" t="str">
            <v>-</v>
          </cell>
          <cell r="AJ64" t="str">
            <v>-</v>
          </cell>
          <cell r="AK64" t="str">
            <v>-</v>
          </cell>
          <cell r="AL64" t="str">
            <v>-</v>
          </cell>
          <cell r="AM64" t="str">
            <v>-</v>
          </cell>
          <cell r="AN64" t="str">
            <v>-</v>
          </cell>
          <cell r="AO64" t="str">
            <v>-</v>
          </cell>
          <cell r="AP64">
            <v>0</v>
          </cell>
          <cell r="AQ64">
            <v>0</v>
          </cell>
          <cell r="AR64">
            <v>1</v>
          </cell>
          <cell r="AS64">
            <v>0</v>
          </cell>
          <cell r="AT64">
            <v>0</v>
          </cell>
          <cell r="AU64">
            <v>0.79</v>
          </cell>
          <cell r="AV64">
            <v>0</v>
          </cell>
          <cell r="AW64">
            <v>0</v>
          </cell>
          <cell r="AX64">
            <v>0</v>
          </cell>
          <cell r="AY64">
            <v>0</v>
          </cell>
          <cell r="AZ64">
            <v>0</v>
          </cell>
          <cell r="BA64">
            <v>0.79</v>
          </cell>
          <cell r="BB64">
            <v>0</v>
          </cell>
          <cell r="BC64">
            <v>0</v>
          </cell>
          <cell r="BD64">
            <v>1</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1</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t="str">
            <v>-</v>
          </cell>
          <cell r="CN64" t="str">
            <v>-</v>
          </cell>
          <cell r="CO64" t="str">
            <v>-</v>
          </cell>
          <cell r="CP64" t="str">
            <v>-</v>
          </cell>
          <cell r="CQ64">
            <v>3.5</v>
          </cell>
          <cell r="CR64" t="str">
            <v>-</v>
          </cell>
          <cell r="CS64" t="str">
            <v>-</v>
          </cell>
          <cell r="CT64" t="str">
            <v>-</v>
          </cell>
          <cell r="CU64" t="str">
            <v>-</v>
          </cell>
          <cell r="CV64" t="str">
            <v>-</v>
          </cell>
          <cell r="CW64" t="str">
            <v>-</v>
          </cell>
          <cell r="CX64" t="str">
            <v>-</v>
          </cell>
          <cell r="CY64">
            <v>0</v>
          </cell>
          <cell r="CZ64">
            <v>0</v>
          </cell>
        </row>
        <row r="65">
          <cell r="C65" t="str">
            <v>002_RETIRAR_A-2a_SUPORTE E PLACA_L=1,00_13+10,70</v>
          </cell>
          <cell r="D65" t="str">
            <v>002</v>
          </cell>
          <cell r="E65" t="str">
            <v>ENG-DE-SPD299333-299.300-628-L01_002</v>
          </cell>
          <cell r="F65" t="str">
            <v>13+10,70</v>
          </cell>
          <cell r="G65" t="str">
            <v>DISPOSITIVO</v>
          </cell>
          <cell r="H65" t="str">
            <v>RETIRAR</v>
          </cell>
          <cell r="I65" t="str">
            <v>SUPORTE E PLACA</v>
          </cell>
          <cell r="J65" t="str">
            <v>A-2a</v>
          </cell>
          <cell r="K65">
            <v>1</v>
          </cell>
          <cell r="L65" t="str">
            <v>-</v>
          </cell>
          <cell r="M65" t="str">
            <v>SOLO</v>
          </cell>
          <cell r="N65" t="str">
            <v>A</v>
          </cell>
          <cell r="O65" t="str">
            <v>Los</v>
          </cell>
          <cell r="P65" t="str">
            <v>L=1,00</v>
          </cell>
          <cell r="Q65">
            <v>1</v>
          </cell>
          <cell r="R65">
            <v>0</v>
          </cell>
          <cell r="S65">
            <v>1</v>
          </cell>
          <cell r="T65">
            <v>1</v>
          </cell>
          <cell r="U65" t="str">
            <v>PM</v>
          </cell>
          <cell r="V65" t="str">
            <v>PERFIL DE MADEIRA</v>
          </cell>
          <cell r="W65">
            <v>3.5</v>
          </cell>
          <cell r="X65">
            <v>1</v>
          </cell>
          <cell r="Y65" t="str">
            <v>-</v>
          </cell>
          <cell r="Z65">
            <v>3.5</v>
          </cell>
          <cell r="AA65" t="str">
            <v>-</v>
          </cell>
          <cell r="AB65" t="str">
            <v>-</v>
          </cell>
          <cell r="AC65">
            <v>0</v>
          </cell>
          <cell r="AD65">
            <v>0</v>
          </cell>
          <cell r="AE65">
            <v>0</v>
          </cell>
          <cell r="AF65" t="str">
            <v>-</v>
          </cell>
          <cell r="AG65" t="str">
            <v>-</v>
          </cell>
          <cell r="AH65" t="str">
            <v>-</v>
          </cell>
          <cell r="AI65" t="str">
            <v>-</v>
          </cell>
          <cell r="AJ65" t="str">
            <v>-</v>
          </cell>
          <cell r="AK65" t="str">
            <v>-</v>
          </cell>
          <cell r="AL65" t="str">
            <v>-</v>
          </cell>
          <cell r="AM65" t="str">
            <v>-</v>
          </cell>
          <cell r="AN65" t="str">
            <v>-</v>
          </cell>
          <cell r="AO65" t="str">
            <v>-</v>
          </cell>
          <cell r="AP65">
            <v>0</v>
          </cell>
          <cell r="AQ65">
            <v>0</v>
          </cell>
          <cell r="AR65">
            <v>1</v>
          </cell>
          <cell r="AS65">
            <v>0</v>
          </cell>
          <cell r="AT65">
            <v>0</v>
          </cell>
          <cell r="AU65">
            <v>1</v>
          </cell>
          <cell r="AV65">
            <v>0</v>
          </cell>
          <cell r="AW65">
            <v>0</v>
          </cell>
          <cell r="AX65">
            <v>0</v>
          </cell>
          <cell r="AY65">
            <v>0</v>
          </cell>
          <cell r="AZ65">
            <v>0</v>
          </cell>
          <cell r="BA65">
            <v>1</v>
          </cell>
          <cell r="BB65">
            <v>0</v>
          </cell>
          <cell r="BC65">
            <v>0</v>
          </cell>
          <cell r="BD65">
            <v>1</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1</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t="str">
            <v>-</v>
          </cell>
          <cell r="CN65" t="str">
            <v>-</v>
          </cell>
          <cell r="CO65" t="str">
            <v>-</v>
          </cell>
          <cell r="CP65" t="str">
            <v>-</v>
          </cell>
          <cell r="CQ65">
            <v>3.5</v>
          </cell>
          <cell r="CR65" t="str">
            <v>-</v>
          </cell>
          <cell r="CS65" t="str">
            <v>-</v>
          </cell>
          <cell r="CT65" t="str">
            <v>-</v>
          </cell>
          <cell r="CU65" t="str">
            <v>-</v>
          </cell>
          <cell r="CV65" t="str">
            <v>-</v>
          </cell>
          <cell r="CW65" t="str">
            <v>-</v>
          </cell>
          <cell r="CX65" t="str">
            <v>-</v>
          </cell>
          <cell r="CY65">
            <v>0</v>
          </cell>
          <cell r="CZ65">
            <v>0</v>
          </cell>
        </row>
        <row r="66">
          <cell r="C66" t="str">
            <v>003_COLOCAR_I-111_SUPORTE E PLACA_2,50x1,50_31+10,97</v>
          </cell>
          <cell r="D66" t="str">
            <v>003</v>
          </cell>
          <cell r="E66" t="str">
            <v>ENG-DE-SPD299333-299.300-628-L01_003</v>
          </cell>
          <cell r="F66" t="str">
            <v>31+10,97</v>
          </cell>
          <cell r="G66" t="str">
            <v>DISPOSITIVO</v>
          </cell>
          <cell r="H66" t="str">
            <v>COLOCAR</v>
          </cell>
          <cell r="I66" t="str">
            <v>SUPORTE E PLACA</v>
          </cell>
          <cell r="J66" t="str">
            <v>I-111</v>
          </cell>
          <cell r="K66">
            <v>1</v>
          </cell>
          <cell r="L66" t="str">
            <v>E-2</v>
          </cell>
          <cell r="M66" t="str">
            <v>SOLO</v>
          </cell>
          <cell r="N66" t="str">
            <v>I</v>
          </cell>
          <cell r="O66" t="str">
            <v>Ret</v>
          </cell>
          <cell r="P66" t="str">
            <v>2,50x1,50</v>
          </cell>
          <cell r="Q66">
            <v>2.5</v>
          </cell>
          <cell r="R66">
            <v>1.5</v>
          </cell>
          <cell r="S66">
            <v>3.75</v>
          </cell>
          <cell r="T66">
            <v>3.75</v>
          </cell>
          <cell r="U66" t="str">
            <v>PE</v>
          </cell>
          <cell r="V66" t="str">
            <v>PE-8x8cm</v>
          </cell>
          <cell r="W66">
            <v>4</v>
          </cell>
          <cell r="X66">
            <v>2</v>
          </cell>
          <cell r="Y66" t="str">
            <v>-</v>
          </cell>
          <cell r="Z66">
            <v>8</v>
          </cell>
          <cell r="AA66" t="str">
            <v>-</v>
          </cell>
          <cell r="AB66" t="str">
            <v>-</v>
          </cell>
          <cell r="AC66">
            <v>0</v>
          </cell>
          <cell r="AD66">
            <v>0</v>
          </cell>
          <cell r="AE66">
            <v>0</v>
          </cell>
          <cell r="AF66" t="str">
            <v>-</v>
          </cell>
          <cell r="AG66" t="str">
            <v>E-2</v>
          </cell>
          <cell r="AH66" t="str">
            <v>-</v>
          </cell>
          <cell r="AI66" t="str">
            <v>-</v>
          </cell>
          <cell r="AJ66" t="str">
            <v>-</v>
          </cell>
          <cell r="AK66" t="str">
            <v>-</v>
          </cell>
          <cell r="AL66" t="str">
            <v>-</v>
          </cell>
          <cell r="AM66" t="str">
            <v>-</v>
          </cell>
          <cell r="AN66" t="str">
            <v>-</v>
          </cell>
          <cell r="AO66" t="str">
            <v>-</v>
          </cell>
          <cell r="AP66">
            <v>1</v>
          </cell>
          <cell r="AQ66">
            <v>0</v>
          </cell>
          <cell r="AR66">
            <v>0</v>
          </cell>
          <cell r="AS66">
            <v>3.75</v>
          </cell>
          <cell r="AT66">
            <v>0</v>
          </cell>
          <cell r="AU66">
            <v>0</v>
          </cell>
          <cell r="AV66">
            <v>0</v>
          </cell>
          <cell r="AW66">
            <v>0</v>
          </cell>
          <cell r="AX66">
            <v>0</v>
          </cell>
          <cell r="AY66">
            <v>3.75</v>
          </cell>
          <cell r="AZ66">
            <v>0</v>
          </cell>
          <cell r="BA66">
            <v>0</v>
          </cell>
          <cell r="BB66">
            <v>2</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1</v>
          </cell>
          <cell r="BU66">
            <v>0</v>
          </cell>
          <cell r="BV66">
            <v>0</v>
          </cell>
          <cell r="BW66">
            <v>0</v>
          </cell>
          <cell r="BX66">
            <v>0</v>
          </cell>
          <cell r="BY66">
            <v>0</v>
          </cell>
          <cell r="BZ66">
            <v>0</v>
          </cell>
          <cell r="CA66">
            <v>3.75</v>
          </cell>
          <cell r="CB66">
            <v>0</v>
          </cell>
          <cell r="CC66">
            <v>0</v>
          </cell>
          <cell r="CD66">
            <v>0</v>
          </cell>
          <cell r="CE66">
            <v>0</v>
          </cell>
          <cell r="CF66">
            <v>0</v>
          </cell>
          <cell r="CG66">
            <v>0</v>
          </cell>
          <cell r="CH66">
            <v>0</v>
          </cell>
          <cell r="CI66">
            <v>0</v>
          </cell>
          <cell r="CJ66">
            <v>0</v>
          </cell>
          <cell r="CK66">
            <v>0</v>
          </cell>
          <cell r="CL66">
            <v>0</v>
          </cell>
          <cell r="CM66" t="str">
            <v>-</v>
          </cell>
          <cell r="CN66" t="str">
            <v>-</v>
          </cell>
          <cell r="CO66">
            <v>8</v>
          </cell>
          <cell r="CP66" t="str">
            <v>-</v>
          </cell>
          <cell r="CQ66" t="str">
            <v>-</v>
          </cell>
          <cell r="CR66" t="str">
            <v>-</v>
          </cell>
          <cell r="CS66" t="str">
            <v>-</v>
          </cell>
          <cell r="CT66" t="str">
            <v>-</v>
          </cell>
          <cell r="CU66" t="str">
            <v>-</v>
          </cell>
          <cell r="CV66" t="str">
            <v>-</v>
          </cell>
          <cell r="CW66" t="str">
            <v>-</v>
          </cell>
          <cell r="CX66" t="str">
            <v>-</v>
          </cell>
          <cell r="CY66">
            <v>0</v>
          </cell>
          <cell r="CZ66">
            <v>0</v>
          </cell>
        </row>
        <row r="67">
          <cell r="C67" t="str">
            <v>003_COLOCAR_I-112_SUPORTE E PLACA_3,00x1,50_35+0,00</v>
          </cell>
          <cell r="D67" t="str">
            <v>003</v>
          </cell>
          <cell r="E67" t="str">
            <v>ENG-DE-SPD299333-299.300-628-L01_003</v>
          </cell>
          <cell r="F67" t="str">
            <v>35+0,00</v>
          </cell>
          <cell r="G67" t="str">
            <v>DISPOSITIVO</v>
          </cell>
          <cell r="H67" t="str">
            <v>COLOCAR</v>
          </cell>
          <cell r="I67" t="str">
            <v>SUPORTE E PLACA</v>
          </cell>
          <cell r="J67" t="str">
            <v>I-112</v>
          </cell>
          <cell r="K67">
            <v>1</v>
          </cell>
          <cell r="L67" t="str">
            <v>E-2</v>
          </cell>
          <cell r="M67" t="str">
            <v>SOLO</v>
          </cell>
          <cell r="N67" t="str">
            <v>I</v>
          </cell>
          <cell r="O67" t="str">
            <v>Ret</v>
          </cell>
          <cell r="P67" t="str">
            <v>3,00x1,50</v>
          </cell>
          <cell r="Q67">
            <v>3</v>
          </cell>
          <cell r="R67">
            <v>1.5</v>
          </cell>
          <cell r="S67">
            <v>4.5</v>
          </cell>
          <cell r="T67">
            <v>4.5</v>
          </cell>
          <cell r="U67" t="str">
            <v>PE</v>
          </cell>
          <cell r="V67" t="str">
            <v>PE-8x8cm</v>
          </cell>
          <cell r="W67">
            <v>4</v>
          </cell>
          <cell r="X67">
            <v>2</v>
          </cell>
          <cell r="Y67" t="str">
            <v>-</v>
          </cell>
          <cell r="Z67">
            <v>8</v>
          </cell>
          <cell r="AA67" t="str">
            <v>-</v>
          </cell>
          <cell r="AB67" t="str">
            <v>-</v>
          </cell>
          <cell r="AC67">
            <v>0</v>
          </cell>
          <cell r="AD67">
            <v>0</v>
          </cell>
          <cell r="AE67">
            <v>0</v>
          </cell>
          <cell r="AF67" t="str">
            <v>-</v>
          </cell>
          <cell r="AG67" t="str">
            <v>E-2</v>
          </cell>
          <cell r="AH67" t="str">
            <v>-</v>
          </cell>
          <cell r="AI67" t="str">
            <v>-</v>
          </cell>
          <cell r="AJ67" t="str">
            <v>-</v>
          </cell>
          <cell r="AK67" t="str">
            <v>-</v>
          </cell>
          <cell r="AL67" t="str">
            <v>-</v>
          </cell>
          <cell r="AM67" t="str">
            <v>-</v>
          </cell>
          <cell r="AN67" t="str">
            <v>-</v>
          </cell>
          <cell r="AO67" t="str">
            <v>-</v>
          </cell>
          <cell r="AP67">
            <v>1</v>
          </cell>
          <cell r="AQ67">
            <v>0</v>
          </cell>
          <cell r="AR67">
            <v>0</v>
          </cell>
          <cell r="AS67">
            <v>4.5</v>
          </cell>
          <cell r="AT67">
            <v>0</v>
          </cell>
          <cell r="AU67">
            <v>0</v>
          </cell>
          <cell r="AV67">
            <v>0</v>
          </cell>
          <cell r="AW67">
            <v>0</v>
          </cell>
          <cell r="AX67">
            <v>0</v>
          </cell>
          <cell r="AY67">
            <v>4.5</v>
          </cell>
          <cell r="AZ67">
            <v>0</v>
          </cell>
          <cell r="BA67">
            <v>0</v>
          </cell>
          <cell r="BB67">
            <v>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1</v>
          </cell>
          <cell r="BU67">
            <v>0</v>
          </cell>
          <cell r="BV67">
            <v>0</v>
          </cell>
          <cell r="BW67">
            <v>0</v>
          </cell>
          <cell r="BX67">
            <v>0</v>
          </cell>
          <cell r="BY67">
            <v>0</v>
          </cell>
          <cell r="BZ67">
            <v>0</v>
          </cell>
          <cell r="CA67">
            <v>4.5</v>
          </cell>
          <cell r="CB67">
            <v>0</v>
          </cell>
          <cell r="CC67">
            <v>0</v>
          </cell>
          <cell r="CD67">
            <v>0</v>
          </cell>
          <cell r="CE67">
            <v>0</v>
          </cell>
          <cell r="CF67">
            <v>0</v>
          </cell>
          <cell r="CG67">
            <v>0</v>
          </cell>
          <cell r="CH67">
            <v>0</v>
          </cell>
          <cell r="CI67">
            <v>0</v>
          </cell>
          <cell r="CJ67">
            <v>0</v>
          </cell>
          <cell r="CK67">
            <v>0</v>
          </cell>
          <cell r="CL67">
            <v>0</v>
          </cell>
          <cell r="CM67" t="str">
            <v>-</v>
          </cell>
          <cell r="CN67" t="str">
            <v>-</v>
          </cell>
          <cell r="CO67">
            <v>8</v>
          </cell>
          <cell r="CP67" t="str">
            <v>-</v>
          </cell>
          <cell r="CQ67" t="str">
            <v>-</v>
          </cell>
          <cell r="CR67" t="str">
            <v>-</v>
          </cell>
          <cell r="CS67" t="str">
            <v>-</v>
          </cell>
          <cell r="CT67" t="str">
            <v>-</v>
          </cell>
          <cell r="CU67" t="str">
            <v>-</v>
          </cell>
          <cell r="CV67" t="str">
            <v>-</v>
          </cell>
          <cell r="CW67" t="str">
            <v>-</v>
          </cell>
          <cell r="CX67" t="str">
            <v>-</v>
          </cell>
          <cell r="CY67">
            <v>0</v>
          </cell>
          <cell r="CZ67">
            <v>0</v>
          </cell>
        </row>
        <row r="68">
          <cell r="C68" t="str">
            <v>003_COLOCAR_I-113_SUPORTE E PLACA_3,00x1,00_36+12,50</v>
          </cell>
          <cell r="D68" t="str">
            <v>003</v>
          </cell>
          <cell r="E68" t="str">
            <v>ENG-DE-SPD299333-299.300-628-L01_003</v>
          </cell>
          <cell r="F68" t="str">
            <v>36+12,50</v>
          </cell>
          <cell r="G68" t="str">
            <v>DISPOSITIVO</v>
          </cell>
          <cell r="H68" t="str">
            <v>COLOCAR</v>
          </cell>
          <cell r="I68" t="str">
            <v>SUPORTE E PLACA</v>
          </cell>
          <cell r="J68" t="str">
            <v>I-113</v>
          </cell>
          <cell r="K68">
            <v>1</v>
          </cell>
          <cell r="L68" t="str">
            <v>E-2</v>
          </cell>
          <cell r="M68" t="str">
            <v>SOLO</v>
          </cell>
          <cell r="N68" t="str">
            <v>I</v>
          </cell>
          <cell r="O68" t="str">
            <v>Ret</v>
          </cell>
          <cell r="P68" t="str">
            <v>3,00x1,00</v>
          </cell>
          <cell r="Q68">
            <v>3</v>
          </cell>
          <cell r="R68">
            <v>1</v>
          </cell>
          <cell r="S68">
            <v>3</v>
          </cell>
          <cell r="T68">
            <v>3</v>
          </cell>
          <cell r="U68" t="str">
            <v>PE</v>
          </cell>
          <cell r="V68" t="str">
            <v>PE-8x8cm</v>
          </cell>
          <cell r="W68">
            <v>3.5</v>
          </cell>
          <cell r="X68">
            <v>2</v>
          </cell>
          <cell r="Y68" t="str">
            <v>-</v>
          </cell>
          <cell r="Z68">
            <v>7</v>
          </cell>
          <cell r="AA68" t="str">
            <v>-</v>
          </cell>
          <cell r="AB68" t="str">
            <v>-</v>
          </cell>
          <cell r="AC68">
            <v>0</v>
          </cell>
          <cell r="AD68">
            <v>0</v>
          </cell>
          <cell r="AE68">
            <v>0</v>
          </cell>
          <cell r="AF68" t="str">
            <v>-</v>
          </cell>
          <cell r="AG68" t="str">
            <v>E-2</v>
          </cell>
          <cell r="AH68" t="str">
            <v>-</v>
          </cell>
          <cell r="AI68" t="str">
            <v>-</v>
          </cell>
          <cell r="AJ68" t="str">
            <v>-</v>
          </cell>
          <cell r="AK68" t="str">
            <v>-</v>
          </cell>
          <cell r="AL68" t="str">
            <v>-</v>
          </cell>
          <cell r="AM68" t="str">
            <v>-</v>
          </cell>
          <cell r="AN68" t="str">
            <v>-</v>
          </cell>
          <cell r="AO68" t="str">
            <v>-</v>
          </cell>
          <cell r="AP68">
            <v>1</v>
          </cell>
          <cell r="AQ68">
            <v>0</v>
          </cell>
          <cell r="AR68">
            <v>0</v>
          </cell>
          <cell r="AS68">
            <v>3</v>
          </cell>
          <cell r="AT68">
            <v>0</v>
          </cell>
          <cell r="AU68">
            <v>0</v>
          </cell>
          <cell r="AV68">
            <v>0</v>
          </cell>
          <cell r="AW68">
            <v>0</v>
          </cell>
          <cell r="AX68">
            <v>0</v>
          </cell>
          <cell r="AY68">
            <v>3</v>
          </cell>
          <cell r="AZ68">
            <v>0</v>
          </cell>
          <cell r="BA68">
            <v>0</v>
          </cell>
          <cell r="BB68">
            <v>2</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1</v>
          </cell>
          <cell r="BU68">
            <v>0</v>
          </cell>
          <cell r="BV68">
            <v>0</v>
          </cell>
          <cell r="BW68">
            <v>0</v>
          </cell>
          <cell r="BX68">
            <v>0</v>
          </cell>
          <cell r="BY68">
            <v>0</v>
          </cell>
          <cell r="BZ68">
            <v>0</v>
          </cell>
          <cell r="CA68">
            <v>3</v>
          </cell>
          <cell r="CB68">
            <v>0</v>
          </cell>
          <cell r="CC68">
            <v>0</v>
          </cell>
          <cell r="CD68">
            <v>0</v>
          </cell>
          <cell r="CE68">
            <v>0</v>
          </cell>
          <cell r="CF68">
            <v>0</v>
          </cell>
          <cell r="CG68">
            <v>0</v>
          </cell>
          <cell r="CH68">
            <v>0</v>
          </cell>
          <cell r="CI68">
            <v>0</v>
          </cell>
          <cell r="CJ68">
            <v>0</v>
          </cell>
          <cell r="CK68">
            <v>0</v>
          </cell>
          <cell r="CL68">
            <v>0</v>
          </cell>
          <cell r="CM68" t="str">
            <v>-</v>
          </cell>
          <cell r="CN68" t="str">
            <v>-</v>
          </cell>
          <cell r="CO68">
            <v>7</v>
          </cell>
          <cell r="CP68" t="str">
            <v>-</v>
          </cell>
          <cell r="CQ68" t="str">
            <v>-</v>
          </cell>
          <cell r="CR68" t="str">
            <v>-</v>
          </cell>
          <cell r="CS68" t="str">
            <v>-</v>
          </cell>
          <cell r="CT68" t="str">
            <v>-</v>
          </cell>
          <cell r="CU68" t="str">
            <v>-</v>
          </cell>
          <cell r="CV68" t="str">
            <v>-</v>
          </cell>
          <cell r="CW68" t="str">
            <v>-</v>
          </cell>
          <cell r="CX68" t="str">
            <v>-</v>
          </cell>
          <cell r="CY68">
            <v>0</v>
          </cell>
          <cell r="CZ68">
            <v>0</v>
          </cell>
        </row>
        <row r="69">
          <cell r="C69" t="str">
            <v>003_COLOCAR_R-2_SUPORTE E PLACA_L=1,00_0+3,20</v>
          </cell>
          <cell r="D69" t="str">
            <v>003</v>
          </cell>
          <cell r="E69" t="str">
            <v>ENG-DE-SPD299333-299.300-628-L01_003</v>
          </cell>
          <cell r="F69" t="str">
            <v>0+3,20</v>
          </cell>
          <cell r="G69" t="str">
            <v>DISPOSITIVO</v>
          </cell>
          <cell r="H69" t="str">
            <v>COLOCAR</v>
          </cell>
          <cell r="I69" t="str">
            <v>SUPORTE E PLACA</v>
          </cell>
          <cell r="J69" t="str">
            <v>R-2</v>
          </cell>
          <cell r="K69">
            <v>1</v>
          </cell>
          <cell r="L69" t="str">
            <v>E-5</v>
          </cell>
          <cell r="M69" t="str">
            <v>SOLO</v>
          </cell>
          <cell r="N69" t="str">
            <v>R</v>
          </cell>
          <cell r="O69" t="str">
            <v>Tri</v>
          </cell>
          <cell r="P69" t="str">
            <v>L=1,00</v>
          </cell>
          <cell r="Q69">
            <v>1</v>
          </cell>
          <cell r="R69">
            <v>0</v>
          </cell>
          <cell r="S69">
            <v>0.43</v>
          </cell>
          <cell r="T69">
            <v>0.43</v>
          </cell>
          <cell r="U69" t="str">
            <v>PE</v>
          </cell>
          <cell r="V69" t="str">
            <v>PE-2,5pol</v>
          </cell>
          <cell r="W69">
            <v>2.5</v>
          </cell>
          <cell r="X69">
            <v>1</v>
          </cell>
          <cell r="Y69" t="str">
            <v>-</v>
          </cell>
          <cell r="Z69">
            <v>2.5</v>
          </cell>
          <cell r="AA69" t="str">
            <v>-</v>
          </cell>
          <cell r="AB69" t="str">
            <v>-</v>
          </cell>
          <cell r="AC69">
            <v>0</v>
          </cell>
          <cell r="AD69">
            <v>0</v>
          </cell>
          <cell r="AE69">
            <v>0</v>
          </cell>
          <cell r="AF69" t="str">
            <v>-</v>
          </cell>
          <cell r="AG69" t="str">
            <v>-</v>
          </cell>
          <cell r="AH69" t="str">
            <v>-</v>
          </cell>
          <cell r="AI69" t="str">
            <v>-</v>
          </cell>
          <cell r="AJ69" t="str">
            <v>E-5</v>
          </cell>
          <cell r="AK69" t="str">
            <v>-</v>
          </cell>
          <cell r="AL69" t="str">
            <v>-</v>
          </cell>
          <cell r="AM69" t="str">
            <v>-</v>
          </cell>
          <cell r="AN69" t="str">
            <v>-</v>
          </cell>
          <cell r="AO69" t="str">
            <v>-</v>
          </cell>
          <cell r="AP69">
            <v>1</v>
          </cell>
          <cell r="AQ69">
            <v>0</v>
          </cell>
          <cell r="AR69">
            <v>0</v>
          </cell>
          <cell r="AS69">
            <v>0.43</v>
          </cell>
          <cell r="AT69">
            <v>0</v>
          </cell>
          <cell r="AU69">
            <v>0</v>
          </cell>
          <cell r="AV69">
            <v>0</v>
          </cell>
          <cell r="AW69">
            <v>0</v>
          </cell>
          <cell r="AX69">
            <v>0</v>
          </cell>
          <cell r="AY69">
            <v>0.43</v>
          </cell>
          <cell r="AZ69">
            <v>0</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1</v>
          </cell>
          <cell r="BR69">
            <v>0</v>
          </cell>
          <cell r="BS69">
            <v>0</v>
          </cell>
          <cell r="BT69">
            <v>0</v>
          </cell>
          <cell r="BU69">
            <v>0</v>
          </cell>
          <cell r="BV69">
            <v>0</v>
          </cell>
          <cell r="BW69">
            <v>0</v>
          </cell>
          <cell r="BX69">
            <v>0</v>
          </cell>
          <cell r="BY69">
            <v>0</v>
          </cell>
          <cell r="BZ69">
            <v>0</v>
          </cell>
          <cell r="CA69">
            <v>0</v>
          </cell>
          <cell r="CB69">
            <v>0</v>
          </cell>
          <cell r="CC69">
            <v>0</v>
          </cell>
          <cell r="CD69">
            <v>0.43</v>
          </cell>
          <cell r="CE69">
            <v>0</v>
          </cell>
          <cell r="CF69">
            <v>0</v>
          </cell>
          <cell r="CG69">
            <v>0</v>
          </cell>
          <cell r="CH69">
            <v>0</v>
          </cell>
          <cell r="CI69">
            <v>0</v>
          </cell>
          <cell r="CJ69">
            <v>0</v>
          </cell>
          <cell r="CK69">
            <v>0</v>
          </cell>
          <cell r="CL69">
            <v>0</v>
          </cell>
          <cell r="CM69" t="str">
            <v>-</v>
          </cell>
          <cell r="CN69" t="str">
            <v>-</v>
          </cell>
          <cell r="CO69">
            <v>2.5</v>
          </cell>
          <cell r="CP69" t="str">
            <v>-</v>
          </cell>
          <cell r="CQ69" t="str">
            <v>-</v>
          </cell>
          <cell r="CR69" t="str">
            <v>-</v>
          </cell>
          <cell r="CS69" t="str">
            <v>-</v>
          </cell>
          <cell r="CT69" t="str">
            <v>-</v>
          </cell>
          <cell r="CU69" t="str">
            <v>-</v>
          </cell>
          <cell r="CV69" t="str">
            <v>-</v>
          </cell>
          <cell r="CW69" t="str">
            <v>-</v>
          </cell>
          <cell r="CX69" t="str">
            <v>-</v>
          </cell>
          <cell r="CY69">
            <v>0</v>
          </cell>
          <cell r="CZ69">
            <v>0</v>
          </cell>
        </row>
        <row r="70">
          <cell r="C70" t="str">
            <v>003_COLOCAR_R-28_SUPORTE E PLACA_Ø = 1,00_1+5,00</v>
          </cell>
          <cell r="D70" t="str">
            <v>003</v>
          </cell>
          <cell r="E70" t="str">
            <v>ENG-DE-SPD299333-299.300-628-L01_003</v>
          </cell>
          <cell r="F70" t="str">
            <v>1+5,00</v>
          </cell>
          <cell r="G70" t="str">
            <v>DISPOSITIVO</v>
          </cell>
          <cell r="H70" t="str">
            <v>COLOCAR</v>
          </cell>
          <cell r="I70" t="str">
            <v>SUPORTE E PLACA</v>
          </cell>
          <cell r="J70" t="str">
            <v>R-28</v>
          </cell>
          <cell r="K70">
            <v>1</v>
          </cell>
          <cell r="L70" t="str">
            <v>E-4</v>
          </cell>
          <cell r="M70" t="str">
            <v>SOLO</v>
          </cell>
          <cell r="N70" t="str">
            <v>R</v>
          </cell>
          <cell r="O70" t="str">
            <v>Circ</v>
          </cell>
          <cell r="P70" t="str">
            <v>Ø = 1,00</v>
          </cell>
          <cell r="Q70">
            <v>0</v>
          </cell>
          <cell r="R70">
            <v>1</v>
          </cell>
          <cell r="S70">
            <v>0.79</v>
          </cell>
          <cell r="T70">
            <v>0.79</v>
          </cell>
          <cell r="U70" t="str">
            <v>PE</v>
          </cell>
          <cell r="V70" t="str">
            <v>PE-2,5pol</v>
          </cell>
          <cell r="W70">
            <v>3.5</v>
          </cell>
          <cell r="X70">
            <v>1</v>
          </cell>
          <cell r="Y70" t="str">
            <v>-</v>
          </cell>
          <cell r="Z70">
            <v>3.5</v>
          </cell>
          <cell r="AA70" t="str">
            <v>-</v>
          </cell>
          <cell r="AB70" t="str">
            <v>-</v>
          </cell>
          <cell r="AC70">
            <v>0</v>
          </cell>
          <cell r="AD70">
            <v>0</v>
          </cell>
          <cell r="AE70">
            <v>0</v>
          </cell>
          <cell r="AF70" t="str">
            <v>-</v>
          </cell>
          <cell r="AG70" t="str">
            <v>-</v>
          </cell>
          <cell r="AH70" t="str">
            <v>-</v>
          </cell>
          <cell r="AI70" t="str">
            <v>E-4</v>
          </cell>
          <cell r="AJ70" t="str">
            <v>-</v>
          </cell>
          <cell r="AK70" t="str">
            <v>-</v>
          </cell>
          <cell r="AL70" t="str">
            <v>-</v>
          </cell>
          <cell r="AM70" t="str">
            <v>-</v>
          </cell>
          <cell r="AN70" t="str">
            <v>-</v>
          </cell>
          <cell r="AO70" t="str">
            <v>-</v>
          </cell>
          <cell r="AP70">
            <v>1</v>
          </cell>
          <cell r="AQ70">
            <v>0</v>
          </cell>
          <cell r="AR70">
            <v>0</v>
          </cell>
          <cell r="AS70">
            <v>0.79</v>
          </cell>
          <cell r="AT70">
            <v>0</v>
          </cell>
          <cell r="AU70">
            <v>0</v>
          </cell>
          <cell r="AV70">
            <v>0</v>
          </cell>
          <cell r="AW70">
            <v>0</v>
          </cell>
          <cell r="AX70">
            <v>0</v>
          </cell>
          <cell r="AY70">
            <v>0.79</v>
          </cell>
          <cell r="AZ70">
            <v>0</v>
          </cell>
          <cell r="BA70">
            <v>0</v>
          </cell>
          <cell r="BB70">
            <v>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1</v>
          </cell>
          <cell r="BR70">
            <v>0</v>
          </cell>
          <cell r="BS70">
            <v>0</v>
          </cell>
          <cell r="BT70">
            <v>0</v>
          </cell>
          <cell r="BU70">
            <v>0</v>
          </cell>
          <cell r="BV70">
            <v>0</v>
          </cell>
          <cell r="BW70">
            <v>0</v>
          </cell>
          <cell r="BX70">
            <v>0</v>
          </cell>
          <cell r="BY70">
            <v>0</v>
          </cell>
          <cell r="BZ70">
            <v>0</v>
          </cell>
          <cell r="CA70">
            <v>0</v>
          </cell>
          <cell r="CB70">
            <v>0</v>
          </cell>
          <cell r="CC70">
            <v>0.79</v>
          </cell>
          <cell r="CD70">
            <v>0</v>
          </cell>
          <cell r="CE70">
            <v>0</v>
          </cell>
          <cell r="CF70">
            <v>0</v>
          </cell>
          <cell r="CG70">
            <v>0</v>
          </cell>
          <cell r="CH70">
            <v>0</v>
          </cell>
          <cell r="CI70">
            <v>0</v>
          </cell>
          <cell r="CJ70">
            <v>0</v>
          </cell>
          <cell r="CK70">
            <v>0</v>
          </cell>
          <cell r="CL70">
            <v>0</v>
          </cell>
          <cell r="CM70" t="str">
            <v>-</v>
          </cell>
          <cell r="CN70" t="str">
            <v>-</v>
          </cell>
          <cell r="CO70">
            <v>3.5</v>
          </cell>
          <cell r="CP70" t="str">
            <v>-</v>
          </cell>
          <cell r="CQ70" t="str">
            <v>-</v>
          </cell>
          <cell r="CR70" t="str">
            <v>-</v>
          </cell>
          <cell r="CS70" t="str">
            <v>-</v>
          </cell>
          <cell r="CT70" t="str">
            <v>-</v>
          </cell>
          <cell r="CU70" t="str">
            <v>-</v>
          </cell>
          <cell r="CV70" t="str">
            <v>-</v>
          </cell>
          <cell r="CW70" t="str">
            <v>-</v>
          </cell>
          <cell r="CX70" t="str">
            <v>-</v>
          </cell>
          <cell r="CY70">
            <v>0</v>
          </cell>
          <cell r="CZ70">
            <v>0</v>
          </cell>
        </row>
        <row r="71">
          <cell r="C71" t="str">
            <v>003_COLOCAR_R-2_SUPORTE E PLACA_L=1,00_111+17,00</v>
          </cell>
          <cell r="D71" t="str">
            <v>003</v>
          </cell>
          <cell r="E71" t="str">
            <v>ENG-DE-SPD299333-299.300-628-L01_003</v>
          </cell>
          <cell r="F71" t="str">
            <v>111+17,00</v>
          </cell>
          <cell r="G71" t="str">
            <v>DISPOSITIVO</v>
          </cell>
          <cell r="H71" t="str">
            <v>COLOCAR</v>
          </cell>
          <cell r="I71" t="str">
            <v>SUPORTE E PLACA</v>
          </cell>
          <cell r="J71" t="str">
            <v>R-2</v>
          </cell>
          <cell r="K71">
            <v>1</v>
          </cell>
          <cell r="L71" t="str">
            <v>E-5</v>
          </cell>
          <cell r="M71" t="str">
            <v>SOLO</v>
          </cell>
          <cell r="N71" t="str">
            <v>R</v>
          </cell>
          <cell r="O71" t="str">
            <v>Tri</v>
          </cell>
          <cell r="P71" t="str">
            <v>L=1,00</v>
          </cell>
          <cell r="Q71">
            <v>1</v>
          </cell>
          <cell r="R71">
            <v>0</v>
          </cell>
          <cell r="S71">
            <v>0.43</v>
          </cell>
          <cell r="T71">
            <v>0.43</v>
          </cell>
          <cell r="U71" t="str">
            <v>PE</v>
          </cell>
          <cell r="V71" t="str">
            <v>PE-2,5pol</v>
          </cell>
          <cell r="W71">
            <v>2.5</v>
          </cell>
          <cell r="X71">
            <v>1</v>
          </cell>
          <cell r="Y71" t="str">
            <v>-</v>
          </cell>
          <cell r="Z71">
            <v>2.5</v>
          </cell>
          <cell r="AA71" t="str">
            <v>-</v>
          </cell>
          <cell r="AB71" t="str">
            <v>-</v>
          </cell>
          <cell r="AC71">
            <v>0</v>
          </cell>
          <cell r="AD71">
            <v>0</v>
          </cell>
          <cell r="AE71">
            <v>0</v>
          </cell>
          <cell r="AF71" t="str">
            <v>-</v>
          </cell>
          <cell r="AG71" t="str">
            <v>-</v>
          </cell>
          <cell r="AH71" t="str">
            <v>-</v>
          </cell>
          <cell r="AI71" t="str">
            <v>-</v>
          </cell>
          <cell r="AJ71" t="str">
            <v>E-5</v>
          </cell>
          <cell r="AK71" t="str">
            <v>-</v>
          </cell>
          <cell r="AL71" t="str">
            <v>-</v>
          </cell>
          <cell r="AM71" t="str">
            <v>-</v>
          </cell>
          <cell r="AN71" t="str">
            <v>-</v>
          </cell>
          <cell r="AO71" t="str">
            <v>-</v>
          </cell>
          <cell r="AP71">
            <v>1</v>
          </cell>
          <cell r="AQ71">
            <v>0</v>
          </cell>
          <cell r="AR71">
            <v>0</v>
          </cell>
          <cell r="AS71">
            <v>0.43</v>
          </cell>
          <cell r="AT71">
            <v>0</v>
          </cell>
          <cell r="AU71">
            <v>0</v>
          </cell>
          <cell r="AV71">
            <v>0</v>
          </cell>
          <cell r="AW71">
            <v>0</v>
          </cell>
          <cell r="AX71">
            <v>0</v>
          </cell>
          <cell r="AY71">
            <v>0.43</v>
          </cell>
          <cell r="AZ71">
            <v>0</v>
          </cell>
          <cell r="BA71">
            <v>0</v>
          </cell>
          <cell r="BB71">
            <v>1</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1</v>
          </cell>
          <cell r="BR71">
            <v>0</v>
          </cell>
          <cell r="BS71">
            <v>0</v>
          </cell>
          <cell r="BT71">
            <v>0</v>
          </cell>
          <cell r="BU71">
            <v>0</v>
          </cell>
          <cell r="BV71">
            <v>0</v>
          </cell>
          <cell r="BW71">
            <v>0</v>
          </cell>
          <cell r="BX71">
            <v>0</v>
          </cell>
          <cell r="BY71">
            <v>0</v>
          </cell>
          <cell r="BZ71">
            <v>0</v>
          </cell>
          <cell r="CA71">
            <v>0</v>
          </cell>
          <cell r="CB71">
            <v>0</v>
          </cell>
          <cell r="CC71">
            <v>0</v>
          </cell>
          <cell r="CD71">
            <v>0.43</v>
          </cell>
          <cell r="CE71">
            <v>0</v>
          </cell>
          <cell r="CF71">
            <v>0</v>
          </cell>
          <cell r="CG71">
            <v>0</v>
          </cell>
          <cell r="CH71">
            <v>0</v>
          </cell>
          <cell r="CI71">
            <v>0</v>
          </cell>
          <cell r="CJ71">
            <v>0</v>
          </cell>
          <cell r="CK71">
            <v>0</v>
          </cell>
          <cell r="CL71">
            <v>0</v>
          </cell>
          <cell r="CM71" t="str">
            <v>-</v>
          </cell>
          <cell r="CN71" t="str">
            <v>-</v>
          </cell>
          <cell r="CO71">
            <v>2.5</v>
          </cell>
          <cell r="CP71" t="str">
            <v>-</v>
          </cell>
          <cell r="CQ71" t="str">
            <v>-</v>
          </cell>
          <cell r="CR71" t="str">
            <v>-</v>
          </cell>
          <cell r="CS71" t="str">
            <v>-</v>
          </cell>
          <cell r="CT71" t="str">
            <v>-</v>
          </cell>
          <cell r="CU71" t="str">
            <v>-</v>
          </cell>
          <cell r="CV71" t="str">
            <v>-</v>
          </cell>
          <cell r="CW71" t="str">
            <v>-</v>
          </cell>
          <cell r="CX71" t="str">
            <v>-</v>
          </cell>
          <cell r="CY71">
            <v>0</v>
          </cell>
          <cell r="CZ71">
            <v>0</v>
          </cell>
        </row>
        <row r="72">
          <cell r="C72" t="str">
            <v>003_COLOCAR_R-28_SUPORTE E PLACA_Ø = 1,00_21+0,00</v>
          </cell>
          <cell r="D72" t="str">
            <v>003</v>
          </cell>
          <cell r="E72" t="str">
            <v>ENG-DE-SPD299333-299.300-628-L01_003</v>
          </cell>
          <cell r="F72" t="str">
            <v>21+0,00</v>
          </cell>
          <cell r="G72" t="str">
            <v>DISPOSITIVO</v>
          </cell>
          <cell r="H72" t="str">
            <v>COLOCAR</v>
          </cell>
          <cell r="I72" t="str">
            <v>SUPORTE E PLACA</v>
          </cell>
          <cell r="J72" t="str">
            <v>R-28</v>
          </cell>
          <cell r="K72">
            <v>1</v>
          </cell>
          <cell r="L72" t="str">
            <v>E-4</v>
          </cell>
          <cell r="M72" t="str">
            <v>SOLO</v>
          </cell>
          <cell r="N72" t="str">
            <v>R</v>
          </cell>
          <cell r="O72" t="str">
            <v>Circ</v>
          </cell>
          <cell r="P72" t="str">
            <v>Ø = 1,00</v>
          </cell>
          <cell r="Q72">
            <v>0</v>
          </cell>
          <cell r="R72">
            <v>1</v>
          </cell>
          <cell r="S72">
            <v>0.79</v>
          </cell>
          <cell r="T72">
            <v>0.79</v>
          </cell>
          <cell r="U72" t="str">
            <v>PE</v>
          </cell>
          <cell r="V72" t="str">
            <v>PE-2,5pol</v>
          </cell>
          <cell r="W72">
            <v>3.5</v>
          </cell>
          <cell r="X72">
            <v>1</v>
          </cell>
          <cell r="Y72" t="str">
            <v>-</v>
          </cell>
          <cell r="Z72">
            <v>3.5</v>
          </cell>
          <cell r="AA72" t="str">
            <v>-</v>
          </cell>
          <cell r="AB72" t="str">
            <v>-</v>
          </cell>
          <cell r="AC72">
            <v>0</v>
          </cell>
          <cell r="AD72">
            <v>0</v>
          </cell>
          <cell r="AE72">
            <v>0</v>
          </cell>
          <cell r="AF72" t="str">
            <v>-</v>
          </cell>
          <cell r="AG72" t="str">
            <v>-</v>
          </cell>
          <cell r="AH72" t="str">
            <v>-</v>
          </cell>
          <cell r="AI72" t="str">
            <v>E-4</v>
          </cell>
          <cell r="AJ72" t="str">
            <v>-</v>
          </cell>
          <cell r="AK72" t="str">
            <v>-</v>
          </cell>
          <cell r="AL72" t="str">
            <v>-</v>
          </cell>
          <cell r="AM72" t="str">
            <v>-</v>
          </cell>
          <cell r="AN72" t="str">
            <v>-</v>
          </cell>
          <cell r="AO72" t="str">
            <v>-</v>
          </cell>
          <cell r="AP72">
            <v>1</v>
          </cell>
          <cell r="AQ72">
            <v>0</v>
          </cell>
          <cell r="AR72">
            <v>0</v>
          </cell>
          <cell r="AS72">
            <v>0.79</v>
          </cell>
          <cell r="AT72">
            <v>0</v>
          </cell>
          <cell r="AU72">
            <v>0</v>
          </cell>
          <cell r="AV72">
            <v>0</v>
          </cell>
          <cell r="AW72">
            <v>0</v>
          </cell>
          <cell r="AX72">
            <v>0</v>
          </cell>
          <cell r="AY72">
            <v>0.79</v>
          </cell>
          <cell r="AZ72">
            <v>0</v>
          </cell>
          <cell r="BA72">
            <v>0</v>
          </cell>
          <cell r="BB72">
            <v>1</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1</v>
          </cell>
          <cell r="BR72">
            <v>0</v>
          </cell>
          <cell r="BS72">
            <v>0</v>
          </cell>
          <cell r="BT72">
            <v>0</v>
          </cell>
          <cell r="BU72">
            <v>0</v>
          </cell>
          <cell r="BV72">
            <v>0</v>
          </cell>
          <cell r="BW72">
            <v>0</v>
          </cell>
          <cell r="BX72">
            <v>0</v>
          </cell>
          <cell r="BY72">
            <v>0</v>
          </cell>
          <cell r="BZ72">
            <v>0</v>
          </cell>
          <cell r="CA72">
            <v>0</v>
          </cell>
          <cell r="CB72">
            <v>0</v>
          </cell>
          <cell r="CC72">
            <v>0.79</v>
          </cell>
          <cell r="CD72">
            <v>0</v>
          </cell>
          <cell r="CE72">
            <v>0</v>
          </cell>
          <cell r="CF72">
            <v>0</v>
          </cell>
          <cell r="CG72">
            <v>0</v>
          </cell>
          <cell r="CH72">
            <v>0</v>
          </cell>
          <cell r="CI72">
            <v>0</v>
          </cell>
          <cell r="CJ72">
            <v>0</v>
          </cell>
          <cell r="CK72">
            <v>0</v>
          </cell>
          <cell r="CL72">
            <v>0</v>
          </cell>
          <cell r="CM72" t="str">
            <v>-</v>
          </cell>
          <cell r="CN72" t="str">
            <v>-</v>
          </cell>
          <cell r="CO72">
            <v>3.5</v>
          </cell>
          <cell r="CP72" t="str">
            <v>-</v>
          </cell>
          <cell r="CQ72" t="str">
            <v>-</v>
          </cell>
          <cell r="CR72" t="str">
            <v>-</v>
          </cell>
          <cell r="CS72" t="str">
            <v>-</v>
          </cell>
          <cell r="CT72" t="str">
            <v>-</v>
          </cell>
          <cell r="CU72" t="str">
            <v>-</v>
          </cell>
          <cell r="CV72" t="str">
            <v>-</v>
          </cell>
          <cell r="CW72" t="str">
            <v>-</v>
          </cell>
          <cell r="CX72" t="str">
            <v>-</v>
          </cell>
          <cell r="CY72">
            <v>0</v>
          </cell>
          <cell r="CZ72">
            <v>0</v>
          </cell>
        </row>
        <row r="73">
          <cell r="C73" t="str">
            <v>003_COLOCAR_R-2_SUPORTE E PLACA_L=1,00_21+16,95</v>
          </cell>
          <cell r="D73" t="str">
            <v>003</v>
          </cell>
          <cell r="E73" t="str">
            <v>ENG-DE-SPD299333-299.300-628-L01_003</v>
          </cell>
          <cell r="F73" t="str">
            <v>21+16,95</v>
          </cell>
          <cell r="G73" t="str">
            <v>DISPOSITIVO</v>
          </cell>
          <cell r="H73" t="str">
            <v>COLOCAR</v>
          </cell>
          <cell r="I73" t="str">
            <v>SUPORTE E PLACA</v>
          </cell>
          <cell r="J73" t="str">
            <v>R-2</v>
          </cell>
          <cell r="K73">
            <v>1</v>
          </cell>
          <cell r="L73" t="str">
            <v>E-5</v>
          </cell>
          <cell r="M73" t="str">
            <v>SOLO</v>
          </cell>
          <cell r="N73" t="str">
            <v>R</v>
          </cell>
          <cell r="O73" t="str">
            <v>Tri</v>
          </cell>
          <cell r="P73" t="str">
            <v>L=1,00</v>
          </cell>
          <cell r="Q73">
            <v>1</v>
          </cell>
          <cell r="R73">
            <v>0</v>
          </cell>
          <cell r="S73">
            <v>0.43</v>
          </cell>
          <cell r="T73">
            <v>0.43</v>
          </cell>
          <cell r="U73" t="str">
            <v>PE</v>
          </cell>
          <cell r="V73" t="str">
            <v>PE-2,5pol</v>
          </cell>
          <cell r="W73">
            <v>2.5</v>
          </cell>
          <cell r="X73">
            <v>1</v>
          </cell>
          <cell r="Y73" t="str">
            <v>-</v>
          </cell>
          <cell r="Z73">
            <v>2.5</v>
          </cell>
          <cell r="AA73" t="str">
            <v>-</v>
          </cell>
          <cell r="AB73" t="str">
            <v>-</v>
          </cell>
          <cell r="AC73">
            <v>0</v>
          </cell>
          <cell r="AD73">
            <v>0</v>
          </cell>
          <cell r="AE73">
            <v>0</v>
          </cell>
          <cell r="AF73" t="str">
            <v>-</v>
          </cell>
          <cell r="AG73" t="str">
            <v>-</v>
          </cell>
          <cell r="AH73" t="str">
            <v>-</v>
          </cell>
          <cell r="AI73" t="str">
            <v>-</v>
          </cell>
          <cell r="AJ73" t="str">
            <v>E-5</v>
          </cell>
          <cell r="AK73" t="str">
            <v>-</v>
          </cell>
          <cell r="AL73" t="str">
            <v>-</v>
          </cell>
          <cell r="AM73" t="str">
            <v>-</v>
          </cell>
          <cell r="AN73" t="str">
            <v>-</v>
          </cell>
          <cell r="AO73" t="str">
            <v>-</v>
          </cell>
          <cell r="AP73">
            <v>1</v>
          </cell>
          <cell r="AQ73">
            <v>0</v>
          </cell>
          <cell r="AR73">
            <v>0</v>
          </cell>
          <cell r="AS73">
            <v>0.43</v>
          </cell>
          <cell r="AT73">
            <v>0</v>
          </cell>
          <cell r="AU73">
            <v>0</v>
          </cell>
          <cell r="AV73">
            <v>0</v>
          </cell>
          <cell r="AW73">
            <v>0</v>
          </cell>
          <cell r="AX73">
            <v>0</v>
          </cell>
          <cell r="AY73">
            <v>0.43</v>
          </cell>
          <cell r="AZ73">
            <v>0</v>
          </cell>
          <cell r="BA73">
            <v>0</v>
          </cell>
          <cell r="BB73">
            <v>1</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1</v>
          </cell>
          <cell r="BR73">
            <v>0</v>
          </cell>
          <cell r="BS73">
            <v>0</v>
          </cell>
          <cell r="BT73">
            <v>0</v>
          </cell>
          <cell r="BU73">
            <v>0</v>
          </cell>
          <cell r="BV73">
            <v>0</v>
          </cell>
          <cell r="BW73">
            <v>0</v>
          </cell>
          <cell r="BX73">
            <v>0</v>
          </cell>
          <cell r="BY73">
            <v>0</v>
          </cell>
          <cell r="BZ73">
            <v>0</v>
          </cell>
          <cell r="CA73">
            <v>0</v>
          </cell>
          <cell r="CB73">
            <v>0</v>
          </cell>
          <cell r="CC73">
            <v>0</v>
          </cell>
          <cell r="CD73">
            <v>0.43</v>
          </cell>
          <cell r="CE73">
            <v>0</v>
          </cell>
          <cell r="CF73">
            <v>0</v>
          </cell>
          <cell r="CG73">
            <v>0</v>
          </cell>
          <cell r="CH73">
            <v>0</v>
          </cell>
          <cell r="CI73">
            <v>0</v>
          </cell>
          <cell r="CJ73">
            <v>0</v>
          </cell>
          <cell r="CK73">
            <v>0</v>
          </cell>
          <cell r="CL73">
            <v>0</v>
          </cell>
          <cell r="CM73" t="str">
            <v>-</v>
          </cell>
          <cell r="CN73" t="str">
            <v>-</v>
          </cell>
          <cell r="CO73">
            <v>2.5</v>
          </cell>
          <cell r="CP73" t="str">
            <v>-</v>
          </cell>
          <cell r="CQ73" t="str">
            <v>-</v>
          </cell>
          <cell r="CR73" t="str">
            <v>-</v>
          </cell>
          <cell r="CS73" t="str">
            <v>-</v>
          </cell>
          <cell r="CT73" t="str">
            <v>-</v>
          </cell>
          <cell r="CU73" t="str">
            <v>-</v>
          </cell>
          <cell r="CV73" t="str">
            <v>-</v>
          </cell>
          <cell r="CW73" t="str">
            <v>-</v>
          </cell>
          <cell r="CX73" t="str">
            <v>-</v>
          </cell>
          <cell r="CY73">
            <v>0</v>
          </cell>
          <cell r="CZ73">
            <v>0</v>
          </cell>
        </row>
        <row r="74">
          <cell r="C74" t="str">
            <v>003_COLOCAR_R-24a_SUPORTE E PLACA_Ø = 1,00_32+12,45</v>
          </cell>
          <cell r="D74" t="str">
            <v>003</v>
          </cell>
          <cell r="E74" t="str">
            <v>ENG-DE-SPD299333-299.300-628-L01_003</v>
          </cell>
          <cell r="F74" t="str">
            <v>32+12,45</v>
          </cell>
          <cell r="G74" t="str">
            <v>DISPOSITIVO</v>
          </cell>
          <cell r="H74" t="str">
            <v>COLOCAR</v>
          </cell>
          <cell r="I74" t="str">
            <v>SUPORTE E PLACA</v>
          </cell>
          <cell r="J74" t="str">
            <v>R-24a</v>
          </cell>
          <cell r="K74">
            <v>1</v>
          </cell>
          <cell r="L74" t="str">
            <v>E-4</v>
          </cell>
          <cell r="M74" t="str">
            <v>SOLO</v>
          </cell>
          <cell r="N74" t="str">
            <v>R</v>
          </cell>
          <cell r="O74" t="str">
            <v>Circ</v>
          </cell>
          <cell r="P74" t="str">
            <v>Ø = 1,00</v>
          </cell>
          <cell r="Q74">
            <v>0</v>
          </cell>
          <cell r="R74">
            <v>1</v>
          </cell>
          <cell r="S74">
            <v>0.79</v>
          </cell>
          <cell r="T74">
            <v>0.79</v>
          </cell>
          <cell r="U74" t="str">
            <v>PE</v>
          </cell>
          <cell r="V74" t="str">
            <v>PE-2,5pol</v>
          </cell>
          <cell r="W74">
            <v>3.5</v>
          </cell>
          <cell r="X74">
            <v>1</v>
          </cell>
          <cell r="Y74" t="str">
            <v>-</v>
          </cell>
          <cell r="Z74">
            <v>3.5</v>
          </cell>
          <cell r="AA74" t="str">
            <v>-</v>
          </cell>
          <cell r="AB74" t="str">
            <v>-</v>
          </cell>
          <cell r="AC74">
            <v>0</v>
          </cell>
          <cell r="AD74">
            <v>0</v>
          </cell>
          <cell r="AE74">
            <v>0</v>
          </cell>
          <cell r="AF74" t="str">
            <v>-</v>
          </cell>
          <cell r="AG74" t="str">
            <v>-</v>
          </cell>
          <cell r="AH74" t="str">
            <v>-</v>
          </cell>
          <cell r="AI74" t="str">
            <v>E-4</v>
          </cell>
          <cell r="AJ74" t="str">
            <v>-</v>
          </cell>
          <cell r="AK74" t="str">
            <v>-</v>
          </cell>
          <cell r="AL74" t="str">
            <v>-</v>
          </cell>
          <cell r="AM74" t="str">
            <v>-</v>
          </cell>
          <cell r="AN74" t="str">
            <v>-</v>
          </cell>
          <cell r="AO74" t="str">
            <v>-</v>
          </cell>
          <cell r="AP74">
            <v>1</v>
          </cell>
          <cell r="AQ74">
            <v>0</v>
          </cell>
          <cell r="AR74">
            <v>0</v>
          </cell>
          <cell r="AS74">
            <v>0.79</v>
          </cell>
          <cell r="AT74">
            <v>0</v>
          </cell>
          <cell r="AU74">
            <v>0</v>
          </cell>
          <cell r="AV74">
            <v>0</v>
          </cell>
          <cell r="AW74">
            <v>0</v>
          </cell>
          <cell r="AX74">
            <v>0</v>
          </cell>
          <cell r="AY74">
            <v>0.79</v>
          </cell>
          <cell r="AZ74">
            <v>0</v>
          </cell>
          <cell r="BA74">
            <v>0</v>
          </cell>
          <cell r="BB74">
            <v>1</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1</v>
          </cell>
          <cell r="BR74">
            <v>0</v>
          </cell>
          <cell r="BS74">
            <v>0</v>
          </cell>
          <cell r="BT74">
            <v>0</v>
          </cell>
          <cell r="BU74">
            <v>0</v>
          </cell>
          <cell r="BV74">
            <v>0</v>
          </cell>
          <cell r="BW74">
            <v>0</v>
          </cell>
          <cell r="BX74">
            <v>0</v>
          </cell>
          <cell r="BY74">
            <v>0</v>
          </cell>
          <cell r="BZ74">
            <v>0</v>
          </cell>
          <cell r="CA74">
            <v>0</v>
          </cell>
          <cell r="CB74">
            <v>0</v>
          </cell>
          <cell r="CC74">
            <v>0.79</v>
          </cell>
          <cell r="CD74">
            <v>0</v>
          </cell>
          <cell r="CE74">
            <v>0</v>
          </cell>
          <cell r="CF74">
            <v>0</v>
          </cell>
          <cell r="CG74">
            <v>0</v>
          </cell>
          <cell r="CH74">
            <v>0</v>
          </cell>
          <cell r="CI74">
            <v>0</v>
          </cell>
          <cell r="CJ74">
            <v>0</v>
          </cell>
          <cell r="CK74">
            <v>0</v>
          </cell>
          <cell r="CL74">
            <v>0</v>
          </cell>
          <cell r="CM74" t="str">
            <v>-</v>
          </cell>
          <cell r="CN74" t="str">
            <v>-</v>
          </cell>
          <cell r="CO74">
            <v>3.5</v>
          </cell>
          <cell r="CP74" t="str">
            <v>-</v>
          </cell>
          <cell r="CQ74" t="str">
            <v>-</v>
          </cell>
          <cell r="CR74" t="str">
            <v>-</v>
          </cell>
          <cell r="CS74" t="str">
            <v>-</v>
          </cell>
          <cell r="CT74" t="str">
            <v>-</v>
          </cell>
          <cell r="CU74" t="str">
            <v>-</v>
          </cell>
          <cell r="CV74" t="str">
            <v>-</v>
          </cell>
          <cell r="CW74" t="str">
            <v>-</v>
          </cell>
          <cell r="CX74" t="str">
            <v>-</v>
          </cell>
          <cell r="CY74">
            <v>0</v>
          </cell>
          <cell r="CZ74">
            <v>0</v>
          </cell>
        </row>
        <row r="75">
          <cell r="C75" t="str">
            <v>003_COLOCAR_R-2_SUPORTE E PLACA_L=1,00_46+12,00</v>
          </cell>
          <cell r="D75" t="str">
            <v>003</v>
          </cell>
          <cell r="E75" t="str">
            <v>ENG-DE-SPD299333-299.300-628-L01_003</v>
          </cell>
          <cell r="F75" t="str">
            <v>46+12,00</v>
          </cell>
          <cell r="G75" t="str">
            <v>DISPOSITIVO</v>
          </cell>
          <cell r="H75" t="str">
            <v>COLOCAR</v>
          </cell>
          <cell r="I75" t="str">
            <v>SUPORTE E PLACA</v>
          </cell>
          <cell r="J75" t="str">
            <v>R-2</v>
          </cell>
          <cell r="K75">
            <v>1</v>
          </cell>
          <cell r="L75" t="str">
            <v>E-5</v>
          </cell>
          <cell r="M75" t="str">
            <v>SOLO</v>
          </cell>
          <cell r="N75" t="str">
            <v>R</v>
          </cell>
          <cell r="O75" t="str">
            <v>Tri</v>
          </cell>
          <cell r="P75" t="str">
            <v>L=1,00</v>
          </cell>
          <cell r="Q75">
            <v>1</v>
          </cell>
          <cell r="R75">
            <v>0</v>
          </cell>
          <cell r="S75">
            <v>0.43</v>
          </cell>
          <cell r="T75">
            <v>0.43</v>
          </cell>
          <cell r="U75" t="str">
            <v>PE</v>
          </cell>
          <cell r="V75" t="str">
            <v>PE-2,5pol</v>
          </cell>
          <cell r="W75">
            <v>2.5</v>
          </cell>
          <cell r="X75">
            <v>1</v>
          </cell>
          <cell r="Y75" t="str">
            <v>-</v>
          </cell>
          <cell r="Z75">
            <v>2.5</v>
          </cell>
          <cell r="AA75" t="str">
            <v>-</v>
          </cell>
          <cell r="AB75" t="str">
            <v>-</v>
          </cell>
          <cell r="AC75">
            <v>0</v>
          </cell>
          <cell r="AD75">
            <v>0</v>
          </cell>
          <cell r="AE75">
            <v>0</v>
          </cell>
          <cell r="AF75" t="str">
            <v>-</v>
          </cell>
          <cell r="AG75" t="str">
            <v>-</v>
          </cell>
          <cell r="AH75" t="str">
            <v>-</v>
          </cell>
          <cell r="AI75" t="str">
            <v>-</v>
          </cell>
          <cell r="AJ75" t="str">
            <v>E-5</v>
          </cell>
          <cell r="AK75" t="str">
            <v>-</v>
          </cell>
          <cell r="AL75" t="str">
            <v>-</v>
          </cell>
          <cell r="AM75" t="str">
            <v>-</v>
          </cell>
          <cell r="AN75" t="str">
            <v>-</v>
          </cell>
          <cell r="AO75" t="str">
            <v>-</v>
          </cell>
          <cell r="AP75">
            <v>1</v>
          </cell>
          <cell r="AQ75">
            <v>0</v>
          </cell>
          <cell r="AR75">
            <v>0</v>
          </cell>
          <cell r="AS75">
            <v>0.43</v>
          </cell>
          <cell r="AT75">
            <v>0</v>
          </cell>
          <cell r="AU75">
            <v>0</v>
          </cell>
          <cell r="AV75">
            <v>0</v>
          </cell>
          <cell r="AW75">
            <v>0</v>
          </cell>
          <cell r="AX75">
            <v>0</v>
          </cell>
          <cell r="AY75">
            <v>0.43</v>
          </cell>
          <cell r="AZ75">
            <v>0</v>
          </cell>
          <cell r="BA75">
            <v>0</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1</v>
          </cell>
          <cell r="BR75">
            <v>0</v>
          </cell>
          <cell r="BS75">
            <v>0</v>
          </cell>
          <cell r="BT75">
            <v>0</v>
          </cell>
          <cell r="BU75">
            <v>0</v>
          </cell>
          <cell r="BV75">
            <v>0</v>
          </cell>
          <cell r="BW75">
            <v>0</v>
          </cell>
          <cell r="BX75">
            <v>0</v>
          </cell>
          <cell r="BY75">
            <v>0</v>
          </cell>
          <cell r="BZ75">
            <v>0</v>
          </cell>
          <cell r="CA75">
            <v>0</v>
          </cell>
          <cell r="CB75">
            <v>0</v>
          </cell>
          <cell r="CC75">
            <v>0</v>
          </cell>
          <cell r="CD75">
            <v>0.43</v>
          </cell>
          <cell r="CE75">
            <v>0</v>
          </cell>
          <cell r="CF75">
            <v>0</v>
          </cell>
          <cell r="CG75">
            <v>0</v>
          </cell>
          <cell r="CH75">
            <v>0</v>
          </cell>
          <cell r="CI75">
            <v>0</v>
          </cell>
          <cell r="CJ75">
            <v>0</v>
          </cell>
          <cell r="CK75">
            <v>0</v>
          </cell>
          <cell r="CL75">
            <v>0</v>
          </cell>
          <cell r="CM75" t="str">
            <v>-</v>
          </cell>
          <cell r="CN75" t="str">
            <v>-</v>
          </cell>
          <cell r="CO75">
            <v>2.5</v>
          </cell>
          <cell r="CP75" t="str">
            <v>-</v>
          </cell>
          <cell r="CQ75" t="str">
            <v>-</v>
          </cell>
          <cell r="CR75" t="str">
            <v>-</v>
          </cell>
          <cell r="CS75" t="str">
            <v>-</v>
          </cell>
          <cell r="CT75" t="str">
            <v>-</v>
          </cell>
          <cell r="CU75" t="str">
            <v>-</v>
          </cell>
          <cell r="CV75" t="str">
            <v>-</v>
          </cell>
          <cell r="CW75" t="str">
            <v>-</v>
          </cell>
          <cell r="CX75" t="str">
            <v>-</v>
          </cell>
          <cell r="CY75">
            <v>0</v>
          </cell>
          <cell r="CZ75">
            <v>0</v>
          </cell>
        </row>
        <row r="76">
          <cell r="C76" t="str">
            <v>003_REMANEJAR_R-24a_SUPORTE E PLACA_Ø = 1,00_38+11,97</v>
          </cell>
          <cell r="D76" t="str">
            <v>003</v>
          </cell>
          <cell r="E76" t="str">
            <v>ENG-DE-SPD299333-299.300-628-L01_003</v>
          </cell>
          <cell r="F76" t="str">
            <v>38+11,97</v>
          </cell>
          <cell r="G76" t="str">
            <v>DISPOSITIVO</v>
          </cell>
          <cell r="H76" t="str">
            <v>REMANEJAR</v>
          </cell>
          <cell r="I76" t="str">
            <v>SUPORTE E PLACA</v>
          </cell>
          <cell r="J76" t="str">
            <v>R-24a</v>
          </cell>
          <cell r="K76">
            <v>1</v>
          </cell>
          <cell r="L76" t="str">
            <v>-</v>
          </cell>
          <cell r="M76" t="str">
            <v>SOLO</v>
          </cell>
          <cell r="N76" t="str">
            <v>R</v>
          </cell>
          <cell r="O76" t="str">
            <v>Circ</v>
          </cell>
          <cell r="P76" t="str">
            <v>Ø = 1,00</v>
          </cell>
          <cell r="Q76">
            <v>0</v>
          </cell>
          <cell r="R76">
            <v>1</v>
          </cell>
          <cell r="S76">
            <v>0.79</v>
          </cell>
          <cell r="T76">
            <v>0.79</v>
          </cell>
          <cell r="U76" t="str">
            <v>PM</v>
          </cell>
          <cell r="V76" t="str">
            <v>PERFIL DE MADEIRA</v>
          </cell>
          <cell r="W76">
            <v>3.5</v>
          </cell>
          <cell r="X76">
            <v>1</v>
          </cell>
          <cell r="Y76" t="str">
            <v>-</v>
          </cell>
          <cell r="Z76">
            <v>3.5</v>
          </cell>
          <cell r="AA76" t="str">
            <v>-</v>
          </cell>
          <cell r="AB76" t="str">
            <v>-</v>
          </cell>
          <cell r="AC76">
            <v>0</v>
          </cell>
          <cell r="AD76">
            <v>0</v>
          </cell>
          <cell r="AE76">
            <v>0</v>
          </cell>
          <cell r="AF76" t="str">
            <v>-</v>
          </cell>
          <cell r="AG76" t="str">
            <v>-</v>
          </cell>
          <cell r="AH76" t="str">
            <v>-</v>
          </cell>
          <cell r="AI76" t="str">
            <v>-</v>
          </cell>
          <cell r="AJ76" t="str">
            <v>-</v>
          </cell>
          <cell r="AK76" t="str">
            <v>-</v>
          </cell>
          <cell r="AL76" t="str">
            <v>-</v>
          </cell>
          <cell r="AM76" t="str">
            <v>-</v>
          </cell>
          <cell r="AN76" t="str">
            <v>-</v>
          </cell>
          <cell r="AO76" t="str">
            <v>-</v>
          </cell>
          <cell r="AP76">
            <v>0</v>
          </cell>
          <cell r="AQ76">
            <v>1</v>
          </cell>
          <cell r="AR76">
            <v>0</v>
          </cell>
          <cell r="AS76">
            <v>0</v>
          </cell>
          <cell r="AT76">
            <v>0.79</v>
          </cell>
          <cell r="AU76">
            <v>0</v>
          </cell>
          <cell r="AV76">
            <v>0</v>
          </cell>
          <cell r="AW76">
            <v>0</v>
          </cell>
          <cell r="AX76">
            <v>0</v>
          </cell>
          <cell r="AY76">
            <v>0</v>
          </cell>
          <cell r="AZ76">
            <v>0.79</v>
          </cell>
          <cell r="BA76">
            <v>0</v>
          </cell>
          <cell r="BB76">
            <v>0</v>
          </cell>
          <cell r="BC76">
            <v>1</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1</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t="str">
            <v>-</v>
          </cell>
          <cell r="CN76" t="str">
            <v>-</v>
          </cell>
          <cell r="CO76" t="str">
            <v>-</v>
          </cell>
          <cell r="CP76" t="str">
            <v>-</v>
          </cell>
          <cell r="CQ76" t="str">
            <v>-</v>
          </cell>
          <cell r="CR76" t="str">
            <v>-</v>
          </cell>
          <cell r="CS76" t="str">
            <v>-</v>
          </cell>
          <cell r="CT76" t="str">
            <v>-</v>
          </cell>
          <cell r="CU76">
            <v>3.5</v>
          </cell>
          <cell r="CV76" t="str">
            <v>-</v>
          </cell>
          <cell r="CW76" t="str">
            <v>-</v>
          </cell>
          <cell r="CX76" t="str">
            <v>-</v>
          </cell>
          <cell r="CY76">
            <v>0</v>
          </cell>
          <cell r="CZ76">
            <v>0</v>
          </cell>
        </row>
        <row r="77">
          <cell r="C77" t="str">
            <v>003_REMANEJAR_R-24a_SUPORTE E PLACA_Ø = 1,00_37+6,15</v>
          </cell>
          <cell r="D77" t="str">
            <v>003</v>
          </cell>
          <cell r="E77" t="str">
            <v>ENG-DE-SPD299333-299.300-628-L01_003</v>
          </cell>
          <cell r="F77" t="str">
            <v>37+6,15</v>
          </cell>
          <cell r="G77" t="str">
            <v>DISPOSITIVO</v>
          </cell>
          <cell r="H77" t="str">
            <v>REMANEJAR</v>
          </cell>
          <cell r="I77" t="str">
            <v>SUPORTE E PLACA</v>
          </cell>
          <cell r="J77" t="str">
            <v>R-24a</v>
          </cell>
          <cell r="K77">
            <v>1</v>
          </cell>
          <cell r="L77" t="str">
            <v>-</v>
          </cell>
          <cell r="M77" t="str">
            <v>SOLO</v>
          </cell>
          <cell r="N77" t="str">
            <v>R</v>
          </cell>
          <cell r="O77" t="str">
            <v>Circ</v>
          </cell>
          <cell r="P77" t="str">
            <v>Ø = 1,00</v>
          </cell>
          <cell r="Q77">
            <v>0</v>
          </cell>
          <cell r="R77">
            <v>1</v>
          </cell>
          <cell r="S77">
            <v>0.79</v>
          </cell>
          <cell r="T77">
            <v>0.79</v>
          </cell>
          <cell r="U77" t="str">
            <v>PM</v>
          </cell>
          <cell r="V77" t="str">
            <v>PERFIL DE MADEIRA</v>
          </cell>
          <cell r="W77">
            <v>3.5</v>
          </cell>
          <cell r="X77">
            <v>1</v>
          </cell>
          <cell r="Y77" t="str">
            <v>-</v>
          </cell>
          <cell r="Z77">
            <v>3.5</v>
          </cell>
          <cell r="AA77" t="str">
            <v>-</v>
          </cell>
          <cell r="AB77" t="str">
            <v>-</v>
          </cell>
          <cell r="AC77">
            <v>0</v>
          </cell>
          <cell r="AD77">
            <v>0</v>
          </cell>
          <cell r="AE77">
            <v>0</v>
          </cell>
          <cell r="AF77" t="str">
            <v>-</v>
          </cell>
          <cell r="AG77" t="str">
            <v>-</v>
          </cell>
          <cell r="AH77" t="str">
            <v>-</v>
          </cell>
          <cell r="AI77" t="str">
            <v>-</v>
          </cell>
          <cell r="AJ77" t="str">
            <v>-</v>
          </cell>
          <cell r="AK77" t="str">
            <v>-</v>
          </cell>
          <cell r="AL77" t="str">
            <v>-</v>
          </cell>
          <cell r="AM77" t="str">
            <v>-</v>
          </cell>
          <cell r="AN77" t="str">
            <v>-</v>
          </cell>
          <cell r="AO77" t="str">
            <v>-</v>
          </cell>
          <cell r="AP77">
            <v>0</v>
          </cell>
          <cell r="AQ77">
            <v>1</v>
          </cell>
          <cell r="AR77">
            <v>0</v>
          </cell>
          <cell r="AS77">
            <v>0</v>
          </cell>
          <cell r="AT77">
            <v>0.79</v>
          </cell>
          <cell r="AU77">
            <v>0</v>
          </cell>
          <cell r="AV77">
            <v>0</v>
          </cell>
          <cell r="AW77">
            <v>0</v>
          </cell>
          <cell r="AX77">
            <v>0</v>
          </cell>
          <cell r="AY77">
            <v>0</v>
          </cell>
          <cell r="AZ77">
            <v>0.79</v>
          </cell>
          <cell r="BA77">
            <v>0</v>
          </cell>
          <cell r="BB77">
            <v>0</v>
          </cell>
          <cell r="BC77">
            <v>1</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1</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t="str">
            <v>-</v>
          </cell>
          <cell r="CN77" t="str">
            <v>-</v>
          </cell>
          <cell r="CO77" t="str">
            <v>-</v>
          </cell>
          <cell r="CP77" t="str">
            <v>-</v>
          </cell>
          <cell r="CQ77" t="str">
            <v>-</v>
          </cell>
          <cell r="CR77" t="str">
            <v>-</v>
          </cell>
          <cell r="CS77" t="str">
            <v>-</v>
          </cell>
          <cell r="CT77" t="str">
            <v>-</v>
          </cell>
          <cell r="CU77">
            <v>3.5</v>
          </cell>
          <cell r="CV77" t="str">
            <v>-</v>
          </cell>
          <cell r="CW77" t="str">
            <v>-</v>
          </cell>
          <cell r="CX77" t="str">
            <v>-</v>
          </cell>
          <cell r="CY77">
            <v>0</v>
          </cell>
          <cell r="CZ77">
            <v>0</v>
          </cell>
        </row>
        <row r="78">
          <cell r="C78" t="str">
            <v>004_COLOCAR_I-102_SUPORTE E PLACA_5,00x3,50_15095+19,30</v>
          </cell>
          <cell r="D78" t="str">
            <v>004</v>
          </cell>
          <cell r="E78" t="str">
            <v>ENG-DE-SPD299333-299.300-628-L01_004</v>
          </cell>
          <cell r="F78" t="str">
            <v>15095+19,30</v>
          </cell>
          <cell r="G78" t="str">
            <v>LESTE</v>
          </cell>
          <cell r="H78" t="str">
            <v>COLOCAR</v>
          </cell>
          <cell r="I78" t="str">
            <v>SUPORTE E PLACA</v>
          </cell>
          <cell r="J78" t="str">
            <v>I-102</v>
          </cell>
          <cell r="K78">
            <v>1</v>
          </cell>
          <cell r="L78" t="str">
            <v>E-1</v>
          </cell>
          <cell r="M78" t="str">
            <v>AÉREA</v>
          </cell>
          <cell r="N78" t="str">
            <v>I</v>
          </cell>
          <cell r="O78" t="str">
            <v>Ret</v>
          </cell>
          <cell r="P78" t="str">
            <v>5,00x3,50</v>
          </cell>
          <cell r="Q78">
            <v>5</v>
          </cell>
          <cell r="R78">
            <v>3.5</v>
          </cell>
          <cell r="S78">
            <v>17.5</v>
          </cell>
          <cell r="T78">
            <v>17.5</v>
          </cell>
          <cell r="U78" t="str">
            <v>PO</v>
          </cell>
          <cell r="V78" t="str">
            <v>PÓRTICO</v>
          </cell>
          <cell r="W78" t="str">
            <v>-</v>
          </cell>
          <cell r="X78" t="str">
            <v>-</v>
          </cell>
          <cell r="Y78">
            <v>1</v>
          </cell>
          <cell r="Z78" t="str">
            <v>-</v>
          </cell>
          <cell r="AA78" t="str">
            <v>-</v>
          </cell>
          <cell r="AB78" t="str">
            <v>-</v>
          </cell>
          <cell r="AC78">
            <v>0</v>
          </cell>
          <cell r="AD78">
            <v>0</v>
          </cell>
          <cell r="AE78">
            <v>0</v>
          </cell>
          <cell r="AF78" t="str">
            <v>E-1</v>
          </cell>
          <cell r="AG78" t="str">
            <v>-</v>
          </cell>
          <cell r="AH78" t="str">
            <v>-</v>
          </cell>
          <cell r="AI78" t="str">
            <v>-</v>
          </cell>
          <cell r="AJ78" t="str">
            <v>-</v>
          </cell>
          <cell r="AK78" t="str">
            <v>-</v>
          </cell>
          <cell r="AL78" t="str">
            <v>-</v>
          </cell>
          <cell r="AM78" t="str">
            <v>-</v>
          </cell>
          <cell r="AN78" t="str">
            <v>-</v>
          </cell>
          <cell r="AO78" t="str">
            <v>-</v>
          </cell>
          <cell r="AP78">
            <v>1</v>
          </cell>
          <cell r="AQ78">
            <v>0</v>
          </cell>
          <cell r="AR78">
            <v>0</v>
          </cell>
          <cell r="AS78">
            <v>0</v>
          </cell>
          <cell r="AT78">
            <v>0</v>
          </cell>
          <cell r="AU78">
            <v>0</v>
          </cell>
          <cell r="AV78">
            <v>17.5</v>
          </cell>
          <cell r="AW78">
            <v>0</v>
          </cell>
          <cell r="AX78">
            <v>0</v>
          </cell>
          <cell r="AY78">
            <v>17.5</v>
          </cell>
          <cell r="AZ78">
            <v>0</v>
          </cell>
          <cell r="BA78">
            <v>0</v>
          </cell>
          <cell r="BB78">
            <v>0</v>
          </cell>
          <cell r="BC78">
            <v>0</v>
          </cell>
          <cell r="BD78">
            <v>0</v>
          </cell>
          <cell r="BE78">
            <v>1</v>
          </cell>
          <cell r="BF78">
            <v>0</v>
          </cell>
          <cell r="BG78">
            <v>0</v>
          </cell>
          <cell r="BH78">
            <v>1</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1</v>
          </cell>
          <cell r="BX78">
            <v>0</v>
          </cell>
          <cell r="BY78">
            <v>0</v>
          </cell>
          <cell r="BZ78">
            <v>17.5</v>
          </cell>
          <cell r="CA78">
            <v>0</v>
          </cell>
          <cell r="CB78">
            <v>0</v>
          </cell>
          <cell r="CC78">
            <v>0</v>
          </cell>
          <cell r="CD78">
            <v>0</v>
          </cell>
          <cell r="CE78">
            <v>0</v>
          </cell>
          <cell r="CF78">
            <v>0</v>
          </cell>
          <cell r="CG78">
            <v>0</v>
          </cell>
          <cell r="CH78">
            <v>0</v>
          </cell>
          <cell r="CI78">
            <v>0</v>
          </cell>
          <cell r="CJ78">
            <v>0</v>
          </cell>
          <cell r="CK78">
            <v>0</v>
          </cell>
          <cell r="CL78">
            <v>0</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v>0</v>
          </cell>
          <cell r="CZ78">
            <v>0</v>
          </cell>
        </row>
        <row r="79">
          <cell r="C79" t="str">
            <v>004_COLOCAR_I-110_PLACA_5,00x2,00_15095+19,30</v>
          </cell>
          <cell r="D79" t="str">
            <v>004</v>
          </cell>
          <cell r="E79" t="str">
            <v>ENG-DE-SPD299333-299.300-628-L01_004</v>
          </cell>
          <cell r="F79" t="str">
            <v>15095+19,30</v>
          </cell>
          <cell r="G79" t="str">
            <v>LESTE</v>
          </cell>
          <cell r="H79" t="str">
            <v>COLOCAR</v>
          </cell>
          <cell r="I79" t="str">
            <v>PLACA</v>
          </cell>
          <cell r="J79" t="str">
            <v>I-110</v>
          </cell>
          <cell r="K79">
            <v>1</v>
          </cell>
          <cell r="L79" t="str">
            <v>E-1</v>
          </cell>
          <cell r="M79" t="str">
            <v>AÉREA</v>
          </cell>
          <cell r="N79" t="str">
            <v>I</v>
          </cell>
          <cell r="O79" t="str">
            <v>Ret</v>
          </cell>
          <cell r="P79" t="str">
            <v>5,00x2,00</v>
          </cell>
          <cell r="Q79">
            <v>5</v>
          </cell>
          <cell r="R79">
            <v>2</v>
          </cell>
          <cell r="S79">
            <v>10</v>
          </cell>
          <cell r="T79">
            <v>10</v>
          </cell>
          <cell r="U79" t="str">
            <v>PO</v>
          </cell>
          <cell r="V79" t="str">
            <v>PÓRTICO</v>
          </cell>
          <cell r="W79" t="str">
            <v>-</v>
          </cell>
          <cell r="X79" t="str">
            <v>-</v>
          </cell>
          <cell r="Y79">
            <v>1</v>
          </cell>
          <cell r="Z79" t="str">
            <v>-</v>
          </cell>
          <cell r="AA79" t="str">
            <v>-</v>
          </cell>
          <cell r="AB79" t="str">
            <v>-</v>
          </cell>
          <cell r="AC79">
            <v>0</v>
          </cell>
          <cell r="AD79">
            <v>0</v>
          </cell>
          <cell r="AE79">
            <v>0</v>
          </cell>
          <cell r="AF79" t="str">
            <v>E-1</v>
          </cell>
          <cell r="AG79" t="str">
            <v>-</v>
          </cell>
          <cell r="AH79" t="str">
            <v>-</v>
          </cell>
          <cell r="AI79" t="str">
            <v>-</v>
          </cell>
          <cell r="AJ79" t="str">
            <v>-</v>
          </cell>
          <cell r="AK79" t="str">
            <v>-</v>
          </cell>
          <cell r="AL79" t="str">
            <v>-</v>
          </cell>
          <cell r="AM79" t="str">
            <v>-</v>
          </cell>
          <cell r="AN79" t="str">
            <v>-</v>
          </cell>
          <cell r="AO79" t="str">
            <v>-</v>
          </cell>
          <cell r="AP79">
            <v>1</v>
          </cell>
          <cell r="AQ79">
            <v>0</v>
          </cell>
          <cell r="AR79">
            <v>0</v>
          </cell>
          <cell r="AS79">
            <v>0</v>
          </cell>
          <cell r="AT79">
            <v>0</v>
          </cell>
          <cell r="AU79">
            <v>0</v>
          </cell>
          <cell r="AV79">
            <v>10</v>
          </cell>
          <cell r="AW79">
            <v>0</v>
          </cell>
          <cell r="AX79">
            <v>0</v>
          </cell>
          <cell r="AY79">
            <v>10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10</v>
          </cell>
          <cell r="CA79">
            <v>0</v>
          </cell>
          <cell r="CB79">
            <v>0</v>
          </cell>
          <cell r="CC79">
            <v>0</v>
          </cell>
          <cell r="CD79">
            <v>0</v>
          </cell>
          <cell r="CE79">
            <v>0</v>
          </cell>
          <cell r="CF79">
            <v>0</v>
          </cell>
          <cell r="CG79">
            <v>0</v>
          </cell>
          <cell r="CH79">
            <v>0</v>
          </cell>
          <cell r="CI79">
            <v>0</v>
          </cell>
          <cell r="CJ79">
            <v>0</v>
          </cell>
          <cell r="CK79">
            <v>0</v>
          </cell>
          <cell r="CL79">
            <v>0</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v>0</v>
          </cell>
          <cell r="CZ79">
            <v>0</v>
          </cell>
        </row>
        <row r="80">
          <cell r="C80" t="str">
            <v>004_COLOCAR_I-103_SUPORTE E PLACA_2,00x1,50_15070+0,00</v>
          </cell>
          <cell r="D80" t="str">
            <v>004</v>
          </cell>
          <cell r="E80" t="str">
            <v>ENG-DE-SPD299333-299.300-628-L01_004</v>
          </cell>
          <cell r="F80" t="str">
            <v>15070+0,00</v>
          </cell>
          <cell r="G80" t="str">
            <v>LESTE</v>
          </cell>
          <cell r="H80" t="str">
            <v>COLOCAR</v>
          </cell>
          <cell r="I80" t="str">
            <v>SUPORTE E PLACA</v>
          </cell>
          <cell r="J80" t="str">
            <v>I-103</v>
          </cell>
          <cell r="K80">
            <v>1</v>
          </cell>
          <cell r="L80" t="str">
            <v>E-1</v>
          </cell>
          <cell r="M80" t="str">
            <v>AÉREA</v>
          </cell>
          <cell r="N80" t="str">
            <v>I</v>
          </cell>
          <cell r="O80" t="str">
            <v>Ret</v>
          </cell>
          <cell r="P80" t="str">
            <v>2,00x1,50</v>
          </cell>
          <cell r="Q80">
            <v>2</v>
          </cell>
          <cell r="R80">
            <v>1.5</v>
          </cell>
          <cell r="S80">
            <v>3</v>
          </cell>
          <cell r="T80">
            <v>3</v>
          </cell>
          <cell r="U80" t="str">
            <v>PE</v>
          </cell>
          <cell r="V80" t="str">
            <v>PE-8x8cm</v>
          </cell>
          <cell r="W80">
            <v>4</v>
          </cell>
          <cell r="X80">
            <v>2</v>
          </cell>
          <cell r="Y80" t="str">
            <v>-</v>
          </cell>
          <cell r="Z80">
            <v>8</v>
          </cell>
          <cell r="AA80" t="str">
            <v>-</v>
          </cell>
          <cell r="AB80" t="str">
            <v>-</v>
          </cell>
          <cell r="AC80">
            <v>0</v>
          </cell>
          <cell r="AD80">
            <v>0</v>
          </cell>
          <cell r="AE80">
            <v>0</v>
          </cell>
          <cell r="AF80" t="str">
            <v>E-1</v>
          </cell>
          <cell r="AG80" t="str">
            <v>-</v>
          </cell>
          <cell r="AH80" t="str">
            <v>-</v>
          </cell>
          <cell r="AI80" t="str">
            <v>-</v>
          </cell>
          <cell r="AJ80" t="str">
            <v>-</v>
          </cell>
          <cell r="AK80" t="str">
            <v>-</v>
          </cell>
          <cell r="AL80" t="str">
            <v>-</v>
          </cell>
          <cell r="AM80" t="str">
            <v>-</v>
          </cell>
          <cell r="AN80" t="str">
            <v>-</v>
          </cell>
          <cell r="AO80" t="str">
            <v>-</v>
          </cell>
          <cell r="AP80">
            <v>1</v>
          </cell>
          <cell r="AQ80">
            <v>0</v>
          </cell>
          <cell r="AR80">
            <v>0</v>
          </cell>
          <cell r="AS80">
            <v>0</v>
          </cell>
          <cell r="AT80">
            <v>0</v>
          </cell>
          <cell r="AU80">
            <v>0</v>
          </cell>
          <cell r="AV80">
            <v>3</v>
          </cell>
          <cell r="AW80">
            <v>0</v>
          </cell>
          <cell r="AX80">
            <v>0</v>
          </cell>
          <cell r="AY80">
            <v>3</v>
          </cell>
          <cell r="AZ80">
            <v>0</v>
          </cell>
          <cell r="BA80">
            <v>0</v>
          </cell>
          <cell r="BB80">
            <v>0</v>
          </cell>
          <cell r="BC80">
            <v>0</v>
          </cell>
          <cell r="BD80">
            <v>0</v>
          </cell>
          <cell r="BE80" t="e">
            <v>#VALUE!</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1</v>
          </cell>
          <cell r="BX80">
            <v>0</v>
          </cell>
          <cell r="BY80">
            <v>0</v>
          </cell>
          <cell r="BZ80">
            <v>3</v>
          </cell>
          <cell r="CA80">
            <v>0</v>
          </cell>
          <cell r="CB80">
            <v>0</v>
          </cell>
          <cell r="CC80">
            <v>0</v>
          </cell>
          <cell r="CD80">
            <v>0</v>
          </cell>
          <cell r="CE80">
            <v>0</v>
          </cell>
          <cell r="CF80">
            <v>0</v>
          </cell>
          <cell r="CG80">
            <v>0</v>
          </cell>
          <cell r="CH80">
            <v>0</v>
          </cell>
          <cell r="CI80">
            <v>0</v>
          </cell>
          <cell r="CJ80">
            <v>0</v>
          </cell>
          <cell r="CK80">
            <v>0</v>
          </cell>
          <cell r="CL80">
            <v>0</v>
          </cell>
          <cell r="CM80" t="str">
            <v>-</v>
          </cell>
          <cell r="CN80" t="str">
            <v>-</v>
          </cell>
          <cell r="CO80">
            <v>8</v>
          </cell>
          <cell r="CP80" t="str">
            <v>-</v>
          </cell>
          <cell r="CQ80" t="str">
            <v>-</v>
          </cell>
          <cell r="CR80" t="str">
            <v>-</v>
          </cell>
          <cell r="CS80" t="str">
            <v>-</v>
          </cell>
          <cell r="CT80" t="str">
            <v>-</v>
          </cell>
          <cell r="CU80" t="str">
            <v>-</v>
          </cell>
          <cell r="CV80" t="str">
            <v>-</v>
          </cell>
          <cell r="CW80" t="str">
            <v>-</v>
          </cell>
          <cell r="CX80" t="str">
            <v>-</v>
          </cell>
          <cell r="CY80">
            <v>0</v>
          </cell>
          <cell r="CZ80">
            <v>0</v>
          </cell>
        </row>
        <row r="81">
          <cell r="C81" t="str">
            <v>004_COLOCAR_I-105_SUPORTE E PLACA_5,00x3,50_15044+3,50</v>
          </cell>
          <cell r="D81" t="str">
            <v>004</v>
          </cell>
          <cell r="E81" t="str">
            <v>ENG-DE-SPD299333-299.300-628-L01_004</v>
          </cell>
          <cell r="F81" t="str">
            <v>15044+3,50</v>
          </cell>
          <cell r="G81" t="str">
            <v>LESTE</v>
          </cell>
          <cell r="H81" t="str">
            <v>COLOCAR</v>
          </cell>
          <cell r="I81" t="str">
            <v>SUPORTE E PLACA</v>
          </cell>
          <cell r="J81" t="str">
            <v>I-105</v>
          </cell>
          <cell r="K81">
            <v>1</v>
          </cell>
          <cell r="L81" t="str">
            <v>E-1</v>
          </cell>
          <cell r="M81" t="str">
            <v>AÉREA</v>
          </cell>
          <cell r="N81" t="str">
            <v>I</v>
          </cell>
          <cell r="O81" t="str">
            <v>Ret</v>
          </cell>
          <cell r="P81" t="str">
            <v>5,00x3,50</v>
          </cell>
          <cell r="Q81">
            <v>5</v>
          </cell>
          <cell r="R81">
            <v>3.5</v>
          </cell>
          <cell r="S81">
            <v>17.5</v>
          </cell>
          <cell r="T81">
            <v>17.5</v>
          </cell>
          <cell r="U81" t="str">
            <v>SP</v>
          </cell>
          <cell r="V81" t="str">
            <v>SEMI PÓRTICO</v>
          </cell>
          <cell r="W81" t="str">
            <v>-</v>
          </cell>
          <cell r="X81" t="str">
            <v>-</v>
          </cell>
          <cell r="Y81">
            <v>1</v>
          </cell>
          <cell r="Z81" t="str">
            <v>-</v>
          </cell>
          <cell r="AA81" t="str">
            <v>-</v>
          </cell>
          <cell r="AB81" t="str">
            <v>-</v>
          </cell>
          <cell r="AC81">
            <v>0</v>
          </cell>
          <cell r="AD81">
            <v>0</v>
          </cell>
          <cell r="AE81">
            <v>0</v>
          </cell>
          <cell r="AF81" t="str">
            <v>E-1</v>
          </cell>
          <cell r="AG81" t="str">
            <v>-</v>
          </cell>
          <cell r="AH81" t="str">
            <v>-</v>
          </cell>
          <cell r="AI81" t="str">
            <v>-</v>
          </cell>
          <cell r="AJ81" t="str">
            <v>-</v>
          </cell>
          <cell r="AK81" t="str">
            <v>-</v>
          </cell>
          <cell r="AL81" t="str">
            <v>-</v>
          </cell>
          <cell r="AM81" t="str">
            <v>-</v>
          </cell>
          <cell r="AN81" t="str">
            <v>-</v>
          </cell>
          <cell r="AO81" t="str">
            <v>-</v>
          </cell>
          <cell r="AP81">
            <v>1</v>
          </cell>
          <cell r="AQ81">
            <v>0</v>
          </cell>
          <cell r="AR81">
            <v>0</v>
          </cell>
          <cell r="AS81">
            <v>0</v>
          </cell>
          <cell r="AT81">
            <v>0</v>
          </cell>
          <cell r="AU81">
            <v>0</v>
          </cell>
          <cell r="AV81">
            <v>17.5</v>
          </cell>
          <cell r="AW81">
            <v>0</v>
          </cell>
          <cell r="AX81">
            <v>0</v>
          </cell>
          <cell r="AY81">
            <v>17.5</v>
          </cell>
          <cell r="AZ81">
            <v>0</v>
          </cell>
          <cell r="BA81">
            <v>0</v>
          </cell>
          <cell r="BB81">
            <v>0</v>
          </cell>
          <cell r="BC81">
            <v>0</v>
          </cell>
          <cell r="BD81">
            <v>0</v>
          </cell>
          <cell r="BE81">
            <v>1</v>
          </cell>
          <cell r="BF81">
            <v>0</v>
          </cell>
          <cell r="BG81">
            <v>0</v>
          </cell>
          <cell r="BH81">
            <v>0</v>
          </cell>
          <cell r="BI81">
            <v>0</v>
          </cell>
          <cell r="BJ81">
            <v>0</v>
          </cell>
          <cell r="BK81">
            <v>1</v>
          </cell>
          <cell r="BL81">
            <v>0</v>
          </cell>
          <cell r="BM81">
            <v>0</v>
          </cell>
          <cell r="BN81">
            <v>0</v>
          </cell>
          <cell r="BO81">
            <v>0</v>
          </cell>
          <cell r="BP81">
            <v>0</v>
          </cell>
          <cell r="BQ81">
            <v>0</v>
          </cell>
          <cell r="BR81">
            <v>0</v>
          </cell>
          <cell r="BS81">
            <v>0</v>
          </cell>
          <cell r="BT81">
            <v>0</v>
          </cell>
          <cell r="BU81">
            <v>0</v>
          </cell>
          <cell r="BV81">
            <v>0</v>
          </cell>
          <cell r="BW81">
            <v>1</v>
          </cell>
          <cell r="BX81">
            <v>0</v>
          </cell>
          <cell r="BY81">
            <v>0</v>
          </cell>
          <cell r="BZ81">
            <v>17.5</v>
          </cell>
          <cell r="CA81">
            <v>0</v>
          </cell>
          <cell r="CB81">
            <v>0</v>
          </cell>
          <cell r="CC81">
            <v>0</v>
          </cell>
          <cell r="CD81">
            <v>0</v>
          </cell>
          <cell r="CE81">
            <v>0</v>
          </cell>
          <cell r="CF81">
            <v>0</v>
          </cell>
          <cell r="CG81">
            <v>0</v>
          </cell>
          <cell r="CH81">
            <v>0</v>
          </cell>
          <cell r="CI81">
            <v>0</v>
          </cell>
          <cell r="CJ81">
            <v>0</v>
          </cell>
          <cell r="CK81">
            <v>0</v>
          </cell>
          <cell r="CL81">
            <v>0</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v>0</v>
          </cell>
          <cell r="CZ81">
            <v>0</v>
          </cell>
        </row>
        <row r="82">
          <cell r="C82" t="str">
            <v>004_COLOCAR_I-109_SUPORTE E PLACA_4,00x2,00_15029+12,00</v>
          </cell>
          <cell r="D82" t="str">
            <v>004</v>
          </cell>
          <cell r="E82" t="str">
            <v>ENG-DE-SPD299333-299.300-628-L01_004</v>
          </cell>
          <cell r="F82" t="str">
            <v>15029+12,00</v>
          </cell>
          <cell r="G82" t="str">
            <v>OESTE</v>
          </cell>
          <cell r="H82" t="str">
            <v>COLOCAR</v>
          </cell>
          <cell r="I82" t="str">
            <v>SUPORTE E PLACA</v>
          </cell>
          <cell r="J82" t="str">
            <v>I-109</v>
          </cell>
          <cell r="K82">
            <v>1</v>
          </cell>
          <cell r="L82" t="str">
            <v>E-2</v>
          </cell>
          <cell r="M82" t="str">
            <v>SOLO</v>
          </cell>
          <cell r="N82" t="str">
            <v>I</v>
          </cell>
          <cell r="O82" t="str">
            <v>Ret</v>
          </cell>
          <cell r="P82" t="str">
            <v>4,00x2,00</v>
          </cell>
          <cell r="Q82">
            <v>4</v>
          </cell>
          <cell r="R82">
            <v>2</v>
          </cell>
          <cell r="S82">
            <v>8</v>
          </cell>
          <cell r="T82">
            <v>8</v>
          </cell>
          <cell r="U82" t="str">
            <v>PE</v>
          </cell>
          <cell r="V82" t="str">
            <v>PE-10x10cm</v>
          </cell>
          <cell r="W82">
            <v>4.5</v>
          </cell>
          <cell r="X82">
            <v>2</v>
          </cell>
          <cell r="Y82" t="str">
            <v>-</v>
          </cell>
          <cell r="Z82">
            <v>9</v>
          </cell>
          <cell r="AA82" t="str">
            <v>-</v>
          </cell>
          <cell r="AB82" t="str">
            <v>-</v>
          </cell>
          <cell r="AC82">
            <v>0</v>
          </cell>
          <cell r="AD82">
            <v>0</v>
          </cell>
          <cell r="AE82">
            <v>0</v>
          </cell>
          <cell r="AF82" t="str">
            <v>-</v>
          </cell>
          <cell r="AG82" t="str">
            <v>E-2</v>
          </cell>
          <cell r="AH82" t="str">
            <v>-</v>
          </cell>
          <cell r="AI82" t="str">
            <v>-</v>
          </cell>
          <cell r="AJ82" t="str">
            <v>-</v>
          </cell>
          <cell r="AK82" t="str">
            <v>-</v>
          </cell>
          <cell r="AL82" t="str">
            <v>-</v>
          </cell>
          <cell r="AM82" t="str">
            <v>-</v>
          </cell>
          <cell r="AN82" t="str">
            <v>-</v>
          </cell>
          <cell r="AO82" t="str">
            <v>-</v>
          </cell>
          <cell r="AP82">
            <v>1</v>
          </cell>
          <cell r="AQ82">
            <v>0</v>
          </cell>
          <cell r="AR82">
            <v>0</v>
          </cell>
          <cell r="AS82">
            <v>8</v>
          </cell>
          <cell r="AT82">
            <v>0</v>
          </cell>
          <cell r="AU82">
            <v>0</v>
          </cell>
          <cell r="AV82">
            <v>0</v>
          </cell>
          <cell r="AW82">
            <v>0</v>
          </cell>
          <cell r="AX82">
            <v>0</v>
          </cell>
          <cell r="AY82">
            <v>8</v>
          </cell>
          <cell r="AZ82">
            <v>0</v>
          </cell>
          <cell r="BA82">
            <v>0</v>
          </cell>
          <cell r="BB82">
            <v>2</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1</v>
          </cell>
          <cell r="BU82">
            <v>0</v>
          </cell>
          <cell r="BV82">
            <v>0</v>
          </cell>
          <cell r="BW82">
            <v>0</v>
          </cell>
          <cell r="BX82">
            <v>0</v>
          </cell>
          <cell r="BY82">
            <v>0</v>
          </cell>
          <cell r="BZ82">
            <v>0</v>
          </cell>
          <cell r="CA82">
            <v>8</v>
          </cell>
          <cell r="CB82">
            <v>0</v>
          </cell>
          <cell r="CC82">
            <v>0</v>
          </cell>
          <cell r="CD82">
            <v>0</v>
          </cell>
          <cell r="CE82">
            <v>0</v>
          </cell>
          <cell r="CF82">
            <v>0</v>
          </cell>
          <cell r="CG82">
            <v>0</v>
          </cell>
          <cell r="CH82">
            <v>0</v>
          </cell>
          <cell r="CI82">
            <v>0</v>
          </cell>
          <cell r="CJ82">
            <v>0</v>
          </cell>
          <cell r="CK82">
            <v>0</v>
          </cell>
          <cell r="CL82">
            <v>0</v>
          </cell>
          <cell r="CM82" t="str">
            <v>-</v>
          </cell>
          <cell r="CN82" t="str">
            <v>-</v>
          </cell>
          <cell r="CO82">
            <v>9</v>
          </cell>
          <cell r="CP82" t="str">
            <v>-</v>
          </cell>
          <cell r="CQ82" t="str">
            <v>-</v>
          </cell>
          <cell r="CR82" t="str">
            <v>-</v>
          </cell>
          <cell r="CS82" t="str">
            <v>-</v>
          </cell>
          <cell r="CT82" t="str">
            <v>-</v>
          </cell>
          <cell r="CU82" t="str">
            <v>-</v>
          </cell>
          <cell r="CV82" t="str">
            <v>-</v>
          </cell>
          <cell r="CW82" t="str">
            <v>-</v>
          </cell>
          <cell r="CX82" t="str">
            <v>-</v>
          </cell>
          <cell r="CY82">
            <v>0</v>
          </cell>
          <cell r="CZ82">
            <v>0</v>
          </cell>
        </row>
        <row r="83">
          <cell r="C83" t="str">
            <v>004_COLOCAR_I-106_SUPORTE E PLACA_2,00x1,50_15011+0,00</v>
          </cell>
          <cell r="D83" t="str">
            <v>004</v>
          </cell>
          <cell r="E83" t="str">
            <v>ENG-DE-SPD299333-299.300-628-L01_004</v>
          </cell>
          <cell r="F83" t="str">
            <v>15011+0,00</v>
          </cell>
          <cell r="G83" t="str">
            <v>LESTE</v>
          </cell>
          <cell r="H83" t="str">
            <v>COLOCAR</v>
          </cell>
          <cell r="I83" t="str">
            <v>SUPORTE E PLACA</v>
          </cell>
          <cell r="J83" t="str">
            <v>I-106</v>
          </cell>
          <cell r="K83">
            <v>1</v>
          </cell>
          <cell r="L83" t="str">
            <v>E-2</v>
          </cell>
          <cell r="M83" t="str">
            <v>SOLO</v>
          </cell>
          <cell r="N83" t="str">
            <v>I</v>
          </cell>
          <cell r="O83" t="str">
            <v>Ret</v>
          </cell>
          <cell r="P83" t="str">
            <v>2,00x1,50</v>
          </cell>
          <cell r="Q83">
            <v>2</v>
          </cell>
          <cell r="R83">
            <v>1.5</v>
          </cell>
          <cell r="S83">
            <v>3</v>
          </cell>
          <cell r="T83">
            <v>3</v>
          </cell>
          <cell r="U83" t="str">
            <v>PE</v>
          </cell>
          <cell r="V83" t="str">
            <v>PE-8x8cm</v>
          </cell>
          <cell r="W83">
            <v>4</v>
          </cell>
          <cell r="X83">
            <v>2</v>
          </cell>
          <cell r="Y83" t="str">
            <v>-</v>
          </cell>
          <cell r="Z83">
            <v>8</v>
          </cell>
          <cell r="AA83" t="str">
            <v>-</v>
          </cell>
          <cell r="AB83" t="str">
            <v>-</v>
          </cell>
          <cell r="AC83">
            <v>0</v>
          </cell>
          <cell r="AD83">
            <v>0</v>
          </cell>
          <cell r="AE83">
            <v>0</v>
          </cell>
          <cell r="AF83" t="str">
            <v>-</v>
          </cell>
          <cell r="AG83" t="str">
            <v>E-2</v>
          </cell>
          <cell r="AH83" t="str">
            <v>-</v>
          </cell>
          <cell r="AI83" t="str">
            <v>-</v>
          </cell>
          <cell r="AJ83" t="str">
            <v>-</v>
          </cell>
          <cell r="AK83" t="str">
            <v>-</v>
          </cell>
          <cell r="AL83" t="str">
            <v>-</v>
          </cell>
          <cell r="AM83" t="str">
            <v>-</v>
          </cell>
          <cell r="AN83" t="str">
            <v>-</v>
          </cell>
          <cell r="AO83" t="str">
            <v>-</v>
          </cell>
          <cell r="AP83">
            <v>1</v>
          </cell>
          <cell r="AQ83">
            <v>0</v>
          </cell>
          <cell r="AR83">
            <v>0</v>
          </cell>
          <cell r="AS83">
            <v>3</v>
          </cell>
          <cell r="AT83">
            <v>0</v>
          </cell>
          <cell r="AU83">
            <v>0</v>
          </cell>
          <cell r="AV83">
            <v>0</v>
          </cell>
          <cell r="AW83">
            <v>0</v>
          </cell>
          <cell r="AX83">
            <v>0</v>
          </cell>
          <cell r="AY83">
            <v>3</v>
          </cell>
          <cell r="AZ83">
            <v>0</v>
          </cell>
          <cell r="BA83">
            <v>0</v>
          </cell>
          <cell r="BB83">
            <v>2</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1</v>
          </cell>
          <cell r="BU83">
            <v>0</v>
          </cell>
          <cell r="BV83">
            <v>0</v>
          </cell>
          <cell r="BW83">
            <v>0</v>
          </cell>
          <cell r="BX83">
            <v>0</v>
          </cell>
          <cell r="BY83">
            <v>0</v>
          </cell>
          <cell r="BZ83">
            <v>0</v>
          </cell>
          <cell r="CA83">
            <v>3</v>
          </cell>
          <cell r="CB83">
            <v>0</v>
          </cell>
          <cell r="CC83">
            <v>0</v>
          </cell>
          <cell r="CD83">
            <v>0</v>
          </cell>
          <cell r="CE83">
            <v>0</v>
          </cell>
          <cell r="CF83">
            <v>0</v>
          </cell>
          <cell r="CG83">
            <v>0</v>
          </cell>
          <cell r="CH83">
            <v>0</v>
          </cell>
          <cell r="CI83">
            <v>0</v>
          </cell>
          <cell r="CJ83">
            <v>0</v>
          </cell>
          <cell r="CK83">
            <v>0</v>
          </cell>
          <cell r="CL83">
            <v>0</v>
          </cell>
          <cell r="CM83" t="str">
            <v>-</v>
          </cell>
          <cell r="CN83" t="str">
            <v>-</v>
          </cell>
          <cell r="CO83">
            <v>8</v>
          </cell>
          <cell r="CP83" t="str">
            <v>-</v>
          </cell>
          <cell r="CQ83" t="str">
            <v>-</v>
          </cell>
          <cell r="CR83" t="str">
            <v>-</v>
          </cell>
          <cell r="CS83" t="str">
            <v>-</v>
          </cell>
          <cell r="CT83" t="str">
            <v>-</v>
          </cell>
          <cell r="CU83" t="str">
            <v>-</v>
          </cell>
          <cell r="CV83" t="str">
            <v>-</v>
          </cell>
          <cell r="CW83" t="str">
            <v>-</v>
          </cell>
          <cell r="CX83" t="str">
            <v>-</v>
          </cell>
          <cell r="CY83">
            <v>0</v>
          </cell>
          <cell r="CZ83">
            <v>0</v>
          </cell>
        </row>
        <row r="84">
          <cell r="C84" t="str">
            <v>004_COLOCAR_R-19-80_SUPORTE E PLACA_0,00x1,20_15007+12,00</v>
          </cell>
          <cell r="D84" t="str">
            <v>004</v>
          </cell>
          <cell r="E84" t="str">
            <v>ENG-DE-SPD299333-299.300-628-L01_004</v>
          </cell>
          <cell r="F84" t="str">
            <v>15007+12,00</v>
          </cell>
          <cell r="G84" t="str">
            <v>OESTE</v>
          </cell>
          <cell r="H84" t="str">
            <v>COLOCAR</v>
          </cell>
          <cell r="I84" t="str">
            <v>SUPORTE E PLACA</v>
          </cell>
          <cell r="J84" t="str">
            <v>R-19-80</v>
          </cell>
          <cell r="K84">
            <v>1</v>
          </cell>
          <cell r="L84" t="str">
            <v>-</v>
          </cell>
          <cell r="M84" t="str">
            <v>SOLO</v>
          </cell>
          <cell r="N84" t="str">
            <v>R</v>
          </cell>
          <cell r="O84" t="str">
            <v>Ret</v>
          </cell>
          <cell r="P84" t="str">
            <v>0,00x1,20</v>
          </cell>
          <cell r="Q84">
            <v>0</v>
          </cell>
          <cell r="R84">
            <v>1.2</v>
          </cell>
          <cell r="S84">
            <v>0</v>
          </cell>
          <cell r="T84">
            <v>0</v>
          </cell>
          <cell r="U84" t="str">
            <v>PE</v>
          </cell>
          <cell r="V84" t="e">
            <v>#N/A</v>
          </cell>
          <cell r="W84">
            <v>3.7</v>
          </cell>
          <cell r="X84" t="str">
            <v>-</v>
          </cell>
          <cell r="Y84" t="str">
            <v>-</v>
          </cell>
          <cell r="Z84" t="str">
            <v>-</v>
          </cell>
          <cell r="AA84" t="str">
            <v>-</v>
          </cell>
          <cell r="AB84" t="str">
            <v>-</v>
          </cell>
          <cell r="AC84">
            <v>0</v>
          </cell>
          <cell r="AD84">
            <v>0</v>
          </cell>
          <cell r="AE84">
            <v>0</v>
          </cell>
          <cell r="AF84" t="str">
            <v>-</v>
          </cell>
          <cell r="AG84" t="str">
            <v>-</v>
          </cell>
          <cell r="AH84" t="str">
            <v>-</v>
          </cell>
          <cell r="AI84" t="str">
            <v>-</v>
          </cell>
          <cell r="AJ84" t="str">
            <v>-</v>
          </cell>
          <cell r="AK84" t="str">
            <v>-</v>
          </cell>
          <cell r="AL84" t="str">
            <v>-</v>
          </cell>
          <cell r="AM84" t="str">
            <v>-</v>
          </cell>
          <cell r="AN84" t="str">
            <v>-</v>
          </cell>
          <cell r="AO84" t="str">
            <v>-</v>
          </cell>
          <cell r="AP84">
            <v>1</v>
          </cell>
          <cell r="AQ84">
            <v>0</v>
          </cell>
          <cell r="AR84">
            <v>0</v>
          </cell>
          <cell r="AS84">
            <v>0</v>
          </cell>
          <cell r="AT84">
            <v>0</v>
          </cell>
          <cell r="AU84">
            <v>0</v>
          </cell>
          <cell r="AV84">
            <v>0</v>
          </cell>
          <cell r="AW84">
            <v>0</v>
          </cell>
          <cell r="AX84">
            <v>0</v>
          </cell>
          <cell r="AY84">
            <v>0</v>
          </cell>
          <cell r="AZ84">
            <v>0</v>
          </cell>
          <cell r="BA84">
            <v>0</v>
          </cell>
          <cell r="BB84" t="e">
            <v>#VALUE!</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1</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v>0</v>
          </cell>
          <cell r="CZ84">
            <v>0</v>
          </cell>
        </row>
        <row r="85">
          <cell r="C85" t="str">
            <v>004_COLOCAR_I-108_SUPORTE E PLACA_6,00x3,00_14995+0,00</v>
          </cell>
          <cell r="D85" t="str">
            <v>004</v>
          </cell>
          <cell r="E85" t="str">
            <v>ENG-DE-SPD299333-299.300-628-L01_004</v>
          </cell>
          <cell r="F85" t="str">
            <v>14995+0,00</v>
          </cell>
          <cell r="G85" t="str">
            <v>LESTE</v>
          </cell>
          <cell r="H85" t="str">
            <v>COLOCAR</v>
          </cell>
          <cell r="I85" t="str">
            <v>SUPORTE E PLACA</v>
          </cell>
          <cell r="J85" t="str">
            <v>I-108</v>
          </cell>
          <cell r="K85">
            <v>1</v>
          </cell>
          <cell r="L85" t="str">
            <v>E-1</v>
          </cell>
          <cell r="M85" t="str">
            <v>AÉREA</v>
          </cell>
          <cell r="N85" t="str">
            <v>I</v>
          </cell>
          <cell r="O85" t="str">
            <v>Ret</v>
          </cell>
          <cell r="P85" t="str">
            <v>6,00x3,00</v>
          </cell>
          <cell r="Q85">
            <v>6</v>
          </cell>
          <cell r="R85">
            <v>3</v>
          </cell>
          <cell r="S85">
            <v>18</v>
          </cell>
          <cell r="T85">
            <v>18</v>
          </cell>
          <cell r="U85" t="str">
            <v>SP</v>
          </cell>
          <cell r="V85" t="str">
            <v>SEMI PÓRTICO</v>
          </cell>
          <cell r="W85" t="str">
            <v>-</v>
          </cell>
          <cell r="X85" t="str">
            <v>-</v>
          </cell>
          <cell r="Y85">
            <v>1</v>
          </cell>
          <cell r="Z85" t="str">
            <v>-</v>
          </cell>
          <cell r="AA85" t="str">
            <v>-</v>
          </cell>
          <cell r="AB85" t="str">
            <v>-</v>
          </cell>
          <cell r="AC85">
            <v>0</v>
          </cell>
          <cell r="AD85">
            <v>0</v>
          </cell>
          <cell r="AE85">
            <v>0</v>
          </cell>
          <cell r="AF85" t="str">
            <v>E-1</v>
          </cell>
          <cell r="AG85" t="str">
            <v>-</v>
          </cell>
          <cell r="AH85" t="str">
            <v>-</v>
          </cell>
          <cell r="AI85" t="str">
            <v>-</v>
          </cell>
          <cell r="AJ85" t="str">
            <v>-</v>
          </cell>
          <cell r="AK85" t="str">
            <v>-</v>
          </cell>
          <cell r="AL85" t="str">
            <v>-</v>
          </cell>
          <cell r="AM85" t="str">
            <v>-</v>
          </cell>
          <cell r="AN85" t="str">
            <v>-</v>
          </cell>
          <cell r="AO85" t="str">
            <v>-</v>
          </cell>
          <cell r="AP85">
            <v>1</v>
          </cell>
          <cell r="AQ85">
            <v>0</v>
          </cell>
          <cell r="AR85">
            <v>0</v>
          </cell>
          <cell r="AS85">
            <v>0</v>
          </cell>
          <cell r="AT85">
            <v>0</v>
          </cell>
          <cell r="AU85">
            <v>0</v>
          </cell>
          <cell r="AV85">
            <v>18</v>
          </cell>
          <cell r="AW85">
            <v>0</v>
          </cell>
          <cell r="AX85">
            <v>0</v>
          </cell>
          <cell r="AY85">
            <v>18</v>
          </cell>
          <cell r="AZ85">
            <v>0</v>
          </cell>
          <cell r="BA85">
            <v>0</v>
          </cell>
          <cell r="BB85">
            <v>0</v>
          </cell>
          <cell r="BC85">
            <v>0</v>
          </cell>
          <cell r="BD85">
            <v>0</v>
          </cell>
          <cell r="BE85">
            <v>1</v>
          </cell>
          <cell r="BF85">
            <v>0</v>
          </cell>
          <cell r="BG85">
            <v>0</v>
          </cell>
          <cell r="BH85">
            <v>0</v>
          </cell>
          <cell r="BI85">
            <v>0</v>
          </cell>
          <cell r="BJ85">
            <v>0</v>
          </cell>
          <cell r="BK85">
            <v>1</v>
          </cell>
          <cell r="BL85">
            <v>0</v>
          </cell>
          <cell r="BM85">
            <v>0</v>
          </cell>
          <cell r="BN85">
            <v>0</v>
          </cell>
          <cell r="BO85">
            <v>0</v>
          </cell>
          <cell r="BP85">
            <v>0</v>
          </cell>
          <cell r="BQ85">
            <v>0</v>
          </cell>
          <cell r="BR85">
            <v>0</v>
          </cell>
          <cell r="BS85">
            <v>0</v>
          </cell>
          <cell r="BT85">
            <v>0</v>
          </cell>
          <cell r="BU85">
            <v>0</v>
          </cell>
          <cell r="BV85">
            <v>0</v>
          </cell>
          <cell r="BW85">
            <v>1</v>
          </cell>
          <cell r="BX85">
            <v>0</v>
          </cell>
          <cell r="BY85">
            <v>0</v>
          </cell>
          <cell r="BZ85">
            <v>18</v>
          </cell>
          <cell r="CA85">
            <v>0</v>
          </cell>
          <cell r="CB85">
            <v>0</v>
          </cell>
          <cell r="CC85">
            <v>0</v>
          </cell>
          <cell r="CD85">
            <v>0</v>
          </cell>
          <cell r="CE85">
            <v>0</v>
          </cell>
          <cell r="CF85">
            <v>0</v>
          </cell>
          <cell r="CG85">
            <v>0</v>
          </cell>
          <cell r="CH85">
            <v>0</v>
          </cell>
          <cell r="CI85">
            <v>0</v>
          </cell>
          <cell r="CJ85">
            <v>0</v>
          </cell>
          <cell r="CK85">
            <v>0</v>
          </cell>
          <cell r="CL85">
            <v>0</v>
          </cell>
          <cell r="CM85" t="str">
            <v>-</v>
          </cell>
          <cell r="CN85" t="str">
            <v>-</v>
          </cell>
          <cell r="CO85" t="str">
            <v>-</v>
          </cell>
          <cell r="CP85" t="str">
            <v>-</v>
          </cell>
          <cell r="CQ85" t="str">
            <v>-</v>
          </cell>
          <cell r="CR85" t="str">
            <v>-</v>
          </cell>
          <cell r="CS85" t="str">
            <v>-</v>
          </cell>
          <cell r="CT85" t="str">
            <v>-</v>
          </cell>
          <cell r="CU85" t="str">
            <v>-</v>
          </cell>
          <cell r="CV85" t="str">
            <v>-</v>
          </cell>
          <cell r="CW85" t="str">
            <v>-</v>
          </cell>
          <cell r="CX85" t="str">
            <v>-</v>
          </cell>
          <cell r="CY85">
            <v>0</v>
          </cell>
          <cell r="CZ85">
            <v>0</v>
          </cell>
        </row>
        <row r="86">
          <cell r="C86" t="str">
            <v>004_COLOCAR_I-107_SUPORTE E PLACA_2,00x1,00_14988+1,00</v>
          </cell>
          <cell r="D86" t="str">
            <v>004</v>
          </cell>
          <cell r="E86" t="str">
            <v>ENG-DE-SPD299333-299.300-628-L01_004</v>
          </cell>
          <cell r="F86" t="str">
            <v>14988+1,00</v>
          </cell>
          <cell r="G86" t="str">
            <v>LESTE</v>
          </cell>
          <cell r="H86" t="str">
            <v>COLOCAR</v>
          </cell>
          <cell r="I86" t="str">
            <v>SUPORTE E PLACA</v>
          </cell>
          <cell r="J86" t="str">
            <v>I-107</v>
          </cell>
          <cell r="K86">
            <v>1</v>
          </cell>
          <cell r="L86" t="str">
            <v>E-2</v>
          </cell>
          <cell r="M86" t="str">
            <v>SOLO</v>
          </cell>
          <cell r="N86" t="str">
            <v>I</v>
          </cell>
          <cell r="O86" t="str">
            <v>Ret</v>
          </cell>
          <cell r="P86" t="str">
            <v>2,00x1,00</v>
          </cell>
          <cell r="Q86">
            <v>2</v>
          </cell>
          <cell r="R86">
            <v>1</v>
          </cell>
          <cell r="S86">
            <v>2</v>
          </cell>
          <cell r="T86">
            <v>2</v>
          </cell>
          <cell r="U86" t="str">
            <v>PE</v>
          </cell>
          <cell r="V86" t="str">
            <v>PE-2,5pol</v>
          </cell>
          <cell r="W86">
            <v>3.5</v>
          </cell>
          <cell r="X86">
            <v>2</v>
          </cell>
          <cell r="Y86" t="str">
            <v>-</v>
          </cell>
          <cell r="Z86">
            <v>7</v>
          </cell>
          <cell r="AA86" t="str">
            <v>-</v>
          </cell>
          <cell r="AB86" t="str">
            <v>-</v>
          </cell>
          <cell r="AC86">
            <v>0</v>
          </cell>
          <cell r="AD86">
            <v>0</v>
          </cell>
          <cell r="AE86">
            <v>0</v>
          </cell>
          <cell r="AF86" t="str">
            <v>-</v>
          </cell>
          <cell r="AG86" t="str">
            <v>E-2</v>
          </cell>
          <cell r="AH86" t="str">
            <v>-</v>
          </cell>
          <cell r="AI86" t="str">
            <v>-</v>
          </cell>
          <cell r="AJ86" t="str">
            <v>-</v>
          </cell>
          <cell r="AK86" t="str">
            <v>-</v>
          </cell>
          <cell r="AL86" t="str">
            <v>-</v>
          </cell>
          <cell r="AM86" t="str">
            <v>-</v>
          </cell>
          <cell r="AN86" t="str">
            <v>-</v>
          </cell>
          <cell r="AO86" t="str">
            <v>-</v>
          </cell>
          <cell r="AP86">
            <v>1</v>
          </cell>
          <cell r="AQ86">
            <v>0</v>
          </cell>
          <cell r="AR86">
            <v>0</v>
          </cell>
          <cell r="AS86">
            <v>2</v>
          </cell>
          <cell r="AT86">
            <v>0</v>
          </cell>
          <cell r="AU86">
            <v>0</v>
          </cell>
          <cell r="AV86">
            <v>0</v>
          </cell>
          <cell r="AW86">
            <v>0</v>
          </cell>
          <cell r="AX86">
            <v>0</v>
          </cell>
          <cell r="AY86">
            <v>2</v>
          </cell>
          <cell r="AZ86">
            <v>0</v>
          </cell>
          <cell r="BA86">
            <v>0</v>
          </cell>
          <cell r="BB86">
            <v>2</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1</v>
          </cell>
          <cell r="BU86">
            <v>0</v>
          </cell>
          <cell r="BV86">
            <v>0</v>
          </cell>
          <cell r="BW86">
            <v>0</v>
          </cell>
          <cell r="BX86">
            <v>0</v>
          </cell>
          <cell r="BY86">
            <v>0</v>
          </cell>
          <cell r="BZ86">
            <v>0</v>
          </cell>
          <cell r="CA86">
            <v>2</v>
          </cell>
          <cell r="CB86">
            <v>0</v>
          </cell>
          <cell r="CC86">
            <v>0</v>
          </cell>
          <cell r="CD86">
            <v>0</v>
          </cell>
          <cell r="CE86">
            <v>0</v>
          </cell>
          <cell r="CF86">
            <v>0</v>
          </cell>
          <cell r="CG86">
            <v>0</v>
          </cell>
          <cell r="CH86">
            <v>0</v>
          </cell>
          <cell r="CI86">
            <v>0</v>
          </cell>
          <cell r="CJ86">
            <v>0</v>
          </cell>
          <cell r="CK86">
            <v>0</v>
          </cell>
          <cell r="CL86">
            <v>0</v>
          </cell>
          <cell r="CM86" t="str">
            <v>-</v>
          </cell>
          <cell r="CN86" t="str">
            <v>-</v>
          </cell>
          <cell r="CO86">
            <v>7</v>
          </cell>
          <cell r="CP86" t="str">
            <v>-</v>
          </cell>
          <cell r="CQ86" t="str">
            <v>-</v>
          </cell>
          <cell r="CR86" t="str">
            <v>-</v>
          </cell>
          <cell r="CS86" t="str">
            <v>-</v>
          </cell>
          <cell r="CT86" t="str">
            <v>-</v>
          </cell>
          <cell r="CU86" t="str">
            <v>-</v>
          </cell>
          <cell r="CV86" t="str">
            <v>-</v>
          </cell>
          <cell r="CW86" t="str">
            <v>-</v>
          </cell>
          <cell r="CX86" t="str">
            <v>-</v>
          </cell>
          <cell r="CY86">
            <v>0</v>
          </cell>
          <cell r="CZ86">
            <v>0</v>
          </cell>
        </row>
        <row r="87">
          <cell r="C87" t="str">
            <v>004_COLOCAR_II-1O_SUPORTE E PLACA_1,50x1,50_14987+8,60</v>
          </cell>
          <cell r="D87" t="str">
            <v>004</v>
          </cell>
          <cell r="E87" t="str">
            <v>ENG-DE-SPD299333-299.300-628-L01_004</v>
          </cell>
          <cell r="F87" t="str">
            <v>14987+8,60</v>
          </cell>
          <cell r="G87" t="str">
            <v>OESTE</v>
          </cell>
          <cell r="H87" t="str">
            <v>COLOCAR</v>
          </cell>
          <cell r="I87" t="str">
            <v>SUPORTE E PLACA</v>
          </cell>
          <cell r="J87" t="str">
            <v>II-1O</v>
          </cell>
          <cell r="K87">
            <v>1</v>
          </cell>
          <cell r="L87" t="str">
            <v>E-2</v>
          </cell>
          <cell r="M87" t="str">
            <v>SOLO</v>
          </cell>
          <cell r="N87" t="str">
            <v>I</v>
          </cell>
          <cell r="O87" t="str">
            <v>Ret</v>
          </cell>
          <cell r="P87" t="str">
            <v>1,50x1,50</v>
          </cell>
          <cell r="Q87">
            <v>1.5</v>
          </cell>
          <cell r="R87">
            <v>1.5</v>
          </cell>
          <cell r="S87">
            <v>2.25</v>
          </cell>
          <cell r="T87">
            <v>2.25</v>
          </cell>
          <cell r="U87" t="str">
            <v>PE</v>
          </cell>
          <cell r="V87" t="str">
            <v>PE-8x8cm</v>
          </cell>
          <cell r="W87">
            <v>4</v>
          </cell>
          <cell r="X87">
            <v>2</v>
          </cell>
          <cell r="Y87" t="str">
            <v>-</v>
          </cell>
          <cell r="Z87">
            <v>8</v>
          </cell>
          <cell r="AA87" t="str">
            <v>-</v>
          </cell>
          <cell r="AB87" t="str">
            <v>-</v>
          </cell>
          <cell r="AC87">
            <v>0</v>
          </cell>
          <cell r="AD87">
            <v>0</v>
          </cell>
          <cell r="AE87">
            <v>0</v>
          </cell>
          <cell r="AF87" t="str">
            <v>-</v>
          </cell>
          <cell r="AG87" t="str">
            <v>E-2</v>
          </cell>
          <cell r="AH87" t="str">
            <v>-</v>
          </cell>
          <cell r="AI87" t="str">
            <v>-</v>
          </cell>
          <cell r="AJ87" t="str">
            <v>-</v>
          </cell>
          <cell r="AK87" t="str">
            <v>-</v>
          </cell>
          <cell r="AL87" t="str">
            <v>-</v>
          </cell>
          <cell r="AM87" t="str">
            <v>-</v>
          </cell>
          <cell r="AN87" t="str">
            <v>-</v>
          </cell>
          <cell r="AO87" t="str">
            <v>-</v>
          </cell>
          <cell r="AP87">
            <v>1</v>
          </cell>
          <cell r="AQ87">
            <v>0</v>
          </cell>
          <cell r="AR87">
            <v>0</v>
          </cell>
          <cell r="AS87">
            <v>2.25</v>
          </cell>
          <cell r="AT87">
            <v>0</v>
          </cell>
          <cell r="AU87">
            <v>0</v>
          </cell>
          <cell r="AV87">
            <v>0</v>
          </cell>
          <cell r="AW87">
            <v>0</v>
          </cell>
          <cell r="AX87">
            <v>0</v>
          </cell>
          <cell r="AY87">
            <v>2.25</v>
          </cell>
          <cell r="AZ87">
            <v>0</v>
          </cell>
          <cell r="BA87">
            <v>0</v>
          </cell>
          <cell r="BB87">
            <v>2</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1</v>
          </cell>
          <cell r="BU87">
            <v>0</v>
          </cell>
          <cell r="BV87">
            <v>0</v>
          </cell>
          <cell r="BW87">
            <v>0</v>
          </cell>
          <cell r="BX87">
            <v>0</v>
          </cell>
          <cell r="BY87">
            <v>0</v>
          </cell>
          <cell r="BZ87">
            <v>0</v>
          </cell>
          <cell r="CA87">
            <v>2.25</v>
          </cell>
          <cell r="CB87">
            <v>0</v>
          </cell>
          <cell r="CC87">
            <v>0</v>
          </cell>
          <cell r="CD87">
            <v>0</v>
          </cell>
          <cell r="CE87">
            <v>0</v>
          </cell>
          <cell r="CF87">
            <v>0</v>
          </cell>
          <cell r="CG87">
            <v>0</v>
          </cell>
          <cell r="CH87">
            <v>0</v>
          </cell>
          <cell r="CI87">
            <v>0</v>
          </cell>
          <cell r="CJ87">
            <v>0</v>
          </cell>
          <cell r="CK87">
            <v>0</v>
          </cell>
          <cell r="CL87">
            <v>0</v>
          </cell>
          <cell r="CM87" t="str">
            <v>-</v>
          </cell>
          <cell r="CN87" t="str">
            <v>-</v>
          </cell>
          <cell r="CO87">
            <v>8</v>
          </cell>
          <cell r="CP87" t="str">
            <v>-</v>
          </cell>
          <cell r="CQ87" t="str">
            <v>-</v>
          </cell>
          <cell r="CR87" t="str">
            <v>-</v>
          </cell>
          <cell r="CS87" t="str">
            <v>-</v>
          </cell>
          <cell r="CT87" t="str">
            <v>-</v>
          </cell>
          <cell r="CU87" t="str">
            <v>-</v>
          </cell>
          <cell r="CV87" t="str">
            <v>-</v>
          </cell>
          <cell r="CW87" t="str">
            <v>-</v>
          </cell>
          <cell r="CX87" t="str">
            <v>-</v>
          </cell>
          <cell r="CY87">
            <v>0</v>
          </cell>
          <cell r="CZ87">
            <v>0</v>
          </cell>
        </row>
        <row r="88">
          <cell r="C88" t="str">
            <v>004_COLOCAR_R-19-40_SUPORTE E PLACA_0,00x1,20_303+4,40</v>
          </cell>
          <cell r="D88" t="str">
            <v>004</v>
          </cell>
          <cell r="E88" t="str">
            <v>ENG-DE-SPD299333-299.300-628-L01_004</v>
          </cell>
          <cell r="F88" t="str">
            <v>303+4,40</v>
          </cell>
          <cell r="G88" t="str">
            <v>LESTE</v>
          </cell>
          <cell r="H88" t="str">
            <v>COLOCAR</v>
          </cell>
          <cell r="I88" t="str">
            <v>SUPORTE E PLACA</v>
          </cell>
          <cell r="J88" t="str">
            <v>R-19-40</v>
          </cell>
          <cell r="K88">
            <v>1</v>
          </cell>
          <cell r="L88" t="str">
            <v>-</v>
          </cell>
          <cell r="M88" t="str">
            <v>SOLO</v>
          </cell>
          <cell r="N88" t="str">
            <v>R</v>
          </cell>
          <cell r="O88" t="str">
            <v>Ret</v>
          </cell>
          <cell r="P88" t="str">
            <v>0,00x1,20</v>
          </cell>
          <cell r="Q88">
            <v>0</v>
          </cell>
          <cell r="R88">
            <v>1.2</v>
          </cell>
          <cell r="S88">
            <v>0</v>
          </cell>
          <cell r="T88">
            <v>0</v>
          </cell>
          <cell r="U88" t="str">
            <v>PE</v>
          </cell>
          <cell r="V88" t="e">
            <v>#N/A</v>
          </cell>
          <cell r="W88">
            <v>3.7</v>
          </cell>
          <cell r="X88" t="str">
            <v>-</v>
          </cell>
          <cell r="Y88" t="str">
            <v>-</v>
          </cell>
          <cell r="Z88" t="str">
            <v>-</v>
          </cell>
          <cell r="AA88" t="str">
            <v>-</v>
          </cell>
          <cell r="AB88" t="str">
            <v>-</v>
          </cell>
          <cell r="AC88">
            <v>0</v>
          </cell>
          <cell r="AD88">
            <v>0</v>
          </cell>
          <cell r="AE88">
            <v>0</v>
          </cell>
          <cell r="AF88" t="str">
            <v>-</v>
          </cell>
          <cell r="AG88" t="str">
            <v>-</v>
          </cell>
          <cell r="AH88" t="str">
            <v>-</v>
          </cell>
          <cell r="AI88" t="str">
            <v>-</v>
          </cell>
          <cell r="AJ88" t="str">
            <v>-</v>
          </cell>
          <cell r="AK88" t="str">
            <v>-</v>
          </cell>
          <cell r="AL88" t="str">
            <v>-</v>
          </cell>
          <cell r="AM88" t="str">
            <v>-</v>
          </cell>
          <cell r="AN88" t="str">
            <v>-</v>
          </cell>
          <cell r="AO88" t="str">
            <v>-</v>
          </cell>
          <cell r="AP88">
            <v>1</v>
          </cell>
          <cell r="AQ88">
            <v>0</v>
          </cell>
          <cell r="AR88">
            <v>0</v>
          </cell>
          <cell r="AS88">
            <v>0</v>
          </cell>
          <cell r="AT88">
            <v>0</v>
          </cell>
          <cell r="AU88">
            <v>0</v>
          </cell>
          <cell r="AV88">
            <v>0</v>
          </cell>
          <cell r="AW88">
            <v>0</v>
          </cell>
          <cell r="AX88">
            <v>0</v>
          </cell>
          <cell r="AY88">
            <v>0</v>
          </cell>
          <cell r="AZ88">
            <v>0</v>
          </cell>
          <cell r="BA88">
            <v>0</v>
          </cell>
          <cell r="BB88" t="e">
            <v>#VALUE!</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1</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v>0</v>
          </cell>
          <cell r="CZ88">
            <v>0</v>
          </cell>
        </row>
        <row r="89">
          <cell r="C89" t="str">
            <v>004_COLOCAR_MP-3_SUPORTE E PLACA_0,50x1,50_305+0,00</v>
          </cell>
          <cell r="D89" t="str">
            <v>004</v>
          </cell>
          <cell r="E89" t="str">
            <v>ENG-DE-SPD299333-299.300-628-L01_004</v>
          </cell>
          <cell r="F89" t="str">
            <v>305+0,00</v>
          </cell>
          <cell r="G89" t="str">
            <v>LESTE</v>
          </cell>
          <cell r="H89" t="str">
            <v>COLOCAR</v>
          </cell>
          <cell r="I89" t="str">
            <v>SUPORTE E PLACA</v>
          </cell>
          <cell r="J89" t="str">
            <v>MP-3</v>
          </cell>
          <cell r="K89">
            <v>1</v>
          </cell>
          <cell r="L89" t="str">
            <v>E-10</v>
          </cell>
          <cell r="M89" t="str">
            <v>SOLO</v>
          </cell>
          <cell r="N89" t="str">
            <v>R</v>
          </cell>
          <cell r="O89" t="str">
            <v>Ret</v>
          </cell>
          <cell r="P89" t="str">
            <v>0,50x1,50</v>
          </cell>
          <cell r="Q89">
            <v>0.5</v>
          </cell>
          <cell r="R89">
            <v>1.5</v>
          </cell>
          <cell r="S89">
            <v>0.75</v>
          </cell>
          <cell r="T89">
            <v>0.75</v>
          </cell>
          <cell r="U89" t="str">
            <v>PE</v>
          </cell>
          <cell r="V89" t="str">
            <v>PE-2,5pol</v>
          </cell>
          <cell r="W89">
            <v>4</v>
          </cell>
          <cell r="X89">
            <v>1</v>
          </cell>
          <cell r="Y89" t="str">
            <v>-</v>
          </cell>
          <cell r="Z89">
            <v>4</v>
          </cell>
          <cell r="AA89" t="str">
            <v>-</v>
          </cell>
          <cell r="AB89" t="str">
            <v>-</v>
          </cell>
          <cell r="AC89">
            <v>0</v>
          </cell>
          <cell r="AD89">
            <v>0</v>
          </cell>
          <cell r="AE89">
            <v>0</v>
          </cell>
          <cell r="AF89" t="str">
            <v>-</v>
          </cell>
          <cell r="AG89" t="str">
            <v>-</v>
          </cell>
          <cell r="AH89" t="str">
            <v>-</v>
          </cell>
          <cell r="AI89" t="str">
            <v>-</v>
          </cell>
          <cell r="AJ89" t="str">
            <v>-</v>
          </cell>
          <cell r="AK89" t="str">
            <v>-</v>
          </cell>
          <cell r="AL89" t="str">
            <v>-</v>
          </cell>
          <cell r="AM89" t="str">
            <v>-</v>
          </cell>
          <cell r="AN89" t="str">
            <v>-</v>
          </cell>
          <cell r="AO89" t="str">
            <v>E-10</v>
          </cell>
          <cell r="AP89">
            <v>1</v>
          </cell>
          <cell r="AQ89">
            <v>0</v>
          </cell>
          <cell r="AR89">
            <v>0</v>
          </cell>
          <cell r="AS89">
            <v>0.75</v>
          </cell>
          <cell r="AT89">
            <v>0</v>
          </cell>
          <cell r="AU89">
            <v>0</v>
          </cell>
          <cell r="AV89">
            <v>0</v>
          </cell>
          <cell r="AW89">
            <v>0</v>
          </cell>
          <cell r="AX89">
            <v>0</v>
          </cell>
          <cell r="AY89">
            <v>0.75</v>
          </cell>
          <cell r="AZ89">
            <v>0</v>
          </cell>
          <cell r="BA89">
            <v>0</v>
          </cell>
          <cell r="BB89">
            <v>1</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1</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0.75</v>
          </cell>
          <cell r="CJ89">
            <v>0</v>
          </cell>
          <cell r="CK89">
            <v>0</v>
          </cell>
          <cell r="CL89">
            <v>0</v>
          </cell>
          <cell r="CM89" t="str">
            <v>-</v>
          </cell>
          <cell r="CN89" t="str">
            <v>-</v>
          </cell>
          <cell r="CO89">
            <v>4</v>
          </cell>
          <cell r="CP89" t="str">
            <v>-</v>
          </cell>
          <cell r="CQ89" t="str">
            <v>-</v>
          </cell>
          <cell r="CR89" t="str">
            <v>-</v>
          </cell>
          <cell r="CS89" t="str">
            <v>-</v>
          </cell>
          <cell r="CT89" t="str">
            <v>-</v>
          </cell>
          <cell r="CU89" t="str">
            <v>-</v>
          </cell>
          <cell r="CV89" t="str">
            <v>-</v>
          </cell>
          <cell r="CW89" t="str">
            <v>-</v>
          </cell>
          <cell r="CX89" t="str">
            <v>-</v>
          </cell>
          <cell r="CY89">
            <v>0</v>
          </cell>
          <cell r="CZ89">
            <v>0</v>
          </cell>
        </row>
        <row r="90">
          <cell r="C90" t="str">
            <v>004_RETIRAR_IR-08_SUPORTE E PLACA_4,00x2,00_14977+7,50</v>
          </cell>
          <cell r="D90" t="str">
            <v>004</v>
          </cell>
          <cell r="E90" t="str">
            <v>ENG-DE-SPD299333-299.300-628-L01_004</v>
          </cell>
          <cell r="F90" t="str">
            <v>14977+7,50</v>
          </cell>
          <cell r="G90" t="str">
            <v>LESTE</v>
          </cell>
          <cell r="H90" t="str">
            <v>RETIRAR</v>
          </cell>
          <cell r="I90" t="str">
            <v>SUPORTE E PLACA</v>
          </cell>
          <cell r="J90" t="str">
            <v>IR-08</v>
          </cell>
          <cell r="K90">
            <v>1</v>
          </cell>
          <cell r="L90" t="str">
            <v>-</v>
          </cell>
          <cell r="M90" t="str">
            <v>SOLO</v>
          </cell>
          <cell r="N90" t="str">
            <v>I</v>
          </cell>
          <cell r="O90" t="str">
            <v>Ret</v>
          </cell>
          <cell r="P90" t="str">
            <v>4,00x2,00</v>
          </cell>
          <cell r="Q90">
            <v>4</v>
          </cell>
          <cell r="R90">
            <v>2</v>
          </cell>
          <cell r="S90">
            <v>8</v>
          </cell>
          <cell r="T90">
            <v>8</v>
          </cell>
          <cell r="U90" t="str">
            <v>PC</v>
          </cell>
          <cell r="V90" t="str">
            <v>PERFIL TIPO "C"</v>
          </cell>
          <cell r="W90">
            <v>5</v>
          </cell>
          <cell r="X90">
            <v>2</v>
          </cell>
          <cell r="Y90" t="str">
            <v>-</v>
          </cell>
          <cell r="Z90">
            <v>10</v>
          </cell>
          <cell r="AA90">
            <v>9.6707520000000002</v>
          </cell>
          <cell r="AB90">
            <v>96.707520000000002</v>
          </cell>
          <cell r="AC90">
            <v>0</v>
          </cell>
          <cell r="AD90">
            <v>0</v>
          </cell>
          <cell r="AE90">
            <v>0</v>
          </cell>
          <cell r="AF90" t="str">
            <v>-</v>
          </cell>
          <cell r="AG90" t="str">
            <v>-</v>
          </cell>
          <cell r="AH90" t="str">
            <v>-</v>
          </cell>
          <cell r="AI90" t="str">
            <v>-</v>
          </cell>
          <cell r="AJ90" t="str">
            <v>-</v>
          </cell>
          <cell r="AK90" t="str">
            <v>-</v>
          </cell>
          <cell r="AL90" t="str">
            <v>-</v>
          </cell>
          <cell r="AM90" t="str">
            <v>-</v>
          </cell>
          <cell r="AN90" t="str">
            <v>-</v>
          </cell>
          <cell r="AO90" t="str">
            <v>-</v>
          </cell>
          <cell r="AP90">
            <v>0</v>
          </cell>
          <cell r="AQ90">
            <v>0</v>
          </cell>
          <cell r="AR90">
            <v>1</v>
          </cell>
          <cell r="AS90">
            <v>0</v>
          </cell>
          <cell r="AT90">
            <v>0</v>
          </cell>
          <cell r="AU90">
            <v>8</v>
          </cell>
          <cell r="AV90">
            <v>0</v>
          </cell>
          <cell r="AW90">
            <v>0</v>
          </cell>
          <cell r="AX90">
            <v>0</v>
          </cell>
          <cell r="AY90">
            <v>0</v>
          </cell>
          <cell r="AZ90">
            <v>0</v>
          </cell>
          <cell r="BA90">
            <v>8</v>
          </cell>
          <cell r="BB90">
            <v>0</v>
          </cell>
          <cell r="BC90">
            <v>0</v>
          </cell>
          <cell r="BD90">
            <v>2</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1</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96.707520000000002</v>
          </cell>
          <cell r="CM90" t="str">
            <v>-</v>
          </cell>
          <cell r="CN90" t="str">
            <v>-</v>
          </cell>
          <cell r="CO90" t="str">
            <v>-</v>
          </cell>
          <cell r="CP90" t="str">
            <v>-</v>
          </cell>
          <cell r="CQ90" t="str">
            <v>-</v>
          </cell>
          <cell r="CR90" t="str">
            <v>-</v>
          </cell>
          <cell r="CS90" t="str">
            <v>-</v>
          </cell>
          <cell r="CT90">
            <v>10</v>
          </cell>
          <cell r="CU90" t="str">
            <v>-</v>
          </cell>
          <cell r="CV90" t="str">
            <v>-</v>
          </cell>
          <cell r="CW90" t="str">
            <v>-</v>
          </cell>
          <cell r="CX90" t="str">
            <v>-</v>
          </cell>
          <cell r="CY90">
            <v>0</v>
          </cell>
          <cell r="CZ90">
            <v>0</v>
          </cell>
        </row>
        <row r="91">
          <cell r="C91" t="str">
            <v>004_RETIRAR_IR-06_SUPORTE E PLACA_2,50x1,00_14987+6,30</v>
          </cell>
          <cell r="D91" t="str">
            <v>004</v>
          </cell>
          <cell r="E91" t="str">
            <v>ENG-DE-SPD299333-299.300-628-L01_004</v>
          </cell>
          <cell r="F91" t="str">
            <v>14987+6,30</v>
          </cell>
          <cell r="G91" t="str">
            <v>LESTE</v>
          </cell>
          <cell r="H91" t="str">
            <v>RETIRAR</v>
          </cell>
          <cell r="I91" t="str">
            <v>SUPORTE E PLACA</v>
          </cell>
          <cell r="J91" t="str">
            <v>IR-06</v>
          </cell>
          <cell r="K91">
            <v>1</v>
          </cell>
          <cell r="L91" t="str">
            <v>-</v>
          </cell>
          <cell r="M91" t="str">
            <v>SOLO</v>
          </cell>
          <cell r="N91" t="str">
            <v>I</v>
          </cell>
          <cell r="O91" t="str">
            <v>Ret</v>
          </cell>
          <cell r="P91" t="str">
            <v>2,50x1,00</v>
          </cell>
          <cell r="Q91">
            <v>2.5</v>
          </cell>
          <cell r="R91">
            <v>1</v>
          </cell>
          <cell r="S91">
            <v>2.5</v>
          </cell>
          <cell r="T91">
            <v>2.5</v>
          </cell>
          <cell r="U91" t="str">
            <v>PC</v>
          </cell>
          <cell r="V91" t="str">
            <v>PERFIL TIPO "C"</v>
          </cell>
          <cell r="W91">
            <v>3.5</v>
          </cell>
          <cell r="X91">
            <v>2</v>
          </cell>
          <cell r="Y91" t="str">
            <v>-</v>
          </cell>
          <cell r="Z91">
            <v>7</v>
          </cell>
          <cell r="AA91">
            <v>4.5599999999999996</v>
          </cell>
          <cell r="AB91">
            <v>31.919999999999998</v>
          </cell>
          <cell r="AC91">
            <v>0</v>
          </cell>
          <cell r="AD91">
            <v>0</v>
          </cell>
          <cell r="AE91">
            <v>0</v>
          </cell>
          <cell r="AF91" t="str">
            <v>-</v>
          </cell>
          <cell r="AG91" t="str">
            <v>-</v>
          </cell>
          <cell r="AH91" t="str">
            <v>-</v>
          </cell>
          <cell r="AI91" t="str">
            <v>-</v>
          </cell>
          <cell r="AJ91" t="str">
            <v>-</v>
          </cell>
          <cell r="AK91" t="str">
            <v>-</v>
          </cell>
          <cell r="AL91" t="str">
            <v>-</v>
          </cell>
          <cell r="AM91" t="str">
            <v>-</v>
          </cell>
          <cell r="AN91" t="str">
            <v>-</v>
          </cell>
          <cell r="AO91" t="str">
            <v>-</v>
          </cell>
          <cell r="AP91">
            <v>0</v>
          </cell>
          <cell r="AQ91">
            <v>0</v>
          </cell>
          <cell r="AR91">
            <v>1</v>
          </cell>
          <cell r="AS91">
            <v>0</v>
          </cell>
          <cell r="AT91">
            <v>0</v>
          </cell>
          <cell r="AU91">
            <v>2.5</v>
          </cell>
          <cell r="AV91">
            <v>0</v>
          </cell>
          <cell r="AW91">
            <v>0</v>
          </cell>
          <cell r="AX91">
            <v>0</v>
          </cell>
          <cell r="AY91">
            <v>0</v>
          </cell>
          <cell r="AZ91">
            <v>0</v>
          </cell>
          <cell r="BA91">
            <v>2.5</v>
          </cell>
          <cell r="BB91">
            <v>0</v>
          </cell>
          <cell r="BC91">
            <v>0</v>
          </cell>
          <cell r="BD91">
            <v>2</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1</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31.919999999999998</v>
          </cell>
          <cell r="CM91" t="str">
            <v>-</v>
          </cell>
          <cell r="CN91" t="str">
            <v>-</v>
          </cell>
          <cell r="CO91" t="str">
            <v>-</v>
          </cell>
          <cell r="CP91" t="str">
            <v>-</v>
          </cell>
          <cell r="CQ91" t="str">
            <v>-</v>
          </cell>
          <cell r="CR91" t="str">
            <v>-</v>
          </cell>
          <cell r="CS91" t="str">
            <v>-</v>
          </cell>
          <cell r="CT91">
            <v>7</v>
          </cell>
          <cell r="CU91" t="str">
            <v>-</v>
          </cell>
          <cell r="CV91" t="str">
            <v>-</v>
          </cell>
          <cell r="CW91" t="str">
            <v>-</v>
          </cell>
          <cell r="CX91" t="str">
            <v>-</v>
          </cell>
          <cell r="CY91">
            <v>0</v>
          </cell>
          <cell r="CZ91">
            <v>0</v>
          </cell>
        </row>
        <row r="92">
          <cell r="C92" t="str">
            <v>____-_</v>
          </cell>
          <cell r="D92" t="str">
            <v/>
          </cell>
          <cell r="E92">
            <v>0</v>
          </cell>
          <cell r="F92">
            <v>0</v>
          </cell>
          <cell r="G92">
            <v>0</v>
          </cell>
          <cell r="H92">
            <v>0</v>
          </cell>
          <cell r="I92">
            <v>0</v>
          </cell>
          <cell r="J92">
            <v>0</v>
          </cell>
          <cell r="K92">
            <v>0</v>
          </cell>
          <cell r="L92" t="str">
            <v>-</v>
          </cell>
          <cell r="M92">
            <v>0</v>
          </cell>
          <cell r="N92" t="str">
            <v>-</v>
          </cell>
          <cell r="O92" t="str">
            <v>-</v>
          </cell>
          <cell r="P92" t="str">
            <v>-</v>
          </cell>
          <cell r="Q92">
            <v>0</v>
          </cell>
          <cell r="R92">
            <v>0</v>
          </cell>
          <cell r="S92" t="str">
            <v>-</v>
          </cell>
          <cell r="T92" t="str">
            <v>-</v>
          </cell>
          <cell r="U92">
            <v>0</v>
          </cell>
          <cell r="V92" t="e">
            <v>#N/A</v>
          </cell>
          <cell r="W92" t="str">
            <v>-</v>
          </cell>
          <cell r="X92" t="str">
            <v>-</v>
          </cell>
          <cell r="Y92" t="str">
            <v>-</v>
          </cell>
          <cell r="Z92" t="str">
            <v>-</v>
          </cell>
          <cell r="AA92" t="str">
            <v>-</v>
          </cell>
          <cell r="AB92" t="str">
            <v>-</v>
          </cell>
          <cell r="AC92">
            <v>0</v>
          </cell>
          <cell r="AD92">
            <v>0</v>
          </cell>
          <cell r="AE92">
            <v>0</v>
          </cell>
          <cell r="AF92" t="str">
            <v>-</v>
          </cell>
          <cell r="AG92" t="str">
            <v>-</v>
          </cell>
          <cell r="AH92" t="str">
            <v>-</v>
          </cell>
          <cell r="AI92" t="str">
            <v>-</v>
          </cell>
          <cell r="AJ92" t="str">
            <v>-</v>
          </cell>
          <cell r="AK92" t="str">
            <v>-</v>
          </cell>
          <cell r="AL92" t="str">
            <v>-</v>
          </cell>
          <cell r="AM92" t="str">
            <v>-</v>
          </cell>
          <cell r="AN92" t="str">
            <v>-</v>
          </cell>
          <cell r="AO92" t="str">
            <v>-</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v>0</v>
          </cell>
          <cell r="CZ92">
            <v>0</v>
          </cell>
        </row>
        <row r="93">
          <cell r="C93" t="str">
            <v>____-_</v>
          </cell>
          <cell r="D93" t="str">
            <v/>
          </cell>
          <cell r="E93">
            <v>0</v>
          </cell>
          <cell r="F93">
            <v>0</v>
          </cell>
          <cell r="G93">
            <v>0</v>
          </cell>
          <cell r="H93">
            <v>0</v>
          </cell>
          <cell r="I93">
            <v>0</v>
          </cell>
          <cell r="J93">
            <v>0</v>
          </cell>
          <cell r="K93">
            <v>0</v>
          </cell>
          <cell r="L93" t="str">
            <v>-</v>
          </cell>
          <cell r="M93">
            <v>0</v>
          </cell>
          <cell r="N93" t="str">
            <v>-</v>
          </cell>
          <cell r="O93" t="str">
            <v>-</v>
          </cell>
          <cell r="P93" t="str">
            <v>-</v>
          </cell>
          <cell r="Q93">
            <v>0</v>
          </cell>
          <cell r="R93">
            <v>0</v>
          </cell>
          <cell r="S93" t="str">
            <v>-</v>
          </cell>
          <cell r="T93" t="str">
            <v>-</v>
          </cell>
          <cell r="U93">
            <v>0</v>
          </cell>
          <cell r="V93" t="e">
            <v>#N/A</v>
          </cell>
          <cell r="W93" t="str">
            <v>-</v>
          </cell>
          <cell r="X93" t="str">
            <v>-</v>
          </cell>
          <cell r="Y93" t="str">
            <v>-</v>
          </cell>
          <cell r="Z93" t="str">
            <v>-</v>
          </cell>
          <cell r="AA93" t="str">
            <v>-</v>
          </cell>
          <cell r="AB93" t="str">
            <v>-</v>
          </cell>
          <cell r="AC93">
            <v>0</v>
          </cell>
          <cell r="AD93">
            <v>0</v>
          </cell>
          <cell r="AE93">
            <v>0</v>
          </cell>
          <cell r="AF93" t="str">
            <v>-</v>
          </cell>
          <cell r="AG93" t="str">
            <v>-</v>
          </cell>
          <cell r="AH93" t="str">
            <v>-</v>
          </cell>
          <cell r="AI93" t="str">
            <v>-</v>
          </cell>
          <cell r="AJ93" t="str">
            <v>-</v>
          </cell>
          <cell r="AK93" t="str">
            <v>-</v>
          </cell>
          <cell r="AL93" t="str">
            <v>-</v>
          </cell>
          <cell r="AM93" t="str">
            <v>-</v>
          </cell>
          <cell r="AN93" t="str">
            <v>-</v>
          </cell>
          <cell r="AO93" t="str">
            <v>-</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v>0</v>
          </cell>
          <cell r="CZ93">
            <v>0</v>
          </cell>
        </row>
        <row r="94">
          <cell r="C94" t="str">
            <v>____-_</v>
          </cell>
          <cell r="D94" t="str">
            <v/>
          </cell>
          <cell r="E94">
            <v>0</v>
          </cell>
          <cell r="F94">
            <v>0</v>
          </cell>
          <cell r="G94">
            <v>0</v>
          </cell>
          <cell r="H94">
            <v>0</v>
          </cell>
          <cell r="I94">
            <v>0</v>
          </cell>
          <cell r="J94">
            <v>0</v>
          </cell>
          <cell r="K94">
            <v>0</v>
          </cell>
          <cell r="L94" t="str">
            <v>-</v>
          </cell>
          <cell r="M94">
            <v>0</v>
          </cell>
          <cell r="N94" t="str">
            <v>-</v>
          </cell>
          <cell r="O94" t="str">
            <v>-</v>
          </cell>
          <cell r="P94" t="str">
            <v>-</v>
          </cell>
          <cell r="Q94">
            <v>0</v>
          </cell>
          <cell r="R94">
            <v>0</v>
          </cell>
          <cell r="S94" t="str">
            <v>-</v>
          </cell>
          <cell r="T94" t="str">
            <v>-</v>
          </cell>
          <cell r="U94">
            <v>0</v>
          </cell>
          <cell r="V94" t="e">
            <v>#N/A</v>
          </cell>
          <cell r="W94" t="str">
            <v>-</v>
          </cell>
          <cell r="X94" t="str">
            <v>-</v>
          </cell>
          <cell r="Y94" t="str">
            <v>-</v>
          </cell>
          <cell r="Z94" t="str">
            <v>-</v>
          </cell>
          <cell r="AA94" t="str">
            <v>-</v>
          </cell>
          <cell r="AB94" t="str">
            <v>-</v>
          </cell>
          <cell r="AC94">
            <v>0</v>
          </cell>
          <cell r="AD94">
            <v>0</v>
          </cell>
          <cell r="AE94">
            <v>0</v>
          </cell>
          <cell r="AF94" t="str">
            <v>-</v>
          </cell>
          <cell r="AG94" t="str">
            <v>-</v>
          </cell>
          <cell r="AH94" t="str">
            <v>-</v>
          </cell>
          <cell r="AI94" t="str">
            <v>-</v>
          </cell>
          <cell r="AJ94" t="str">
            <v>-</v>
          </cell>
          <cell r="AK94" t="str">
            <v>-</v>
          </cell>
          <cell r="AL94" t="str">
            <v>-</v>
          </cell>
          <cell r="AM94" t="str">
            <v>-</v>
          </cell>
          <cell r="AN94" t="str">
            <v>-</v>
          </cell>
          <cell r="AO94" t="str">
            <v>-</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v>0</v>
          </cell>
          <cell r="CZ94">
            <v>0</v>
          </cell>
        </row>
        <row r="95">
          <cell r="C95" t="str">
            <v>____-_</v>
          </cell>
          <cell r="D95" t="str">
            <v/>
          </cell>
          <cell r="E95">
            <v>0</v>
          </cell>
          <cell r="F95">
            <v>0</v>
          </cell>
          <cell r="G95">
            <v>0</v>
          </cell>
          <cell r="H95">
            <v>0</v>
          </cell>
          <cell r="I95">
            <v>0</v>
          </cell>
          <cell r="J95">
            <v>0</v>
          </cell>
          <cell r="K95">
            <v>0</v>
          </cell>
          <cell r="L95" t="str">
            <v>-</v>
          </cell>
          <cell r="M95">
            <v>0</v>
          </cell>
          <cell r="N95" t="str">
            <v>-</v>
          </cell>
          <cell r="O95" t="str">
            <v>-</v>
          </cell>
          <cell r="P95" t="str">
            <v>-</v>
          </cell>
          <cell r="Q95">
            <v>0</v>
          </cell>
          <cell r="R95">
            <v>0</v>
          </cell>
          <cell r="S95" t="str">
            <v>-</v>
          </cell>
          <cell r="T95" t="str">
            <v>-</v>
          </cell>
          <cell r="U95">
            <v>0</v>
          </cell>
          <cell r="V95" t="e">
            <v>#N/A</v>
          </cell>
          <cell r="W95" t="str">
            <v>-</v>
          </cell>
          <cell r="X95" t="str">
            <v>-</v>
          </cell>
          <cell r="Y95" t="str">
            <v>-</v>
          </cell>
          <cell r="Z95" t="str">
            <v>-</v>
          </cell>
          <cell r="AA95" t="str">
            <v>-</v>
          </cell>
          <cell r="AB95" t="str">
            <v>-</v>
          </cell>
          <cell r="AC95">
            <v>0</v>
          </cell>
          <cell r="AD95">
            <v>0</v>
          </cell>
          <cell r="AE95">
            <v>0</v>
          </cell>
          <cell r="AF95" t="str">
            <v>-</v>
          </cell>
          <cell r="AG95" t="str">
            <v>-</v>
          </cell>
          <cell r="AH95" t="str">
            <v>-</v>
          </cell>
          <cell r="AI95" t="str">
            <v>-</v>
          </cell>
          <cell r="AJ95" t="str">
            <v>-</v>
          </cell>
          <cell r="AK95" t="str">
            <v>-</v>
          </cell>
          <cell r="AL95" t="str">
            <v>-</v>
          </cell>
          <cell r="AM95" t="str">
            <v>-</v>
          </cell>
          <cell r="AN95" t="str">
            <v>-</v>
          </cell>
          <cell r="AO95" t="str">
            <v>-</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v>0</v>
          </cell>
          <cell r="CZ95">
            <v>0</v>
          </cell>
        </row>
        <row r="96">
          <cell r="C96" t="str">
            <v>____-_</v>
          </cell>
          <cell r="D96" t="str">
            <v/>
          </cell>
          <cell r="E96">
            <v>0</v>
          </cell>
          <cell r="F96">
            <v>0</v>
          </cell>
          <cell r="G96">
            <v>0</v>
          </cell>
          <cell r="H96">
            <v>0</v>
          </cell>
          <cell r="I96">
            <v>0</v>
          </cell>
          <cell r="J96">
            <v>0</v>
          </cell>
          <cell r="K96">
            <v>0</v>
          </cell>
          <cell r="L96" t="str">
            <v>-</v>
          </cell>
          <cell r="M96">
            <v>0</v>
          </cell>
          <cell r="N96" t="str">
            <v>-</v>
          </cell>
          <cell r="O96" t="str">
            <v>-</v>
          </cell>
          <cell r="P96" t="str">
            <v>-</v>
          </cell>
          <cell r="Q96">
            <v>0</v>
          </cell>
          <cell r="R96">
            <v>0</v>
          </cell>
          <cell r="S96" t="str">
            <v>-</v>
          </cell>
          <cell r="T96" t="str">
            <v>-</v>
          </cell>
          <cell r="U96">
            <v>0</v>
          </cell>
          <cell r="V96" t="e">
            <v>#N/A</v>
          </cell>
          <cell r="W96" t="str">
            <v>-</v>
          </cell>
          <cell r="X96" t="str">
            <v>-</v>
          </cell>
          <cell r="Y96" t="str">
            <v>-</v>
          </cell>
          <cell r="Z96" t="str">
            <v>-</v>
          </cell>
          <cell r="AA96" t="str">
            <v>-</v>
          </cell>
          <cell r="AB96" t="str">
            <v>-</v>
          </cell>
          <cell r="AC96">
            <v>0</v>
          </cell>
          <cell r="AD96">
            <v>0</v>
          </cell>
          <cell r="AE96">
            <v>0</v>
          </cell>
          <cell r="AF96" t="str">
            <v>-</v>
          </cell>
          <cell r="AG96" t="str">
            <v>-</v>
          </cell>
          <cell r="AH96" t="str">
            <v>-</v>
          </cell>
          <cell r="AI96" t="str">
            <v>-</v>
          </cell>
          <cell r="AJ96" t="str">
            <v>-</v>
          </cell>
          <cell r="AK96" t="str">
            <v>-</v>
          </cell>
          <cell r="AL96" t="str">
            <v>-</v>
          </cell>
          <cell r="AM96" t="str">
            <v>-</v>
          </cell>
          <cell r="AN96" t="str">
            <v>-</v>
          </cell>
          <cell r="AO96" t="str">
            <v>-</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v>0</v>
          </cell>
          <cell r="CZ96">
            <v>0</v>
          </cell>
        </row>
        <row r="97">
          <cell r="C97" t="str">
            <v>____-_</v>
          </cell>
          <cell r="D97" t="str">
            <v/>
          </cell>
          <cell r="E97">
            <v>0</v>
          </cell>
          <cell r="F97">
            <v>0</v>
          </cell>
          <cell r="G97">
            <v>0</v>
          </cell>
          <cell r="H97">
            <v>0</v>
          </cell>
          <cell r="I97">
            <v>0</v>
          </cell>
          <cell r="J97">
            <v>0</v>
          </cell>
          <cell r="K97">
            <v>0</v>
          </cell>
          <cell r="L97" t="str">
            <v>-</v>
          </cell>
          <cell r="M97">
            <v>0</v>
          </cell>
          <cell r="N97" t="str">
            <v>-</v>
          </cell>
          <cell r="O97" t="str">
            <v>-</v>
          </cell>
          <cell r="P97" t="str">
            <v>-</v>
          </cell>
          <cell r="Q97">
            <v>0</v>
          </cell>
          <cell r="R97">
            <v>0</v>
          </cell>
          <cell r="S97" t="str">
            <v>-</v>
          </cell>
          <cell r="T97" t="str">
            <v>-</v>
          </cell>
          <cell r="U97">
            <v>0</v>
          </cell>
          <cell r="V97" t="e">
            <v>#N/A</v>
          </cell>
          <cell r="W97" t="str">
            <v>-</v>
          </cell>
          <cell r="X97" t="str">
            <v>-</v>
          </cell>
          <cell r="Y97" t="str">
            <v>-</v>
          </cell>
          <cell r="Z97" t="str">
            <v>-</v>
          </cell>
          <cell r="AA97" t="str">
            <v>-</v>
          </cell>
          <cell r="AB97" t="str">
            <v>-</v>
          </cell>
          <cell r="AC97">
            <v>0</v>
          </cell>
          <cell r="AD97">
            <v>0</v>
          </cell>
          <cell r="AE97">
            <v>0</v>
          </cell>
          <cell r="AF97" t="str">
            <v>-</v>
          </cell>
          <cell r="AG97" t="str">
            <v>-</v>
          </cell>
          <cell r="AH97" t="str">
            <v>-</v>
          </cell>
          <cell r="AI97" t="str">
            <v>-</v>
          </cell>
          <cell r="AJ97" t="str">
            <v>-</v>
          </cell>
          <cell r="AK97" t="str">
            <v>-</v>
          </cell>
          <cell r="AL97" t="str">
            <v>-</v>
          </cell>
          <cell r="AM97" t="str">
            <v>-</v>
          </cell>
          <cell r="AN97" t="str">
            <v>-</v>
          </cell>
          <cell r="AO97" t="str">
            <v>-</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v>0</v>
          </cell>
          <cell r="CZ97">
            <v>0</v>
          </cell>
        </row>
        <row r="98">
          <cell r="C98" t="str">
            <v>____-_</v>
          </cell>
          <cell r="D98" t="str">
            <v/>
          </cell>
          <cell r="E98">
            <v>0</v>
          </cell>
          <cell r="F98">
            <v>0</v>
          </cell>
          <cell r="G98">
            <v>0</v>
          </cell>
          <cell r="H98">
            <v>0</v>
          </cell>
          <cell r="I98">
            <v>0</v>
          </cell>
          <cell r="J98">
            <v>0</v>
          </cell>
          <cell r="K98">
            <v>0</v>
          </cell>
          <cell r="L98" t="str">
            <v>-</v>
          </cell>
          <cell r="M98">
            <v>0</v>
          </cell>
          <cell r="N98" t="str">
            <v>-</v>
          </cell>
          <cell r="O98" t="str">
            <v>-</v>
          </cell>
          <cell r="P98" t="str">
            <v>-</v>
          </cell>
          <cell r="Q98">
            <v>0</v>
          </cell>
          <cell r="R98">
            <v>0</v>
          </cell>
          <cell r="S98" t="str">
            <v>-</v>
          </cell>
          <cell r="T98" t="str">
            <v>-</v>
          </cell>
          <cell r="U98">
            <v>0</v>
          </cell>
          <cell r="V98" t="e">
            <v>#N/A</v>
          </cell>
          <cell r="W98" t="str">
            <v>-</v>
          </cell>
          <cell r="X98" t="str">
            <v>-</v>
          </cell>
          <cell r="Y98" t="str">
            <v>-</v>
          </cell>
          <cell r="Z98" t="str">
            <v>-</v>
          </cell>
          <cell r="AA98" t="str">
            <v>-</v>
          </cell>
          <cell r="AB98" t="str">
            <v>-</v>
          </cell>
          <cell r="AC98">
            <v>0</v>
          </cell>
          <cell r="AD98">
            <v>0</v>
          </cell>
          <cell r="AE98">
            <v>0</v>
          </cell>
          <cell r="AF98" t="str">
            <v>-</v>
          </cell>
          <cell r="AG98" t="str">
            <v>-</v>
          </cell>
          <cell r="AH98" t="str">
            <v>-</v>
          </cell>
          <cell r="AI98" t="str">
            <v>-</v>
          </cell>
          <cell r="AJ98" t="str">
            <v>-</v>
          </cell>
          <cell r="AK98" t="str">
            <v>-</v>
          </cell>
          <cell r="AL98" t="str">
            <v>-</v>
          </cell>
          <cell r="AM98" t="str">
            <v>-</v>
          </cell>
          <cell r="AN98" t="str">
            <v>-</v>
          </cell>
          <cell r="AO98" t="str">
            <v>-</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v>0</v>
          </cell>
          <cell r="CZ98">
            <v>0</v>
          </cell>
        </row>
        <row r="99">
          <cell r="C99" t="str">
            <v>____-_</v>
          </cell>
          <cell r="D99" t="str">
            <v/>
          </cell>
          <cell r="E99">
            <v>0</v>
          </cell>
          <cell r="F99">
            <v>0</v>
          </cell>
          <cell r="G99">
            <v>0</v>
          </cell>
          <cell r="H99">
            <v>0</v>
          </cell>
          <cell r="I99">
            <v>0</v>
          </cell>
          <cell r="J99">
            <v>0</v>
          </cell>
          <cell r="K99">
            <v>0</v>
          </cell>
          <cell r="L99" t="str">
            <v>-</v>
          </cell>
          <cell r="M99">
            <v>0</v>
          </cell>
          <cell r="N99" t="str">
            <v>-</v>
          </cell>
          <cell r="O99" t="str">
            <v>-</v>
          </cell>
          <cell r="P99" t="str">
            <v>-</v>
          </cell>
          <cell r="Q99">
            <v>0</v>
          </cell>
          <cell r="R99">
            <v>0</v>
          </cell>
          <cell r="S99" t="str">
            <v>-</v>
          </cell>
          <cell r="T99" t="str">
            <v>-</v>
          </cell>
          <cell r="U99">
            <v>0</v>
          </cell>
          <cell r="V99" t="e">
            <v>#N/A</v>
          </cell>
          <cell r="W99" t="str">
            <v>-</v>
          </cell>
          <cell r="X99" t="str">
            <v>-</v>
          </cell>
          <cell r="Y99" t="str">
            <v>-</v>
          </cell>
          <cell r="Z99" t="str">
            <v>-</v>
          </cell>
          <cell r="AA99" t="str">
            <v>-</v>
          </cell>
          <cell r="AB99" t="str">
            <v>-</v>
          </cell>
          <cell r="AC99">
            <v>0</v>
          </cell>
          <cell r="AD99">
            <v>0</v>
          </cell>
          <cell r="AE99">
            <v>0</v>
          </cell>
          <cell r="AF99" t="str">
            <v>-</v>
          </cell>
          <cell r="AG99" t="str">
            <v>-</v>
          </cell>
          <cell r="AH99" t="str">
            <v>-</v>
          </cell>
          <cell r="AI99" t="str">
            <v>-</v>
          </cell>
          <cell r="AJ99" t="str">
            <v>-</v>
          </cell>
          <cell r="AK99" t="str">
            <v>-</v>
          </cell>
          <cell r="AL99" t="str">
            <v>-</v>
          </cell>
          <cell r="AM99" t="str">
            <v>-</v>
          </cell>
          <cell r="AN99" t="str">
            <v>-</v>
          </cell>
          <cell r="AO99" t="str">
            <v>-</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v>0</v>
          </cell>
          <cell r="CZ99">
            <v>0</v>
          </cell>
        </row>
        <row r="100">
          <cell r="C100" t="str">
            <v>____-_</v>
          </cell>
          <cell r="D100" t="str">
            <v/>
          </cell>
          <cell r="E100">
            <v>0</v>
          </cell>
          <cell r="F100">
            <v>0</v>
          </cell>
          <cell r="G100">
            <v>0</v>
          </cell>
          <cell r="H100">
            <v>0</v>
          </cell>
          <cell r="I100">
            <v>0</v>
          </cell>
          <cell r="J100">
            <v>0</v>
          </cell>
          <cell r="K100">
            <v>0</v>
          </cell>
          <cell r="L100" t="str">
            <v>-</v>
          </cell>
          <cell r="M100">
            <v>0</v>
          </cell>
          <cell r="N100" t="str">
            <v>-</v>
          </cell>
          <cell r="O100" t="str">
            <v>-</v>
          </cell>
          <cell r="P100" t="str">
            <v>-</v>
          </cell>
          <cell r="Q100">
            <v>0</v>
          </cell>
          <cell r="R100">
            <v>0</v>
          </cell>
          <cell r="S100" t="str">
            <v>-</v>
          </cell>
          <cell r="T100" t="str">
            <v>-</v>
          </cell>
          <cell r="U100">
            <v>0</v>
          </cell>
          <cell r="V100" t="e">
            <v>#N/A</v>
          </cell>
          <cell r="W100" t="str">
            <v>-</v>
          </cell>
          <cell r="X100" t="str">
            <v>-</v>
          </cell>
          <cell r="Y100" t="str">
            <v>-</v>
          </cell>
          <cell r="Z100" t="str">
            <v>-</v>
          </cell>
          <cell r="AA100" t="str">
            <v>-</v>
          </cell>
          <cell r="AB100" t="str">
            <v>-</v>
          </cell>
          <cell r="AC100">
            <v>0</v>
          </cell>
          <cell r="AD100">
            <v>0</v>
          </cell>
          <cell r="AE100">
            <v>0</v>
          </cell>
          <cell r="AF100" t="str">
            <v>-</v>
          </cell>
          <cell r="AG100" t="str">
            <v>-</v>
          </cell>
          <cell r="AH100" t="str">
            <v>-</v>
          </cell>
          <cell r="AI100" t="str">
            <v>-</v>
          </cell>
          <cell r="AJ100" t="str">
            <v>-</v>
          </cell>
          <cell r="AK100" t="str">
            <v>-</v>
          </cell>
          <cell r="AL100" t="str">
            <v>-</v>
          </cell>
          <cell r="AM100" t="str">
            <v>-</v>
          </cell>
          <cell r="AN100" t="str">
            <v>-</v>
          </cell>
          <cell r="AO100" t="str">
            <v>-</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t="str">
            <v>-</v>
          </cell>
          <cell r="CN100" t="str">
            <v>-</v>
          </cell>
          <cell r="CO100" t="str">
            <v>-</v>
          </cell>
          <cell r="CP100" t="str">
            <v>-</v>
          </cell>
          <cell r="CQ100" t="str">
            <v>-</v>
          </cell>
          <cell r="CR100" t="str">
            <v>-</v>
          </cell>
          <cell r="CS100" t="str">
            <v>-</v>
          </cell>
          <cell r="CT100" t="str">
            <v>-</v>
          </cell>
          <cell r="CU100" t="str">
            <v>-</v>
          </cell>
          <cell r="CV100" t="str">
            <v>-</v>
          </cell>
          <cell r="CW100" t="str">
            <v>-</v>
          </cell>
          <cell r="CX100" t="str">
            <v>-</v>
          </cell>
          <cell r="CY100">
            <v>0</v>
          </cell>
          <cell r="CZ100">
            <v>0</v>
          </cell>
        </row>
        <row r="101">
          <cell r="C101" t="str">
            <v>____-_</v>
          </cell>
          <cell r="D101" t="str">
            <v/>
          </cell>
          <cell r="E101">
            <v>0</v>
          </cell>
          <cell r="F101">
            <v>0</v>
          </cell>
          <cell r="G101">
            <v>0</v>
          </cell>
          <cell r="H101">
            <v>0</v>
          </cell>
          <cell r="I101">
            <v>0</v>
          </cell>
          <cell r="J101">
            <v>0</v>
          </cell>
          <cell r="K101">
            <v>0</v>
          </cell>
          <cell r="L101" t="str">
            <v>-</v>
          </cell>
          <cell r="M101">
            <v>0</v>
          </cell>
          <cell r="N101" t="str">
            <v>-</v>
          </cell>
          <cell r="O101" t="str">
            <v>-</v>
          </cell>
          <cell r="P101" t="str">
            <v>-</v>
          </cell>
          <cell r="Q101">
            <v>0</v>
          </cell>
          <cell r="R101">
            <v>0</v>
          </cell>
          <cell r="S101" t="str">
            <v>-</v>
          </cell>
          <cell r="T101" t="str">
            <v>-</v>
          </cell>
          <cell r="U101">
            <v>0</v>
          </cell>
          <cell r="V101" t="e">
            <v>#N/A</v>
          </cell>
          <cell r="W101" t="str">
            <v>-</v>
          </cell>
          <cell r="X101" t="str">
            <v>-</v>
          </cell>
          <cell r="Y101" t="str">
            <v>-</v>
          </cell>
          <cell r="Z101" t="str">
            <v>-</v>
          </cell>
          <cell r="AA101" t="str">
            <v>-</v>
          </cell>
          <cell r="AB101" t="str">
            <v>-</v>
          </cell>
          <cell r="AC101">
            <v>0</v>
          </cell>
          <cell r="AD101">
            <v>0</v>
          </cell>
          <cell r="AE101">
            <v>0</v>
          </cell>
          <cell r="AF101" t="str">
            <v>-</v>
          </cell>
          <cell r="AG101" t="str">
            <v>-</v>
          </cell>
          <cell r="AH101" t="str">
            <v>-</v>
          </cell>
          <cell r="AI101" t="str">
            <v>-</v>
          </cell>
          <cell r="AJ101" t="str">
            <v>-</v>
          </cell>
          <cell r="AK101" t="str">
            <v>-</v>
          </cell>
          <cell r="AL101" t="str">
            <v>-</v>
          </cell>
          <cell r="AM101" t="str">
            <v>-</v>
          </cell>
          <cell r="AN101" t="str">
            <v>-</v>
          </cell>
          <cell r="AO101" t="str">
            <v>-</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v>0</v>
          </cell>
          <cell r="CZ101">
            <v>0</v>
          </cell>
        </row>
        <row r="102">
          <cell r="C102" t="str">
            <v>____-_</v>
          </cell>
          <cell r="D102" t="str">
            <v/>
          </cell>
          <cell r="E102">
            <v>0</v>
          </cell>
          <cell r="F102">
            <v>0</v>
          </cell>
          <cell r="G102">
            <v>0</v>
          </cell>
          <cell r="H102">
            <v>0</v>
          </cell>
          <cell r="I102">
            <v>0</v>
          </cell>
          <cell r="J102">
            <v>0</v>
          </cell>
          <cell r="K102">
            <v>0</v>
          </cell>
          <cell r="L102" t="str">
            <v>-</v>
          </cell>
          <cell r="M102">
            <v>0</v>
          </cell>
          <cell r="N102" t="str">
            <v>-</v>
          </cell>
          <cell r="O102" t="str">
            <v>-</v>
          </cell>
          <cell r="P102" t="str">
            <v>-</v>
          </cell>
          <cell r="Q102">
            <v>0</v>
          </cell>
          <cell r="R102">
            <v>0</v>
          </cell>
          <cell r="S102" t="str">
            <v>-</v>
          </cell>
          <cell r="T102" t="str">
            <v>-</v>
          </cell>
          <cell r="U102">
            <v>0</v>
          </cell>
          <cell r="V102" t="e">
            <v>#N/A</v>
          </cell>
          <cell r="W102" t="str">
            <v>-</v>
          </cell>
          <cell r="X102" t="str">
            <v>-</v>
          </cell>
          <cell r="Y102" t="str">
            <v>-</v>
          </cell>
          <cell r="Z102" t="str">
            <v>-</v>
          </cell>
          <cell r="AA102" t="str">
            <v>-</v>
          </cell>
          <cell r="AB102" t="str">
            <v>-</v>
          </cell>
          <cell r="AC102">
            <v>0</v>
          </cell>
          <cell r="AD102">
            <v>0</v>
          </cell>
          <cell r="AE102">
            <v>0</v>
          </cell>
          <cell r="AF102" t="str">
            <v>-</v>
          </cell>
          <cell r="AG102" t="str">
            <v>-</v>
          </cell>
          <cell r="AH102" t="str">
            <v>-</v>
          </cell>
          <cell r="AI102" t="str">
            <v>-</v>
          </cell>
          <cell r="AJ102" t="str">
            <v>-</v>
          </cell>
          <cell r="AK102" t="str">
            <v>-</v>
          </cell>
          <cell r="AL102" t="str">
            <v>-</v>
          </cell>
          <cell r="AM102" t="str">
            <v>-</v>
          </cell>
          <cell r="AN102" t="str">
            <v>-</v>
          </cell>
          <cell r="AO102" t="str">
            <v>-</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v>0</v>
          </cell>
          <cell r="CZ102">
            <v>0</v>
          </cell>
        </row>
        <row r="103">
          <cell r="C103" t="str">
            <v>____-_</v>
          </cell>
          <cell r="D103" t="str">
            <v/>
          </cell>
          <cell r="E103">
            <v>0</v>
          </cell>
          <cell r="F103">
            <v>0</v>
          </cell>
          <cell r="G103">
            <v>0</v>
          </cell>
          <cell r="H103">
            <v>0</v>
          </cell>
          <cell r="I103">
            <v>0</v>
          </cell>
          <cell r="J103">
            <v>0</v>
          </cell>
          <cell r="K103">
            <v>0</v>
          </cell>
          <cell r="L103" t="str">
            <v>-</v>
          </cell>
          <cell r="M103">
            <v>0</v>
          </cell>
          <cell r="N103" t="str">
            <v>-</v>
          </cell>
          <cell r="O103" t="str">
            <v>-</v>
          </cell>
          <cell r="P103" t="str">
            <v>-</v>
          </cell>
          <cell r="Q103">
            <v>0</v>
          </cell>
          <cell r="R103">
            <v>0</v>
          </cell>
          <cell r="S103" t="str">
            <v>-</v>
          </cell>
          <cell r="T103" t="str">
            <v>-</v>
          </cell>
          <cell r="U103">
            <v>0</v>
          </cell>
          <cell r="V103" t="e">
            <v>#N/A</v>
          </cell>
          <cell r="W103" t="str">
            <v>-</v>
          </cell>
          <cell r="X103" t="str">
            <v>-</v>
          </cell>
          <cell r="Y103" t="str">
            <v>-</v>
          </cell>
          <cell r="Z103" t="str">
            <v>-</v>
          </cell>
          <cell r="AA103" t="str">
            <v>-</v>
          </cell>
          <cell r="AB103" t="str">
            <v>-</v>
          </cell>
          <cell r="AC103">
            <v>0</v>
          </cell>
          <cell r="AD103">
            <v>0</v>
          </cell>
          <cell r="AE103">
            <v>0</v>
          </cell>
          <cell r="AF103" t="str">
            <v>-</v>
          </cell>
          <cell r="AG103" t="str">
            <v>-</v>
          </cell>
          <cell r="AH103" t="str">
            <v>-</v>
          </cell>
          <cell r="AI103" t="str">
            <v>-</v>
          </cell>
          <cell r="AJ103" t="str">
            <v>-</v>
          </cell>
          <cell r="AK103" t="str">
            <v>-</v>
          </cell>
          <cell r="AL103" t="str">
            <v>-</v>
          </cell>
          <cell r="AM103" t="str">
            <v>-</v>
          </cell>
          <cell r="AN103" t="str">
            <v>-</v>
          </cell>
          <cell r="AO103" t="str">
            <v>-</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t="str">
            <v>-</v>
          </cell>
          <cell r="CN103" t="str">
            <v>-</v>
          </cell>
          <cell r="CO103" t="str">
            <v>-</v>
          </cell>
          <cell r="CP103" t="str">
            <v>-</v>
          </cell>
          <cell r="CQ103" t="str">
            <v>-</v>
          </cell>
          <cell r="CR103" t="str">
            <v>-</v>
          </cell>
          <cell r="CS103" t="str">
            <v>-</v>
          </cell>
          <cell r="CT103" t="str">
            <v>-</v>
          </cell>
          <cell r="CU103" t="str">
            <v>-</v>
          </cell>
          <cell r="CV103" t="str">
            <v>-</v>
          </cell>
          <cell r="CW103" t="str">
            <v>-</v>
          </cell>
          <cell r="CX103" t="str">
            <v>-</v>
          </cell>
          <cell r="CY103">
            <v>0</v>
          </cell>
          <cell r="CZ103">
            <v>0</v>
          </cell>
        </row>
        <row r="104">
          <cell r="C104" t="str">
            <v>____-_</v>
          </cell>
          <cell r="D104" t="str">
            <v/>
          </cell>
          <cell r="E104">
            <v>0</v>
          </cell>
          <cell r="F104">
            <v>0</v>
          </cell>
          <cell r="G104">
            <v>0</v>
          </cell>
          <cell r="H104">
            <v>0</v>
          </cell>
          <cell r="I104">
            <v>0</v>
          </cell>
          <cell r="J104">
            <v>0</v>
          </cell>
          <cell r="K104">
            <v>0</v>
          </cell>
          <cell r="L104" t="str">
            <v>-</v>
          </cell>
          <cell r="M104">
            <v>0</v>
          </cell>
          <cell r="N104" t="str">
            <v>-</v>
          </cell>
          <cell r="O104" t="str">
            <v>-</v>
          </cell>
          <cell r="P104" t="str">
            <v>-</v>
          </cell>
          <cell r="Q104">
            <v>0</v>
          </cell>
          <cell r="R104">
            <v>0</v>
          </cell>
          <cell r="S104" t="str">
            <v>-</v>
          </cell>
          <cell r="T104" t="str">
            <v>-</v>
          </cell>
          <cell r="U104">
            <v>0</v>
          </cell>
          <cell r="V104" t="e">
            <v>#N/A</v>
          </cell>
          <cell r="W104" t="str">
            <v>-</v>
          </cell>
          <cell r="X104" t="str">
            <v>-</v>
          </cell>
          <cell r="Y104" t="str">
            <v>-</v>
          </cell>
          <cell r="Z104" t="str">
            <v>-</v>
          </cell>
          <cell r="AA104" t="str">
            <v>-</v>
          </cell>
          <cell r="AB104" t="str">
            <v>-</v>
          </cell>
          <cell r="AC104">
            <v>0</v>
          </cell>
          <cell r="AD104">
            <v>0</v>
          </cell>
          <cell r="AE104">
            <v>0</v>
          </cell>
          <cell r="AF104" t="str">
            <v>-</v>
          </cell>
          <cell r="AG104" t="str">
            <v>-</v>
          </cell>
          <cell r="AH104" t="str">
            <v>-</v>
          </cell>
          <cell r="AI104" t="str">
            <v>-</v>
          </cell>
          <cell r="AJ104" t="str">
            <v>-</v>
          </cell>
          <cell r="AK104" t="str">
            <v>-</v>
          </cell>
          <cell r="AL104" t="str">
            <v>-</v>
          </cell>
          <cell r="AM104" t="str">
            <v>-</v>
          </cell>
          <cell r="AN104" t="str">
            <v>-</v>
          </cell>
          <cell r="AO104" t="str">
            <v>-</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t="str">
            <v>-</v>
          </cell>
          <cell r="CN104" t="str">
            <v>-</v>
          </cell>
          <cell r="CO104" t="str">
            <v>-</v>
          </cell>
          <cell r="CP104" t="str">
            <v>-</v>
          </cell>
          <cell r="CQ104" t="str">
            <v>-</v>
          </cell>
          <cell r="CR104" t="str">
            <v>-</v>
          </cell>
          <cell r="CS104" t="str">
            <v>-</v>
          </cell>
          <cell r="CT104" t="str">
            <v>-</v>
          </cell>
          <cell r="CU104" t="str">
            <v>-</v>
          </cell>
          <cell r="CV104" t="str">
            <v>-</v>
          </cell>
          <cell r="CW104" t="str">
            <v>-</v>
          </cell>
          <cell r="CX104" t="str">
            <v>-</v>
          </cell>
          <cell r="CY104">
            <v>0</v>
          </cell>
          <cell r="CZ104">
            <v>0</v>
          </cell>
        </row>
        <row r="105">
          <cell r="C105" t="str">
            <v>____-_</v>
          </cell>
          <cell r="D105" t="str">
            <v/>
          </cell>
          <cell r="E105">
            <v>0</v>
          </cell>
          <cell r="F105">
            <v>0</v>
          </cell>
          <cell r="G105">
            <v>0</v>
          </cell>
          <cell r="H105">
            <v>0</v>
          </cell>
          <cell r="I105">
            <v>0</v>
          </cell>
          <cell r="J105">
            <v>0</v>
          </cell>
          <cell r="K105">
            <v>0</v>
          </cell>
          <cell r="L105" t="str">
            <v>-</v>
          </cell>
          <cell r="M105">
            <v>0</v>
          </cell>
          <cell r="N105" t="str">
            <v>-</v>
          </cell>
          <cell r="O105" t="str">
            <v>-</v>
          </cell>
          <cell r="P105" t="str">
            <v>-</v>
          </cell>
          <cell r="Q105">
            <v>0</v>
          </cell>
          <cell r="R105">
            <v>0</v>
          </cell>
          <cell r="S105" t="str">
            <v>-</v>
          </cell>
          <cell r="T105" t="str">
            <v>-</v>
          </cell>
          <cell r="U105">
            <v>0</v>
          </cell>
          <cell r="V105" t="e">
            <v>#N/A</v>
          </cell>
          <cell r="W105" t="str">
            <v>-</v>
          </cell>
          <cell r="X105" t="str">
            <v>-</v>
          </cell>
          <cell r="Y105" t="str">
            <v>-</v>
          </cell>
          <cell r="Z105" t="str">
            <v>-</v>
          </cell>
          <cell r="AA105" t="str">
            <v>-</v>
          </cell>
          <cell r="AB105" t="str">
            <v>-</v>
          </cell>
          <cell r="AC105">
            <v>0</v>
          </cell>
          <cell r="AD105">
            <v>0</v>
          </cell>
          <cell r="AE105">
            <v>0</v>
          </cell>
          <cell r="AF105" t="str">
            <v>-</v>
          </cell>
          <cell r="AG105" t="str">
            <v>-</v>
          </cell>
          <cell r="AH105" t="str">
            <v>-</v>
          </cell>
          <cell r="AI105" t="str">
            <v>-</v>
          </cell>
          <cell r="AJ105" t="str">
            <v>-</v>
          </cell>
          <cell r="AK105" t="str">
            <v>-</v>
          </cell>
          <cell r="AL105" t="str">
            <v>-</v>
          </cell>
          <cell r="AM105" t="str">
            <v>-</v>
          </cell>
          <cell r="AN105" t="str">
            <v>-</v>
          </cell>
          <cell r="AO105" t="str">
            <v>-</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t="str">
            <v>-</v>
          </cell>
          <cell r="CN105" t="str">
            <v>-</v>
          </cell>
          <cell r="CO105" t="str">
            <v>-</v>
          </cell>
          <cell r="CP105" t="str">
            <v>-</v>
          </cell>
          <cell r="CQ105" t="str">
            <v>-</v>
          </cell>
          <cell r="CR105" t="str">
            <v>-</v>
          </cell>
          <cell r="CS105" t="str">
            <v>-</v>
          </cell>
          <cell r="CT105" t="str">
            <v>-</v>
          </cell>
          <cell r="CU105" t="str">
            <v>-</v>
          </cell>
          <cell r="CV105" t="str">
            <v>-</v>
          </cell>
          <cell r="CW105" t="str">
            <v>-</v>
          </cell>
          <cell r="CX105" t="str">
            <v>-</v>
          </cell>
          <cell r="CY105">
            <v>0</v>
          </cell>
          <cell r="CZ105">
            <v>0</v>
          </cell>
        </row>
        <row r="106">
          <cell r="C106" t="str">
            <v>____-_</v>
          </cell>
          <cell r="D106" t="str">
            <v/>
          </cell>
          <cell r="E106">
            <v>0</v>
          </cell>
          <cell r="F106">
            <v>0</v>
          </cell>
          <cell r="G106">
            <v>0</v>
          </cell>
          <cell r="H106">
            <v>0</v>
          </cell>
          <cell r="I106">
            <v>0</v>
          </cell>
          <cell r="J106">
            <v>0</v>
          </cell>
          <cell r="K106">
            <v>0</v>
          </cell>
          <cell r="L106" t="str">
            <v>-</v>
          </cell>
          <cell r="M106">
            <v>0</v>
          </cell>
          <cell r="N106" t="str">
            <v>-</v>
          </cell>
          <cell r="O106" t="str">
            <v>-</v>
          </cell>
          <cell r="P106" t="str">
            <v>-</v>
          </cell>
          <cell r="Q106">
            <v>0</v>
          </cell>
          <cell r="R106">
            <v>0</v>
          </cell>
          <cell r="S106" t="str">
            <v>-</v>
          </cell>
          <cell r="T106" t="str">
            <v>-</v>
          </cell>
          <cell r="U106">
            <v>0</v>
          </cell>
          <cell r="V106" t="e">
            <v>#N/A</v>
          </cell>
          <cell r="W106" t="str">
            <v>-</v>
          </cell>
          <cell r="X106" t="str">
            <v>-</v>
          </cell>
          <cell r="Y106" t="str">
            <v>-</v>
          </cell>
          <cell r="Z106" t="str">
            <v>-</v>
          </cell>
          <cell r="AA106" t="str">
            <v>-</v>
          </cell>
          <cell r="AB106" t="str">
            <v>-</v>
          </cell>
          <cell r="AC106">
            <v>0</v>
          </cell>
          <cell r="AD106">
            <v>0</v>
          </cell>
          <cell r="AE106">
            <v>0</v>
          </cell>
          <cell r="AF106" t="str">
            <v>-</v>
          </cell>
          <cell r="AG106" t="str">
            <v>-</v>
          </cell>
          <cell r="AH106" t="str">
            <v>-</v>
          </cell>
          <cell r="AI106" t="str">
            <v>-</v>
          </cell>
          <cell r="AJ106" t="str">
            <v>-</v>
          </cell>
          <cell r="AK106" t="str">
            <v>-</v>
          </cell>
          <cell r="AL106" t="str">
            <v>-</v>
          </cell>
          <cell r="AM106" t="str">
            <v>-</v>
          </cell>
          <cell r="AN106" t="str">
            <v>-</v>
          </cell>
          <cell r="AO106" t="str">
            <v>-</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t="str">
            <v>-</v>
          </cell>
          <cell r="CN106" t="str">
            <v>-</v>
          </cell>
          <cell r="CO106" t="str">
            <v>-</v>
          </cell>
          <cell r="CP106" t="str">
            <v>-</v>
          </cell>
          <cell r="CQ106" t="str">
            <v>-</v>
          </cell>
          <cell r="CR106" t="str">
            <v>-</v>
          </cell>
          <cell r="CS106" t="str">
            <v>-</v>
          </cell>
          <cell r="CT106" t="str">
            <v>-</v>
          </cell>
          <cell r="CU106" t="str">
            <v>-</v>
          </cell>
          <cell r="CV106" t="str">
            <v>-</v>
          </cell>
          <cell r="CW106" t="str">
            <v>-</v>
          </cell>
          <cell r="CX106" t="str">
            <v>-</v>
          </cell>
          <cell r="CY106">
            <v>0</v>
          </cell>
          <cell r="CZ106">
            <v>0</v>
          </cell>
        </row>
        <row r="107">
          <cell r="C107" t="str">
            <v>____-_</v>
          </cell>
          <cell r="D107" t="str">
            <v/>
          </cell>
          <cell r="E107">
            <v>0</v>
          </cell>
          <cell r="F107">
            <v>0</v>
          </cell>
          <cell r="G107">
            <v>0</v>
          </cell>
          <cell r="H107">
            <v>0</v>
          </cell>
          <cell r="I107">
            <v>0</v>
          </cell>
          <cell r="J107">
            <v>0</v>
          </cell>
          <cell r="K107">
            <v>0</v>
          </cell>
          <cell r="L107" t="str">
            <v>-</v>
          </cell>
          <cell r="M107">
            <v>0</v>
          </cell>
          <cell r="N107" t="str">
            <v>-</v>
          </cell>
          <cell r="O107" t="str">
            <v>-</v>
          </cell>
          <cell r="P107" t="str">
            <v>-</v>
          </cell>
          <cell r="Q107">
            <v>0</v>
          </cell>
          <cell r="R107">
            <v>0</v>
          </cell>
          <cell r="S107" t="str">
            <v>-</v>
          </cell>
          <cell r="T107" t="str">
            <v>-</v>
          </cell>
          <cell r="U107">
            <v>0</v>
          </cell>
          <cell r="V107" t="e">
            <v>#N/A</v>
          </cell>
          <cell r="W107" t="str">
            <v>-</v>
          </cell>
          <cell r="X107" t="str">
            <v>-</v>
          </cell>
          <cell r="Y107" t="str">
            <v>-</v>
          </cell>
          <cell r="Z107" t="str">
            <v>-</v>
          </cell>
          <cell r="AA107" t="str">
            <v>-</v>
          </cell>
          <cell r="AB107" t="str">
            <v>-</v>
          </cell>
          <cell r="AC107">
            <v>0</v>
          </cell>
          <cell r="AD107">
            <v>0</v>
          </cell>
          <cell r="AE107">
            <v>0</v>
          </cell>
          <cell r="AF107" t="str">
            <v>-</v>
          </cell>
          <cell r="AG107" t="str">
            <v>-</v>
          </cell>
          <cell r="AH107" t="str">
            <v>-</v>
          </cell>
          <cell r="AI107" t="str">
            <v>-</v>
          </cell>
          <cell r="AJ107" t="str">
            <v>-</v>
          </cell>
          <cell r="AK107" t="str">
            <v>-</v>
          </cell>
          <cell r="AL107" t="str">
            <v>-</v>
          </cell>
          <cell r="AM107" t="str">
            <v>-</v>
          </cell>
          <cell r="AN107" t="str">
            <v>-</v>
          </cell>
          <cell r="AO107" t="str">
            <v>-</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v>0</v>
          </cell>
          <cell r="CZ107">
            <v>0</v>
          </cell>
        </row>
        <row r="108">
          <cell r="C108" t="str">
            <v>____-_</v>
          </cell>
          <cell r="D108" t="str">
            <v/>
          </cell>
          <cell r="E108">
            <v>0</v>
          </cell>
          <cell r="F108">
            <v>0</v>
          </cell>
          <cell r="G108">
            <v>0</v>
          </cell>
          <cell r="H108">
            <v>0</v>
          </cell>
          <cell r="I108">
            <v>0</v>
          </cell>
          <cell r="J108">
            <v>0</v>
          </cell>
          <cell r="K108">
            <v>0</v>
          </cell>
          <cell r="L108" t="str">
            <v>-</v>
          </cell>
          <cell r="M108">
            <v>0</v>
          </cell>
          <cell r="N108" t="str">
            <v>-</v>
          </cell>
          <cell r="O108" t="str">
            <v>-</v>
          </cell>
          <cell r="P108" t="str">
            <v>-</v>
          </cell>
          <cell r="Q108">
            <v>0</v>
          </cell>
          <cell r="R108">
            <v>0</v>
          </cell>
          <cell r="S108" t="str">
            <v>-</v>
          </cell>
          <cell r="T108" t="str">
            <v>-</v>
          </cell>
          <cell r="U108">
            <v>0</v>
          </cell>
          <cell r="V108" t="e">
            <v>#N/A</v>
          </cell>
          <cell r="W108" t="str">
            <v>-</v>
          </cell>
          <cell r="X108" t="str">
            <v>-</v>
          </cell>
          <cell r="Y108" t="str">
            <v>-</v>
          </cell>
          <cell r="Z108" t="str">
            <v>-</v>
          </cell>
          <cell r="AA108" t="str">
            <v>-</v>
          </cell>
          <cell r="AB108" t="str">
            <v>-</v>
          </cell>
          <cell r="AC108">
            <v>0</v>
          </cell>
          <cell r="AD108">
            <v>0</v>
          </cell>
          <cell r="AE108">
            <v>0</v>
          </cell>
          <cell r="AF108" t="str">
            <v>-</v>
          </cell>
          <cell r="AG108" t="str">
            <v>-</v>
          </cell>
          <cell r="AH108" t="str">
            <v>-</v>
          </cell>
          <cell r="AI108" t="str">
            <v>-</v>
          </cell>
          <cell r="AJ108" t="str">
            <v>-</v>
          </cell>
          <cell r="AK108" t="str">
            <v>-</v>
          </cell>
          <cell r="AL108" t="str">
            <v>-</v>
          </cell>
          <cell r="AM108" t="str">
            <v>-</v>
          </cell>
          <cell r="AN108" t="str">
            <v>-</v>
          </cell>
          <cell r="AO108" t="str">
            <v>-</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t="str">
            <v>-</v>
          </cell>
          <cell r="CN108" t="str">
            <v>-</v>
          </cell>
          <cell r="CO108" t="str">
            <v>-</v>
          </cell>
          <cell r="CP108" t="str">
            <v>-</v>
          </cell>
          <cell r="CQ108" t="str">
            <v>-</v>
          </cell>
          <cell r="CR108" t="str">
            <v>-</v>
          </cell>
          <cell r="CS108" t="str">
            <v>-</v>
          </cell>
          <cell r="CT108" t="str">
            <v>-</v>
          </cell>
          <cell r="CU108" t="str">
            <v>-</v>
          </cell>
          <cell r="CV108" t="str">
            <v>-</v>
          </cell>
          <cell r="CW108" t="str">
            <v>-</v>
          </cell>
          <cell r="CX108" t="str">
            <v>-</v>
          </cell>
          <cell r="CY108">
            <v>0</v>
          </cell>
          <cell r="CZ108">
            <v>0</v>
          </cell>
        </row>
        <row r="109">
          <cell r="C109" t="str">
            <v>____-_</v>
          </cell>
          <cell r="D109" t="str">
            <v/>
          </cell>
          <cell r="E109">
            <v>0</v>
          </cell>
          <cell r="F109">
            <v>0</v>
          </cell>
          <cell r="G109">
            <v>0</v>
          </cell>
          <cell r="H109">
            <v>0</v>
          </cell>
          <cell r="I109">
            <v>0</v>
          </cell>
          <cell r="J109">
            <v>0</v>
          </cell>
          <cell r="K109">
            <v>0</v>
          </cell>
          <cell r="L109" t="str">
            <v>-</v>
          </cell>
          <cell r="M109">
            <v>0</v>
          </cell>
          <cell r="N109" t="str">
            <v>-</v>
          </cell>
          <cell r="O109" t="str">
            <v>-</v>
          </cell>
          <cell r="P109" t="str">
            <v>-</v>
          </cell>
          <cell r="Q109">
            <v>0</v>
          </cell>
          <cell r="R109">
            <v>0</v>
          </cell>
          <cell r="S109" t="str">
            <v>-</v>
          </cell>
          <cell r="T109" t="str">
            <v>-</v>
          </cell>
          <cell r="U109">
            <v>0</v>
          </cell>
          <cell r="V109" t="e">
            <v>#N/A</v>
          </cell>
          <cell r="W109" t="str">
            <v>-</v>
          </cell>
          <cell r="X109" t="str">
            <v>-</v>
          </cell>
          <cell r="Y109" t="str">
            <v>-</v>
          </cell>
          <cell r="Z109" t="str">
            <v>-</v>
          </cell>
          <cell r="AA109" t="str">
            <v>-</v>
          </cell>
          <cell r="AB109" t="str">
            <v>-</v>
          </cell>
          <cell r="AC109">
            <v>0</v>
          </cell>
          <cell r="AD109">
            <v>0</v>
          </cell>
          <cell r="AE109">
            <v>0</v>
          </cell>
          <cell r="AF109" t="str">
            <v>-</v>
          </cell>
          <cell r="AG109" t="str">
            <v>-</v>
          </cell>
          <cell r="AH109" t="str">
            <v>-</v>
          </cell>
          <cell r="AI109" t="str">
            <v>-</v>
          </cell>
          <cell r="AJ109" t="str">
            <v>-</v>
          </cell>
          <cell r="AK109" t="str">
            <v>-</v>
          </cell>
          <cell r="AL109" t="str">
            <v>-</v>
          </cell>
          <cell r="AM109" t="str">
            <v>-</v>
          </cell>
          <cell r="AN109" t="str">
            <v>-</v>
          </cell>
          <cell r="AO109" t="str">
            <v>-</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v>0</v>
          </cell>
          <cell r="CZ109">
            <v>0</v>
          </cell>
        </row>
        <row r="110">
          <cell r="C110" t="str">
            <v>____-_</v>
          </cell>
          <cell r="D110" t="str">
            <v/>
          </cell>
          <cell r="E110">
            <v>0</v>
          </cell>
          <cell r="F110">
            <v>0</v>
          </cell>
          <cell r="G110">
            <v>0</v>
          </cell>
          <cell r="H110">
            <v>0</v>
          </cell>
          <cell r="I110">
            <v>0</v>
          </cell>
          <cell r="J110">
            <v>0</v>
          </cell>
          <cell r="K110">
            <v>0</v>
          </cell>
          <cell r="L110" t="str">
            <v>-</v>
          </cell>
          <cell r="M110">
            <v>0</v>
          </cell>
          <cell r="N110" t="str">
            <v>-</v>
          </cell>
          <cell r="O110" t="str">
            <v>-</v>
          </cell>
          <cell r="P110" t="str">
            <v>-</v>
          </cell>
          <cell r="Q110">
            <v>0</v>
          </cell>
          <cell r="R110">
            <v>0</v>
          </cell>
          <cell r="S110" t="str">
            <v>-</v>
          </cell>
          <cell r="T110" t="str">
            <v>-</v>
          </cell>
          <cell r="U110">
            <v>0</v>
          </cell>
          <cell r="V110" t="e">
            <v>#N/A</v>
          </cell>
          <cell r="W110" t="str">
            <v>-</v>
          </cell>
          <cell r="X110" t="str">
            <v>-</v>
          </cell>
          <cell r="Y110" t="str">
            <v>-</v>
          </cell>
          <cell r="Z110" t="str">
            <v>-</v>
          </cell>
          <cell r="AA110" t="str">
            <v>-</v>
          </cell>
          <cell r="AB110" t="str">
            <v>-</v>
          </cell>
          <cell r="AC110">
            <v>0</v>
          </cell>
          <cell r="AD110">
            <v>0</v>
          </cell>
          <cell r="AE110">
            <v>0</v>
          </cell>
          <cell r="AF110" t="str">
            <v>-</v>
          </cell>
          <cell r="AG110" t="str">
            <v>-</v>
          </cell>
          <cell r="AH110" t="str">
            <v>-</v>
          </cell>
          <cell r="AI110" t="str">
            <v>-</v>
          </cell>
          <cell r="AJ110" t="str">
            <v>-</v>
          </cell>
          <cell r="AK110" t="str">
            <v>-</v>
          </cell>
          <cell r="AL110" t="str">
            <v>-</v>
          </cell>
          <cell r="AM110" t="str">
            <v>-</v>
          </cell>
          <cell r="AN110" t="str">
            <v>-</v>
          </cell>
          <cell r="AO110" t="str">
            <v>-</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t="str">
            <v>-</v>
          </cell>
          <cell r="CN110" t="str">
            <v>-</v>
          </cell>
          <cell r="CO110" t="str">
            <v>-</v>
          </cell>
          <cell r="CP110" t="str">
            <v>-</v>
          </cell>
          <cell r="CQ110" t="str">
            <v>-</v>
          </cell>
          <cell r="CR110" t="str">
            <v>-</v>
          </cell>
          <cell r="CS110" t="str">
            <v>-</v>
          </cell>
          <cell r="CT110" t="str">
            <v>-</v>
          </cell>
          <cell r="CU110" t="str">
            <v>-</v>
          </cell>
          <cell r="CV110" t="str">
            <v>-</v>
          </cell>
          <cell r="CW110" t="str">
            <v>-</v>
          </cell>
          <cell r="CX110" t="str">
            <v>-</v>
          </cell>
          <cell r="CY110">
            <v>0</v>
          </cell>
          <cell r="CZ110">
            <v>0</v>
          </cell>
        </row>
        <row r="111">
          <cell r="C111" t="str">
            <v>____-_</v>
          </cell>
          <cell r="D111" t="str">
            <v/>
          </cell>
          <cell r="E111">
            <v>0</v>
          </cell>
          <cell r="F111">
            <v>0</v>
          </cell>
          <cell r="G111">
            <v>0</v>
          </cell>
          <cell r="H111">
            <v>0</v>
          </cell>
          <cell r="I111">
            <v>0</v>
          </cell>
          <cell r="J111">
            <v>0</v>
          </cell>
          <cell r="K111">
            <v>0</v>
          </cell>
          <cell r="L111" t="str">
            <v>-</v>
          </cell>
          <cell r="M111">
            <v>0</v>
          </cell>
          <cell r="N111" t="str">
            <v>-</v>
          </cell>
          <cell r="O111" t="str">
            <v>-</v>
          </cell>
          <cell r="P111" t="str">
            <v>-</v>
          </cell>
          <cell r="Q111">
            <v>0</v>
          </cell>
          <cell r="R111">
            <v>0</v>
          </cell>
          <cell r="S111" t="str">
            <v>-</v>
          </cell>
          <cell r="T111" t="str">
            <v>-</v>
          </cell>
          <cell r="U111">
            <v>0</v>
          </cell>
          <cell r="V111" t="e">
            <v>#N/A</v>
          </cell>
          <cell r="W111" t="str">
            <v>-</v>
          </cell>
          <cell r="X111" t="str">
            <v>-</v>
          </cell>
          <cell r="Y111" t="str">
            <v>-</v>
          </cell>
          <cell r="Z111" t="str">
            <v>-</v>
          </cell>
          <cell r="AA111" t="str">
            <v>-</v>
          </cell>
          <cell r="AB111" t="str">
            <v>-</v>
          </cell>
          <cell r="AC111">
            <v>0</v>
          </cell>
          <cell r="AD111">
            <v>0</v>
          </cell>
          <cell r="AE111">
            <v>0</v>
          </cell>
          <cell r="AF111" t="str">
            <v>-</v>
          </cell>
          <cell r="AG111" t="str">
            <v>-</v>
          </cell>
          <cell r="AH111" t="str">
            <v>-</v>
          </cell>
          <cell r="AI111" t="str">
            <v>-</v>
          </cell>
          <cell r="AJ111" t="str">
            <v>-</v>
          </cell>
          <cell r="AK111" t="str">
            <v>-</v>
          </cell>
          <cell r="AL111" t="str">
            <v>-</v>
          </cell>
          <cell r="AM111" t="str">
            <v>-</v>
          </cell>
          <cell r="AN111" t="str">
            <v>-</v>
          </cell>
          <cell r="AO111" t="str">
            <v>-</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v>0</v>
          </cell>
          <cell r="CZ111">
            <v>0</v>
          </cell>
        </row>
        <row r="112">
          <cell r="C112" t="str">
            <v>____-_</v>
          </cell>
          <cell r="D112" t="str">
            <v/>
          </cell>
          <cell r="E112">
            <v>0</v>
          </cell>
          <cell r="F112">
            <v>0</v>
          </cell>
          <cell r="G112">
            <v>0</v>
          </cell>
          <cell r="H112">
            <v>0</v>
          </cell>
          <cell r="I112">
            <v>0</v>
          </cell>
          <cell r="J112">
            <v>0</v>
          </cell>
          <cell r="K112">
            <v>0</v>
          </cell>
          <cell r="L112" t="str">
            <v>-</v>
          </cell>
          <cell r="M112">
            <v>0</v>
          </cell>
          <cell r="N112" t="str">
            <v>-</v>
          </cell>
          <cell r="O112" t="str">
            <v>-</v>
          </cell>
          <cell r="P112" t="str">
            <v>-</v>
          </cell>
          <cell r="Q112">
            <v>0</v>
          </cell>
          <cell r="R112">
            <v>0</v>
          </cell>
          <cell r="S112" t="str">
            <v>-</v>
          </cell>
          <cell r="T112" t="str">
            <v>-</v>
          </cell>
          <cell r="U112">
            <v>0</v>
          </cell>
          <cell r="V112" t="e">
            <v>#N/A</v>
          </cell>
          <cell r="W112" t="str">
            <v>-</v>
          </cell>
          <cell r="X112" t="str">
            <v>-</v>
          </cell>
          <cell r="Y112" t="str">
            <v>-</v>
          </cell>
          <cell r="Z112" t="str">
            <v>-</v>
          </cell>
          <cell r="AA112" t="str">
            <v>-</v>
          </cell>
          <cell r="AB112" t="str">
            <v>-</v>
          </cell>
          <cell r="AC112">
            <v>0</v>
          </cell>
          <cell r="AD112">
            <v>0</v>
          </cell>
          <cell r="AE112">
            <v>0</v>
          </cell>
          <cell r="AF112" t="str">
            <v>-</v>
          </cell>
          <cell r="AG112" t="str">
            <v>-</v>
          </cell>
          <cell r="AH112" t="str">
            <v>-</v>
          </cell>
          <cell r="AI112" t="str">
            <v>-</v>
          </cell>
          <cell r="AJ112" t="str">
            <v>-</v>
          </cell>
          <cell r="AK112" t="str">
            <v>-</v>
          </cell>
          <cell r="AL112" t="str">
            <v>-</v>
          </cell>
          <cell r="AM112" t="str">
            <v>-</v>
          </cell>
          <cell r="AN112" t="str">
            <v>-</v>
          </cell>
          <cell r="AO112" t="str">
            <v>-</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t="str">
            <v>-</v>
          </cell>
          <cell r="CN112" t="str">
            <v>-</v>
          </cell>
          <cell r="CO112" t="str">
            <v>-</v>
          </cell>
          <cell r="CP112" t="str">
            <v>-</v>
          </cell>
          <cell r="CQ112" t="str">
            <v>-</v>
          </cell>
          <cell r="CR112" t="str">
            <v>-</v>
          </cell>
          <cell r="CS112" t="str">
            <v>-</v>
          </cell>
          <cell r="CT112" t="str">
            <v>-</v>
          </cell>
          <cell r="CU112" t="str">
            <v>-</v>
          </cell>
          <cell r="CV112" t="str">
            <v>-</v>
          </cell>
          <cell r="CW112" t="str">
            <v>-</v>
          </cell>
          <cell r="CX112" t="str">
            <v>-</v>
          </cell>
          <cell r="CY112">
            <v>0</v>
          </cell>
          <cell r="CZ112">
            <v>0</v>
          </cell>
        </row>
        <row r="113">
          <cell r="C113" t="str">
            <v>____-_</v>
          </cell>
          <cell r="D113" t="str">
            <v/>
          </cell>
          <cell r="E113">
            <v>0</v>
          </cell>
          <cell r="F113">
            <v>0</v>
          </cell>
          <cell r="G113">
            <v>0</v>
          </cell>
          <cell r="H113">
            <v>0</v>
          </cell>
          <cell r="I113">
            <v>0</v>
          </cell>
          <cell r="J113">
            <v>0</v>
          </cell>
          <cell r="K113">
            <v>0</v>
          </cell>
          <cell r="L113" t="str">
            <v>-</v>
          </cell>
          <cell r="M113">
            <v>0</v>
          </cell>
          <cell r="N113" t="str">
            <v>-</v>
          </cell>
          <cell r="O113" t="str">
            <v>-</v>
          </cell>
          <cell r="P113" t="str">
            <v>-</v>
          </cell>
          <cell r="Q113">
            <v>0</v>
          </cell>
          <cell r="R113">
            <v>0</v>
          </cell>
          <cell r="S113" t="str">
            <v>-</v>
          </cell>
          <cell r="T113" t="str">
            <v>-</v>
          </cell>
          <cell r="U113">
            <v>0</v>
          </cell>
          <cell r="V113" t="e">
            <v>#N/A</v>
          </cell>
          <cell r="W113" t="str">
            <v>-</v>
          </cell>
          <cell r="X113" t="str">
            <v>-</v>
          </cell>
          <cell r="Y113" t="str">
            <v>-</v>
          </cell>
          <cell r="Z113" t="str">
            <v>-</v>
          </cell>
          <cell r="AA113" t="str">
            <v>-</v>
          </cell>
          <cell r="AB113" t="str">
            <v>-</v>
          </cell>
          <cell r="AC113">
            <v>0</v>
          </cell>
          <cell r="AD113">
            <v>0</v>
          </cell>
          <cell r="AE113">
            <v>0</v>
          </cell>
          <cell r="AF113" t="str">
            <v>-</v>
          </cell>
          <cell r="AG113" t="str">
            <v>-</v>
          </cell>
          <cell r="AH113" t="str">
            <v>-</v>
          </cell>
          <cell r="AI113" t="str">
            <v>-</v>
          </cell>
          <cell r="AJ113" t="str">
            <v>-</v>
          </cell>
          <cell r="AK113" t="str">
            <v>-</v>
          </cell>
          <cell r="AL113" t="str">
            <v>-</v>
          </cell>
          <cell r="AM113" t="str">
            <v>-</v>
          </cell>
          <cell r="AN113" t="str">
            <v>-</v>
          </cell>
          <cell r="AO113" t="str">
            <v>-</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v>0</v>
          </cell>
          <cell r="CZ113">
            <v>0</v>
          </cell>
        </row>
        <row r="114">
          <cell r="C114" t="str">
            <v>____-_</v>
          </cell>
          <cell r="D114" t="str">
            <v/>
          </cell>
          <cell r="E114">
            <v>0</v>
          </cell>
          <cell r="F114">
            <v>0</v>
          </cell>
          <cell r="G114">
            <v>0</v>
          </cell>
          <cell r="H114">
            <v>0</v>
          </cell>
          <cell r="I114">
            <v>0</v>
          </cell>
          <cell r="J114">
            <v>0</v>
          </cell>
          <cell r="K114">
            <v>0</v>
          </cell>
          <cell r="L114" t="str">
            <v>-</v>
          </cell>
          <cell r="M114">
            <v>0</v>
          </cell>
          <cell r="N114" t="str">
            <v>-</v>
          </cell>
          <cell r="O114" t="str">
            <v>-</v>
          </cell>
          <cell r="P114" t="str">
            <v>-</v>
          </cell>
          <cell r="Q114">
            <v>0</v>
          </cell>
          <cell r="R114">
            <v>0</v>
          </cell>
          <cell r="S114" t="str">
            <v>-</v>
          </cell>
          <cell r="T114" t="str">
            <v>-</v>
          </cell>
          <cell r="U114">
            <v>0</v>
          </cell>
          <cell r="V114" t="e">
            <v>#N/A</v>
          </cell>
          <cell r="W114" t="str">
            <v>-</v>
          </cell>
          <cell r="X114" t="str">
            <v>-</v>
          </cell>
          <cell r="Y114" t="str">
            <v>-</v>
          </cell>
          <cell r="Z114" t="str">
            <v>-</v>
          </cell>
          <cell r="AA114" t="str">
            <v>-</v>
          </cell>
          <cell r="AB114" t="str">
            <v>-</v>
          </cell>
          <cell r="AC114">
            <v>0</v>
          </cell>
          <cell r="AD114">
            <v>0</v>
          </cell>
          <cell r="AE114">
            <v>0</v>
          </cell>
          <cell r="AF114" t="str">
            <v>-</v>
          </cell>
          <cell r="AG114" t="str">
            <v>-</v>
          </cell>
          <cell r="AH114" t="str">
            <v>-</v>
          </cell>
          <cell r="AI114" t="str">
            <v>-</v>
          </cell>
          <cell r="AJ114" t="str">
            <v>-</v>
          </cell>
          <cell r="AK114" t="str">
            <v>-</v>
          </cell>
          <cell r="AL114" t="str">
            <v>-</v>
          </cell>
          <cell r="AM114" t="str">
            <v>-</v>
          </cell>
          <cell r="AN114" t="str">
            <v>-</v>
          </cell>
          <cell r="AO114" t="str">
            <v>-</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t="str">
            <v>-</v>
          </cell>
          <cell r="CN114" t="str">
            <v>-</v>
          </cell>
          <cell r="CO114" t="str">
            <v>-</v>
          </cell>
          <cell r="CP114" t="str">
            <v>-</v>
          </cell>
          <cell r="CQ114" t="str">
            <v>-</v>
          </cell>
          <cell r="CR114" t="str">
            <v>-</v>
          </cell>
          <cell r="CS114" t="str">
            <v>-</v>
          </cell>
          <cell r="CT114" t="str">
            <v>-</v>
          </cell>
          <cell r="CU114" t="str">
            <v>-</v>
          </cell>
          <cell r="CV114" t="str">
            <v>-</v>
          </cell>
          <cell r="CW114" t="str">
            <v>-</v>
          </cell>
          <cell r="CX114" t="str">
            <v>-</v>
          </cell>
          <cell r="CY114">
            <v>0</v>
          </cell>
          <cell r="CZ114">
            <v>0</v>
          </cell>
        </row>
        <row r="115">
          <cell r="C115" t="str">
            <v>____-_</v>
          </cell>
          <cell r="D115" t="str">
            <v/>
          </cell>
          <cell r="E115">
            <v>0</v>
          </cell>
          <cell r="F115">
            <v>0</v>
          </cell>
          <cell r="G115">
            <v>0</v>
          </cell>
          <cell r="H115">
            <v>0</v>
          </cell>
          <cell r="I115">
            <v>0</v>
          </cell>
          <cell r="J115">
            <v>0</v>
          </cell>
          <cell r="K115">
            <v>0</v>
          </cell>
          <cell r="L115" t="str">
            <v>-</v>
          </cell>
          <cell r="M115">
            <v>0</v>
          </cell>
          <cell r="N115" t="str">
            <v>-</v>
          </cell>
          <cell r="O115" t="str">
            <v>-</v>
          </cell>
          <cell r="P115" t="str">
            <v>-</v>
          </cell>
          <cell r="Q115">
            <v>0</v>
          </cell>
          <cell r="R115">
            <v>0</v>
          </cell>
          <cell r="S115" t="str">
            <v>-</v>
          </cell>
          <cell r="T115" t="str">
            <v>-</v>
          </cell>
          <cell r="U115">
            <v>0</v>
          </cell>
          <cell r="V115" t="e">
            <v>#N/A</v>
          </cell>
          <cell r="W115" t="str">
            <v>-</v>
          </cell>
          <cell r="X115" t="str">
            <v>-</v>
          </cell>
          <cell r="Y115" t="str">
            <v>-</v>
          </cell>
          <cell r="Z115" t="str">
            <v>-</v>
          </cell>
          <cell r="AA115" t="str">
            <v>-</v>
          </cell>
          <cell r="AB115" t="str">
            <v>-</v>
          </cell>
          <cell r="AC115">
            <v>0</v>
          </cell>
          <cell r="AD115">
            <v>0</v>
          </cell>
          <cell r="AE115">
            <v>0</v>
          </cell>
          <cell r="AF115" t="str">
            <v>-</v>
          </cell>
          <cell r="AG115" t="str">
            <v>-</v>
          </cell>
          <cell r="AH115" t="str">
            <v>-</v>
          </cell>
          <cell r="AI115" t="str">
            <v>-</v>
          </cell>
          <cell r="AJ115" t="str">
            <v>-</v>
          </cell>
          <cell r="AK115" t="str">
            <v>-</v>
          </cell>
          <cell r="AL115" t="str">
            <v>-</v>
          </cell>
          <cell r="AM115" t="str">
            <v>-</v>
          </cell>
          <cell r="AN115" t="str">
            <v>-</v>
          </cell>
          <cell r="AO115" t="str">
            <v>-</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v>0</v>
          </cell>
          <cell r="CZ115">
            <v>0</v>
          </cell>
        </row>
        <row r="116">
          <cell r="C116" t="str">
            <v>____-_</v>
          </cell>
          <cell r="D116" t="str">
            <v/>
          </cell>
          <cell r="E116">
            <v>0</v>
          </cell>
          <cell r="F116">
            <v>0</v>
          </cell>
          <cell r="G116">
            <v>0</v>
          </cell>
          <cell r="H116">
            <v>0</v>
          </cell>
          <cell r="I116">
            <v>0</v>
          </cell>
          <cell r="J116">
            <v>0</v>
          </cell>
          <cell r="K116">
            <v>0</v>
          </cell>
          <cell r="L116" t="str">
            <v>-</v>
          </cell>
          <cell r="M116">
            <v>0</v>
          </cell>
          <cell r="N116" t="str">
            <v>-</v>
          </cell>
          <cell r="O116" t="str">
            <v>-</v>
          </cell>
          <cell r="P116" t="str">
            <v>-</v>
          </cell>
          <cell r="Q116">
            <v>0</v>
          </cell>
          <cell r="R116">
            <v>0</v>
          </cell>
          <cell r="S116" t="str">
            <v>-</v>
          </cell>
          <cell r="T116" t="str">
            <v>-</v>
          </cell>
          <cell r="U116">
            <v>0</v>
          </cell>
          <cell r="V116" t="e">
            <v>#N/A</v>
          </cell>
          <cell r="W116" t="str">
            <v>-</v>
          </cell>
          <cell r="X116" t="str">
            <v>-</v>
          </cell>
          <cell r="Y116" t="str">
            <v>-</v>
          </cell>
          <cell r="Z116" t="str">
            <v>-</v>
          </cell>
          <cell r="AA116" t="str">
            <v>-</v>
          </cell>
          <cell r="AB116" t="str">
            <v>-</v>
          </cell>
          <cell r="AC116">
            <v>0</v>
          </cell>
          <cell r="AD116">
            <v>0</v>
          </cell>
          <cell r="AE116">
            <v>0</v>
          </cell>
          <cell r="AF116" t="str">
            <v>-</v>
          </cell>
          <cell r="AG116" t="str">
            <v>-</v>
          </cell>
          <cell r="AH116" t="str">
            <v>-</v>
          </cell>
          <cell r="AI116" t="str">
            <v>-</v>
          </cell>
          <cell r="AJ116" t="str">
            <v>-</v>
          </cell>
          <cell r="AK116" t="str">
            <v>-</v>
          </cell>
          <cell r="AL116" t="str">
            <v>-</v>
          </cell>
          <cell r="AM116" t="str">
            <v>-</v>
          </cell>
          <cell r="AN116" t="str">
            <v>-</v>
          </cell>
          <cell r="AO116" t="str">
            <v>-</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t="str">
            <v>-</v>
          </cell>
          <cell r="CN116" t="str">
            <v>-</v>
          </cell>
          <cell r="CO116" t="str">
            <v>-</v>
          </cell>
          <cell r="CP116" t="str">
            <v>-</v>
          </cell>
          <cell r="CQ116" t="str">
            <v>-</v>
          </cell>
          <cell r="CR116" t="str">
            <v>-</v>
          </cell>
          <cell r="CS116" t="str">
            <v>-</v>
          </cell>
          <cell r="CT116" t="str">
            <v>-</v>
          </cell>
          <cell r="CU116" t="str">
            <v>-</v>
          </cell>
          <cell r="CV116" t="str">
            <v>-</v>
          </cell>
          <cell r="CW116" t="str">
            <v>-</v>
          </cell>
          <cell r="CX116" t="str">
            <v>-</v>
          </cell>
          <cell r="CY116">
            <v>0</v>
          </cell>
          <cell r="CZ116">
            <v>0</v>
          </cell>
        </row>
        <row r="117">
          <cell r="C117" t="str">
            <v>____-_</v>
          </cell>
          <cell r="D117" t="str">
            <v/>
          </cell>
          <cell r="E117">
            <v>0</v>
          </cell>
          <cell r="F117">
            <v>0</v>
          </cell>
          <cell r="G117">
            <v>0</v>
          </cell>
          <cell r="H117">
            <v>0</v>
          </cell>
          <cell r="I117">
            <v>0</v>
          </cell>
          <cell r="J117">
            <v>0</v>
          </cell>
          <cell r="K117">
            <v>0</v>
          </cell>
          <cell r="L117" t="str">
            <v>-</v>
          </cell>
          <cell r="M117">
            <v>0</v>
          </cell>
          <cell r="N117" t="str">
            <v>-</v>
          </cell>
          <cell r="O117" t="str">
            <v>-</v>
          </cell>
          <cell r="P117" t="str">
            <v>-</v>
          </cell>
          <cell r="Q117">
            <v>0</v>
          </cell>
          <cell r="R117">
            <v>0</v>
          </cell>
          <cell r="S117" t="str">
            <v>-</v>
          </cell>
          <cell r="T117" t="str">
            <v>-</v>
          </cell>
          <cell r="U117">
            <v>0</v>
          </cell>
          <cell r="V117" t="e">
            <v>#N/A</v>
          </cell>
          <cell r="W117" t="str">
            <v>-</v>
          </cell>
          <cell r="X117" t="str">
            <v>-</v>
          </cell>
          <cell r="Y117" t="str">
            <v>-</v>
          </cell>
          <cell r="Z117" t="str">
            <v>-</v>
          </cell>
          <cell r="AA117" t="str">
            <v>-</v>
          </cell>
          <cell r="AB117" t="str">
            <v>-</v>
          </cell>
          <cell r="AC117">
            <v>0</v>
          </cell>
          <cell r="AD117">
            <v>0</v>
          </cell>
          <cell r="AE117">
            <v>0</v>
          </cell>
          <cell r="AF117" t="str">
            <v>-</v>
          </cell>
          <cell r="AG117" t="str">
            <v>-</v>
          </cell>
          <cell r="AH117" t="str">
            <v>-</v>
          </cell>
          <cell r="AI117" t="str">
            <v>-</v>
          </cell>
          <cell r="AJ117" t="str">
            <v>-</v>
          </cell>
          <cell r="AK117" t="str">
            <v>-</v>
          </cell>
          <cell r="AL117" t="str">
            <v>-</v>
          </cell>
          <cell r="AM117" t="str">
            <v>-</v>
          </cell>
          <cell r="AN117" t="str">
            <v>-</v>
          </cell>
          <cell r="AO117" t="str">
            <v>-</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v>0</v>
          </cell>
          <cell r="CZ117">
            <v>0</v>
          </cell>
        </row>
        <row r="118">
          <cell r="C118" t="str">
            <v>____-_</v>
          </cell>
          <cell r="D118" t="str">
            <v/>
          </cell>
          <cell r="E118">
            <v>0</v>
          </cell>
          <cell r="F118">
            <v>0</v>
          </cell>
          <cell r="G118">
            <v>0</v>
          </cell>
          <cell r="H118">
            <v>0</v>
          </cell>
          <cell r="I118">
            <v>0</v>
          </cell>
          <cell r="J118">
            <v>0</v>
          </cell>
          <cell r="K118">
            <v>0</v>
          </cell>
          <cell r="L118" t="str">
            <v>-</v>
          </cell>
          <cell r="M118">
            <v>0</v>
          </cell>
          <cell r="N118" t="str">
            <v>-</v>
          </cell>
          <cell r="O118" t="str">
            <v>-</v>
          </cell>
          <cell r="P118" t="str">
            <v>-</v>
          </cell>
          <cell r="Q118">
            <v>0</v>
          </cell>
          <cell r="R118">
            <v>0</v>
          </cell>
          <cell r="S118" t="str">
            <v>-</v>
          </cell>
          <cell r="T118" t="str">
            <v>-</v>
          </cell>
          <cell r="U118">
            <v>0</v>
          </cell>
          <cell r="V118" t="e">
            <v>#N/A</v>
          </cell>
          <cell r="W118" t="str">
            <v>-</v>
          </cell>
          <cell r="X118" t="str">
            <v>-</v>
          </cell>
          <cell r="Y118" t="str">
            <v>-</v>
          </cell>
          <cell r="Z118" t="str">
            <v>-</v>
          </cell>
          <cell r="AA118" t="str">
            <v>-</v>
          </cell>
          <cell r="AB118" t="str">
            <v>-</v>
          </cell>
          <cell r="AC118">
            <v>0</v>
          </cell>
          <cell r="AD118">
            <v>0</v>
          </cell>
          <cell r="AE118">
            <v>0</v>
          </cell>
          <cell r="AF118" t="str">
            <v>-</v>
          </cell>
          <cell r="AG118" t="str">
            <v>-</v>
          </cell>
          <cell r="AH118" t="str">
            <v>-</v>
          </cell>
          <cell r="AI118" t="str">
            <v>-</v>
          </cell>
          <cell r="AJ118" t="str">
            <v>-</v>
          </cell>
          <cell r="AK118" t="str">
            <v>-</v>
          </cell>
          <cell r="AL118" t="str">
            <v>-</v>
          </cell>
          <cell r="AM118" t="str">
            <v>-</v>
          </cell>
          <cell r="AN118" t="str">
            <v>-</v>
          </cell>
          <cell r="AO118" t="str">
            <v>-</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t="str">
            <v>-</v>
          </cell>
          <cell r="CN118" t="str">
            <v>-</v>
          </cell>
          <cell r="CO118" t="str">
            <v>-</v>
          </cell>
          <cell r="CP118" t="str">
            <v>-</v>
          </cell>
          <cell r="CQ118" t="str">
            <v>-</v>
          </cell>
          <cell r="CR118" t="str">
            <v>-</v>
          </cell>
          <cell r="CS118" t="str">
            <v>-</v>
          </cell>
          <cell r="CT118" t="str">
            <v>-</v>
          </cell>
          <cell r="CU118" t="str">
            <v>-</v>
          </cell>
          <cell r="CV118" t="str">
            <v>-</v>
          </cell>
          <cell r="CW118" t="str">
            <v>-</v>
          </cell>
          <cell r="CX118" t="str">
            <v>-</v>
          </cell>
          <cell r="CY118">
            <v>0</v>
          </cell>
          <cell r="CZ118">
            <v>0</v>
          </cell>
        </row>
        <row r="119">
          <cell r="C119" t="str">
            <v>____-_</v>
          </cell>
          <cell r="D119" t="str">
            <v/>
          </cell>
          <cell r="E119">
            <v>0</v>
          </cell>
          <cell r="F119">
            <v>0</v>
          </cell>
          <cell r="G119">
            <v>0</v>
          </cell>
          <cell r="H119">
            <v>0</v>
          </cell>
          <cell r="I119">
            <v>0</v>
          </cell>
          <cell r="J119">
            <v>0</v>
          </cell>
          <cell r="K119">
            <v>0</v>
          </cell>
          <cell r="L119" t="str">
            <v>-</v>
          </cell>
          <cell r="M119">
            <v>0</v>
          </cell>
          <cell r="N119" t="str">
            <v>-</v>
          </cell>
          <cell r="O119" t="str">
            <v>-</v>
          </cell>
          <cell r="P119" t="str">
            <v>-</v>
          </cell>
          <cell r="Q119">
            <v>0</v>
          </cell>
          <cell r="R119">
            <v>0</v>
          </cell>
          <cell r="S119" t="str">
            <v>-</v>
          </cell>
          <cell r="T119" t="str">
            <v>-</v>
          </cell>
          <cell r="U119">
            <v>0</v>
          </cell>
          <cell r="V119" t="e">
            <v>#N/A</v>
          </cell>
          <cell r="W119" t="str">
            <v>-</v>
          </cell>
          <cell r="X119" t="str">
            <v>-</v>
          </cell>
          <cell r="Y119" t="str">
            <v>-</v>
          </cell>
          <cell r="Z119" t="str">
            <v>-</v>
          </cell>
          <cell r="AA119" t="str">
            <v>-</v>
          </cell>
          <cell r="AB119" t="str">
            <v>-</v>
          </cell>
          <cell r="AC119">
            <v>0</v>
          </cell>
          <cell r="AD119">
            <v>0</v>
          </cell>
          <cell r="AE119">
            <v>0</v>
          </cell>
          <cell r="AF119" t="str">
            <v>-</v>
          </cell>
          <cell r="AG119" t="str">
            <v>-</v>
          </cell>
          <cell r="AH119" t="str">
            <v>-</v>
          </cell>
          <cell r="AI119" t="str">
            <v>-</v>
          </cell>
          <cell r="AJ119" t="str">
            <v>-</v>
          </cell>
          <cell r="AK119" t="str">
            <v>-</v>
          </cell>
          <cell r="AL119" t="str">
            <v>-</v>
          </cell>
          <cell r="AM119" t="str">
            <v>-</v>
          </cell>
          <cell r="AN119" t="str">
            <v>-</v>
          </cell>
          <cell r="AO119" t="str">
            <v>-</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t="str">
            <v>-</v>
          </cell>
          <cell r="CN119" t="str">
            <v>-</v>
          </cell>
          <cell r="CO119" t="str">
            <v>-</v>
          </cell>
          <cell r="CP119" t="str">
            <v>-</v>
          </cell>
          <cell r="CQ119" t="str">
            <v>-</v>
          </cell>
          <cell r="CR119" t="str">
            <v>-</v>
          </cell>
          <cell r="CS119" t="str">
            <v>-</v>
          </cell>
          <cell r="CT119" t="str">
            <v>-</v>
          </cell>
          <cell r="CU119" t="str">
            <v>-</v>
          </cell>
          <cell r="CV119" t="str">
            <v>-</v>
          </cell>
          <cell r="CW119" t="str">
            <v>-</v>
          </cell>
          <cell r="CX119" t="str">
            <v>-</v>
          </cell>
          <cell r="CY119">
            <v>0</v>
          </cell>
          <cell r="CZ119">
            <v>0</v>
          </cell>
        </row>
        <row r="120">
          <cell r="C120" t="str">
            <v>____-_</v>
          </cell>
          <cell r="D120" t="str">
            <v/>
          </cell>
          <cell r="E120">
            <v>0</v>
          </cell>
          <cell r="F120">
            <v>0</v>
          </cell>
          <cell r="G120">
            <v>0</v>
          </cell>
          <cell r="H120">
            <v>0</v>
          </cell>
          <cell r="I120">
            <v>0</v>
          </cell>
          <cell r="J120">
            <v>0</v>
          </cell>
          <cell r="K120">
            <v>0</v>
          </cell>
          <cell r="L120" t="str">
            <v>-</v>
          </cell>
          <cell r="M120">
            <v>0</v>
          </cell>
          <cell r="N120" t="str">
            <v>-</v>
          </cell>
          <cell r="O120" t="str">
            <v>-</v>
          </cell>
          <cell r="P120" t="str">
            <v>-</v>
          </cell>
          <cell r="Q120">
            <v>0</v>
          </cell>
          <cell r="R120">
            <v>0</v>
          </cell>
          <cell r="S120" t="str">
            <v>-</v>
          </cell>
          <cell r="T120" t="str">
            <v>-</v>
          </cell>
          <cell r="U120">
            <v>0</v>
          </cell>
          <cell r="V120" t="e">
            <v>#N/A</v>
          </cell>
          <cell r="W120" t="str">
            <v>-</v>
          </cell>
          <cell r="X120" t="str">
            <v>-</v>
          </cell>
          <cell r="Y120" t="str">
            <v>-</v>
          </cell>
          <cell r="Z120" t="str">
            <v>-</v>
          </cell>
          <cell r="AA120" t="str">
            <v>-</v>
          </cell>
          <cell r="AB120" t="str">
            <v>-</v>
          </cell>
          <cell r="AC120">
            <v>0</v>
          </cell>
          <cell r="AD120">
            <v>0</v>
          </cell>
          <cell r="AE120">
            <v>0</v>
          </cell>
          <cell r="AF120" t="str">
            <v>-</v>
          </cell>
          <cell r="AG120" t="str">
            <v>-</v>
          </cell>
          <cell r="AH120" t="str">
            <v>-</v>
          </cell>
          <cell r="AI120" t="str">
            <v>-</v>
          </cell>
          <cell r="AJ120" t="str">
            <v>-</v>
          </cell>
          <cell r="AK120" t="str">
            <v>-</v>
          </cell>
          <cell r="AL120" t="str">
            <v>-</v>
          </cell>
          <cell r="AM120" t="str">
            <v>-</v>
          </cell>
          <cell r="AN120" t="str">
            <v>-</v>
          </cell>
          <cell r="AO120" t="str">
            <v>-</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t="str">
            <v>-</v>
          </cell>
          <cell r="CN120" t="str">
            <v>-</v>
          </cell>
          <cell r="CO120" t="str">
            <v>-</v>
          </cell>
          <cell r="CP120" t="str">
            <v>-</v>
          </cell>
          <cell r="CQ120" t="str">
            <v>-</v>
          </cell>
          <cell r="CR120" t="str">
            <v>-</v>
          </cell>
          <cell r="CS120" t="str">
            <v>-</v>
          </cell>
          <cell r="CT120" t="str">
            <v>-</v>
          </cell>
          <cell r="CU120" t="str">
            <v>-</v>
          </cell>
          <cell r="CV120" t="str">
            <v>-</v>
          </cell>
          <cell r="CW120" t="str">
            <v>-</v>
          </cell>
          <cell r="CX120" t="str">
            <v>-</v>
          </cell>
          <cell r="CY120">
            <v>0</v>
          </cell>
          <cell r="CZ120">
            <v>0</v>
          </cell>
        </row>
        <row r="121">
          <cell r="C121" t="str">
            <v>____-_</v>
          </cell>
          <cell r="D121" t="str">
            <v/>
          </cell>
          <cell r="E121">
            <v>0</v>
          </cell>
          <cell r="F121">
            <v>0</v>
          </cell>
          <cell r="G121">
            <v>0</v>
          </cell>
          <cell r="H121">
            <v>0</v>
          </cell>
          <cell r="I121">
            <v>0</v>
          </cell>
          <cell r="J121">
            <v>0</v>
          </cell>
          <cell r="K121">
            <v>0</v>
          </cell>
          <cell r="L121" t="str">
            <v>-</v>
          </cell>
          <cell r="M121">
            <v>0</v>
          </cell>
          <cell r="N121" t="str">
            <v>-</v>
          </cell>
          <cell r="O121" t="str">
            <v>-</v>
          </cell>
          <cell r="P121" t="str">
            <v>-</v>
          </cell>
          <cell r="Q121">
            <v>0</v>
          </cell>
          <cell r="R121">
            <v>0</v>
          </cell>
          <cell r="S121" t="str">
            <v>-</v>
          </cell>
          <cell r="T121" t="str">
            <v>-</v>
          </cell>
          <cell r="U121">
            <v>0</v>
          </cell>
          <cell r="V121" t="e">
            <v>#N/A</v>
          </cell>
          <cell r="W121" t="str">
            <v>-</v>
          </cell>
          <cell r="X121" t="str">
            <v>-</v>
          </cell>
          <cell r="Y121" t="str">
            <v>-</v>
          </cell>
          <cell r="Z121" t="str">
            <v>-</v>
          </cell>
          <cell r="AA121" t="str">
            <v>-</v>
          </cell>
          <cell r="AB121" t="str">
            <v>-</v>
          </cell>
          <cell r="AC121">
            <v>0</v>
          </cell>
          <cell r="AD121">
            <v>0</v>
          </cell>
          <cell r="AE121">
            <v>0</v>
          </cell>
          <cell r="AF121" t="str">
            <v>-</v>
          </cell>
          <cell r="AG121" t="str">
            <v>-</v>
          </cell>
          <cell r="AH121" t="str">
            <v>-</v>
          </cell>
          <cell r="AI121" t="str">
            <v>-</v>
          </cell>
          <cell r="AJ121" t="str">
            <v>-</v>
          </cell>
          <cell r="AK121" t="str">
            <v>-</v>
          </cell>
          <cell r="AL121" t="str">
            <v>-</v>
          </cell>
          <cell r="AM121" t="str">
            <v>-</v>
          </cell>
          <cell r="AN121" t="str">
            <v>-</v>
          </cell>
          <cell r="AO121" t="str">
            <v>-</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v>0</v>
          </cell>
          <cell r="CZ121">
            <v>0</v>
          </cell>
        </row>
        <row r="122">
          <cell r="C122" t="str">
            <v>____-_</v>
          </cell>
          <cell r="D122" t="str">
            <v/>
          </cell>
          <cell r="E122">
            <v>0</v>
          </cell>
          <cell r="F122">
            <v>0</v>
          </cell>
          <cell r="G122">
            <v>0</v>
          </cell>
          <cell r="H122">
            <v>0</v>
          </cell>
          <cell r="I122">
            <v>0</v>
          </cell>
          <cell r="J122">
            <v>0</v>
          </cell>
          <cell r="K122">
            <v>0</v>
          </cell>
          <cell r="L122" t="str">
            <v>-</v>
          </cell>
          <cell r="M122">
            <v>0</v>
          </cell>
          <cell r="N122" t="str">
            <v>-</v>
          </cell>
          <cell r="O122" t="str">
            <v>-</v>
          </cell>
          <cell r="P122" t="str">
            <v>-</v>
          </cell>
          <cell r="Q122">
            <v>0</v>
          </cell>
          <cell r="R122">
            <v>0</v>
          </cell>
          <cell r="S122" t="str">
            <v>-</v>
          </cell>
          <cell r="T122" t="str">
            <v>-</v>
          </cell>
          <cell r="U122">
            <v>0</v>
          </cell>
          <cell r="V122" t="e">
            <v>#N/A</v>
          </cell>
          <cell r="W122" t="str">
            <v>-</v>
          </cell>
          <cell r="X122" t="str">
            <v>-</v>
          </cell>
          <cell r="Y122" t="str">
            <v>-</v>
          </cell>
          <cell r="Z122" t="str">
            <v>-</v>
          </cell>
          <cell r="AA122" t="str">
            <v>-</v>
          </cell>
          <cell r="AB122" t="str">
            <v>-</v>
          </cell>
          <cell r="AC122">
            <v>0</v>
          </cell>
          <cell r="AD122">
            <v>0</v>
          </cell>
          <cell r="AE122">
            <v>0</v>
          </cell>
          <cell r="AF122" t="str">
            <v>-</v>
          </cell>
          <cell r="AG122" t="str">
            <v>-</v>
          </cell>
          <cell r="AH122" t="str">
            <v>-</v>
          </cell>
          <cell r="AI122" t="str">
            <v>-</v>
          </cell>
          <cell r="AJ122" t="str">
            <v>-</v>
          </cell>
          <cell r="AK122" t="str">
            <v>-</v>
          </cell>
          <cell r="AL122" t="str">
            <v>-</v>
          </cell>
          <cell r="AM122" t="str">
            <v>-</v>
          </cell>
          <cell r="AN122" t="str">
            <v>-</v>
          </cell>
          <cell r="AO122" t="str">
            <v>-</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v>0</v>
          </cell>
          <cell r="CZ122">
            <v>0</v>
          </cell>
        </row>
        <row r="123">
          <cell r="C123" t="str">
            <v>____-_</v>
          </cell>
          <cell r="D123" t="str">
            <v/>
          </cell>
          <cell r="E123">
            <v>0</v>
          </cell>
          <cell r="F123">
            <v>0</v>
          </cell>
          <cell r="G123">
            <v>0</v>
          </cell>
          <cell r="H123">
            <v>0</v>
          </cell>
          <cell r="I123">
            <v>0</v>
          </cell>
          <cell r="J123">
            <v>0</v>
          </cell>
          <cell r="K123">
            <v>0</v>
          </cell>
          <cell r="L123" t="str">
            <v>-</v>
          </cell>
          <cell r="M123">
            <v>0</v>
          </cell>
          <cell r="N123" t="str">
            <v>-</v>
          </cell>
          <cell r="O123" t="str">
            <v>-</v>
          </cell>
          <cell r="P123" t="str">
            <v>-</v>
          </cell>
          <cell r="Q123">
            <v>0</v>
          </cell>
          <cell r="R123">
            <v>0</v>
          </cell>
          <cell r="S123" t="str">
            <v>-</v>
          </cell>
          <cell r="T123" t="str">
            <v>-</v>
          </cell>
          <cell r="U123">
            <v>0</v>
          </cell>
          <cell r="V123" t="e">
            <v>#N/A</v>
          </cell>
          <cell r="W123" t="str">
            <v>-</v>
          </cell>
          <cell r="X123" t="str">
            <v>-</v>
          </cell>
          <cell r="Y123" t="str">
            <v>-</v>
          </cell>
          <cell r="Z123" t="str">
            <v>-</v>
          </cell>
          <cell r="AA123" t="str">
            <v>-</v>
          </cell>
          <cell r="AB123" t="str">
            <v>-</v>
          </cell>
          <cell r="AC123">
            <v>0</v>
          </cell>
          <cell r="AD123">
            <v>0</v>
          </cell>
          <cell r="AE123">
            <v>0</v>
          </cell>
          <cell r="AF123" t="str">
            <v>-</v>
          </cell>
          <cell r="AG123" t="str">
            <v>-</v>
          </cell>
          <cell r="AH123" t="str">
            <v>-</v>
          </cell>
          <cell r="AI123" t="str">
            <v>-</v>
          </cell>
          <cell r="AJ123" t="str">
            <v>-</v>
          </cell>
          <cell r="AK123" t="str">
            <v>-</v>
          </cell>
          <cell r="AL123" t="str">
            <v>-</v>
          </cell>
          <cell r="AM123" t="str">
            <v>-</v>
          </cell>
          <cell r="AN123" t="str">
            <v>-</v>
          </cell>
          <cell r="AO123" t="str">
            <v>-</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v>0</v>
          </cell>
          <cell r="CZ123">
            <v>0</v>
          </cell>
        </row>
        <row r="124">
          <cell r="C124" t="str">
            <v>____-_</v>
          </cell>
          <cell r="D124" t="str">
            <v/>
          </cell>
          <cell r="E124">
            <v>0</v>
          </cell>
          <cell r="F124">
            <v>0</v>
          </cell>
          <cell r="G124">
            <v>0</v>
          </cell>
          <cell r="H124">
            <v>0</v>
          </cell>
          <cell r="I124">
            <v>0</v>
          </cell>
          <cell r="J124">
            <v>0</v>
          </cell>
          <cell r="K124">
            <v>0</v>
          </cell>
          <cell r="L124" t="str">
            <v>-</v>
          </cell>
          <cell r="M124">
            <v>0</v>
          </cell>
          <cell r="N124" t="str">
            <v>-</v>
          </cell>
          <cell r="O124" t="str">
            <v>-</v>
          </cell>
          <cell r="P124" t="str">
            <v>-</v>
          </cell>
          <cell r="Q124">
            <v>0</v>
          </cell>
          <cell r="R124">
            <v>0</v>
          </cell>
          <cell r="S124" t="str">
            <v>-</v>
          </cell>
          <cell r="T124" t="str">
            <v>-</v>
          </cell>
          <cell r="U124">
            <v>0</v>
          </cell>
          <cell r="V124" t="e">
            <v>#N/A</v>
          </cell>
          <cell r="W124" t="str">
            <v>-</v>
          </cell>
          <cell r="X124" t="str">
            <v>-</v>
          </cell>
          <cell r="Y124" t="str">
            <v>-</v>
          </cell>
          <cell r="Z124" t="str">
            <v>-</v>
          </cell>
          <cell r="AA124" t="str">
            <v>-</v>
          </cell>
          <cell r="AB124" t="str">
            <v>-</v>
          </cell>
          <cell r="AC124">
            <v>0</v>
          </cell>
          <cell r="AD124">
            <v>0</v>
          </cell>
          <cell r="AE124">
            <v>0</v>
          </cell>
          <cell r="AF124" t="str">
            <v>-</v>
          </cell>
          <cell r="AG124" t="str">
            <v>-</v>
          </cell>
          <cell r="AH124" t="str">
            <v>-</v>
          </cell>
          <cell r="AI124" t="str">
            <v>-</v>
          </cell>
          <cell r="AJ124" t="str">
            <v>-</v>
          </cell>
          <cell r="AK124" t="str">
            <v>-</v>
          </cell>
          <cell r="AL124" t="str">
            <v>-</v>
          </cell>
          <cell r="AM124" t="str">
            <v>-</v>
          </cell>
          <cell r="AN124" t="str">
            <v>-</v>
          </cell>
          <cell r="AO124" t="str">
            <v>-</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v>0</v>
          </cell>
          <cell r="CZ124">
            <v>0</v>
          </cell>
        </row>
        <row r="125">
          <cell r="C125" t="str">
            <v>____-_</v>
          </cell>
          <cell r="D125" t="str">
            <v/>
          </cell>
          <cell r="E125">
            <v>0</v>
          </cell>
          <cell r="F125">
            <v>0</v>
          </cell>
          <cell r="G125">
            <v>0</v>
          </cell>
          <cell r="H125">
            <v>0</v>
          </cell>
          <cell r="I125">
            <v>0</v>
          </cell>
          <cell r="J125">
            <v>0</v>
          </cell>
          <cell r="K125">
            <v>0</v>
          </cell>
          <cell r="L125" t="str">
            <v>-</v>
          </cell>
          <cell r="M125">
            <v>0</v>
          </cell>
          <cell r="N125" t="str">
            <v>-</v>
          </cell>
          <cell r="O125" t="str">
            <v>-</v>
          </cell>
          <cell r="P125" t="str">
            <v>-</v>
          </cell>
          <cell r="Q125">
            <v>0</v>
          </cell>
          <cell r="R125">
            <v>0</v>
          </cell>
          <cell r="S125" t="str">
            <v>-</v>
          </cell>
          <cell r="T125" t="str">
            <v>-</v>
          </cell>
          <cell r="U125">
            <v>0</v>
          </cell>
          <cell r="V125" t="e">
            <v>#N/A</v>
          </cell>
          <cell r="W125" t="str">
            <v>-</v>
          </cell>
          <cell r="X125" t="str">
            <v>-</v>
          </cell>
          <cell r="Y125" t="str">
            <v>-</v>
          </cell>
          <cell r="Z125" t="str">
            <v>-</v>
          </cell>
          <cell r="AA125" t="str">
            <v>-</v>
          </cell>
          <cell r="AB125" t="str">
            <v>-</v>
          </cell>
          <cell r="AC125">
            <v>0</v>
          </cell>
          <cell r="AD125">
            <v>0</v>
          </cell>
          <cell r="AE125">
            <v>0</v>
          </cell>
          <cell r="AF125" t="str">
            <v>-</v>
          </cell>
          <cell r="AG125" t="str">
            <v>-</v>
          </cell>
          <cell r="AH125" t="str">
            <v>-</v>
          </cell>
          <cell r="AI125" t="str">
            <v>-</v>
          </cell>
          <cell r="AJ125" t="str">
            <v>-</v>
          </cell>
          <cell r="AK125" t="str">
            <v>-</v>
          </cell>
          <cell r="AL125" t="str">
            <v>-</v>
          </cell>
          <cell r="AM125" t="str">
            <v>-</v>
          </cell>
          <cell r="AN125" t="str">
            <v>-</v>
          </cell>
          <cell r="AO125" t="str">
            <v>-</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v>0</v>
          </cell>
          <cell r="CZ125">
            <v>0</v>
          </cell>
        </row>
        <row r="126">
          <cell r="C126" t="str">
            <v>____-_</v>
          </cell>
          <cell r="D126" t="str">
            <v/>
          </cell>
          <cell r="E126">
            <v>0</v>
          </cell>
          <cell r="F126">
            <v>0</v>
          </cell>
          <cell r="G126">
            <v>0</v>
          </cell>
          <cell r="H126">
            <v>0</v>
          </cell>
          <cell r="I126">
            <v>0</v>
          </cell>
          <cell r="J126">
            <v>0</v>
          </cell>
          <cell r="K126">
            <v>0</v>
          </cell>
          <cell r="L126" t="str">
            <v>-</v>
          </cell>
          <cell r="M126">
            <v>0</v>
          </cell>
          <cell r="N126" t="str">
            <v>-</v>
          </cell>
          <cell r="O126" t="str">
            <v>-</v>
          </cell>
          <cell r="P126" t="str">
            <v>-</v>
          </cell>
          <cell r="Q126">
            <v>0</v>
          </cell>
          <cell r="R126">
            <v>0</v>
          </cell>
          <cell r="S126" t="str">
            <v>-</v>
          </cell>
          <cell r="T126" t="str">
            <v>-</v>
          </cell>
          <cell r="U126">
            <v>0</v>
          </cell>
          <cell r="V126" t="e">
            <v>#N/A</v>
          </cell>
          <cell r="W126" t="str">
            <v>-</v>
          </cell>
          <cell r="X126" t="str">
            <v>-</v>
          </cell>
          <cell r="Y126" t="str">
            <v>-</v>
          </cell>
          <cell r="Z126" t="str">
            <v>-</v>
          </cell>
          <cell r="AA126" t="str">
            <v>-</v>
          </cell>
          <cell r="AB126" t="str">
            <v>-</v>
          </cell>
          <cell r="AC126">
            <v>0</v>
          </cell>
          <cell r="AD126">
            <v>0</v>
          </cell>
          <cell r="AE126">
            <v>0</v>
          </cell>
          <cell r="AF126" t="str">
            <v>-</v>
          </cell>
          <cell r="AG126" t="str">
            <v>-</v>
          </cell>
          <cell r="AH126" t="str">
            <v>-</v>
          </cell>
          <cell r="AI126" t="str">
            <v>-</v>
          </cell>
          <cell r="AJ126" t="str">
            <v>-</v>
          </cell>
          <cell r="AK126" t="str">
            <v>-</v>
          </cell>
          <cell r="AL126" t="str">
            <v>-</v>
          </cell>
          <cell r="AM126" t="str">
            <v>-</v>
          </cell>
          <cell r="AN126" t="str">
            <v>-</v>
          </cell>
          <cell r="AO126" t="str">
            <v>-</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v>0</v>
          </cell>
          <cell r="CZ126">
            <v>0</v>
          </cell>
        </row>
        <row r="127">
          <cell r="C127" t="str">
            <v>____-_</v>
          </cell>
          <cell r="D127" t="str">
            <v/>
          </cell>
          <cell r="E127">
            <v>0</v>
          </cell>
          <cell r="F127">
            <v>0</v>
          </cell>
          <cell r="G127">
            <v>0</v>
          </cell>
          <cell r="H127">
            <v>0</v>
          </cell>
          <cell r="I127">
            <v>0</v>
          </cell>
          <cell r="J127">
            <v>0</v>
          </cell>
          <cell r="K127">
            <v>0</v>
          </cell>
          <cell r="L127" t="str">
            <v>-</v>
          </cell>
          <cell r="M127">
            <v>0</v>
          </cell>
          <cell r="N127" t="str">
            <v>-</v>
          </cell>
          <cell r="O127" t="str">
            <v>-</v>
          </cell>
          <cell r="P127" t="str">
            <v>-</v>
          </cell>
          <cell r="Q127">
            <v>0</v>
          </cell>
          <cell r="R127">
            <v>0</v>
          </cell>
          <cell r="S127" t="str">
            <v>-</v>
          </cell>
          <cell r="T127" t="str">
            <v>-</v>
          </cell>
          <cell r="U127">
            <v>0</v>
          </cell>
          <cell r="V127" t="e">
            <v>#N/A</v>
          </cell>
          <cell r="W127" t="str">
            <v>-</v>
          </cell>
          <cell r="X127" t="str">
            <v>-</v>
          </cell>
          <cell r="Y127" t="str">
            <v>-</v>
          </cell>
          <cell r="Z127" t="str">
            <v>-</v>
          </cell>
          <cell r="AA127" t="str">
            <v>-</v>
          </cell>
          <cell r="AB127" t="str">
            <v>-</v>
          </cell>
          <cell r="AC127">
            <v>0</v>
          </cell>
          <cell r="AD127">
            <v>0</v>
          </cell>
          <cell r="AE127">
            <v>0</v>
          </cell>
          <cell r="AF127" t="str">
            <v>-</v>
          </cell>
          <cell r="AG127" t="str">
            <v>-</v>
          </cell>
          <cell r="AH127" t="str">
            <v>-</v>
          </cell>
          <cell r="AI127" t="str">
            <v>-</v>
          </cell>
          <cell r="AJ127" t="str">
            <v>-</v>
          </cell>
          <cell r="AK127" t="str">
            <v>-</v>
          </cell>
          <cell r="AL127" t="str">
            <v>-</v>
          </cell>
          <cell r="AM127" t="str">
            <v>-</v>
          </cell>
          <cell r="AN127" t="str">
            <v>-</v>
          </cell>
          <cell r="AO127" t="str">
            <v>-</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v>0</v>
          </cell>
          <cell r="CZ127">
            <v>0</v>
          </cell>
        </row>
        <row r="128">
          <cell r="C128" t="str">
            <v>____-_</v>
          </cell>
          <cell r="D128" t="str">
            <v/>
          </cell>
          <cell r="E128">
            <v>0</v>
          </cell>
          <cell r="F128">
            <v>0</v>
          </cell>
          <cell r="G128">
            <v>0</v>
          </cell>
          <cell r="H128">
            <v>0</v>
          </cell>
          <cell r="I128">
            <v>0</v>
          </cell>
          <cell r="J128">
            <v>0</v>
          </cell>
          <cell r="K128">
            <v>0</v>
          </cell>
          <cell r="L128" t="str">
            <v>-</v>
          </cell>
          <cell r="M128">
            <v>0</v>
          </cell>
          <cell r="N128" t="str">
            <v>-</v>
          </cell>
          <cell r="O128" t="str">
            <v>-</v>
          </cell>
          <cell r="P128" t="str">
            <v>-</v>
          </cell>
          <cell r="Q128">
            <v>0</v>
          </cell>
          <cell r="R128">
            <v>0</v>
          </cell>
          <cell r="S128" t="str">
            <v>-</v>
          </cell>
          <cell r="T128" t="str">
            <v>-</v>
          </cell>
          <cell r="U128">
            <v>0</v>
          </cell>
          <cell r="V128" t="e">
            <v>#N/A</v>
          </cell>
          <cell r="W128" t="str">
            <v>-</v>
          </cell>
          <cell r="X128" t="str">
            <v>-</v>
          </cell>
          <cell r="Y128" t="str">
            <v>-</v>
          </cell>
          <cell r="Z128" t="str">
            <v>-</v>
          </cell>
          <cell r="AA128" t="str">
            <v>-</v>
          </cell>
          <cell r="AB128" t="str">
            <v>-</v>
          </cell>
          <cell r="AC128">
            <v>0</v>
          </cell>
          <cell r="AD128">
            <v>0</v>
          </cell>
          <cell r="AE128">
            <v>0</v>
          </cell>
          <cell r="AF128" t="str">
            <v>-</v>
          </cell>
          <cell r="AG128" t="str">
            <v>-</v>
          </cell>
          <cell r="AH128" t="str">
            <v>-</v>
          </cell>
          <cell r="AI128" t="str">
            <v>-</v>
          </cell>
          <cell r="AJ128" t="str">
            <v>-</v>
          </cell>
          <cell r="AK128" t="str">
            <v>-</v>
          </cell>
          <cell r="AL128" t="str">
            <v>-</v>
          </cell>
          <cell r="AM128" t="str">
            <v>-</v>
          </cell>
          <cell r="AN128" t="str">
            <v>-</v>
          </cell>
          <cell r="AO128" t="str">
            <v>-</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v>0</v>
          </cell>
          <cell r="CZ128">
            <v>0</v>
          </cell>
        </row>
        <row r="129">
          <cell r="C129" t="str">
            <v>____-_</v>
          </cell>
          <cell r="D129" t="str">
            <v/>
          </cell>
          <cell r="E129">
            <v>0</v>
          </cell>
          <cell r="F129">
            <v>0</v>
          </cell>
          <cell r="G129">
            <v>0</v>
          </cell>
          <cell r="H129">
            <v>0</v>
          </cell>
          <cell r="I129">
            <v>0</v>
          </cell>
          <cell r="J129">
            <v>0</v>
          </cell>
          <cell r="K129">
            <v>0</v>
          </cell>
          <cell r="L129" t="str">
            <v>-</v>
          </cell>
          <cell r="M129">
            <v>0</v>
          </cell>
          <cell r="N129" t="str">
            <v>-</v>
          </cell>
          <cell r="O129" t="str">
            <v>-</v>
          </cell>
          <cell r="P129" t="str">
            <v>-</v>
          </cell>
          <cell r="Q129">
            <v>0</v>
          </cell>
          <cell r="R129">
            <v>0</v>
          </cell>
          <cell r="S129" t="str">
            <v>-</v>
          </cell>
          <cell r="T129" t="str">
            <v>-</v>
          </cell>
          <cell r="U129">
            <v>0</v>
          </cell>
          <cell r="V129" t="e">
            <v>#N/A</v>
          </cell>
          <cell r="W129" t="str">
            <v>-</v>
          </cell>
          <cell r="X129" t="str">
            <v>-</v>
          </cell>
          <cell r="Y129" t="str">
            <v>-</v>
          </cell>
          <cell r="Z129" t="str">
            <v>-</v>
          </cell>
          <cell r="AA129" t="str">
            <v>-</v>
          </cell>
          <cell r="AB129" t="str">
            <v>-</v>
          </cell>
          <cell r="AC129">
            <v>0</v>
          </cell>
          <cell r="AD129">
            <v>0</v>
          </cell>
          <cell r="AE129">
            <v>0</v>
          </cell>
          <cell r="AF129" t="str">
            <v>-</v>
          </cell>
          <cell r="AG129" t="str">
            <v>-</v>
          </cell>
          <cell r="AH129" t="str">
            <v>-</v>
          </cell>
          <cell r="AI129" t="str">
            <v>-</v>
          </cell>
          <cell r="AJ129" t="str">
            <v>-</v>
          </cell>
          <cell r="AK129" t="str">
            <v>-</v>
          </cell>
          <cell r="AL129" t="str">
            <v>-</v>
          </cell>
          <cell r="AM129" t="str">
            <v>-</v>
          </cell>
          <cell r="AN129" t="str">
            <v>-</v>
          </cell>
          <cell r="AO129" t="str">
            <v>-</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t="str">
            <v>-</v>
          </cell>
          <cell r="CN129" t="str">
            <v>-</v>
          </cell>
          <cell r="CO129" t="str">
            <v>-</v>
          </cell>
          <cell r="CP129" t="str">
            <v>-</v>
          </cell>
          <cell r="CQ129" t="str">
            <v>-</v>
          </cell>
          <cell r="CR129" t="str">
            <v>-</v>
          </cell>
          <cell r="CS129" t="str">
            <v>-</v>
          </cell>
          <cell r="CT129" t="str">
            <v>-</v>
          </cell>
          <cell r="CU129" t="str">
            <v>-</v>
          </cell>
          <cell r="CV129" t="str">
            <v>-</v>
          </cell>
          <cell r="CW129" t="str">
            <v>-</v>
          </cell>
          <cell r="CX129" t="str">
            <v>-</v>
          </cell>
          <cell r="CY129">
            <v>0</v>
          </cell>
          <cell r="CZ129">
            <v>0</v>
          </cell>
        </row>
        <row r="130">
          <cell r="C130" t="str">
            <v>____-_</v>
          </cell>
          <cell r="D130" t="str">
            <v/>
          </cell>
          <cell r="E130">
            <v>0</v>
          </cell>
          <cell r="F130">
            <v>0</v>
          </cell>
          <cell r="G130">
            <v>0</v>
          </cell>
          <cell r="H130">
            <v>0</v>
          </cell>
          <cell r="I130">
            <v>0</v>
          </cell>
          <cell r="J130">
            <v>0</v>
          </cell>
          <cell r="K130">
            <v>0</v>
          </cell>
          <cell r="L130" t="str">
            <v>-</v>
          </cell>
          <cell r="M130">
            <v>0</v>
          </cell>
          <cell r="N130" t="str">
            <v>-</v>
          </cell>
          <cell r="O130" t="str">
            <v>-</v>
          </cell>
          <cell r="P130" t="str">
            <v>-</v>
          </cell>
          <cell r="Q130">
            <v>0</v>
          </cell>
          <cell r="R130">
            <v>0</v>
          </cell>
          <cell r="S130" t="str">
            <v>-</v>
          </cell>
          <cell r="T130" t="str">
            <v>-</v>
          </cell>
          <cell r="U130">
            <v>0</v>
          </cell>
          <cell r="V130" t="e">
            <v>#N/A</v>
          </cell>
          <cell r="W130" t="str">
            <v>-</v>
          </cell>
          <cell r="X130" t="str">
            <v>-</v>
          </cell>
          <cell r="Y130" t="str">
            <v>-</v>
          </cell>
          <cell r="Z130" t="str">
            <v>-</v>
          </cell>
          <cell r="AA130" t="str">
            <v>-</v>
          </cell>
          <cell r="AB130" t="str">
            <v>-</v>
          </cell>
          <cell r="AC130">
            <v>0</v>
          </cell>
          <cell r="AD130">
            <v>0</v>
          </cell>
          <cell r="AE130">
            <v>0</v>
          </cell>
          <cell r="AF130" t="str">
            <v>-</v>
          </cell>
          <cell r="AG130" t="str">
            <v>-</v>
          </cell>
          <cell r="AH130" t="str">
            <v>-</v>
          </cell>
          <cell r="AI130" t="str">
            <v>-</v>
          </cell>
          <cell r="AJ130" t="str">
            <v>-</v>
          </cell>
          <cell r="AK130" t="str">
            <v>-</v>
          </cell>
          <cell r="AL130" t="str">
            <v>-</v>
          </cell>
          <cell r="AM130" t="str">
            <v>-</v>
          </cell>
          <cell r="AN130" t="str">
            <v>-</v>
          </cell>
          <cell r="AO130" t="str">
            <v>-</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t="str">
            <v>-</v>
          </cell>
          <cell r="CN130" t="str">
            <v>-</v>
          </cell>
          <cell r="CO130" t="str">
            <v>-</v>
          </cell>
          <cell r="CP130" t="str">
            <v>-</v>
          </cell>
          <cell r="CQ130" t="str">
            <v>-</v>
          </cell>
          <cell r="CR130" t="str">
            <v>-</v>
          </cell>
          <cell r="CS130" t="str">
            <v>-</v>
          </cell>
          <cell r="CT130" t="str">
            <v>-</v>
          </cell>
          <cell r="CU130" t="str">
            <v>-</v>
          </cell>
          <cell r="CV130" t="str">
            <v>-</v>
          </cell>
          <cell r="CW130" t="str">
            <v>-</v>
          </cell>
          <cell r="CX130" t="str">
            <v>-</v>
          </cell>
          <cell r="CY130">
            <v>0</v>
          </cell>
          <cell r="CZ130">
            <v>0</v>
          </cell>
        </row>
        <row r="131">
          <cell r="C131" t="str">
            <v>____-_</v>
          </cell>
          <cell r="D131" t="str">
            <v/>
          </cell>
          <cell r="E131">
            <v>0</v>
          </cell>
          <cell r="F131">
            <v>0</v>
          </cell>
          <cell r="G131">
            <v>0</v>
          </cell>
          <cell r="H131">
            <v>0</v>
          </cell>
          <cell r="I131">
            <v>0</v>
          </cell>
          <cell r="J131">
            <v>0</v>
          </cell>
          <cell r="K131">
            <v>0</v>
          </cell>
          <cell r="L131" t="str">
            <v>-</v>
          </cell>
          <cell r="M131">
            <v>0</v>
          </cell>
          <cell r="N131" t="str">
            <v>-</v>
          </cell>
          <cell r="O131" t="str">
            <v>-</v>
          </cell>
          <cell r="P131" t="str">
            <v>-</v>
          </cell>
          <cell r="Q131">
            <v>0</v>
          </cell>
          <cell r="R131">
            <v>0</v>
          </cell>
          <cell r="S131" t="str">
            <v>-</v>
          </cell>
          <cell r="T131" t="str">
            <v>-</v>
          </cell>
          <cell r="U131">
            <v>0</v>
          </cell>
          <cell r="V131" t="e">
            <v>#N/A</v>
          </cell>
          <cell r="W131" t="str">
            <v>-</v>
          </cell>
          <cell r="X131" t="str">
            <v>-</v>
          </cell>
          <cell r="Y131" t="str">
            <v>-</v>
          </cell>
          <cell r="Z131" t="str">
            <v>-</v>
          </cell>
          <cell r="AA131" t="str">
            <v>-</v>
          </cell>
          <cell r="AB131" t="str">
            <v>-</v>
          </cell>
          <cell r="AC131">
            <v>0</v>
          </cell>
          <cell r="AD131">
            <v>0</v>
          </cell>
          <cell r="AE131">
            <v>0</v>
          </cell>
          <cell r="AF131" t="str">
            <v>-</v>
          </cell>
          <cell r="AG131" t="str">
            <v>-</v>
          </cell>
          <cell r="AH131" t="str">
            <v>-</v>
          </cell>
          <cell r="AI131" t="str">
            <v>-</v>
          </cell>
          <cell r="AJ131" t="str">
            <v>-</v>
          </cell>
          <cell r="AK131" t="str">
            <v>-</v>
          </cell>
          <cell r="AL131" t="str">
            <v>-</v>
          </cell>
          <cell r="AM131" t="str">
            <v>-</v>
          </cell>
          <cell r="AN131" t="str">
            <v>-</v>
          </cell>
          <cell r="AO131" t="str">
            <v>-</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v>0</v>
          </cell>
          <cell r="CZ131">
            <v>0</v>
          </cell>
        </row>
        <row r="132">
          <cell r="C132" t="str">
            <v>____-_</v>
          </cell>
          <cell r="D132" t="str">
            <v/>
          </cell>
          <cell r="E132">
            <v>0</v>
          </cell>
          <cell r="F132">
            <v>0</v>
          </cell>
          <cell r="G132">
            <v>0</v>
          </cell>
          <cell r="H132">
            <v>0</v>
          </cell>
          <cell r="I132">
            <v>0</v>
          </cell>
          <cell r="J132">
            <v>0</v>
          </cell>
          <cell r="K132">
            <v>0</v>
          </cell>
          <cell r="L132" t="str">
            <v>-</v>
          </cell>
          <cell r="M132">
            <v>0</v>
          </cell>
          <cell r="N132" t="str">
            <v>-</v>
          </cell>
          <cell r="O132" t="str">
            <v>-</v>
          </cell>
          <cell r="P132" t="str">
            <v>-</v>
          </cell>
          <cell r="Q132">
            <v>0</v>
          </cell>
          <cell r="R132">
            <v>0</v>
          </cell>
          <cell r="S132" t="str">
            <v>-</v>
          </cell>
          <cell r="T132" t="str">
            <v>-</v>
          </cell>
          <cell r="U132">
            <v>0</v>
          </cell>
          <cell r="V132" t="e">
            <v>#N/A</v>
          </cell>
          <cell r="W132" t="str">
            <v>-</v>
          </cell>
          <cell r="X132" t="str">
            <v>-</v>
          </cell>
          <cell r="Y132" t="str">
            <v>-</v>
          </cell>
          <cell r="Z132" t="str">
            <v>-</v>
          </cell>
          <cell r="AA132" t="str">
            <v>-</v>
          </cell>
          <cell r="AB132" t="str">
            <v>-</v>
          </cell>
          <cell r="AC132">
            <v>0</v>
          </cell>
          <cell r="AD132">
            <v>0</v>
          </cell>
          <cell r="AE132">
            <v>0</v>
          </cell>
          <cell r="AF132" t="str">
            <v>-</v>
          </cell>
          <cell r="AG132" t="str">
            <v>-</v>
          </cell>
          <cell r="AH132" t="str">
            <v>-</v>
          </cell>
          <cell r="AI132" t="str">
            <v>-</v>
          </cell>
          <cell r="AJ132" t="str">
            <v>-</v>
          </cell>
          <cell r="AK132" t="str">
            <v>-</v>
          </cell>
          <cell r="AL132" t="str">
            <v>-</v>
          </cell>
          <cell r="AM132" t="str">
            <v>-</v>
          </cell>
          <cell r="AN132" t="str">
            <v>-</v>
          </cell>
          <cell r="AO132" t="str">
            <v>-</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v>0</v>
          </cell>
          <cell r="CZ132">
            <v>0</v>
          </cell>
        </row>
        <row r="133">
          <cell r="C133" t="str">
            <v>____-_</v>
          </cell>
          <cell r="D133" t="str">
            <v/>
          </cell>
          <cell r="E133">
            <v>0</v>
          </cell>
          <cell r="F133">
            <v>0</v>
          </cell>
          <cell r="G133">
            <v>0</v>
          </cell>
          <cell r="H133">
            <v>0</v>
          </cell>
          <cell r="I133">
            <v>0</v>
          </cell>
          <cell r="J133">
            <v>0</v>
          </cell>
          <cell r="K133">
            <v>0</v>
          </cell>
          <cell r="L133" t="str">
            <v>-</v>
          </cell>
          <cell r="M133">
            <v>0</v>
          </cell>
          <cell r="N133" t="str">
            <v>-</v>
          </cell>
          <cell r="O133" t="str">
            <v>-</v>
          </cell>
          <cell r="P133" t="str">
            <v>-</v>
          </cell>
          <cell r="Q133">
            <v>0</v>
          </cell>
          <cell r="R133">
            <v>0</v>
          </cell>
          <cell r="S133" t="str">
            <v>-</v>
          </cell>
          <cell r="T133" t="str">
            <v>-</v>
          </cell>
          <cell r="U133">
            <v>0</v>
          </cell>
          <cell r="V133" t="e">
            <v>#N/A</v>
          </cell>
          <cell r="W133" t="str">
            <v>-</v>
          </cell>
          <cell r="X133" t="str">
            <v>-</v>
          </cell>
          <cell r="Y133" t="str">
            <v>-</v>
          </cell>
          <cell r="Z133" t="str">
            <v>-</v>
          </cell>
          <cell r="AA133" t="str">
            <v>-</v>
          </cell>
          <cell r="AB133" t="str">
            <v>-</v>
          </cell>
          <cell r="AC133">
            <v>0</v>
          </cell>
          <cell r="AD133">
            <v>0</v>
          </cell>
          <cell r="AE133">
            <v>0</v>
          </cell>
          <cell r="AF133" t="str">
            <v>-</v>
          </cell>
          <cell r="AG133" t="str">
            <v>-</v>
          </cell>
          <cell r="AH133" t="str">
            <v>-</v>
          </cell>
          <cell r="AI133" t="str">
            <v>-</v>
          </cell>
          <cell r="AJ133" t="str">
            <v>-</v>
          </cell>
          <cell r="AK133" t="str">
            <v>-</v>
          </cell>
          <cell r="AL133" t="str">
            <v>-</v>
          </cell>
          <cell r="AM133" t="str">
            <v>-</v>
          </cell>
          <cell r="AN133" t="str">
            <v>-</v>
          </cell>
          <cell r="AO133" t="str">
            <v>-</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v>0</v>
          </cell>
          <cell r="CZ133">
            <v>0</v>
          </cell>
        </row>
        <row r="134">
          <cell r="C134" t="str">
            <v>____-_</v>
          </cell>
          <cell r="D134" t="str">
            <v/>
          </cell>
          <cell r="E134">
            <v>0</v>
          </cell>
          <cell r="F134">
            <v>0</v>
          </cell>
          <cell r="G134">
            <v>0</v>
          </cell>
          <cell r="H134">
            <v>0</v>
          </cell>
          <cell r="I134">
            <v>0</v>
          </cell>
          <cell r="J134">
            <v>0</v>
          </cell>
          <cell r="K134">
            <v>0</v>
          </cell>
          <cell r="L134" t="str">
            <v>-</v>
          </cell>
          <cell r="M134">
            <v>0</v>
          </cell>
          <cell r="N134" t="str">
            <v>-</v>
          </cell>
          <cell r="O134" t="str">
            <v>-</v>
          </cell>
          <cell r="P134" t="str">
            <v>-</v>
          </cell>
          <cell r="Q134">
            <v>0</v>
          </cell>
          <cell r="R134">
            <v>0</v>
          </cell>
          <cell r="S134" t="str">
            <v>-</v>
          </cell>
          <cell r="T134" t="str">
            <v>-</v>
          </cell>
          <cell r="U134">
            <v>0</v>
          </cell>
          <cell r="V134" t="e">
            <v>#N/A</v>
          </cell>
          <cell r="W134" t="str">
            <v>-</v>
          </cell>
          <cell r="X134" t="str">
            <v>-</v>
          </cell>
          <cell r="Y134" t="str">
            <v>-</v>
          </cell>
          <cell r="Z134" t="str">
            <v>-</v>
          </cell>
          <cell r="AA134" t="str">
            <v>-</v>
          </cell>
          <cell r="AB134" t="str">
            <v>-</v>
          </cell>
          <cell r="AC134">
            <v>0</v>
          </cell>
          <cell r="AD134">
            <v>0</v>
          </cell>
          <cell r="AE134">
            <v>0</v>
          </cell>
          <cell r="AF134" t="str">
            <v>-</v>
          </cell>
          <cell r="AG134" t="str">
            <v>-</v>
          </cell>
          <cell r="AH134" t="str">
            <v>-</v>
          </cell>
          <cell r="AI134" t="str">
            <v>-</v>
          </cell>
          <cell r="AJ134" t="str">
            <v>-</v>
          </cell>
          <cell r="AK134" t="str">
            <v>-</v>
          </cell>
          <cell r="AL134" t="str">
            <v>-</v>
          </cell>
          <cell r="AM134" t="str">
            <v>-</v>
          </cell>
          <cell r="AN134" t="str">
            <v>-</v>
          </cell>
          <cell r="AO134" t="str">
            <v>-</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v>0</v>
          </cell>
          <cell r="CZ134">
            <v>0</v>
          </cell>
        </row>
        <row r="135">
          <cell r="C135" t="str">
            <v>____-_</v>
          </cell>
          <cell r="D135" t="str">
            <v/>
          </cell>
          <cell r="E135">
            <v>0</v>
          </cell>
          <cell r="F135">
            <v>0</v>
          </cell>
          <cell r="G135">
            <v>0</v>
          </cell>
          <cell r="H135">
            <v>0</v>
          </cell>
          <cell r="I135">
            <v>0</v>
          </cell>
          <cell r="J135">
            <v>0</v>
          </cell>
          <cell r="K135">
            <v>0</v>
          </cell>
          <cell r="L135" t="str">
            <v>-</v>
          </cell>
          <cell r="M135">
            <v>0</v>
          </cell>
          <cell r="N135" t="str">
            <v>-</v>
          </cell>
          <cell r="O135" t="str">
            <v>-</v>
          </cell>
          <cell r="P135" t="str">
            <v>-</v>
          </cell>
          <cell r="Q135">
            <v>0</v>
          </cell>
          <cell r="R135">
            <v>0</v>
          </cell>
          <cell r="S135" t="str">
            <v>-</v>
          </cell>
          <cell r="T135" t="str">
            <v>-</v>
          </cell>
          <cell r="U135">
            <v>0</v>
          </cell>
          <cell r="V135" t="e">
            <v>#N/A</v>
          </cell>
          <cell r="W135" t="str">
            <v>-</v>
          </cell>
          <cell r="X135" t="str">
            <v>-</v>
          </cell>
          <cell r="Y135" t="str">
            <v>-</v>
          </cell>
          <cell r="Z135" t="str">
            <v>-</v>
          </cell>
          <cell r="AA135" t="str">
            <v>-</v>
          </cell>
          <cell r="AB135" t="str">
            <v>-</v>
          </cell>
          <cell r="AC135">
            <v>0</v>
          </cell>
          <cell r="AD135">
            <v>0</v>
          </cell>
          <cell r="AE135">
            <v>0</v>
          </cell>
          <cell r="AF135" t="str">
            <v>-</v>
          </cell>
          <cell r="AG135" t="str">
            <v>-</v>
          </cell>
          <cell r="AH135" t="str">
            <v>-</v>
          </cell>
          <cell r="AI135" t="str">
            <v>-</v>
          </cell>
          <cell r="AJ135" t="str">
            <v>-</v>
          </cell>
          <cell r="AK135" t="str">
            <v>-</v>
          </cell>
          <cell r="AL135" t="str">
            <v>-</v>
          </cell>
          <cell r="AM135" t="str">
            <v>-</v>
          </cell>
          <cell r="AN135" t="str">
            <v>-</v>
          </cell>
          <cell r="AO135" t="str">
            <v>-</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v>0</v>
          </cell>
          <cell r="CZ135">
            <v>0</v>
          </cell>
        </row>
        <row r="136">
          <cell r="C136" t="str">
            <v>____-_</v>
          </cell>
          <cell r="D136" t="str">
            <v/>
          </cell>
          <cell r="E136">
            <v>0</v>
          </cell>
          <cell r="F136">
            <v>0</v>
          </cell>
          <cell r="G136">
            <v>0</v>
          </cell>
          <cell r="H136">
            <v>0</v>
          </cell>
          <cell r="I136">
            <v>0</v>
          </cell>
          <cell r="J136">
            <v>0</v>
          </cell>
          <cell r="K136">
            <v>0</v>
          </cell>
          <cell r="L136" t="str">
            <v>-</v>
          </cell>
          <cell r="M136">
            <v>0</v>
          </cell>
          <cell r="N136" t="str">
            <v>-</v>
          </cell>
          <cell r="O136" t="str">
            <v>-</v>
          </cell>
          <cell r="P136" t="str">
            <v>-</v>
          </cell>
          <cell r="Q136">
            <v>0</v>
          </cell>
          <cell r="R136">
            <v>0</v>
          </cell>
          <cell r="S136" t="str">
            <v>-</v>
          </cell>
          <cell r="T136" t="str">
            <v>-</v>
          </cell>
          <cell r="U136">
            <v>0</v>
          </cell>
          <cell r="V136" t="e">
            <v>#N/A</v>
          </cell>
          <cell r="W136" t="str">
            <v>-</v>
          </cell>
          <cell r="X136" t="str">
            <v>-</v>
          </cell>
          <cell r="Y136" t="str">
            <v>-</v>
          </cell>
          <cell r="Z136" t="str">
            <v>-</v>
          </cell>
          <cell r="AA136" t="str">
            <v>-</v>
          </cell>
          <cell r="AB136" t="str">
            <v>-</v>
          </cell>
          <cell r="AC136">
            <v>0</v>
          </cell>
          <cell r="AD136">
            <v>0</v>
          </cell>
          <cell r="AE136">
            <v>0</v>
          </cell>
          <cell r="AF136" t="str">
            <v>-</v>
          </cell>
          <cell r="AG136" t="str">
            <v>-</v>
          </cell>
          <cell r="AH136" t="str">
            <v>-</v>
          </cell>
          <cell r="AI136" t="str">
            <v>-</v>
          </cell>
          <cell r="AJ136" t="str">
            <v>-</v>
          </cell>
          <cell r="AK136" t="str">
            <v>-</v>
          </cell>
          <cell r="AL136" t="str">
            <v>-</v>
          </cell>
          <cell r="AM136" t="str">
            <v>-</v>
          </cell>
          <cell r="AN136" t="str">
            <v>-</v>
          </cell>
          <cell r="AO136" t="str">
            <v>-</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v>0</v>
          </cell>
          <cell r="CZ136">
            <v>0</v>
          </cell>
        </row>
        <row r="137">
          <cell r="C137" t="str">
            <v>____-_</v>
          </cell>
          <cell r="D137" t="str">
            <v/>
          </cell>
          <cell r="E137">
            <v>0</v>
          </cell>
          <cell r="F137">
            <v>0</v>
          </cell>
          <cell r="G137">
            <v>0</v>
          </cell>
          <cell r="H137">
            <v>0</v>
          </cell>
          <cell r="I137">
            <v>0</v>
          </cell>
          <cell r="J137">
            <v>0</v>
          </cell>
          <cell r="K137">
            <v>0</v>
          </cell>
          <cell r="L137" t="str">
            <v>-</v>
          </cell>
          <cell r="M137">
            <v>0</v>
          </cell>
          <cell r="N137" t="str">
            <v>-</v>
          </cell>
          <cell r="O137" t="str">
            <v>-</v>
          </cell>
          <cell r="P137" t="str">
            <v>-</v>
          </cell>
          <cell r="Q137">
            <v>0</v>
          </cell>
          <cell r="R137">
            <v>0</v>
          </cell>
          <cell r="S137" t="str">
            <v>-</v>
          </cell>
          <cell r="T137" t="str">
            <v>-</v>
          </cell>
          <cell r="U137">
            <v>0</v>
          </cell>
          <cell r="V137" t="e">
            <v>#N/A</v>
          </cell>
          <cell r="W137" t="str">
            <v>-</v>
          </cell>
          <cell r="X137" t="str">
            <v>-</v>
          </cell>
          <cell r="Y137" t="str">
            <v>-</v>
          </cell>
          <cell r="Z137" t="str">
            <v>-</v>
          </cell>
          <cell r="AA137" t="str">
            <v>-</v>
          </cell>
          <cell r="AB137" t="str">
            <v>-</v>
          </cell>
          <cell r="AC137">
            <v>0</v>
          </cell>
          <cell r="AD137">
            <v>0</v>
          </cell>
          <cell r="AE137">
            <v>0</v>
          </cell>
          <cell r="AF137" t="str">
            <v>-</v>
          </cell>
          <cell r="AG137" t="str">
            <v>-</v>
          </cell>
          <cell r="AH137" t="str">
            <v>-</v>
          </cell>
          <cell r="AI137" t="str">
            <v>-</v>
          </cell>
          <cell r="AJ137" t="str">
            <v>-</v>
          </cell>
          <cell r="AK137" t="str">
            <v>-</v>
          </cell>
          <cell r="AL137" t="str">
            <v>-</v>
          </cell>
          <cell r="AM137" t="str">
            <v>-</v>
          </cell>
          <cell r="AN137" t="str">
            <v>-</v>
          </cell>
          <cell r="AO137" t="str">
            <v>-</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t="str">
            <v>-</v>
          </cell>
          <cell r="CN137" t="str">
            <v>-</v>
          </cell>
          <cell r="CO137" t="str">
            <v>-</v>
          </cell>
          <cell r="CP137" t="str">
            <v>-</v>
          </cell>
          <cell r="CQ137" t="str">
            <v>-</v>
          </cell>
          <cell r="CR137" t="str">
            <v>-</v>
          </cell>
          <cell r="CS137" t="str">
            <v>-</v>
          </cell>
          <cell r="CT137" t="str">
            <v>-</v>
          </cell>
          <cell r="CU137" t="str">
            <v>-</v>
          </cell>
          <cell r="CV137" t="str">
            <v>-</v>
          </cell>
          <cell r="CW137" t="str">
            <v>-</v>
          </cell>
          <cell r="CX137" t="str">
            <v>-</v>
          </cell>
          <cell r="CY137">
            <v>0</v>
          </cell>
          <cell r="CZ137">
            <v>0</v>
          </cell>
        </row>
        <row r="138">
          <cell r="C138" t="str">
            <v>____-_</v>
          </cell>
          <cell r="D138" t="str">
            <v/>
          </cell>
          <cell r="E138">
            <v>0</v>
          </cell>
          <cell r="F138">
            <v>0</v>
          </cell>
          <cell r="G138">
            <v>0</v>
          </cell>
          <cell r="H138">
            <v>0</v>
          </cell>
          <cell r="I138">
            <v>0</v>
          </cell>
          <cell r="J138">
            <v>0</v>
          </cell>
          <cell r="K138">
            <v>0</v>
          </cell>
          <cell r="L138" t="str">
            <v>-</v>
          </cell>
          <cell r="M138">
            <v>0</v>
          </cell>
          <cell r="N138" t="str">
            <v>-</v>
          </cell>
          <cell r="O138" t="str">
            <v>-</v>
          </cell>
          <cell r="P138" t="str">
            <v>-</v>
          </cell>
          <cell r="Q138">
            <v>0</v>
          </cell>
          <cell r="R138">
            <v>0</v>
          </cell>
          <cell r="S138" t="str">
            <v>-</v>
          </cell>
          <cell r="T138" t="str">
            <v>-</v>
          </cell>
          <cell r="U138">
            <v>0</v>
          </cell>
          <cell r="V138" t="e">
            <v>#N/A</v>
          </cell>
          <cell r="W138" t="str">
            <v>-</v>
          </cell>
          <cell r="X138" t="str">
            <v>-</v>
          </cell>
          <cell r="Y138" t="str">
            <v>-</v>
          </cell>
          <cell r="Z138" t="str">
            <v>-</v>
          </cell>
          <cell r="AA138" t="str">
            <v>-</v>
          </cell>
          <cell r="AB138" t="str">
            <v>-</v>
          </cell>
          <cell r="AC138">
            <v>0</v>
          </cell>
          <cell r="AD138">
            <v>0</v>
          </cell>
          <cell r="AE138">
            <v>0</v>
          </cell>
          <cell r="AF138" t="str">
            <v>-</v>
          </cell>
          <cell r="AG138" t="str">
            <v>-</v>
          </cell>
          <cell r="AH138" t="str">
            <v>-</v>
          </cell>
          <cell r="AI138" t="str">
            <v>-</v>
          </cell>
          <cell r="AJ138" t="str">
            <v>-</v>
          </cell>
          <cell r="AK138" t="str">
            <v>-</v>
          </cell>
          <cell r="AL138" t="str">
            <v>-</v>
          </cell>
          <cell r="AM138" t="str">
            <v>-</v>
          </cell>
          <cell r="AN138" t="str">
            <v>-</v>
          </cell>
          <cell r="AO138" t="str">
            <v>-</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row>
        <row r="139">
          <cell r="C139" t="str">
            <v>____-_</v>
          </cell>
          <cell r="D139" t="str">
            <v/>
          </cell>
          <cell r="E139">
            <v>0</v>
          </cell>
          <cell r="F139">
            <v>0</v>
          </cell>
          <cell r="G139">
            <v>0</v>
          </cell>
          <cell r="H139">
            <v>0</v>
          </cell>
          <cell r="I139">
            <v>0</v>
          </cell>
          <cell r="J139">
            <v>0</v>
          </cell>
          <cell r="K139">
            <v>0</v>
          </cell>
          <cell r="L139" t="str">
            <v>-</v>
          </cell>
          <cell r="M139">
            <v>0</v>
          </cell>
          <cell r="N139" t="str">
            <v>-</v>
          </cell>
          <cell r="O139" t="str">
            <v>-</v>
          </cell>
          <cell r="P139" t="str">
            <v>-</v>
          </cell>
          <cell r="Q139">
            <v>0</v>
          </cell>
          <cell r="R139">
            <v>0</v>
          </cell>
          <cell r="S139" t="str">
            <v>-</v>
          </cell>
          <cell r="T139" t="str">
            <v>-</v>
          </cell>
          <cell r="U139">
            <v>0</v>
          </cell>
          <cell r="V139" t="e">
            <v>#N/A</v>
          </cell>
          <cell r="W139" t="str">
            <v>-</v>
          </cell>
          <cell r="X139" t="str">
            <v>-</v>
          </cell>
          <cell r="Y139" t="str">
            <v>-</v>
          </cell>
          <cell r="Z139" t="str">
            <v>-</v>
          </cell>
          <cell r="AA139" t="str">
            <v>-</v>
          </cell>
          <cell r="AB139" t="str">
            <v>-</v>
          </cell>
          <cell r="AC139">
            <v>0</v>
          </cell>
          <cell r="AD139">
            <v>0</v>
          </cell>
          <cell r="AE139">
            <v>0</v>
          </cell>
          <cell r="AF139" t="str">
            <v>-</v>
          </cell>
          <cell r="AG139" t="str">
            <v>-</v>
          </cell>
          <cell r="AH139" t="str">
            <v>-</v>
          </cell>
          <cell r="AI139" t="str">
            <v>-</v>
          </cell>
          <cell r="AJ139" t="str">
            <v>-</v>
          </cell>
          <cell r="AK139" t="str">
            <v>-</v>
          </cell>
          <cell r="AL139" t="str">
            <v>-</v>
          </cell>
          <cell r="AM139" t="str">
            <v>-</v>
          </cell>
          <cell r="AN139" t="str">
            <v>-</v>
          </cell>
          <cell r="AO139" t="str">
            <v>-</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t="str">
            <v>-</v>
          </cell>
          <cell r="CN139" t="str">
            <v>-</v>
          </cell>
          <cell r="CO139" t="str">
            <v>-</v>
          </cell>
          <cell r="CP139" t="str">
            <v>-</v>
          </cell>
          <cell r="CQ139" t="str">
            <v>-</v>
          </cell>
          <cell r="CR139" t="str">
            <v>-</v>
          </cell>
          <cell r="CS139" t="str">
            <v>-</v>
          </cell>
          <cell r="CT139" t="str">
            <v>-</v>
          </cell>
          <cell r="CU139" t="str">
            <v>-</v>
          </cell>
          <cell r="CV139" t="str">
            <v>-</v>
          </cell>
          <cell r="CW139" t="str">
            <v>-</v>
          </cell>
          <cell r="CX139" t="str">
            <v>-</v>
          </cell>
        </row>
        <row r="140">
          <cell r="C140" t="str">
            <v>____-_</v>
          </cell>
          <cell r="D140" t="str">
            <v/>
          </cell>
          <cell r="E140">
            <v>0</v>
          </cell>
          <cell r="F140">
            <v>0</v>
          </cell>
          <cell r="G140">
            <v>0</v>
          </cell>
          <cell r="H140">
            <v>0</v>
          </cell>
          <cell r="I140">
            <v>0</v>
          </cell>
          <cell r="J140">
            <v>0</v>
          </cell>
          <cell r="K140">
            <v>0</v>
          </cell>
          <cell r="L140" t="str">
            <v>-</v>
          </cell>
          <cell r="M140">
            <v>0</v>
          </cell>
          <cell r="N140" t="str">
            <v>-</v>
          </cell>
          <cell r="O140" t="str">
            <v>-</v>
          </cell>
          <cell r="P140" t="str">
            <v>-</v>
          </cell>
          <cell r="Q140">
            <v>0</v>
          </cell>
          <cell r="R140">
            <v>0</v>
          </cell>
          <cell r="S140" t="str">
            <v>-</v>
          </cell>
          <cell r="T140" t="str">
            <v>-</v>
          </cell>
          <cell r="U140">
            <v>0</v>
          </cell>
          <cell r="V140" t="e">
            <v>#N/A</v>
          </cell>
          <cell r="W140" t="str">
            <v>-</v>
          </cell>
          <cell r="X140" t="str">
            <v>-</v>
          </cell>
          <cell r="Y140" t="str">
            <v>-</v>
          </cell>
          <cell r="Z140" t="str">
            <v>-</v>
          </cell>
          <cell r="AA140" t="str">
            <v>-</v>
          </cell>
          <cell r="AB140" t="str">
            <v>-</v>
          </cell>
          <cell r="AC140">
            <v>0</v>
          </cell>
          <cell r="AD140">
            <v>0</v>
          </cell>
          <cell r="AE140">
            <v>0</v>
          </cell>
          <cell r="AF140" t="str">
            <v>-</v>
          </cell>
          <cell r="AG140" t="str">
            <v>-</v>
          </cell>
          <cell r="AH140" t="str">
            <v>-</v>
          </cell>
          <cell r="AI140" t="str">
            <v>-</v>
          </cell>
          <cell r="AJ140" t="str">
            <v>-</v>
          </cell>
          <cell r="AK140" t="str">
            <v>-</v>
          </cell>
          <cell r="AL140" t="str">
            <v>-</v>
          </cell>
          <cell r="AM140" t="str">
            <v>-</v>
          </cell>
          <cell r="AN140" t="str">
            <v>-</v>
          </cell>
          <cell r="AO140" t="str">
            <v>-</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t="str">
            <v>-</v>
          </cell>
          <cell r="CN140" t="str">
            <v>-</v>
          </cell>
          <cell r="CO140" t="str">
            <v>-</v>
          </cell>
          <cell r="CP140" t="str">
            <v>-</v>
          </cell>
          <cell r="CQ140" t="str">
            <v>-</v>
          </cell>
          <cell r="CR140" t="str">
            <v>-</v>
          </cell>
          <cell r="CS140" t="str">
            <v>-</v>
          </cell>
          <cell r="CT140" t="str">
            <v>-</v>
          </cell>
          <cell r="CU140" t="str">
            <v>-</v>
          </cell>
          <cell r="CV140" t="str">
            <v>-</v>
          </cell>
          <cell r="CW140" t="str">
            <v>-</v>
          </cell>
          <cell r="CX140" t="str">
            <v>-</v>
          </cell>
        </row>
        <row r="141">
          <cell r="C141" t="str">
            <v>____-_</v>
          </cell>
          <cell r="D141" t="str">
            <v/>
          </cell>
          <cell r="E141">
            <v>0</v>
          </cell>
          <cell r="F141">
            <v>0</v>
          </cell>
          <cell r="G141">
            <v>0</v>
          </cell>
          <cell r="H141">
            <v>0</v>
          </cell>
          <cell r="I141">
            <v>0</v>
          </cell>
          <cell r="J141">
            <v>0</v>
          </cell>
          <cell r="K141">
            <v>0</v>
          </cell>
          <cell r="L141" t="str">
            <v>-</v>
          </cell>
          <cell r="M141">
            <v>0</v>
          </cell>
          <cell r="N141" t="str">
            <v>-</v>
          </cell>
          <cell r="O141" t="str">
            <v>-</v>
          </cell>
          <cell r="P141" t="str">
            <v>-</v>
          </cell>
          <cell r="Q141">
            <v>0</v>
          </cell>
          <cell r="R141">
            <v>0</v>
          </cell>
          <cell r="S141" t="str">
            <v>-</v>
          </cell>
          <cell r="T141" t="str">
            <v>-</v>
          </cell>
          <cell r="U141">
            <v>0</v>
          </cell>
          <cell r="V141" t="e">
            <v>#N/A</v>
          </cell>
          <cell r="W141" t="str">
            <v>-</v>
          </cell>
          <cell r="X141" t="str">
            <v>-</v>
          </cell>
          <cell r="Y141" t="str">
            <v>-</v>
          </cell>
          <cell r="Z141" t="str">
            <v>-</v>
          </cell>
          <cell r="AA141" t="str">
            <v>-</v>
          </cell>
          <cell r="AB141" t="str">
            <v>-</v>
          </cell>
          <cell r="AC141">
            <v>0</v>
          </cell>
          <cell r="AD141">
            <v>0</v>
          </cell>
          <cell r="AE141">
            <v>0</v>
          </cell>
          <cell r="AF141" t="str">
            <v>-</v>
          </cell>
          <cell r="AG141" t="str">
            <v>-</v>
          </cell>
          <cell r="AH141" t="str">
            <v>-</v>
          </cell>
          <cell r="AI141" t="str">
            <v>-</v>
          </cell>
          <cell r="AJ141" t="str">
            <v>-</v>
          </cell>
          <cell r="AK141" t="str">
            <v>-</v>
          </cell>
          <cell r="AL141" t="str">
            <v>-</v>
          </cell>
          <cell r="AM141" t="str">
            <v>-</v>
          </cell>
          <cell r="AN141" t="str">
            <v>-</v>
          </cell>
          <cell r="AO141" t="str">
            <v>-</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t="str">
            <v>-</v>
          </cell>
          <cell r="CN141" t="str">
            <v>-</v>
          </cell>
          <cell r="CO141" t="str">
            <v>-</v>
          </cell>
          <cell r="CP141" t="str">
            <v>-</v>
          </cell>
          <cell r="CQ141" t="str">
            <v>-</v>
          </cell>
          <cell r="CR141" t="str">
            <v>-</v>
          </cell>
          <cell r="CS141" t="str">
            <v>-</v>
          </cell>
          <cell r="CT141" t="str">
            <v>-</v>
          </cell>
          <cell r="CU141" t="str">
            <v>-</v>
          </cell>
          <cell r="CV141" t="str">
            <v>-</v>
          </cell>
          <cell r="CW141" t="str">
            <v>-</v>
          </cell>
          <cell r="CX141" t="str">
            <v>-</v>
          </cell>
        </row>
        <row r="142">
          <cell r="C142" t="str">
            <v>____-_</v>
          </cell>
          <cell r="D142" t="str">
            <v/>
          </cell>
          <cell r="E142">
            <v>0</v>
          </cell>
          <cell r="F142">
            <v>0</v>
          </cell>
          <cell r="G142">
            <v>0</v>
          </cell>
          <cell r="H142">
            <v>0</v>
          </cell>
          <cell r="I142">
            <v>0</v>
          </cell>
          <cell r="J142">
            <v>0</v>
          </cell>
          <cell r="K142">
            <v>0</v>
          </cell>
          <cell r="L142" t="str">
            <v>-</v>
          </cell>
          <cell r="M142">
            <v>0</v>
          </cell>
          <cell r="N142" t="str">
            <v>-</v>
          </cell>
          <cell r="O142" t="str">
            <v>-</v>
          </cell>
          <cell r="P142" t="str">
            <v>-</v>
          </cell>
          <cell r="Q142">
            <v>0</v>
          </cell>
          <cell r="R142">
            <v>0</v>
          </cell>
          <cell r="S142" t="str">
            <v>-</v>
          </cell>
          <cell r="T142" t="str">
            <v>-</v>
          </cell>
          <cell r="U142">
            <v>0</v>
          </cell>
          <cell r="V142" t="e">
            <v>#N/A</v>
          </cell>
          <cell r="W142" t="str">
            <v>-</v>
          </cell>
          <cell r="X142" t="str">
            <v>-</v>
          </cell>
          <cell r="Y142" t="str">
            <v>-</v>
          </cell>
          <cell r="Z142" t="str">
            <v>-</v>
          </cell>
          <cell r="AA142" t="str">
            <v>-</v>
          </cell>
          <cell r="AB142" t="str">
            <v>-</v>
          </cell>
          <cell r="AC142">
            <v>0</v>
          </cell>
          <cell r="AD142">
            <v>0</v>
          </cell>
          <cell r="AE142">
            <v>0</v>
          </cell>
          <cell r="AF142" t="str">
            <v>-</v>
          </cell>
          <cell r="AG142" t="str">
            <v>-</v>
          </cell>
          <cell r="AH142" t="str">
            <v>-</v>
          </cell>
          <cell r="AI142" t="str">
            <v>-</v>
          </cell>
          <cell r="AJ142" t="str">
            <v>-</v>
          </cell>
          <cell r="AK142" t="str">
            <v>-</v>
          </cell>
          <cell r="AL142" t="str">
            <v>-</v>
          </cell>
          <cell r="AM142" t="str">
            <v>-</v>
          </cell>
          <cell r="AN142" t="str">
            <v>-</v>
          </cell>
          <cell r="AO142" t="str">
            <v>-</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row>
        <row r="143">
          <cell r="C143" t="str">
            <v>____-_</v>
          </cell>
          <cell r="D143" t="str">
            <v/>
          </cell>
          <cell r="E143">
            <v>0</v>
          </cell>
          <cell r="F143">
            <v>0</v>
          </cell>
          <cell r="G143">
            <v>0</v>
          </cell>
          <cell r="H143">
            <v>0</v>
          </cell>
          <cell r="I143">
            <v>0</v>
          </cell>
          <cell r="J143">
            <v>0</v>
          </cell>
          <cell r="K143">
            <v>0</v>
          </cell>
          <cell r="L143" t="str">
            <v>-</v>
          </cell>
          <cell r="M143">
            <v>0</v>
          </cell>
          <cell r="N143" t="str">
            <v>-</v>
          </cell>
          <cell r="O143" t="str">
            <v>-</v>
          </cell>
          <cell r="P143" t="str">
            <v>-</v>
          </cell>
          <cell r="Q143">
            <v>0</v>
          </cell>
          <cell r="R143">
            <v>0</v>
          </cell>
          <cell r="S143" t="str">
            <v>-</v>
          </cell>
          <cell r="T143" t="str">
            <v>-</v>
          </cell>
          <cell r="U143">
            <v>0</v>
          </cell>
          <cell r="V143" t="e">
            <v>#N/A</v>
          </cell>
          <cell r="W143" t="str">
            <v>-</v>
          </cell>
          <cell r="X143" t="str">
            <v>-</v>
          </cell>
          <cell r="Y143" t="str">
            <v>-</v>
          </cell>
          <cell r="Z143" t="str">
            <v>-</v>
          </cell>
          <cell r="AA143" t="str">
            <v>-</v>
          </cell>
          <cell r="AB143" t="str">
            <v>-</v>
          </cell>
          <cell r="AC143">
            <v>0</v>
          </cell>
          <cell r="AD143">
            <v>0</v>
          </cell>
          <cell r="AE143">
            <v>0</v>
          </cell>
          <cell r="AF143" t="str">
            <v>-</v>
          </cell>
          <cell r="AG143" t="str">
            <v>-</v>
          </cell>
          <cell r="AH143" t="str">
            <v>-</v>
          </cell>
          <cell r="AI143" t="str">
            <v>-</v>
          </cell>
          <cell r="AJ143" t="str">
            <v>-</v>
          </cell>
          <cell r="AK143" t="str">
            <v>-</v>
          </cell>
          <cell r="AL143" t="str">
            <v>-</v>
          </cell>
          <cell r="AM143" t="str">
            <v>-</v>
          </cell>
          <cell r="AN143" t="str">
            <v>-</v>
          </cell>
          <cell r="AO143" t="str">
            <v>-</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row>
        <row r="144">
          <cell r="C144" t="str">
            <v>____-_</v>
          </cell>
          <cell r="D144" t="str">
            <v/>
          </cell>
          <cell r="E144">
            <v>0</v>
          </cell>
          <cell r="F144">
            <v>0</v>
          </cell>
          <cell r="G144">
            <v>0</v>
          </cell>
          <cell r="H144">
            <v>0</v>
          </cell>
          <cell r="I144">
            <v>0</v>
          </cell>
          <cell r="J144">
            <v>0</v>
          </cell>
          <cell r="K144">
            <v>0</v>
          </cell>
          <cell r="L144" t="str">
            <v>-</v>
          </cell>
          <cell r="M144">
            <v>0</v>
          </cell>
          <cell r="N144" t="str">
            <v>-</v>
          </cell>
          <cell r="O144" t="str">
            <v>-</v>
          </cell>
          <cell r="P144" t="str">
            <v>-</v>
          </cell>
          <cell r="Q144">
            <v>0</v>
          </cell>
          <cell r="R144">
            <v>0</v>
          </cell>
          <cell r="S144" t="str">
            <v>-</v>
          </cell>
          <cell r="T144" t="str">
            <v>-</v>
          </cell>
          <cell r="U144">
            <v>0</v>
          </cell>
          <cell r="V144" t="e">
            <v>#N/A</v>
          </cell>
          <cell r="W144" t="str">
            <v>-</v>
          </cell>
          <cell r="X144" t="str">
            <v>-</v>
          </cell>
          <cell r="Y144" t="str">
            <v>-</v>
          </cell>
          <cell r="Z144" t="str">
            <v>-</v>
          </cell>
          <cell r="AA144" t="str">
            <v>-</v>
          </cell>
          <cell r="AB144" t="str">
            <v>-</v>
          </cell>
          <cell r="AC144">
            <v>0</v>
          </cell>
          <cell r="AD144">
            <v>0</v>
          </cell>
          <cell r="AE144">
            <v>0</v>
          </cell>
          <cell r="AF144" t="str">
            <v>-</v>
          </cell>
          <cell r="AG144" t="str">
            <v>-</v>
          </cell>
          <cell r="AH144" t="str">
            <v>-</v>
          </cell>
          <cell r="AI144" t="str">
            <v>-</v>
          </cell>
          <cell r="AJ144" t="str">
            <v>-</v>
          </cell>
          <cell r="AK144" t="str">
            <v>-</v>
          </cell>
          <cell r="AL144" t="str">
            <v>-</v>
          </cell>
          <cell r="AM144" t="str">
            <v>-</v>
          </cell>
          <cell r="AN144" t="str">
            <v>-</v>
          </cell>
          <cell r="AO144" t="str">
            <v>-</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row>
        <row r="145">
          <cell r="C145" t="str">
            <v>____-_</v>
          </cell>
          <cell r="D145" t="str">
            <v/>
          </cell>
          <cell r="E145">
            <v>0</v>
          </cell>
          <cell r="F145">
            <v>0</v>
          </cell>
          <cell r="G145">
            <v>0</v>
          </cell>
          <cell r="H145">
            <v>0</v>
          </cell>
          <cell r="I145">
            <v>0</v>
          </cell>
          <cell r="J145">
            <v>0</v>
          </cell>
          <cell r="K145">
            <v>0</v>
          </cell>
          <cell r="L145" t="str">
            <v>-</v>
          </cell>
          <cell r="M145">
            <v>0</v>
          </cell>
          <cell r="N145" t="str">
            <v>-</v>
          </cell>
          <cell r="O145" t="str">
            <v>-</v>
          </cell>
          <cell r="P145" t="str">
            <v>-</v>
          </cell>
          <cell r="Q145">
            <v>0</v>
          </cell>
          <cell r="R145">
            <v>0</v>
          </cell>
          <cell r="S145" t="str">
            <v>-</v>
          </cell>
          <cell r="T145" t="str">
            <v>-</v>
          </cell>
          <cell r="U145">
            <v>0</v>
          </cell>
          <cell r="V145" t="e">
            <v>#N/A</v>
          </cell>
          <cell r="W145" t="str">
            <v>-</v>
          </cell>
          <cell r="X145" t="str">
            <v>-</v>
          </cell>
          <cell r="Y145" t="str">
            <v>-</v>
          </cell>
          <cell r="Z145" t="str">
            <v>-</v>
          </cell>
          <cell r="AA145" t="str">
            <v>-</v>
          </cell>
          <cell r="AB145" t="str">
            <v>-</v>
          </cell>
          <cell r="AC145">
            <v>0</v>
          </cell>
          <cell r="AD145">
            <v>0</v>
          </cell>
          <cell r="AE145">
            <v>0</v>
          </cell>
          <cell r="AF145" t="str">
            <v>-</v>
          </cell>
          <cell r="AG145" t="str">
            <v>-</v>
          </cell>
          <cell r="AH145" t="str">
            <v>-</v>
          </cell>
          <cell r="AI145" t="str">
            <v>-</v>
          </cell>
          <cell r="AJ145" t="str">
            <v>-</v>
          </cell>
          <cell r="AK145" t="str">
            <v>-</v>
          </cell>
          <cell r="AL145" t="str">
            <v>-</v>
          </cell>
          <cell r="AM145" t="str">
            <v>-</v>
          </cell>
          <cell r="AN145" t="str">
            <v>-</v>
          </cell>
          <cell r="AO145" t="str">
            <v>-</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row>
        <row r="146">
          <cell r="C146" t="str">
            <v>____-_</v>
          </cell>
          <cell r="D146" t="str">
            <v/>
          </cell>
          <cell r="E146">
            <v>0</v>
          </cell>
          <cell r="F146">
            <v>0</v>
          </cell>
          <cell r="G146">
            <v>0</v>
          </cell>
          <cell r="H146">
            <v>0</v>
          </cell>
          <cell r="I146">
            <v>0</v>
          </cell>
          <cell r="J146">
            <v>0</v>
          </cell>
          <cell r="K146">
            <v>0</v>
          </cell>
          <cell r="L146" t="str">
            <v>-</v>
          </cell>
          <cell r="M146">
            <v>0</v>
          </cell>
          <cell r="N146" t="str">
            <v>-</v>
          </cell>
          <cell r="O146" t="str">
            <v>-</v>
          </cell>
          <cell r="P146" t="str">
            <v>-</v>
          </cell>
          <cell r="Q146">
            <v>0</v>
          </cell>
          <cell r="R146">
            <v>0</v>
          </cell>
          <cell r="S146" t="str">
            <v>-</v>
          </cell>
          <cell r="T146" t="str">
            <v>-</v>
          </cell>
          <cell r="U146">
            <v>0</v>
          </cell>
          <cell r="V146" t="e">
            <v>#N/A</v>
          </cell>
          <cell r="W146" t="str">
            <v>-</v>
          </cell>
          <cell r="X146" t="str">
            <v>-</v>
          </cell>
          <cell r="Y146" t="str">
            <v>-</v>
          </cell>
          <cell r="Z146" t="str">
            <v>-</v>
          </cell>
          <cell r="AA146" t="str">
            <v>-</v>
          </cell>
          <cell r="AB146" t="str">
            <v>-</v>
          </cell>
          <cell r="AC146">
            <v>0</v>
          </cell>
          <cell r="AD146">
            <v>0</v>
          </cell>
          <cell r="AE146">
            <v>0</v>
          </cell>
          <cell r="AF146" t="str">
            <v>-</v>
          </cell>
          <cell r="AG146" t="str">
            <v>-</v>
          </cell>
          <cell r="AH146" t="str">
            <v>-</v>
          </cell>
          <cell r="AI146" t="str">
            <v>-</v>
          </cell>
          <cell r="AJ146" t="str">
            <v>-</v>
          </cell>
          <cell r="AK146" t="str">
            <v>-</v>
          </cell>
          <cell r="AL146" t="str">
            <v>-</v>
          </cell>
          <cell r="AM146" t="str">
            <v>-</v>
          </cell>
          <cell r="AN146" t="str">
            <v>-</v>
          </cell>
          <cell r="AO146" t="str">
            <v>-</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row>
        <row r="147">
          <cell r="C147" t="str">
            <v>____-_</v>
          </cell>
          <cell r="D147" t="str">
            <v/>
          </cell>
          <cell r="E147">
            <v>0</v>
          </cell>
          <cell r="F147">
            <v>0</v>
          </cell>
          <cell r="G147">
            <v>0</v>
          </cell>
          <cell r="H147">
            <v>0</v>
          </cell>
          <cell r="I147">
            <v>0</v>
          </cell>
          <cell r="J147">
            <v>0</v>
          </cell>
          <cell r="K147">
            <v>0</v>
          </cell>
          <cell r="L147" t="str">
            <v>-</v>
          </cell>
          <cell r="M147">
            <v>0</v>
          </cell>
          <cell r="N147" t="str">
            <v>-</v>
          </cell>
          <cell r="O147" t="str">
            <v>-</v>
          </cell>
          <cell r="P147" t="str">
            <v>-</v>
          </cell>
          <cell r="Q147">
            <v>0</v>
          </cell>
          <cell r="R147">
            <v>0</v>
          </cell>
          <cell r="S147" t="str">
            <v>-</v>
          </cell>
          <cell r="T147" t="str">
            <v>-</v>
          </cell>
          <cell r="U147">
            <v>0</v>
          </cell>
          <cell r="V147" t="e">
            <v>#N/A</v>
          </cell>
          <cell r="W147" t="str">
            <v>-</v>
          </cell>
          <cell r="X147" t="str">
            <v>-</v>
          </cell>
          <cell r="Y147" t="str">
            <v>-</v>
          </cell>
          <cell r="Z147" t="str">
            <v>-</v>
          </cell>
          <cell r="AA147" t="str">
            <v>-</v>
          </cell>
          <cell r="AB147" t="str">
            <v>-</v>
          </cell>
          <cell r="AC147">
            <v>0</v>
          </cell>
          <cell r="AD147">
            <v>0</v>
          </cell>
          <cell r="AE147">
            <v>0</v>
          </cell>
          <cell r="AF147" t="str">
            <v>-</v>
          </cell>
          <cell r="AG147" t="str">
            <v>-</v>
          </cell>
          <cell r="AH147" t="str">
            <v>-</v>
          </cell>
          <cell r="AI147" t="str">
            <v>-</v>
          </cell>
          <cell r="AJ147" t="str">
            <v>-</v>
          </cell>
          <cell r="AK147" t="str">
            <v>-</v>
          </cell>
          <cell r="AL147" t="str">
            <v>-</v>
          </cell>
          <cell r="AM147" t="str">
            <v>-</v>
          </cell>
          <cell r="AN147" t="str">
            <v>-</v>
          </cell>
          <cell r="AO147" t="str">
            <v>-</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row>
        <row r="148">
          <cell r="C148" t="str">
            <v>____-_</v>
          </cell>
          <cell r="D148" t="str">
            <v/>
          </cell>
          <cell r="E148">
            <v>0</v>
          </cell>
          <cell r="F148">
            <v>0</v>
          </cell>
          <cell r="G148">
            <v>0</v>
          </cell>
          <cell r="H148">
            <v>0</v>
          </cell>
          <cell r="I148">
            <v>0</v>
          </cell>
          <cell r="J148">
            <v>0</v>
          </cell>
          <cell r="K148">
            <v>0</v>
          </cell>
          <cell r="L148" t="str">
            <v>-</v>
          </cell>
          <cell r="M148">
            <v>0</v>
          </cell>
          <cell r="N148" t="str">
            <v>-</v>
          </cell>
          <cell r="O148" t="str">
            <v>-</v>
          </cell>
          <cell r="P148" t="str">
            <v>-</v>
          </cell>
          <cell r="Q148">
            <v>0</v>
          </cell>
          <cell r="R148">
            <v>0</v>
          </cell>
          <cell r="S148" t="str">
            <v>-</v>
          </cell>
          <cell r="T148" t="str">
            <v>-</v>
          </cell>
          <cell r="U148">
            <v>0</v>
          </cell>
          <cell r="V148" t="e">
            <v>#N/A</v>
          </cell>
          <cell r="W148" t="str">
            <v>-</v>
          </cell>
          <cell r="X148" t="str">
            <v>-</v>
          </cell>
          <cell r="Y148" t="str">
            <v>-</v>
          </cell>
          <cell r="Z148" t="str">
            <v>-</v>
          </cell>
          <cell r="AA148" t="str">
            <v>-</v>
          </cell>
          <cell r="AB148" t="str">
            <v>-</v>
          </cell>
          <cell r="AC148">
            <v>0</v>
          </cell>
          <cell r="AD148">
            <v>0</v>
          </cell>
          <cell r="AE148">
            <v>0</v>
          </cell>
          <cell r="AF148" t="str">
            <v>-</v>
          </cell>
          <cell r="AG148" t="str">
            <v>-</v>
          </cell>
          <cell r="AH148" t="str">
            <v>-</v>
          </cell>
          <cell r="AI148" t="str">
            <v>-</v>
          </cell>
          <cell r="AJ148" t="str">
            <v>-</v>
          </cell>
          <cell r="AK148" t="str">
            <v>-</v>
          </cell>
          <cell r="AL148" t="str">
            <v>-</v>
          </cell>
          <cell r="AM148" t="str">
            <v>-</v>
          </cell>
          <cell r="AN148" t="str">
            <v>-</v>
          </cell>
          <cell r="AO148" t="str">
            <v>-</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row>
        <row r="149">
          <cell r="C149" t="str">
            <v>____-_</v>
          </cell>
          <cell r="D149" t="str">
            <v/>
          </cell>
          <cell r="E149">
            <v>0</v>
          </cell>
          <cell r="F149">
            <v>0</v>
          </cell>
          <cell r="G149">
            <v>0</v>
          </cell>
          <cell r="H149">
            <v>0</v>
          </cell>
          <cell r="I149">
            <v>0</v>
          </cell>
          <cell r="J149">
            <v>0</v>
          </cell>
          <cell r="K149">
            <v>0</v>
          </cell>
          <cell r="L149" t="str">
            <v>-</v>
          </cell>
          <cell r="M149">
            <v>0</v>
          </cell>
          <cell r="N149" t="str">
            <v>-</v>
          </cell>
          <cell r="O149" t="str">
            <v>-</v>
          </cell>
          <cell r="P149" t="str">
            <v>-</v>
          </cell>
          <cell r="Q149">
            <v>0</v>
          </cell>
          <cell r="R149">
            <v>0</v>
          </cell>
          <cell r="S149" t="str">
            <v>-</v>
          </cell>
          <cell r="T149" t="str">
            <v>-</v>
          </cell>
          <cell r="U149">
            <v>0</v>
          </cell>
          <cell r="V149" t="e">
            <v>#N/A</v>
          </cell>
          <cell r="W149" t="str">
            <v>-</v>
          </cell>
          <cell r="X149" t="str">
            <v>-</v>
          </cell>
          <cell r="Y149" t="str">
            <v>-</v>
          </cell>
          <cell r="Z149" t="str">
            <v>-</v>
          </cell>
          <cell r="AA149" t="str">
            <v>-</v>
          </cell>
          <cell r="AB149" t="str">
            <v>-</v>
          </cell>
          <cell r="AC149">
            <v>0</v>
          </cell>
          <cell r="AD149">
            <v>0</v>
          </cell>
          <cell r="AE149">
            <v>0</v>
          </cell>
          <cell r="AF149" t="str">
            <v>-</v>
          </cell>
          <cell r="AG149" t="str">
            <v>-</v>
          </cell>
          <cell r="AH149" t="str">
            <v>-</v>
          </cell>
          <cell r="AI149" t="str">
            <v>-</v>
          </cell>
          <cell r="AJ149" t="str">
            <v>-</v>
          </cell>
          <cell r="AK149" t="str">
            <v>-</v>
          </cell>
          <cell r="AL149" t="str">
            <v>-</v>
          </cell>
          <cell r="AM149" t="str">
            <v>-</v>
          </cell>
          <cell r="AN149" t="str">
            <v>-</v>
          </cell>
          <cell r="AO149" t="str">
            <v>-</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t="str">
            <v>-</v>
          </cell>
          <cell r="CN149" t="str">
            <v>-</v>
          </cell>
          <cell r="CO149" t="str">
            <v>-</v>
          </cell>
          <cell r="CP149" t="str">
            <v>-</v>
          </cell>
          <cell r="CQ149" t="str">
            <v>-</v>
          </cell>
          <cell r="CR149" t="str">
            <v>-</v>
          </cell>
          <cell r="CS149" t="str">
            <v>-</v>
          </cell>
          <cell r="CT149" t="str">
            <v>-</v>
          </cell>
          <cell r="CU149" t="str">
            <v>-</v>
          </cell>
          <cell r="CV149" t="str">
            <v>-</v>
          </cell>
          <cell r="CW149" t="str">
            <v>-</v>
          </cell>
          <cell r="CX149" t="str">
            <v>-</v>
          </cell>
        </row>
        <row r="150">
          <cell r="C150" t="str">
            <v>____-_</v>
          </cell>
          <cell r="D150" t="str">
            <v/>
          </cell>
          <cell r="E150">
            <v>0</v>
          </cell>
          <cell r="F150">
            <v>0</v>
          </cell>
          <cell r="G150">
            <v>0</v>
          </cell>
          <cell r="H150">
            <v>0</v>
          </cell>
          <cell r="I150">
            <v>0</v>
          </cell>
          <cell r="J150">
            <v>0</v>
          </cell>
          <cell r="K150">
            <v>0</v>
          </cell>
          <cell r="L150" t="str">
            <v>-</v>
          </cell>
          <cell r="M150">
            <v>0</v>
          </cell>
          <cell r="N150" t="str">
            <v>-</v>
          </cell>
          <cell r="O150" t="str">
            <v>-</v>
          </cell>
          <cell r="P150" t="str">
            <v>-</v>
          </cell>
          <cell r="Q150">
            <v>0</v>
          </cell>
          <cell r="R150">
            <v>0</v>
          </cell>
          <cell r="S150" t="str">
            <v>-</v>
          </cell>
          <cell r="T150" t="str">
            <v>-</v>
          </cell>
          <cell r="U150">
            <v>0</v>
          </cell>
          <cell r="V150" t="e">
            <v>#N/A</v>
          </cell>
          <cell r="W150" t="str">
            <v>-</v>
          </cell>
          <cell r="X150" t="str">
            <v>-</v>
          </cell>
          <cell r="Y150" t="str">
            <v>-</v>
          </cell>
          <cell r="Z150" t="str">
            <v>-</v>
          </cell>
          <cell r="AA150" t="str">
            <v>-</v>
          </cell>
          <cell r="AB150" t="str">
            <v>-</v>
          </cell>
          <cell r="AC150">
            <v>0</v>
          </cell>
          <cell r="AD150">
            <v>0</v>
          </cell>
          <cell r="AE150">
            <v>0</v>
          </cell>
          <cell r="AF150" t="str">
            <v>-</v>
          </cell>
          <cell r="AG150" t="str">
            <v>-</v>
          </cell>
          <cell r="AH150" t="str">
            <v>-</v>
          </cell>
          <cell r="AI150" t="str">
            <v>-</v>
          </cell>
          <cell r="AJ150" t="str">
            <v>-</v>
          </cell>
          <cell r="AK150" t="str">
            <v>-</v>
          </cell>
          <cell r="AL150" t="str">
            <v>-</v>
          </cell>
          <cell r="AM150" t="str">
            <v>-</v>
          </cell>
          <cell r="AN150" t="str">
            <v>-</v>
          </cell>
          <cell r="AO150" t="str">
            <v>-</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t="str">
            <v>-</v>
          </cell>
          <cell r="CN150" t="str">
            <v>-</v>
          </cell>
          <cell r="CO150" t="str">
            <v>-</v>
          </cell>
          <cell r="CP150" t="str">
            <v>-</v>
          </cell>
          <cell r="CQ150" t="str">
            <v>-</v>
          </cell>
          <cell r="CR150" t="str">
            <v>-</v>
          </cell>
          <cell r="CS150" t="str">
            <v>-</v>
          </cell>
          <cell r="CT150" t="str">
            <v>-</v>
          </cell>
          <cell r="CU150" t="str">
            <v>-</v>
          </cell>
          <cell r="CV150" t="str">
            <v>-</v>
          </cell>
          <cell r="CW150" t="str">
            <v>-</v>
          </cell>
          <cell r="CX150" t="str">
            <v>-</v>
          </cell>
        </row>
        <row r="151">
          <cell r="C151" t="str">
            <v>____-_</v>
          </cell>
          <cell r="D151" t="str">
            <v/>
          </cell>
          <cell r="E151">
            <v>0</v>
          </cell>
          <cell r="F151">
            <v>0</v>
          </cell>
          <cell r="G151">
            <v>0</v>
          </cell>
          <cell r="H151">
            <v>0</v>
          </cell>
          <cell r="I151">
            <v>0</v>
          </cell>
          <cell r="J151">
            <v>0</v>
          </cell>
          <cell r="K151">
            <v>0</v>
          </cell>
          <cell r="L151" t="str">
            <v>-</v>
          </cell>
          <cell r="M151">
            <v>0</v>
          </cell>
          <cell r="N151" t="str">
            <v>-</v>
          </cell>
          <cell r="O151" t="str">
            <v>-</v>
          </cell>
          <cell r="P151" t="str">
            <v>-</v>
          </cell>
          <cell r="Q151">
            <v>0</v>
          </cell>
          <cell r="R151">
            <v>0</v>
          </cell>
          <cell r="S151" t="str">
            <v>-</v>
          </cell>
          <cell r="T151" t="str">
            <v>-</v>
          </cell>
          <cell r="U151">
            <v>0</v>
          </cell>
          <cell r="V151" t="e">
            <v>#N/A</v>
          </cell>
          <cell r="W151" t="str">
            <v>-</v>
          </cell>
          <cell r="X151" t="str">
            <v>-</v>
          </cell>
          <cell r="Y151" t="str">
            <v>-</v>
          </cell>
          <cell r="Z151" t="str">
            <v>-</v>
          </cell>
          <cell r="AA151" t="str">
            <v>-</v>
          </cell>
          <cell r="AB151" t="str">
            <v>-</v>
          </cell>
          <cell r="AC151">
            <v>0</v>
          </cell>
          <cell r="AD151">
            <v>0</v>
          </cell>
          <cell r="AE151">
            <v>0</v>
          </cell>
          <cell r="AF151" t="str">
            <v>-</v>
          </cell>
          <cell r="AG151" t="str">
            <v>-</v>
          </cell>
          <cell r="AH151" t="str">
            <v>-</v>
          </cell>
          <cell r="AI151" t="str">
            <v>-</v>
          </cell>
          <cell r="AJ151" t="str">
            <v>-</v>
          </cell>
          <cell r="AK151" t="str">
            <v>-</v>
          </cell>
          <cell r="AL151" t="str">
            <v>-</v>
          </cell>
          <cell r="AM151" t="str">
            <v>-</v>
          </cell>
          <cell r="AN151" t="str">
            <v>-</v>
          </cell>
          <cell r="AO151" t="str">
            <v>-</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t="str">
            <v>-</v>
          </cell>
          <cell r="CN151" t="str">
            <v>-</v>
          </cell>
          <cell r="CO151" t="str">
            <v>-</v>
          </cell>
          <cell r="CP151" t="str">
            <v>-</v>
          </cell>
          <cell r="CQ151" t="str">
            <v>-</v>
          </cell>
          <cell r="CR151" t="str">
            <v>-</v>
          </cell>
          <cell r="CS151" t="str">
            <v>-</v>
          </cell>
          <cell r="CT151" t="str">
            <v>-</v>
          </cell>
          <cell r="CU151" t="str">
            <v>-</v>
          </cell>
          <cell r="CV151" t="str">
            <v>-</v>
          </cell>
          <cell r="CW151" t="str">
            <v>-</v>
          </cell>
          <cell r="CX151" t="str">
            <v>-</v>
          </cell>
        </row>
        <row r="152">
          <cell r="C152" t="str">
            <v>____-_</v>
          </cell>
          <cell r="D152" t="str">
            <v/>
          </cell>
          <cell r="E152">
            <v>0</v>
          </cell>
          <cell r="F152">
            <v>0</v>
          </cell>
          <cell r="G152">
            <v>0</v>
          </cell>
          <cell r="H152">
            <v>0</v>
          </cell>
          <cell r="I152">
            <v>0</v>
          </cell>
          <cell r="J152">
            <v>0</v>
          </cell>
          <cell r="K152">
            <v>0</v>
          </cell>
          <cell r="L152" t="str">
            <v>-</v>
          </cell>
          <cell r="M152">
            <v>0</v>
          </cell>
          <cell r="N152" t="str">
            <v>-</v>
          </cell>
          <cell r="O152" t="str">
            <v>-</v>
          </cell>
          <cell r="P152" t="str">
            <v>-</v>
          </cell>
          <cell r="Q152">
            <v>0</v>
          </cell>
          <cell r="R152">
            <v>0</v>
          </cell>
          <cell r="S152" t="str">
            <v>-</v>
          </cell>
          <cell r="T152" t="str">
            <v>-</v>
          </cell>
          <cell r="U152">
            <v>0</v>
          </cell>
          <cell r="V152" t="e">
            <v>#N/A</v>
          </cell>
          <cell r="W152" t="str">
            <v>-</v>
          </cell>
          <cell r="X152" t="str">
            <v>-</v>
          </cell>
          <cell r="Y152" t="str">
            <v>-</v>
          </cell>
          <cell r="Z152" t="str">
            <v>-</v>
          </cell>
          <cell r="AA152" t="str">
            <v>-</v>
          </cell>
          <cell r="AB152" t="str">
            <v>-</v>
          </cell>
          <cell r="AC152">
            <v>0</v>
          </cell>
          <cell r="AD152">
            <v>0</v>
          </cell>
          <cell r="AE152">
            <v>0</v>
          </cell>
          <cell r="AF152" t="str">
            <v>-</v>
          </cell>
          <cell r="AG152" t="str">
            <v>-</v>
          </cell>
          <cell r="AH152" t="str">
            <v>-</v>
          </cell>
          <cell r="AI152" t="str">
            <v>-</v>
          </cell>
          <cell r="AJ152" t="str">
            <v>-</v>
          </cell>
          <cell r="AK152" t="str">
            <v>-</v>
          </cell>
          <cell r="AL152" t="str">
            <v>-</v>
          </cell>
          <cell r="AM152" t="str">
            <v>-</v>
          </cell>
          <cell r="AN152" t="str">
            <v>-</v>
          </cell>
          <cell r="AO152" t="str">
            <v>-</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t="str">
            <v>-</v>
          </cell>
          <cell r="CN152" t="str">
            <v>-</v>
          </cell>
          <cell r="CO152" t="str">
            <v>-</v>
          </cell>
          <cell r="CP152" t="str">
            <v>-</v>
          </cell>
          <cell r="CQ152" t="str">
            <v>-</v>
          </cell>
          <cell r="CR152" t="str">
            <v>-</v>
          </cell>
          <cell r="CS152" t="str">
            <v>-</v>
          </cell>
          <cell r="CT152" t="str">
            <v>-</v>
          </cell>
          <cell r="CU152" t="str">
            <v>-</v>
          </cell>
          <cell r="CV152" t="str">
            <v>-</v>
          </cell>
          <cell r="CW152" t="str">
            <v>-</v>
          </cell>
          <cell r="CX152" t="str">
            <v>-</v>
          </cell>
        </row>
        <row r="153">
          <cell r="C153" t="str">
            <v>____-_</v>
          </cell>
          <cell r="D153" t="str">
            <v/>
          </cell>
          <cell r="E153">
            <v>0</v>
          </cell>
          <cell r="F153">
            <v>0</v>
          </cell>
          <cell r="G153">
            <v>0</v>
          </cell>
          <cell r="H153">
            <v>0</v>
          </cell>
          <cell r="I153">
            <v>0</v>
          </cell>
          <cell r="J153">
            <v>0</v>
          </cell>
          <cell r="K153">
            <v>0</v>
          </cell>
          <cell r="L153" t="str">
            <v>-</v>
          </cell>
          <cell r="M153">
            <v>0</v>
          </cell>
          <cell r="N153" t="str">
            <v>-</v>
          </cell>
          <cell r="O153" t="str">
            <v>-</v>
          </cell>
          <cell r="P153" t="str">
            <v>-</v>
          </cell>
          <cell r="Q153">
            <v>0</v>
          </cell>
          <cell r="R153">
            <v>0</v>
          </cell>
          <cell r="S153" t="str">
            <v>-</v>
          </cell>
          <cell r="T153" t="str">
            <v>-</v>
          </cell>
          <cell r="U153">
            <v>0</v>
          </cell>
          <cell r="V153" t="e">
            <v>#N/A</v>
          </cell>
          <cell r="W153" t="str">
            <v>-</v>
          </cell>
          <cell r="X153" t="str">
            <v>-</v>
          </cell>
          <cell r="Y153" t="str">
            <v>-</v>
          </cell>
          <cell r="Z153" t="str">
            <v>-</v>
          </cell>
          <cell r="AA153" t="str">
            <v>-</v>
          </cell>
          <cell r="AB153" t="str">
            <v>-</v>
          </cell>
          <cell r="AC153">
            <v>0</v>
          </cell>
          <cell r="AD153">
            <v>0</v>
          </cell>
          <cell r="AE153">
            <v>0</v>
          </cell>
          <cell r="AF153" t="str">
            <v>-</v>
          </cell>
          <cell r="AG153" t="str">
            <v>-</v>
          </cell>
          <cell r="AH153" t="str">
            <v>-</v>
          </cell>
          <cell r="AI153" t="str">
            <v>-</v>
          </cell>
          <cell r="AJ153" t="str">
            <v>-</v>
          </cell>
          <cell r="AK153" t="str">
            <v>-</v>
          </cell>
          <cell r="AL153" t="str">
            <v>-</v>
          </cell>
          <cell r="AM153" t="str">
            <v>-</v>
          </cell>
          <cell r="AN153" t="str">
            <v>-</v>
          </cell>
          <cell r="AO153" t="str">
            <v>-</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row>
        <row r="154">
          <cell r="C154" t="str">
            <v>____-_</v>
          </cell>
          <cell r="D154" t="str">
            <v/>
          </cell>
          <cell r="E154">
            <v>0</v>
          </cell>
          <cell r="F154">
            <v>0</v>
          </cell>
          <cell r="G154">
            <v>0</v>
          </cell>
          <cell r="H154">
            <v>0</v>
          </cell>
          <cell r="I154">
            <v>0</v>
          </cell>
          <cell r="J154">
            <v>0</v>
          </cell>
          <cell r="K154">
            <v>0</v>
          </cell>
          <cell r="L154" t="str">
            <v>-</v>
          </cell>
          <cell r="M154">
            <v>0</v>
          </cell>
          <cell r="N154" t="str">
            <v>-</v>
          </cell>
          <cell r="O154" t="str">
            <v>-</v>
          </cell>
          <cell r="P154" t="str">
            <v>-</v>
          </cell>
          <cell r="Q154">
            <v>0</v>
          </cell>
          <cell r="R154">
            <v>0</v>
          </cell>
          <cell r="S154" t="str">
            <v>-</v>
          </cell>
          <cell r="T154" t="str">
            <v>-</v>
          </cell>
          <cell r="U154">
            <v>0</v>
          </cell>
          <cell r="V154" t="e">
            <v>#N/A</v>
          </cell>
          <cell r="W154" t="str">
            <v>-</v>
          </cell>
          <cell r="X154" t="str">
            <v>-</v>
          </cell>
          <cell r="Y154" t="str">
            <v>-</v>
          </cell>
          <cell r="Z154" t="str">
            <v>-</v>
          </cell>
          <cell r="AA154" t="str">
            <v>-</v>
          </cell>
          <cell r="AB154" t="str">
            <v>-</v>
          </cell>
          <cell r="AC154">
            <v>0</v>
          </cell>
          <cell r="AD154">
            <v>0</v>
          </cell>
          <cell r="AE154">
            <v>0</v>
          </cell>
          <cell r="AF154" t="str">
            <v>-</v>
          </cell>
          <cell r="AG154" t="str">
            <v>-</v>
          </cell>
          <cell r="AH154" t="str">
            <v>-</v>
          </cell>
          <cell r="AI154" t="str">
            <v>-</v>
          </cell>
          <cell r="AJ154" t="str">
            <v>-</v>
          </cell>
          <cell r="AK154" t="str">
            <v>-</v>
          </cell>
          <cell r="AL154" t="str">
            <v>-</v>
          </cell>
          <cell r="AM154" t="str">
            <v>-</v>
          </cell>
          <cell r="AN154" t="str">
            <v>-</v>
          </cell>
          <cell r="AO154" t="str">
            <v>-</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t="str">
            <v>-</v>
          </cell>
          <cell r="CN154" t="str">
            <v>-</v>
          </cell>
          <cell r="CO154" t="str">
            <v>-</v>
          </cell>
          <cell r="CP154" t="str">
            <v>-</v>
          </cell>
          <cell r="CQ154" t="str">
            <v>-</v>
          </cell>
          <cell r="CR154" t="str">
            <v>-</v>
          </cell>
          <cell r="CS154" t="str">
            <v>-</v>
          </cell>
          <cell r="CT154" t="str">
            <v>-</v>
          </cell>
          <cell r="CU154" t="str">
            <v>-</v>
          </cell>
          <cell r="CV154" t="str">
            <v>-</v>
          </cell>
          <cell r="CW154" t="str">
            <v>-</v>
          </cell>
          <cell r="CX154" t="str">
            <v>-</v>
          </cell>
        </row>
        <row r="155">
          <cell r="C155" t="str">
            <v>____-_</v>
          </cell>
          <cell r="D155" t="str">
            <v/>
          </cell>
          <cell r="E155">
            <v>0</v>
          </cell>
          <cell r="F155">
            <v>0</v>
          </cell>
          <cell r="G155">
            <v>0</v>
          </cell>
          <cell r="H155">
            <v>0</v>
          </cell>
          <cell r="I155">
            <v>0</v>
          </cell>
          <cell r="J155">
            <v>0</v>
          </cell>
          <cell r="K155">
            <v>0</v>
          </cell>
          <cell r="L155" t="str">
            <v>-</v>
          </cell>
          <cell r="M155">
            <v>0</v>
          </cell>
          <cell r="N155" t="str">
            <v>-</v>
          </cell>
          <cell r="O155" t="str">
            <v>-</v>
          </cell>
          <cell r="P155" t="str">
            <v>-</v>
          </cell>
          <cell r="Q155">
            <v>0</v>
          </cell>
          <cell r="R155">
            <v>0</v>
          </cell>
          <cell r="S155" t="str">
            <v>-</v>
          </cell>
          <cell r="T155" t="str">
            <v>-</v>
          </cell>
          <cell r="U155">
            <v>0</v>
          </cell>
          <cell r="V155" t="e">
            <v>#N/A</v>
          </cell>
          <cell r="W155" t="str">
            <v>-</v>
          </cell>
          <cell r="X155" t="str">
            <v>-</v>
          </cell>
          <cell r="Y155" t="str">
            <v>-</v>
          </cell>
          <cell r="Z155" t="str">
            <v>-</v>
          </cell>
          <cell r="AA155" t="str">
            <v>-</v>
          </cell>
          <cell r="AB155" t="str">
            <v>-</v>
          </cell>
          <cell r="AC155">
            <v>0</v>
          </cell>
          <cell r="AD155">
            <v>0</v>
          </cell>
          <cell r="AE155">
            <v>0</v>
          </cell>
          <cell r="AF155" t="str">
            <v>-</v>
          </cell>
          <cell r="AG155" t="str">
            <v>-</v>
          </cell>
          <cell r="AH155" t="str">
            <v>-</v>
          </cell>
          <cell r="AI155" t="str">
            <v>-</v>
          </cell>
          <cell r="AJ155" t="str">
            <v>-</v>
          </cell>
          <cell r="AK155" t="str">
            <v>-</v>
          </cell>
          <cell r="AL155" t="str">
            <v>-</v>
          </cell>
          <cell r="AM155" t="str">
            <v>-</v>
          </cell>
          <cell r="AN155" t="str">
            <v>-</v>
          </cell>
          <cell r="AO155" t="str">
            <v>-</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t="str">
            <v>-</v>
          </cell>
          <cell r="CN155" t="str">
            <v>-</v>
          </cell>
          <cell r="CO155" t="str">
            <v>-</v>
          </cell>
          <cell r="CP155" t="str">
            <v>-</v>
          </cell>
          <cell r="CQ155" t="str">
            <v>-</v>
          </cell>
          <cell r="CR155" t="str">
            <v>-</v>
          </cell>
          <cell r="CS155" t="str">
            <v>-</v>
          </cell>
          <cell r="CT155" t="str">
            <v>-</v>
          </cell>
          <cell r="CU155" t="str">
            <v>-</v>
          </cell>
          <cell r="CV155" t="str">
            <v>-</v>
          </cell>
          <cell r="CW155" t="str">
            <v>-</v>
          </cell>
          <cell r="CX155" t="str">
            <v>-</v>
          </cell>
        </row>
        <row r="156">
          <cell r="C156" t="str">
            <v>____-_</v>
          </cell>
          <cell r="D156" t="str">
            <v/>
          </cell>
          <cell r="E156">
            <v>0</v>
          </cell>
          <cell r="F156">
            <v>0</v>
          </cell>
          <cell r="G156">
            <v>0</v>
          </cell>
          <cell r="H156">
            <v>0</v>
          </cell>
          <cell r="I156">
            <v>0</v>
          </cell>
          <cell r="J156">
            <v>0</v>
          </cell>
          <cell r="K156">
            <v>0</v>
          </cell>
          <cell r="L156" t="str">
            <v>-</v>
          </cell>
          <cell r="M156">
            <v>0</v>
          </cell>
          <cell r="N156" t="str">
            <v>-</v>
          </cell>
          <cell r="O156" t="str">
            <v>-</v>
          </cell>
          <cell r="P156" t="str">
            <v>-</v>
          </cell>
          <cell r="Q156">
            <v>0</v>
          </cell>
          <cell r="R156">
            <v>0</v>
          </cell>
          <cell r="S156" t="str">
            <v>-</v>
          </cell>
          <cell r="T156" t="str">
            <v>-</v>
          </cell>
          <cell r="U156">
            <v>0</v>
          </cell>
          <cell r="V156" t="e">
            <v>#N/A</v>
          </cell>
          <cell r="W156" t="str">
            <v>-</v>
          </cell>
          <cell r="X156" t="str">
            <v>-</v>
          </cell>
          <cell r="Y156" t="str">
            <v>-</v>
          </cell>
          <cell r="Z156" t="str">
            <v>-</v>
          </cell>
          <cell r="AA156" t="str">
            <v>-</v>
          </cell>
          <cell r="AB156" t="str">
            <v>-</v>
          </cell>
          <cell r="AC156">
            <v>0</v>
          </cell>
          <cell r="AD156">
            <v>0</v>
          </cell>
          <cell r="AE156">
            <v>0</v>
          </cell>
          <cell r="AF156" t="str">
            <v>-</v>
          </cell>
          <cell r="AG156" t="str">
            <v>-</v>
          </cell>
          <cell r="AH156" t="str">
            <v>-</v>
          </cell>
          <cell r="AI156" t="str">
            <v>-</v>
          </cell>
          <cell r="AJ156" t="str">
            <v>-</v>
          </cell>
          <cell r="AK156" t="str">
            <v>-</v>
          </cell>
          <cell r="AL156" t="str">
            <v>-</v>
          </cell>
          <cell r="AM156" t="str">
            <v>-</v>
          </cell>
          <cell r="AN156" t="str">
            <v>-</v>
          </cell>
          <cell r="AO156" t="str">
            <v>-</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t="str">
            <v>-</v>
          </cell>
          <cell r="CN156" t="str">
            <v>-</v>
          </cell>
          <cell r="CO156" t="str">
            <v>-</v>
          </cell>
          <cell r="CP156" t="str">
            <v>-</v>
          </cell>
          <cell r="CQ156" t="str">
            <v>-</v>
          </cell>
          <cell r="CR156" t="str">
            <v>-</v>
          </cell>
          <cell r="CS156" t="str">
            <v>-</v>
          </cell>
          <cell r="CT156" t="str">
            <v>-</v>
          </cell>
          <cell r="CU156" t="str">
            <v>-</v>
          </cell>
          <cell r="CV156" t="str">
            <v>-</v>
          </cell>
          <cell r="CW156" t="str">
            <v>-</v>
          </cell>
          <cell r="CX156" t="str">
            <v>-</v>
          </cell>
        </row>
        <row r="157">
          <cell r="C157" t="str">
            <v>____-_</v>
          </cell>
          <cell r="D157" t="str">
            <v/>
          </cell>
          <cell r="E157">
            <v>0</v>
          </cell>
          <cell r="F157">
            <v>0</v>
          </cell>
          <cell r="G157">
            <v>0</v>
          </cell>
          <cell r="H157">
            <v>0</v>
          </cell>
          <cell r="I157">
            <v>0</v>
          </cell>
          <cell r="J157">
            <v>0</v>
          </cell>
          <cell r="K157">
            <v>0</v>
          </cell>
          <cell r="L157" t="str">
            <v>-</v>
          </cell>
          <cell r="M157">
            <v>0</v>
          </cell>
          <cell r="N157" t="str">
            <v>-</v>
          </cell>
          <cell r="O157" t="str">
            <v>-</v>
          </cell>
          <cell r="P157" t="str">
            <v>-</v>
          </cell>
          <cell r="Q157">
            <v>0</v>
          </cell>
          <cell r="R157">
            <v>0</v>
          </cell>
          <cell r="S157" t="str">
            <v>-</v>
          </cell>
          <cell r="T157" t="str">
            <v>-</v>
          </cell>
          <cell r="U157">
            <v>0</v>
          </cell>
          <cell r="V157" t="e">
            <v>#N/A</v>
          </cell>
          <cell r="W157" t="str">
            <v>-</v>
          </cell>
          <cell r="X157" t="str">
            <v>-</v>
          </cell>
          <cell r="Y157" t="str">
            <v>-</v>
          </cell>
          <cell r="Z157" t="str">
            <v>-</v>
          </cell>
          <cell r="AA157" t="str">
            <v>-</v>
          </cell>
          <cell r="AB157" t="str">
            <v>-</v>
          </cell>
          <cell r="AC157">
            <v>0</v>
          </cell>
          <cell r="AD157">
            <v>0</v>
          </cell>
          <cell r="AE157">
            <v>0</v>
          </cell>
          <cell r="AF157" t="str">
            <v>-</v>
          </cell>
          <cell r="AG157" t="str">
            <v>-</v>
          </cell>
          <cell r="AH157" t="str">
            <v>-</v>
          </cell>
          <cell r="AI157" t="str">
            <v>-</v>
          </cell>
          <cell r="AJ157" t="str">
            <v>-</v>
          </cell>
          <cell r="AK157" t="str">
            <v>-</v>
          </cell>
          <cell r="AL157" t="str">
            <v>-</v>
          </cell>
          <cell r="AM157" t="str">
            <v>-</v>
          </cell>
          <cell r="AN157" t="str">
            <v>-</v>
          </cell>
          <cell r="AO157" t="str">
            <v>-</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t="str">
            <v>-</v>
          </cell>
          <cell r="CN157" t="str">
            <v>-</v>
          </cell>
          <cell r="CO157" t="str">
            <v>-</v>
          </cell>
          <cell r="CP157" t="str">
            <v>-</v>
          </cell>
          <cell r="CQ157" t="str">
            <v>-</v>
          </cell>
          <cell r="CR157" t="str">
            <v>-</v>
          </cell>
          <cell r="CS157" t="str">
            <v>-</v>
          </cell>
          <cell r="CT157" t="str">
            <v>-</v>
          </cell>
          <cell r="CU157" t="str">
            <v>-</v>
          </cell>
          <cell r="CV157" t="str">
            <v>-</v>
          </cell>
          <cell r="CW157" t="str">
            <v>-</v>
          </cell>
          <cell r="CX157" t="str">
            <v>-</v>
          </cell>
          <cell r="CY157">
            <v>0</v>
          </cell>
          <cell r="CZ157">
            <v>0</v>
          </cell>
        </row>
        <row r="158">
          <cell r="C158" t="str">
            <v>____-_</v>
          </cell>
          <cell r="D158" t="str">
            <v/>
          </cell>
          <cell r="E158">
            <v>0</v>
          </cell>
          <cell r="F158">
            <v>0</v>
          </cell>
          <cell r="G158">
            <v>0</v>
          </cell>
          <cell r="H158">
            <v>0</v>
          </cell>
          <cell r="I158">
            <v>0</v>
          </cell>
          <cell r="J158">
            <v>0</v>
          </cell>
          <cell r="K158">
            <v>0</v>
          </cell>
          <cell r="L158" t="str">
            <v>-</v>
          </cell>
          <cell r="M158">
            <v>0</v>
          </cell>
          <cell r="N158" t="str">
            <v>-</v>
          </cell>
          <cell r="O158" t="str">
            <v>-</v>
          </cell>
          <cell r="P158" t="str">
            <v>-</v>
          </cell>
          <cell r="Q158">
            <v>0</v>
          </cell>
          <cell r="R158">
            <v>0</v>
          </cell>
          <cell r="S158" t="str">
            <v>-</v>
          </cell>
          <cell r="T158" t="str">
            <v>-</v>
          </cell>
          <cell r="U158">
            <v>0</v>
          </cell>
          <cell r="V158" t="e">
            <v>#N/A</v>
          </cell>
          <cell r="W158" t="str">
            <v>-</v>
          </cell>
          <cell r="X158" t="str">
            <v>-</v>
          </cell>
          <cell r="Y158" t="str">
            <v>-</v>
          </cell>
          <cell r="Z158" t="str">
            <v>-</v>
          </cell>
          <cell r="AA158" t="str">
            <v>-</v>
          </cell>
          <cell r="AB158" t="str">
            <v>-</v>
          </cell>
          <cell r="AC158">
            <v>0</v>
          </cell>
          <cell r="AD158">
            <v>0</v>
          </cell>
          <cell r="AE158">
            <v>0</v>
          </cell>
          <cell r="AF158" t="str">
            <v>-</v>
          </cell>
          <cell r="AG158" t="str">
            <v>-</v>
          </cell>
          <cell r="AH158" t="str">
            <v>-</v>
          </cell>
          <cell r="AI158" t="str">
            <v>-</v>
          </cell>
          <cell r="AJ158" t="str">
            <v>-</v>
          </cell>
          <cell r="AK158" t="str">
            <v>-</v>
          </cell>
          <cell r="AL158" t="str">
            <v>-</v>
          </cell>
          <cell r="AM158" t="str">
            <v>-</v>
          </cell>
          <cell r="AN158" t="str">
            <v>-</v>
          </cell>
          <cell r="AO158" t="str">
            <v>-</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row>
        <row r="159">
          <cell r="C159" t="str">
            <v>____-_</v>
          </cell>
          <cell r="D159" t="str">
            <v/>
          </cell>
          <cell r="E159">
            <v>0</v>
          </cell>
          <cell r="F159">
            <v>0</v>
          </cell>
          <cell r="G159">
            <v>0</v>
          </cell>
          <cell r="H159">
            <v>0</v>
          </cell>
          <cell r="I159">
            <v>0</v>
          </cell>
          <cell r="J159">
            <v>0</v>
          </cell>
          <cell r="K159">
            <v>0</v>
          </cell>
          <cell r="L159" t="str">
            <v>-</v>
          </cell>
          <cell r="M159">
            <v>0</v>
          </cell>
          <cell r="N159" t="str">
            <v>-</v>
          </cell>
          <cell r="O159" t="str">
            <v>-</v>
          </cell>
          <cell r="P159" t="str">
            <v>-</v>
          </cell>
          <cell r="Q159">
            <v>0</v>
          </cell>
          <cell r="R159">
            <v>0</v>
          </cell>
          <cell r="S159" t="str">
            <v>-</v>
          </cell>
          <cell r="T159" t="str">
            <v>-</v>
          </cell>
          <cell r="U159">
            <v>0</v>
          </cell>
          <cell r="V159" t="e">
            <v>#N/A</v>
          </cell>
          <cell r="W159" t="str">
            <v>-</v>
          </cell>
          <cell r="X159" t="str">
            <v>-</v>
          </cell>
          <cell r="Y159" t="str">
            <v>-</v>
          </cell>
          <cell r="Z159" t="str">
            <v>-</v>
          </cell>
          <cell r="AA159" t="str">
            <v>-</v>
          </cell>
          <cell r="AB159" t="str">
            <v>-</v>
          </cell>
          <cell r="AC159">
            <v>0</v>
          </cell>
          <cell r="AD159">
            <v>0</v>
          </cell>
          <cell r="AE159">
            <v>0</v>
          </cell>
          <cell r="AF159" t="str">
            <v>-</v>
          </cell>
          <cell r="AG159" t="str">
            <v>-</v>
          </cell>
          <cell r="AH159" t="str">
            <v>-</v>
          </cell>
          <cell r="AI159" t="str">
            <v>-</v>
          </cell>
          <cell r="AJ159" t="str">
            <v>-</v>
          </cell>
          <cell r="AK159" t="str">
            <v>-</v>
          </cell>
          <cell r="AL159" t="str">
            <v>-</v>
          </cell>
          <cell r="AM159" t="str">
            <v>-</v>
          </cell>
          <cell r="AN159" t="str">
            <v>-</v>
          </cell>
          <cell r="AO159" t="str">
            <v>-</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t="str">
            <v>-</v>
          </cell>
          <cell r="CN159" t="str">
            <v>-</v>
          </cell>
          <cell r="CO159" t="str">
            <v>-</v>
          </cell>
          <cell r="CP159" t="str">
            <v>-</v>
          </cell>
          <cell r="CQ159" t="str">
            <v>-</v>
          </cell>
          <cell r="CR159" t="str">
            <v>-</v>
          </cell>
          <cell r="CS159" t="str">
            <v>-</v>
          </cell>
          <cell r="CT159" t="str">
            <v>-</v>
          </cell>
          <cell r="CU159" t="str">
            <v>-</v>
          </cell>
          <cell r="CV159" t="str">
            <v>-</v>
          </cell>
          <cell r="CW159" t="str">
            <v>-</v>
          </cell>
          <cell r="CX159" t="str">
            <v>-</v>
          </cell>
        </row>
        <row r="160">
          <cell r="C160" t="str">
            <v>____-_</v>
          </cell>
          <cell r="D160" t="str">
            <v/>
          </cell>
          <cell r="E160">
            <v>0</v>
          </cell>
          <cell r="F160">
            <v>0</v>
          </cell>
          <cell r="G160">
            <v>0</v>
          </cell>
          <cell r="H160">
            <v>0</v>
          </cell>
          <cell r="I160">
            <v>0</v>
          </cell>
          <cell r="J160">
            <v>0</v>
          </cell>
          <cell r="K160">
            <v>0</v>
          </cell>
          <cell r="L160" t="str">
            <v>-</v>
          </cell>
          <cell r="M160">
            <v>0</v>
          </cell>
          <cell r="N160" t="str">
            <v>-</v>
          </cell>
          <cell r="O160" t="str">
            <v>-</v>
          </cell>
          <cell r="P160" t="str">
            <v>-</v>
          </cell>
          <cell r="Q160">
            <v>0</v>
          </cell>
          <cell r="R160">
            <v>0</v>
          </cell>
          <cell r="S160" t="str">
            <v>-</v>
          </cell>
          <cell r="T160" t="str">
            <v>-</v>
          </cell>
          <cell r="U160">
            <v>0</v>
          </cell>
          <cell r="V160" t="e">
            <v>#N/A</v>
          </cell>
          <cell r="W160" t="str">
            <v>-</v>
          </cell>
          <cell r="X160" t="str">
            <v>-</v>
          </cell>
          <cell r="Y160" t="str">
            <v>-</v>
          </cell>
          <cell r="Z160" t="str">
            <v>-</v>
          </cell>
          <cell r="AA160" t="str">
            <v>-</v>
          </cell>
          <cell r="AB160" t="str">
            <v>-</v>
          </cell>
          <cell r="AC160">
            <v>0</v>
          </cell>
          <cell r="AD160">
            <v>0</v>
          </cell>
          <cell r="AE160">
            <v>0</v>
          </cell>
          <cell r="AF160" t="str">
            <v>-</v>
          </cell>
          <cell r="AG160" t="str">
            <v>-</v>
          </cell>
          <cell r="AH160" t="str">
            <v>-</v>
          </cell>
          <cell r="AI160" t="str">
            <v>-</v>
          </cell>
          <cell r="AJ160" t="str">
            <v>-</v>
          </cell>
          <cell r="AK160" t="str">
            <v>-</v>
          </cell>
          <cell r="AL160" t="str">
            <v>-</v>
          </cell>
          <cell r="AM160" t="str">
            <v>-</v>
          </cell>
          <cell r="AN160" t="str">
            <v>-</v>
          </cell>
          <cell r="AO160" t="str">
            <v>-</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t="str">
            <v>-</v>
          </cell>
          <cell r="CN160" t="str">
            <v>-</v>
          </cell>
          <cell r="CO160" t="str">
            <v>-</v>
          </cell>
          <cell r="CP160" t="str">
            <v>-</v>
          </cell>
          <cell r="CQ160" t="str">
            <v>-</v>
          </cell>
          <cell r="CR160" t="str">
            <v>-</v>
          </cell>
          <cell r="CS160" t="str">
            <v>-</v>
          </cell>
          <cell r="CT160" t="str">
            <v>-</v>
          </cell>
          <cell r="CU160" t="str">
            <v>-</v>
          </cell>
          <cell r="CV160" t="str">
            <v>-</v>
          </cell>
          <cell r="CW160" t="str">
            <v>-</v>
          </cell>
          <cell r="CX160" t="str">
            <v>-</v>
          </cell>
        </row>
        <row r="161">
          <cell r="C161" t="str">
            <v>____-_</v>
          </cell>
          <cell r="D161" t="str">
            <v/>
          </cell>
          <cell r="E161">
            <v>0</v>
          </cell>
          <cell r="F161">
            <v>0</v>
          </cell>
          <cell r="G161">
            <v>0</v>
          </cell>
          <cell r="H161">
            <v>0</v>
          </cell>
          <cell r="I161">
            <v>0</v>
          </cell>
          <cell r="J161">
            <v>0</v>
          </cell>
          <cell r="K161">
            <v>0</v>
          </cell>
          <cell r="L161" t="str">
            <v>-</v>
          </cell>
          <cell r="M161">
            <v>0</v>
          </cell>
          <cell r="N161" t="str">
            <v>-</v>
          </cell>
          <cell r="O161" t="str">
            <v>-</v>
          </cell>
          <cell r="P161" t="str">
            <v>-</v>
          </cell>
          <cell r="Q161">
            <v>0</v>
          </cell>
          <cell r="R161">
            <v>0</v>
          </cell>
          <cell r="S161" t="str">
            <v>-</v>
          </cell>
          <cell r="T161" t="str">
            <v>-</v>
          </cell>
          <cell r="U161">
            <v>0</v>
          </cell>
          <cell r="V161" t="e">
            <v>#N/A</v>
          </cell>
          <cell r="W161" t="str">
            <v>-</v>
          </cell>
          <cell r="X161" t="str">
            <v>-</v>
          </cell>
          <cell r="Y161" t="str">
            <v>-</v>
          </cell>
          <cell r="Z161" t="str">
            <v>-</v>
          </cell>
          <cell r="AA161" t="str">
            <v>-</v>
          </cell>
          <cell r="AB161" t="str">
            <v>-</v>
          </cell>
          <cell r="AC161">
            <v>0</v>
          </cell>
          <cell r="AD161">
            <v>0</v>
          </cell>
          <cell r="AE161">
            <v>0</v>
          </cell>
          <cell r="AF161" t="str">
            <v>-</v>
          </cell>
          <cell r="AG161" t="str">
            <v>-</v>
          </cell>
          <cell r="AH161" t="str">
            <v>-</v>
          </cell>
          <cell r="AI161" t="str">
            <v>-</v>
          </cell>
          <cell r="AJ161" t="str">
            <v>-</v>
          </cell>
          <cell r="AK161" t="str">
            <v>-</v>
          </cell>
          <cell r="AL161" t="str">
            <v>-</v>
          </cell>
          <cell r="AM161" t="str">
            <v>-</v>
          </cell>
          <cell r="AN161" t="str">
            <v>-</v>
          </cell>
          <cell r="AO161" t="str">
            <v>-</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row>
        <row r="162">
          <cell r="C162" t="str">
            <v>____-_</v>
          </cell>
          <cell r="D162" t="str">
            <v/>
          </cell>
          <cell r="E162">
            <v>0</v>
          </cell>
          <cell r="F162">
            <v>0</v>
          </cell>
          <cell r="G162">
            <v>0</v>
          </cell>
          <cell r="H162">
            <v>0</v>
          </cell>
          <cell r="I162">
            <v>0</v>
          </cell>
          <cell r="J162">
            <v>0</v>
          </cell>
          <cell r="K162">
            <v>0</v>
          </cell>
          <cell r="L162" t="str">
            <v>-</v>
          </cell>
          <cell r="M162">
            <v>0</v>
          </cell>
          <cell r="N162" t="str">
            <v>-</v>
          </cell>
          <cell r="O162" t="str">
            <v>-</v>
          </cell>
          <cell r="P162" t="str">
            <v>-</v>
          </cell>
          <cell r="Q162">
            <v>0</v>
          </cell>
          <cell r="R162">
            <v>0</v>
          </cell>
          <cell r="S162" t="str">
            <v>-</v>
          </cell>
          <cell r="T162" t="str">
            <v>-</v>
          </cell>
          <cell r="U162">
            <v>0</v>
          </cell>
          <cell r="V162" t="e">
            <v>#N/A</v>
          </cell>
          <cell r="W162" t="str">
            <v>-</v>
          </cell>
          <cell r="X162" t="str">
            <v>-</v>
          </cell>
          <cell r="Y162" t="str">
            <v>-</v>
          </cell>
          <cell r="Z162" t="str">
            <v>-</v>
          </cell>
          <cell r="AA162" t="str">
            <v>-</v>
          </cell>
          <cell r="AB162" t="str">
            <v>-</v>
          </cell>
          <cell r="AC162">
            <v>0</v>
          </cell>
          <cell r="AD162">
            <v>0</v>
          </cell>
          <cell r="AE162">
            <v>0</v>
          </cell>
          <cell r="AF162" t="str">
            <v>-</v>
          </cell>
          <cell r="AG162" t="str">
            <v>-</v>
          </cell>
          <cell r="AH162" t="str">
            <v>-</v>
          </cell>
          <cell r="AI162" t="str">
            <v>-</v>
          </cell>
          <cell r="AJ162" t="str">
            <v>-</v>
          </cell>
          <cell r="AK162" t="str">
            <v>-</v>
          </cell>
          <cell r="AL162" t="str">
            <v>-</v>
          </cell>
          <cell r="AM162" t="str">
            <v>-</v>
          </cell>
          <cell r="AN162" t="str">
            <v>-</v>
          </cell>
          <cell r="AO162" t="str">
            <v>-</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t="str">
            <v>-</v>
          </cell>
          <cell r="CN162" t="str">
            <v>-</v>
          </cell>
          <cell r="CO162" t="str">
            <v>-</v>
          </cell>
          <cell r="CP162" t="str">
            <v>-</v>
          </cell>
          <cell r="CQ162" t="str">
            <v>-</v>
          </cell>
          <cell r="CR162" t="str">
            <v>-</v>
          </cell>
          <cell r="CS162" t="str">
            <v>-</v>
          </cell>
          <cell r="CT162" t="str">
            <v>-</v>
          </cell>
          <cell r="CU162" t="str">
            <v>-</v>
          </cell>
          <cell r="CV162" t="str">
            <v>-</v>
          </cell>
          <cell r="CW162" t="str">
            <v>-</v>
          </cell>
          <cell r="CX162" t="str">
            <v>-</v>
          </cell>
        </row>
        <row r="163">
          <cell r="C163" t="str">
            <v>____-_</v>
          </cell>
          <cell r="D163" t="str">
            <v/>
          </cell>
          <cell r="E163">
            <v>0</v>
          </cell>
          <cell r="F163">
            <v>0</v>
          </cell>
          <cell r="G163">
            <v>0</v>
          </cell>
          <cell r="H163">
            <v>0</v>
          </cell>
          <cell r="I163">
            <v>0</v>
          </cell>
          <cell r="J163">
            <v>0</v>
          </cell>
          <cell r="K163">
            <v>0</v>
          </cell>
          <cell r="L163" t="str">
            <v>-</v>
          </cell>
          <cell r="M163">
            <v>0</v>
          </cell>
          <cell r="N163" t="str">
            <v>-</v>
          </cell>
          <cell r="O163" t="str">
            <v>-</v>
          </cell>
          <cell r="P163" t="str">
            <v>-</v>
          </cell>
          <cell r="Q163">
            <v>0</v>
          </cell>
          <cell r="R163">
            <v>0</v>
          </cell>
          <cell r="S163" t="str">
            <v>-</v>
          </cell>
          <cell r="T163" t="str">
            <v>-</v>
          </cell>
          <cell r="U163">
            <v>0</v>
          </cell>
          <cell r="V163" t="e">
            <v>#N/A</v>
          </cell>
          <cell r="W163" t="str">
            <v>-</v>
          </cell>
          <cell r="X163" t="str">
            <v>-</v>
          </cell>
          <cell r="Y163" t="str">
            <v>-</v>
          </cell>
          <cell r="Z163" t="str">
            <v>-</v>
          </cell>
          <cell r="AA163" t="str">
            <v>-</v>
          </cell>
          <cell r="AB163" t="str">
            <v>-</v>
          </cell>
          <cell r="AC163">
            <v>0</v>
          </cell>
          <cell r="AD163">
            <v>0</v>
          </cell>
          <cell r="AE163">
            <v>0</v>
          </cell>
          <cell r="AF163" t="str">
            <v>-</v>
          </cell>
          <cell r="AG163" t="str">
            <v>-</v>
          </cell>
          <cell r="AH163" t="str">
            <v>-</v>
          </cell>
          <cell r="AI163" t="str">
            <v>-</v>
          </cell>
          <cell r="AJ163" t="str">
            <v>-</v>
          </cell>
          <cell r="AK163" t="str">
            <v>-</v>
          </cell>
          <cell r="AL163" t="str">
            <v>-</v>
          </cell>
          <cell r="AM163" t="str">
            <v>-</v>
          </cell>
          <cell r="AN163" t="str">
            <v>-</v>
          </cell>
          <cell r="AO163" t="str">
            <v>-</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row>
        <row r="164">
          <cell r="C164" t="str">
            <v>____-_</v>
          </cell>
          <cell r="D164" t="str">
            <v/>
          </cell>
          <cell r="E164">
            <v>0</v>
          </cell>
          <cell r="F164">
            <v>0</v>
          </cell>
          <cell r="G164">
            <v>0</v>
          </cell>
          <cell r="H164">
            <v>0</v>
          </cell>
          <cell r="I164">
            <v>0</v>
          </cell>
          <cell r="J164">
            <v>0</v>
          </cell>
          <cell r="K164">
            <v>0</v>
          </cell>
          <cell r="L164" t="str">
            <v>-</v>
          </cell>
          <cell r="M164">
            <v>0</v>
          </cell>
          <cell r="N164" t="str">
            <v>-</v>
          </cell>
          <cell r="O164" t="str">
            <v>-</v>
          </cell>
          <cell r="P164" t="str">
            <v>-</v>
          </cell>
          <cell r="Q164">
            <v>0</v>
          </cell>
          <cell r="R164">
            <v>0</v>
          </cell>
          <cell r="S164" t="str">
            <v>-</v>
          </cell>
          <cell r="T164" t="str">
            <v>-</v>
          </cell>
          <cell r="U164">
            <v>0</v>
          </cell>
          <cell r="V164" t="e">
            <v>#N/A</v>
          </cell>
          <cell r="W164" t="str">
            <v>-</v>
          </cell>
          <cell r="X164" t="str">
            <v>-</v>
          </cell>
          <cell r="Y164" t="str">
            <v>-</v>
          </cell>
          <cell r="Z164" t="str">
            <v>-</v>
          </cell>
          <cell r="AA164" t="str">
            <v>-</v>
          </cell>
          <cell r="AB164" t="str">
            <v>-</v>
          </cell>
          <cell r="AC164">
            <v>0</v>
          </cell>
          <cell r="AD164">
            <v>0</v>
          </cell>
          <cell r="AE164">
            <v>0</v>
          </cell>
          <cell r="AF164" t="str">
            <v>-</v>
          </cell>
          <cell r="AG164" t="str">
            <v>-</v>
          </cell>
          <cell r="AH164" t="str">
            <v>-</v>
          </cell>
          <cell r="AI164" t="str">
            <v>-</v>
          </cell>
          <cell r="AJ164" t="str">
            <v>-</v>
          </cell>
          <cell r="AK164" t="str">
            <v>-</v>
          </cell>
          <cell r="AL164" t="str">
            <v>-</v>
          </cell>
          <cell r="AM164" t="str">
            <v>-</v>
          </cell>
          <cell r="AN164" t="str">
            <v>-</v>
          </cell>
          <cell r="AO164" t="str">
            <v>-</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t="str">
            <v>-</v>
          </cell>
          <cell r="CN164" t="str">
            <v>-</v>
          </cell>
          <cell r="CO164" t="str">
            <v>-</v>
          </cell>
          <cell r="CP164" t="str">
            <v>-</v>
          </cell>
          <cell r="CQ164" t="str">
            <v>-</v>
          </cell>
          <cell r="CR164" t="str">
            <v>-</v>
          </cell>
          <cell r="CS164" t="str">
            <v>-</v>
          </cell>
          <cell r="CT164" t="str">
            <v>-</v>
          </cell>
          <cell r="CU164" t="str">
            <v>-</v>
          </cell>
          <cell r="CV164" t="str">
            <v>-</v>
          </cell>
          <cell r="CW164" t="str">
            <v>-</v>
          </cell>
          <cell r="CX164" t="str">
            <v>-</v>
          </cell>
        </row>
        <row r="165">
          <cell r="C165" t="str">
            <v>____-_</v>
          </cell>
          <cell r="D165" t="str">
            <v/>
          </cell>
          <cell r="E165">
            <v>0</v>
          </cell>
          <cell r="F165">
            <v>0</v>
          </cell>
          <cell r="G165">
            <v>0</v>
          </cell>
          <cell r="H165">
            <v>0</v>
          </cell>
          <cell r="I165">
            <v>0</v>
          </cell>
          <cell r="J165">
            <v>0</v>
          </cell>
          <cell r="K165">
            <v>0</v>
          </cell>
          <cell r="L165" t="str">
            <v>-</v>
          </cell>
          <cell r="M165">
            <v>0</v>
          </cell>
          <cell r="N165" t="str">
            <v>-</v>
          </cell>
          <cell r="O165" t="str">
            <v>-</v>
          </cell>
          <cell r="P165" t="str">
            <v>-</v>
          </cell>
          <cell r="Q165">
            <v>0</v>
          </cell>
          <cell r="R165">
            <v>0</v>
          </cell>
          <cell r="S165" t="str">
            <v>-</v>
          </cell>
          <cell r="T165" t="str">
            <v>-</v>
          </cell>
          <cell r="U165">
            <v>0</v>
          </cell>
          <cell r="V165" t="e">
            <v>#N/A</v>
          </cell>
          <cell r="W165" t="str">
            <v>-</v>
          </cell>
          <cell r="X165" t="str">
            <v>-</v>
          </cell>
          <cell r="Y165" t="str">
            <v>-</v>
          </cell>
          <cell r="Z165" t="str">
            <v>-</v>
          </cell>
          <cell r="AA165" t="str">
            <v>-</v>
          </cell>
          <cell r="AB165" t="str">
            <v>-</v>
          </cell>
          <cell r="AC165">
            <v>0</v>
          </cell>
          <cell r="AD165">
            <v>0</v>
          </cell>
          <cell r="AE165">
            <v>0</v>
          </cell>
          <cell r="AF165" t="str">
            <v>-</v>
          </cell>
          <cell r="AG165" t="str">
            <v>-</v>
          </cell>
          <cell r="AH165" t="str">
            <v>-</v>
          </cell>
          <cell r="AI165" t="str">
            <v>-</v>
          </cell>
          <cell r="AJ165" t="str">
            <v>-</v>
          </cell>
          <cell r="AK165" t="str">
            <v>-</v>
          </cell>
          <cell r="AL165" t="str">
            <v>-</v>
          </cell>
          <cell r="AM165" t="str">
            <v>-</v>
          </cell>
          <cell r="AN165" t="str">
            <v>-</v>
          </cell>
          <cell r="AO165" t="str">
            <v>-</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t="str">
            <v>-</v>
          </cell>
          <cell r="CN165" t="str">
            <v>-</v>
          </cell>
          <cell r="CO165" t="str">
            <v>-</v>
          </cell>
          <cell r="CP165" t="str">
            <v>-</v>
          </cell>
          <cell r="CQ165" t="str">
            <v>-</v>
          </cell>
          <cell r="CR165" t="str">
            <v>-</v>
          </cell>
          <cell r="CS165" t="str">
            <v>-</v>
          </cell>
          <cell r="CT165" t="str">
            <v>-</v>
          </cell>
          <cell r="CU165" t="str">
            <v>-</v>
          </cell>
          <cell r="CV165" t="str">
            <v>-</v>
          </cell>
          <cell r="CW165" t="str">
            <v>-</v>
          </cell>
          <cell r="CX165" t="str">
            <v>-</v>
          </cell>
        </row>
        <row r="166">
          <cell r="C166" t="str">
            <v>____-_</v>
          </cell>
          <cell r="D166" t="str">
            <v/>
          </cell>
          <cell r="E166">
            <v>0</v>
          </cell>
          <cell r="F166">
            <v>0</v>
          </cell>
          <cell r="G166">
            <v>0</v>
          </cell>
          <cell r="H166">
            <v>0</v>
          </cell>
          <cell r="I166">
            <v>0</v>
          </cell>
          <cell r="J166">
            <v>0</v>
          </cell>
          <cell r="K166">
            <v>0</v>
          </cell>
          <cell r="L166" t="str">
            <v>-</v>
          </cell>
          <cell r="M166">
            <v>0</v>
          </cell>
          <cell r="N166" t="str">
            <v>-</v>
          </cell>
          <cell r="O166" t="str">
            <v>-</v>
          </cell>
          <cell r="P166" t="str">
            <v>-</v>
          </cell>
          <cell r="Q166">
            <v>0</v>
          </cell>
          <cell r="R166">
            <v>0</v>
          </cell>
          <cell r="S166" t="str">
            <v>-</v>
          </cell>
          <cell r="T166" t="str">
            <v>-</v>
          </cell>
          <cell r="U166">
            <v>0</v>
          </cell>
          <cell r="V166" t="e">
            <v>#N/A</v>
          </cell>
          <cell r="W166" t="str">
            <v>-</v>
          </cell>
          <cell r="X166" t="str">
            <v>-</v>
          </cell>
          <cell r="Y166" t="str">
            <v>-</v>
          </cell>
          <cell r="Z166" t="str">
            <v>-</v>
          </cell>
          <cell r="AA166" t="str">
            <v>-</v>
          </cell>
          <cell r="AB166" t="str">
            <v>-</v>
          </cell>
          <cell r="AC166">
            <v>0</v>
          </cell>
          <cell r="AD166">
            <v>0</v>
          </cell>
          <cell r="AE166">
            <v>0</v>
          </cell>
          <cell r="AF166" t="str">
            <v>-</v>
          </cell>
          <cell r="AG166" t="str">
            <v>-</v>
          </cell>
          <cell r="AH166" t="str">
            <v>-</v>
          </cell>
          <cell r="AI166" t="str">
            <v>-</v>
          </cell>
          <cell r="AJ166" t="str">
            <v>-</v>
          </cell>
          <cell r="AK166" t="str">
            <v>-</v>
          </cell>
          <cell r="AL166" t="str">
            <v>-</v>
          </cell>
          <cell r="AM166" t="str">
            <v>-</v>
          </cell>
          <cell r="AN166" t="str">
            <v>-</v>
          </cell>
          <cell r="AO166" t="str">
            <v>-</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t="str">
            <v>-</v>
          </cell>
          <cell r="CN166" t="str">
            <v>-</v>
          </cell>
          <cell r="CO166" t="str">
            <v>-</v>
          </cell>
          <cell r="CP166" t="str">
            <v>-</v>
          </cell>
          <cell r="CQ166" t="str">
            <v>-</v>
          </cell>
          <cell r="CR166" t="str">
            <v>-</v>
          </cell>
          <cell r="CS166" t="str">
            <v>-</v>
          </cell>
          <cell r="CT166" t="str">
            <v>-</v>
          </cell>
          <cell r="CU166" t="str">
            <v>-</v>
          </cell>
          <cell r="CV166" t="str">
            <v>-</v>
          </cell>
          <cell r="CW166" t="str">
            <v>-</v>
          </cell>
          <cell r="CX166" t="str">
            <v>-</v>
          </cell>
        </row>
        <row r="167">
          <cell r="C167" t="str">
            <v>____-_</v>
          </cell>
          <cell r="D167" t="str">
            <v/>
          </cell>
          <cell r="E167">
            <v>0</v>
          </cell>
          <cell r="F167">
            <v>0</v>
          </cell>
          <cell r="G167">
            <v>0</v>
          </cell>
          <cell r="H167">
            <v>0</v>
          </cell>
          <cell r="I167">
            <v>0</v>
          </cell>
          <cell r="J167">
            <v>0</v>
          </cell>
          <cell r="K167">
            <v>0</v>
          </cell>
          <cell r="L167" t="str">
            <v>-</v>
          </cell>
          <cell r="M167">
            <v>0</v>
          </cell>
          <cell r="N167" t="str">
            <v>-</v>
          </cell>
          <cell r="O167" t="str">
            <v>-</v>
          </cell>
          <cell r="P167" t="str">
            <v>-</v>
          </cell>
          <cell r="Q167">
            <v>0</v>
          </cell>
          <cell r="R167">
            <v>0</v>
          </cell>
          <cell r="S167" t="str">
            <v>-</v>
          </cell>
          <cell r="T167" t="str">
            <v>-</v>
          </cell>
          <cell r="U167">
            <v>0</v>
          </cell>
          <cell r="V167" t="e">
            <v>#N/A</v>
          </cell>
          <cell r="W167" t="str">
            <v>-</v>
          </cell>
          <cell r="X167" t="str">
            <v>-</v>
          </cell>
          <cell r="Y167" t="str">
            <v>-</v>
          </cell>
          <cell r="Z167" t="str">
            <v>-</v>
          </cell>
          <cell r="AA167" t="str">
            <v>-</v>
          </cell>
          <cell r="AB167" t="str">
            <v>-</v>
          </cell>
          <cell r="AC167">
            <v>0</v>
          </cell>
          <cell r="AD167">
            <v>0</v>
          </cell>
          <cell r="AE167">
            <v>0</v>
          </cell>
          <cell r="AF167" t="str">
            <v>-</v>
          </cell>
          <cell r="AG167" t="str">
            <v>-</v>
          </cell>
          <cell r="AH167" t="str">
            <v>-</v>
          </cell>
          <cell r="AI167" t="str">
            <v>-</v>
          </cell>
          <cell r="AJ167" t="str">
            <v>-</v>
          </cell>
          <cell r="AK167" t="str">
            <v>-</v>
          </cell>
          <cell r="AL167" t="str">
            <v>-</v>
          </cell>
          <cell r="AM167" t="str">
            <v>-</v>
          </cell>
          <cell r="AN167" t="str">
            <v>-</v>
          </cell>
          <cell r="AO167" t="str">
            <v>-</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row>
        <row r="168">
          <cell r="C168" t="str">
            <v>____-_</v>
          </cell>
          <cell r="D168" t="str">
            <v/>
          </cell>
          <cell r="E168">
            <v>0</v>
          </cell>
          <cell r="F168">
            <v>0</v>
          </cell>
          <cell r="G168">
            <v>0</v>
          </cell>
          <cell r="H168">
            <v>0</v>
          </cell>
          <cell r="I168">
            <v>0</v>
          </cell>
          <cell r="J168">
            <v>0</v>
          </cell>
          <cell r="K168">
            <v>0</v>
          </cell>
          <cell r="L168" t="str">
            <v>-</v>
          </cell>
          <cell r="M168">
            <v>0</v>
          </cell>
          <cell r="N168" t="str">
            <v>-</v>
          </cell>
          <cell r="O168" t="str">
            <v>-</v>
          </cell>
          <cell r="P168" t="str">
            <v>-</v>
          </cell>
          <cell r="Q168">
            <v>0</v>
          </cell>
          <cell r="R168">
            <v>0</v>
          </cell>
          <cell r="S168" t="str">
            <v>-</v>
          </cell>
          <cell r="T168" t="str">
            <v>-</v>
          </cell>
          <cell r="U168">
            <v>0</v>
          </cell>
          <cell r="V168" t="e">
            <v>#N/A</v>
          </cell>
          <cell r="W168" t="str">
            <v>-</v>
          </cell>
          <cell r="X168" t="str">
            <v>-</v>
          </cell>
          <cell r="Y168" t="str">
            <v>-</v>
          </cell>
          <cell r="Z168" t="str">
            <v>-</v>
          </cell>
          <cell r="AA168" t="str">
            <v>-</v>
          </cell>
          <cell r="AB168" t="str">
            <v>-</v>
          </cell>
          <cell r="AC168">
            <v>0</v>
          </cell>
          <cell r="AD168">
            <v>0</v>
          </cell>
          <cell r="AE168">
            <v>0</v>
          </cell>
          <cell r="AF168" t="str">
            <v>-</v>
          </cell>
          <cell r="AG168" t="str">
            <v>-</v>
          </cell>
          <cell r="AH168" t="str">
            <v>-</v>
          </cell>
          <cell r="AI168" t="str">
            <v>-</v>
          </cell>
          <cell r="AJ168" t="str">
            <v>-</v>
          </cell>
          <cell r="AK168" t="str">
            <v>-</v>
          </cell>
          <cell r="AL168" t="str">
            <v>-</v>
          </cell>
          <cell r="AM168" t="str">
            <v>-</v>
          </cell>
          <cell r="AN168" t="str">
            <v>-</v>
          </cell>
          <cell r="AO168" t="str">
            <v>-</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row>
        <row r="169">
          <cell r="C169" t="str">
            <v>____-_</v>
          </cell>
          <cell r="D169" t="str">
            <v/>
          </cell>
          <cell r="E169">
            <v>0</v>
          </cell>
          <cell r="F169">
            <v>0</v>
          </cell>
          <cell r="G169">
            <v>0</v>
          </cell>
          <cell r="H169">
            <v>0</v>
          </cell>
          <cell r="I169">
            <v>0</v>
          </cell>
          <cell r="J169">
            <v>0</v>
          </cell>
          <cell r="K169">
            <v>0</v>
          </cell>
          <cell r="L169" t="str">
            <v>-</v>
          </cell>
          <cell r="M169">
            <v>0</v>
          </cell>
          <cell r="N169" t="str">
            <v>-</v>
          </cell>
          <cell r="O169" t="str">
            <v>-</v>
          </cell>
          <cell r="P169" t="str">
            <v>-</v>
          </cell>
          <cell r="Q169">
            <v>0</v>
          </cell>
          <cell r="R169">
            <v>0</v>
          </cell>
          <cell r="S169" t="str">
            <v>-</v>
          </cell>
          <cell r="T169" t="str">
            <v>-</v>
          </cell>
          <cell r="U169">
            <v>0</v>
          </cell>
          <cell r="V169" t="e">
            <v>#N/A</v>
          </cell>
          <cell r="W169" t="str">
            <v>-</v>
          </cell>
          <cell r="X169" t="str">
            <v>-</v>
          </cell>
          <cell r="Y169" t="str">
            <v>-</v>
          </cell>
          <cell r="Z169" t="str">
            <v>-</v>
          </cell>
          <cell r="AA169" t="str">
            <v>-</v>
          </cell>
          <cell r="AB169" t="str">
            <v>-</v>
          </cell>
          <cell r="AC169">
            <v>0</v>
          </cell>
          <cell r="AD169">
            <v>0</v>
          </cell>
          <cell r="AE169">
            <v>0</v>
          </cell>
          <cell r="AF169" t="str">
            <v>-</v>
          </cell>
          <cell r="AG169" t="str">
            <v>-</v>
          </cell>
          <cell r="AH169" t="str">
            <v>-</v>
          </cell>
          <cell r="AI169" t="str">
            <v>-</v>
          </cell>
          <cell r="AJ169" t="str">
            <v>-</v>
          </cell>
          <cell r="AK169" t="str">
            <v>-</v>
          </cell>
          <cell r="AL169" t="str">
            <v>-</v>
          </cell>
          <cell r="AM169" t="str">
            <v>-</v>
          </cell>
          <cell r="AN169" t="str">
            <v>-</v>
          </cell>
          <cell r="AO169" t="str">
            <v>-</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row>
        <row r="170">
          <cell r="C170" t="str">
            <v>____-_</v>
          </cell>
          <cell r="D170" t="str">
            <v/>
          </cell>
          <cell r="E170">
            <v>0</v>
          </cell>
          <cell r="F170">
            <v>0</v>
          </cell>
          <cell r="G170">
            <v>0</v>
          </cell>
          <cell r="H170">
            <v>0</v>
          </cell>
          <cell r="I170">
            <v>0</v>
          </cell>
          <cell r="J170">
            <v>0</v>
          </cell>
          <cell r="K170">
            <v>0</v>
          </cell>
          <cell r="L170" t="str">
            <v>-</v>
          </cell>
          <cell r="M170">
            <v>0</v>
          </cell>
          <cell r="N170" t="str">
            <v>-</v>
          </cell>
          <cell r="O170" t="str">
            <v>-</v>
          </cell>
          <cell r="P170" t="str">
            <v>-</v>
          </cell>
          <cell r="Q170">
            <v>0</v>
          </cell>
          <cell r="R170">
            <v>0</v>
          </cell>
          <cell r="S170" t="str">
            <v>-</v>
          </cell>
          <cell r="T170" t="str">
            <v>-</v>
          </cell>
          <cell r="U170">
            <v>0</v>
          </cell>
          <cell r="V170" t="e">
            <v>#N/A</v>
          </cell>
          <cell r="W170" t="str">
            <v>-</v>
          </cell>
          <cell r="X170" t="str">
            <v>-</v>
          </cell>
          <cell r="Y170" t="str">
            <v>-</v>
          </cell>
          <cell r="Z170" t="str">
            <v>-</v>
          </cell>
          <cell r="AA170" t="str">
            <v>-</v>
          </cell>
          <cell r="AB170" t="str">
            <v>-</v>
          </cell>
          <cell r="AC170">
            <v>0</v>
          </cell>
          <cell r="AD170">
            <v>0</v>
          </cell>
          <cell r="AE170">
            <v>0</v>
          </cell>
          <cell r="AF170" t="str">
            <v>-</v>
          </cell>
          <cell r="AG170" t="str">
            <v>-</v>
          </cell>
          <cell r="AH170" t="str">
            <v>-</v>
          </cell>
          <cell r="AI170" t="str">
            <v>-</v>
          </cell>
          <cell r="AJ170" t="str">
            <v>-</v>
          </cell>
          <cell r="AK170" t="str">
            <v>-</v>
          </cell>
          <cell r="AL170" t="str">
            <v>-</v>
          </cell>
          <cell r="AM170" t="str">
            <v>-</v>
          </cell>
          <cell r="AN170" t="str">
            <v>-</v>
          </cell>
          <cell r="AO170" t="str">
            <v>-</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t="str">
            <v>-</v>
          </cell>
          <cell r="CN170" t="str">
            <v>-</v>
          </cell>
          <cell r="CO170" t="str">
            <v>-</v>
          </cell>
          <cell r="CP170" t="str">
            <v>-</v>
          </cell>
          <cell r="CQ170" t="str">
            <v>-</v>
          </cell>
          <cell r="CR170" t="str">
            <v>-</v>
          </cell>
          <cell r="CS170" t="str">
            <v>-</v>
          </cell>
          <cell r="CT170" t="str">
            <v>-</v>
          </cell>
          <cell r="CU170" t="str">
            <v>-</v>
          </cell>
          <cell r="CV170" t="str">
            <v>-</v>
          </cell>
          <cell r="CW170" t="str">
            <v>-</v>
          </cell>
          <cell r="CX170" t="str">
            <v>-</v>
          </cell>
        </row>
        <row r="171">
          <cell r="C171" t="str">
            <v>____-_</v>
          </cell>
          <cell r="D171" t="str">
            <v/>
          </cell>
          <cell r="E171">
            <v>0</v>
          </cell>
          <cell r="F171">
            <v>0</v>
          </cell>
          <cell r="G171">
            <v>0</v>
          </cell>
          <cell r="H171">
            <v>0</v>
          </cell>
          <cell r="I171">
            <v>0</v>
          </cell>
          <cell r="J171">
            <v>0</v>
          </cell>
          <cell r="K171">
            <v>0</v>
          </cell>
          <cell r="L171" t="str">
            <v>-</v>
          </cell>
          <cell r="M171">
            <v>0</v>
          </cell>
          <cell r="N171" t="str">
            <v>-</v>
          </cell>
          <cell r="O171" t="str">
            <v>-</v>
          </cell>
          <cell r="P171" t="str">
            <v>-</v>
          </cell>
          <cell r="Q171">
            <v>0</v>
          </cell>
          <cell r="R171">
            <v>0</v>
          </cell>
          <cell r="S171" t="str">
            <v>-</v>
          </cell>
          <cell r="T171" t="str">
            <v>-</v>
          </cell>
          <cell r="U171">
            <v>0</v>
          </cell>
          <cell r="V171" t="e">
            <v>#N/A</v>
          </cell>
          <cell r="W171" t="str">
            <v>-</v>
          </cell>
          <cell r="X171" t="str">
            <v>-</v>
          </cell>
          <cell r="Y171" t="str">
            <v>-</v>
          </cell>
          <cell r="Z171" t="str">
            <v>-</v>
          </cell>
          <cell r="AA171" t="str">
            <v>-</v>
          </cell>
          <cell r="AB171" t="str">
            <v>-</v>
          </cell>
          <cell r="AC171">
            <v>0</v>
          </cell>
          <cell r="AD171">
            <v>0</v>
          </cell>
          <cell r="AE171">
            <v>0</v>
          </cell>
          <cell r="AF171" t="str">
            <v>-</v>
          </cell>
          <cell r="AG171" t="str">
            <v>-</v>
          </cell>
          <cell r="AH171" t="str">
            <v>-</v>
          </cell>
          <cell r="AI171" t="str">
            <v>-</v>
          </cell>
          <cell r="AJ171" t="str">
            <v>-</v>
          </cell>
          <cell r="AK171" t="str">
            <v>-</v>
          </cell>
          <cell r="AL171" t="str">
            <v>-</v>
          </cell>
          <cell r="AM171" t="str">
            <v>-</v>
          </cell>
          <cell r="AN171" t="str">
            <v>-</v>
          </cell>
          <cell r="AO171" t="str">
            <v>-</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row>
        <row r="172">
          <cell r="C172" t="str">
            <v>____-_</v>
          </cell>
          <cell r="D172" t="str">
            <v/>
          </cell>
          <cell r="E172">
            <v>0</v>
          </cell>
          <cell r="F172">
            <v>0</v>
          </cell>
          <cell r="G172">
            <v>0</v>
          </cell>
          <cell r="H172">
            <v>0</v>
          </cell>
          <cell r="I172">
            <v>0</v>
          </cell>
          <cell r="J172">
            <v>0</v>
          </cell>
          <cell r="K172">
            <v>0</v>
          </cell>
          <cell r="L172" t="str">
            <v>-</v>
          </cell>
          <cell r="M172">
            <v>0</v>
          </cell>
          <cell r="N172" t="str">
            <v>-</v>
          </cell>
          <cell r="O172" t="str">
            <v>-</v>
          </cell>
          <cell r="P172" t="str">
            <v>-</v>
          </cell>
          <cell r="Q172">
            <v>0</v>
          </cell>
          <cell r="R172">
            <v>0</v>
          </cell>
          <cell r="S172" t="str">
            <v>-</v>
          </cell>
          <cell r="T172" t="str">
            <v>-</v>
          </cell>
          <cell r="U172">
            <v>0</v>
          </cell>
          <cell r="V172" t="e">
            <v>#N/A</v>
          </cell>
          <cell r="W172" t="str">
            <v>-</v>
          </cell>
          <cell r="X172" t="str">
            <v>-</v>
          </cell>
          <cell r="Y172" t="str">
            <v>-</v>
          </cell>
          <cell r="Z172" t="str">
            <v>-</v>
          </cell>
          <cell r="AA172" t="str">
            <v>-</v>
          </cell>
          <cell r="AB172" t="str">
            <v>-</v>
          </cell>
          <cell r="AC172">
            <v>0</v>
          </cell>
          <cell r="AD172">
            <v>0</v>
          </cell>
          <cell r="AE172">
            <v>0</v>
          </cell>
          <cell r="AF172" t="str">
            <v>-</v>
          </cell>
          <cell r="AG172" t="str">
            <v>-</v>
          </cell>
          <cell r="AH172" t="str">
            <v>-</v>
          </cell>
          <cell r="AI172" t="str">
            <v>-</v>
          </cell>
          <cell r="AJ172" t="str">
            <v>-</v>
          </cell>
          <cell r="AK172" t="str">
            <v>-</v>
          </cell>
          <cell r="AL172" t="str">
            <v>-</v>
          </cell>
          <cell r="AM172" t="str">
            <v>-</v>
          </cell>
          <cell r="AN172" t="str">
            <v>-</v>
          </cell>
          <cell r="AO172" t="str">
            <v>-</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row>
        <row r="173">
          <cell r="C173" t="str">
            <v>____-_</v>
          </cell>
          <cell r="D173" t="str">
            <v/>
          </cell>
          <cell r="E173">
            <v>0</v>
          </cell>
          <cell r="F173">
            <v>0</v>
          </cell>
          <cell r="G173">
            <v>0</v>
          </cell>
          <cell r="H173">
            <v>0</v>
          </cell>
          <cell r="I173">
            <v>0</v>
          </cell>
          <cell r="J173">
            <v>0</v>
          </cell>
          <cell r="K173">
            <v>0</v>
          </cell>
          <cell r="L173" t="str">
            <v>-</v>
          </cell>
          <cell r="M173">
            <v>0</v>
          </cell>
          <cell r="N173" t="str">
            <v>-</v>
          </cell>
          <cell r="O173" t="str">
            <v>-</v>
          </cell>
          <cell r="P173" t="str">
            <v>-</v>
          </cell>
          <cell r="Q173">
            <v>0</v>
          </cell>
          <cell r="R173">
            <v>0</v>
          </cell>
          <cell r="S173" t="str">
            <v>-</v>
          </cell>
          <cell r="T173" t="str">
            <v>-</v>
          </cell>
          <cell r="U173">
            <v>0</v>
          </cell>
          <cell r="V173" t="e">
            <v>#N/A</v>
          </cell>
          <cell r="W173" t="str">
            <v>-</v>
          </cell>
          <cell r="X173" t="str">
            <v>-</v>
          </cell>
          <cell r="Y173" t="str">
            <v>-</v>
          </cell>
          <cell r="Z173" t="str">
            <v>-</v>
          </cell>
          <cell r="AA173" t="str">
            <v>-</v>
          </cell>
          <cell r="AB173" t="str">
            <v>-</v>
          </cell>
          <cell r="AC173">
            <v>0</v>
          </cell>
          <cell r="AD173">
            <v>0</v>
          </cell>
          <cell r="AE173">
            <v>0</v>
          </cell>
          <cell r="AF173" t="str">
            <v>-</v>
          </cell>
          <cell r="AG173" t="str">
            <v>-</v>
          </cell>
          <cell r="AH173" t="str">
            <v>-</v>
          </cell>
          <cell r="AI173" t="str">
            <v>-</v>
          </cell>
          <cell r="AJ173" t="str">
            <v>-</v>
          </cell>
          <cell r="AK173" t="str">
            <v>-</v>
          </cell>
          <cell r="AL173" t="str">
            <v>-</v>
          </cell>
          <cell r="AM173" t="str">
            <v>-</v>
          </cell>
          <cell r="AN173" t="str">
            <v>-</v>
          </cell>
          <cell r="AO173" t="str">
            <v>-</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row>
        <row r="174">
          <cell r="C174" t="str">
            <v>____-_</v>
          </cell>
          <cell r="D174" t="str">
            <v/>
          </cell>
          <cell r="E174">
            <v>0</v>
          </cell>
          <cell r="F174">
            <v>0</v>
          </cell>
          <cell r="G174">
            <v>0</v>
          </cell>
          <cell r="H174">
            <v>0</v>
          </cell>
          <cell r="I174">
            <v>0</v>
          </cell>
          <cell r="J174">
            <v>0</v>
          </cell>
          <cell r="K174">
            <v>0</v>
          </cell>
          <cell r="L174" t="str">
            <v>-</v>
          </cell>
          <cell r="M174">
            <v>0</v>
          </cell>
          <cell r="N174" t="str">
            <v>-</v>
          </cell>
          <cell r="O174" t="str">
            <v>-</v>
          </cell>
          <cell r="P174" t="str">
            <v>-</v>
          </cell>
          <cell r="Q174">
            <v>0</v>
          </cell>
          <cell r="R174">
            <v>0</v>
          </cell>
          <cell r="S174" t="str">
            <v>-</v>
          </cell>
          <cell r="T174" t="str">
            <v>-</v>
          </cell>
          <cell r="U174">
            <v>0</v>
          </cell>
          <cell r="V174" t="e">
            <v>#N/A</v>
          </cell>
          <cell r="W174" t="str">
            <v>-</v>
          </cell>
          <cell r="X174" t="str">
            <v>-</v>
          </cell>
          <cell r="Y174" t="str">
            <v>-</v>
          </cell>
          <cell r="Z174" t="str">
            <v>-</v>
          </cell>
          <cell r="AA174" t="str">
            <v>-</v>
          </cell>
          <cell r="AB174" t="str">
            <v>-</v>
          </cell>
          <cell r="AC174">
            <v>0</v>
          </cell>
          <cell r="AD174">
            <v>0</v>
          </cell>
          <cell r="AE174">
            <v>0</v>
          </cell>
          <cell r="AF174" t="str">
            <v>-</v>
          </cell>
          <cell r="AG174" t="str">
            <v>-</v>
          </cell>
          <cell r="AH174" t="str">
            <v>-</v>
          </cell>
          <cell r="AI174" t="str">
            <v>-</v>
          </cell>
          <cell r="AJ174" t="str">
            <v>-</v>
          </cell>
          <cell r="AK174" t="str">
            <v>-</v>
          </cell>
          <cell r="AL174" t="str">
            <v>-</v>
          </cell>
          <cell r="AM174" t="str">
            <v>-</v>
          </cell>
          <cell r="AN174" t="str">
            <v>-</v>
          </cell>
          <cell r="AO174" t="str">
            <v>-</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t="str">
            <v>-</v>
          </cell>
          <cell r="CN174" t="str">
            <v>-</v>
          </cell>
          <cell r="CO174" t="str">
            <v>-</v>
          </cell>
          <cell r="CP174" t="str">
            <v>-</v>
          </cell>
          <cell r="CQ174" t="str">
            <v>-</v>
          </cell>
          <cell r="CR174" t="str">
            <v>-</v>
          </cell>
          <cell r="CS174" t="str">
            <v>-</v>
          </cell>
          <cell r="CT174" t="str">
            <v>-</v>
          </cell>
          <cell r="CU174" t="str">
            <v>-</v>
          </cell>
          <cell r="CV174" t="str">
            <v>-</v>
          </cell>
          <cell r="CW174" t="str">
            <v>-</v>
          </cell>
          <cell r="CX174" t="str">
            <v>-</v>
          </cell>
        </row>
        <row r="175">
          <cell r="C175" t="str">
            <v>____-_</v>
          </cell>
          <cell r="D175" t="str">
            <v/>
          </cell>
          <cell r="E175">
            <v>0</v>
          </cell>
          <cell r="F175">
            <v>0</v>
          </cell>
          <cell r="G175">
            <v>0</v>
          </cell>
          <cell r="H175">
            <v>0</v>
          </cell>
          <cell r="I175">
            <v>0</v>
          </cell>
          <cell r="J175">
            <v>0</v>
          </cell>
          <cell r="K175">
            <v>0</v>
          </cell>
          <cell r="L175" t="str">
            <v>-</v>
          </cell>
          <cell r="M175">
            <v>0</v>
          </cell>
          <cell r="N175" t="str">
            <v>-</v>
          </cell>
          <cell r="O175" t="str">
            <v>-</v>
          </cell>
          <cell r="P175" t="str">
            <v>-</v>
          </cell>
          <cell r="Q175">
            <v>0</v>
          </cell>
          <cell r="R175">
            <v>0</v>
          </cell>
          <cell r="S175" t="str">
            <v>-</v>
          </cell>
          <cell r="T175" t="str">
            <v>-</v>
          </cell>
          <cell r="U175">
            <v>0</v>
          </cell>
          <cell r="V175" t="e">
            <v>#N/A</v>
          </cell>
          <cell r="W175" t="str">
            <v>-</v>
          </cell>
          <cell r="X175" t="str">
            <v>-</v>
          </cell>
          <cell r="Y175" t="str">
            <v>-</v>
          </cell>
          <cell r="Z175" t="str">
            <v>-</v>
          </cell>
          <cell r="AA175" t="str">
            <v>-</v>
          </cell>
          <cell r="AB175" t="str">
            <v>-</v>
          </cell>
          <cell r="AC175">
            <v>0</v>
          </cell>
          <cell r="AD175">
            <v>0</v>
          </cell>
          <cell r="AE175">
            <v>0</v>
          </cell>
          <cell r="AF175" t="str">
            <v>-</v>
          </cell>
          <cell r="AG175" t="str">
            <v>-</v>
          </cell>
          <cell r="AH175" t="str">
            <v>-</v>
          </cell>
          <cell r="AI175" t="str">
            <v>-</v>
          </cell>
          <cell r="AJ175" t="str">
            <v>-</v>
          </cell>
          <cell r="AK175" t="str">
            <v>-</v>
          </cell>
          <cell r="AL175" t="str">
            <v>-</v>
          </cell>
          <cell r="AM175" t="str">
            <v>-</v>
          </cell>
          <cell r="AN175" t="str">
            <v>-</v>
          </cell>
          <cell r="AO175" t="str">
            <v>-</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row>
        <row r="176">
          <cell r="C176" t="str">
            <v>____-_</v>
          </cell>
          <cell r="D176" t="str">
            <v/>
          </cell>
          <cell r="E176">
            <v>0</v>
          </cell>
          <cell r="F176">
            <v>0</v>
          </cell>
          <cell r="G176">
            <v>0</v>
          </cell>
          <cell r="H176">
            <v>0</v>
          </cell>
          <cell r="I176">
            <v>0</v>
          </cell>
          <cell r="J176">
            <v>0</v>
          </cell>
          <cell r="K176">
            <v>0</v>
          </cell>
          <cell r="L176" t="str">
            <v>-</v>
          </cell>
          <cell r="M176">
            <v>0</v>
          </cell>
          <cell r="N176" t="str">
            <v>-</v>
          </cell>
          <cell r="O176" t="str">
            <v>-</v>
          </cell>
          <cell r="P176" t="str">
            <v>-</v>
          </cell>
          <cell r="Q176">
            <v>0</v>
          </cell>
          <cell r="R176">
            <v>0</v>
          </cell>
          <cell r="S176" t="str">
            <v>-</v>
          </cell>
          <cell r="T176" t="str">
            <v>-</v>
          </cell>
          <cell r="U176">
            <v>0</v>
          </cell>
          <cell r="V176" t="e">
            <v>#N/A</v>
          </cell>
          <cell r="W176" t="str">
            <v>-</v>
          </cell>
          <cell r="X176" t="str">
            <v>-</v>
          </cell>
          <cell r="Y176" t="str">
            <v>-</v>
          </cell>
          <cell r="Z176" t="str">
            <v>-</v>
          </cell>
          <cell r="AA176" t="str">
            <v>-</v>
          </cell>
          <cell r="AB176" t="str">
            <v>-</v>
          </cell>
          <cell r="AC176">
            <v>0</v>
          </cell>
          <cell r="AD176">
            <v>0</v>
          </cell>
          <cell r="AE176">
            <v>0</v>
          </cell>
          <cell r="AF176" t="str">
            <v>-</v>
          </cell>
          <cell r="AG176" t="str">
            <v>-</v>
          </cell>
          <cell r="AH176" t="str">
            <v>-</v>
          </cell>
          <cell r="AI176" t="str">
            <v>-</v>
          </cell>
          <cell r="AJ176" t="str">
            <v>-</v>
          </cell>
          <cell r="AK176" t="str">
            <v>-</v>
          </cell>
          <cell r="AL176" t="str">
            <v>-</v>
          </cell>
          <cell r="AM176" t="str">
            <v>-</v>
          </cell>
          <cell r="AN176" t="str">
            <v>-</v>
          </cell>
          <cell r="AO176" t="str">
            <v>-</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t="str">
            <v>-</v>
          </cell>
          <cell r="CN176" t="str">
            <v>-</v>
          </cell>
          <cell r="CO176" t="str">
            <v>-</v>
          </cell>
          <cell r="CP176" t="str">
            <v>-</v>
          </cell>
          <cell r="CQ176" t="str">
            <v>-</v>
          </cell>
          <cell r="CR176" t="str">
            <v>-</v>
          </cell>
          <cell r="CS176" t="str">
            <v>-</v>
          </cell>
          <cell r="CT176" t="str">
            <v>-</v>
          </cell>
          <cell r="CU176" t="str">
            <v>-</v>
          </cell>
          <cell r="CV176" t="str">
            <v>-</v>
          </cell>
          <cell r="CW176" t="str">
            <v>-</v>
          </cell>
          <cell r="CX176" t="str">
            <v>-</v>
          </cell>
        </row>
        <row r="177">
          <cell r="C177" t="str">
            <v>____-_</v>
          </cell>
          <cell r="D177" t="str">
            <v/>
          </cell>
          <cell r="E177">
            <v>0</v>
          </cell>
          <cell r="F177">
            <v>0</v>
          </cell>
          <cell r="G177">
            <v>0</v>
          </cell>
          <cell r="H177">
            <v>0</v>
          </cell>
          <cell r="I177">
            <v>0</v>
          </cell>
          <cell r="J177">
            <v>0</v>
          </cell>
          <cell r="K177">
            <v>0</v>
          </cell>
          <cell r="L177" t="str">
            <v>-</v>
          </cell>
          <cell r="M177">
            <v>0</v>
          </cell>
          <cell r="N177" t="str">
            <v>-</v>
          </cell>
          <cell r="O177" t="str">
            <v>-</v>
          </cell>
          <cell r="P177" t="str">
            <v>-</v>
          </cell>
          <cell r="Q177">
            <v>0</v>
          </cell>
          <cell r="R177">
            <v>0</v>
          </cell>
          <cell r="S177" t="str">
            <v>-</v>
          </cell>
          <cell r="T177" t="str">
            <v>-</v>
          </cell>
          <cell r="U177">
            <v>0</v>
          </cell>
          <cell r="V177" t="e">
            <v>#N/A</v>
          </cell>
          <cell r="W177" t="str">
            <v>-</v>
          </cell>
          <cell r="X177" t="str">
            <v>-</v>
          </cell>
          <cell r="Y177" t="str">
            <v>-</v>
          </cell>
          <cell r="Z177" t="str">
            <v>-</v>
          </cell>
          <cell r="AA177" t="str">
            <v>-</v>
          </cell>
          <cell r="AB177" t="str">
            <v>-</v>
          </cell>
          <cell r="AC177">
            <v>0</v>
          </cell>
          <cell r="AD177">
            <v>0</v>
          </cell>
          <cell r="AE177">
            <v>0</v>
          </cell>
          <cell r="AF177" t="str">
            <v>-</v>
          </cell>
          <cell r="AG177" t="str">
            <v>-</v>
          </cell>
          <cell r="AH177" t="str">
            <v>-</v>
          </cell>
          <cell r="AI177" t="str">
            <v>-</v>
          </cell>
          <cell r="AJ177" t="str">
            <v>-</v>
          </cell>
          <cell r="AK177" t="str">
            <v>-</v>
          </cell>
          <cell r="AL177" t="str">
            <v>-</v>
          </cell>
          <cell r="AM177" t="str">
            <v>-</v>
          </cell>
          <cell r="AN177" t="str">
            <v>-</v>
          </cell>
          <cell r="AO177" t="str">
            <v>-</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row>
        <row r="178">
          <cell r="C178" t="str">
            <v>____-_</v>
          </cell>
          <cell r="D178" t="str">
            <v/>
          </cell>
          <cell r="E178">
            <v>0</v>
          </cell>
          <cell r="F178">
            <v>0</v>
          </cell>
          <cell r="G178">
            <v>0</v>
          </cell>
          <cell r="H178">
            <v>0</v>
          </cell>
          <cell r="I178">
            <v>0</v>
          </cell>
          <cell r="J178">
            <v>0</v>
          </cell>
          <cell r="K178">
            <v>0</v>
          </cell>
          <cell r="L178" t="str">
            <v>-</v>
          </cell>
          <cell r="M178">
            <v>0</v>
          </cell>
          <cell r="N178" t="str">
            <v>-</v>
          </cell>
          <cell r="O178" t="str">
            <v>-</v>
          </cell>
          <cell r="P178" t="str">
            <v>-</v>
          </cell>
          <cell r="Q178">
            <v>0</v>
          </cell>
          <cell r="R178">
            <v>0</v>
          </cell>
          <cell r="S178" t="str">
            <v>-</v>
          </cell>
          <cell r="T178" t="str">
            <v>-</v>
          </cell>
          <cell r="U178">
            <v>0</v>
          </cell>
          <cell r="V178" t="e">
            <v>#N/A</v>
          </cell>
          <cell r="W178" t="str">
            <v>-</v>
          </cell>
          <cell r="X178" t="str">
            <v>-</v>
          </cell>
          <cell r="Y178" t="str">
            <v>-</v>
          </cell>
          <cell r="Z178" t="str">
            <v>-</v>
          </cell>
          <cell r="AA178" t="str">
            <v>-</v>
          </cell>
          <cell r="AB178" t="str">
            <v>-</v>
          </cell>
          <cell r="AC178">
            <v>0</v>
          </cell>
          <cell r="AD178">
            <v>0</v>
          </cell>
          <cell r="AE178">
            <v>0</v>
          </cell>
          <cell r="AF178" t="str">
            <v>-</v>
          </cell>
          <cell r="AG178" t="str">
            <v>-</v>
          </cell>
          <cell r="AH178" t="str">
            <v>-</v>
          </cell>
          <cell r="AI178" t="str">
            <v>-</v>
          </cell>
          <cell r="AJ178" t="str">
            <v>-</v>
          </cell>
          <cell r="AK178" t="str">
            <v>-</v>
          </cell>
          <cell r="AL178" t="str">
            <v>-</v>
          </cell>
          <cell r="AM178" t="str">
            <v>-</v>
          </cell>
          <cell r="AN178" t="str">
            <v>-</v>
          </cell>
          <cell r="AO178" t="str">
            <v>-</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t="str">
            <v>-</v>
          </cell>
          <cell r="CN178" t="str">
            <v>-</v>
          </cell>
          <cell r="CO178" t="str">
            <v>-</v>
          </cell>
          <cell r="CP178" t="str">
            <v>-</v>
          </cell>
          <cell r="CQ178" t="str">
            <v>-</v>
          </cell>
          <cell r="CR178" t="str">
            <v>-</v>
          </cell>
          <cell r="CS178" t="str">
            <v>-</v>
          </cell>
          <cell r="CT178" t="str">
            <v>-</v>
          </cell>
          <cell r="CU178" t="str">
            <v>-</v>
          </cell>
          <cell r="CV178" t="str">
            <v>-</v>
          </cell>
          <cell r="CW178" t="str">
            <v>-</v>
          </cell>
          <cell r="CX178" t="str">
            <v>-</v>
          </cell>
        </row>
        <row r="179">
          <cell r="C179" t="str">
            <v>____-_</v>
          </cell>
          <cell r="D179" t="str">
            <v/>
          </cell>
          <cell r="E179">
            <v>0</v>
          </cell>
          <cell r="F179">
            <v>0</v>
          </cell>
          <cell r="G179">
            <v>0</v>
          </cell>
          <cell r="H179">
            <v>0</v>
          </cell>
          <cell r="I179">
            <v>0</v>
          </cell>
          <cell r="J179">
            <v>0</v>
          </cell>
          <cell r="K179">
            <v>0</v>
          </cell>
          <cell r="L179" t="str">
            <v>-</v>
          </cell>
          <cell r="M179">
            <v>0</v>
          </cell>
          <cell r="N179" t="str">
            <v>-</v>
          </cell>
          <cell r="O179" t="str">
            <v>-</v>
          </cell>
          <cell r="P179" t="str">
            <v>-</v>
          </cell>
          <cell r="Q179">
            <v>0</v>
          </cell>
          <cell r="R179">
            <v>0</v>
          </cell>
          <cell r="S179" t="str">
            <v>-</v>
          </cell>
          <cell r="T179" t="str">
            <v>-</v>
          </cell>
          <cell r="U179">
            <v>0</v>
          </cell>
          <cell r="V179" t="e">
            <v>#N/A</v>
          </cell>
          <cell r="W179" t="str">
            <v>-</v>
          </cell>
          <cell r="X179" t="str">
            <v>-</v>
          </cell>
          <cell r="Y179" t="str">
            <v>-</v>
          </cell>
          <cell r="Z179" t="str">
            <v>-</v>
          </cell>
          <cell r="AA179" t="str">
            <v>-</v>
          </cell>
          <cell r="AB179" t="str">
            <v>-</v>
          </cell>
          <cell r="AC179">
            <v>0</v>
          </cell>
          <cell r="AD179">
            <v>0</v>
          </cell>
          <cell r="AE179">
            <v>0</v>
          </cell>
          <cell r="AF179" t="str">
            <v>-</v>
          </cell>
          <cell r="AG179" t="str">
            <v>-</v>
          </cell>
          <cell r="AH179" t="str">
            <v>-</v>
          </cell>
          <cell r="AI179" t="str">
            <v>-</v>
          </cell>
          <cell r="AJ179" t="str">
            <v>-</v>
          </cell>
          <cell r="AK179" t="str">
            <v>-</v>
          </cell>
          <cell r="AL179" t="str">
            <v>-</v>
          </cell>
          <cell r="AM179" t="str">
            <v>-</v>
          </cell>
          <cell r="AN179" t="str">
            <v>-</v>
          </cell>
          <cell r="AO179" t="str">
            <v>-</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t="str">
            <v>-</v>
          </cell>
          <cell r="CN179" t="str">
            <v>-</v>
          </cell>
          <cell r="CO179" t="str">
            <v>-</v>
          </cell>
          <cell r="CP179" t="str">
            <v>-</v>
          </cell>
          <cell r="CQ179" t="str">
            <v>-</v>
          </cell>
          <cell r="CR179" t="str">
            <v>-</v>
          </cell>
          <cell r="CS179" t="str">
            <v>-</v>
          </cell>
          <cell r="CT179" t="str">
            <v>-</v>
          </cell>
          <cell r="CU179" t="str">
            <v>-</v>
          </cell>
          <cell r="CV179" t="str">
            <v>-</v>
          </cell>
          <cell r="CW179" t="str">
            <v>-</v>
          </cell>
          <cell r="CX179" t="str">
            <v>-</v>
          </cell>
        </row>
        <row r="180">
          <cell r="C180" t="str">
            <v>____-_</v>
          </cell>
          <cell r="D180" t="str">
            <v/>
          </cell>
          <cell r="E180">
            <v>0</v>
          </cell>
          <cell r="F180">
            <v>0</v>
          </cell>
          <cell r="G180">
            <v>0</v>
          </cell>
          <cell r="H180">
            <v>0</v>
          </cell>
          <cell r="I180">
            <v>0</v>
          </cell>
          <cell r="J180">
            <v>0</v>
          </cell>
          <cell r="K180">
            <v>0</v>
          </cell>
          <cell r="L180" t="str">
            <v>-</v>
          </cell>
          <cell r="M180">
            <v>0</v>
          </cell>
          <cell r="N180" t="str">
            <v>-</v>
          </cell>
          <cell r="O180" t="str">
            <v>-</v>
          </cell>
          <cell r="P180" t="str">
            <v>-</v>
          </cell>
          <cell r="Q180">
            <v>0</v>
          </cell>
          <cell r="R180">
            <v>0</v>
          </cell>
          <cell r="S180" t="str">
            <v>-</v>
          </cell>
          <cell r="T180" t="str">
            <v>-</v>
          </cell>
          <cell r="U180">
            <v>0</v>
          </cell>
          <cell r="V180" t="e">
            <v>#N/A</v>
          </cell>
          <cell r="W180" t="str">
            <v>-</v>
          </cell>
          <cell r="X180" t="str">
            <v>-</v>
          </cell>
          <cell r="Y180" t="str">
            <v>-</v>
          </cell>
          <cell r="Z180" t="str">
            <v>-</v>
          </cell>
          <cell r="AA180" t="str">
            <v>-</v>
          </cell>
          <cell r="AB180" t="str">
            <v>-</v>
          </cell>
          <cell r="AC180">
            <v>0</v>
          </cell>
          <cell r="AD180">
            <v>0</v>
          </cell>
          <cell r="AE180">
            <v>0</v>
          </cell>
          <cell r="AF180" t="str">
            <v>-</v>
          </cell>
          <cell r="AG180" t="str">
            <v>-</v>
          </cell>
          <cell r="AH180" t="str">
            <v>-</v>
          </cell>
          <cell r="AI180" t="str">
            <v>-</v>
          </cell>
          <cell r="AJ180" t="str">
            <v>-</v>
          </cell>
          <cell r="AK180" t="str">
            <v>-</v>
          </cell>
          <cell r="AL180" t="str">
            <v>-</v>
          </cell>
          <cell r="AM180" t="str">
            <v>-</v>
          </cell>
          <cell r="AN180" t="str">
            <v>-</v>
          </cell>
          <cell r="AO180" t="str">
            <v>-</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row>
        <row r="181">
          <cell r="C181" t="str">
            <v>____-_</v>
          </cell>
          <cell r="D181" t="str">
            <v/>
          </cell>
          <cell r="E181">
            <v>0</v>
          </cell>
          <cell r="F181">
            <v>0</v>
          </cell>
          <cell r="G181">
            <v>0</v>
          </cell>
          <cell r="H181">
            <v>0</v>
          </cell>
          <cell r="I181">
            <v>0</v>
          </cell>
          <cell r="J181">
            <v>0</v>
          </cell>
          <cell r="K181">
            <v>0</v>
          </cell>
          <cell r="L181" t="str">
            <v>-</v>
          </cell>
          <cell r="M181">
            <v>0</v>
          </cell>
          <cell r="N181" t="str">
            <v>-</v>
          </cell>
          <cell r="O181" t="str">
            <v>-</v>
          </cell>
          <cell r="P181" t="str">
            <v>-</v>
          </cell>
          <cell r="Q181">
            <v>0</v>
          </cell>
          <cell r="R181">
            <v>0</v>
          </cell>
          <cell r="S181" t="str">
            <v>-</v>
          </cell>
          <cell r="T181" t="str">
            <v>-</v>
          </cell>
          <cell r="U181">
            <v>0</v>
          </cell>
          <cell r="V181" t="e">
            <v>#N/A</v>
          </cell>
          <cell r="W181" t="str">
            <v>-</v>
          </cell>
          <cell r="X181" t="str">
            <v>-</v>
          </cell>
          <cell r="Y181" t="str">
            <v>-</v>
          </cell>
          <cell r="Z181" t="str">
            <v>-</v>
          </cell>
          <cell r="AA181" t="str">
            <v>-</v>
          </cell>
          <cell r="AB181" t="str">
            <v>-</v>
          </cell>
          <cell r="AC181">
            <v>0</v>
          </cell>
          <cell r="AD181">
            <v>0</v>
          </cell>
          <cell r="AE181">
            <v>0</v>
          </cell>
          <cell r="AF181" t="str">
            <v>-</v>
          </cell>
          <cell r="AG181" t="str">
            <v>-</v>
          </cell>
          <cell r="AH181" t="str">
            <v>-</v>
          </cell>
          <cell r="AI181" t="str">
            <v>-</v>
          </cell>
          <cell r="AJ181" t="str">
            <v>-</v>
          </cell>
          <cell r="AK181" t="str">
            <v>-</v>
          </cell>
          <cell r="AL181" t="str">
            <v>-</v>
          </cell>
          <cell r="AM181" t="str">
            <v>-</v>
          </cell>
          <cell r="AN181" t="str">
            <v>-</v>
          </cell>
          <cell r="AO181" t="str">
            <v>-</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t="str">
            <v>-</v>
          </cell>
          <cell r="CN181" t="str">
            <v>-</v>
          </cell>
          <cell r="CO181" t="str">
            <v>-</v>
          </cell>
          <cell r="CP181" t="str">
            <v>-</v>
          </cell>
          <cell r="CQ181" t="str">
            <v>-</v>
          </cell>
          <cell r="CR181" t="str">
            <v>-</v>
          </cell>
          <cell r="CS181" t="str">
            <v>-</v>
          </cell>
          <cell r="CT181" t="str">
            <v>-</v>
          </cell>
          <cell r="CU181" t="str">
            <v>-</v>
          </cell>
          <cell r="CV181" t="str">
            <v>-</v>
          </cell>
          <cell r="CW181" t="str">
            <v>-</v>
          </cell>
          <cell r="CX181" t="str">
            <v>-</v>
          </cell>
        </row>
        <row r="182">
          <cell r="C182" t="str">
            <v>____-_</v>
          </cell>
          <cell r="D182" t="str">
            <v/>
          </cell>
          <cell r="E182">
            <v>0</v>
          </cell>
          <cell r="F182">
            <v>0</v>
          </cell>
          <cell r="G182">
            <v>0</v>
          </cell>
          <cell r="H182">
            <v>0</v>
          </cell>
          <cell r="I182">
            <v>0</v>
          </cell>
          <cell r="J182">
            <v>0</v>
          </cell>
          <cell r="K182">
            <v>0</v>
          </cell>
          <cell r="L182" t="str">
            <v>-</v>
          </cell>
          <cell r="M182">
            <v>0</v>
          </cell>
          <cell r="N182" t="str">
            <v>-</v>
          </cell>
          <cell r="O182" t="str">
            <v>-</v>
          </cell>
          <cell r="P182" t="str">
            <v>-</v>
          </cell>
          <cell r="Q182">
            <v>0</v>
          </cell>
          <cell r="R182">
            <v>0</v>
          </cell>
          <cell r="S182" t="str">
            <v>-</v>
          </cell>
          <cell r="T182" t="str">
            <v>-</v>
          </cell>
          <cell r="U182">
            <v>0</v>
          </cell>
          <cell r="V182" t="e">
            <v>#N/A</v>
          </cell>
          <cell r="W182" t="str">
            <v>-</v>
          </cell>
          <cell r="X182" t="str">
            <v>-</v>
          </cell>
          <cell r="Y182" t="str">
            <v>-</v>
          </cell>
          <cell r="Z182" t="str">
            <v>-</v>
          </cell>
          <cell r="AA182" t="str">
            <v>-</v>
          </cell>
          <cell r="AB182" t="str">
            <v>-</v>
          </cell>
          <cell r="AC182">
            <v>0</v>
          </cell>
          <cell r="AD182">
            <v>0</v>
          </cell>
          <cell r="AE182">
            <v>0</v>
          </cell>
          <cell r="AF182" t="str">
            <v>-</v>
          </cell>
          <cell r="AG182" t="str">
            <v>-</v>
          </cell>
          <cell r="AH182" t="str">
            <v>-</v>
          </cell>
          <cell r="AI182" t="str">
            <v>-</v>
          </cell>
          <cell r="AJ182" t="str">
            <v>-</v>
          </cell>
          <cell r="AK182" t="str">
            <v>-</v>
          </cell>
          <cell r="AL182" t="str">
            <v>-</v>
          </cell>
          <cell r="AM182" t="str">
            <v>-</v>
          </cell>
          <cell r="AN182" t="str">
            <v>-</v>
          </cell>
          <cell r="AO182" t="str">
            <v>-</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t="str">
            <v>-</v>
          </cell>
          <cell r="CN182" t="str">
            <v>-</v>
          </cell>
          <cell r="CO182" t="str">
            <v>-</v>
          </cell>
          <cell r="CP182" t="str">
            <v>-</v>
          </cell>
          <cell r="CQ182" t="str">
            <v>-</v>
          </cell>
          <cell r="CR182" t="str">
            <v>-</v>
          </cell>
          <cell r="CS182" t="str">
            <v>-</v>
          </cell>
          <cell r="CT182" t="str">
            <v>-</v>
          </cell>
          <cell r="CU182" t="str">
            <v>-</v>
          </cell>
          <cell r="CV182" t="str">
            <v>-</v>
          </cell>
          <cell r="CW182" t="str">
            <v>-</v>
          </cell>
          <cell r="CX182" t="str">
            <v>-</v>
          </cell>
        </row>
        <row r="183">
          <cell r="C183" t="str">
            <v>____-_</v>
          </cell>
          <cell r="D183" t="str">
            <v/>
          </cell>
          <cell r="E183">
            <v>0</v>
          </cell>
          <cell r="F183">
            <v>0</v>
          </cell>
          <cell r="G183">
            <v>0</v>
          </cell>
          <cell r="H183">
            <v>0</v>
          </cell>
          <cell r="I183">
            <v>0</v>
          </cell>
          <cell r="J183">
            <v>0</v>
          </cell>
          <cell r="K183">
            <v>0</v>
          </cell>
          <cell r="L183" t="str">
            <v>-</v>
          </cell>
          <cell r="M183">
            <v>0</v>
          </cell>
          <cell r="N183" t="str">
            <v>-</v>
          </cell>
          <cell r="O183" t="str">
            <v>-</v>
          </cell>
          <cell r="P183" t="str">
            <v>-</v>
          </cell>
          <cell r="Q183">
            <v>0</v>
          </cell>
          <cell r="R183">
            <v>0</v>
          </cell>
          <cell r="S183" t="str">
            <v>-</v>
          </cell>
          <cell r="T183" t="str">
            <v>-</v>
          </cell>
          <cell r="U183">
            <v>0</v>
          </cell>
          <cell r="V183" t="e">
            <v>#N/A</v>
          </cell>
          <cell r="W183" t="str">
            <v>-</v>
          </cell>
          <cell r="X183" t="str">
            <v>-</v>
          </cell>
          <cell r="Y183" t="str">
            <v>-</v>
          </cell>
          <cell r="Z183" t="str">
            <v>-</v>
          </cell>
          <cell r="AA183" t="str">
            <v>-</v>
          </cell>
          <cell r="AB183" t="str">
            <v>-</v>
          </cell>
          <cell r="AC183">
            <v>0</v>
          </cell>
          <cell r="AD183">
            <v>0</v>
          </cell>
          <cell r="AE183">
            <v>0</v>
          </cell>
          <cell r="AF183" t="str">
            <v>-</v>
          </cell>
          <cell r="AG183" t="str">
            <v>-</v>
          </cell>
          <cell r="AH183" t="str">
            <v>-</v>
          </cell>
          <cell r="AI183" t="str">
            <v>-</v>
          </cell>
          <cell r="AJ183" t="str">
            <v>-</v>
          </cell>
          <cell r="AK183" t="str">
            <v>-</v>
          </cell>
          <cell r="AL183" t="str">
            <v>-</v>
          </cell>
          <cell r="AM183" t="str">
            <v>-</v>
          </cell>
          <cell r="AN183" t="str">
            <v>-</v>
          </cell>
          <cell r="AO183" t="str">
            <v>-</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t="str">
            <v>-</v>
          </cell>
          <cell r="CN183" t="str">
            <v>-</v>
          </cell>
          <cell r="CO183" t="str">
            <v>-</v>
          </cell>
          <cell r="CP183" t="str">
            <v>-</v>
          </cell>
          <cell r="CQ183" t="str">
            <v>-</v>
          </cell>
          <cell r="CR183" t="str">
            <v>-</v>
          </cell>
          <cell r="CS183" t="str">
            <v>-</v>
          </cell>
          <cell r="CT183" t="str">
            <v>-</v>
          </cell>
          <cell r="CU183" t="str">
            <v>-</v>
          </cell>
          <cell r="CV183" t="str">
            <v>-</v>
          </cell>
          <cell r="CW183" t="str">
            <v>-</v>
          </cell>
          <cell r="CX183" t="str">
            <v>-</v>
          </cell>
        </row>
        <row r="184">
          <cell r="C184" t="str">
            <v>____-_</v>
          </cell>
          <cell r="D184" t="str">
            <v/>
          </cell>
          <cell r="E184">
            <v>0</v>
          </cell>
          <cell r="F184">
            <v>0</v>
          </cell>
          <cell r="G184">
            <v>0</v>
          </cell>
          <cell r="H184">
            <v>0</v>
          </cell>
          <cell r="I184">
            <v>0</v>
          </cell>
          <cell r="J184">
            <v>0</v>
          </cell>
          <cell r="K184">
            <v>0</v>
          </cell>
          <cell r="L184" t="str">
            <v>-</v>
          </cell>
          <cell r="M184">
            <v>0</v>
          </cell>
          <cell r="N184" t="str">
            <v>-</v>
          </cell>
          <cell r="O184" t="str">
            <v>-</v>
          </cell>
          <cell r="P184" t="str">
            <v>-</v>
          </cell>
          <cell r="Q184">
            <v>0</v>
          </cell>
          <cell r="R184">
            <v>0</v>
          </cell>
          <cell r="S184" t="str">
            <v>-</v>
          </cell>
          <cell r="T184" t="str">
            <v>-</v>
          </cell>
          <cell r="U184">
            <v>0</v>
          </cell>
          <cell r="V184" t="e">
            <v>#N/A</v>
          </cell>
          <cell r="W184" t="str">
            <v>-</v>
          </cell>
          <cell r="X184" t="str">
            <v>-</v>
          </cell>
          <cell r="Y184" t="str">
            <v>-</v>
          </cell>
          <cell r="Z184" t="str">
            <v>-</v>
          </cell>
          <cell r="AA184" t="str">
            <v>-</v>
          </cell>
          <cell r="AB184" t="str">
            <v>-</v>
          </cell>
          <cell r="AC184">
            <v>0</v>
          </cell>
          <cell r="AD184">
            <v>0</v>
          </cell>
          <cell r="AE184">
            <v>0</v>
          </cell>
          <cell r="AF184" t="str">
            <v>-</v>
          </cell>
          <cell r="AG184" t="str">
            <v>-</v>
          </cell>
          <cell r="AH184" t="str">
            <v>-</v>
          </cell>
          <cell r="AI184" t="str">
            <v>-</v>
          </cell>
          <cell r="AJ184" t="str">
            <v>-</v>
          </cell>
          <cell r="AK184" t="str">
            <v>-</v>
          </cell>
          <cell r="AL184" t="str">
            <v>-</v>
          </cell>
          <cell r="AM184" t="str">
            <v>-</v>
          </cell>
          <cell r="AN184" t="str">
            <v>-</v>
          </cell>
          <cell r="AO184" t="str">
            <v>-</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t="str">
            <v>-</v>
          </cell>
          <cell r="CN184" t="str">
            <v>-</v>
          </cell>
          <cell r="CO184" t="str">
            <v>-</v>
          </cell>
          <cell r="CP184" t="str">
            <v>-</v>
          </cell>
          <cell r="CQ184" t="str">
            <v>-</v>
          </cell>
          <cell r="CR184" t="str">
            <v>-</v>
          </cell>
          <cell r="CS184" t="str">
            <v>-</v>
          </cell>
          <cell r="CT184" t="str">
            <v>-</v>
          </cell>
          <cell r="CU184" t="str">
            <v>-</v>
          </cell>
          <cell r="CV184" t="str">
            <v>-</v>
          </cell>
          <cell r="CW184" t="str">
            <v>-</v>
          </cell>
          <cell r="CX184" t="str">
            <v>-</v>
          </cell>
        </row>
        <row r="185">
          <cell r="C185" t="str">
            <v>____-_</v>
          </cell>
          <cell r="D185" t="str">
            <v/>
          </cell>
          <cell r="E185">
            <v>0</v>
          </cell>
          <cell r="F185">
            <v>0</v>
          </cell>
          <cell r="G185">
            <v>0</v>
          </cell>
          <cell r="H185">
            <v>0</v>
          </cell>
          <cell r="I185">
            <v>0</v>
          </cell>
          <cell r="J185">
            <v>0</v>
          </cell>
          <cell r="K185">
            <v>0</v>
          </cell>
          <cell r="L185" t="str">
            <v>-</v>
          </cell>
          <cell r="M185">
            <v>0</v>
          </cell>
          <cell r="N185" t="str">
            <v>-</v>
          </cell>
          <cell r="O185" t="str">
            <v>-</v>
          </cell>
          <cell r="P185" t="str">
            <v>-</v>
          </cell>
          <cell r="Q185">
            <v>0</v>
          </cell>
          <cell r="R185">
            <v>0</v>
          </cell>
          <cell r="S185" t="str">
            <v>-</v>
          </cell>
          <cell r="T185" t="str">
            <v>-</v>
          </cell>
          <cell r="U185">
            <v>0</v>
          </cell>
          <cell r="V185" t="e">
            <v>#N/A</v>
          </cell>
          <cell r="W185" t="str">
            <v>-</v>
          </cell>
          <cell r="X185" t="str">
            <v>-</v>
          </cell>
          <cell r="Y185" t="str">
            <v>-</v>
          </cell>
          <cell r="Z185" t="str">
            <v>-</v>
          </cell>
          <cell r="AA185" t="str">
            <v>-</v>
          </cell>
          <cell r="AB185" t="str">
            <v>-</v>
          </cell>
          <cell r="AC185">
            <v>0</v>
          </cell>
          <cell r="AD185">
            <v>0</v>
          </cell>
          <cell r="AE185">
            <v>0</v>
          </cell>
          <cell r="AF185" t="str">
            <v>-</v>
          </cell>
          <cell r="AG185" t="str">
            <v>-</v>
          </cell>
          <cell r="AH185" t="str">
            <v>-</v>
          </cell>
          <cell r="AI185" t="str">
            <v>-</v>
          </cell>
          <cell r="AJ185" t="str">
            <v>-</v>
          </cell>
          <cell r="AK185" t="str">
            <v>-</v>
          </cell>
          <cell r="AL185" t="str">
            <v>-</v>
          </cell>
          <cell r="AM185" t="str">
            <v>-</v>
          </cell>
          <cell r="AN185" t="str">
            <v>-</v>
          </cell>
          <cell r="AO185" t="str">
            <v>-</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row>
        <row r="186">
          <cell r="C186" t="str">
            <v>____-_</v>
          </cell>
          <cell r="D186" t="str">
            <v/>
          </cell>
          <cell r="E186">
            <v>0</v>
          </cell>
          <cell r="F186">
            <v>0</v>
          </cell>
          <cell r="G186">
            <v>0</v>
          </cell>
          <cell r="H186">
            <v>0</v>
          </cell>
          <cell r="I186">
            <v>0</v>
          </cell>
          <cell r="J186">
            <v>0</v>
          </cell>
          <cell r="K186">
            <v>0</v>
          </cell>
          <cell r="L186" t="str">
            <v>-</v>
          </cell>
          <cell r="M186">
            <v>0</v>
          </cell>
          <cell r="N186" t="str">
            <v>-</v>
          </cell>
          <cell r="O186" t="str">
            <v>-</v>
          </cell>
          <cell r="P186" t="str">
            <v>-</v>
          </cell>
          <cell r="Q186">
            <v>0</v>
          </cell>
          <cell r="R186">
            <v>0</v>
          </cell>
          <cell r="S186" t="str">
            <v>-</v>
          </cell>
          <cell r="T186" t="str">
            <v>-</v>
          </cell>
          <cell r="U186">
            <v>0</v>
          </cell>
          <cell r="V186" t="e">
            <v>#N/A</v>
          </cell>
          <cell r="W186" t="str">
            <v>-</v>
          </cell>
          <cell r="X186" t="str">
            <v>-</v>
          </cell>
          <cell r="Y186" t="str">
            <v>-</v>
          </cell>
          <cell r="Z186" t="str">
            <v>-</v>
          </cell>
          <cell r="AA186" t="str">
            <v>-</v>
          </cell>
          <cell r="AB186" t="str">
            <v>-</v>
          </cell>
          <cell r="AC186">
            <v>0</v>
          </cell>
          <cell r="AD186">
            <v>0</v>
          </cell>
          <cell r="AE186">
            <v>0</v>
          </cell>
          <cell r="AF186" t="str">
            <v>-</v>
          </cell>
          <cell r="AG186" t="str">
            <v>-</v>
          </cell>
          <cell r="AH186" t="str">
            <v>-</v>
          </cell>
          <cell r="AI186" t="str">
            <v>-</v>
          </cell>
          <cell r="AJ186" t="str">
            <v>-</v>
          </cell>
          <cell r="AK186" t="str">
            <v>-</v>
          </cell>
          <cell r="AL186" t="str">
            <v>-</v>
          </cell>
          <cell r="AM186" t="str">
            <v>-</v>
          </cell>
          <cell r="AN186" t="str">
            <v>-</v>
          </cell>
          <cell r="AO186" t="str">
            <v>-</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t="str">
            <v>-</v>
          </cell>
          <cell r="CN186" t="str">
            <v>-</v>
          </cell>
          <cell r="CO186" t="str">
            <v>-</v>
          </cell>
          <cell r="CP186" t="str">
            <v>-</v>
          </cell>
          <cell r="CQ186" t="str">
            <v>-</v>
          </cell>
          <cell r="CR186" t="str">
            <v>-</v>
          </cell>
          <cell r="CS186" t="str">
            <v>-</v>
          </cell>
          <cell r="CT186" t="str">
            <v>-</v>
          </cell>
          <cell r="CU186" t="str">
            <v>-</v>
          </cell>
          <cell r="CV186" t="str">
            <v>-</v>
          </cell>
          <cell r="CW186" t="str">
            <v>-</v>
          </cell>
          <cell r="CX186" t="str">
            <v>-</v>
          </cell>
        </row>
        <row r="187">
          <cell r="C187" t="str">
            <v>____-_</v>
          </cell>
          <cell r="D187" t="str">
            <v/>
          </cell>
          <cell r="E187">
            <v>0</v>
          </cell>
          <cell r="F187">
            <v>0</v>
          </cell>
          <cell r="G187">
            <v>0</v>
          </cell>
          <cell r="H187">
            <v>0</v>
          </cell>
          <cell r="I187">
            <v>0</v>
          </cell>
          <cell r="J187">
            <v>0</v>
          </cell>
          <cell r="K187">
            <v>0</v>
          </cell>
          <cell r="L187" t="str">
            <v>-</v>
          </cell>
          <cell r="M187">
            <v>0</v>
          </cell>
          <cell r="N187" t="str">
            <v>-</v>
          </cell>
          <cell r="O187" t="str">
            <v>-</v>
          </cell>
          <cell r="P187" t="str">
            <v>-</v>
          </cell>
          <cell r="Q187">
            <v>0</v>
          </cell>
          <cell r="R187">
            <v>0</v>
          </cell>
          <cell r="S187" t="str">
            <v>-</v>
          </cell>
          <cell r="T187" t="str">
            <v>-</v>
          </cell>
          <cell r="U187">
            <v>0</v>
          </cell>
          <cell r="V187" t="e">
            <v>#N/A</v>
          </cell>
          <cell r="W187" t="str">
            <v>-</v>
          </cell>
          <cell r="X187" t="str">
            <v>-</v>
          </cell>
          <cell r="Y187" t="str">
            <v>-</v>
          </cell>
          <cell r="Z187" t="str">
            <v>-</v>
          </cell>
          <cell r="AA187" t="str">
            <v>-</v>
          </cell>
          <cell r="AB187" t="str">
            <v>-</v>
          </cell>
          <cell r="AC187">
            <v>0</v>
          </cell>
          <cell r="AD187">
            <v>0</v>
          </cell>
          <cell r="AE187">
            <v>0</v>
          </cell>
          <cell r="AF187" t="str">
            <v>-</v>
          </cell>
          <cell r="AG187" t="str">
            <v>-</v>
          </cell>
          <cell r="AH187" t="str">
            <v>-</v>
          </cell>
          <cell r="AI187" t="str">
            <v>-</v>
          </cell>
          <cell r="AJ187" t="str">
            <v>-</v>
          </cell>
          <cell r="AK187" t="str">
            <v>-</v>
          </cell>
          <cell r="AL187" t="str">
            <v>-</v>
          </cell>
          <cell r="AM187" t="str">
            <v>-</v>
          </cell>
          <cell r="AN187" t="str">
            <v>-</v>
          </cell>
          <cell r="AO187" t="str">
            <v>-</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row>
        <row r="188">
          <cell r="C188" t="str">
            <v>____-_</v>
          </cell>
          <cell r="D188" t="str">
            <v/>
          </cell>
          <cell r="E188">
            <v>0</v>
          </cell>
          <cell r="F188">
            <v>0</v>
          </cell>
          <cell r="G188">
            <v>0</v>
          </cell>
          <cell r="H188">
            <v>0</v>
          </cell>
          <cell r="I188">
            <v>0</v>
          </cell>
          <cell r="J188">
            <v>0</v>
          </cell>
          <cell r="K188">
            <v>0</v>
          </cell>
          <cell r="L188" t="str">
            <v>-</v>
          </cell>
          <cell r="M188">
            <v>0</v>
          </cell>
          <cell r="N188" t="str">
            <v>-</v>
          </cell>
          <cell r="O188" t="str">
            <v>-</v>
          </cell>
          <cell r="P188" t="str">
            <v>-</v>
          </cell>
          <cell r="Q188">
            <v>0</v>
          </cell>
          <cell r="R188">
            <v>0</v>
          </cell>
          <cell r="S188" t="str">
            <v>-</v>
          </cell>
          <cell r="T188" t="str">
            <v>-</v>
          </cell>
          <cell r="U188">
            <v>0</v>
          </cell>
          <cell r="V188" t="e">
            <v>#N/A</v>
          </cell>
          <cell r="W188" t="str">
            <v>-</v>
          </cell>
          <cell r="X188" t="str">
            <v>-</v>
          </cell>
          <cell r="Y188" t="str">
            <v>-</v>
          </cell>
          <cell r="Z188" t="str">
            <v>-</v>
          </cell>
          <cell r="AA188" t="str">
            <v>-</v>
          </cell>
          <cell r="AB188" t="str">
            <v>-</v>
          </cell>
          <cell r="AC188">
            <v>0</v>
          </cell>
          <cell r="AD188">
            <v>0</v>
          </cell>
          <cell r="AE188">
            <v>0</v>
          </cell>
          <cell r="AF188" t="str">
            <v>-</v>
          </cell>
          <cell r="AG188" t="str">
            <v>-</v>
          </cell>
          <cell r="AH188" t="str">
            <v>-</v>
          </cell>
          <cell r="AI188" t="str">
            <v>-</v>
          </cell>
          <cell r="AJ188" t="str">
            <v>-</v>
          </cell>
          <cell r="AK188" t="str">
            <v>-</v>
          </cell>
          <cell r="AL188" t="str">
            <v>-</v>
          </cell>
          <cell r="AM188" t="str">
            <v>-</v>
          </cell>
          <cell r="AN188" t="str">
            <v>-</v>
          </cell>
          <cell r="AO188" t="str">
            <v>-</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row>
        <row r="189">
          <cell r="C189" t="str">
            <v>____-_</v>
          </cell>
          <cell r="D189" t="str">
            <v/>
          </cell>
          <cell r="E189">
            <v>0</v>
          </cell>
          <cell r="F189">
            <v>0</v>
          </cell>
          <cell r="G189">
            <v>0</v>
          </cell>
          <cell r="H189">
            <v>0</v>
          </cell>
          <cell r="I189">
            <v>0</v>
          </cell>
          <cell r="J189">
            <v>0</v>
          </cell>
          <cell r="K189">
            <v>0</v>
          </cell>
          <cell r="L189" t="str">
            <v>-</v>
          </cell>
          <cell r="M189">
            <v>0</v>
          </cell>
          <cell r="N189" t="str">
            <v>-</v>
          </cell>
          <cell r="O189" t="str">
            <v>-</v>
          </cell>
          <cell r="P189" t="str">
            <v>-</v>
          </cell>
          <cell r="Q189">
            <v>0</v>
          </cell>
          <cell r="R189">
            <v>0</v>
          </cell>
          <cell r="S189" t="str">
            <v>-</v>
          </cell>
          <cell r="T189" t="str">
            <v>-</v>
          </cell>
          <cell r="U189">
            <v>0</v>
          </cell>
          <cell r="V189" t="e">
            <v>#N/A</v>
          </cell>
          <cell r="W189" t="str">
            <v>-</v>
          </cell>
          <cell r="X189" t="str">
            <v>-</v>
          </cell>
          <cell r="Y189" t="str">
            <v>-</v>
          </cell>
          <cell r="Z189" t="str">
            <v>-</v>
          </cell>
          <cell r="AA189" t="str">
            <v>-</v>
          </cell>
          <cell r="AB189" t="str">
            <v>-</v>
          </cell>
          <cell r="AC189">
            <v>0</v>
          </cell>
          <cell r="AD189">
            <v>0</v>
          </cell>
          <cell r="AE189">
            <v>0</v>
          </cell>
          <cell r="AF189" t="str">
            <v>-</v>
          </cell>
          <cell r="AG189" t="str">
            <v>-</v>
          </cell>
          <cell r="AH189" t="str">
            <v>-</v>
          </cell>
          <cell r="AI189" t="str">
            <v>-</v>
          </cell>
          <cell r="AJ189" t="str">
            <v>-</v>
          </cell>
          <cell r="AK189" t="str">
            <v>-</v>
          </cell>
          <cell r="AL189" t="str">
            <v>-</v>
          </cell>
          <cell r="AM189" t="str">
            <v>-</v>
          </cell>
          <cell r="AN189" t="str">
            <v>-</v>
          </cell>
          <cell r="AO189" t="str">
            <v>-</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t="str">
            <v>-</v>
          </cell>
          <cell r="CN189" t="str">
            <v>-</v>
          </cell>
          <cell r="CO189" t="str">
            <v>-</v>
          </cell>
          <cell r="CP189" t="str">
            <v>-</v>
          </cell>
          <cell r="CQ189" t="str">
            <v>-</v>
          </cell>
          <cell r="CR189" t="str">
            <v>-</v>
          </cell>
          <cell r="CS189" t="str">
            <v>-</v>
          </cell>
          <cell r="CT189" t="str">
            <v>-</v>
          </cell>
          <cell r="CU189" t="str">
            <v>-</v>
          </cell>
          <cell r="CV189" t="str">
            <v>-</v>
          </cell>
          <cell r="CW189" t="str">
            <v>-</v>
          </cell>
          <cell r="CX189" t="str">
            <v>-</v>
          </cell>
        </row>
        <row r="190">
          <cell r="C190" t="str">
            <v>____-_</v>
          </cell>
          <cell r="D190" t="str">
            <v/>
          </cell>
          <cell r="E190">
            <v>0</v>
          </cell>
          <cell r="F190">
            <v>0</v>
          </cell>
          <cell r="G190">
            <v>0</v>
          </cell>
          <cell r="H190">
            <v>0</v>
          </cell>
          <cell r="I190">
            <v>0</v>
          </cell>
          <cell r="J190">
            <v>0</v>
          </cell>
          <cell r="K190">
            <v>0</v>
          </cell>
          <cell r="L190" t="str">
            <v>-</v>
          </cell>
          <cell r="M190">
            <v>0</v>
          </cell>
          <cell r="N190" t="str">
            <v>-</v>
          </cell>
          <cell r="O190" t="str">
            <v>-</v>
          </cell>
          <cell r="P190" t="str">
            <v>-</v>
          </cell>
          <cell r="Q190">
            <v>0</v>
          </cell>
          <cell r="R190">
            <v>0</v>
          </cell>
          <cell r="S190" t="str">
            <v>-</v>
          </cell>
          <cell r="T190" t="str">
            <v>-</v>
          </cell>
          <cell r="U190">
            <v>0</v>
          </cell>
          <cell r="V190" t="e">
            <v>#N/A</v>
          </cell>
          <cell r="W190" t="str">
            <v>-</v>
          </cell>
          <cell r="X190" t="str">
            <v>-</v>
          </cell>
          <cell r="Y190" t="str">
            <v>-</v>
          </cell>
          <cell r="Z190" t="str">
            <v>-</v>
          </cell>
          <cell r="AA190" t="str">
            <v>-</v>
          </cell>
          <cell r="AB190" t="str">
            <v>-</v>
          </cell>
          <cell r="AC190">
            <v>0</v>
          </cell>
          <cell r="AD190">
            <v>0</v>
          </cell>
          <cell r="AE190">
            <v>0</v>
          </cell>
          <cell r="AF190" t="str">
            <v>-</v>
          </cell>
          <cell r="AG190" t="str">
            <v>-</v>
          </cell>
          <cell r="AH190" t="str">
            <v>-</v>
          </cell>
          <cell r="AI190" t="str">
            <v>-</v>
          </cell>
          <cell r="AJ190" t="str">
            <v>-</v>
          </cell>
          <cell r="AK190" t="str">
            <v>-</v>
          </cell>
          <cell r="AL190" t="str">
            <v>-</v>
          </cell>
          <cell r="AM190" t="str">
            <v>-</v>
          </cell>
          <cell r="AN190" t="str">
            <v>-</v>
          </cell>
          <cell r="AO190" t="str">
            <v>-</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row>
        <row r="191">
          <cell r="C191" t="str">
            <v>____-_</v>
          </cell>
          <cell r="D191" t="str">
            <v/>
          </cell>
          <cell r="E191">
            <v>0</v>
          </cell>
          <cell r="F191">
            <v>0</v>
          </cell>
          <cell r="G191">
            <v>0</v>
          </cell>
          <cell r="H191">
            <v>0</v>
          </cell>
          <cell r="I191">
            <v>0</v>
          </cell>
          <cell r="J191">
            <v>0</v>
          </cell>
          <cell r="K191">
            <v>0</v>
          </cell>
          <cell r="L191" t="str">
            <v>-</v>
          </cell>
          <cell r="M191">
            <v>0</v>
          </cell>
          <cell r="N191" t="str">
            <v>-</v>
          </cell>
          <cell r="O191" t="str">
            <v>-</v>
          </cell>
          <cell r="P191" t="str">
            <v>-</v>
          </cell>
          <cell r="Q191">
            <v>0</v>
          </cell>
          <cell r="R191">
            <v>0</v>
          </cell>
          <cell r="S191" t="str">
            <v>-</v>
          </cell>
          <cell r="T191" t="str">
            <v>-</v>
          </cell>
          <cell r="U191">
            <v>0</v>
          </cell>
          <cell r="V191" t="e">
            <v>#N/A</v>
          </cell>
          <cell r="W191" t="str">
            <v>-</v>
          </cell>
          <cell r="X191" t="str">
            <v>-</v>
          </cell>
          <cell r="Y191" t="str">
            <v>-</v>
          </cell>
          <cell r="Z191" t="str">
            <v>-</v>
          </cell>
          <cell r="AA191" t="str">
            <v>-</v>
          </cell>
          <cell r="AB191" t="str">
            <v>-</v>
          </cell>
          <cell r="AC191">
            <v>0</v>
          </cell>
          <cell r="AD191">
            <v>0</v>
          </cell>
          <cell r="AE191">
            <v>0</v>
          </cell>
          <cell r="AF191" t="str">
            <v>-</v>
          </cell>
          <cell r="AG191" t="str">
            <v>-</v>
          </cell>
          <cell r="AH191" t="str">
            <v>-</v>
          </cell>
          <cell r="AI191" t="str">
            <v>-</v>
          </cell>
          <cell r="AJ191" t="str">
            <v>-</v>
          </cell>
          <cell r="AK191" t="str">
            <v>-</v>
          </cell>
          <cell r="AL191" t="str">
            <v>-</v>
          </cell>
          <cell r="AM191" t="str">
            <v>-</v>
          </cell>
          <cell r="AN191" t="str">
            <v>-</v>
          </cell>
          <cell r="AO191" t="str">
            <v>-</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t="str">
            <v>-</v>
          </cell>
          <cell r="CN191" t="str">
            <v>-</v>
          </cell>
          <cell r="CO191" t="str">
            <v>-</v>
          </cell>
          <cell r="CP191" t="str">
            <v>-</v>
          </cell>
          <cell r="CQ191" t="str">
            <v>-</v>
          </cell>
          <cell r="CR191" t="str">
            <v>-</v>
          </cell>
          <cell r="CS191" t="str">
            <v>-</v>
          </cell>
          <cell r="CT191" t="str">
            <v>-</v>
          </cell>
          <cell r="CU191" t="str">
            <v>-</v>
          </cell>
          <cell r="CV191" t="str">
            <v>-</v>
          </cell>
          <cell r="CW191" t="str">
            <v>-</v>
          </cell>
          <cell r="CX191" t="str">
            <v>-</v>
          </cell>
        </row>
        <row r="192">
          <cell r="C192" t="str">
            <v>____-_</v>
          </cell>
          <cell r="D192" t="str">
            <v/>
          </cell>
          <cell r="E192">
            <v>0</v>
          </cell>
          <cell r="F192">
            <v>0</v>
          </cell>
          <cell r="G192">
            <v>0</v>
          </cell>
          <cell r="H192">
            <v>0</v>
          </cell>
          <cell r="I192">
            <v>0</v>
          </cell>
          <cell r="J192">
            <v>0</v>
          </cell>
          <cell r="K192">
            <v>0</v>
          </cell>
          <cell r="L192" t="str">
            <v>-</v>
          </cell>
          <cell r="M192">
            <v>0</v>
          </cell>
          <cell r="N192" t="str">
            <v>-</v>
          </cell>
          <cell r="O192" t="str">
            <v>-</v>
          </cell>
          <cell r="P192" t="str">
            <v>-</v>
          </cell>
          <cell r="Q192">
            <v>0</v>
          </cell>
          <cell r="R192">
            <v>0</v>
          </cell>
          <cell r="S192" t="str">
            <v>-</v>
          </cell>
          <cell r="T192" t="str">
            <v>-</v>
          </cell>
          <cell r="U192">
            <v>0</v>
          </cell>
          <cell r="V192" t="e">
            <v>#N/A</v>
          </cell>
          <cell r="W192" t="str">
            <v>-</v>
          </cell>
          <cell r="X192" t="str">
            <v>-</v>
          </cell>
          <cell r="Y192" t="str">
            <v>-</v>
          </cell>
          <cell r="Z192" t="str">
            <v>-</v>
          </cell>
          <cell r="AA192" t="str">
            <v>-</v>
          </cell>
          <cell r="AB192" t="str">
            <v>-</v>
          </cell>
          <cell r="AC192">
            <v>0</v>
          </cell>
          <cell r="AD192">
            <v>0</v>
          </cell>
          <cell r="AE192">
            <v>0</v>
          </cell>
          <cell r="AF192" t="str">
            <v>-</v>
          </cell>
          <cell r="AG192" t="str">
            <v>-</v>
          </cell>
          <cell r="AH192" t="str">
            <v>-</v>
          </cell>
          <cell r="AI192" t="str">
            <v>-</v>
          </cell>
          <cell r="AJ192" t="str">
            <v>-</v>
          </cell>
          <cell r="AK192" t="str">
            <v>-</v>
          </cell>
          <cell r="AL192" t="str">
            <v>-</v>
          </cell>
          <cell r="AM192" t="str">
            <v>-</v>
          </cell>
          <cell r="AN192" t="str">
            <v>-</v>
          </cell>
          <cell r="AO192" t="str">
            <v>-</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row>
        <row r="193">
          <cell r="C193" t="str">
            <v>____-_</v>
          </cell>
          <cell r="D193" t="str">
            <v/>
          </cell>
          <cell r="E193">
            <v>0</v>
          </cell>
          <cell r="F193">
            <v>0</v>
          </cell>
          <cell r="G193">
            <v>0</v>
          </cell>
          <cell r="H193">
            <v>0</v>
          </cell>
          <cell r="I193">
            <v>0</v>
          </cell>
          <cell r="J193">
            <v>0</v>
          </cell>
          <cell r="K193">
            <v>0</v>
          </cell>
          <cell r="L193" t="str">
            <v>-</v>
          </cell>
          <cell r="M193">
            <v>0</v>
          </cell>
          <cell r="N193" t="str">
            <v>-</v>
          </cell>
          <cell r="O193" t="str">
            <v>-</v>
          </cell>
          <cell r="P193" t="str">
            <v>-</v>
          </cell>
          <cell r="Q193">
            <v>0</v>
          </cell>
          <cell r="R193">
            <v>0</v>
          </cell>
          <cell r="S193" t="str">
            <v>-</v>
          </cell>
          <cell r="T193" t="str">
            <v>-</v>
          </cell>
          <cell r="U193">
            <v>0</v>
          </cell>
          <cell r="V193" t="e">
            <v>#N/A</v>
          </cell>
          <cell r="W193" t="str">
            <v>-</v>
          </cell>
          <cell r="X193" t="str">
            <v>-</v>
          </cell>
          <cell r="Y193" t="str">
            <v>-</v>
          </cell>
          <cell r="Z193" t="str">
            <v>-</v>
          </cell>
          <cell r="AA193" t="str">
            <v>-</v>
          </cell>
          <cell r="AB193" t="str">
            <v>-</v>
          </cell>
          <cell r="AC193">
            <v>0</v>
          </cell>
          <cell r="AD193">
            <v>0</v>
          </cell>
          <cell r="AE193">
            <v>0</v>
          </cell>
          <cell r="AF193" t="str">
            <v>-</v>
          </cell>
          <cell r="AG193" t="str">
            <v>-</v>
          </cell>
          <cell r="AH193" t="str">
            <v>-</v>
          </cell>
          <cell r="AI193" t="str">
            <v>-</v>
          </cell>
          <cell r="AJ193" t="str">
            <v>-</v>
          </cell>
          <cell r="AK193" t="str">
            <v>-</v>
          </cell>
          <cell r="AL193" t="str">
            <v>-</v>
          </cell>
          <cell r="AM193" t="str">
            <v>-</v>
          </cell>
          <cell r="AN193" t="str">
            <v>-</v>
          </cell>
          <cell r="AO193" t="str">
            <v>-</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t="str">
            <v>-</v>
          </cell>
          <cell r="CN193" t="str">
            <v>-</v>
          </cell>
          <cell r="CO193" t="str">
            <v>-</v>
          </cell>
          <cell r="CP193" t="str">
            <v>-</v>
          </cell>
          <cell r="CQ193" t="str">
            <v>-</v>
          </cell>
          <cell r="CR193" t="str">
            <v>-</v>
          </cell>
          <cell r="CS193" t="str">
            <v>-</v>
          </cell>
          <cell r="CT193" t="str">
            <v>-</v>
          </cell>
          <cell r="CU193" t="str">
            <v>-</v>
          </cell>
          <cell r="CV193" t="str">
            <v>-</v>
          </cell>
          <cell r="CW193" t="str">
            <v>-</v>
          </cell>
          <cell r="CX193" t="str">
            <v>-</v>
          </cell>
        </row>
        <row r="194">
          <cell r="C194" t="str">
            <v>____-_</v>
          </cell>
          <cell r="D194" t="str">
            <v/>
          </cell>
          <cell r="E194">
            <v>0</v>
          </cell>
          <cell r="F194">
            <v>0</v>
          </cell>
          <cell r="G194">
            <v>0</v>
          </cell>
          <cell r="H194">
            <v>0</v>
          </cell>
          <cell r="I194">
            <v>0</v>
          </cell>
          <cell r="J194">
            <v>0</v>
          </cell>
          <cell r="K194">
            <v>0</v>
          </cell>
          <cell r="L194" t="str">
            <v>-</v>
          </cell>
          <cell r="M194">
            <v>0</v>
          </cell>
          <cell r="N194" t="str">
            <v>-</v>
          </cell>
          <cell r="O194" t="str">
            <v>-</v>
          </cell>
          <cell r="P194" t="str">
            <v>-</v>
          </cell>
          <cell r="Q194">
            <v>0</v>
          </cell>
          <cell r="R194">
            <v>0</v>
          </cell>
          <cell r="S194" t="str">
            <v>-</v>
          </cell>
          <cell r="T194" t="str">
            <v>-</v>
          </cell>
          <cell r="U194">
            <v>0</v>
          </cell>
          <cell r="V194" t="e">
            <v>#N/A</v>
          </cell>
          <cell r="W194" t="str">
            <v>-</v>
          </cell>
          <cell r="X194" t="str">
            <v>-</v>
          </cell>
          <cell r="Y194" t="str">
            <v>-</v>
          </cell>
          <cell r="Z194" t="str">
            <v>-</v>
          </cell>
          <cell r="AA194" t="str">
            <v>-</v>
          </cell>
          <cell r="AB194" t="str">
            <v>-</v>
          </cell>
          <cell r="AC194">
            <v>0</v>
          </cell>
          <cell r="AD194">
            <v>0</v>
          </cell>
          <cell r="AE194">
            <v>0</v>
          </cell>
          <cell r="AF194" t="str">
            <v>-</v>
          </cell>
          <cell r="AG194" t="str">
            <v>-</v>
          </cell>
          <cell r="AH194" t="str">
            <v>-</v>
          </cell>
          <cell r="AI194" t="str">
            <v>-</v>
          </cell>
          <cell r="AJ194" t="str">
            <v>-</v>
          </cell>
          <cell r="AK194" t="str">
            <v>-</v>
          </cell>
          <cell r="AL194" t="str">
            <v>-</v>
          </cell>
          <cell r="AM194" t="str">
            <v>-</v>
          </cell>
          <cell r="AN194" t="str">
            <v>-</v>
          </cell>
          <cell r="AO194" t="str">
            <v>-</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row>
        <row r="195">
          <cell r="C195" t="str">
            <v>____-_</v>
          </cell>
          <cell r="D195" t="str">
            <v/>
          </cell>
          <cell r="E195">
            <v>0</v>
          </cell>
          <cell r="F195">
            <v>0</v>
          </cell>
          <cell r="G195">
            <v>0</v>
          </cell>
          <cell r="H195">
            <v>0</v>
          </cell>
          <cell r="I195">
            <v>0</v>
          </cell>
          <cell r="J195">
            <v>0</v>
          </cell>
          <cell r="K195">
            <v>0</v>
          </cell>
          <cell r="L195" t="str">
            <v>-</v>
          </cell>
          <cell r="M195">
            <v>0</v>
          </cell>
          <cell r="N195" t="str">
            <v>-</v>
          </cell>
          <cell r="O195" t="str">
            <v>-</v>
          </cell>
          <cell r="P195" t="str">
            <v>-</v>
          </cell>
          <cell r="Q195">
            <v>0</v>
          </cell>
          <cell r="R195">
            <v>0</v>
          </cell>
          <cell r="S195" t="str">
            <v>-</v>
          </cell>
          <cell r="T195" t="str">
            <v>-</v>
          </cell>
          <cell r="U195">
            <v>0</v>
          </cell>
          <cell r="V195" t="e">
            <v>#N/A</v>
          </cell>
          <cell r="W195" t="str">
            <v>-</v>
          </cell>
          <cell r="X195" t="str">
            <v>-</v>
          </cell>
          <cell r="Y195" t="str">
            <v>-</v>
          </cell>
          <cell r="Z195" t="str">
            <v>-</v>
          </cell>
          <cell r="AA195" t="str">
            <v>-</v>
          </cell>
          <cell r="AB195" t="str">
            <v>-</v>
          </cell>
          <cell r="AC195">
            <v>0</v>
          </cell>
          <cell r="AD195">
            <v>0</v>
          </cell>
          <cell r="AE195">
            <v>0</v>
          </cell>
          <cell r="AF195" t="str">
            <v>-</v>
          </cell>
          <cell r="AG195" t="str">
            <v>-</v>
          </cell>
          <cell r="AH195" t="str">
            <v>-</v>
          </cell>
          <cell r="AI195" t="str">
            <v>-</v>
          </cell>
          <cell r="AJ195" t="str">
            <v>-</v>
          </cell>
          <cell r="AK195" t="str">
            <v>-</v>
          </cell>
          <cell r="AL195" t="str">
            <v>-</v>
          </cell>
          <cell r="AM195" t="str">
            <v>-</v>
          </cell>
          <cell r="AN195" t="str">
            <v>-</v>
          </cell>
          <cell r="AO195" t="str">
            <v>-</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t="str">
            <v>-</v>
          </cell>
          <cell r="CN195" t="str">
            <v>-</v>
          </cell>
          <cell r="CO195" t="str">
            <v>-</v>
          </cell>
          <cell r="CP195" t="str">
            <v>-</v>
          </cell>
          <cell r="CQ195" t="str">
            <v>-</v>
          </cell>
          <cell r="CR195" t="str">
            <v>-</v>
          </cell>
          <cell r="CS195" t="str">
            <v>-</v>
          </cell>
          <cell r="CT195" t="str">
            <v>-</v>
          </cell>
          <cell r="CU195" t="str">
            <v>-</v>
          </cell>
          <cell r="CV195" t="str">
            <v>-</v>
          </cell>
          <cell r="CW195" t="str">
            <v>-</v>
          </cell>
          <cell r="CX195" t="str">
            <v>-</v>
          </cell>
        </row>
        <row r="196">
          <cell r="C196" t="str">
            <v>____-_</v>
          </cell>
          <cell r="D196" t="str">
            <v/>
          </cell>
          <cell r="E196">
            <v>0</v>
          </cell>
          <cell r="F196">
            <v>0</v>
          </cell>
          <cell r="G196">
            <v>0</v>
          </cell>
          <cell r="H196">
            <v>0</v>
          </cell>
          <cell r="I196">
            <v>0</v>
          </cell>
          <cell r="J196">
            <v>0</v>
          </cell>
          <cell r="K196">
            <v>0</v>
          </cell>
          <cell r="L196" t="str">
            <v>-</v>
          </cell>
          <cell r="M196">
            <v>0</v>
          </cell>
          <cell r="N196" t="str">
            <v>-</v>
          </cell>
          <cell r="O196" t="str">
            <v>-</v>
          </cell>
          <cell r="P196" t="str">
            <v>-</v>
          </cell>
          <cell r="Q196">
            <v>0</v>
          </cell>
          <cell r="R196">
            <v>0</v>
          </cell>
          <cell r="S196" t="str">
            <v>-</v>
          </cell>
          <cell r="T196" t="str">
            <v>-</v>
          </cell>
          <cell r="U196">
            <v>0</v>
          </cell>
          <cell r="V196" t="e">
            <v>#N/A</v>
          </cell>
          <cell r="W196" t="str">
            <v>-</v>
          </cell>
          <cell r="X196" t="str">
            <v>-</v>
          </cell>
          <cell r="Y196" t="str">
            <v>-</v>
          </cell>
          <cell r="Z196" t="str">
            <v>-</v>
          </cell>
          <cell r="AA196" t="str">
            <v>-</v>
          </cell>
          <cell r="AB196" t="str">
            <v>-</v>
          </cell>
          <cell r="AC196">
            <v>0</v>
          </cell>
          <cell r="AD196">
            <v>0</v>
          </cell>
          <cell r="AE196">
            <v>0</v>
          </cell>
          <cell r="AF196" t="str">
            <v>-</v>
          </cell>
          <cell r="AG196" t="str">
            <v>-</v>
          </cell>
          <cell r="AH196" t="str">
            <v>-</v>
          </cell>
          <cell r="AI196" t="str">
            <v>-</v>
          </cell>
          <cell r="AJ196" t="str">
            <v>-</v>
          </cell>
          <cell r="AK196" t="str">
            <v>-</v>
          </cell>
          <cell r="AL196" t="str">
            <v>-</v>
          </cell>
          <cell r="AM196" t="str">
            <v>-</v>
          </cell>
          <cell r="AN196" t="str">
            <v>-</v>
          </cell>
          <cell r="AO196" t="str">
            <v>-</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t="str">
            <v>-</v>
          </cell>
          <cell r="CN196" t="str">
            <v>-</v>
          </cell>
          <cell r="CO196" t="str">
            <v>-</v>
          </cell>
          <cell r="CP196" t="str">
            <v>-</v>
          </cell>
          <cell r="CQ196" t="str">
            <v>-</v>
          </cell>
          <cell r="CR196" t="str">
            <v>-</v>
          </cell>
          <cell r="CS196" t="str">
            <v>-</v>
          </cell>
          <cell r="CT196" t="str">
            <v>-</v>
          </cell>
          <cell r="CU196" t="str">
            <v>-</v>
          </cell>
          <cell r="CV196" t="str">
            <v>-</v>
          </cell>
          <cell r="CW196" t="str">
            <v>-</v>
          </cell>
          <cell r="CX196" t="str">
            <v>-</v>
          </cell>
        </row>
        <row r="197">
          <cell r="C197" t="str">
            <v>____-_</v>
          </cell>
          <cell r="D197" t="str">
            <v/>
          </cell>
          <cell r="E197">
            <v>0</v>
          </cell>
          <cell r="F197">
            <v>0</v>
          </cell>
          <cell r="G197">
            <v>0</v>
          </cell>
          <cell r="H197">
            <v>0</v>
          </cell>
          <cell r="I197">
            <v>0</v>
          </cell>
          <cell r="J197">
            <v>0</v>
          </cell>
          <cell r="K197">
            <v>0</v>
          </cell>
          <cell r="L197" t="str">
            <v>-</v>
          </cell>
          <cell r="M197">
            <v>0</v>
          </cell>
          <cell r="N197" t="str">
            <v>-</v>
          </cell>
          <cell r="O197" t="str">
            <v>-</v>
          </cell>
          <cell r="P197" t="str">
            <v>-</v>
          </cell>
          <cell r="Q197">
            <v>0</v>
          </cell>
          <cell r="R197">
            <v>0</v>
          </cell>
          <cell r="S197" t="str">
            <v>-</v>
          </cell>
          <cell r="T197" t="str">
            <v>-</v>
          </cell>
          <cell r="U197">
            <v>0</v>
          </cell>
          <cell r="V197" t="e">
            <v>#N/A</v>
          </cell>
          <cell r="W197" t="str">
            <v>-</v>
          </cell>
          <cell r="X197" t="str">
            <v>-</v>
          </cell>
          <cell r="Y197" t="str">
            <v>-</v>
          </cell>
          <cell r="Z197" t="str">
            <v>-</v>
          </cell>
          <cell r="AA197" t="str">
            <v>-</v>
          </cell>
          <cell r="AB197" t="str">
            <v>-</v>
          </cell>
          <cell r="AC197">
            <v>0</v>
          </cell>
          <cell r="AD197">
            <v>0</v>
          </cell>
          <cell r="AE197">
            <v>0</v>
          </cell>
          <cell r="AF197" t="str">
            <v>-</v>
          </cell>
          <cell r="AG197" t="str">
            <v>-</v>
          </cell>
          <cell r="AH197" t="str">
            <v>-</v>
          </cell>
          <cell r="AI197" t="str">
            <v>-</v>
          </cell>
          <cell r="AJ197" t="str">
            <v>-</v>
          </cell>
          <cell r="AK197" t="str">
            <v>-</v>
          </cell>
          <cell r="AL197" t="str">
            <v>-</v>
          </cell>
          <cell r="AM197" t="str">
            <v>-</v>
          </cell>
          <cell r="AN197" t="str">
            <v>-</v>
          </cell>
          <cell r="AO197" t="str">
            <v>-</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t="str">
            <v>-</v>
          </cell>
          <cell r="CN197" t="str">
            <v>-</v>
          </cell>
          <cell r="CO197" t="str">
            <v>-</v>
          </cell>
          <cell r="CP197" t="str">
            <v>-</v>
          </cell>
          <cell r="CQ197" t="str">
            <v>-</v>
          </cell>
          <cell r="CR197" t="str">
            <v>-</v>
          </cell>
          <cell r="CS197" t="str">
            <v>-</v>
          </cell>
          <cell r="CT197" t="str">
            <v>-</v>
          </cell>
          <cell r="CU197" t="str">
            <v>-</v>
          </cell>
          <cell r="CV197" t="str">
            <v>-</v>
          </cell>
          <cell r="CW197" t="str">
            <v>-</v>
          </cell>
          <cell r="CX197" t="str">
            <v>-</v>
          </cell>
        </row>
        <row r="198">
          <cell r="C198" t="str">
            <v>____-_</v>
          </cell>
          <cell r="D198" t="str">
            <v/>
          </cell>
          <cell r="E198">
            <v>0</v>
          </cell>
          <cell r="F198">
            <v>0</v>
          </cell>
          <cell r="G198">
            <v>0</v>
          </cell>
          <cell r="H198">
            <v>0</v>
          </cell>
          <cell r="I198">
            <v>0</v>
          </cell>
          <cell r="J198">
            <v>0</v>
          </cell>
          <cell r="K198">
            <v>0</v>
          </cell>
          <cell r="L198" t="str">
            <v>-</v>
          </cell>
          <cell r="M198">
            <v>0</v>
          </cell>
          <cell r="N198" t="str">
            <v>-</v>
          </cell>
          <cell r="O198" t="str">
            <v>-</v>
          </cell>
          <cell r="P198" t="str">
            <v>-</v>
          </cell>
          <cell r="Q198">
            <v>0</v>
          </cell>
          <cell r="R198">
            <v>0</v>
          </cell>
          <cell r="S198" t="str">
            <v>-</v>
          </cell>
          <cell r="T198" t="str">
            <v>-</v>
          </cell>
          <cell r="U198">
            <v>0</v>
          </cell>
          <cell r="V198" t="e">
            <v>#N/A</v>
          </cell>
          <cell r="W198" t="str">
            <v>-</v>
          </cell>
          <cell r="X198" t="str">
            <v>-</v>
          </cell>
          <cell r="Y198" t="str">
            <v>-</v>
          </cell>
          <cell r="Z198" t="str">
            <v>-</v>
          </cell>
          <cell r="AA198" t="str">
            <v>-</v>
          </cell>
          <cell r="AB198" t="str">
            <v>-</v>
          </cell>
          <cell r="AC198">
            <v>0</v>
          </cell>
          <cell r="AD198">
            <v>0</v>
          </cell>
          <cell r="AE198">
            <v>0</v>
          </cell>
          <cell r="AF198" t="str">
            <v>-</v>
          </cell>
          <cell r="AG198" t="str">
            <v>-</v>
          </cell>
          <cell r="AH198" t="str">
            <v>-</v>
          </cell>
          <cell r="AI198" t="str">
            <v>-</v>
          </cell>
          <cell r="AJ198" t="str">
            <v>-</v>
          </cell>
          <cell r="AK198" t="str">
            <v>-</v>
          </cell>
          <cell r="AL198" t="str">
            <v>-</v>
          </cell>
          <cell r="AM198" t="str">
            <v>-</v>
          </cell>
          <cell r="AN198" t="str">
            <v>-</v>
          </cell>
          <cell r="AO198" t="str">
            <v>-</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t="str">
            <v>-</v>
          </cell>
          <cell r="CN198" t="str">
            <v>-</v>
          </cell>
          <cell r="CO198" t="str">
            <v>-</v>
          </cell>
          <cell r="CP198" t="str">
            <v>-</v>
          </cell>
          <cell r="CQ198" t="str">
            <v>-</v>
          </cell>
          <cell r="CR198" t="str">
            <v>-</v>
          </cell>
          <cell r="CS198" t="str">
            <v>-</v>
          </cell>
          <cell r="CT198" t="str">
            <v>-</v>
          </cell>
          <cell r="CU198" t="str">
            <v>-</v>
          </cell>
          <cell r="CV198" t="str">
            <v>-</v>
          </cell>
          <cell r="CW198" t="str">
            <v>-</v>
          </cell>
          <cell r="CX198" t="str">
            <v>-</v>
          </cell>
        </row>
        <row r="199">
          <cell r="C199" t="str">
            <v>____-_</v>
          </cell>
          <cell r="D199" t="str">
            <v/>
          </cell>
          <cell r="E199">
            <v>0</v>
          </cell>
          <cell r="F199">
            <v>0</v>
          </cell>
          <cell r="G199">
            <v>0</v>
          </cell>
          <cell r="H199">
            <v>0</v>
          </cell>
          <cell r="I199">
            <v>0</v>
          </cell>
          <cell r="J199">
            <v>0</v>
          </cell>
          <cell r="K199">
            <v>0</v>
          </cell>
          <cell r="L199" t="str">
            <v>-</v>
          </cell>
          <cell r="M199">
            <v>0</v>
          </cell>
          <cell r="N199" t="str">
            <v>-</v>
          </cell>
          <cell r="O199" t="str">
            <v>-</v>
          </cell>
          <cell r="P199" t="str">
            <v>-</v>
          </cell>
          <cell r="Q199">
            <v>0</v>
          </cell>
          <cell r="R199">
            <v>0</v>
          </cell>
          <cell r="S199" t="str">
            <v>-</v>
          </cell>
          <cell r="T199" t="str">
            <v>-</v>
          </cell>
          <cell r="U199">
            <v>0</v>
          </cell>
          <cell r="V199" t="e">
            <v>#N/A</v>
          </cell>
          <cell r="W199" t="str">
            <v>-</v>
          </cell>
          <cell r="X199" t="str">
            <v>-</v>
          </cell>
          <cell r="Y199" t="str">
            <v>-</v>
          </cell>
          <cell r="Z199" t="str">
            <v>-</v>
          </cell>
          <cell r="AA199" t="str">
            <v>-</v>
          </cell>
          <cell r="AB199" t="str">
            <v>-</v>
          </cell>
          <cell r="AC199">
            <v>0</v>
          </cell>
          <cell r="AD199">
            <v>0</v>
          </cell>
          <cell r="AE199">
            <v>0</v>
          </cell>
          <cell r="AF199" t="str">
            <v>-</v>
          </cell>
          <cell r="AG199" t="str">
            <v>-</v>
          </cell>
          <cell r="AH199" t="str">
            <v>-</v>
          </cell>
          <cell r="AI199" t="str">
            <v>-</v>
          </cell>
          <cell r="AJ199" t="str">
            <v>-</v>
          </cell>
          <cell r="AK199" t="str">
            <v>-</v>
          </cell>
          <cell r="AL199" t="str">
            <v>-</v>
          </cell>
          <cell r="AM199" t="str">
            <v>-</v>
          </cell>
          <cell r="AN199" t="str">
            <v>-</v>
          </cell>
          <cell r="AO199" t="str">
            <v>-</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row>
        <row r="200">
          <cell r="C200" t="str">
            <v>____-_</v>
          </cell>
          <cell r="D200" t="str">
            <v/>
          </cell>
          <cell r="E200">
            <v>0</v>
          </cell>
          <cell r="F200">
            <v>0</v>
          </cell>
          <cell r="G200">
            <v>0</v>
          </cell>
          <cell r="H200">
            <v>0</v>
          </cell>
          <cell r="I200">
            <v>0</v>
          </cell>
          <cell r="J200">
            <v>0</v>
          </cell>
          <cell r="K200">
            <v>0</v>
          </cell>
          <cell r="L200" t="str">
            <v>-</v>
          </cell>
          <cell r="M200">
            <v>0</v>
          </cell>
          <cell r="N200" t="str">
            <v>-</v>
          </cell>
          <cell r="O200" t="str">
            <v>-</v>
          </cell>
          <cell r="P200" t="str">
            <v>-</v>
          </cell>
          <cell r="Q200">
            <v>0</v>
          </cell>
          <cell r="R200">
            <v>0</v>
          </cell>
          <cell r="S200" t="str">
            <v>-</v>
          </cell>
          <cell r="T200" t="str">
            <v>-</v>
          </cell>
          <cell r="U200">
            <v>0</v>
          </cell>
          <cell r="V200" t="e">
            <v>#N/A</v>
          </cell>
          <cell r="W200" t="str">
            <v>-</v>
          </cell>
          <cell r="X200" t="str">
            <v>-</v>
          </cell>
          <cell r="Y200" t="str">
            <v>-</v>
          </cell>
          <cell r="Z200" t="str">
            <v>-</v>
          </cell>
          <cell r="AA200" t="str">
            <v>-</v>
          </cell>
          <cell r="AB200" t="str">
            <v>-</v>
          </cell>
          <cell r="AC200">
            <v>0</v>
          </cell>
          <cell r="AD200">
            <v>0</v>
          </cell>
          <cell r="AE200">
            <v>0</v>
          </cell>
          <cell r="AF200" t="str">
            <v>-</v>
          </cell>
          <cell r="AG200" t="str">
            <v>-</v>
          </cell>
          <cell r="AH200" t="str">
            <v>-</v>
          </cell>
          <cell r="AI200" t="str">
            <v>-</v>
          </cell>
          <cell r="AJ200" t="str">
            <v>-</v>
          </cell>
          <cell r="AK200" t="str">
            <v>-</v>
          </cell>
          <cell r="AL200" t="str">
            <v>-</v>
          </cell>
          <cell r="AM200" t="str">
            <v>-</v>
          </cell>
          <cell r="AN200" t="str">
            <v>-</v>
          </cell>
          <cell r="AO200" t="str">
            <v>-</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t="str">
            <v>-</v>
          </cell>
          <cell r="CN200" t="str">
            <v>-</v>
          </cell>
          <cell r="CO200" t="str">
            <v>-</v>
          </cell>
          <cell r="CP200" t="str">
            <v>-</v>
          </cell>
          <cell r="CQ200" t="str">
            <v>-</v>
          </cell>
          <cell r="CR200" t="str">
            <v>-</v>
          </cell>
          <cell r="CS200" t="str">
            <v>-</v>
          </cell>
          <cell r="CT200" t="str">
            <v>-</v>
          </cell>
          <cell r="CU200" t="str">
            <v>-</v>
          </cell>
          <cell r="CV200" t="str">
            <v>-</v>
          </cell>
          <cell r="CW200" t="str">
            <v>-</v>
          </cell>
          <cell r="CX200" t="str">
            <v>-</v>
          </cell>
        </row>
        <row r="201">
          <cell r="C201" t="str">
            <v>____-_</v>
          </cell>
          <cell r="D201" t="str">
            <v/>
          </cell>
          <cell r="E201">
            <v>0</v>
          </cell>
          <cell r="F201">
            <v>0</v>
          </cell>
          <cell r="G201">
            <v>0</v>
          </cell>
          <cell r="H201">
            <v>0</v>
          </cell>
          <cell r="I201">
            <v>0</v>
          </cell>
          <cell r="J201">
            <v>0</v>
          </cell>
          <cell r="K201">
            <v>0</v>
          </cell>
          <cell r="L201" t="str">
            <v>-</v>
          </cell>
          <cell r="M201">
            <v>0</v>
          </cell>
          <cell r="N201" t="str">
            <v>-</v>
          </cell>
          <cell r="O201" t="str">
            <v>-</v>
          </cell>
          <cell r="P201" t="str">
            <v>-</v>
          </cell>
          <cell r="Q201">
            <v>0</v>
          </cell>
          <cell r="R201">
            <v>0</v>
          </cell>
          <cell r="S201" t="str">
            <v>-</v>
          </cell>
          <cell r="T201" t="str">
            <v>-</v>
          </cell>
          <cell r="U201">
            <v>0</v>
          </cell>
          <cell r="V201" t="e">
            <v>#N/A</v>
          </cell>
          <cell r="W201" t="str">
            <v>-</v>
          </cell>
          <cell r="X201" t="str">
            <v>-</v>
          </cell>
          <cell r="Y201" t="str">
            <v>-</v>
          </cell>
          <cell r="Z201" t="str">
            <v>-</v>
          </cell>
          <cell r="AA201" t="str">
            <v>-</v>
          </cell>
          <cell r="AB201" t="str">
            <v>-</v>
          </cell>
          <cell r="AC201">
            <v>0</v>
          </cell>
          <cell r="AD201">
            <v>0</v>
          </cell>
          <cell r="AE201">
            <v>0</v>
          </cell>
          <cell r="AF201" t="str">
            <v>-</v>
          </cell>
          <cell r="AG201" t="str">
            <v>-</v>
          </cell>
          <cell r="AH201" t="str">
            <v>-</v>
          </cell>
          <cell r="AI201" t="str">
            <v>-</v>
          </cell>
          <cell r="AJ201" t="str">
            <v>-</v>
          </cell>
          <cell r="AK201" t="str">
            <v>-</v>
          </cell>
          <cell r="AL201" t="str">
            <v>-</v>
          </cell>
          <cell r="AM201" t="str">
            <v>-</v>
          </cell>
          <cell r="AN201" t="str">
            <v>-</v>
          </cell>
          <cell r="AO201" t="str">
            <v>-</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t="str">
            <v>-</v>
          </cell>
          <cell r="CN201" t="str">
            <v>-</v>
          </cell>
          <cell r="CO201" t="str">
            <v>-</v>
          </cell>
          <cell r="CP201" t="str">
            <v>-</v>
          </cell>
          <cell r="CQ201" t="str">
            <v>-</v>
          </cell>
          <cell r="CR201" t="str">
            <v>-</v>
          </cell>
          <cell r="CS201" t="str">
            <v>-</v>
          </cell>
          <cell r="CT201" t="str">
            <v>-</v>
          </cell>
          <cell r="CU201" t="str">
            <v>-</v>
          </cell>
          <cell r="CV201" t="str">
            <v>-</v>
          </cell>
          <cell r="CW201" t="str">
            <v>-</v>
          </cell>
          <cell r="CX201" t="str">
            <v>-</v>
          </cell>
        </row>
        <row r="202">
          <cell r="C202" t="str">
            <v>____-_</v>
          </cell>
          <cell r="D202" t="str">
            <v/>
          </cell>
          <cell r="E202">
            <v>0</v>
          </cell>
          <cell r="F202">
            <v>0</v>
          </cell>
          <cell r="G202">
            <v>0</v>
          </cell>
          <cell r="H202">
            <v>0</v>
          </cell>
          <cell r="I202">
            <v>0</v>
          </cell>
          <cell r="J202">
            <v>0</v>
          </cell>
          <cell r="K202">
            <v>0</v>
          </cell>
          <cell r="L202" t="str">
            <v>-</v>
          </cell>
          <cell r="M202">
            <v>0</v>
          </cell>
          <cell r="N202" t="str">
            <v>-</v>
          </cell>
          <cell r="O202" t="str">
            <v>-</v>
          </cell>
          <cell r="P202" t="str">
            <v>-</v>
          </cell>
          <cell r="Q202">
            <v>0</v>
          </cell>
          <cell r="R202">
            <v>0</v>
          </cell>
          <cell r="S202" t="str">
            <v>-</v>
          </cell>
          <cell r="T202" t="str">
            <v>-</v>
          </cell>
          <cell r="U202">
            <v>0</v>
          </cell>
          <cell r="V202" t="e">
            <v>#N/A</v>
          </cell>
          <cell r="W202" t="str">
            <v>-</v>
          </cell>
          <cell r="X202" t="str">
            <v>-</v>
          </cell>
          <cell r="Y202" t="str">
            <v>-</v>
          </cell>
          <cell r="Z202" t="str">
            <v>-</v>
          </cell>
          <cell r="AA202" t="str">
            <v>-</v>
          </cell>
          <cell r="AB202" t="str">
            <v>-</v>
          </cell>
          <cell r="AC202">
            <v>0</v>
          </cell>
          <cell r="AD202">
            <v>0</v>
          </cell>
          <cell r="AE202">
            <v>0</v>
          </cell>
          <cell r="AF202" t="str">
            <v>-</v>
          </cell>
          <cell r="AG202" t="str">
            <v>-</v>
          </cell>
          <cell r="AH202" t="str">
            <v>-</v>
          </cell>
          <cell r="AI202" t="str">
            <v>-</v>
          </cell>
          <cell r="AJ202" t="str">
            <v>-</v>
          </cell>
          <cell r="AK202" t="str">
            <v>-</v>
          </cell>
          <cell r="AL202" t="str">
            <v>-</v>
          </cell>
          <cell r="AM202" t="str">
            <v>-</v>
          </cell>
          <cell r="AN202" t="str">
            <v>-</v>
          </cell>
          <cell r="AO202" t="str">
            <v>-</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t="str">
            <v>-</v>
          </cell>
          <cell r="CN202" t="str">
            <v>-</v>
          </cell>
          <cell r="CO202" t="str">
            <v>-</v>
          </cell>
          <cell r="CP202" t="str">
            <v>-</v>
          </cell>
          <cell r="CQ202" t="str">
            <v>-</v>
          </cell>
          <cell r="CR202" t="str">
            <v>-</v>
          </cell>
          <cell r="CS202" t="str">
            <v>-</v>
          </cell>
          <cell r="CT202" t="str">
            <v>-</v>
          </cell>
          <cell r="CU202" t="str">
            <v>-</v>
          </cell>
          <cell r="CV202" t="str">
            <v>-</v>
          </cell>
          <cell r="CW202" t="str">
            <v>-</v>
          </cell>
          <cell r="CX202" t="str">
            <v>-</v>
          </cell>
        </row>
        <row r="203">
          <cell r="C203" t="str">
            <v>____-_</v>
          </cell>
          <cell r="D203" t="str">
            <v/>
          </cell>
          <cell r="E203">
            <v>0</v>
          </cell>
          <cell r="F203">
            <v>0</v>
          </cell>
          <cell r="G203">
            <v>0</v>
          </cell>
          <cell r="H203">
            <v>0</v>
          </cell>
          <cell r="I203">
            <v>0</v>
          </cell>
          <cell r="J203">
            <v>0</v>
          </cell>
          <cell r="K203">
            <v>0</v>
          </cell>
          <cell r="L203" t="str">
            <v>-</v>
          </cell>
          <cell r="M203">
            <v>0</v>
          </cell>
          <cell r="N203" t="str">
            <v>-</v>
          </cell>
          <cell r="O203" t="str">
            <v>-</v>
          </cell>
          <cell r="P203" t="str">
            <v>-</v>
          </cell>
          <cell r="Q203">
            <v>0</v>
          </cell>
          <cell r="R203">
            <v>0</v>
          </cell>
          <cell r="S203" t="str">
            <v>-</v>
          </cell>
          <cell r="T203" t="str">
            <v>-</v>
          </cell>
          <cell r="U203">
            <v>0</v>
          </cell>
          <cell r="V203" t="e">
            <v>#N/A</v>
          </cell>
          <cell r="W203" t="str">
            <v>-</v>
          </cell>
          <cell r="X203" t="str">
            <v>-</v>
          </cell>
          <cell r="Y203" t="str">
            <v>-</v>
          </cell>
          <cell r="Z203" t="str">
            <v>-</v>
          </cell>
          <cell r="AA203" t="str">
            <v>-</v>
          </cell>
          <cell r="AB203" t="str">
            <v>-</v>
          </cell>
          <cell r="AC203">
            <v>0</v>
          </cell>
          <cell r="AD203">
            <v>0</v>
          </cell>
          <cell r="AE203">
            <v>0</v>
          </cell>
          <cell r="AF203" t="str">
            <v>-</v>
          </cell>
          <cell r="AG203" t="str">
            <v>-</v>
          </cell>
          <cell r="AH203" t="str">
            <v>-</v>
          </cell>
          <cell r="AI203" t="str">
            <v>-</v>
          </cell>
          <cell r="AJ203" t="str">
            <v>-</v>
          </cell>
          <cell r="AK203" t="str">
            <v>-</v>
          </cell>
          <cell r="AL203" t="str">
            <v>-</v>
          </cell>
          <cell r="AM203" t="str">
            <v>-</v>
          </cell>
          <cell r="AN203" t="str">
            <v>-</v>
          </cell>
          <cell r="AO203" t="str">
            <v>-</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t="str">
            <v>-</v>
          </cell>
          <cell r="CN203" t="str">
            <v>-</v>
          </cell>
          <cell r="CO203" t="str">
            <v>-</v>
          </cell>
          <cell r="CP203" t="str">
            <v>-</v>
          </cell>
          <cell r="CQ203" t="str">
            <v>-</v>
          </cell>
          <cell r="CR203" t="str">
            <v>-</v>
          </cell>
          <cell r="CS203" t="str">
            <v>-</v>
          </cell>
          <cell r="CT203" t="str">
            <v>-</v>
          </cell>
          <cell r="CU203" t="str">
            <v>-</v>
          </cell>
          <cell r="CV203" t="str">
            <v>-</v>
          </cell>
          <cell r="CW203" t="str">
            <v>-</v>
          </cell>
          <cell r="CX203" t="str">
            <v>-</v>
          </cell>
        </row>
        <row r="204">
          <cell r="C204" t="str">
            <v>____-_</v>
          </cell>
          <cell r="D204" t="str">
            <v/>
          </cell>
          <cell r="E204">
            <v>0</v>
          </cell>
          <cell r="F204">
            <v>0</v>
          </cell>
          <cell r="G204">
            <v>0</v>
          </cell>
          <cell r="H204">
            <v>0</v>
          </cell>
          <cell r="I204">
            <v>0</v>
          </cell>
          <cell r="J204">
            <v>0</v>
          </cell>
          <cell r="K204">
            <v>0</v>
          </cell>
          <cell r="L204" t="str">
            <v>-</v>
          </cell>
          <cell r="M204">
            <v>0</v>
          </cell>
          <cell r="N204" t="str">
            <v>-</v>
          </cell>
          <cell r="O204" t="str">
            <v>-</v>
          </cell>
          <cell r="P204" t="str">
            <v>-</v>
          </cell>
          <cell r="Q204">
            <v>0</v>
          </cell>
          <cell r="R204">
            <v>0</v>
          </cell>
          <cell r="S204" t="str">
            <v>-</v>
          </cell>
          <cell r="T204" t="str">
            <v>-</v>
          </cell>
          <cell r="U204">
            <v>0</v>
          </cell>
          <cell r="V204" t="e">
            <v>#N/A</v>
          </cell>
          <cell r="W204" t="str">
            <v>-</v>
          </cell>
          <cell r="X204" t="str">
            <v>-</v>
          </cell>
          <cell r="Y204" t="str">
            <v>-</v>
          </cell>
          <cell r="Z204" t="str">
            <v>-</v>
          </cell>
          <cell r="AA204" t="str">
            <v>-</v>
          </cell>
          <cell r="AB204" t="str">
            <v>-</v>
          </cell>
          <cell r="AC204">
            <v>0</v>
          </cell>
          <cell r="AD204">
            <v>0</v>
          </cell>
          <cell r="AE204">
            <v>0</v>
          </cell>
          <cell r="AF204" t="str">
            <v>-</v>
          </cell>
          <cell r="AG204" t="str">
            <v>-</v>
          </cell>
          <cell r="AH204" t="str">
            <v>-</v>
          </cell>
          <cell r="AI204" t="str">
            <v>-</v>
          </cell>
          <cell r="AJ204" t="str">
            <v>-</v>
          </cell>
          <cell r="AK204" t="str">
            <v>-</v>
          </cell>
          <cell r="AL204" t="str">
            <v>-</v>
          </cell>
          <cell r="AM204" t="str">
            <v>-</v>
          </cell>
          <cell r="AN204" t="str">
            <v>-</v>
          </cell>
          <cell r="AO204" t="str">
            <v>-</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t="str">
            <v>-</v>
          </cell>
          <cell r="CN204" t="str">
            <v>-</v>
          </cell>
          <cell r="CO204" t="str">
            <v>-</v>
          </cell>
          <cell r="CP204" t="str">
            <v>-</v>
          </cell>
          <cell r="CQ204" t="str">
            <v>-</v>
          </cell>
          <cell r="CR204" t="str">
            <v>-</v>
          </cell>
          <cell r="CS204" t="str">
            <v>-</v>
          </cell>
          <cell r="CT204" t="str">
            <v>-</v>
          </cell>
          <cell r="CU204" t="str">
            <v>-</v>
          </cell>
          <cell r="CV204" t="str">
            <v>-</v>
          </cell>
          <cell r="CW204" t="str">
            <v>-</v>
          </cell>
          <cell r="CX204" t="str">
            <v>-</v>
          </cell>
        </row>
        <row r="205">
          <cell r="C205" t="str">
            <v>____-_</v>
          </cell>
          <cell r="D205" t="str">
            <v/>
          </cell>
          <cell r="E205">
            <v>0</v>
          </cell>
          <cell r="F205">
            <v>0</v>
          </cell>
          <cell r="G205">
            <v>0</v>
          </cell>
          <cell r="H205">
            <v>0</v>
          </cell>
          <cell r="I205">
            <v>0</v>
          </cell>
          <cell r="J205">
            <v>0</v>
          </cell>
          <cell r="K205">
            <v>0</v>
          </cell>
          <cell r="L205" t="str">
            <v>-</v>
          </cell>
          <cell r="M205">
            <v>0</v>
          </cell>
          <cell r="N205" t="str">
            <v>-</v>
          </cell>
          <cell r="O205" t="str">
            <v>-</v>
          </cell>
          <cell r="P205" t="str">
            <v>-</v>
          </cell>
          <cell r="Q205">
            <v>0</v>
          </cell>
          <cell r="R205">
            <v>0</v>
          </cell>
          <cell r="S205" t="str">
            <v>-</v>
          </cell>
          <cell r="T205" t="str">
            <v>-</v>
          </cell>
          <cell r="U205">
            <v>0</v>
          </cell>
          <cell r="V205" t="e">
            <v>#N/A</v>
          </cell>
          <cell r="W205" t="str">
            <v>-</v>
          </cell>
          <cell r="X205" t="str">
            <v>-</v>
          </cell>
          <cell r="Y205" t="str">
            <v>-</v>
          </cell>
          <cell r="Z205" t="str">
            <v>-</v>
          </cell>
          <cell r="AA205" t="str">
            <v>-</v>
          </cell>
          <cell r="AB205" t="str">
            <v>-</v>
          </cell>
          <cell r="AC205">
            <v>0</v>
          </cell>
          <cell r="AD205">
            <v>0</v>
          </cell>
          <cell r="AE205">
            <v>0</v>
          </cell>
          <cell r="AF205" t="str">
            <v>-</v>
          </cell>
          <cell r="AG205" t="str">
            <v>-</v>
          </cell>
          <cell r="AH205" t="str">
            <v>-</v>
          </cell>
          <cell r="AI205" t="str">
            <v>-</v>
          </cell>
          <cell r="AJ205" t="str">
            <v>-</v>
          </cell>
          <cell r="AK205" t="str">
            <v>-</v>
          </cell>
          <cell r="AL205" t="str">
            <v>-</v>
          </cell>
          <cell r="AM205" t="str">
            <v>-</v>
          </cell>
          <cell r="AN205" t="str">
            <v>-</v>
          </cell>
          <cell r="AO205" t="str">
            <v>-</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row>
        <row r="206">
          <cell r="C206" t="str">
            <v>____-_</v>
          </cell>
          <cell r="D206" t="str">
            <v/>
          </cell>
          <cell r="E206">
            <v>0</v>
          </cell>
          <cell r="F206">
            <v>0</v>
          </cell>
          <cell r="G206">
            <v>0</v>
          </cell>
          <cell r="H206">
            <v>0</v>
          </cell>
          <cell r="I206">
            <v>0</v>
          </cell>
          <cell r="J206">
            <v>0</v>
          </cell>
          <cell r="K206">
            <v>0</v>
          </cell>
          <cell r="L206" t="str">
            <v>-</v>
          </cell>
          <cell r="M206">
            <v>0</v>
          </cell>
          <cell r="N206" t="str">
            <v>-</v>
          </cell>
          <cell r="O206" t="str">
            <v>-</v>
          </cell>
          <cell r="P206" t="str">
            <v>-</v>
          </cell>
          <cell r="Q206">
            <v>0</v>
          </cell>
          <cell r="R206">
            <v>0</v>
          </cell>
          <cell r="S206" t="str">
            <v>-</v>
          </cell>
          <cell r="T206" t="str">
            <v>-</v>
          </cell>
          <cell r="U206">
            <v>0</v>
          </cell>
          <cell r="V206" t="e">
            <v>#N/A</v>
          </cell>
          <cell r="W206" t="str">
            <v>-</v>
          </cell>
          <cell r="X206" t="str">
            <v>-</v>
          </cell>
          <cell r="Y206" t="str">
            <v>-</v>
          </cell>
          <cell r="Z206" t="str">
            <v>-</v>
          </cell>
          <cell r="AA206" t="str">
            <v>-</v>
          </cell>
          <cell r="AB206" t="str">
            <v>-</v>
          </cell>
          <cell r="AC206">
            <v>0</v>
          </cell>
          <cell r="AD206">
            <v>0</v>
          </cell>
          <cell r="AE206">
            <v>0</v>
          </cell>
          <cell r="AF206" t="str">
            <v>-</v>
          </cell>
          <cell r="AG206" t="str">
            <v>-</v>
          </cell>
          <cell r="AH206" t="str">
            <v>-</v>
          </cell>
          <cell r="AI206" t="str">
            <v>-</v>
          </cell>
          <cell r="AJ206" t="str">
            <v>-</v>
          </cell>
          <cell r="AK206" t="str">
            <v>-</v>
          </cell>
          <cell r="AL206" t="str">
            <v>-</v>
          </cell>
          <cell r="AM206" t="str">
            <v>-</v>
          </cell>
          <cell r="AN206" t="str">
            <v>-</v>
          </cell>
          <cell r="AO206" t="str">
            <v>-</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t="str">
            <v>-</v>
          </cell>
          <cell r="CN206" t="str">
            <v>-</v>
          </cell>
          <cell r="CO206" t="str">
            <v>-</v>
          </cell>
          <cell r="CP206" t="str">
            <v>-</v>
          </cell>
          <cell r="CQ206" t="str">
            <v>-</v>
          </cell>
          <cell r="CR206" t="str">
            <v>-</v>
          </cell>
          <cell r="CS206" t="str">
            <v>-</v>
          </cell>
          <cell r="CT206" t="str">
            <v>-</v>
          </cell>
          <cell r="CU206" t="str">
            <v>-</v>
          </cell>
          <cell r="CV206" t="str">
            <v>-</v>
          </cell>
          <cell r="CW206" t="str">
            <v>-</v>
          </cell>
          <cell r="CX206" t="str">
            <v>-</v>
          </cell>
        </row>
        <row r="207">
          <cell r="C207" t="str">
            <v>____-_</v>
          </cell>
          <cell r="D207" t="str">
            <v/>
          </cell>
          <cell r="E207">
            <v>0</v>
          </cell>
          <cell r="F207">
            <v>0</v>
          </cell>
          <cell r="G207">
            <v>0</v>
          </cell>
          <cell r="H207">
            <v>0</v>
          </cell>
          <cell r="I207">
            <v>0</v>
          </cell>
          <cell r="J207">
            <v>0</v>
          </cell>
          <cell r="K207">
            <v>0</v>
          </cell>
          <cell r="L207" t="str">
            <v>-</v>
          </cell>
          <cell r="M207">
            <v>0</v>
          </cell>
          <cell r="N207" t="str">
            <v>-</v>
          </cell>
          <cell r="O207" t="str">
            <v>-</v>
          </cell>
          <cell r="P207" t="str">
            <v>-</v>
          </cell>
          <cell r="Q207">
            <v>0</v>
          </cell>
          <cell r="R207">
            <v>0</v>
          </cell>
          <cell r="S207" t="str">
            <v>-</v>
          </cell>
          <cell r="T207" t="str">
            <v>-</v>
          </cell>
          <cell r="U207">
            <v>0</v>
          </cell>
          <cell r="V207" t="e">
            <v>#N/A</v>
          </cell>
          <cell r="W207" t="str">
            <v>-</v>
          </cell>
          <cell r="X207" t="str">
            <v>-</v>
          </cell>
          <cell r="Y207" t="str">
            <v>-</v>
          </cell>
          <cell r="Z207" t="str">
            <v>-</v>
          </cell>
          <cell r="AA207" t="str">
            <v>-</v>
          </cell>
          <cell r="AB207" t="str">
            <v>-</v>
          </cell>
          <cell r="AC207">
            <v>0</v>
          </cell>
          <cell r="AD207">
            <v>0</v>
          </cell>
          <cell r="AE207">
            <v>0</v>
          </cell>
          <cell r="AF207" t="str">
            <v>-</v>
          </cell>
          <cell r="AG207" t="str">
            <v>-</v>
          </cell>
          <cell r="AH207" t="str">
            <v>-</v>
          </cell>
          <cell r="AI207" t="str">
            <v>-</v>
          </cell>
          <cell r="AJ207" t="str">
            <v>-</v>
          </cell>
          <cell r="AK207" t="str">
            <v>-</v>
          </cell>
          <cell r="AL207" t="str">
            <v>-</v>
          </cell>
          <cell r="AM207" t="str">
            <v>-</v>
          </cell>
          <cell r="AN207" t="str">
            <v>-</v>
          </cell>
          <cell r="AO207" t="str">
            <v>-</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t="str">
            <v>-</v>
          </cell>
          <cell r="CN207" t="str">
            <v>-</v>
          </cell>
          <cell r="CO207" t="str">
            <v>-</v>
          </cell>
          <cell r="CP207" t="str">
            <v>-</v>
          </cell>
          <cell r="CQ207" t="str">
            <v>-</v>
          </cell>
          <cell r="CR207" t="str">
            <v>-</v>
          </cell>
          <cell r="CS207" t="str">
            <v>-</v>
          </cell>
          <cell r="CT207" t="str">
            <v>-</v>
          </cell>
          <cell r="CU207" t="str">
            <v>-</v>
          </cell>
          <cell r="CV207" t="str">
            <v>-</v>
          </cell>
          <cell r="CW207" t="str">
            <v>-</v>
          </cell>
          <cell r="CX207" t="str">
            <v>-</v>
          </cell>
        </row>
        <row r="208">
          <cell r="C208" t="str">
            <v>____-_</v>
          </cell>
          <cell r="D208" t="str">
            <v/>
          </cell>
          <cell r="E208">
            <v>0</v>
          </cell>
          <cell r="F208">
            <v>0</v>
          </cell>
          <cell r="G208">
            <v>0</v>
          </cell>
          <cell r="H208">
            <v>0</v>
          </cell>
          <cell r="I208">
            <v>0</v>
          </cell>
          <cell r="J208">
            <v>0</v>
          </cell>
          <cell r="K208">
            <v>0</v>
          </cell>
          <cell r="L208" t="str">
            <v>-</v>
          </cell>
          <cell r="M208">
            <v>0</v>
          </cell>
          <cell r="N208" t="str">
            <v>-</v>
          </cell>
          <cell r="O208" t="str">
            <v>-</v>
          </cell>
          <cell r="P208" t="str">
            <v>-</v>
          </cell>
          <cell r="Q208">
            <v>0</v>
          </cell>
          <cell r="R208">
            <v>0</v>
          </cell>
          <cell r="S208" t="str">
            <v>-</v>
          </cell>
          <cell r="T208" t="str">
            <v>-</v>
          </cell>
          <cell r="U208">
            <v>0</v>
          </cell>
          <cell r="V208" t="e">
            <v>#N/A</v>
          </cell>
          <cell r="W208" t="str">
            <v>-</v>
          </cell>
          <cell r="X208" t="str">
            <v>-</v>
          </cell>
          <cell r="Y208" t="str">
            <v>-</v>
          </cell>
          <cell r="Z208" t="str">
            <v>-</v>
          </cell>
          <cell r="AA208" t="str">
            <v>-</v>
          </cell>
          <cell r="AB208" t="str">
            <v>-</v>
          </cell>
          <cell r="AC208">
            <v>0</v>
          </cell>
          <cell r="AD208">
            <v>0</v>
          </cell>
          <cell r="AE208">
            <v>0</v>
          </cell>
          <cell r="AF208" t="str">
            <v>-</v>
          </cell>
          <cell r="AG208" t="str">
            <v>-</v>
          </cell>
          <cell r="AH208" t="str">
            <v>-</v>
          </cell>
          <cell r="AI208" t="str">
            <v>-</v>
          </cell>
          <cell r="AJ208" t="str">
            <v>-</v>
          </cell>
          <cell r="AK208" t="str">
            <v>-</v>
          </cell>
          <cell r="AL208" t="str">
            <v>-</v>
          </cell>
          <cell r="AM208" t="str">
            <v>-</v>
          </cell>
          <cell r="AN208" t="str">
            <v>-</v>
          </cell>
          <cell r="AO208" t="str">
            <v>-</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t="str">
            <v>-</v>
          </cell>
          <cell r="CN208" t="str">
            <v>-</v>
          </cell>
          <cell r="CO208" t="str">
            <v>-</v>
          </cell>
          <cell r="CP208" t="str">
            <v>-</v>
          </cell>
          <cell r="CQ208" t="str">
            <v>-</v>
          </cell>
          <cell r="CR208" t="str">
            <v>-</v>
          </cell>
          <cell r="CS208" t="str">
            <v>-</v>
          </cell>
          <cell r="CT208" t="str">
            <v>-</v>
          </cell>
          <cell r="CU208" t="str">
            <v>-</v>
          </cell>
          <cell r="CV208" t="str">
            <v>-</v>
          </cell>
          <cell r="CW208" t="str">
            <v>-</v>
          </cell>
          <cell r="CX208" t="str">
            <v>-</v>
          </cell>
        </row>
        <row r="209">
          <cell r="C209" t="str">
            <v>____-_</v>
          </cell>
          <cell r="D209" t="str">
            <v/>
          </cell>
          <cell r="E209">
            <v>0</v>
          </cell>
          <cell r="F209">
            <v>0</v>
          </cell>
          <cell r="G209">
            <v>0</v>
          </cell>
          <cell r="H209">
            <v>0</v>
          </cell>
          <cell r="I209">
            <v>0</v>
          </cell>
          <cell r="J209">
            <v>0</v>
          </cell>
          <cell r="K209">
            <v>0</v>
          </cell>
          <cell r="L209" t="str">
            <v>-</v>
          </cell>
          <cell r="M209">
            <v>0</v>
          </cell>
          <cell r="N209" t="str">
            <v>-</v>
          </cell>
          <cell r="O209" t="str">
            <v>-</v>
          </cell>
          <cell r="P209" t="str">
            <v>-</v>
          </cell>
          <cell r="Q209">
            <v>0</v>
          </cell>
          <cell r="R209">
            <v>0</v>
          </cell>
          <cell r="S209" t="str">
            <v>-</v>
          </cell>
          <cell r="T209" t="str">
            <v>-</v>
          </cell>
          <cell r="U209">
            <v>0</v>
          </cell>
          <cell r="V209" t="e">
            <v>#N/A</v>
          </cell>
          <cell r="W209" t="str">
            <v>-</v>
          </cell>
          <cell r="X209" t="str">
            <v>-</v>
          </cell>
          <cell r="Y209" t="str">
            <v>-</v>
          </cell>
          <cell r="Z209" t="str">
            <v>-</v>
          </cell>
          <cell r="AA209" t="str">
            <v>-</v>
          </cell>
          <cell r="AB209" t="str">
            <v>-</v>
          </cell>
          <cell r="AC209">
            <v>0</v>
          </cell>
          <cell r="AD209">
            <v>0</v>
          </cell>
          <cell r="AE209">
            <v>0</v>
          </cell>
          <cell r="AF209" t="str">
            <v>-</v>
          </cell>
          <cell r="AG209" t="str">
            <v>-</v>
          </cell>
          <cell r="AH209" t="str">
            <v>-</v>
          </cell>
          <cell r="AI209" t="str">
            <v>-</v>
          </cell>
          <cell r="AJ209" t="str">
            <v>-</v>
          </cell>
          <cell r="AK209" t="str">
            <v>-</v>
          </cell>
          <cell r="AL209" t="str">
            <v>-</v>
          </cell>
          <cell r="AM209" t="str">
            <v>-</v>
          </cell>
          <cell r="AN209" t="str">
            <v>-</v>
          </cell>
          <cell r="AO209" t="str">
            <v>-</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t="str">
            <v>-</v>
          </cell>
          <cell r="CN209" t="str">
            <v>-</v>
          </cell>
          <cell r="CO209" t="str">
            <v>-</v>
          </cell>
          <cell r="CP209" t="str">
            <v>-</v>
          </cell>
          <cell r="CQ209" t="str">
            <v>-</v>
          </cell>
          <cell r="CR209" t="str">
            <v>-</v>
          </cell>
          <cell r="CS209" t="str">
            <v>-</v>
          </cell>
          <cell r="CT209" t="str">
            <v>-</v>
          </cell>
          <cell r="CU209" t="str">
            <v>-</v>
          </cell>
          <cell r="CV209" t="str">
            <v>-</v>
          </cell>
          <cell r="CW209" t="str">
            <v>-</v>
          </cell>
          <cell r="CX209" t="str">
            <v>-</v>
          </cell>
        </row>
        <row r="210">
          <cell r="C210" t="str">
            <v>____-_</v>
          </cell>
          <cell r="D210" t="str">
            <v/>
          </cell>
          <cell r="E210">
            <v>0</v>
          </cell>
          <cell r="F210">
            <v>0</v>
          </cell>
          <cell r="G210">
            <v>0</v>
          </cell>
          <cell r="H210">
            <v>0</v>
          </cell>
          <cell r="I210">
            <v>0</v>
          </cell>
          <cell r="J210">
            <v>0</v>
          </cell>
          <cell r="K210">
            <v>0</v>
          </cell>
          <cell r="L210" t="str">
            <v>-</v>
          </cell>
          <cell r="M210">
            <v>0</v>
          </cell>
          <cell r="N210" t="str">
            <v>-</v>
          </cell>
          <cell r="O210" t="str">
            <v>-</v>
          </cell>
          <cell r="P210" t="str">
            <v>-</v>
          </cell>
          <cell r="Q210">
            <v>0</v>
          </cell>
          <cell r="R210">
            <v>0</v>
          </cell>
          <cell r="S210" t="str">
            <v>-</v>
          </cell>
          <cell r="T210" t="str">
            <v>-</v>
          </cell>
          <cell r="U210">
            <v>0</v>
          </cell>
          <cell r="V210" t="e">
            <v>#N/A</v>
          </cell>
          <cell r="W210" t="str">
            <v>-</v>
          </cell>
          <cell r="X210" t="str">
            <v>-</v>
          </cell>
          <cell r="Y210" t="str">
            <v>-</v>
          </cell>
          <cell r="Z210" t="str">
            <v>-</v>
          </cell>
          <cell r="AA210" t="str">
            <v>-</v>
          </cell>
          <cell r="AB210" t="str">
            <v>-</v>
          </cell>
          <cell r="AC210">
            <v>0</v>
          </cell>
          <cell r="AD210">
            <v>0</v>
          </cell>
          <cell r="AE210">
            <v>0</v>
          </cell>
          <cell r="AF210" t="str">
            <v>-</v>
          </cell>
          <cell r="AG210" t="str">
            <v>-</v>
          </cell>
          <cell r="AH210" t="str">
            <v>-</v>
          </cell>
          <cell r="AI210" t="str">
            <v>-</v>
          </cell>
          <cell r="AJ210" t="str">
            <v>-</v>
          </cell>
          <cell r="AK210" t="str">
            <v>-</v>
          </cell>
          <cell r="AL210" t="str">
            <v>-</v>
          </cell>
          <cell r="AM210" t="str">
            <v>-</v>
          </cell>
          <cell r="AN210" t="str">
            <v>-</v>
          </cell>
          <cell r="AO210" t="str">
            <v>-</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t="str">
            <v>-</v>
          </cell>
          <cell r="CN210" t="str">
            <v>-</v>
          </cell>
          <cell r="CO210" t="str">
            <v>-</v>
          </cell>
          <cell r="CP210" t="str">
            <v>-</v>
          </cell>
          <cell r="CQ210" t="str">
            <v>-</v>
          </cell>
          <cell r="CR210" t="str">
            <v>-</v>
          </cell>
          <cell r="CS210" t="str">
            <v>-</v>
          </cell>
          <cell r="CT210" t="str">
            <v>-</v>
          </cell>
          <cell r="CU210" t="str">
            <v>-</v>
          </cell>
          <cell r="CV210" t="str">
            <v>-</v>
          </cell>
          <cell r="CW210" t="str">
            <v>-</v>
          </cell>
          <cell r="CX210" t="str">
            <v>-</v>
          </cell>
        </row>
        <row r="211">
          <cell r="C211" t="str">
            <v>____-_</v>
          </cell>
          <cell r="D211" t="str">
            <v/>
          </cell>
          <cell r="E211">
            <v>0</v>
          </cell>
          <cell r="F211">
            <v>0</v>
          </cell>
          <cell r="G211">
            <v>0</v>
          </cell>
          <cell r="H211">
            <v>0</v>
          </cell>
          <cell r="I211">
            <v>0</v>
          </cell>
          <cell r="J211">
            <v>0</v>
          </cell>
          <cell r="K211">
            <v>0</v>
          </cell>
          <cell r="L211" t="str">
            <v>-</v>
          </cell>
          <cell r="M211">
            <v>0</v>
          </cell>
          <cell r="N211" t="str">
            <v>-</v>
          </cell>
          <cell r="O211" t="str">
            <v>-</v>
          </cell>
          <cell r="P211" t="str">
            <v>-</v>
          </cell>
          <cell r="Q211">
            <v>0</v>
          </cell>
          <cell r="R211">
            <v>0</v>
          </cell>
          <cell r="S211" t="str">
            <v>-</v>
          </cell>
          <cell r="T211" t="str">
            <v>-</v>
          </cell>
          <cell r="U211">
            <v>0</v>
          </cell>
          <cell r="V211" t="e">
            <v>#N/A</v>
          </cell>
          <cell r="W211" t="str">
            <v>-</v>
          </cell>
          <cell r="X211" t="str">
            <v>-</v>
          </cell>
          <cell r="Y211" t="str">
            <v>-</v>
          </cell>
          <cell r="Z211" t="str">
            <v>-</v>
          </cell>
          <cell r="AA211" t="str">
            <v>-</v>
          </cell>
          <cell r="AB211" t="str">
            <v>-</v>
          </cell>
          <cell r="AC211">
            <v>0</v>
          </cell>
          <cell r="AD211">
            <v>0</v>
          </cell>
          <cell r="AE211">
            <v>0</v>
          </cell>
          <cell r="AF211" t="str">
            <v>-</v>
          </cell>
          <cell r="AG211" t="str">
            <v>-</v>
          </cell>
          <cell r="AH211" t="str">
            <v>-</v>
          </cell>
          <cell r="AI211" t="str">
            <v>-</v>
          </cell>
          <cell r="AJ211" t="str">
            <v>-</v>
          </cell>
          <cell r="AK211" t="str">
            <v>-</v>
          </cell>
          <cell r="AL211" t="str">
            <v>-</v>
          </cell>
          <cell r="AM211" t="str">
            <v>-</v>
          </cell>
          <cell r="AN211" t="str">
            <v>-</v>
          </cell>
          <cell r="AO211" t="str">
            <v>-</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t="str">
            <v>-</v>
          </cell>
          <cell r="CN211" t="str">
            <v>-</v>
          </cell>
          <cell r="CO211" t="str">
            <v>-</v>
          </cell>
          <cell r="CP211" t="str">
            <v>-</v>
          </cell>
          <cell r="CQ211" t="str">
            <v>-</v>
          </cell>
          <cell r="CR211" t="str">
            <v>-</v>
          </cell>
          <cell r="CS211" t="str">
            <v>-</v>
          </cell>
          <cell r="CT211" t="str">
            <v>-</v>
          </cell>
          <cell r="CU211" t="str">
            <v>-</v>
          </cell>
          <cell r="CV211" t="str">
            <v>-</v>
          </cell>
          <cell r="CW211" t="str">
            <v>-</v>
          </cell>
          <cell r="CX211" t="str">
            <v>-</v>
          </cell>
        </row>
        <row r="212">
          <cell r="C212" t="str">
            <v>____-_</v>
          </cell>
          <cell r="D212" t="str">
            <v/>
          </cell>
          <cell r="E212">
            <v>0</v>
          </cell>
          <cell r="F212">
            <v>0</v>
          </cell>
          <cell r="G212">
            <v>0</v>
          </cell>
          <cell r="H212">
            <v>0</v>
          </cell>
          <cell r="I212">
            <v>0</v>
          </cell>
          <cell r="J212">
            <v>0</v>
          </cell>
          <cell r="K212">
            <v>0</v>
          </cell>
          <cell r="L212" t="str">
            <v>-</v>
          </cell>
          <cell r="M212">
            <v>0</v>
          </cell>
          <cell r="N212" t="str">
            <v>-</v>
          </cell>
          <cell r="O212" t="str">
            <v>-</v>
          </cell>
          <cell r="P212" t="str">
            <v>-</v>
          </cell>
          <cell r="Q212">
            <v>0</v>
          </cell>
          <cell r="R212">
            <v>0</v>
          </cell>
          <cell r="S212" t="str">
            <v>-</v>
          </cell>
          <cell r="T212" t="str">
            <v>-</v>
          </cell>
          <cell r="U212">
            <v>0</v>
          </cell>
          <cell r="V212" t="e">
            <v>#N/A</v>
          </cell>
          <cell r="W212" t="str">
            <v>-</v>
          </cell>
          <cell r="X212" t="str">
            <v>-</v>
          </cell>
          <cell r="Y212" t="str">
            <v>-</v>
          </cell>
          <cell r="Z212" t="str">
            <v>-</v>
          </cell>
          <cell r="AA212" t="str">
            <v>-</v>
          </cell>
          <cell r="AB212" t="str">
            <v>-</v>
          </cell>
          <cell r="AC212">
            <v>0</v>
          </cell>
          <cell r="AD212">
            <v>0</v>
          </cell>
          <cell r="AE212">
            <v>0</v>
          </cell>
          <cell r="AF212" t="str">
            <v>-</v>
          </cell>
          <cell r="AG212" t="str">
            <v>-</v>
          </cell>
          <cell r="AH212" t="str">
            <v>-</v>
          </cell>
          <cell r="AI212" t="str">
            <v>-</v>
          </cell>
          <cell r="AJ212" t="str">
            <v>-</v>
          </cell>
          <cell r="AK212" t="str">
            <v>-</v>
          </cell>
          <cell r="AL212" t="str">
            <v>-</v>
          </cell>
          <cell r="AM212" t="str">
            <v>-</v>
          </cell>
          <cell r="AN212" t="str">
            <v>-</v>
          </cell>
          <cell r="AO212" t="str">
            <v>-</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t="str">
            <v>-</v>
          </cell>
          <cell r="CN212" t="str">
            <v>-</v>
          </cell>
          <cell r="CO212" t="str">
            <v>-</v>
          </cell>
          <cell r="CP212" t="str">
            <v>-</v>
          </cell>
          <cell r="CQ212" t="str">
            <v>-</v>
          </cell>
          <cell r="CR212" t="str">
            <v>-</v>
          </cell>
          <cell r="CS212" t="str">
            <v>-</v>
          </cell>
          <cell r="CT212" t="str">
            <v>-</v>
          </cell>
          <cell r="CU212" t="str">
            <v>-</v>
          </cell>
          <cell r="CV212" t="str">
            <v>-</v>
          </cell>
          <cell r="CW212" t="str">
            <v>-</v>
          </cell>
          <cell r="CX212" t="str">
            <v>-</v>
          </cell>
        </row>
        <row r="213">
          <cell r="C213" t="str">
            <v>____-_</v>
          </cell>
          <cell r="D213" t="str">
            <v/>
          </cell>
          <cell r="E213">
            <v>0</v>
          </cell>
          <cell r="F213">
            <v>0</v>
          </cell>
          <cell r="G213">
            <v>0</v>
          </cell>
          <cell r="H213">
            <v>0</v>
          </cell>
          <cell r="I213">
            <v>0</v>
          </cell>
          <cell r="J213">
            <v>0</v>
          </cell>
          <cell r="K213">
            <v>0</v>
          </cell>
          <cell r="L213" t="str">
            <v>-</v>
          </cell>
          <cell r="M213">
            <v>0</v>
          </cell>
          <cell r="N213" t="str">
            <v>-</v>
          </cell>
          <cell r="O213" t="str">
            <v>-</v>
          </cell>
          <cell r="P213" t="str">
            <v>-</v>
          </cell>
          <cell r="Q213">
            <v>0</v>
          </cell>
          <cell r="R213">
            <v>0</v>
          </cell>
          <cell r="S213" t="str">
            <v>-</v>
          </cell>
          <cell r="T213" t="str">
            <v>-</v>
          </cell>
          <cell r="U213">
            <v>0</v>
          </cell>
          <cell r="V213" t="e">
            <v>#N/A</v>
          </cell>
          <cell r="W213" t="str">
            <v>-</v>
          </cell>
          <cell r="X213" t="str">
            <v>-</v>
          </cell>
          <cell r="Y213" t="str">
            <v>-</v>
          </cell>
          <cell r="Z213" t="str">
            <v>-</v>
          </cell>
          <cell r="AA213" t="str">
            <v>-</v>
          </cell>
          <cell r="AB213" t="str">
            <v>-</v>
          </cell>
          <cell r="AC213">
            <v>0</v>
          </cell>
          <cell r="AD213">
            <v>0</v>
          </cell>
          <cell r="AE213">
            <v>0</v>
          </cell>
          <cell r="AF213" t="str">
            <v>-</v>
          </cell>
          <cell r="AG213" t="str">
            <v>-</v>
          </cell>
          <cell r="AH213" t="str">
            <v>-</v>
          </cell>
          <cell r="AI213" t="str">
            <v>-</v>
          </cell>
          <cell r="AJ213" t="str">
            <v>-</v>
          </cell>
          <cell r="AK213" t="str">
            <v>-</v>
          </cell>
          <cell r="AL213" t="str">
            <v>-</v>
          </cell>
          <cell r="AM213" t="str">
            <v>-</v>
          </cell>
          <cell r="AN213" t="str">
            <v>-</v>
          </cell>
          <cell r="AO213" t="str">
            <v>-</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t="str">
            <v>-</v>
          </cell>
          <cell r="CN213" t="str">
            <v>-</v>
          </cell>
          <cell r="CO213" t="str">
            <v>-</v>
          </cell>
          <cell r="CP213" t="str">
            <v>-</v>
          </cell>
          <cell r="CQ213" t="str">
            <v>-</v>
          </cell>
          <cell r="CR213" t="str">
            <v>-</v>
          </cell>
          <cell r="CS213" t="str">
            <v>-</v>
          </cell>
          <cell r="CT213" t="str">
            <v>-</v>
          </cell>
          <cell r="CU213" t="str">
            <v>-</v>
          </cell>
          <cell r="CV213" t="str">
            <v>-</v>
          </cell>
          <cell r="CW213" t="str">
            <v>-</v>
          </cell>
          <cell r="CX213" t="str">
            <v>-</v>
          </cell>
        </row>
        <row r="214">
          <cell r="C214" t="str">
            <v>____-_</v>
          </cell>
          <cell r="D214" t="str">
            <v/>
          </cell>
          <cell r="E214">
            <v>0</v>
          </cell>
          <cell r="F214">
            <v>0</v>
          </cell>
          <cell r="G214">
            <v>0</v>
          </cell>
          <cell r="H214">
            <v>0</v>
          </cell>
          <cell r="I214">
            <v>0</v>
          </cell>
          <cell r="J214">
            <v>0</v>
          </cell>
          <cell r="K214">
            <v>0</v>
          </cell>
          <cell r="L214" t="str">
            <v>-</v>
          </cell>
          <cell r="M214">
            <v>0</v>
          </cell>
          <cell r="N214" t="str">
            <v>-</v>
          </cell>
          <cell r="O214" t="str">
            <v>-</v>
          </cell>
          <cell r="P214" t="str">
            <v>-</v>
          </cell>
          <cell r="Q214">
            <v>0</v>
          </cell>
          <cell r="R214">
            <v>0</v>
          </cell>
          <cell r="S214" t="str">
            <v>-</v>
          </cell>
          <cell r="T214" t="str">
            <v>-</v>
          </cell>
          <cell r="U214">
            <v>0</v>
          </cell>
          <cell r="V214" t="e">
            <v>#N/A</v>
          </cell>
          <cell r="W214" t="str">
            <v>-</v>
          </cell>
          <cell r="X214" t="str">
            <v>-</v>
          </cell>
          <cell r="Y214" t="str">
            <v>-</v>
          </cell>
          <cell r="Z214" t="str">
            <v>-</v>
          </cell>
          <cell r="AA214" t="str">
            <v>-</v>
          </cell>
          <cell r="AB214" t="str">
            <v>-</v>
          </cell>
          <cell r="AC214">
            <v>0</v>
          </cell>
          <cell r="AD214">
            <v>0</v>
          </cell>
          <cell r="AE214">
            <v>0</v>
          </cell>
          <cell r="AF214" t="str">
            <v>-</v>
          </cell>
          <cell r="AG214" t="str">
            <v>-</v>
          </cell>
          <cell r="AH214" t="str">
            <v>-</v>
          </cell>
          <cell r="AI214" t="str">
            <v>-</v>
          </cell>
          <cell r="AJ214" t="str">
            <v>-</v>
          </cell>
          <cell r="AK214" t="str">
            <v>-</v>
          </cell>
          <cell r="AL214" t="str">
            <v>-</v>
          </cell>
          <cell r="AM214" t="str">
            <v>-</v>
          </cell>
          <cell r="AN214" t="str">
            <v>-</v>
          </cell>
          <cell r="AO214" t="str">
            <v>-</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t="str">
            <v>-</v>
          </cell>
          <cell r="CN214" t="str">
            <v>-</v>
          </cell>
          <cell r="CO214" t="str">
            <v>-</v>
          </cell>
          <cell r="CP214" t="str">
            <v>-</v>
          </cell>
          <cell r="CQ214" t="str">
            <v>-</v>
          </cell>
          <cell r="CR214" t="str">
            <v>-</v>
          </cell>
          <cell r="CS214" t="str">
            <v>-</v>
          </cell>
          <cell r="CT214" t="str">
            <v>-</v>
          </cell>
          <cell r="CU214" t="str">
            <v>-</v>
          </cell>
          <cell r="CV214" t="str">
            <v>-</v>
          </cell>
          <cell r="CW214" t="str">
            <v>-</v>
          </cell>
          <cell r="CX214" t="str">
            <v>-</v>
          </cell>
        </row>
        <row r="215">
          <cell r="C215" t="str">
            <v>____-_</v>
          </cell>
          <cell r="D215" t="str">
            <v/>
          </cell>
          <cell r="E215">
            <v>0</v>
          </cell>
          <cell r="F215">
            <v>0</v>
          </cell>
          <cell r="G215">
            <v>0</v>
          </cell>
          <cell r="H215">
            <v>0</v>
          </cell>
          <cell r="I215">
            <v>0</v>
          </cell>
          <cell r="J215">
            <v>0</v>
          </cell>
          <cell r="K215">
            <v>0</v>
          </cell>
          <cell r="L215" t="str">
            <v>-</v>
          </cell>
          <cell r="M215">
            <v>0</v>
          </cell>
          <cell r="N215" t="str">
            <v>-</v>
          </cell>
          <cell r="O215" t="str">
            <v>-</v>
          </cell>
          <cell r="P215" t="str">
            <v>-</v>
          </cell>
          <cell r="Q215">
            <v>0</v>
          </cell>
          <cell r="R215">
            <v>0</v>
          </cell>
          <cell r="S215" t="str">
            <v>-</v>
          </cell>
          <cell r="T215" t="str">
            <v>-</v>
          </cell>
          <cell r="U215">
            <v>0</v>
          </cell>
          <cell r="V215" t="e">
            <v>#N/A</v>
          </cell>
          <cell r="W215" t="str">
            <v>-</v>
          </cell>
          <cell r="X215" t="str">
            <v>-</v>
          </cell>
          <cell r="Y215" t="str">
            <v>-</v>
          </cell>
          <cell r="Z215" t="str">
            <v>-</v>
          </cell>
          <cell r="AA215" t="str">
            <v>-</v>
          </cell>
          <cell r="AB215" t="str">
            <v>-</v>
          </cell>
          <cell r="AC215">
            <v>0</v>
          </cell>
          <cell r="AD215">
            <v>0</v>
          </cell>
          <cell r="AE215">
            <v>0</v>
          </cell>
          <cell r="AF215" t="str">
            <v>-</v>
          </cell>
          <cell r="AG215" t="str">
            <v>-</v>
          </cell>
          <cell r="AH215" t="str">
            <v>-</v>
          </cell>
          <cell r="AI215" t="str">
            <v>-</v>
          </cell>
          <cell r="AJ215" t="str">
            <v>-</v>
          </cell>
          <cell r="AK215" t="str">
            <v>-</v>
          </cell>
          <cell r="AL215" t="str">
            <v>-</v>
          </cell>
          <cell r="AM215" t="str">
            <v>-</v>
          </cell>
          <cell r="AN215" t="str">
            <v>-</v>
          </cell>
          <cell r="AO215" t="str">
            <v>-</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t="str">
            <v>-</v>
          </cell>
          <cell r="CN215" t="str">
            <v>-</v>
          </cell>
          <cell r="CO215" t="str">
            <v>-</v>
          </cell>
          <cell r="CP215" t="str">
            <v>-</v>
          </cell>
          <cell r="CQ215" t="str">
            <v>-</v>
          </cell>
          <cell r="CR215" t="str">
            <v>-</v>
          </cell>
          <cell r="CS215" t="str">
            <v>-</v>
          </cell>
          <cell r="CT215" t="str">
            <v>-</v>
          </cell>
          <cell r="CU215" t="str">
            <v>-</v>
          </cell>
          <cell r="CV215" t="str">
            <v>-</v>
          </cell>
          <cell r="CW215" t="str">
            <v>-</v>
          </cell>
          <cell r="CX215" t="str">
            <v>-</v>
          </cell>
        </row>
        <row r="216">
          <cell r="C216" t="str">
            <v>____-_</v>
          </cell>
          <cell r="D216" t="str">
            <v/>
          </cell>
          <cell r="E216">
            <v>0</v>
          </cell>
          <cell r="F216">
            <v>0</v>
          </cell>
          <cell r="G216">
            <v>0</v>
          </cell>
          <cell r="H216">
            <v>0</v>
          </cell>
          <cell r="I216">
            <v>0</v>
          </cell>
          <cell r="J216">
            <v>0</v>
          </cell>
          <cell r="K216">
            <v>0</v>
          </cell>
          <cell r="L216" t="str">
            <v>-</v>
          </cell>
          <cell r="M216">
            <v>0</v>
          </cell>
          <cell r="N216" t="str">
            <v>-</v>
          </cell>
          <cell r="O216" t="str">
            <v>-</v>
          </cell>
          <cell r="P216" t="str">
            <v>-</v>
          </cell>
          <cell r="Q216">
            <v>0</v>
          </cell>
          <cell r="R216">
            <v>0</v>
          </cell>
          <cell r="S216" t="str">
            <v>-</v>
          </cell>
          <cell r="T216" t="str">
            <v>-</v>
          </cell>
          <cell r="U216">
            <v>0</v>
          </cell>
          <cell r="V216" t="e">
            <v>#N/A</v>
          </cell>
          <cell r="W216" t="str">
            <v>-</v>
          </cell>
          <cell r="X216" t="str">
            <v>-</v>
          </cell>
          <cell r="Y216" t="str">
            <v>-</v>
          </cell>
          <cell r="Z216" t="str">
            <v>-</v>
          </cell>
          <cell r="AA216" t="str">
            <v>-</v>
          </cell>
          <cell r="AB216" t="str">
            <v>-</v>
          </cell>
          <cell r="AC216">
            <v>0</v>
          </cell>
          <cell r="AD216">
            <v>0</v>
          </cell>
          <cell r="AE216">
            <v>0</v>
          </cell>
          <cell r="AF216" t="str">
            <v>-</v>
          </cell>
          <cell r="AG216" t="str">
            <v>-</v>
          </cell>
          <cell r="AH216" t="str">
            <v>-</v>
          </cell>
          <cell r="AI216" t="str">
            <v>-</v>
          </cell>
          <cell r="AJ216" t="str">
            <v>-</v>
          </cell>
          <cell r="AK216" t="str">
            <v>-</v>
          </cell>
          <cell r="AL216" t="str">
            <v>-</v>
          </cell>
          <cell r="AM216" t="str">
            <v>-</v>
          </cell>
          <cell r="AN216" t="str">
            <v>-</v>
          </cell>
          <cell r="AO216" t="str">
            <v>-</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t="str">
            <v>-</v>
          </cell>
          <cell r="CN216" t="str">
            <v>-</v>
          </cell>
          <cell r="CO216" t="str">
            <v>-</v>
          </cell>
          <cell r="CP216" t="str">
            <v>-</v>
          </cell>
          <cell r="CQ216" t="str">
            <v>-</v>
          </cell>
          <cell r="CR216" t="str">
            <v>-</v>
          </cell>
          <cell r="CS216" t="str">
            <v>-</v>
          </cell>
          <cell r="CT216" t="str">
            <v>-</v>
          </cell>
          <cell r="CU216" t="str">
            <v>-</v>
          </cell>
          <cell r="CV216" t="str">
            <v>-</v>
          </cell>
          <cell r="CW216" t="str">
            <v>-</v>
          </cell>
          <cell r="CX216" t="str">
            <v>-</v>
          </cell>
        </row>
        <row r="217">
          <cell r="C217" t="str">
            <v>____-_</v>
          </cell>
          <cell r="D217" t="str">
            <v/>
          </cell>
          <cell r="E217">
            <v>0</v>
          </cell>
          <cell r="F217">
            <v>0</v>
          </cell>
          <cell r="G217">
            <v>0</v>
          </cell>
          <cell r="H217">
            <v>0</v>
          </cell>
          <cell r="I217">
            <v>0</v>
          </cell>
          <cell r="J217">
            <v>0</v>
          </cell>
          <cell r="K217">
            <v>0</v>
          </cell>
          <cell r="L217" t="str">
            <v>-</v>
          </cell>
          <cell r="M217">
            <v>0</v>
          </cell>
          <cell r="N217" t="str">
            <v>-</v>
          </cell>
          <cell r="O217" t="str">
            <v>-</v>
          </cell>
          <cell r="P217" t="str">
            <v>-</v>
          </cell>
          <cell r="Q217">
            <v>0</v>
          </cell>
          <cell r="R217">
            <v>0</v>
          </cell>
          <cell r="S217" t="str">
            <v>-</v>
          </cell>
          <cell r="T217" t="str">
            <v>-</v>
          </cell>
          <cell r="U217">
            <v>0</v>
          </cell>
          <cell r="V217" t="e">
            <v>#N/A</v>
          </cell>
          <cell r="W217" t="str">
            <v>-</v>
          </cell>
          <cell r="X217" t="str">
            <v>-</v>
          </cell>
          <cell r="Y217" t="str">
            <v>-</v>
          </cell>
          <cell r="Z217" t="str">
            <v>-</v>
          </cell>
          <cell r="AA217" t="str">
            <v>-</v>
          </cell>
          <cell r="AB217" t="str">
            <v>-</v>
          </cell>
          <cell r="AC217">
            <v>0</v>
          </cell>
          <cell r="AD217">
            <v>0</v>
          </cell>
          <cell r="AE217">
            <v>0</v>
          </cell>
          <cell r="AF217" t="str">
            <v>-</v>
          </cell>
          <cell r="AG217" t="str">
            <v>-</v>
          </cell>
          <cell r="AH217" t="str">
            <v>-</v>
          </cell>
          <cell r="AI217" t="str">
            <v>-</v>
          </cell>
          <cell r="AJ217" t="str">
            <v>-</v>
          </cell>
          <cell r="AK217" t="str">
            <v>-</v>
          </cell>
          <cell r="AL217" t="str">
            <v>-</v>
          </cell>
          <cell r="AM217" t="str">
            <v>-</v>
          </cell>
          <cell r="AN217" t="str">
            <v>-</v>
          </cell>
          <cell r="AO217" t="str">
            <v>-</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t="str">
            <v>-</v>
          </cell>
          <cell r="CN217" t="str">
            <v>-</v>
          </cell>
          <cell r="CO217" t="str">
            <v>-</v>
          </cell>
          <cell r="CP217" t="str">
            <v>-</v>
          </cell>
          <cell r="CQ217" t="str">
            <v>-</v>
          </cell>
          <cell r="CR217" t="str">
            <v>-</v>
          </cell>
          <cell r="CS217" t="str">
            <v>-</v>
          </cell>
          <cell r="CT217" t="str">
            <v>-</v>
          </cell>
          <cell r="CU217" t="str">
            <v>-</v>
          </cell>
          <cell r="CV217" t="str">
            <v>-</v>
          </cell>
          <cell r="CW217" t="str">
            <v>-</v>
          </cell>
          <cell r="CX217" t="str">
            <v>-</v>
          </cell>
        </row>
        <row r="218">
          <cell r="C218" t="str">
            <v>____-_</v>
          </cell>
          <cell r="D218" t="str">
            <v/>
          </cell>
          <cell r="E218">
            <v>0</v>
          </cell>
          <cell r="F218">
            <v>0</v>
          </cell>
          <cell r="G218">
            <v>0</v>
          </cell>
          <cell r="H218">
            <v>0</v>
          </cell>
          <cell r="I218">
            <v>0</v>
          </cell>
          <cell r="J218">
            <v>0</v>
          </cell>
          <cell r="K218">
            <v>0</v>
          </cell>
          <cell r="L218" t="str">
            <v>-</v>
          </cell>
          <cell r="M218">
            <v>0</v>
          </cell>
          <cell r="N218" t="str">
            <v>-</v>
          </cell>
          <cell r="O218" t="str">
            <v>-</v>
          </cell>
          <cell r="P218" t="str">
            <v>-</v>
          </cell>
          <cell r="Q218">
            <v>0</v>
          </cell>
          <cell r="R218">
            <v>0</v>
          </cell>
          <cell r="S218" t="str">
            <v>-</v>
          </cell>
          <cell r="T218" t="str">
            <v>-</v>
          </cell>
          <cell r="U218">
            <v>0</v>
          </cell>
          <cell r="V218" t="e">
            <v>#N/A</v>
          </cell>
          <cell r="W218" t="str">
            <v>-</v>
          </cell>
          <cell r="X218" t="str">
            <v>-</v>
          </cell>
          <cell r="Y218" t="str">
            <v>-</v>
          </cell>
          <cell r="Z218" t="str">
            <v>-</v>
          </cell>
          <cell r="AA218" t="str">
            <v>-</v>
          </cell>
          <cell r="AB218" t="str">
            <v>-</v>
          </cell>
          <cell r="AC218">
            <v>0</v>
          </cell>
          <cell r="AD218">
            <v>0</v>
          </cell>
          <cell r="AE218">
            <v>0</v>
          </cell>
          <cell r="AF218" t="str">
            <v>-</v>
          </cell>
          <cell r="AG218" t="str">
            <v>-</v>
          </cell>
          <cell r="AH218" t="str">
            <v>-</v>
          </cell>
          <cell r="AI218" t="str">
            <v>-</v>
          </cell>
          <cell r="AJ218" t="str">
            <v>-</v>
          </cell>
          <cell r="AK218" t="str">
            <v>-</v>
          </cell>
          <cell r="AL218" t="str">
            <v>-</v>
          </cell>
          <cell r="AM218" t="str">
            <v>-</v>
          </cell>
          <cell r="AN218" t="str">
            <v>-</v>
          </cell>
          <cell r="AO218" t="str">
            <v>-</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t="str">
            <v>-</v>
          </cell>
          <cell r="CN218" t="str">
            <v>-</v>
          </cell>
          <cell r="CO218" t="str">
            <v>-</v>
          </cell>
          <cell r="CP218" t="str">
            <v>-</v>
          </cell>
          <cell r="CQ218" t="str">
            <v>-</v>
          </cell>
          <cell r="CR218" t="str">
            <v>-</v>
          </cell>
          <cell r="CS218" t="str">
            <v>-</v>
          </cell>
          <cell r="CT218" t="str">
            <v>-</v>
          </cell>
          <cell r="CU218" t="str">
            <v>-</v>
          </cell>
          <cell r="CV218" t="str">
            <v>-</v>
          </cell>
          <cell r="CW218" t="str">
            <v>-</v>
          </cell>
          <cell r="CX218" t="str">
            <v>-</v>
          </cell>
        </row>
        <row r="219">
          <cell r="C219" t="str">
            <v>____-_</v>
          </cell>
          <cell r="D219" t="str">
            <v/>
          </cell>
          <cell r="E219">
            <v>0</v>
          </cell>
          <cell r="F219">
            <v>0</v>
          </cell>
          <cell r="G219">
            <v>0</v>
          </cell>
          <cell r="H219">
            <v>0</v>
          </cell>
          <cell r="I219">
            <v>0</v>
          </cell>
          <cell r="J219">
            <v>0</v>
          </cell>
          <cell r="K219">
            <v>0</v>
          </cell>
          <cell r="L219" t="str">
            <v>-</v>
          </cell>
          <cell r="M219">
            <v>0</v>
          </cell>
          <cell r="N219" t="str">
            <v>-</v>
          </cell>
          <cell r="O219" t="str">
            <v>-</v>
          </cell>
          <cell r="P219" t="str">
            <v>-</v>
          </cell>
          <cell r="Q219">
            <v>0</v>
          </cell>
          <cell r="R219">
            <v>0</v>
          </cell>
          <cell r="S219" t="str">
            <v>-</v>
          </cell>
          <cell r="T219" t="str">
            <v>-</v>
          </cell>
          <cell r="U219">
            <v>0</v>
          </cell>
          <cell r="V219" t="e">
            <v>#N/A</v>
          </cell>
          <cell r="W219" t="str">
            <v>-</v>
          </cell>
          <cell r="X219" t="str">
            <v>-</v>
          </cell>
          <cell r="Y219" t="str">
            <v>-</v>
          </cell>
          <cell r="Z219" t="str">
            <v>-</v>
          </cell>
          <cell r="AA219" t="str">
            <v>-</v>
          </cell>
          <cell r="AB219" t="str">
            <v>-</v>
          </cell>
          <cell r="AC219">
            <v>0</v>
          </cell>
          <cell r="AD219">
            <v>0</v>
          </cell>
          <cell r="AE219">
            <v>0</v>
          </cell>
          <cell r="AF219" t="str">
            <v>-</v>
          </cell>
          <cell r="AG219" t="str">
            <v>-</v>
          </cell>
          <cell r="AH219" t="str">
            <v>-</v>
          </cell>
          <cell r="AI219" t="str">
            <v>-</v>
          </cell>
          <cell r="AJ219" t="str">
            <v>-</v>
          </cell>
          <cell r="AK219" t="str">
            <v>-</v>
          </cell>
          <cell r="AL219" t="str">
            <v>-</v>
          </cell>
          <cell r="AM219" t="str">
            <v>-</v>
          </cell>
          <cell r="AN219" t="str">
            <v>-</v>
          </cell>
          <cell r="AO219" t="str">
            <v>-</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t="str">
            <v>-</v>
          </cell>
          <cell r="CN219" t="str">
            <v>-</v>
          </cell>
          <cell r="CO219" t="str">
            <v>-</v>
          </cell>
          <cell r="CP219" t="str">
            <v>-</v>
          </cell>
          <cell r="CQ219" t="str">
            <v>-</v>
          </cell>
          <cell r="CR219" t="str">
            <v>-</v>
          </cell>
          <cell r="CS219" t="str">
            <v>-</v>
          </cell>
          <cell r="CT219" t="str">
            <v>-</v>
          </cell>
          <cell r="CU219" t="str">
            <v>-</v>
          </cell>
          <cell r="CV219" t="str">
            <v>-</v>
          </cell>
          <cell r="CW219" t="str">
            <v>-</v>
          </cell>
          <cell r="CX219" t="str">
            <v>-</v>
          </cell>
        </row>
        <row r="220">
          <cell r="C220" t="str">
            <v>____-_</v>
          </cell>
          <cell r="D220" t="str">
            <v/>
          </cell>
          <cell r="E220">
            <v>0</v>
          </cell>
          <cell r="F220">
            <v>0</v>
          </cell>
          <cell r="G220">
            <v>0</v>
          </cell>
          <cell r="H220">
            <v>0</v>
          </cell>
          <cell r="I220">
            <v>0</v>
          </cell>
          <cell r="J220">
            <v>0</v>
          </cell>
          <cell r="K220">
            <v>0</v>
          </cell>
          <cell r="L220" t="str">
            <v>-</v>
          </cell>
          <cell r="M220">
            <v>0</v>
          </cell>
          <cell r="N220" t="str">
            <v>-</v>
          </cell>
          <cell r="O220" t="str">
            <v>-</v>
          </cell>
          <cell r="P220" t="str">
            <v>-</v>
          </cell>
          <cell r="Q220">
            <v>0</v>
          </cell>
          <cell r="R220">
            <v>0</v>
          </cell>
          <cell r="S220" t="str">
            <v>-</v>
          </cell>
          <cell r="T220" t="str">
            <v>-</v>
          </cell>
          <cell r="U220">
            <v>0</v>
          </cell>
          <cell r="V220" t="e">
            <v>#N/A</v>
          </cell>
          <cell r="W220" t="str">
            <v>-</v>
          </cell>
          <cell r="X220" t="str">
            <v>-</v>
          </cell>
          <cell r="Y220" t="str">
            <v>-</v>
          </cell>
          <cell r="Z220" t="str">
            <v>-</v>
          </cell>
          <cell r="AA220" t="str">
            <v>-</v>
          </cell>
          <cell r="AB220" t="str">
            <v>-</v>
          </cell>
          <cell r="AC220">
            <v>0</v>
          </cell>
          <cell r="AD220">
            <v>0</v>
          </cell>
          <cell r="AE220">
            <v>0</v>
          </cell>
          <cell r="AF220" t="str">
            <v>-</v>
          </cell>
          <cell r="AG220" t="str">
            <v>-</v>
          </cell>
          <cell r="AH220" t="str">
            <v>-</v>
          </cell>
          <cell r="AI220" t="str">
            <v>-</v>
          </cell>
          <cell r="AJ220" t="str">
            <v>-</v>
          </cell>
          <cell r="AK220" t="str">
            <v>-</v>
          </cell>
          <cell r="AL220" t="str">
            <v>-</v>
          </cell>
          <cell r="AM220" t="str">
            <v>-</v>
          </cell>
          <cell r="AN220" t="str">
            <v>-</v>
          </cell>
          <cell r="AO220" t="str">
            <v>-</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t="str">
            <v>-</v>
          </cell>
          <cell r="CN220" t="str">
            <v>-</v>
          </cell>
          <cell r="CO220" t="str">
            <v>-</v>
          </cell>
          <cell r="CP220" t="str">
            <v>-</v>
          </cell>
          <cell r="CQ220" t="str">
            <v>-</v>
          </cell>
          <cell r="CR220" t="str">
            <v>-</v>
          </cell>
          <cell r="CS220" t="str">
            <v>-</v>
          </cell>
          <cell r="CT220" t="str">
            <v>-</v>
          </cell>
          <cell r="CU220" t="str">
            <v>-</v>
          </cell>
          <cell r="CV220" t="str">
            <v>-</v>
          </cell>
          <cell r="CW220" t="str">
            <v>-</v>
          </cell>
          <cell r="CX220" t="str">
            <v>-</v>
          </cell>
        </row>
        <row r="221">
          <cell r="C221" t="str">
            <v>____-_</v>
          </cell>
          <cell r="D221" t="str">
            <v/>
          </cell>
          <cell r="E221">
            <v>0</v>
          </cell>
          <cell r="F221">
            <v>0</v>
          </cell>
          <cell r="G221">
            <v>0</v>
          </cell>
          <cell r="H221">
            <v>0</v>
          </cell>
          <cell r="I221">
            <v>0</v>
          </cell>
          <cell r="J221">
            <v>0</v>
          </cell>
          <cell r="K221">
            <v>0</v>
          </cell>
          <cell r="L221" t="str">
            <v>-</v>
          </cell>
          <cell r="M221">
            <v>0</v>
          </cell>
          <cell r="N221" t="str">
            <v>-</v>
          </cell>
          <cell r="O221" t="str">
            <v>-</v>
          </cell>
          <cell r="P221" t="str">
            <v>-</v>
          </cell>
          <cell r="Q221">
            <v>0</v>
          </cell>
          <cell r="R221">
            <v>0</v>
          </cell>
          <cell r="S221" t="str">
            <v>-</v>
          </cell>
          <cell r="T221" t="str">
            <v>-</v>
          </cell>
          <cell r="U221">
            <v>0</v>
          </cell>
          <cell r="V221" t="e">
            <v>#N/A</v>
          </cell>
          <cell r="W221" t="str">
            <v>-</v>
          </cell>
          <cell r="X221" t="str">
            <v>-</v>
          </cell>
          <cell r="Y221" t="str">
            <v>-</v>
          </cell>
          <cell r="Z221" t="str">
            <v>-</v>
          </cell>
          <cell r="AA221" t="str">
            <v>-</v>
          </cell>
          <cell r="AB221" t="str">
            <v>-</v>
          </cell>
          <cell r="AC221">
            <v>0</v>
          </cell>
          <cell r="AD221">
            <v>0</v>
          </cell>
          <cell r="AE221">
            <v>0</v>
          </cell>
          <cell r="AF221" t="str">
            <v>-</v>
          </cell>
          <cell r="AG221" t="str">
            <v>-</v>
          </cell>
          <cell r="AH221" t="str">
            <v>-</v>
          </cell>
          <cell r="AI221" t="str">
            <v>-</v>
          </cell>
          <cell r="AJ221" t="str">
            <v>-</v>
          </cell>
          <cell r="AK221" t="str">
            <v>-</v>
          </cell>
          <cell r="AL221" t="str">
            <v>-</v>
          </cell>
          <cell r="AM221" t="str">
            <v>-</v>
          </cell>
          <cell r="AN221" t="str">
            <v>-</v>
          </cell>
          <cell r="AO221" t="str">
            <v>-</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t="str">
            <v>-</v>
          </cell>
          <cell r="CN221" t="str">
            <v>-</v>
          </cell>
          <cell r="CO221" t="str">
            <v>-</v>
          </cell>
          <cell r="CP221" t="str">
            <v>-</v>
          </cell>
          <cell r="CQ221" t="str">
            <v>-</v>
          </cell>
          <cell r="CR221" t="str">
            <v>-</v>
          </cell>
          <cell r="CS221" t="str">
            <v>-</v>
          </cell>
          <cell r="CT221" t="str">
            <v>-</v>
          </cell>
          <cell r="CU221" t="str">
            <v>-</v>
          </cell>
          <cell r="CV221" t="str">
            <v>-</v>
          </cell>
          <cell r="CW221" t="str">
            <v>-</v>
          </cell>
          <cell r="CX221" t="str">
            <v>-</v>
          </cell>
        </row>
        <row r="222">
          <cell r="C222" t="str">
            <v>____-_</v>
          </cell>
          <cell r="D222" t="str">
            <v/>
          </cell>
          <cell r="E222">
            <v>0</v>
          </cell>
          <cell r="F222">
            <v>0</v>
          </cell>
          <cell r="G222">
            <v>0</v>
          </cell>
          <cell r="H222">
            <v>0</v>
          </cell>
          <cell r="I222">
            <v>0</v>
          </cell>
          <cell r="J222">
            <v>0</v>
          </cell>
          <cell r="K222">
            <v>0</v>
          </cell>
          <cell r="L222" t="str">
            <v>-</v>
          </cell>
          <cell r="M222">
            <v>0</v>
          </cell>
          <cell r="N222" t="str">
            <v>-</v>
          </cell>
          <cell r="O222" t="str">
            <v>-</v>
          </cell>
          <cell r="P222" t="str">
            <v>-</v>
          </cell>
          <cell r="Q222">
            <v>0</v>
          </cell>
          <cell r="R222">
            <v>0</v>
          </cell>
          <cell r="S222" t="str">
            <v>-</v>
          </cell>
          <cell r="T222" t="str">
            <v>-</v>
          </cell>
          <cell r="U222">
            <v>0</v>
          </cell>
          <cell r="V222" t="e">
            <v>#N/A</v>
          </cell>
          <cell r="W222" t="str">
            <v>-</v>
          </cell>
          <cell r="X222" t="str">
            <v>-</v>
          </cell>
          <cell r="Y222" t="str">
            <v>-</v>
          </cell>
          <cell r="Z222" t="str">
            <v>-</v>
          </cell>
          <cell r="AA222" t="str">
            <v>-</v>
          </cell>
          <cell r="AB222" t="str">
            <v>-</v>
          </cell>
          <cell r="AC222">
            <v>0</v>
          </cell>
          <cell r="AD222">
            <v>0</v>
          </cell>
          <cell r="AE222">
            <v>0</v>
          </cell>
          <cell r="AF222" t="str">
            <v>-</v>
          </cell>
          <cell r="AG222" t="str">
            <v>-</v>
          </cell>
          <cell r="AH222" t="str">
            <v>-</v>
          </cell>
          <cell r="AI222" t="str">
            <v>-</v>
          </cell>
          <cell r="AJ222" t="str">
            <v>-</v>
          </cell>
          <cell r="AK222" t="str">
            <v>-</v>
          </cell>
          <cell r="AL222" t="str">
            <v>-</v>
          </cell>
          <cell r="AM222" t="str">
            <v>-</v>
          </cell>
          <cell r="AN222" t="str">
            <v>-</v>
          </cell>
          <cell r="AO222" t="str">
            <v>-</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t="str">
            <v>-</v>
          </cell>
          <cell r="CN222" t="str">
            <v>-</v>
          </cell>
          <cell r="CO222" t="str">
            <v>-</v>
          </cell>
          <cell r="CP222" t="str">
            <v>-</v>
          </cell>
          <cell r="CQ222" t="str">
            <v>-</v>
          </cell>
          <cell r="CR222" t="str">
            <v>-</v>
          </cell>
          <cell r="CS222" t="str">
            <v>-</v>
          </cell>
          <cell r="CT222" t="str">
            <v>-</v>
          </cell>
          <cell r="CU222" t="str">
            <v>-</v>
          </cell>
          <cell r="CV222" t="str">
            <v>-</v>
          </cell>
          <cell r="CW222" t="str">
            <v>-</v>
          </cell>
          <cell r="CX222" t="str">
            <v>-</v>
          </cell>
        </row>
        <row r="223">
          <cell r="C223" t="str">
            <v>____-_</v>
          </cell>
          <cell r="D223" t="str">
            <v/>
          </cell>
          <cell r="E223">
            <v>0</v>
          </cell>
          <cell r="F223">
            <v>0</v>
          </cell>
          <cell r="G223">
            <v>0</v>
          </cell>
          <cell r="H223">
            <v>0</v>
          </cell>
          <cell r="I223">
            <v>0</v>
          </cell>
          <cell r="J223">
            <v>0</v>
          </cell>
          <cell r="K223">
            <v>0</v>
          </cell>
          <cell r="L223" t="str">
            <v>-</v>
          </cell>
          <cell r="M223">
            <v>0</v>
          </cell>
          <cell r="N223" t="str">
            <v>-</v>
          </cell>
          <cell r="O223" t="str">
            <v>-</v>
          </cell>
          <cell r="P223" t="str">
            <v>-</v>
          </cell>
          <cell r="Q223">
            <v>0</v>
          </cell>
          <cell r="R223">
            <v>0</v>
          </cell>
          <cell r="S223" t="str">
            <v>-</v>
          </cell>
          <cell r="T223" t="str">
            <v>-</v>
          </cell>
          <cell r="U223">
            <v>0</v>
          </cell>
          <cell r="V223" t="e">
            <v>#N/A</v>
          </cell>
          <cell r="W223" t="str">
            <v>-</v>
          </cell>
          <cell r="X223" t="str">
            <v>-</v>
          </cell>
          <cell r="Y223" t="str">
            <v>-</v>
          </cell>
          <cell r="Z223" t="str">
            <v>-</v>
          </cell>
          <cell r="AA223" t="str">
            <v>-</v>
          </cell>
          <cell r="AB223" t="str">
            <v>-</v>
          </cell>
          <cell r="AC223">
            <v>0</v>
          </cell>
          <cell r="AD223">
            <v>0</v>
          </cell>
          <cell r="AE223">
            <v>0</v>
          </cell>
          <cell r="AF223" t="str">
            <v>-</v>
          </cell>
          <cell r="AG223" t="str">
            <v>-</v>
          </cell>
          <cell r="AH223" t="str">
            <v>-</v>
          </cell>
          <cell r="AI223" t="str">
            <v>-</v>
          </cell>
          <cell r="AJ223" t="str">
            <v>-</v>
          </cell>
          <cell r="AK223" t="str">
            <v>-</v>
          </cell>
          <cell r="AL223" t="str">
            <v>-</v>
          </cell>
          <cell r="AM223" t="str">
            <v>-</v>
          </cell>
          <cell r="AN223" t="str">
            <v>-</v>
          </cell>
          <cell r="AO223" t="str">
            <v>-</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t="str">
            <v>-</v>
          </cell>
          <cell r="CN223" t="str">
            <v>-</v>
          </cell>
          <cell r="CO223" t="str">
            <v>-</v>
          </cell>
          <cell r="CP223" t="str">
            <v>-</v>
          </cell>
          <cell r="CQ223" t="str">
            <v>-</v>
          </cell>
          <cell r="CR223" t="str">
            <v>-</v>
          </cell>
          <cell r="CS223" t="str">
            <v>-</v>
          </cell>
          <cell r="CT223" t="str">
            <v>-</v>
          </cell>
          <cell r="CU223" t="str">
            <v>-</v>
          </cell>
          <cell r="CV223" t="str">
            <v>-</v>
          </cell>
          <cell r="CW223" t="str">
            <v>-</v>
          </cell>
          <cell r="CX223" t="str">
            <v>-</v>
          </cell>
        </row>
        <row r="224">
          <cell r="C224" t="str">
            <v>____-_</v>
          </cell>
          <cell r="D224" t="str">
            <v/>
          </cell>
          <cell r="E224">
            <v>0</v>
          </cell>
          <cell r="F224">
            <v>0</v>
          </cell>
          <cell r="G224">
            <v>0</v>
          </cell>
          <cell r="H224">
            <v>0</v>
          </cell>
          <cell r="I224">
            <v>0</v>
          </cell>
          <cell r="J224">
            <v>0</v>
          </cell>
          <cell r="K224">
            <v>0</v>
          </cell>
          <cell r="L224" t="str">
            <v>-</v>
          </cell>
          <cell r="M224">
            <v>0</v>
          </cell>
          <cell r="N224" t="str">
            <v>-</v>
          </cell>
          <cell r="O224" t="str">
            <v>-</v>
          </cell>
          <cell r="P224" t="str">
            <v>-</v>
          </cell>
          <cell r="Q224">
            <v>0</v>
          </cell>
          <cell r="R224">
            <v>0</v>
          </cell>
          <cell r="S224" t="str">
            <v>-</v>
          </cell>
          <cell r="T224" t="str">
            <v>-</v>
          </cell>
          <cell r="U224">
            <v>0</v>
          </cell>
          <cell r="V224" t="e">
            <v>#N/A</v>
          </cell>
          <cell r="W224" t="str">
            <v>-</v>
          </cell>
          <cell r="X224" t="str">
            <v>-</v>
          </cell>
          <cell r="Y224" t="str">
            <v>-</v>
          </cell>
          <cell r="Z224" t="str">
            <v>-</v>
          </cell>
          <cell r="AA224" t="str">
            <v>-</v>
          </cell>
          <cell r="AB224" t="str">
            <v>-</v>
          </cell>
          <cell r="AC224">
            <v>0</v>
          </cell>
          <cell r="AD224">
            <v>0</v>
          </cell>
          <cell r="AE224">
            <v>0</v>
          </cell>
          <cell r="AF224" t="str">
            <v>-</v>
          </cell>
          <cell r="AG224" t="str">
            <v>-</v>
          </cell>
          <cell r="AH224" t="str">
            <v>-</v>
          </cell>
          <cell r="AI224" t="str">
            <v>-</v>
          </cell>
          <cell r="AJ224" t="str">
            <v>-</v>
          </cell>
          <cell r="AK224" t="str">
            <v>-</v>
          </cell>
          <cell r="AL224" t="str">
            <v>-</v>
          </cell>
          <cell r="AM224" t="str">
            <v>-</v>
          </cell>
          <cell r="AN224" t="str">
            <v>-</v>
          </cell>
          <cell r="AO224" t="str">
            <v>-</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t="str">
            <v>-</v>
          </cell>
          <cell r="CN224" t="str">
            <v>-</v>
          </cell>
          <cell r="CO224" t="str">
            <v>-</v>
          </cell>
          <cell r="CP224" t="str">
            <v>-</v>
          </cell>
          <cell r="CQ224" t="str">
            <v>-</v>
          </cell>
          <cell r="CR224" t="str">
            <v>-</v>
          </cell>
          <cell r="CS224" t="str">
            <v>-</v>
          </cell>
          <cell r="CT224" t="str">
            <v>-</v>
          </cell>
          <cell r="CU224" t="str">
            <v>-</v>
          </cell>
          <cell r="CV224" t="str">
            <v>-</v>
          </cell>
          <cell r="CW224" t="str">
            <v>-</v>
          </cell>
          <cell r="CX224" t="str">
            <v>-</v>
          </cell>
        </row>
        <row r="225">
          <cell r="C225" t="str">
            <v>____-_</v>
          </cell>
          <cell r="D225" t="str">
            <v/>
          </cell>
          <cell r="E225">
            <v>0</v>
          </cell>
          <cell r="F225">
            <v>0</v>
          </cell>
          <cell r="G225">
            <v>0</v>
          </cell>
          <cell r="H225">
            <v>0</v>
          </cell>
          <cell r="I225">
            <v>0</v>
          </cell>
          <cell r="J225">
            <v>0</v>
          </cell>
          <cell r="K225">
            <v>0</v>
          </cell>
          <cell r="L225" t="str">
            <v>-</v>
          </cell>
          <cell r="M225">
            <v>0</v>
          </cell>
          <cell r="N225" t="str">
            <v>-</v>
          </cell>
          <cell r="O225" t="str">
            <v>-</v>
          </cell>
          <cell r="P225" t="str">
            <v>-</v>
          </cell>
          <cell r="Q225">
            <v>0</v>
          </cell>
          <cell r="R225">
            <v>0</v>
          </cell>
          <cell r="S225" t="str">
            <v>-</v>
          </cell>
          <cell r="T225" t="str">
            <v>-</v>
          </cell>
          <cell r="U225">
            <v>0</v>
          </cell>
          <cell r="V225" t="e">
            <v>#N/A</v>
          </cell>
          <cell r="W225" t="str">
            <v>-</v>
          </cell>
          <cell r="X225" t="str">
            <v>-</v>
          </cell>
          <cell r="Y225" t="str">
            <v>-</v>
          </cell>
          <cell r="Z225" t="str">
            <v>-</v>
          </cell>
          <cell r="AA225" t="str">
            <v>-</v>
          </cell>
          <cell r="AB225" t="str">
            <v>-</v>
          </cell>
          <cell r="AC225">
            <v>0</v>
          </cell>
          <cell r="AD225">
            <v>0</v>
          </cell>
          <cell r="AE225">
            <v>0</v>
          </cell>
          <cell r="AF225" t="str">
            <v>-</v>
          </cell>
          <cell r="AG225" t="str">
            <v>-</v>
          </cell>
          <cell r="AH225" t="str">
            <v>-</v>
          </cell>
          <cell r="AI225" t="str">
            <v>-</v>
          </cell>
          <cell r="AJ225" t="str">
            <v>-</v>
          </cell>
          <cell r="AK225" t="str">
            <v>-</v>
          </cell>
          <cell r="AL225" t="str">
            <v>-</v>
          </cell>
          <cell r="AM225" t="str">
            <v>-</v>
          </cell>
          <cell r="AN225" t="str">
            <v>-</v>
          </cell>
          <cell r="AO225" t="str">
            <v>-</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t="str">
            <v>-</v>
          </cell>
          <cell r="CN225" t="str">
            <v>-</v>
          </cell>
          <cell r="CO225" t="str">
            <v>-</v>
          </cell>
          <cell r="CP225" t="str">
            <v>-</v>
          </cell>
          <cell r="CQ225" t="str">
            <v>-</v>
          </cell>
          <cell r="CR225" t="str">
            <v>-</v>
          </cell>
          <cell r="CS225" t="str">
            <v>-</v>
          </cell>
          <cell r="CT225" t="str">
            <v>-</v>
          </cell>
          <cell r="CU225" t="str">
            <v>-</v>
          </cell>
          <cell r="CV225" t="str">
            <v>-</v>
          </cell>
          <cell r="CW225" t="str">
            <v>-</v>
          </cell>
          <cell r="CX225" t="str">
            <v>-</v>
          </cell>
        </row>
        <row r="226">
          <cell r="C226" t="str">
            <v>____-_</v>
          </cell>
          <cell r="D226" t="str">
            <v/>
          </cell>
          <cell r="E226">
            <v>0</v>
          </cell>
          <cell r="F226">
            <v>0</v>
          </cell>
          <cell r="G226">
            <v>0</v>
          </cell>
          <cell r="H226">
            <v>0</v>
          </cell>
          <cell r="I226">
            <v>0</v>
          </cell>
          <cell r="J226">
            <v>0</v>
          </cell>
          <cell r="K226">
            <v>0</v>
          </cell>
          <cell r="L226" t="str">
            <v>-</v>
          </cell>
          <cell r="M226">
            <v>0</v>
          </cell>
          <cell r="N226" t="str">
            <v>-</v>
          </cell>
          <cell r="O226" t="str">
            <v>-</v>
          </cell>
          <cell r="P226" t="str">
            <v>-</v>
          </cell>
          <cell r="Q226">
            <v>0</v>
          </cell>
          <cell r="R226">
            <v>0</v>
          </cell>
          <cell r="S226" t="str">
            <v>-</v>
          </cell>
          <cell r="T226" t="str">
            <v>-</v>
          </cell>
          <cell r="U226">
            <v>0</v>
          </cell>
          <cell r="V226" t="e">
            <v>#N/A</v>
          </cell>
          <cell r="W226" t="str">
            <v>-</v>
          </cell>
          <cell r="X226" t="str">
            <v>-</v>
          </cell>
          <cell r="Y226" t="str">
            <v>-</v>
          </cell>
          <cell r="Z226" t="str">
            <v>-</v>
          </cell>
          <cell r="AA226" t="str">
            <v>-</v>
          </cell>
          <cell r="AB226" t="str">
            <v>-</v>
          </cell>
          <cell r="AC226">
            <v>0</v>
          </cell>
          <cell r="AD226">
            <v>0</v>
          </cell>
          <cell r="AE226">
            <v>0</v>
          </cell>
          <cell r="AF226" t="str">
            <v>-</v>
          </cell>
          <cell r="AG226" t="str">
            <v>-</v>
          </cell>
          <cell r="AH226" t="str">
            <v>-</v>
          </cell>
          <cell r="AI226" t="str">
            <v>-</v>
          </cell>
          <cell r="AJ226" t="str">
            <v>-</v>
          </cell>
          <cell r="AK226" t="str">
            <v>-</v>
          </cell>
          <cell r="AL226" t="str">
            <v>-</v>
          </cell>
          <cell r="AM226" t="str">
            <v>-</v>
          </cell>
          <cell r="AN226" t="str">
            <v>-</v>
          </cell>
          <cell r="AO226" t="str">
            <v>-</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t="str">
            <v>-</v>
          </cell>
          <cell r="CN226" t="str">
            <v>-</v>
          </cell>
          <cell r="CO226" t="str">
            <v>-</v>
          </cell>
          <cell r="CP226" t="str">
            <v>-</v>
          </cell>
          <cell r="CQ226" t="str">
            <v>-</v>
          </cell>
          <cell r="CR226" t="str">
            <v>-</v>
          </cell>
          <cell r="CS226" t="str">
            <v>-</v>
          </cell>
          <cell r="CT226" t="str">
            <v>-</v>
          </cell>
          <cell r="CU226" t="str">
            <v>-</v>
          </cell>
          <cell r="CV226" t="str">
            <v>-</v>
          </cell>
          <cell r="CW226" t="str">
            <v>-</v>
          </cell>
          <cell r="CX226" t="str">
            <v>-</v>
          </cell>
        </row>
        <row r="227">
          <cell r="C227" t="str">
            <v>____-_</v>
          </cell>
          <cell r="D227" t="str">
            <v/>
          </cell>
          <cell r="E227">
            <v>0</v>
          </cell>
          <cell r="F227">
            <v>0</v>
          </cell>
          <cell r="G227">
            <v>0</v>
          </cell>
          <cell r="H227">
            <v>0</v>
          </cell>
          <cell r="I227">
            <v>0</v>
          </cell>
          <cell r="J227">
            <v>0</v>
          </cell>
          <cell r="K227">
            <v>0</v>
          </cell>
          <cell r="L227" t="str">
            <v>-</v>
          </cell>
          <cell r="M227">
            <v>0</v>
          </cell>
          <cell r="N227" t="str">
            <v>-</v>
          </cell>
          <cell r="O227" t="str">
            <v>-</v>
          </cell>
          <cell r="P227" t="str">
            <v>-</v>
          </cell>
          <cell r="Q227">
            <v>0</v>
          </cell>
          <cell r="R227">
            <v>0</v>
          </cell>
          <cell r="S227" t="str">
            <v>-</v>
          </cell>
          <cell r="T227" t="str">
            <v>-</v>
          </cell>
          <cell r="U227">
            <v>0</v>
          </cell>
          <cell r="V227" t="e">
            <v>#N/A</v>
          </cell>
          <cell r="W227" t="str">
            <v>-</v>
          </cell>
          <cell r="X227" t="str">
            <v>-</v>
          </cell>
          <cell r="Y227" t="str">
            <v>-</v>
          </cell>
          <cell r="Z227" t="str">
            <v>-</v>
          </cell>
          <cell r="AA227" t="str">
            <v>-</v>
          </cell>
          <cell r="AB227" t="str">
            <v>-</v>
          </cell>
          <cell r="AC227">
            <v>0</v>
          </cell>
          <cell r="AD227">
            <v>0</v>
          </cell>
          <cell r="AE227">
            <v>0</v>
          </cell>
          <cell r="AF227" t="str">
            <v>-</v>
          </cell>
          <cell r="AG227" t="str">
            <v>-</v>
          </cell>
          <cell r="AH227" t="str">
            <v>-</v>
          </cell>
          <cell r="AI227" t="str">
            <v>-</v>
          </cell>
          <cell r="AJ227" t="str">
            <v>-</v>
          </cell>
          <cell r="AK227" t="str">
            <v>-</v>
          </cell>
          <cell r="AL227" t="str">
            <v>-</v>
          </cell>
          <cell r="AM227" t="str">
            <v>-</v>
          </cell>
          <cell r="AN227" t="str">
            <v>-</v>
          </cell>
          <cell r="AO227" t="str">
            <v>-</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t="str">
            <v>-</v>
          </cell>
          <cell r="CN227" t="str">
            <v>-</v>
          </cell>
          <cell r="CO227" t="str">
            <v>-</v>
          </cell>
          <cell r="CP227" t="str">
            <v>-</v>
          </cell>
          <cell r="CQ227" t="str">
            <v>-</v>
          </cell>
          <cell r="CR227" t="str">
            <v>-</v>
          </cell>
          <cell r="CS227" t="str">
            <v>-</v>
          </cell>
          <cell r="CT227" t="str">
            <v>-</v>
          </cell>
          <cell r="CU227" t="str">
            <v>-</v>
          </cell>
          <cell r="CV227" t="str">
            <v>-</v>
          </cell>
          <cell r="CW227" t="str">
            <v>-</v>
          </cell>
          <cell r="CX227" t="str">
            <v>-</v>
          </cell>
        </row>
        <row r="228">
          <cell r="C228" t="str">
            <v>____-_</v>
          </cell>
          <cell r="D228" t="str">
            <v/>
          </cell>
          <cell r="E228">
            <v>0</v>
          </cell>
          <cell r="F228">
            <v>0</v>
          </cell>
          <cell r="G228">
            <v>0</v>
          </cell>
          <cell r="H228">
            <v>0</v>
          </cell>
          <cell r="I228">
            <v>0</v>
          </cell>
          <cell r="J228">
            <v>0</v>
          </cell>
          <cell r="K228">
            <v>0</v>
          </cell>
          <cell r="L228" t="str">
            <v>-</v>
          </cell>
          <cell r="M228">
            <v>0</v>
          </cell>
          <cell r="N228" t="str">
            <v>-</v>
          </cell>
          <cell r="O228" t="str">
            <v>-</v>
          </cell>
          <cell r="P228" t="str">
            <v>-</v>
          </cell>
          <cell r="Q228">
            <v>0</v>
          </cell>
          <cell r="R228">
            <v>0</v>
          </cell>
          <cell r="S228" t="str">
            <v>-</v>
          </cell>
          <cell r="T228" t="str">
            <v>-</v>
          </cell>
          <cell r="U228">
            <v>0</v>
          </cell>
          <cell r="V228" t="e">
            <v>#N/A</v>
          </cell>
          <cell r="W228" t="str">
            <v>-</v>
          </cell>
          <cell r="X228" t="str">
            <v>-</v>
          </cell>
          <cell r="Y228" t="str">
            <v>-</v>
          </cell>
          <cell r="Z228" t="str">
            <v>-</v>
          </cell>
          <cell r="AA228" t="str">
            <v>-</v>
          </cell>
          <cell r="AB228" t="str">
            <v>-</v>
          </cell>
          <cell r="AC228">
            <v>0</v>
          </cell>
          <cell r="AD228">
            <v>0</v>
          </cell>
          <cell r="AE228">
            <v>0</v>
          </cell>
          <cell r="AF228" t="str">
            <v>-</v>
          </cell>
          <cell r="AG228" t="str">
            <v>-</v>
          </cell>
          <cell r="AH228" t="str">
            <v>-</v>
          </cell>
          <cell r="AI228" t="str">
            <v>-</v>
          </cell>
          <cell r="AJ228" t="str">
            <v>-</v>
          </cell>
          <cell r="AK228" t="str">
            <v>-</v>
          </cell>
          <cell r="AL228" t="str">
            <v>-</v>
          </cell>
          <cell r="AM228" t="str">
            <v>-</v>
          </cell>
          <cell r="AN228" t="str">
            <v>-</v>
          </cell>
          <cell r="AO228" t="str">
            <v>-</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t="str">
            <v>-</v>
          </cell>
          <cell r="CN228" t="str">
            <v>-</v>
          </cell>
          <cell r="CO228" t="str">
            <v>-</v>
          </cell>
          <cell r="CP228" t="str">
            <v>-</v>
          </cell>
          <cell r="CQ228" t="str">
            <v>-</v>
          </cell>
          <cell r="CR228" t="str">
            <v>-</v>
          </cell>
          <cell r="CS228" t="str">
            <v>-</v>
          </cell>
          <cell r="CT228" t="str">
            <v>-</v>
          </cell>
          <cell r="CU228" t="str">
            <v>-</v>
          </cell>
          <cell r="CV228" t="str">
            <v>-</v>
          </cell>
          <cell r="CW228" t="str">
            <v>-</v>
          </cell>
          <cell r="CX228" t="str">
            <v>-</v>
          </cell>
        </row>
        <row r="229">
          <cell r="C229" t="str">
            <v>____-_</v>
          </cell>
          <cell r="D229" t="str">
            <v/>
          </cell>
          <cell r="E229">
            <v>0</v>
          </cell>
          <cell r="F229">
            <v>0</v>
          </cell>
          <cell r="G229">
            <v>0</v>
          </cell>
          <cell r="H229">
            <v>0</v>
          </cell>
          <cell r="I229">
            <v>0</v>
          </cell>
          <cell r="J229">
            <v>0</v>
          </cell>
          <cell r="K229">
            <v>0</v>
          </cell>
          <cell r="L229" t="str">
            <v>-</v>
          </cell>
          <cell r="M229">
            <v>0</v>
          </cell>
          <cell r="N229" t="str">
            <v>-</v>
          </cell>
          <cell r="O229" t="str">
            <v>-</v>
          </cell>
          <cell r="P229" t="str">
            <v>-</v>
          </cell>
          <cell r="Q229">
            <v>0</v>
          </cell>
          <cell r="R229">
            <v>0</v>
          </cell>
          <cell r="S229" t="str">
            <v>-</v>
          </cell>
          <cell r="T229" t="str">
            <v>-</v>
          </cell>
          <cell r="U229">
            <v>0</v>
          </cell>
          <cell r="V229" t="e">
            <v>#N/A</v>
          </cell>
          <cell r="W229" t="str">
            <v>-</v>
          </cell>
          <cell r="X229" t="str">
            <v>-</v>
          </cell>
          <cell r="Y229" t="str">
            <v>-</v>
          </cell>
          <cell r="Z229" t="str">
            <v>-</v>
          </cell>
          <cell r="AA229" t="str">
            <v>-</v>
          </cell>
          <cell r="AB229" t="str">
            <v>-</v>
          </cell>
          <cell r="AC229">
            <v>0</v>
          </cell>
          <cell r="AD229">
            <v>0</v>
          </cell>
          <cell r="AE229">
            <v>0</v>
          </cell>
          <cell r="AF229" t="str">
            <v>-</v>
          </cell>
          <cell r="AG229" t="str">
            <v>-</v>
          </cell>
          <cell r="AH229" t="str">
            <v>-</v>
          </cell>
          <cell r="AI229" t="str">
            <v>-</v>
          </cell>
          <cell r="AJ229" t="str">
            <v>-</v>
          </cell>
          <cell r="AK229" t="str">
            <v>-</v>
          </cell>
          <cell r="AL229" t="str">
            <v>-</v>
          </cell>
          <cell r="AM229" t="str">
            <v>-</v>
          </cell>
          <cell r="AN229" t="str">
            <v>-</v>
          </cell>
          <cell r="AO229" t="str">
            <v>-</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t="str">
            <v>-</v>
          </cell>
          <cell r="CN229" t="str">
            <v>-</v>
          </cell>
          <cell r="CO229" t="str">
            <v>-</v>
          </cell>
          <cell r="CP229" t="str">
            <v>-</v>
          </cell>
          <cell r="CQ229" t="str">
            <v>-</v>
          </cell>
          <cell r="CR229" t="str">
            <v>-</v>
          </cell>
          <cell r="CS229" t="str">
            <v>-</v>
          </cell>
          <cell r="CT229" t="str">
            <v>-</v>
          </cell>
          <cell r="CU229" t="str">
            <v>-</v>
          </cell>
          <cell r="CV229" t="str">
            <v>-</v>
          </cell>
          <cell r="CW229" t="str">
            <v>-</v>
          </cell>
          <cell r="CX229" t="str">
            <v>-</v>
          </cell>
        </row>
        <row r="230">
          <cell r="C230" t="str">
            <v>____-_</v>
          </cell>
          <cell r="D230" t="str">
            <v/>
          </cell>
          <cell r="E230">
            <v>0</v>
          </cell>
          <cell r="F230">
            <v>0</v>
          </cell>
          <cell r="G230">
            <v>0</v>
          </cell>
          <cell r="H230">
            <v>0</v>
          </cell>
          <cell r="I230">
            <v>0</v>
          </cell>
          <cell r="J230">
            <v>0</v>
          </cell>
          <cell r="K230">
            <v>0</v>
          </cell>
          <cell r="L230" t="str">
            <v>-</v>
          </cell>
          <cell r="M230">
            <v>0</v>
          </cell>
          <cell r="N230" t="str">
            <v>-</v>
          </cell>
          <cell r="O230" t="str">
            <v>-</v>
          </cell>
          <cell r="P230" t="str">
            <v>-</v>
          </cell>
          <cell r="Q230">
            <v>0</v>
          </cell>
          <cell r="R230">
            <v>0</v>
          </cell>
          <cell r="S230" t="str">
            <v>-</v>
          </cell>
          <cell r="T230" t="str">
            <v>-</v>
          </cell>
          <cell r="U230">
            <v>0</v>
          </cell>
          <cell r="V230" t="e">
            <v>#N/A</v>
          </cell>
          <cell r="W230" t="str">
            <v>-</v>
          </cell>
          <cell r="X230" t="str">
            <v>-</v>
          </cell>
          <cell r="Y230" t="str">
            <v>-</v>
          </cell>
          <cell r="Z230" t="str">
            <v>-</v>
          </cell>
          <cell r="AA230" t="str">
            <v>-</v>
          </cell>
          <cell r="AB230" t="str">
            <v>-</v>
          </cell>
          <cell r="AC230">
            <v>0</v>
          </cell>
          <cell r="AD230">
            <v>0</v>
          </cell>
          <cell r="AE230">
            <v>0</v>
          </cell>
          <cell r="AF230" t="str">
            <v>-</v>
          </cell>
          <cell r="AG230" t="str">
            <v>-</v>
          </cell>
          <cell r="AH230" t="str">
            <v>-</v>
          </cell>
          <cell r="AI230" t="str">
            <v>-</v>
          </cell>
          <cell r="AJ230" t="str">
            <v>-</v>
          </cell>
          <cell r="AK230" t="str">
            <v>-</v>
          </cell>
          <cell r="AL230" t="str">
            <v>-</v>
          </cell>
          <cell r="AM230" t="str">
            <v>-</v>
          </cell>
          <cell r="AN230" t="str">
            <v>-</v>
          </cell>
          <cell r="AO230" t="str">
            <v>-</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t="str">
            <v>-</v>
          </cell>
          <cell r="CN230" t="str">
            <v>-</v>
          </cell>
          <cell r="CO230" t="str">
            <v>-</v>
          </cell>
          <cell r="CP230" t="str">
            <v>-</v>
          </cell>
          <cell r="CQ230" t="str">
            <v>-</v>
          </cell>
          <cell r="CR230" t="str">
            <v>-</v>
          </cell>
          <cell r="CS230" t="str">
            <v>-</v>
          </cell>
          <cell r="CT230" t="str">
            <v>-</v>
          </cell>
          <cell r="CU230" t="str">
            <v>-</v>
          </cell>
          <cell r="CV230" t="str">
            <v>-</v>
          </cell>
          <cell r="CW230" t="str">
            <v>-</v>
          </cell>
          <cell r="CX230" t="str">
            <v>-</v>
          </cell>
        </row>
        <row r="231">
          <cell r="C231" t="str">
            <v>____-_</v>
          </cell>
          <cell r="D231" t="str">
            <v/>
          </cell>
          <cell r="E231">
            <v>0</v>
          </cell>
          <cell r="F231">
            <v>0</v>
          </cell>
          <cell r="G231">
            <v>0</v>
          </cell>
          <cell r="H231">
            <v>0</v>
          </cell>
          <cell r="I231">
            <v>0</v>
          </cell>
          <cell r="J231">
            <v>0</v>
          </cell>
          <cell r="K231">
            <v>0</v>
          </cell>
          <cell r="L231" t="str">
            <v>-</v>
          </cell>
          <cell r="M231">
            <v>0</v>
          </cell>
          <cell r="N231" t="str">
            <v>-</v>
          </cell>
          <cell r="O231" t="str">
            <v>-</v>
          </cell>
          <cell r="P231" t="str">
            <v>-</v>
          </cell>
          <cell r="Q231">
            <v>0</v>
          </cell>
          <cell r="R231">
            <v>0</v>
          </cell>
          <cell r="S231" t="str">
            <v>-</v>
          </cell>
          <cell r="T231" t="str">
            <v>-</v>
          </cell>
          <cell r="U231">
            <v>0</v>
          </cell>
          <cell r="V231" t="e">
            <v>#N/A</v>
          </cell>
          <cell r="W231" t="str">
            <v>-</v>
          </cell>
          <cell r="X231" t="str">
            <v>-</v>
          </cell>
          <cell r="Y231" t="str">
            <v>-</v>
          </cell>
          <cell r="Z231" t="str">
            <v>-</v>
          </cell>
          <cell r="AA231" t="str">
            <v>-</v>
          </cell>
          <cell r="AB231" t="str">
            <v>-</v>
          </cell>
          <cell r="AC231">
            <v>0</v>
          </cell>
          <cell r="AD231">
            <v>0</v>
          </cell>
          <cell r="AE231">
            <v>0</v>
          </cell>
          <cell r="AF231" t="str">
            <v>-</v>
          </cell>
          <cell r="AG231" t="str">
            <v>-</v>
          </cell>
          <cell r="AH231" t="str">
            <v>-</v>
          </cell>
          <cell r="AI231" t="str">
            <v>-</v>
          </cell>
          <cell r="AJ231" t="str">
            <v>-</v>
          </cell>
          <cell r="AK231" t="str">
            <v>-</v>
          </cell>
          <cell r="AL231" t="str">
            <v>-</v>
          </cell>
          <cell r="AM231" t="str">
            <v>-</v>
          </cell>
          <cell r="AN231" t="str">
            <v>-</v>
          </cell>
          <cell r="AO231" t="str">
            <v>-</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t="str">
            <v>-</v>
          </cell>
          <cell r="CN231" t="str">
            <v>-</v>
          </cell>
          <cell r="CO231" t="str">
            <v>-</v>
          </cell>
          <cell r="CP231" t="str">
            <v>-</v>
          </cell>
          <cell r="CQ231" t="str">
            <v>-</v>
          </cell>
          <cell r="CR231" t="str">
            <v>-</v>
          </cell>
          <cell r="CS231" t="str">
            <v>-</v>
          </cell>
          <cell r="CT231" t="str">
            <v>-</v>
          </cell>
          <cell r="CU231" t="str">
            <v>-</v>
          </cell>
          <cell r="CV231" t="str">
            <v>-</v>
          </cell>
          <cell r="CW231" t="str">
            <v>-</v>
          </cell>
          <cell r="CX231" t="str">
            <v>-</v>
          </cell>
        </row>
        <row r="232">
          <cell r="C232" t="str">
            <v>____-_</v>
          </cell>
          <cell r="D232" t="str">
            <v/>
          </cell>
          <cell r="E232">
            <v>0</v>
          </cell>
          <cell r="F232">
            <v>0</v>
          </cell>
          <cell r="G232">
            <v>0</v>
          </cell>
          <cell r="H232">
            <v>0</v>
          </cell>
          <cell r="I232">
            <v>0</v>
          </cell>
          <cell r="J232">
            <v>0</v>
          </cell>
          <cell r="K232">
            <v>0</v>
          </cell>
          <cell r="L232" t="str">
            <v>-</v>
          </cell>
          <cell r="M232">
            <v>0</v>
          </cell>
          <cell r="N232" t="str">
            <v>-</v>
          </cell>
          <cell r="O232" t="str">
            <v>-</v>
          </cell>
          <cell r="P232" t="str">
            <v>-</v>
          </cell>
          <cell r="Q232">
            <v>0</v>
          </cell>
          <cell r="R232">
            <v>0</v>
          </cell>
          <cell r="S232" t="str">
            <v>-</v>
          </cell>
          <cell r="T232" t="str">
            <v>-</v>
          </cell>
          <cell r="U232">
            <v>0</v>
          </cell>
          <cell r="V232" t="e">
            <v>#N/A</v>
          </cell>
          <cell r="W232" t="str">
            <v>-</v>
          </cell>
          <cell r="X232" t="str">
            <v>-</v>
          </cell>
          <cell r="Y232" t="str">
            <v>-</v>
          </cell>
          <cell r="Z232" t="str">
            <v>-</v>
          </cell>
          <cell r="AA232" t="str">
            <v>-</v>
          </cell>
          <cell r="AB232" t="str">
            <v>-</v>
          </cell>
          <cell r="AC232">
            <v>0</v>
          </cell>
          <cell r="AD232">
            <v>0</v>
          </cell>
          <cell r="AE232">
            <v>0</v>
          </cell>
          <cell r="AF232" t="str">
            <v>-</v>
          </cell>
          <cell r="AG232" t="str">
            <v>-</v>
          </cell>
          <cell r="AH232" t="str">
            <v>-</v>
          </cell>
          <cell r="AI232" t="str">
            <v>-</v>
          </cell>
          <cell r="AJ232" t="str">
            <v>-</v>
          </cell>
          <cell r="AK232" t="str">
            <v>-</v>
          </cell>
          <cell r="AL232" t="str">
            <v>-</v>
          </cell>
          <cell r="AM232" t="str">
            <v>-</v>
          </cell>
          <cell r="AN232" t="str">
            <v>-</v>
          </cell>
          <cell r="AO232" t="str">
            <v>-</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t="str">
            <v>-</v>
          </cell>
          <cell r="CN232" t="str">
            <v>-</v>
          </cell>
          <cell r="CO232" t="str">
            <v>-</v>
          </cell>
          <cell r="CP232" t="str">
            <v>-</v>
          </cell>
          <cell r="CQ232" t="str">
            <v>-</v>
          </cell>
          <cell r="CR232" t="str">
            <v>-</v>
          </cell>
          <cell r="CS232" t="str">
            <v>-</v>
          </cell>
          <cell r="CT232" t="str">
            <v>-</v>
          </cell>
          <cell r="CU232" t="str">
            <v>-</v>
          </cell>
          <cell r="CV232" t="str">
            <v>-</v>
          </cell>
          <cell r="CW232" t="str">
            <v>-</v>
          </cell>
          <cell r="CX232" t="str">
            <v>-</v>
          </cell>
        </row>
        <row r="233">
          <cell r="C233" t="str">
            <v>____-_</v>
          </cell>
          <cell r="D233" t="str">
            <v/>
          </cell>
          <cell r="E233">
            <v>0</v>
          </cell>
          <cell r="F233">
            <v>0</v>
          </cell>
          <cell r="G233">
            <v>0</v>
          </cell>
          <cell r="H233">
            <v>0</v>
          </cell>
          <cell r="I233">
            <v>0</v>
          </cell>
          <cell r="J233">
            <v>0</v>
          </cell>
          <cell r="K233">
            <v>0</v>
          </cell>
          <cell r="L233" t="str">
            <v>-</v>
          </cell>
          <cell r="M233">
            <v>0</v>
          </cell>
          <cell r="N233" t="str">
            <v>-</v>
          </cell>
          <cell r="O233" t="str">
            <v>-</v>
          </cell>
          <cell r="P233" t="str">
            <v>-</v>
          </cell>
          <cell r="Q233">
            <v>0</v>
          </cell>
          <cell r="R233">
            <v>0</v>
          </cell>
          <cell r="S233" t="str">
            <v>-</v>
          </cell>
          <cell r="T233" t="str">
            <v>-</v>
          </cell>
          <cell r="U233">
            <v>0</v>
          </cell>
          <cell r="V233" t="e">
            <v>#N/A</v>
          </cell>
          <cell r="W233" t="str">
            <v>-</v>
          </cell>
          <cell r="X233" t="str">
            <v>-</v>
          </cell>
          <cell r="Y233" t="str">
            <v>-</v>
          </cell>
          <cell r="Z233" t="str">
            <v>-</v>
          </cell>
          <cell r="AA233" t="str">
            <v>-</v>
          </cell>
          <cell r="AB233" t="str">
            <v>-</v>
          </cell>
          <cell r="AC233">
            <v>0</v>
          </cell>
          <cell r="AD233">
            <v>0</v>
          </cell>
          <cell r="AE233">
            <v>0</v>
          </cell>
          <cell r="AF233" t="str">
            <v>-</v>
          </cell>
          <cell r="AG233" t="str">
            <v>-</v>
          </cell>
          <cell r="AH233" t="str">
            <v>-</v>
          </cell>
          <cell r="AI233" t="str">
            <v>-</v>
          </cell>
          <cell r="AJ233" t="str">
            <v>-</v>
          </cell>
          <cell r="AK233" t="str">
            <v>-</v>
          </cell>
          <cell r="AL233" t="str">
            <v>-</v>
          </cell>
          <cell r="AM233" t="str">
            <v>-</v>
          </cell>
          <cell r="AN233" t="str">
            <v>-</v>
          </cell>
          <cell r="AO233" t="str">
            <v>-</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t="str">
            <v>-</v>
          </cell>
          <cell r="CN233" t="str">
            <v>-</v>
          </cell>
          <cell r="CO233" t="str">
            <v>-</v>
          </cell>
          <cell r="CP233" t="str">
            <v>-</v>
          </cell>
          <cell r="CQ233" t="str">
            <v>-</v>
          </cell>
          <cell r="CR233" t="str">
            <v>-</v>
          </cell>
          <cell r="CS233" t="str">
            <v>-</v>
          </cell>
          <cell r="CT233" t="str">
            <v>-</v>
          </cell>
          <cell r="CU233" t="str">
            <v>-</v>
          </cell>
          <cell r="CV233" t="str">
            <v>-</v>
          </cell>
          <cell r="CW233" t="str">
            <v>-</v>
          </cell>
          <cell r="CX233" t="str">
            <v>-</v>
          </cell>
        </row>
        <row r="234">
          <cell r="C234" t="str">
            <v>____-_</v>
          </cell>
          <cell r="D234" t="str">
            <v/>
          </cell>
          <cell r="E234">
            <v>0</v>
          </cell>
          <cell r="F234">
            <v>0</v>
          </cell>
          <cell r="G234">
            <v>0</v>
          </cell>
          <cell r="H234">
            <v>0</v>
          </cell>
          <cell r="I234">
            <v>0</v>
          </cell>
          <cell r="J234">
            <v>0</v>
          </cell>
          <cell r="K234">
            <v>0</v>
          </cell>
          <cell r="L234" t="str">
            <v>-</v>
          </cell>
          <cell r="M234">
            <v>0</v>
          </cell>
          <cell r="N234" t="str">
            <v>-</v>
          </cell>
          <cell r="O234" t="str">
            <v>-</v>
          </cell>
          <cell r="P234" t="str">
            <v>-</v>
          </cell>
          <cell r="Q234">
            <v>0</v>
          </cell>
          <cell r="R234">
            <v>0</v>
          </cell>
          <cell r="S234" t="str">
            <v>-</v>
          </cell>
          <cell r="T234" t="str">
            <v>-</v>
          </cell>
          <cell r="U234">
            <v>0</v>
          </cell>
          <cell r="V234" t="e">
            <v>#N/A</v>
          </cell>
          <cell r="W234" t="str">
            <v>-</v>
          </cell>
          <cell r="X234" t="str">
            <v>-</v>
          </cell>
          <cell r="Y234" t="str">
            <v>-</v>
          </cell>
          <cell r="Z234" t="str">
            <v>-</v>
          </cell>
          <cell r="AA234" t="str">
            <v>-</v>
          </cell>
          <cell r="AB234" t="str">
            <v>-</v>
          </cell>
          <cell r="AC234">
            <v>0</v>
          </cell>
          <cell r="AD234">
            <v>0</v>
          </cell>
          <cell r="AE234">
            <v>0</v>
          </cell>
          <cell r="AF234" t="str">
            <v>-</v>
          </cell>
          <cell r="AG234" t="str">
            <v>-</v>
          </cell>
          <cell r="AH234" t="str">
            <v>-</v>
          </cell>
          <cell r="AI234" t="str">
            <v>-</v>
          </cell>
          <cell r="AJ234" t="str">
            <v>-</v>
          </cell>
          <cell r="AK234" t="str">
            <v>-</v>
          </cell>
          <cell r="AL234" t="str">
            <v>-</v>
          </cell>
          <cell r="AM234" t="str">
            <v>-</v>
          </cell>
          <cell r="AN234" t="str">
            <v>-</v>
          </cell>
          <cell r="AO234" t="str">
            <v>-</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t="str">
            <v>-</v>
          </cell>
          <cell r="CN234" t="str">
            <v>-</v>
          </cell>
          <cell r="CO234" t="str">
            <v>-</v>
          </cell>
          <cell r="CP234" t="str">
            <v>-</v>
          </cell>
          <cell r="CQ234" t="str">
            <v>-</v>
          </cell>
          <cell r="CR234" t="str">
            <v>-</v>
          </cell>
          <cell r="CS234" t="str">
            <v>-</v>
          </cell>
          <cell r="CT234" t="str">
            <v>-</v>
          </cell>
          <cell r="CU234" t="str">
            <v>-</v>
          </cell>
          <cell r="CV234" t="str">
            <v>-</v>
          </cell>
          <cell r="CW234" t="str">
            <v>-</v>
          </cell>
          <cell r="CX234" t="str">
            <v>-</v>
          </cell>
        </row>
        <row r="235">
          <cell r="C235" t="str">
            <v>____-_</v>
          </cell>
          <cell r="D235" t="str">
            <v/>
          </cell>
          <cell r="E235">
            <v>0</v>
          </cell>
          <cell r="F235">
            <v>0</v>
          </cell>
          <cell r="G235">
            <v>0</v>
          </cell>
          <cell r="H235">
            <v>0</v>
          </cell>
          <cell r="I235">
            <v>0</v>
          </cell>
          <cell r="J235">
            <v>0</v>
          </cell>
          <cell r="K235">
            <v>0</v>
          </cell>
          <cell r="L235" t="str">
            <v>-</v>
          </cell>
          <cell r="M235">
            <v>0</v>
          </cell>
          <cell r="N235" t="str">
            <v>-</v>
          </cell>
          <cell r="O235" t="str">
            <v>-</v>
          </cell>
          <cell r="P235" t="str">
            <v>-</v>
          </cell>
          <cell r="Q235">
            <v>0</v>
          </cell>
          <cell r="R235">
            <v>0</v>
          </cell>
          <cell r="S235" t="str">
            <v>-</v>
          </cell>
          <cell r="T235" t="str">
            <v>-</v>
          </cell>
          <cell r="U235">
            <v>0</v>
          </cell>
          <cell r="V235" t="e">
            <v>#N/A</v>
          </cell>
          <cell r="W235" t="str">
            <v>-</v>
          </cell>
          <cell r="X235" t="str">
            <v>-</v>
          </cell>
          <cell r="Y235" t="str">
            <v>-</v>
          </cell>
          <cell r="Z235" t="str">
            <v>-</v>
          </cell>
          <cell r="AA235" t="str">
            <v>-</v>
          </cell>
          <cell r="AB235" t="str">
            <v>-</v>
          </cell>
          <cell r="AC235">
            <v>0</v>
          </cell>
          <cell r="AD235">
            <v>0</v>
          </cell>
          <cell r="AE235">
            <v>0</v>
          </cell>
          <cell r="AF235" t="str">
            <v>-</v>
          </cell>
          <cell r="AG235" t="str">
            <v>-</v>
          </cell>
          <cell r="AH235" t="str">
            <v>-</v>
          </cell>
          <cell r="AI235" t="str">
            <v>-</v>
          </cell>
          <cell r="AJ235" t="str">
            <v>-</v>
          </cell>
          <cell r="AK235" t="str">
            <v>-</v>
          </cell>
          <cell r="AL235" t="str">
            <v>-</v>
          </cell>
          <cell r="AM235" t="str">
            <v>-</v>
          </cell>
          <cell r="AN235" t="str">
            <v>-</v>
          </cell>
          <cell r="AO235" t="str">
            <v>-</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t="str">
            <v>-</v>
          </cell>
          <cell r="CN235" t="str">
            <v>-</v>
          </cell>
          <cell r="CO235" t="str">
            <v>-</v>
          </cell>
          <cell r="CP235" t="str">
            <v>-</v>
          </cell>
          <cell r="CQ235" t="str">
            <v>-</v>
          </cell>
          <cell r="CR235" t="str">
            <v>-</v>
          </cell>
          <cell r="CS235" t="str">
            <v>-</v>
          </cell>
          <cell r="CT235" t="str">
            <v>-</v>
          </cell>
          <cell r="CU235" t="str">
            <v>-</v>
          </cell>
          <cell r="CV235" t="str">
            <v>-</v>
          </cell>
          <cell r="CW235" t="str">
            <v>-</v>
          </cell>
          <cell r="CX235" t="str">
            <v>-</v>
          </cell>
        </row>
        <row r="236">
          <cell r="C236" t="str">
            <v>____-_</v>
          </cell>
          <cell r="D236" t="str">
            <v/>
          </cell>
          <cell r="E236">
            <v>0</v>
          </cell>
          <cell r="F236">
            <v>0</v>
          </cell>
          <cell r="G236">
            <v>0</v>
          </cell>
          <cell r="H236">
            <v>0</v>
          </cell>
          <cell r="I236">
            <v>0</v>
          </cell>
          <cell r="J236">
            <v>0</v>
          </cell>
          <cell r="K236">
            <v>0</v>
          </cell>
          <cell r="L236" t="str">
            <v>-</v>
          </cell>
          <cell r="M236">
            <v>0</v>
          </cell>
          <cell r="N236" t="str">
            <v>-</v>
          </cell>
          <cell r="O236" t="str">
            <v>-</v>
          </cell>
          <cell r="P236" t="str">
            <v>-</v>
          </cell>
          <cell r="Q236">
            <v>0</v>
          </cell>
          <cell r="R236">
            <v>0</v>
          </cell>
          <cell r="S236" t="str">
            <v>-</v>
          </cell>
          <cell r="T236" t="str">
            <v>-</v>
          </cell>
          <cell r="U236">
            <v>0</v>
          </cell>
          <cell r="V236" t="e">
            <v>#N/A</v>
          </cell>
          <cell r="W236" t="str">
            <v>-</v>
          </cell>
          <cell r="X236" t="str">
            <v>-</v>
          </cell>
          <cell r="Y236" t="str">
            <v>-</v>
          </cell>
          <cell r="Z236" t="str">
            <v>-</v>
          </cell>
          <cell r="AA236" t="str">
            <v>-</v>
          </cell>
          <cell r="AB236" t="str">
            <v>-</v>
          </cell>
          <cell r="AC236">
            <v>0</v>
          </cell>
          <cell r="AD236">
            <v>0</v>
          </cell>
          <cell r="AE236">
            <v>0</v>
          </cell>
          <cell r="AF236" t="str">
            <v>-</v>
          </cell>
          <cell r="AG236" t="str">
            <v>-</v>
          </cell>
          <cell r="AH236" t="str">
            <v>-</v>
          </cell>
          <cell r="AI236" t="str">
            <v>-</v>
          </cell>
          <cell r="AJ236" t="str">
            <v>-</v>
          </cell>
          <cell r="AK236" t="str">
            <v>-</v>
          </cell>
          <cell r="AL236" t="str">
            <v>-</v>
          </cell>
          <cell r="AM236" t="str">
            <v>-</v>
          </cell>
          <cell r="AN236" t="str">
            <v>-</v>
          </cell>
          <cell r="AO236" t="str">
            <v>-</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t="str">
            <v>-</v>
          </cell>
          <cell r="CN236" t="str">
            <v>-</v>
          </cell>
          <cell r="CO236" t="str">
            <v>-</v>
          </cell>
          <cell r="CP236" t="str">
            <v>-</v>
          </cell>
          <cell r="CQ236" t="str">
            <v>-</v>
          </cell>
          <cell r="CR236" t="str">
            <v>-</v>
          </cell>
          <cell r="CS236" t="str">
            <v>-</v>
          </cell>
          <cell r="CT236" t="str">
            <v>-</v>
          </cell>
          <cell r="CU236" t="str">
            <v>-</v>
          </cell>
          <cell r="CV236" t="str">
            <v>-</v>
          </cell>
          <cell r="CW236" t="str">
            <v>-</v>
          </cell>
          <cell r="CX236" t="str">
            <v>-</v>
          </cell>
        </row>
        <row r="237">
          <cell r="C237" t="str">
            <v>____-_</v>
          </cell>
          <cell r="D237" t="str">
            <v/>
          </cell>
          <cell r="E237">
            <v>0</v>
          </cell>
          <cell r="F237">
            <v>0</v>
          </cell>
          <cell r="G237">
            <v>0</v>
          </cell>
          <cell r="H237">
            <v>0</v>
          </cell>
          <cell r="I237">
            <v>0</v>
          </cell>
          <cell r="J237">
            <v>0</v>
          </cell>
          <cell r="K237">
            <v>0</v>
          </cell>
          <cell r="L237" t="str">
            <v>-</v>
          </cell>
          <cell r="M237">
            <v>0</v>
          </cell>
          <cell r="N237" t="str">
            <v>-</v>
          </cell>
          <cell r="O237" t="str">
            <v>-</v>
          </cell>
          <cell r="P237" t="str">
            <v>-</v>
          </cell>
          <cell r="Q237">
            <v>0</v>
          </cell>
          <cell r="R237">
            <v>0</v>
          </cell>
          <cell r="S237" t="str">
            <v>-</v>
          </cell>
          <cell r="T237" t="str">
            <v>-</v>
          </cell>
          <cell r="U237">
            <v>0</v>
          </cell>
          <cell r="V237" t="e">
            <v>#N/A</v>
          </cell>
          <cell r="W237" t="str">
            <v>-</v>
          </cell>
          <cell r="X237" t="str">
            <v>-</v>
          </cell>
          <cell r="Y237" t="str">
            <v>-</v>
          </cell>
          <cell r="Z237" t="str">
            <v>-</v>
          </cell>
          <cell r="AA237" t="str">
            <v>-</v>
          </cell>
          <cell r="AB237" t="str">
            <v>-</v>
          </cell>
          <cell r="AC237">
            <v>0</v>
          </cell>
          <cell r="AD237">
            <v>0</v>
          </cell>
          <cell r="AE237">
            <v>0</v>
          </cell>
          <cell r="AF237" t="str">
            <v>-</v>
          </cell>
          <cell r="AG237" t="str">
            <v>-</v>
          </cell>
          <cell r="AH237" t="str">
            <v>-</v>
          </cell>
          <cell r="AI237" t="str">
            <v>-</v>
          </cell>
          <cell r="AJ237" t="str">
            <v>-</v>
          </cell>
          <cell r="AK237" t="str">
            <v>-</v>
          </cell>
          <cell r="AL237" t="str">
            <v>-</v>
          </cell>
          <cell r="AM237" t="str">
            <v>-</v>
          </cell>
          <cell r="AN237" t="str">
            <v>-</v>
          </cell>
          <cell r="AO237" t="str">
            <v>-</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t="str">
            <v>-</v>
          </cell>
          <cell r="CN237" t="str">
            <v>-</v>
          </cell>
          <cell r="CO237" t="str">
            <v>-</v>
          </cell>
          <cell r="CP237" t="str">
            <v>-</v>
          </cell>
          <cell r="CQ237" t="str">
            <v>-</v>
          </cell>
          <cell r="CR237" t="str">
            <v>-</v>
          </cell>
          <cell r="CS237" t="str">
            <v>-</v>
          </cell>
          <cell r="CT237" t="str">
            <v>-</v>
          </cell>
          <cell r="CU237" t="str">
            <v>-</v>
          </cell>
          <cell r="CV237" t="str">
            <v>-</v>
          </cell>
          <cell r="CW237" t="str">
            <v>-</v>
          </cell>
          <cell r="CX237" t="str">
            <v>-</v>
          </cell>
        </row>
        <row r="238">
          <cell r="C238" t="str">
            <v>____-_</v>
          </cell>
          <cell r="D238" t="str">
            <v/>
          </cell>
          <cell r="E238">
            <v>0</v>
          </cell>
          <cell r="F238">
            <v>0</v>
          </cell>
          <cell r="G238">
            <v>0</v>
          </cell>
          <cell r="H238">
            <v>0</v>
          </cell>
          <cell r="I238">
            <v>0</v>
          </cell>
          <cell r="J238">
            <v>0</v>
          </cell>
          <cell r="K238">
            <v>0</v>
          </cell>
          <cell r="L238" t="str">
            <v>-</v>
          </cell>
          <cell r="M238">
            <v>0</v>
          </cell>
          <cell r="N238" t="str">
            <v>-</v>
          </cell>
          <cell r="O238" t="str">
            <v>-</v>
          </cell>
          <cell r="P238" t="str">
            <v>-</v>
          </cell>
          <cell r="Q238">
            <v>0</v>
          </cell>
          <cell r="R238">
            <v>0</v>
          </cell>
          <cell r="S238" t="str">
            <v>-</v>
          </cell>
          <cell r="T238" t="str">
            <v>-</v>
          </cell>
          <cell r="U238">
            <v>0</v>
          </cell>
          <cell r="V238" t="e">
            <v>#N/A</v>
          </cell>
          <cell r="W238" t="str">
            <v>-</v>
          </cell>
          <cell r="X238" t="str">
            <v>-</v>
          </cell>
          <cell r="Y238" t="str">
            <v>-</v>
          </cell>
          <cell r="Z238" t="str">
            <v>-</v>
          </cell>
          <cell r="AA238" t="str">
            <v>-</v>
          </cell>
          <cell r="AB238" t="str">
            <v>-</v>
          </cell>
          <cell r="AC238">
            <v>0</v>
          </cell>
          <cell r="AD238">
            <v>0</v>
          </cell>
          <cell r="AE238">
            <v>0</v>
          </cell>
          <cell r="AF238" t="str">
            <v>-</v>
          </cell>
          <cell r="AG238" t="str">
            <v>-</v>
          </cell>
          <cell r="AH238" t="str">
            <v>-</v>
          </cell>
          <cell r="AI238" t="str">
            <v>-</v>
          </cell>
          <cell r="AJ238" t="str">
            <v>-</v>
          </cell>
          <cell r="AK238" t="str">
            <v>-</v>
          </cell>
          <cell r="AL238" t="str">
            <v>-</v>
          </cell>
          <cell r="AM238" t="str">
            <v>-</v>
          </cell>
          <cell r="AN238" t="str">
            <v>-</v>
          </cell>
          <cell r="AO238" t="str">
            <v>-</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t="str">
            <v>-</v>
          </cell>
          <cell r="CN238" t="str">
            <v>-</v>
          </cell>
          <cell r="CO238" t="str">
            <v>-</v>
          </cell>
          <cell r="CP238" t="str">
            <v>-</v>
          </cell>
          <cell r="CQ238" t="str">
            <v>-</v>
          </cell>
          <cell r="CR238" t="str">
            <v>-</v>
          </cell>
          <cell r="CS238" t="str">
            <v>-</v>
          </cell>
          <cell r="CT238" t="str">
            <v>-</v>
          </cell>
          <cell r="CU238" t="str">
            <v>-</v>
          </cell>
          <cell r="CV238" t="str">
            <v>-</v>
          </cell>
          <cell r="CW238" t="str">
            <v>-</v>
          </cell>
          <cell r="CX238" t="str">
            <v>-</v>
          </cell>
        </row>
        <row r="239">
          <cell r="C239" t="str">
            <v>____-_</v>
          </cell>
          <cell r="D239" t="str">
            <v/>
          </cell>
          <cell r="E239">
            <v>0</v>
          </cell>
          <cell r="F239">
            <v>0</v>
          </cell>
          <cell r="G239">
            <v>0</v>
          </cell>
          <cell r="H239">
            <v>0</v>
          </cell>
          <cell r="I239">
            <v>0</v>
          </cell>
          <cell r="J239">
            <v>0</v>
          </cell>
          <cell r="K239">
            <v>0</v>
          </cell>
          <cell r="L239" t="str">
            <v>-</v>
          </cell>
          <cell r="M239">
            <v>0</v>
          </cell>
          <cell r="N239" t="str">
            <v>-</v>
          </cell>
          <cell r="O239" t="str">
            <v>-</v>
          </cell>
          <cell r="P239" t="str">
            <v>-</v>
          </cell>
          <cell r="Q239">
            <v>0</v>
          </cell>
          <cell r="R239">
            <v>0</v>
          </cell>
          <cell r="S239" t="str">
            <v>-</v>
          </cell>
          <cell r="T239" t="str">
            <v>-</v>
          </cell>
          <cell r="U239">
            <v>0</v>
          </cell>
          <cell r="V239" t="e">
            <v>#N/A</v>
          </cell>
          <cell r="W239" t="str">
            <v>-</v>
          </cell>
          <cell r="X239" t="str">
            <v>-</v>
          </cell>
          <cell r="Y239" t="str">
            <v>-</v>
          </cell>
          <cell r="Z239" t="str">
            <v>-</v>
          </cell>
          <cell r="AA239" t="str">
            <v>-</v>
          </cell>
          <cell r="AB239" t="str">
            <v>-</v>
          </cell>
          <cell r="AC239">
            <v>0</v>
          </cell>
          <cell r="AD239">
            <v>0</v>
          </cell>
          <cell r="AE239">
            <v>0</v>
          </cell>
          <cell r="AF239" t="str">
            <v>-</v>
          </cell>
          <cell r="AG239" t="str">
            <v>-</v>
          </cell>
          <cell r="AH239" t="str">
            <v>-</v>
          </cell>
          <cell r="AI239" t="str">
            <v>-</v>
          </cell>
          <cell r="AJ239" t="str">
            <v>-</v>
          </cell>
          <cell r="AK239" t="str">
            <v>-</v>
          </cell>
          <cell r="AL239" t="str">
            <v>-</v>
          </cell>
          <cell r="AM239" t="str">
            <v>-</v>
          </cell>
          <cell r="AN239" t="str">
            <v>-</v>
          </cell>
          <cell r="AO239" t="str">
            <v>-</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t="str">
            <v>-</v>
          </cell>
          <cell r="CN239" t="str">
            <v>-</v>
          </cell>
          <cell r="CO239" t="str">
            <v>-</v>
          </cell>
          <cell r="CP239" t="str">
            <v>-</v>
          </cell>
          <cell r="CQ239" t="str">
            <v>-</v>
          </cell>
          <cell r="CR239" t="str">
            <v>-</v>
          </cell>
          <cell r="CS239" t="str">
            <v>-</v>
          </cell>
          <cell r="CT239" t="str">
            <v>-</v>
          </cell>
          <cell r="CU239" t="str">
            <v>-</v>
          </cell>
          <cell r="CV239" t="str">
            <v>-</v>
          </cell>
          <cell r="CW239" t="str">
            <v>-</v>
          </cell>
          <cell r="CX239" t="str">
            <v>-</v>
          </cell>
        </row>
        <row r="240">
          <cell r="C240" t="str">
            <v>____-_</v>
          </cell>
          <cell r="D240" t="str">
            <v/>
          </cell>
          <cell r="E240">
            <v>0</v>
          </cell>
          <cell r="F240">
            <v>0</v>
          </cell>
          <cell r="G240">
            <v>0</v>
          </cell>
          <cell r="H240">
            <v>0</v>
          </cell>
          <cell r="I240">
            <v>0</v>
          </cell>
          <cell r="J240">
            <v>0</v>
          </cell>
          <cell r="K240">
            <v>0</v>
          </cell>
          <cell r="L240" t="str">
            <v>-</v>
          </cell>
          <cell r="M240">
            <v>0</v>
          </cell>
          <cell r="N240" t="str">
            <v>-</v>
          </cell>
          <cell r="O240" t="str">
            <v>-</v>
          </cell>
          <cell r="P240" t="str">
            <v>-</v>
          </cell>
          <cell r="Q240">
            <v>0</v>
          </cell>
          <cell r="R240">
            <v>0</v>
          </cell>
          <cell r="S240" t="str">
            <v>-</v>
          </cell>
          <cell r="T240" t="str">
            <v>-</v>
          </cell>
          <cell r="U240">
            <v>0</v>
          </cell>
          <cell r="V240" t="e">
            <v>#N/A</v>
          </cell>
          <cell r="W240" t="str">
            <v>-</v>
          </cell>
          <cell r="X240" t="str">
            <v>-</v>
          </cell>
          <cell r="Y240" t="str">
            <v>-</v>
          </cell>
          <cell r="Z240" t="str">
            <v>-</v>
          </cell>
          <cell r="AA240" t="str">
            <v>-</v>
          </cell>
          <cell r="AB240" t="str">
            <v>-</v>
          </cell>
          <cell r="AC240">
            <v>0</v>
          </cell>
          <cell r="AD240">
            <v>0</v>
          </cell>
          <cell r="AE240">
            <v>0</v>
          </cell>
          <cell r="AF240" t="str">
            <v>-</v>
          </cell>
          <cell r="AG240" t="str">
            <v>-</v>
          </cell>
          <cell r="AH240" t="str">
            <v>-</v>
          </cell>
          <cell r="AI240" t="str">
            <v>-</v>
          </cell>
          <cell r="AJ240" t="str">
            <v>-</v>
          </cell>
          <cell r="AK240" t="str">
            <v>-</v>
          </cell>
          <cell r="AL240" t="str">
            <v>-</v>
          </cell>
          <cell r="AM240" t="str">
            <v>-</v>
          </cell>
          <cell r="AN240" t="str">
            <v>-</v>
          </cell>
          <cell r="AO240" t="str">
            <v>-</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t="str">
            <v>-</v>
          </cell>
          <cell r="CN240" t="str">
            <v>-</v>
          </cell>
          <cell r="CO240" t="str">
            <v>-</v>
          </cell>
          <cell r="CP240" t="str">
            <v>-</v>
          </cell>
          <cell r="CQ240" t="str">
            <v>-</v>
          </cell>
          <cell r="CR240" t="str">
            <v>-</v>
          </cell>
          <cell r="CS240" t="str">
            <v>-</v>
          </cell>
          <cell r="CT240" t="str">
            <v>-</v>
          </cell>
          <cell r="CU240" t="str">
            <v>-</v>
          </cell>
          <cell r="CV240" t="str">
            <v>-</v>
          </cell>
          <cell r="CW240" t="str">
            <v>-</v>
          </cell>
          <cell r="CX240" t="str">
            <v>-</v>
          </cell>
        </row>
        <row r="241">
          <cell r="C241" t="str">
            <v>____-_</v>
          </cell>
          <cell r="D241" t="str">
            <v/>
          </cell>
          <cell r="E241">
            <v>0</v>
          </cell>
          <cell r="F241">
            <v>0</v>
          </cell>
          <cell r="G241">
            <v>0</v>
          </cell>
          <cell r="H241">
            <v>0</v>
          </cell>
          <cell r="I241">
            <v>0</v>
          </cell>
          <cell r="J241">
            <v>0</v>
          </cell>
          <cell r="K241">
            <v>0</v>
          </cell>
          <cell r="L241" t="str">
            <v>-</v>
          </cell>
          <cell r="M241">
            <v>0</v>
          </cell>
          <cell r="N241" t="str">
            <v>-</v>
          </cell>
          <cell r="O241" t="str">
            <v>-</v>
          </cell>
          <cell r="P241" t="str">
            <v>-</v>
          </cell>
          <cell r="Q241">
            <v>0</v>
          </cell>
          <cell r="R241">
            <v>0</v>
          </cell>
          <cell r="S241" t="str">
            <v>-</v>
          </cell>
          <cell r="T241" t="str">
            <v>-</v>
          </cell>
          <cell r="U241">
            <v>0</v>
          </cell>
          <cell r="V241" t="e">
            <v>#N/A</v>
          </cell>
          <cell r="W241" t="str">
            <v>-</v>
          </cell>
          <cell r="X241" t="str">
            <v>-</v>
          </cell>
          <cell r="Y241" t="str">
            <v>-</v>
          </cell>
          <cell r="Z241" t="str">
            <v>-</v>
          </cell>
          <cell r="AA241" t="str">
            <v>-</v>
          </cell>
          <cell r="AB241" t="str">
            <v>-</v>
          </cell>
          <cell r="AC241">
            <v>0</v>
          </cell>
          <cell r="AD241">
            <v>0</v>
          </cell>
          <cell r="AE241">
            <v>0</v>
          </cell>
          <cell r="AF241" t="str">
            <v>-</v>
          </cell>
          <cell r="AG241" t="str">
            <v>-</v>
          </cell>
          <cell r="AH241" t="str">
            <v>-</v>
          </cell>
          <cell r="AI241" t="str">
            <v>-</v>
          </cell>
          <cell r="AJ241" t="str">
            <v>-</v>
          </cell>
          <cell r="AK241" t="str">
            <v>-</v>
          </cell>
          <cell r="AL241" t="str">
            <v>-</v>
          </cell>
          <cell r="AM241" t="str">
            <v>-</v>
          </cell>
          <cell r="AN241" t="str">
            <v>-</v>
          </cell>
          <cell r="AO241" t="str">
            <v>-</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t="str">
            <v>-</v>
          </cell>
          <cell r="CN241" t="str">
            <v>-</v>
          </cell>
          <cell r="CO241" t="str">
            <v>-</v>
          </cell>
          <cell r="CP241" t="str">
            <v>-</v>
          </cell>
          <cell r="CQ241" t="str">
            <v>-</v>
          </cell>
          <cell r="CR241" t="str">
            <v>-</v>
          </cell>
          <cell r="CS241" t="str">
            <v>-</v>
          </cell>
          <cell r="CT241" t="str">
            <v>-</v>
          </cell>
          <cell r="CU241" t="str">
            <v>-</v>
          </cell>
          <cell r="CV241" t="str">
            <v>-</v>
          </cell>
          <cell r="CW241" t="str">
            <v>-</v>
          </cell>
          <cell r="CX241" t="str">
            <v>-</v>
          </cell>
        </row>
        <row r="242">
          <cell r="C242" t="str">
            <v>____-_</v>
          </cell>
          <cell r="D242" t="str">
            <v/>
          </cell>
          <cell r="E242">
            <v>0</v>
          </cell>
          <cell r="F242">
            <v>0</v>
          </cell>
          <cell r="G242">
            <v>0</v>
          </cell>
          <cell r="H242">
            <v>0</v>
          </cell>
          <cell r="I242">
            <v>0</v>
          </cell>
          <cell r="J242">
            <v>0</v>
          </cell>
          <cell r="K242">
            <v>0</v>
          </cell>
          <cell r="L242" t="str">
            <v>-</v>
          </cell>
          <cell r="M242">
            <v>0</v>
          </cell>
          <cell r="N242" t="str">
            <v>-</v>
          </cell>
          <cell r="O242" t="str">
            <v>-</v>
          </cell>
          <cell r="P242" t="str">
            <v>-</v>
          </cell>
          <cell r="Q242">
            <v>0</v>
          </cell>
          <cell r="R242">
            <v>0</v>
          </cell>
          <cell r="S242" t="str">
            <v>-</v>
          </cell>
          <cell r="T242" t="str">
            <v>-</v>
          </cell>
          <cell r="U242">
            <v>0</v>
          </cell>
          <cell r="V242" t="e">
            <v>#N/A</v>
          </cell>
          <cell r="W242" t="str">
            <v>-</v>
          </cell>
          <cell r="X242" t="str">
            <v>-</v>
          </cell>
          <cell r="Y242" t="str">
            <v>-</v>
          </cell>
          <cell r="Z242" t="str">
            <v>-</v>
          </cell>
          <cell r="AA242" t="str">
            <v>-</v>
          </cell>
          <cell r="AB242" t="str">
            <v>-</v>
          </cell>
          <cell r="AC242">
            <v>0</v>
          </cell>
          <cell r="AD242">
            <v>0</v>
          </cell>
          <cell r="AE242">
            <v>0</v>
          </cell>
          <cell r="AF242" t="str">
            <v>-</v>
          </cell>
          <cell r="AG242" t="str">
            <v>-</v>
          </cell>
          <cell r="AH242" t="str">
            <v>-</v>
          </cell>
          <cell r="AI242" t="str">
            <v>-</v>
          </cell>
          <cell r="AJ242" t="str">
            <v>-</v>
          </cell>
          <cell r="AK242" t="str">
            <v>-</v>
          </cell>
          <cell r="AL242" t="str">
            <v>-</v>
          </cell>
          <cell r="AM242" t="str">
            <v>-</v>
          </cell>
          <cell r="AN242" t="str">
            <v>-</v>
          </cell>
          <cell r="AO242" t="str">
            <v>-</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t="str">
            <v>-</v>
          </cell>
          <cell r="CN242" t="str">
            <v>-</v>
          </cell>
          <cell r="CO242" t="str">
            <v>-</v>
          </cell>
          <cell r="CP242" t="str">
            <v>-</v>
          </cell>
          <cell r="CQ242" t="str">
            <v>-</v>
          </cell>
          <cell r="CR242" t="str">
            <v>-</v>
          </cell>
          <cell r="CS242" t="str">
            <v>-</v>
          </cell>
          <cell r="CT242" t="str">
            <v>-</v>
          </cell>
          <cell r="CU242" t="str">
            <v>-</v>
          </cell>
          <cell r="CV242" t="str">
            <v>-</v>
          </cell>
          <cell r="CW242" t="str">
            <v>-</v>
          </cell>
          <cell r="CX242" t="str">
            <v>-</v>
          </cell>
        </row>
        <row r="243">
          <cell r="C243" t="str">
            <v>____-_</v>
          </cell>
          <cell r="D243" t="str">
            <v/>
          </cell>
          <cell r="E243">
            <v>0</v>
          </cell>
          <cell r="F243">
            <v>0</v>
          </cell>
          <cell r="G243">
            <v>0</v>
          </cell>
          <cell r="H243">
            <v>0</v>
          </cell>
          <cell r="I243">
            <v>0</v>
          </cell>
          <cell r="J243">
            <v>0</v>
          </cell>
          <cell r="K243">
            <v>0</v>
          </cell>
          <cell r="L243" t="str">
            <v>-</v>
          </cell>
          <cell r="M243">
            <v>0</v>
          </cell>
          <cell r="N243" t="str">
            <v>-</v>
          </cell>
          <cell r="O243" t="str">
            <v>-</v>
          </cell>
          <cell r="P243" t="str">
            <v>-</v>
          </cell>
          <cell r="Q243">
            <v>0</v>
          </cell>
          <cell r="R243">
            <v>0</v>
          </cell>
          <cell r="S243" t="str">
            <v>-</v>
          </cell>
          <cell r="T243" t="str">
            <v>-</v>
          </cell>
          <cell r="U243">
            <v>0</v>
          </cell>
          <cell r="V243" t="e">
            <v>#N/A</v>
          </cell>
          <cell r="W243" t="str">
            <v>-</v>
          </cell>
          <cell r="X243" t="str">
            <v>-</v>
          </cell>
          <cell r="Y243" t="str">
            <v>-</v>
          </cell>
          <cell r="Z243" t="str">
            <v>-</v>
          </cell>
          <cell r="AA243" t="str">
            <v>-</v>
          </cell>
          <cell r="AB243" t="str">
            <v>-</v>
          </cell>
          <cell r="AC243">
            <v>0</v>
          </cell>
          <cell r="AD243">
            <v>0</v>
          </cell>
          <cell r="AE243">
            <v>0</v>
          </cell>
          <cell r="AF243" t="str">
            <v>-</v>
          </cell>
          <cell r="AG243" t="str">
            <v>-</v>
          </cell>
          <cell r="AH243" t="str">
            <v>-</v>
          </cell>
          <cell r="AI243" t="str">
            <v>-</v>
          </cell>
          <cell r="AJ243" t="str">
            <v>-</v>
          </cell>
          <cell r="AK243" t="str">
            <v>-</v>
          </cell>
          <cell r="AL243" t="str">
            <v>-</v>
          </cell>
          <cell r="AM243" t="str">
            <v>-</v>
          </cell>
          <cell r="AN243" t="str">
            <v>-</v>
          </cell>
          <cell r="AO243" t="str">
            <v>-</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t="str">
            <v>-</v>
          </cell>
          <cell r="CN243" t="str">
            <v>-</v>
          </cell>
          <cell r="CO243" t="str">
            <v>-</v>
          </cell>
          <cell r="CP243" t="str">
            <v>-</v>
          </cell>
          <cell r="CQ243" t="str">
            <v>-</v>
          </cell>
          <cell r="CR243" t="str">
            <v>-</v>
          </cell>
          <cell r="CS243" t="str">
            <v>-</v>
          </cell>
          <cell r="CT243" t="str">
            <v>-</v>
          </cell>
          <cell r="CU243" t="str">
            <v>-</v>
          </cell>
          <cell r="CV243" t="str">
            <v>-</v>
          </cell>
          <cell r="CW243" t="str">
            <v>-</v>
          </cell>
          <cell r="CX243" t="str">
            <v>-</v>
          </cell>
        </row>
        <row r="244">
          <cell r="C244" t="str">
            <v>____-_</v>
          </cell>
          <cell r="D244" t="str">
            <v/>
          </cell>
          <cell r="E244">
            <v>0</v>
          </cell>
          <cell r="F244">
            <v>0</v>
          </cell>
          <cell r="G244">
            <v>0</v>
          </cell>
          <cell r="H244">
            <v>0</v>
          </cell>
          <cell r="I244">
            <v>0</v>
          </cell>
          <cell r="J244">
            <v>0</v>
          </cell>
          <cell r="K244">
            <v>0</v>
          </cell>
          <cell r="L244" t="str">
            <v>-</v>
          </cell>
          <cell r="M244">
            <v>0</v>
          </cell>
          <cell r="N244" t="str">
            <v>-</v>
          </cell>
          <cell r="O244" t="str">
            <v>-</v>
          </cell>
          <cell r="P244" t="str">
            <v>-</v>
          </cell>
          <cell r="Q244">
            <v>0</v>
          </cell>
          <cell r="R244">
            <v>0</v>
          </cell>
          <cell r="S244" t="str">
            <v>-</v>
          </cell>
          <cell r="T244" t="str">
            <v>-</v>
          </cell>
          <cell r="U244">
            <v>0</v>
          </cell>
          <cell r="V244" t="e">
            <v>#N/A</v>
          </cell>
          <cell r="W244" t="str">
            <v>-</v>
          </cell>
          <cell r="X244" t="str">
            <v>-</v>
          </cell>
          <cell r="Y244" t="str">
            <v>-</v>
          </cell>
          <cell r="Z244" t="str">
            <v>-</v>
          </cell>
          <cell r="AA244" t="str">
            <v>-</v>
          </cell>
          <cell r="AB244" t="str">
            <v>-</v>
          </cell>
          <cell r="AC244">
            <v>0</v>
          </cell>
          <cell r="AD244">
            <v>0</v>
          </cell>
          <cell r="AE244">
            <v>0</v>
          </cell>
          <cell r="AF244" t="str">
            <v>-</v>
          </cell>
          <cell r="AG244" t="str">
            <v>-</v>
          </cell>
          <cell r="AH244" t="str">
            <v>-</v>
          </cell>
          <cell r="AI244" t="str">
            <v>-</v>
          </cell>
          <cell r="AJ244" t="str">
            <v>-</v>
          </cell>
          <cell r="AK244" t="str">
            <v>-</v>
          </cell>
          <cell r="AL244" t="str">
            <v>-</v>
          </cell>
          <cell r="AM244" t="str">
            <v>-</v>
          </cell>
          <cell r="AN244" t="str">
            <v>-</v>
          </cell>
          <cell r="AO244" t="str">
            <v>-</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t="str">
            <v>-</v>
          </cell>
          <cell r="CN244" t="str">
            <v>-</v>
          </cell>
          <cell r="CO244" t="str">
            <v>-</v>
          </cell>
          <cell r="CP244" t="str">
            <v>-</v>
          </cell>
          <cell r="CQ244" t="str">
            <v>-</v>
          </cell>
          <cell r="CR244" t="str">
            <v>-</v>
          </cell>
          <cell r="CS244" t="str">
            <v>-</v>
          </cell>
          <cell r="CT244" t="str">
            <v>-</v>
          </cell>
          <cell r="CU244" t="str">
            <v>-</v>
          </cell>
          <cell r="CV244" t="str">
            <v>-</v>
          </cell>
          <cell r="CW244" t="str">
            <v>-</v>
          </cell>
          <cell r="CX244" t="str">
            <v>-</v>
          </cell>
        </row>
        <row r="245">
          <cell r="C245" t="str">
            <v>____-_</v>
          </cell>
          <cell r="D245" t="str">
            <v/>
          </cell>
          <cell r="E245">
            <v>0</v>
          </cell>
          <cell r="F245">
            <v>0</v>
          </cell>
          <cell r="G245">
            <v>0</v>
          </cell>
          <cell r="H245">
            <v>0</v>
          </cell>
          <cell r="I245">
            <v>0</v>
          </cell>
          <cell r="J245">
            <v>0</v>
          </cell>
          <cell r="K245">
            <v>0</v>
          </cell>
          <cell r="L245" t="str">
            <v>-</v>
          </cell>
          <cell r="M245">
            <v>0</v>
          </cell>
          <cell r="N245" t="str">
            <v>-</v>
          </cell>
          <cell r="O245" t="str">
            <v>-</v>
          </cell>
          <cell r="P245" t="str">
            <v>-</v>
          </cell>
          <cell r="Q245">
            <v>0</v>
          </cell>
          <cell r="R245">
            <v>0</v>
          </cell>
          <cell r="S245" t="str">
            <v>-</v>
          </cell>
          <cell r="T245" t="str">
            <v>-</v>
          </cell>
          <cell r="U245">
            <v>0</v>
          </cell>
          <cell r="V245" t="e">
            <v>#N/A</v>
          </cell>
          <cell r="W245" t="str">
            <v>-</v>
          </cell>
          <cell r="X245" t="str">
            <v>-</v>
          </cell>
          <cell r="Y245" t="str">
            <v>-</v>
          </cell>
          <cell r="Z245" t="str">
            <v>-</v>
          </cell>
          <cell r="AA245" t="str">
            <v>-</v>
          </cell>
          <cell r="AB245" t="str">
            <v>-</v>
          </cell>
          <cell r="AC245">
            <v>0</v>
          </cell>
          <cell r="AD245">
            <v>0</v>
          </cell>
          <cell r="AE245">
            <v>0</v>
          </cell>
          <cell r="AF245" t="str">
            <v>-</v>
          </cell>
          <cell r="AG245" t="str">
            <v>-</v>
          </cell>
          <cell r="AH245" t="str">
            <v>-</v>
          </cell>
          <cell r="AI245" t="str">
            <v>-</v>
          </cell>
          <cell r="AJ245" t="str">
            <v>-</v>
          </cell>
          <cell r="AK245" t="str">
            <v>-</v>
          </cell>
          <cell r="AL245" t="str">
            <v>-</v>
          </cell>
          <cell r="AM245" t="str">
            <v>-</v>
          </cell>
          <cell r="AN245" t="str">
            <v>-</v>
          </cell>
          <cell r="AO245" t="str">
            <v>-</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t="str">
            <v>-</v>
          </cell>
          <cell r="CN245" t="str">
            <v>-</v>
          </cell>
          <cell r="CO245" t="str">
            <v>-</v>
          </cell>
          <cell r="CP245" t="str">
            <v>-</v>
          </cell>
          <cell r="CQ245" t="str">
            <v>-</v>
          </cell>
          <cell r="CR245" t="str">
            <v>-</v>
          </cell>
          <cell r="CS245" t="str">
            <v>-</v>
          </cell>
          <cell r="CT245" t="str">
            <v>-</v>
          </cell>
          <cell r="CU245" t="str">
            <v>-</v>
          </cell>
          <cell r="CV245" t="str">
            <v>-</v>
          </cell>
          <cell r="CW245" t="str">
            <v>-</v>
          </cell>
          <cell r="CX245" t="str">
            <v>-</v>
          </cell>
        </row>
        <row r="246">
          <cell r="C246" t="str">
            <v>____-_</v>
          </cell>
          <cell r="D246" t="str">
            <v/>
          </cell>
          <cell r="E246">
            <v>0</v>
          </cell>
          <cell r="F246">
            <v>0</v>
          </cell>
          <cell r="G246">
            <v>0</v>
          </cell>
          <cell r="H246">
            <v>0</v>
          </cell>
          <cell r="I246">
            <v>0</v>
          </cell>
          <cell r="J246">
            <v>0</v>
          </cell>
          <cell r="K246">
            <v>0</v>
          </cell>
          <cell r="L246" t="str">
            <v>-</v>
          </cell>
          <cell r="M246">
            <v>0</v>
          </cell>
          <cell r="N246" t="str">
            <v>-</v>
          </cell>
          <cell r="O246" t="str">
            <v>-</v>
          </cell>
          <cell r="P246" t="str">
            <v>-</v>
          </cell>
          <cell r="Q246">
            <v>0</v>
          </cell>
          <cell r="R246">
            <v>0</v>
          </cell>
          <cell r="S246" t="str">
            <v>-</v>
          </cell>
          <cell r="T246" t="str">
            <v>-</v>
          </cell>
          <cell r="U246">
            <v>0</v>
          </cell>
          <cell r="V246" t="e">
            <v>#N/A</v>
          </cell>
          <cell r="W246" t="str">
            <v>-</v>
          </cell>
          <cell r="X246" t="str">
            <v>-</v>
          </cell>
          <cell r="Y246" t="str">
            <v>-</v>
          </cell>
          <cell r="Z246" t="str">
            <v>-</v>
          </cell>
          <cell r="AA246" t="str">
            <v>-</v>
          </cell>
          <cell r="AB246" t="str">
            <v>-</v>
          </cell>
          <cell r="AC246">
            <v>0</v>
          </cell>
          <cell r="AD246">
            <v>0</v>
          </cell>
          <cell r="AE246">
            <v>0</v>
          </cell>
          <cell r="AF246" t="str">
            <v>-</v>
          </cell>
          <cell r="AG246" t="str">
            <v>-</v>
          </cell>
          <cell r="AH246" t="str">
            <v>-</v>
          </cell>
          <cell r="AI246" t="str">
            <v>-</v>
          </cell>
          <cell r="AJ246" t="str">
            <v>-</v>
          </cell>
          <cell r="AK246" t="str">
            <v>-</v>
          </cell>
          <cell r="AL246" t="str">
            <v>-</v>
          </cell>
          <cell r="AM246" t="str">
            <v>-</v>
          </cell>
          <cell r="AN246" t="str">
            <v>-</v>
          </cell>
          <cell r="AO246" t="str">
            <v>-</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t="str">
            <v>-</v>
          </cell>
          <cell r="CN246" t="str">
            <v>-</v>
          </cell>
          <cell r="CO246" t="str">
            <v>-</v>
          </cell>
          <cell r="CP246" t="str">
            <v>-</v>
          </cell>
          <cell r="CQ246" t="str">
            <v>-</v>
          </cell>
          <cell r="CR246" t="str">
            <v>-</v>
          </cell>
          <cell r="CS246" t="str">
            <v>-</v>
          </cell>
          <cell r="CT246" t="str">
            <v>-</v>
          </cell>
          <cell r="CU246" t="str">
            <v>-</v>
          </cell>
          <cell r="CV246" t="str">
            <v>-</v>
          </cell>
          <cell r="CW246" t="str">
            <v>-</v>
          </cell>
          <cell r="CX246" t="str">
            <v>-</v>
          </cell>
        </row>
        <row r="247">
          <cell r="C247" t="str">
            <v>____-_</v>
          </cell>
          <cell r="D247" t="str">
            <v/>
          </cell>
          <cell r="E247">
            <v>0</v>
          </cell>
          <cell r="F247">
            <v>0</v>
          </cell>
          <cell r="G247">
            <v>0</v>
          </cell>
          <cell r="H247">
            <v>0</v>
          </cell>
          <cell r="I247">
            <v>0</v>
          </cell>
          <cell r="J247">
            <v>0</v>
          </cell>
          <cell r="K247">
            <v>0</v>
          </cell>
          <cell r="L247" t="str">
            <v>-</v>
          </cell>
          <cell r="M247">
            <v>0</v>
          </cell>
          <cell r="N247" t="str">
            <v>-</v>
          </cell>
          <cell r="O247" t="str">
            <v>-</v>
          </cell>
          <cell r="P247" t="str">
            <v>-</v>
          </cell>
          <cell r="Q247">
            <v>0</v>
          </cell>
          <cell r="R247">
            <v>0</v>
          </cell>
          <cell r="S247" t="str">
            <v>-</v>
          </cell>
          <cell r="T247" t="str">
            <v>-</v>
          </cell>
          <cell r="U247">
            <v>0</v>
          </cell>
          <cell r="V247" t="e">
            <v>#N/A</v>
          </cell>
          <cell r="W247" t="str">
            <v>-</v>
          </cell>
          <cell r="X247" t="str">
            <v>-</v>
          </cell>
          <cell r="Y247" t="str">
            <v>-</v>
          </cell>
          <cell r="Z247" t="str">
            <v>-</v>
          </cell>
          <cell r="AA247" t="str">
            <v>-</v>
          </cell>
          <cell r="AB247" t="str">
            <v>-</v>
          </cell>
          <cell r="AC247">
            <v>0</v>
          </cell>
          <cell r="AD247">
            <v>0</v>
          </cell>
          <cell r="AE247">
            <v>0</v>
          </cell>
          <cell r="AF247" t="str">
            <v>-</v>
          </cell>
          <cell r="AG247" t="str">
            <v>-</v>
          </cell>
          <cell r="AH247" t="str">
            <v>-</v>
          </cell>
          <cell r="AI247" t="str">
            <v>-</v>
          </cell>
          <cell r="AJ247" t="str">
            <v>-</v>
          </cell>
          <cell r="AK247" t="str">
            <v>-</v>
          </cell>
          <cell r="AL247" t="str">
            <v>-</v>
          </cell>
          <cell r="AM247" t="str">
            <v>-</v>
          </cell>
          <cell r="AN247" t="str">
            <v>-</v>
          </cell>
          <cell r="AO247" t="str">
            <v>-</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t="str">
            <v>-</v>
          </cell>
          <cell r="CN247" t="str">
            <v>-</v>
          </cell>
          <cell r="CO247" t="str">
            <v>-</v>
          </cell>
          <cell r="CP247" t="str">
            <v>-</v>
          </cell>
          <cell r="CQ247" t="str">
            <v>-</v>
          </cell>
          <cell r="CR247" t="str">
            <v>-</v>
          </cell>
          <cell r="CS247" t="str">
            <v>-</v>
          </cell>
          <cell r="CT247" t="str">
            <v>-</v>
          </cell>
          <cell r="CU247" t="str">
            <v>-</v>
          </cell>
          <cell r="CV247" t="str">
            <v>-</v>
          </cell>
          <cell r="CW247" t="str">
            <v>-</v>
          </cell>
          <cell r="CX247" t="str">
            <v>-</v>
          </cell>
        </row>
        <row r="248">
          <cell r="C248" t="str">
            <v>____-_</v>
          </cell>
          <cell r="D248" t="str">
            <v/>
          </cell>
          <cell r="E248">
            <v>0</v>
          </cell>
          <cell r="F248">
            <v>0</v>
          </cell>
          <cell r="G248">
            <v>0</v>
          </cell>
          <cell r="H248">
            <v>0</v>
          </cell>
          <cell r="I248">
            <v>0</v>
          </cell>
          <cell r="J248">
            <v>0</v>
          </cell>
          <cell r="K248">
            <v>0</v>
          </cell>
          <cell r="L248" t="str">
            <v>-</v>
          </cell>
          <cell r="M248">
            <v>0</v>
          </cell>
          <cell r="N248" t="str">
            <v>-</v>
          </cell>
          <cell r="O248" t="str">
            <v>-</v>
          </cell>
          <cell r="P248" t="str">
            <v>-</v>
          </cell>
          <cell r="Q248">
            <v>0</v>
          </cell>
          <cell r="R248">
            <v>0</v>
          </cell>
          <cell r="S248" t="str">
            <v>-</v>
          </cell>
          <cell r="T248" t="str">
            <v>-</v>
          </cell>
          <cell r="U248">
            <v>0</v>
          </cell>
          <cell r="V248" t="e">
            <v>#N/A</v>
          </cell>
          <cell r="W248" t="str">
            <v>-</v>
          </cell>
          <cell r="X248" t="str">
            <v>-</v>
          </cell>
          <cell r="Y248" t="str">
            <v>-</v>
          </cell>
          <cell r="Z248" t="str">
            <v>-</v>
          </cell>
          <cell r="AA248" t="str">
            <v>-</v>
          </cell>
          <cell r="AB248" t="str">
            <v>-</v>
          </cell>
          <cell r="AC248">
            <v>0</v>
          </cell>
          <cell r="AD248">
            <v>0</v>
          </cell>
          <cell r="AE248">
            <v>0</v>
          </cell>
          <cell r="AF248" t="str">
            <v>-</v>
          </cell>
          <cell r="AG248" t="str">
            <v>-</v>
          </cell>
          <cell r="AH248" t="str">
            <v>-</v>
          </cell>
          <cell r="AI248" t="str">
            <v>-</v>
          </cell>
          <cell r="AJ248" t="str">
            <v>-</v>
          </cell>
          <cell r="AK248" t="str">
            <v>-</v>
          </cell>
          <cell r="AL248" t="str">
            <v>-</v>
          </cell>
          <cell r="AM248" t="str">
            <v>-</v>
          </cell>
          <cell r="AN248" t="str">
            <v>-</v>
          </cell>
          <cell r="AO248" t="str">
            <v>-</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t="str">
            <v>-</v>
          </cell>
          <cell r="CN248" t="str">
            <v>-</v>
          </cell>
          <cell r="CO248" t="str">
            <v>-</v>
          </cell>
          <cell r="CP248" t="str">
            <v>-</v>
          </cell>
          <cell r="CQ248" t="str">
            <v>-</v>
          </cell>
          <cell r="CR248" t="str">
            <v>-</v>
          </cell>
          <cell r="CS248" t="str">
            <v>-</v>
          </cell>
          <cell r="CT248" t="str">
            <v>-</v>
          </cell>
          <cell r="CU248" t="str">
            <v>-</v>
          </cell>
          <cell r="CV248" t="str">
            <v>-</v>
          </cell>
          <cell r="CW248" t="str">
            <v>-</v>
          </cell>
          <cell r="CX248" t="str">
            <v>-</v>
          </cell>
        </row>
        <row r="249">
          <cell r="C249" t="str">
            <v>____-_</v>
          </cell>
          <cell r="D249" t="str">
            <v/>
          </cell>
          <cell r="E249">
            <v>0</v>
          </cell>
          <cell r="F249">
            <v>0</v>
          </cell>
          <cell r="G249">
            <v>0</v>
          </cell>
          <cell r="H249">
            <v>0</v>
          </cell>
          <cell r="I249">
            <v>0</v>
          </cell>
          <cell r="J249">
            <v>0</v>
          </cell>
          <cell r="K249">
            <v>0</v>
          </cell>
          <cell r="L249" t="str">
            <v>-</v>
          </cell>
          <cell r="M249">
            <v>0</v>
          </cell>
          <cell r="N249" t="str">
            <v>-</v>
          </cell>
          <cell r="O249" t="str">
            <v>-</v>
          </cell>
          <cell r="P249" t="str">
            <v>-</v>
          </cell>
          <cell r="Q249">
            <v>0</v>
          </cell>
          <cell r="R249">
            <v>0</v>
          </cell>
          <cell r="S249" t="str">
            <v>-</v>
          </cell>
          <cell r="T249" t="str">
            <v>-</v>
          </cell>
          <cell r="U249">
            <v>0</v>
          </cell>
          <cell r="V249" t="e">
            <v>#N/A</v>
          </cell>
          <cell r="W249" t="str">
            <v>-</v>
          </cell>
          <cell r="X249" t="str">
            <v>-</v>
          </cell>
          <cell r="Y249" t="str">
            <v>-</v>
          </cell>
          <cell r="Z249" t="str">
            <v>-</v>
          </cell>
          <cell r="AA249" t="str">
            <v>-</v>
          </cell>
          <cell r="AB249" t="str">
            <v>-</v>
          </cell>
          <cell r="AC249">
            <v>0</v>
          </cell>
          <cell r="AD249">
            <v>0</v>
          </cell>
          <cell r="AE249">
            <v>0</v>
          </cell>
          <cell r="AF249" t="str">
            <v>-</v>
          </cell>
          <cell r="AG249" t="str">
            <v>-</v>
          </cell>
          <cell r="AH249" t="str">
            <v>-</v>
          </cell>
          <cell r="AI249" t="str">
            <v>-</v>
          </cell>
          <cell r="AJ249" t="str">
            <v>-</v>
          </cell>
          <cell r="AK249" t="str">
            <v>-</v>
          </cell>
          <cell r="AL249" t="str">
            <v>-</v>
          </cell>
          <cell r="AM249" t="str">
            <v>-</v>
          </cell>
          <cell r="AN249" t="str">
            <v>-</v>
          </cell>
          <cell r="AO249" t="str">
            <v>-</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t="str">
            <v>-</v>
          </cell>
          <cell r="CN249" t="str">
            <v>-</v>
          </cell>
          <cell r="CO249" t="str">
            <v>-</v>
          </cell>
          <cell r="CP249" t="str">
            <v>-</v>
          </cell>
          <cell r="CQ249" t="str">
            <v>-</v>
          </cell>
          <cell r="CR249" t="str">
            <v>-</v>
          </cell>
          <cell r="CS249" t="str">
            <v>-</v>
          </cell>
          <cell r="CT249" t="str">
            <v>-</v>
          </cell>
          <cell r="CU249" t="str">
            <v>-</v>
          </cell>
          <cell r="CV249" t="str">
            <v>-</v>
          </cell>
          <cell r="CW249" t="str">
            <v>-</v>
          </cell>
          <cell r="CX249" t="str">
            <v>-</v>
          </cell>
        </row>
        <row r="250">
          <cell r="C250" t="str">
            <v>____-_</v>
          </cell>
          <cell r="D250" t="str">
            <v/>
          </cell>
          <cell r="E250">
            <v>0</v>
          </cell>
          <cell r="F250">
            <v>0</v>
          </cell>
          <cell r="G250">
            <v>0</v>
          </cell>
          <cell r="H250">
            <v>0</v>
          </cell>
          <cell r="I250">
            <v>0</v>
          </cell>
          <cell r="J250">
            <v>0</v>
          </cell>
          <cell r="K250">
            <v>0</v>
          </cell>
          <cell r="L250" t="str">
            <v>-</v>
          </cell>
          <cell r="M250">
            <v>0</v>
          </cell>
          <cell r="N250" t="str">
            <v>-</v>
          </cell>
          <cell r="O250" t="str">
            <v>-</v>
          </cell>
          <cell r="P250" t="str">
            <v>-</v>
          </cell>
          <cell r="Q250">
            <v>0</v>
          </cell>
          <cell r="R250">
            <v>0</v>
          </cell>
          <cell r="S250" t="str">
            <v>-</v>
          </cell>
          <cell r="T250" t="str">
            <v>-</v>
          </cell>
          <cell r="U250">
            <v>0</v>
          </cell>
          <cell r="V250" t="e">
            <v>#N/A</v>
          </cell>
          <cell r="W250" t="str">
            <v>-</v>
          </cell>
          <cell r="X250" t="str">
            <v>-</v>
          </cell>
          <cell r="Y250" t="str">
            <v>-</v>
          </cell>
          <cell r="Z250" t="str">
            <v>-</v>
          </cell>
          <cell r="AA250" t="str">
            <v>-</v>
          </cell>
          <cell r="AB250" t="str">
            <v>-</v>
          </cell>
          <cell r="AC250">
            <v>0</v>
          </cell>
          <cell r="AD250">
            <v>0</v>
          </cell>
          <cell r="AE250">
            <v>0</v>
          </cell>
          <cell r="AF250" t="str">
            <v>-</v>
          </cell>
          <cell r="AG250" t="str">
            <v>-</v>
          </cell>
          <cell r="AH250" t="str">
            <v>-</v>
          </cell>
          <cell r="AI250" t="str">
            <v>-</v>
          </cell>
          <cell r="AJ250" t="str">
            <v>-</v>
          </cell>
          <cell r="AK250" t="str">
            <v>-</v>
          </cell>
          <cell r="AL250" t="str">
            <v>-</v>
          </cell>
          <cell r="AM250" t="str">
            <v>-</v>
          </cell>
          <cell r="AN250" t="str">
            <v>-</v>
          </cell>
          <cell r="AO250" t="str">
            <v>-</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t="str">
            <v>-</v>
          </cell>
          <cell r="CN250" t="str">
            <v>-</v>
          </cell>
          <cell r="CO250" t="str">
            <v>-</v>
          </cell>
          <cell r="CP250" t="str">
            <v>-</v>
          </cell>
          <cell r="CQ250" t="str">
            <v>-</v>
          </cell>
          <cell r="CR250" t="str">
            <v>-</v>
          </cell>
          <cell r="CS250" t="str">
            <v>-</v>
          </cell>
          <cell r="CT250" t="str">
            <v>-</v>
          </cell>
          <cell r="CU250" t="str">
            <v>-</v>
          </cell>
          <cell r="CV250" t="str">
            <v>-</v>
          </cell>
          <cell r="CW250" t="str">
            <v>-</v>
          </cell>
          <cell r="CX250" t="str">
            <v>-</v>
          </cell>
        </row>
        <row r="251">
          <cell r="C251" t="str">
            <v>____-_</v>
          </cell>
          <cell r="D251" t="str">
            <v/>
          </cell>
          <cell r="E251">
            <v>0</v>
          </cell>
          <cell r="F251">
            <v>0</v>
          </cell>
          <cell r="G251">
            <v>0</v>
          </cell>
          <cell r="H251">
            <v>0</v>
          </cell>
          <cell r="I251">
            <v>0</v>
          </cell>
          <cell r="J251">
            <v>0</v>
          </cell>
          <cell r="K251">
            <v>0</v>
          </cell>
          <cell r="L251" t="str">
            <v>-</v>
          </cell>
          <cell r="M251">
            <v>0</v>
          </cell>
          <cell r="N251" t="str">
            <v>-</v>
          </cell>
          <cell r="O251" t="str">
            <v>-</v>
          </cell>
          <cell r="P251" t="str">
            <v>-</v>
          </cell>
          <cell r="Q251">
            <v>0</v>
          </cell>
          <cell r="R251">
            <v>0</v>
          </cell>
          <cell r="S251" t="str">
            <v>-</v>
          </cell>
          <cell r="T251" t="str">
            <v>-</v>
          </cell>
          <cell r="U251">
            <v>0</v>
          </cell>
          <cell r="V251" t="e">
            <v>#N/A</v>
          </cell>
          <cell r="W251" t="str">
            <v>-</v>
          </cell>
          <cell r="X251" t="str">
            <v>-</v>
          </cell>
          <cell r="Y251" t="str">
            <v>-</v>
          </cell>
          <cell r="Z251" t="str">
            <v>-</v>
          </cell>
          <cell r="AA251" t="str">
            <v>-</v>
          </cell>
          <cell r="AB251" t="str">
            <v>-</v>
          </cell>
          <cell r="AC251">
            <v>0</v>
          </cell>
          <cell r="AD251">
            <v>0</v>
          </cell>
          <cell r="AE251">
            <v>0</v>
          </cell>
          <cell r="AF251" t="str">
            <v>-</v>
          </cell>
          <cell r="AG251" t="str">
            <v>-</v>
          </cell>
          <cell r="AH251" t="str">
            <v>-</v>
          </cell>
          <cell r="AI251" t="str">
            <v>-</v>
          </cell>
          <cell r="AJ251" t="str">
            <v>-</v>
          </cell>
          <cell r="AK251" t="str">
            <v>-</v>
          </cell>
          <cell r="AL251" t="str">
            <v>-</v>
          </cell>
          <cell r="AM251" t="str">
            <v>-</v>
          </cell>
          <cell r="AN251" t="str">
            <v>-</v>
          </cell>
          <cell r="AO251" t="str">
            <v>-</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t="str">
            <v>-</v>
          </cell>
          <cell r="CN251" t="str">
            <v>-</v>
          </cell>
          <cell r="CO251" t="str">
            <v>-</v>
          </cell>
          <cell r="CP251" t="str">
            <v>-</v>
          </cell>
          <cell r="CQ251" t="str">
            <v>-</v>
          </cell>
          <cell r="CR251" t="str">
            <v>-</v>
          </cell>
          <cell r="CS251" t="str">
            <v>-</v>
          </cell>
          <cell r="CT251" t="str">
            <v>-</v>
          </cell>
          <cell r="CU251" t="str">
            <v>-</v>
          </cell>
          <cell r="CV251" t="str">
            <v>-</v>
          </cell>
          <cell r="CW251" t="str">
            <v>-</v>
          </cell>
          <cell r="CX251" t="str">
            <v>-</v>
          </cell>
        </row>
        <row r="252">
          <cell r="C252" t="str">
            <v>____-_</v>
          </cell>
          <cell r="D252" t="str">
            <v/>
          </cell>
          <cell r="E252">
            <v>0</v>
          </cell>
          <cell r="F252">
            <v>0</v>
          </cell>
          <cell r="G252">
            <v>0</v>
          </cell>
          <cell r="H252">
            <v>0</v>
          </cell>
          <cell r="I252">
            <v>0</v>
          </cell>
          <cell r="J252">
            <v>0</v>
          </cell>
          <cell r="K252">
            <v>0</v>
          </cell>
          <cell r="L252" t="str">
            <v>-</v>
          </cell>
          <cell r="M252">
            <v>0</v>
          </cell>
          <cell r="N252" t="str">
            <v>-</v>
          </cell>
          <cell r="O252" t="str">
            <v>-</v>
          </cell>
          <cell r="P252" t="str">
            <v>-</v>
          </cell>
          <cell r="Q252">
            <v>0</v>
          </cell>
          <cell r="R252">
            <v>0</v>
          </cell>
          <cell r="S252" t="str">
            <v>-</v>
          </cell>
          <cell r="T252" t="str">
            <v>-</v>
          </cell>
          <cell r="U252">
            <v>0</v>
          </cell>
          <cell r="V252" t="e">
            <v>#N/A</v>
          </cell>
          <cell r="W252" t="str">
            <v>-</v>
          </cell>
          <cell r="X252" t="str">
            <v>-</v>
          </cell>
          <cell r="Y252" t="str">
            <v>-</v>
          </cell>
          <cell r="Z252" t="str">
            <v>-</v>
          </cell>
          <cell r="AA252" t="str">
            <v>-</v>
          </cell>
          <cell r="AB252" t="str">
            <v>-</v>
          </cell>
          <cell r="AC252">
            <v>0</v>
          </cell>
          <cell r="AD252">
            <v>0</v>
          </cell>
          <cell r="AE252">
            <v>0</v>
          </cell>
          <cell r="AF252" t="str">
            <v>-</v>
          </cell>
          <cell r="AG252" t="str">
            <v>-</v>
          </cell>
          <cell r="AH252" t="str">
            <v>-</v>
          </cell>
          <cell r="AI252" t="str">
            <v>-</v>
          </cell>
          <cell r="AJ252" t="str">
            <v>-</v>
          </cell>
          <cell r="AK252" t="str">
            <v>-</v>
          </cell>
          <cell r="AL252" t="str">
            <v>-</v>
          </cell>
          <cell r="AM252" t="str">
            <v>-</v>
          </cell>
          <cell r="AN252" t="str">
            <v>-</v>
          </cell>
          <cell r="AO252" t="str">
            <v>-</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t="str">
            <v>-</v>
          </cell>
          <cell r="CN252" t="str">
            <v>-</v>
          </cell>
          <cell r="CO252" t="str">
            <v>-</v>
          </cell>
          <cell r="CP252" t="str">
            <v>-</v>
          </cell>
          <cell r="CQ252" t="str">
            <v>-</v>
          </cell>
          <cell r="CR252" t="str">
            <v>-</v>
          </cell>
          <cell r="CS252" t="str">
            <v>-</v>
          </cell>
          <cell r="CT252" t="str">
            <v>-</v>
          </cell>
          <cell r="CU252" t="str">
            <v>-</v>
          </cell>
          <cell r="CV252" t="str">
            <v>-</v>
          </cell>
          <cell r="CW252" t="str">
            <v>-</v>
          </cell>
          <cell r="CX252" t="str">
            <v>-</v>
          </cell>
        </row>
        <row r="253">
          <cell r="C253" t="str">
            <v>____-_</v>
          </cell>
          <cell r="D253" t="str">
            <v/>
          </cell>
          <cell r="E253">
            <v>0</v>
          </cell>
          <cell r="F253">
            <v>0</v>
          </cell>
          <cell r="G253">
            <v>0</v>
          </cell>
          <cell r="H253">
            <v>0</v>
          </cell>
          <cell r="I253">
            <v>0</v>
          </cell>
          <cell r="J253">
            <v>0</v>
          </cell>
          <cell r="K253">
            <v>0</v>
          </cell>
          <cell r="L253" t="str">
            <v>-</v>
          </cell>
          <cell r="M253">
            <v>0</v>
          </cell>
          <cell r="N253" t="str">
            <v>-</v>
          </cell>
          <cell r="O253" t="str">
            <v>-</v>
          </cell>
          <cell r="P253" t="str">
            <v>-</v>
          </cell>
          <cell r="Q253">
            <v>0</v>
          </cell>
          <cell r="R253">
            <v>0</v>
          </cell>
          <cell r="S253" t="str">
            <v>-</v>
          </cell>
          <cell r="T253" t="str">
            <v>-</v>
          </cell>
          <cell r="U253">
            <v>0</v>
          </cell>
          <cell r="V253" t="e">
            <v>#N/A</v>
          </cell>
          <cell r="W253" t="str">
            <v>-</v>
          </cell>
          <cell r="X253" t="str">
            <v>-</v>
          </cell>
          <cell r="Y253" t="str">
            <v>-</v>
          </cell>
          <cell r="Z253" t="str">
            <v>-</v>
          </cell>
          <cell r="AA253" t="str">
            <v>-</v>
          </cell>
          <cell r="AB253" t="str">
            <v>-</v>
          </cell>
          <cell r="AC253">
            <v>0</v>
          </cell>
          <cell r="AD253">
            <v>0</v>
          </cell>
          <cell r="AE253">
            <v>0</v>
          </cell>
          <cell r="AF253" t="str">
            <v>-</v>
          </cell>
          <cell r="AG253" t="str">
            <v>-</v>
          </cell>
          <cell r="AH253" t="str">
            <v>-</v>
          </cell>
          <cell r="AI253" t="str">
            <v>-</v>
          </cell>
          <cell r="AJ253" t="str">
            <v>-</v>
          </cell>
          <cell r="AK253" t="str">
            <v>-</v>
          </cell>
          <cell r="AL253" t="str">
            <v>-</v>
          </cell>
          <cell r="AM253" t="str">
            <v>-</v>
          </cell>
          <cell r="AN253" t="str">
            <v>-</v>
          </cell>
          <cell r="AO253" t="str">
            <v>-</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t="str">
            <v>-</v>
          </cell>
          <cell r="CN253" t="str">
            <v>-</v>
          </cell>
          <cell r="CO253" t="str">
            <v>-</v>
          </cell>
          <cell r="CP253" t="str">
            <v>-</v>
          </cell>
          <cell r="CQ253" t="str">
            <v>-</v>
          </cell>
          <cell r="CR253" t="str">
            <v>-</v>
          </cell>
          <cell r="CS253" t="str">
            <v>-</v>
          </cell>
          <cell r="CT253" t="str">
            <v>-</v>
          </cell>
          <cell r="CU253" t="str">
            <v>-</v>
          </cell>
          <cell r="CV253" t="str">
            <v>-</v>
          </cell>
          <cell r="CW253" t="str">
            <v>-</v>
          </cell>
          <cell r="CX253" t="str">
            <v>-</v>
          </cell>
        </row>
        <row r="254">
          <cell r="C254" t="str">
            <v>____-_</v>
          </cell>
          <cell r="D254" t="str">
            <v/>
          </cell>
          <cell r="E254">
            <v>0</v>
          </cell>
          <cell r="F254">
            <v>0</v>
          </cell>
          <cell r="G254">
            <v>0</v>
          </cell>
          <cell r="H254">
            <v>0</v>
          </cell>
          <cell r="I254">
            <v>0</v>
          </cell>
          <cell r="J254">
            <v>0</v>
          </cell>
          <cell r="K254">
            <v>0</v>
          </cell>
          <cell r="L254" t="str">
            <v>-</v>
          </cell>
          <cell r="M254">
            <v>0</v>
          </cell>
          <cell r="N254" t="str">
            <v>-</v>
          </cell>
          <cell r="O254" t="str">
            <v>-</v>
          </cell>
          <cell r="P254" t="str">
            <v>-</v>
          </cell>
          <cell r="Q254">
            <v>0</v>
          </cell>
          <cell r="R254">
            <v>0</v>
          </cell>
          <cell r="S254" t="str">
            <v>-</v>
          </cell>
          <cell r="T254" t="str">
            <v>-</v>
          </cell>
          <cell r="U254">
            <v>0</v>
          </cell>
          <cell r="V254" t="e">
            <v>#N/A</v>
          </cell>
          <cell r="W254" t="str">
            <v>-</v>
          </cell>
          <cell r="X254" t="str">
            <v>-</v>
          </cell>
          <cell r="Y254" t="str">
            <v>-</v>
          </cell>
          <cell r="Z254" t="str">
            <v>-</v>
          </cell>
          <cell r="AA254" t="str">
            <v>-</v>
          </cell>
          <cell r="AB254" t="str">
            <v>-</v>
          </cell>
          <cell r="AC254">
            <v>0</v>
          </cell>
          <cell r="AD254">
            <v>0</v>
          </cell>
          <cell r="AE254">
            <v>0</v>
          </cell>
          <cell r="AF254" t="str">
            <v>-</v>
          </cell>
          <cell r="AG254" t="str">
            <v>-</v>
          </cell>
          <cell r="AH254" t="str">
            <v>-</v>
          </cell>
          <cell r="AI254" t="str">
            <v>-</v>
          </cell>
          <cell r="AJ254" t="str">
            <v>-</v>
          </cell>
          <cell r="AK254" t="str">
            <v>-</v>
          </cell>
          <cell r="AL254" t="str">
            <v>-</v>
          </cell>
          <cell r="AM254" t="str">
            <v>-</v>
          </cell>
          <cell r="AN254" t="str">
            <v>-</v>
          </cell>
          <cell r="AO254" t="str">
            <v>-</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t="str">
            <v>-</v>
          </cell>
          <cell r="CN254" t="str">
            <v>-</v>
          </cell>
          <cell r="CO254" t="str">
            <v>-</v>
          </cell>
          <cell r="CP254" t="str">
            <v>-</v>
          </cell>
          <cell r="CQ254" t="str">
            <v>-</v>
          </cell>
          <cell r="CR254" t="str">
            <v>-</v>
          </cell>
          <cell r="CS254" t="str">
            <v>-</v>
          </cell>
          <cell r="CT254" t="str">
            <v>-</v>
          </cell>
          <cell r="CU254" t="str">
            <v>-</v>
          </cell>
          <cell r="CV254" t="str">
            <v>-</v>
          </cell>
          <cell r="CW254" t="str">
            <v>-</v>
          </cell>
          <cell r="CX254" t="str">
            <v>-</v>
          </cell>
        </row>
        <row r="255">
          <cell r="C255" t="str">
            <v>____-_</v>
          </cell>
          <cell r="D255" t="str">
            <v/>
          </cell>
          <cell r="E255">
            <v>0</v>
          </cell>
          <cell r="F255">
            <v>0</v>
          </cell>
          <cell r="G255">
            <v>0</v>
          </cell>
          <cell r="H255">
            <v>0</v>
          </cell>
          <cell r="I255">
            <v>0</v>
          </cell>
          <cell r="J255">
            <v>0</v>
          </cell>
          <cell r="K255">
            <v>0</v>
          </cell>
          <cell r="L255" t="str">
            <v>-</v>
          </cell>
          <cell r="M255">
            <v>0</v>
          </cell>
          <cell r="N255" t="str">
            <v>-</v>
          </cell>
          <cell r="O255" t="str">
            <v>-</v>
          </cell>
          <cell r="P255" t="str">
            <v>-</v>
          </cell>
          <cell r="Q255">
            <v>0</v>
          </cell>
          <cell r="R255">
            <v>0</v>
          </cell>
          <cell r="S255" t="str">
            <v>-</v>
          </cell>
          <cell r="T255" t="str">
            <v>-</v>
          </cell>
          <cell r="U255">
            <v>0</v>
          </cell>
          <cell r="V255" t="e">
            <v>#N/A</v>
          </cell>
          <cell r="W255" t="str">
            <v>-</v>
          </cell>
          <cell r="X255" t="str">
            <v>-</v>
          </cell>
          <cell r="Y255" t="str">
            <v>-</v>
          </cell>
          <cell r="Z255" t="str">
            <v>-</v>
          </cell>
          <cell r="AA255" t="str">
            <v>-</v>
          </cell>
          <cell r="AB255" t="str">
            <v>-</v>
          </cell>
          <cell r="AC255">
            <v>0</v>
          </cell>
          <cell r="AD255">
            <v>0</v>
          </cell>
          <cell r="AE255">
            <v>0</v>
          </cell>
          <cell r="AF255" t="str">
            <v>-</v>
          </cell>
          <cell r="AG255" t="str">
            <v>-</v>
          </cell>
          <cell r="AH255" t="str">
            <v>-</v>
          </cell>
          <cell r="AI255" t="str">
            <v>-</v>
          </cell>
          <cell r="AJ255" t="str">
            <v>-</v>
          </cell>
          <cell r="AK255" t="str">
            <v>-</v>
          </cell>
          <cell r="AL255" t="str">
            <v>-</v>
          </cell>
          <cell r="AM255" t="str">
            <v>-</v>
          </cell>
          <cell r="AN255" t="str">
            <v>-</v>
          </cell>
          <cell r="AO255" t="str">
            <v>-</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t="str">
            <v>-</v>
          </cell>
          <cell r="CN255" t="str">
            <v>-</v>
          </cell>
          <cell r="CO255" t="str">
            <v>-</v>
          </cell>
          <cell r="CP255" t="str">
            <v>-</v>
          </cell>
          <cell r="CQ255" t="str">
            <v>-</v>
          </cell>
          <cell r="CR255" t="str">
            <v>-</v>
          </cell>
          <cell r="CS255" t="str">
            <v>-</v>
          </cell>
          <cell r="CT255" t="str">
            <v>-</v>
          </cell>
          <cell r="CU255" t="str">
            <v>-</v>
          </cell>
          <cell r="CV255" t="str">
            <v>-</v>
          </cell>
          <cell r="CW255" t="str">
            <v>-</v>
          </cell>
          <cell r="CX255" t="str">
            <v>-</v>
          </cell>
        </row>
        <row r="256">
          <cell r="C256" t="str">
            <v>____-_</v>
          </cell>
          <cell r="D256" t="str">
            <v/>
          </cell>
          <cell r="E256">
            <v>0</v>
          </cell>
          <cell r="F256">
            <v>0</v>
          </cell>
          <cell r="G256">
            <v>0</v>
          </cell>
          <cell r="H256">
            <v>0</v>
          </cell>
          <cell r="I256">
            <v>0</v>
          </cell>
          <cell r="J256">
            <v>0</v>
          </cell>
          <cell r="K256">
            <v>0</v>
          </cell>
          <cell r="L256" t="str">
            <v>-</v>
          </cell>
          <cell r="M256">
            <v>0</v>
          </cell>
          <cell r="N256" t="str">
            <v>-</v>
          </cell>
          <cell r="O256" t="str">
            <v>-</v>
          </cell>
          <cell r="P256" t="str">
            <v>-</v>
          </cell>
          <cell r="Q256">
            <v>0</v>
          </cell>
          <cell r="R256">
            <v>0</v>
          </cell>
          <cell r="S256" t="str">
            <v>-</v>
          </cell>
          <cell r="T256" t="str">
            <v>-</v>
          </cell>
          <cell r="U256">
            <v>0</v>
          </cell>
          <cell r="V256" t="e">
            <v>#N/A</v>
          </cell>
          <cell r="W256" t="str">
            <v>-</v>
          </cell>
          <cell r="X256" t="str">
            <v>-</v>
          </cell>
          <cell r="Y256" t="str">
            <v>-</v>
          </cell>
          <cell r="Z256" t="str">
            <v>-</v>
          </cell>
          <cell r="AA256" t="str">
            <v>-</v>
          </cell>
          <cell r="AB256" t="str">
            <v>-</v>
          </cell>
          <cell r="AC256">
            <v>0</v>
          </cell>
          <cell r="AD256">
            <v>0</v>
          </cell>
          <cell r="AE256">
            <v>0</v>
          </cell>
          <cell r="AF256" t="str">
            <v>-</v>
          </cell>
          <cell r="AG256" t="str">
            <v>-</v>
          </cell>
          <cell r="AH256" t="str">
            <v>-</v>
          </cell>
          <cell r="AI256" t="str">
            <v>-</v>
          </cell>
          <cell r="AJ256" t="str">
            <v>-</v>
          </cell>
          <cell r="AK256" t="str">
            <v>-</v>
          </cell>
          <cell r="AL256" t="str">
            <v>-</v>
          </cell>
          <cell r="AM256" t="str">
            <v>-</v>
          </cell>
          <cell r="AN256" t="str">
            <v>-</v>
          </cell>
          <cell r="AO256" t="str">
            <v>-</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t="str">
            <v>-</v>
          </cell>
          <cell r="CN256" t="str">
            <v>-</v>
          </cell>
          <cell r="CO256" t="str">
            <v>-</v>
          </cell>
          <cell r="CP256" t="str">
            <v>-</v>
          </cell>
          <cell r="CQ256" t="str">
            <v>-</v>
          </cell>
          <cell r="CR256" t="str">
            <v>-</v>
          </cell>
          <cell r="CS256" t="str">
            <v>-</v>
          </cell>
          <cell r="CT256" t="str">
            <v>-</v>
          </cell>
          <cell r="CU256" t="str">
            <v>-</v>
          </cell>
          <cell r="CV256" t="str">
            <v>-</v>
          </cell>
          <cell r="CW256" t="str">
            <v>-</v>
          </cell>
          <cell r="CX256" t="str">
            <v>-</v>
          </cell>
        </row>
        <row r="257">
          <cell r="C257" t="str">
            <v>____-_</v>
          </cell>
          <cell r="D257" t="str">
            <v/>
          </cell>
          <cell r="E257">
            <v>0</v>
          </cell>
          <cell r="F257">
            <v>0</v>
          </cell>
          <cell r="G257">
            <v>0</v>
          </cell>
          <cell r="H257">
            <v>0</v>
          </cell>
          <cell r="I257">
            <v>0</v>
          </cell>
          <cell r="J257">
            <v>0</v>
          </cell>
          <cell r="K257">
            <v>0</v>
          </cell>
          <cell r="L257" t="str">
            <v>-</v>
          </cell>
          <cell r="M257">
            <v>0</v>
          </cell>
          <cell r="N257" t="str">
            <v>-</v>
          </cell>
          <cell r="O257" t="str">
            <v>-</v>
          </cell>
          <cell r="P257" t="str">
            <v>-</v>
          </cell>
          <cell r="Q257">
            <v>0</v>
          </cell>
          <cell r="R257">
            <v>0</v>
          </cell>
          <cell r="S257" t="str">
            <v>-</v>
          </cell>
          <cell r="T257" t="str">
            <v>-</v>
          </cell>
          <cell r="U257">
            <v>0</v>
          </cell>
          <cell r="V257" t="e">
            <v>#N/A</v>
          </cell>
          <cell r="W257" t="str">
            <v>-</v>
          </cell>
          <cell r="X257" t="str">
            <v>-</v>
          </cell>
          <cell r="Y257" t="str">
            <v>-</v>
          </cell>
          <cell r="Z257" t="str">
            <v>-</v>
          </cell>
          <cell r="AA257" t="str">
            <v>-</v>
          </cell>
          <cell r="AB257" t="str">
            <v>-</v>
          </cell>
          <cell r="AC257">
            <v>0</v>
          </cell>
          <cell r="AD257">
            <v>0</v>
          </cell>
          <cell r="AE257">
            <v>0</v>
          </cell>
          <cell r="AF257" t="str">
            <v>-</v>
          </cell>
          <cell r="AG257" t="str">
            <v>-</v>
          </cell>
          <cell r="AH257" t="str">
            <v>-</v>
          </cell>
          <cell r="AI257" t="str">
            <v>-</v>
          </cell>
          <cell r="AJ257" t="str">
            <v>-</v>
          </cell>
          <cell r="AK257" t="str">
            <v>-</v>
          </cell>
          <cell r="AL257" t="str">
            <v>-</v>
          </cell>
          <cell r="AM257" t="str">
            <v>-</v>
          </cell>
          <cell r="AN257" t="str">
            <v>-</v>
          </cell>
          <cell r="AO257" t="str">
            <v>-</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t="str">
            <v>-</v>
          </cell>
          <cell r="CN257" t="str">
            <v>-</v>
          </cell>
          <cell r="CO257" t="str">
            <v>-</v>
          </cell>
          <cell r="CP257" t="str">
            <v>-</v>
          </cell>
          <cell r="CQ257" t="str">
            <v>-</v>
          </cell>
          <cell r="CR257" t="str">
            <v>-</v>
          </cell>
          <cell r="CS257" t="str">
            <v>-</v>
          </cell>
          <cell r="CT257" t="str">
            <v>-</v>
          </cell>
          <cell r="CU257" t="str">
            <v>-</v>
          </cell>
          <cell r="CV257" t="str">
            <v>-</v>
          </cell>
          <cell r="CW257" t="str">
            <v>-</v>
          </cell>
          <cell r="CX257" t="str">
            <v>-</v>
          </cell>
        </row>
        <row r="258">
          <cell r="C258" t="str">
            <v>____-_</v>
          </cell>
          <cell r="D258" t="str">
            <v/>
          </cell>
          <cell r="E258">
            <v>0</v>
          </cell>
          <cell r="F258">
            <v>0</v>
          </cell>
          <cell r="G258">
            <v>0</v>
          </cell>
          <cell r="H258">
            <v>0</v>
          </cell>
          <cell r="I258">
            <v>0</v>
          </cell>
          <cell r="J258">
            <v>0</v>
          </cell>
          <cell r="K258">
            <v>0</v>
          </cell>
          <cell r="L258" t="str">
            <v>-</v>
          </cell>
          <cell r="M258">
            <v>0</v>
          </cell>
          <cell r="N258" t="str">
            <v>-</v>
          </cell>
          <cell r="O258" t="str">
            <v>-</v>
          </cell>
          <cell r="P258" t="str">
            <v>-</v>
          </cell>
          <cell r="Q258">
            <v>0</v>
          </cell>
          <cell r="R258">
            <v>0</v>
          </cell>
          <cell r="S258" t="str">
            <v>-</v>
          </cell>
          <cell r="T258" t="str">
            <v>-</v>
          </cell>
          <cell r="U258">
            <v>0</v>
          </cell>
          <cell r="V258" t="e">
            <v>#N/A</v>
          </cell>
          <cell r="W258" t="str">
            <v>-</v>
          </cell>
          <cell r="X258" t="str">
            <v>-</v>
          </cell>
          <cell r="Y258" t="str">
            <v>-</v>
          </cell>
          <cell r="Z258" t="str">
            <v>-</v>
          </cell>
          <cell r="AA258" t="str">
            <v>-</v>
          </cell>
          <cell r="AB258" t="str">
            <v>-</v>
          </cell>
          <cell r="AC258">
            <v>0</v>
          </cell>
          <cell r="AD258">
            <v>0</v>
          </cell>
          <cell r="AE258">
            <v>0</v>
          </cell>
          <cell r="AF258" t="str">
            <v>-</v>
          </cell>
          <cell r="AG258" t="str">
            <v>-</v>
          </cell>
          <cell r="AH258" t="str">
            <v>-</v>
          </cell>
          <cell r="AI258" t="str">
            <v>-</v>
          </cell>
          <cell r="AJ258" t="str">
            <v>-</v>
          </cell>
          <cell r="AK258" t="str">
            <v>-</v>
          </cell>
          <cell r="AL258" t="str">
            <v>-</v>
          </cell>
          <cell r="AM258" t="str">
            <v>-</v>
          </cell>
          <cell r="AN258" t="str">
            <v>-</v>
          </cell>
          <cell r="AO258" t="str">
            <v>-</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t="str">
            <v>-</v>
          </cell>
          <cell r="CN258" t="str">
            <v>-</v>
          </cell>
          <cell r="CO258" t="str">
            <v>-</v>
          </cell>
          <cell r="CP258" t="str">
            <v>-</v>
          </cell>
          <cell r="CQ258" t="str">
            <v>-</v>
          </cell>
          <cell r="CR258" t="str">
            <v>-</v>
          </cell>
          <cell r="CS258" t="str">
            <v>-</v>
          </cell>
          <cell r="CT258" t="str">
            <v>-</v>
          </cell>
          <cell r="CU258" t="str">
            <v>-</v>
          </cell>
          <cell r="CV258" t="str">
            <v>-</v>
          </cell>
          <cell r="CW258" t="str">
            <v>-</v>
          </cell>
          <cell r="CX258" t="str">
            <v>-</v>
          </cell>
        </row>
        <row r="259">
          <cell r="C259" t="str">
            <v>____-_</v>
          </cell>
          <cell r="D259" t="str">
            <v/>
          </cell>
          <cell r="E259">
            <v>0</v>
          </cell>
          <cell r="F259">
            <v>0</v>
          </cell>
          <cell r="G259">
            <v>0</v>
          </cell>
          <cell r="H259">
            <v>0</v>
          </cell>
          <cell r="I259">
            <v>0</v>
          </cell>
          <cell r="J259">
            <v>0</v>
          </cell>
          <cell r="K259">
            <v>0</v>
          </cell>
          <cell r="L259" t="str">
            <v>-</v>
          </cell>
          <cell r="M259">
            <v>0</v>
          </cell>
          <cell r="N259" t="str">
            <v>-</v>
          </cell>
          <cell r="O259" t="str">
            <v>-</v>
          </cell>
          <cell r="P259" t="str">
            <v>-</v>
          </cell>
          <cell r="Q259">
            <v>0</v>
          </cell>
          <cell r="R259">
            <v>0</v>
          </cell>
          <cell r="S259" t="str">
            <v>-</v>
          </cell>
          <cell r="T259" t="str">
            <v>-</v>
          </cell>
          <cell r="U259">
            <v>0</v>
          </cell>
          <cell r="V259" t="e">
            <v>#N/A</v>
          </cell>
          <cell r="W259" t="str">
            <v>-</v>
          </cell>
          <cell r="X259" t="str">
            <v>-</v>
          </cell>
          <cell r="Y259" t="str">
            <v>-</v>
          </cell>
          <cell r="Z259" t="str">
            <v>-</v>
          </cell>
          <cell r="AA259" t="str">
            <v>-</v>
          </cell>
          <cell r="AB259" t="str">
            <v>-</v>
          </cell>
          <cell r="AC259">
            <v>0</v>
          </cell>
          <cell r="AD259">
            <v>0</v>
          </cell>
          <cell r="AE259">
            <v>0</v>
          </cell>
          <cell r="AF259" t="str">
            <v>-</v>
          </cell>
          <cell r="AG259" t="str">
            <v>-</v>
          </cell>
          <cell r="AH259" t="str">
            <v>-</v>
          </cell>
          <cell r="AI259" t="str">
            <v>-</v>
          </cell>
          <cell r="AJ259" t="str">
            <v>-</v>
          </cell>
          <cell r="AK259" t="str">
            <v>-</v>
          </cell>
          <cell r="AL259" t="str">
            <v>-</v>
          </cell>
          <cell r="AM259" t="str">
            <v>-</v>
          </cell>
          <cell r="AN259" t="str">
            <v>-</v>
          </cell>
          <cell r="AO259" t="str">
            <v>-</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t="str">
            <v>-</v>
          </cell>
          <cell r="CN259" t="str">
            <v>-</v>
          </cell>
          <cell r="CO259" t="str">
            <v>-</v>
          </cell>
          <cell r="CP259" t="str">
            <v>-</v>
          </cell>
          <cell r="CQ259" t="str">
            <v>-</v>
          </cell>
          <cell r="CR259" t="str">
            <v>-</v>
          </cell>
          <cell r="CS259" t="str">
            <v>-</v>
          </cell>
          <cell r="CT259" t="str">
            <v>-</v>
          </cell>
          <cell r="CU259" t="str">
            <v>-</v>
          </cell>
          <cell r="CV259" t="str">
            <v>-</v>
          </cell>
          <cell r="CW259" t="str">
            <v>-</v>
          </cell>
          <cell r="CX259" t="str">
            <v>-</v>
          </cell>
        </row>
        <row r="260">
          <cell r="C260" t="str">
            <v>____-_</v>
          </cell>
          <cell r="D260" t="str">
            <v/>
          </cell>
          <cell r="E260">
            <v>0</v>
          </cell>
          <cell r="F260">
            <v>0</v>
          </cell>
          <cell r="G260">
            <v>0</v>
          </cell>
          <cell r="H260">
            <v>0</v>
          </cell>
          <cell r="I260">
            <v>0</v>
          </cell>
          <cell r="J260">
            <v>0</v>
          </cell>
          <cell r="K260">
            <v>0</v>
          </cell>
          <cell r="L260" t="str">
            <v>-</v>
          </cell>
          <cell r="M260">
            <v>0</v>
          </cell>
          <cell r="N260" t="str">
            <v>-</v>
          </cell>
          <cell r="O260" t="str">
            <v>-</v>
          </cell>
          <cell r="P260" t="str">
            <v>-</v>
          </cell>
          <cell r="Q260">
            <v>0</v>
          </cell>
          <cell r="R260">
            <v>0</v>
          </cell>
          <cell r="S260" t="str">
            <v>-</v>
          </cell>
          <cell r="T260" t="str">
            <v>-</v>
          </cell>
          <cell r="U260">
            <v>0</v>
          </cell>
          <cell r="V260" t="e">
            <v>#N/A</v>
          </cell>
          <cell r="W260" t="str">
            <v>-</v>
          </cell>
          <cell r="X260" t="str">
            <v>-</v>
          </cell>
          <cell r="Y260" t="str">
            <v>-</v>
          </cell>
          <cell r="Z260" t="str">
            <v>-</v>
          </cell>
          <cell r="AA260" t="str">
            <v>-</v>
          </cell>
          <cell r="AB260" t="str">
            <v>-</v>
          </cell>
          <cell r="AC260">
            <v>0</v>
          </cell>
          <cell r="AD260">
            <v>0</v>
          </cell>
          <cell r="AE260">
            <v>0</v>
          </cell>
          <cell r="AF260" t="str">
            <v>-</v>
          </cell>
          <cell r="AG260" t="str">
            <v>-</v>
          </cell>
          <cell r="AH260" t="str">
            <v>-</v>
          </cell>
          <cell r="AI260" t="str">
            <v>-</v>
          </cell>
          <cell r="AJ260" t="str">
            <v>-</v>
          </cell>
          <cell r="AK260" t="str">
            <v>-</v>
          </cell>
          <cell r="AL260" t="str">
            <v>-</v>
          </cell>
          <cell r="AM260" t="str">
            <v>-</v>
          </cell>
          <cell r="AN260" t="str">
            <v>-</v>
          </cell>
          <cell r="AO260" t="str">
            <v>-</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t="str">
            <v>-</v>
          </cell>
          <cell r="CN260" t="str">
            <v>-</v>
          </cell>
          <cell r="CO260" t="str">
            <v>-</v>
          </cell>
          <cell r="CP260" t="str">
            <v>-</v>
          </cell>
          <cell r="CQ260" t="str">
            <v>-</v>
          </cell>
          <cell r="CR260" t="str">
            <v>-</v>
          </cell>
          <cell r="CS260" t="str">
            <v>-</v>
          </cell>
          <cell r="CT260" t="str">
            <v>-</v>
          </cell>
          <cell r="CU260" t="str">
            <v>-</v>
          </cell>
          <cell r="CV260" t="str">
            <v>-</v>
          </cell>
          <cell r="CW260" t="str">
            <v>-</v>
          </cell>
          <cell r="CX260" t="str">
            <v>-</v>
          </cell>
        </row>
        <row r="261">
          <cell r="C261" t="str">
            <v>____-_</v>
          </cell>
          <cell r="D261" t="str">
            <v/>
          </cell>
          <cell r="E261">
            <v>0</v>
          </cell>
          <cell r="F261">
            <v>0</v>
          </cell>
          <cell r="G261">
            <v>0</v>
          </cell>
          <cell r="H261">
            <v>0</v>
          </cell>
          <cell r="I261">
            <v>0</v>
          </cell>
          <cell r="J261">
            <v>0</v>
          </cell>
          <cell r="K261">
            <v>0</v>
          </cell>
          <cell r="L261" t="str">
            <v>-</v>
          </cell>
          <cell r="M261">
            <v>0</v>
          </cell>
          <cell r="N261" t="str">
            <v>-</v>
          </cell>
          <cell r="O261" t="str">
            <v>-</v>
          </cell>
          <cell r="P261" t="str">
            <v>-</v>
          </cell>
          <cell r="Q261">
            <v>0</v>
          </cell>
          <cell r="R261">
            <v>0</v>
          </cell>
          <cell r="S261" t="str">
            <v>-</v>
          </cell>
          <cell r="T261" t="str">
            <v>-</v>
          </cell>
          <cell r="U261">
            <v>0</v>
          </cell>
          <cell r="V261" t="e">
            <v>#N/A</v>
          </cell>
          <cell r="W261" t="str">
            <v>-</v>
          </cell>
          <cell r="X261" t="str">
            <v>-</v>
          </cell>
          <cell r="Y261" t="str">
            <v>-</v>
          </cell>
          <cell r="Z261" t="str">
            <v>-</v>
          </cell>
          <cell r="AA261" t="str">
            <v>-</v>
          </cell>
          <cell r="AB261" t="str">
            <v>-</v>
          </cell>
          <cell r="AC261">
            <v>0</v>
          </cell>
          <cell r="AD261">
            <v>0</v>
          </cell>
          <cell r="AE261">
            <v>0</v>
          </cell>
          <cell r="AF261" t="str">
            <v>-</v>
          </cell>
          <cell r="AG261" t="str">
            <v>-</v>
          </cell>
          <cell r="AH261" t="str">
            <v>-</v>
          </cell>
          <cell r="AI261" t="str">
            <v>-</v>
          </cell>
          <cell r="AJ261" t="str">
            <v>-</v>
          </cell>
          <cell r="AK261" t="str">
            <v>-</v>
          </cell>
          <cell r="AL261" t="str">
            <v>-</v>
          </cell>
          <cell r="AM261" t="str">
            <v>-</v>
          </cell>
          <cell r="AN261" t="str">
            <v>-</v>
          </cell>
          <cell r="AO261" t="str">
            <v>-</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t="str">
            <v>-</v>
          </cell>
          <cell r="CN261" t="str">
            <v>-</v>
          </cell>
          <cell r="CO261" t="str">
            <v>-</v>
          </cell>
          <cell r="CP261" t="str">
            <v>-</v>
          </cell>
          <cell r="CQ261" t="str">
            <v>-</v>
          </cell>
          <cell r="CR261" t="str">
            <v>-</v>
          </cell>
          <cell r="CS261" t="str">
            <v>-</v>
          </cell>
          <cell r="CT261" t="str">
            <v>-</v>
          </cell>
          <cell r="CU261" t="str">
            <v>-</v>
          </cell>
          <cell r="CV261" t="str">
            <v>-</v>
          </cell>
          <cell r="CW261" t="str">
            <v>-</v>
          </cell>
          <cell r="CX261" t="str">
            <v>-</v>
          </cell>
        </row>
        <row r="262">
          <cell r="C262" t="str">
            <v>____-_</v>
          </cell>
          <cell r="D262" t="str">
            <v/>
          </cell>
          <cell r="E262">
            <v>0</v>
          </cell>
          <cell r="F262">
            <v>0</v>
          </cell>
          <cell r="G262">
            <v>0</v>
          </cell>
          <cell r="H262">
            <v>0</v>
          </cell>
          <cell r="I262">
            <v>0</v>
          </cell>
          <cell r="J262">
            <v>0</v>
          </cell>
          <cell r="K262">
            <v>0</v>
          </cell>
          <cell r="L262" t="str">
            <v>-</v>
          </cell>
          <cell r="M262">
            <v>0</v>
          </cell>
          <cell r="N262" t="str">
            <v>-</v>
          </cell>
          <cell r="O262" t="str">
            <v>-</v>
          </cell>
          <cell r="P262" t="str">
            <v>-</v>
          </cell>
          <cell r="Q262">
            <v>0</v>
          </cell>
          <cell r="R262">
            <v>0</v>
          </cell>
          <cell r="S262" t="str">
            <v>-</v>
          </cell>
          <cell r="T262" t="str">
            <v>-</v>
          </cell>
          <cell r="U262">
            <v>0</v>
          </cell>
          <cell r="V262" t="e">
            <v>#N/A</v>
          </cell>
          <cell r="W262" t="str">
            <v>-</v>
          </cell>
          <cell r="X262" t="str">
            <v>-</v>
          </cell>
          <cell r="Y262" t="str">
            <v>-</v>
          </cell>
          <cell r="Z262" t="str">
            <v>-</v>
          </cell>
          <cell r="AA262" t="str">
            <v>-</v>
          </cell>
          <cell r="AB262" t="str">
            <v>-</v>
          </cell>
          <cell r="AC262">
            <v>0</v>
          </cell>
          <cell r="AD262">
            <v>0</v>
          </cell>
          <cell r="AE262">
            <v>0</v>
          </cell>
          <cell r="AF262" t="str">
            <v>-</v>
          </cell>
          <cell r="AG262" t="str">
            <v>-</v>
          </cell>
          <cell r="AH262" t="str">
            <v>-</v>
          </cell>
          <cell r="AI262" t="str">
            <v>-</v>
          </cell>
          <cell r="AJ262" t="str">
            <v>-</v>
          </cell>
          <cell r="AK262" t="str">
            <v>-</v>
          </cell>
          <cell r="AL262" t="str">
            <v>-</v>
          </cell>
          <cell r="AM262" t="str">
            <v>-</v>
          </cell>
          <cell r="AN262" t="str">
            <v>-</v>
          </cell>
          <cell r="AO262" t="str">
            <v>-</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t="str">
            <v>-</v>
          </cell>
          <cell r="CN262" t="str">
            <v>-</v>
          </cell>
          <cell r="CO262" t="str">
            <v>-</v>
          </cell>
          <cell r="CP262" t="str">
            <v>-</v>
          </cell>
          <cell r="CQ262" t="str">
            <v>-</v>
          </cell>
          <cell r="CR262" t="str">
            <v>-</v>
          </cell>
          <cell r="CS262" t="str">
            <v>-</v>
          </cell>
          <cell r="CT262" t="str">
            <v>-</v>
          </cell>
          <cell r="CU262" t="str">
            <v>-</v>
          </cell>
          <cell r="CV262" t="str">
            <v>-</v>
          </cell>
          <cell r="CW262" t="str">
            <v>-</v>
          </cell>
          <cell r="CX262" t="str">
            <v>-</v>
          </cell>
        </row>
        <row r="263">
          <cell r="C263" t="str">
            <v>____-_</v>
          </cell>
          <cell r="D263" t="str">
            <v/>
          </cell>
          <cell r="E263">
            <v>0</v>
          </cell>
          <cell r="F263">
            <v>0</v>
          </cell>
          <cell r="G263">
            <v>0</v>
          </cell>
          <cell r="H263">
            <v>0</v>
          </cell>
          <cell r="I263">
            <v>0</v>
          </cell>
          <cell r="J263">
            <v>0</v>
          </cell>
          <cell r="K263">
            <v>0</v>
          </cell>
          <cell r="L263" t="str">
            <v>-</v>
          </cell>
          <cell r="M263">
            <v>0</v>
          </cell>
          <cell r="N263" t="str">
            <v>-</v>
          </cell>
          <cell r="O263" t="str">
            <v>-</v>
          </cell>
          <cell r="P263" t="str">
            <v>-</v>
          </cell>
          <cell r="Q263">
            <v>0</v>
          </cell>
          <cell r="R263">
            <v>0</v>
          </cell>
          <cell r="S263" t="str">
            <v>-</v>
          </cell>
          <cell r="T263" t="str">
            <v>-</v>
          </cell>
          <cell r="U263">
            <v>0</v>
          </cell>
          <cell r="V263" t="e">
            <v>#N/A</v>
          </cell>
          <cell r="W263" t="str">
            <v>-</v>
          </cell>
          <cell r="X263" t="str">
            <v>-</v>
          </cell>
          <cell r="Y263" t="str">
            <v>-</v>
          </cell>
          <cell r="Z263" t="str">
            <v>-</v>
          </cell>
          <cell r="AA263" t="str">
            <v>-</v>
          </cell>
          <cell r="AB263" t="str">
            <v>-</v>
          </cell>
          <cell r="AC263">
            <v>0</v>
          </cell>
          <cell r="AD263">
            <v>0</v>
          </cell>
          <cell r="AE263">
            <v>0</v>
          </cell>
          <cell r="AF263" t="str">
            <v>-</v>
          </cell>
          <cell r="AG263" t="str">
            <v>-</v>
          </cell>
          <cell r="AH263" t="str">
            <v>-</v>
          </cell>
          <cell r="AI263" t="str">
            <v>-</v>
          </cell>
          <cell r="AJ263" t="str">
            <v>-</v>
          </cell>
          <cell r="AK263" t="str">
            <v>-</v>
          </cell>
          <cell r="AL263" t="str">
            <v>-</v>
          </cell>
          <cell r="AM263" t="str">
            <v>-</v>
          </cell>
          <cell r="AN263" t="str">
            <v>-</v>
          </cell>
          <cell r="AO263" t="str">
            <v>-</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t="str">
            <v>-</v>
          </cell>
          <cell r="CN263" t="str">
            <v>-</v>
          </cell>
          <cell r="CO263" t="str">
            <v>-</v>
          </cell>
          <cell r="CP263" t="str">
            <v>-</v>
          </cell>
          <cell r="CQ263" t="str">
            <v>-</v>
          </cell>
          <cell r="CR263" t="str">
            <v>-</v>
          </cell>
          <cell r="CS263" t="str">
            <v>-</v>
          </cell>
          <cell r="CT263" t="str">
            <v>-</v>
          </cell>
          <cell r="CU263" t="str">
            <v>-</v>
          </cell>
          <cell r="CV263" t="str">
            <v>-</v>
          </cell>
          <cell r="CW263" t="str">
            <v>-</v>
          </cell>
          <cell r="CX263" t="str">
            <v>-</v>
          </cell>
        </row>
        <row r="264">
          <cell r="C264" t="str">
            <v>____-_</v>
          </cell>
          <cell r="D264" t="str">
            <v/>
          </cell>
          <cell r="E264">
            <v>0</v>
          </cell>
          <cell r="F264">
            <v>0</v>
          </cell>
          <cell r="G264">
            <v>0</v>
          </cell>
          <cell r="H264">
            <v>0</v>
          </cell>
          <cell r="I264">
            <v>0</v>
          </cell>
          <cell r="J264">
            <v>0</v>
          </cell>
          <cell r="K264">
            <v>0</v>
          </cell>
          <cell r="L264" t="str">
            <v>-</v>
          </cell>
          <cell r="M264">
            <v>0</v>
          </cell>
          <cell r="N264" t="str">
            <v>-</v>
          </cell>
          <cell r="O264" t="str">
            <v>-</v>
          </cell>
          <cell r="P264" t="str">
            <v>-</v>
          </cell>
          <cell r="Q264">
            <v>0</v>
          </cell>
          <cell r="R264">
            <v>0</v>
          </cell>
          <cell r="S264" t="str">
            <v>-</v>
          </cell>
          <cell r="T264" t="str">
            <v>-</v>
          </cell>
          <cell r="U264">
            <v>0</v>
          </cell>
          <cell r="V264" t="e">
            <v>#N/A</v>
          </cell>
          <cell r="W264" t="str">
            <v>-</v>
          </cell>
          <cell r="X264" t="str">
            <v>-</v>
          </cell>
          <cell r="Y264" t="str">
            <v>-</v>
          </cell>
          <cell r="Z264" t="str">
            <v>-</v>
          </cell>
          <cell r="AA264" t="str">
            <v>-</v>
          </cell>
          <cell r="AB264" t="str">
            <v>-</v>
          </cell>
          <cell r="AC264">
            <v>0</v>
          </cell>
          <cell r="AD264">
            <v>0</v>
          </cell>
          <cell r="AE264">
            <v>0</v>
          </cell>
          <cell r="AF264" t="str">
            <v>-</v>
          </cell>
          <cell r="AG264" t="str">
            <v>-</v>
          </cell>
          <cell r="AH264" t="str">
            <v>-</v>
          </cell>
          <cell r="AI264" t="str">
            <v>-</v>
          </cell>
          <cell r="AJ264" t="str">
            <v>-</v>
          </cell>
          <cell r="AK264" t="str">
            <v>-</v>
          </cell>
          <cell r="AL264" t="str">
            <v>-</v>
          </cell>
          <cell r="AM264" t="str">
            <v>-</v>
          </cell>
          <cell r="AN264" t="str">
            <v>-</v>
          </cell>
          <cell r="AO264" t="str">
            <v>-</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t="str">
            <v>-</v>
          </cell>
          <cell r="CN264" t="str">
            <v>-</v>
          </cell>
          <cell r="CO264" t="str">
            <v>-</v>
          </cell>
          <cell r="CP264" t="str">
            <v>-</v>
          </cell>
          <cell r="CQ264" t="str">
            <v>-</v>
          </cell>
          <cell r="CR264" t="str">
            <v>-</v>
          </cell>
          <cell r="CS264" t="str">
            <v>-</v>
          </cell>
          <cell r="CT264" t="str">
            <v>-</v>
          </cell>
          <cell r="CU264" t="str">
            <v>-</v>
          </cell>
          <cell r="CV264" t="str">
            <v>-</v>
          </cell>
          <cell r="CW264" t="str">
            <v>-</v>
          </cell>
          <cell r="CX264" t="str">
            <v>-</v>
          </cell>
        </row>
        <row r="265">
          <cell r="C265" t="str">
            <v>____-_</v>
          </cell>
          <cell r="D265" t="str">
            <v/>
          </cell>
          <cell r="E265">
            <v>0</v>
          </cell>
          <cell r="F265">
            <v>0</v>
          </cell>
          <cell r="G265">
            <v>0</v>
          </cell>
          <cell r="H265">
            <v>0</v>
          </cell>
          <cell r="I265">
            <v>0</v>
          </cell>
          <cell r="J265">
            <v>0</v>
          </cell>
          <cell r="K265">
            <v>0</v>
          </cell>
          <cell r="L265" t="str">
            <v>-</v>
          </cell>
          <cell r="M265">
            <v>0</v>
          </cell>
          <cell r="N265" t="str">
            <v>-</v>
          </cell>
          <cell r="O265" t="str">
            <v>-</v>
          </cell>
          <cell r="P265" t="str">
            <v>-</v>
          </cell>
          <cell r="Q265">
            <v>0</v>
          </cell>
          <cell r="R265">
            <v>0</v>
          </cell>
          <cell r="S265" t="str">
            <v>-</v>
          </cell>
          <cell r="T265" t="str">
            <v>-</v>
          </cell>
          <cell r="U265">
            <v>0</v>
          </cell>
          <cell r="V265" t="e">
            <v>#N/A</v>
          </cell>
          <cell r="W265" t="str">
            <v>-</v>
          </cell>
          <cell r="X265" t="str">
            <v>-</v>
          </cell>
          <cell r="Y265" t="str">
            <v>-</v>
          </cell>
          <cell r="Z265" t="str">
            <v>-</v>
          </cell>
          <cell r="AA265" t="str">
            <v>-</v>
          </cell>
          <cell r="AB265" t="str">
            <v>-</v>
          </cell>
          <cell r="AC265">
            <v>0</v>
          </cell>
          <cell r="AD265">
            <v>0</v>
          </cell>
          <cell r="AE265">
            <v>0</v>
          </cell>
          <cell r="AF265" t="str">
            <v>-</v>
          </cell>
          <cell r="AG265" t="str">
            <v>-</v>
          </cell>
          <cell r="AH265" t="str">
            <v>-</v>
          </cell>
          <cell r="AI265" t="str">
            <v>-</v>
          </cell>
          <cell r="AJ265" t="str">
            <v>-</v>
          </cell>
          <cell r="AK265" t="str">
            <v>-</v>
          </cell>
          <cell r="AL265" t="str">
            <v>-</v>
          </cell>
          <cell r="AM265" t="str">
            <v>-</v>
          </cell>
          <cell r="AN265" t="str">
            <v>-</v>
          </cell>
          <cell r="AO265" t="str">
            <v>-</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t="str">
            <v>-</v>
          </cell>
          <cell r="CN265" t="str">
            <v>-</v>
          </cell>
          <cell r="CO265" t="str">
            <v>-</v>
          </cell>
          <cell r="CP265" t="str">
            <v>-</v>
          </cell>
          <cell r="CQ265" t="str">
            <v>-</v>
          </cell>
          <cell r="CR265" t="str">
            <v>-</v>
          </cell>
          <cell r="CS265" t="str">
            <v>-</v>
          </cell>
          <cell r="CT265" t="str">
            <v>-</v>
          </cell>
          <cell r="CU265" t="str">
            <v>-</v>
          </cell>
          <cell r="CV265" t="str">
            <v>-</v>
          </cell>
          <cell r="CW265" t="str">
            <v>-</v>
          </cell>
          <cell r="CX265" t="str">
            <v>-</v>
          </cell>
        </row>
        <row r="266">
          <cell r="C266" t="str">
            <v>____-_</v>
          </cell>
          <cell r="D266" t="str">
            <v/>
          </cell>
          <cell r="E266">
            <v>0</v>
          </cell>
          <cell r="F266">
            <v>0</v>
          </cell>
          <cell r="G266">
            <v>0</v>
          </cell>
          <cell r="H266">
            <v>0</v>
          </cell>
          <cell r="I266">
            <v>0</v>
          </cell>
          <cell r="J266">
            <v>0</v>
          </cell>
          <cell r="K266">
            <v>0</v>
          </cell>
          <cell r="L266" t="str">
            <v>-</v>
          </cell>
          <cell r="M266">
            <v>0</v>
          </cell>
          <cell r="N266" t="str">
            <v>-</v>
          </cell>
          <cell r="O266" t="str">
            <v>-</v>
          </cell>
          <cell r="P266" t="str">
            <v>-</v>
          </cell>
          <cell r="Q266">
            <v>0</v>
          </cell>
          <cell r="R266">
            <v>0</v>
          </cell>
          <cell r="S266" t="str">
            <v>-</v>
          </cell>
          <cell r="T266" t="str">
            <v>-</v>
          </cell>
          <cell r="U266">
            <v>0</v>
          </cell>
          <cell r="V266" t="e">
            <v>#N/A</v>
          </cell>
          <cell r="W266" t="str">
            <v>-</v>
          </cell>
          <cell r="X266" t="str">
            <v>-</v>
          </cell>
          <cell r="Y266" t="str">
            <v>-</v>
          </cell>
          <cell r="Z266" t="str">
            <v>-</v>
          </cell>
          <cell r="AA266" t="str">
            <v>-</v>
          </cell>
          <cell r="AB266" t="str">
            <v>-</v>
          </cell>
          <cell r="AC266">
            <v>0</v>
          </cell>
          <cell r="AD266">
            <v>0</v>
          </cell>
          <cell r="AE266">
            <v>0</v>
          </cell>
          <cell r="AF266" t="str">
            <v>-</v>
          </cell>
          <cell r="AG266" t="str">
            <v>-</v>
          </cell>
          <cell r="AH266" t="str">
            <v>-</v>
          </cell>
          <cell r="AI266" t="str">
            <v>-</v>
          </cell>
          <cell r="AJ266" t="str">
            <v>-</v>
          </cell>
          <cell r="AK266" t="str">
            <v>-</v>
          </cell>
          <cell r="AL266" t="str">
            <v>-</v>
          </cell>
          <cell r="AM266" t="str">
            <v>-</v>
          </cell>
          <cell r="AN266" t="str">
            <v>-</v>
          </cell>
          <cell r="AO266" t="str">
            <v>-</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t="str">
            <v>-</v>
          </cell>
          <cell r="CN266" t="str">
            <v>-</v>
          </cell>
          <cell r="CO266" t="str">
            <v>-</v>
          </cell>
          <cell r="CP266" t="str">
            <v>-</v>
          </cell>
          <cell r="CQ266" t="str">
            <v>-</v>
          </cell>
          <cell r="CR266" t="str">
            <v>-</v>
          </cell>
          <cell r="CS266" t="str">
            <v>-</v>
          </cell>
          <cell r="CT266" t="str">
            <v>-</v>
          </cell>
          <cell r="CU266" t="str">
            <v>-</v>
          </cell>
          <cell r="CV266" t="str">
            <v>-</v>
          </cell>
          <cell r="CW266" t="str">
            <v>-</v>
          </cell>
          <cell r="CX266" t="str">
            <v>-</v>
          </cell>
        </row>
        <row r="267">
          <cell r="C267" t="str">
            <v>____-_</v>
          </cell>
          <cell r="D267" t="str">
            <v/>
          </cell>
          <cell r="E267">
            <v>0</v>
          </cell>
          <cell r="F267">
            <v>0</v>
          </cell>
          <cell r="G267">
            <v>0</v>
          </cell>
          <cell r="H267">
            <v>0</v>
          </cell>
          <cell r="I267">
            <v>0</v>
          </cell>
          <cell r="J267">
            <v>0</v>
          </cell>
          <cell r="K267">
            <v>0</v>
          </cell>
          <cell r="L267" t="str">
            <v>-</v>
          </cell>
          <cell r="M267">
            <v>0</v>
          </cell>
          <cell r="N267" t="str">
            <v>-</v>
          </cell>
          <cell r="O267" t="str">
            <v>-</v>
          </cell>
          <cell r="P267" t="str">
            <v>-</v>
          </cell>
          <cell r="Q267">
            <v>0</v>
          </cell>
          <cell r="R267">
            <v>0</v>
          </cell>
          <cell r="S267" t="str">
            <v>-</v>
          </cell>
          <cell r="T267" t="str">
            <v>-</v>
          </cell>
          <cell r="U267">
            <v>0</v>
          </cell>
          <cell r="V267" t="e">
            <v>#N/A</v>
          </cell>
          <cell r="W267" t="str">
            <v>-</v>
          </cell>
          <cell r="X267" t="str">
            <v>-</v>
          </cell>
          <cell r="Y267" t="str">
            <v>-</v>
          </cell>
          <cell r="Z267" t="str">
            <v>-</v>
          </cell>
          <cell r="AA267" t="str">
            <v>-</v>
          </cell>
          <cell r="AB267" t="str">
            <v>-</v>
          </cell>
          <cell r="AC267">
            <v>0</v>
          </cell>
          <cell r="AD267">
            <v>0</v>
          </cell>
          <cell r="AE267">
            <v>0</v>
          </cell>
          <cell r="AF267" t="str">
            <v>-</v>
          </cell>
          <cell r="AG267" t="str">
            <v>-</v>
          </cell>
          <cell r="AH267" t="str">
            <v>-</v>
          </cell>
          <cell r="AI267" t="str">
            <v>-</v>
          </cell>
          <cell r="AJ267" t="str">
            <v>-</v>
          </cell>
          <cell r="AK267" t="str">
            <v>-</v>
          </cell>
          <cell r="AL267" t="str">
            <v>-</v>
          </cell>
          <cell r="AM267" t="str">
            <v>-</v>
          </cell>
          <cell r="AN267" t="str">
            <v>-</v>
          </cell>
          <cell r="AO267" t="str">
            <v>-</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t="str">
            <v>-</v>
          </cell>
          <cell r="CN267" t="str">
            <v>-</v>
          </cell>
          <cell r="CO267" t="str">
            <v>-</v>
          </cell>
          <cell r="CP267" t="str">
            <v>-</v>
          </cell>
          <cell r="CQ267" t="str">
            <v>-</v>
          </cell>
          <cell r="CR267" t="str">
            <v>-</v>
          </cell>
          <cell r="CS267" t="str">
            <v>-</v>
          </cell>
          <cell r="CT267" t="str">
            <v>-</v>
          </cell>
          <cell r="CU267" t="str">
            <v>-</v>
          </cell>
          <cell r="CV267" t="str">
            <v>-</v>
          </cell>
          <cell r="CW267" t="str">
            <v>-</v>
          </cell>
          <cell r="CX267" t="str">
            <v>-</v>
          </cell>
        </row>
        <row r="268">
          <cell r="C268" t="str">
            <v>____-_</v>
          </cell>
          <cell r="D268" t="str">
            <v/>
          </cell>
          <cell r="E268">
            <v>0</v>
          </cell>
          <cell r="F268">
            <v>0</v>
          </cell>
          <cell r="G268">
            <v>0</v>
          </cell>
          <cell r="H268">
            <v>0</v>
          </cell>
          <cell r="I268">
            <v>0</v>
          </cell>
          <cell r="J268">
            <v>0</v>
          </cell>
          <cell r="K268">
            <v>0</v>
          </cell>
          <cell r="L268" t="str">
            <v>-</v>
          </cell>
          <cell r="M268">
            <v>0</v>
          </cell>
          <cell r="N268" t="str">
            <v>-</v>
          </cell>
          <cell r="O268" t="str">
            <v>-</v>
          </cell>
          <cell r="P268" t="str">
            <v>-</v>
          </cell>
          <cell r="Q268">
            <v>0</v>
          </cell>
          <cell r="R268">
            <v>0</v>
          </cell>
          <cell r="S268" t="str">
            <v>-</v>
          </cell>
          <cell r="T268" t="str">
            <v>-</v>
          </cell>
          <cell r="U268">
            <v>0</v>
          </cell>
          <cell r="V268" t="e">
            <v>#N/A</v>
          </cell>
          <cell r="W268" t="str">
            <v>-</v>
          </cell>
          <cell r="X268" t="str">
            <v>-</v>
          </cell>
          <cell r="Y268" t="str">
            <v>-</v>
          </cell>
          <cell r="Z268" t="str">
            <v>-</v>
          </cell>
          <cell r="AA268" t="str">
            <v>-</v>
          </cell>
          <cell r="AB268" t="str">
            <v>-</v>
          </cell>
          <cell r="AC268">
            <v>0</v>
          </cell>
          <cell r="AD268">
            <v>0</v>
          </cell>
          <cell r="AE268">
            <v>0</v>
          </cell>
          <cell r="AF268" t="str">
            <v>-</v>
          </cell>
          <cell r="AG268" t="str">
            <v>-</v>
          </cell>
          <cell r="AH268" t="str">
            <v>-</v>
          </cell>
          <cell r="AI268" t="str">
            <v>-</v>
          </cell>
          <cell r="AJ268" t="str">
            <v>-</v>
          </cell>
          <cell r="AK268" t="str">
            <v>-</v>
          </cell>
          <cell r="AL268" t="str">
            <v>-</v>
          </cell>
          <cell r="AM268" t="str">
            <v>-</v>
          </cell>
          <cell r="AN268" t="str">
            <v>-</v>
          </cell>
          <cell r="AO268" t="str">
            <v>-</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t="str">
            <v>-</v>
          </cell>
          <cell r="CN268" t="str">
            <v>-</v>
          </cell>
          <cell r="CO268" t="str">
            <v>-</v>
          </cell>
          <cell r="CP268" t="str">
            <v>-</v>
          </cell>
          <cell r="CQ268" t="str">
            <v>-</v>
          </cell>
          <cell r="CR268" t="str">
            <v>-</v>
          </cell>
          <cell r="CS268" t="str">
            <v>-</v>
          </cell>
          <cell r="CT268" t="str">
            <v>-</v>
          </cell>
          <cell r="CU268" t="str">
            <v>-</v>
          </cell>
          <cell r="CV268" t="str">
            <v>-</v>
          </cell>
          <cell r="CW268" t="str">
            <v>-</v>
          </cell>
          <cell r="CX268" t="str">
            <v>-</v>
          </cell>
        </row>
        <row r="269">
          <cell r="C269" t="str">
            <v>____-_</v>
          </cell>
          <cell r="D269" t="str">
            <v/>
          </cell>
          <cell r="E269">
            <v>0</v>
          </cell>
          <cell r="F269">
            <v>0</v>
          </cell>
          <cell r="G269">
            <v>0</v>
          </cell>
          <cell r="H269">
            <v>0</v>
          </cell>
          <cell r="I269">
            <v>0</v>
          </cell>
          <cell r="J269">
            <v>0</v>
          </cell>
          <cell r="K269">
            <v>0</v>
          </cell>
          <cell r="L269" t="str">
            <v>-</v>
          </cell>
          <cell r="M269">
            <v>0</v>
          </cell>
          <cell r="N269" t="str">
            <v>-</v>
          </cell>
          <cell r="O269" t="str">
            <v>-</v>
          </cell>
          <cell r="P269" t="str">
            <v>-</v>
          </cell>
          <cell r="Q269">
            <v>0</v>
          </cell>
          <cell r="R269">
            <v>0</v>
          </cell>
          <cell r="S269" t="str">
            <v>-</v>
          </cell>
          <cell r="T269" t="str">
            <v>-</v>
          </cell>
          <cell r="U269">
            <v>0</v>
          </cell>
          <cell r="V269" t="e">
            <v>#N/A</v>
          </cell>
          <cell r="W269" t="str">
            <v>-</v>
          </cell>
          <cell r="X269" t="str">
            <v>-</v>
          </cell>
          <cell r="Y269" t="str">
            <v>-</v>
          </cell>
          <cell r="Z269" t="str">
            <v>-</v>
          </cell>
          <cell r="AA269" t="str">
            <v>-</v>
          </cell>
          <cell r="AB269" t="str">
            <v>-</v>
          </cell>
          <cell r="AC269">
            <v>0</v>
          </cell>
          <cell r="AD269">
            <v>0</v>
          </cell>
          <cell r="AE269">
            <v>0</v>
          </cell>
          <cell r="AF269" t="str">
            <v>-</v>
          </cell>
          <cell r="AG269" t="str">
            <v>-</v>
          </cell>
          <cell r="AH269" t="str">
            <v>-</v>
          </cell>
          <cell r="AI269" t="str">
            <v>-</v>
          </cell>
          <cell r="AJ269" t="str">
            <v>-</v>
          </cell>
          <cell r="AK269" t="str">
            <v>-</v>
          </cell>
          <cell r="AL269" t="str">
            <v>-</v>
          </cell>
          <cell r="AM269" t="str">
            <v>-</v>
          </cell>
          <cell r="AN269" t="str">
            <v>-</v>
          </cell>
          <cell r="AO269" t="str">
            <v>-</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t="str">
            <v>-</v>
          </cell>
          <cell r="CN269" t="str">
            <v>-</v>
          </cell>
          <cell r="CO269" t="str">
            <v>-</v>
          </cell>
          <cell r="CP269" t="str">
            <v>-</v>
          </cell>
          <cell r="CQ269" t="str">
            <v>-</v>
          </cell>
          <cell r="CR269" t="str">
            <v>-</v>
          </cell>
          <cell r="CS269" t="str">
            <v>-</v>
          </cell>
          <cell r="CT269" t="str">
            <v>-</v>
          </cell>
          <cell r="CU269" t="str">
            <v>-</v>
          </cell>
          <cell r="CV269" t="str">
            <v>-</v>
          </cell>
          <cell r="CW269" t="str">
            <v>-</v>
          </cell>
          <cell r="CX269" t="str">
            <v>-</v>
          </cell>
        </row>
        <row r="270">
          <cell r="C270" t="str">
            <v>____-_</v>
          </cell>
          <cell r="D270" t="str">
            <v/>
          </cell>
          <cell r="E270">
            <v>0</v>
          </cell>
          <cell r="F270">
            <v>0</v>
          </cell>
          <cell r="G270">
            <v>0</v>
          </cell>
          <cell r="H270">
            <v>0</v>
          </cell>
          <cell r="I270">
            <v>0</v>
          </cell>
          <cell r="J270">
            <v>0</v>
          </cell>
          <cell r="K270">
            <v>0</v>
          </cell>
          <cell r="L270" t="str">
            <v>-</v>
          </cell>
          <cell r="M270">
            <v>0</v>
          </cell>
          <cell r="N270" t="str">
            <v>-</v>
          </cell>
          <cell r="O270" t="str">
            <v>-</v>
          </cell>
          <cell r="P270" t="str">
            <v>-</v>
          </cell>
          <cell r="Q270">
            <v>0</v>
          </cell>
          <cell r="R270">
            <v>0</v>
          </cell>
          <cell r="S270" t="str">
            <v>-</v>
          </cell>
          <cell r="T270" t="str">
            <v>-</v>
          </cell>
          <cell r="U270">
            <v>0</v>
          </cell>
          <cell r="V270" t="e">
            <v>#N/A</v>
          </cell>
          <cell r="W270" t="str">
            <v>-</v>
          </cell>
          <cell r="X270" t="str">
            <v>-</v>
          </cell>
          <cell r="Y270" t="str">
            <v>-</v>
          </cell>
          <cell r="Z270" t="str">
            <v>-</v>
          </cell>
          <cell r="AA270" t="str">
            <v>-</v>
          </cell>
          <cell r="AB270" t="str">
            <v>-</v>
          </cell>
          <cell r="AC270">
            <v>0</v>
          </cell>
          <cell r="AD270">
            <v>0</v>
          </cell>
          <cell r="AE270">
            <v>0</v>
          </cell>
          <cell r="AF270" t="str">
            <v>-</v>
          </cell>
          <cell r="AG270" t="str">
            <v>-</v>
          </cell>
          <cell r="AH270" t="str">
            <v>-</v>
          </cell>
          <cell r="AI270" t="str">
            <v>-</v>
          </cell>
          <cell r="AJ270" t="str">
            <v>-</v>
          </cell>
          <cell r="AK270" t="str">
            <v>-</v>
          </cell>
          <cell r="AL270" t="str">
            <v>-</v>
          </cell>
          <cell r="AM270" t="str">
            <v>-</v>
          </cell>
          <cell r="AN270" t="str">
            <v>-</v>
          </cell>
          <cell r="AO270" t="str">
            <v>-</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t="str">
            <v>-</v>
          </cell>
          <cell r="CN270" t="str">
            <v>-</v>
          </cell>
          <cell r="CO270" t="str">
            <v>-</v>
          </cell>
          <cell r="CP270" t="str">
            <v>-</v>
          </cell>
          <cell r="CQ270" t="str">
            <v>-</v>
          </cell>
          <cell r="CR270" t="str">
            <v>-</v>
          </cell>
          <cell r="CS270" t="str">
            <v>-</v>
          </cell>
          <cell r="CT270" t="str">
            <v>-</v>
          </cell>
          <cell r="CU270" t="str">
            <v>-</v>
          </cell>
          <cell r="CV270" t="str">
            <v>-</v>
          </cell>
          <cell r="CW270" t="str">
            <v>-</v>
          </cell>
          <cell r="CX270" t="str">
            <v>-</v>
          </cell>
        </row>
        <row r="271">
          <cell r="C271" t="str">
            <v>____-_</v>
          </cell>
          <cell r="D271" t="str">
            <v/>
          </cell>
          <cell r="E271">
            <v>0</v>
          </cell>
          <cell r="F271">
            <v>0</v>
          </cell>
          <cell r="G271">
            <v>0</v>
          </cell>
          <cell r="H271">
            <v>0</v>
          </cell>
          <cell r="I271">
            <v>0</v>
          </cell>
          <cell r="J271">
            <v>0</v>
          </cell>
          <cell r="K271">
            <v>0</v>
          </cell>
          <cell r="L271" t="str">
            <v>-</v>
          </cell>
          <cell r="M271">
            <v>0</v>
          </cell>
          <cell r="N271" t="str">
            <v>-</v>
          </cell>
          <cell r="O271" t="str">
            <v>-</v>
          </cell>
          <cell r="P271" t="str">
            <v>-</v>
          </cell>
          <cell r="Q271">
            <v>0</v>
          </cell>
          <cell r="R271">
            <v>0</v>
          </cell>
          <cell r="S271" t="str">
            <v>-</v>
          </cell>
          <cell r="T271" t="str">
            <v>-</v>
          </cell>
          <cell r="U271">
            <v>0</v>
          </cell>
          <cell r="V271" t="e">
            <v>#N/A</v>
          </cell>
          <cell r="W271" t="str">
            <v>-</v>
          </cell>
          <cell r="X271" t="str">
            <v>-</v>
          </cell>
          <cell r="Y271" t="str">
            <v>-</v>
          </cell>
          <cell r="Z271" t="str">
            <v>-</v>
          </cell>
          <cell r="AA271" t="str">
            <v>-</v>
          </cell>
          <cell r="AB271" t="str">
            <v>-</v>
          </cell>
          <cell r="AC271">
            <v>0</v>
          </cell>
          <cell r="AD271">
            <v>0</v>
          </cell>
          <cell r="AE271">
            <v>0</v>
          </cell>
          <cell r="AF271" t="str">
            <v>-</v>
          </cell>
          <cell r="AG271" t="str">
            <v>-</v>
          </cell>
          <cell r="AH271" t="str">
            <v>-</v>
          </cell>
          <cell r="AI271" t="str">
            <v>-</v>
          </cell>
          <cell r="AJ271" t="str">
            <v>-</v>
          </cell>
          <cell r="AK271" t="str">
            <v>-</v>
          </cell>
          <cell r="AL271" t="str">
            <v>-</v>
          </cell>
          <cell r="AM271" t="str">
            <v>-</v>
          </cell>
          <cell r="AN271" t="str">
            <v>-</v>
          </cell>
          <cell r="AO271" t="str">
            <v>-</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t="str">
            <v>-</v>
          </cell>
          <cell r="CN271" t="str">
            <v>-</v>
          </cell>
          <cell r="CO271" t="str">
            <v>-</v>
          </cell>
          <cell r="CP271" t="str">
            <v>-</v>
          </cell>
          <cell r="CQ271" t="str">
            <v>-</v>
          </cell>
          <cell r="CR271" t="str">
            <v>-</v>
          </cell>
          <cell r="CS271" t="str">
            <v>-</v>
          </cell>
          <cell r="CT271" t="str">
            <v>-</v>
          </cell>
          <cell r="CU271" t="str">
            <v>-</v>
          </cell>
          <cell r="CV271" t="str">
            <v>-</v>
          </cell>
          <cell r="CW271" t="str">
            <v>-</v>
          </cell>
          <cell r="CX271" t="str">
            <v>-</v>
          </cell>
        </row>
        <row r="272">
          <cell r="C272" t="str">
            <v>____-_</v>
          </cell>
          <cell r="D272" t="str">
            <v/>
          </cell>
          <cell r="E272">
            <v>0</v>
          </cell>
          <cell r="F272">
            <v>0</v>
          </cell>
          <cell r="G272">
            <v>0</v>
          </cell>
          <cell r="H272">
            <v>0</v>
          </cell>
          <cell r="I272">
            <v>0</v>
          </cell>
          <cell r="J272">
            <v>0</v>
          </cell>
          <cell r="K272">
            <v>0</v>
          </cell>
          <cell r="L272" t="str">
            <v>-</v>
          </cell>
          <cell r="M272">
            <v>0</v>
          </cell>
          <cell r="N272" t="str">
            <v>-</v>
          </cell>
          <cell r="O272" t="str">
            <v>-</v>
          </cell>
          <cell r="P272" t="str">
            <v>-</v>
          </cell>
          <cell r="Q272">
            <v>0</v>
          </cell>
          <cell r="R272">
            <v>0</v>
          </cell>
          <cell r="S272" t="str">
            <v>-</v>
          </cell>
          <cell r="T272" t="str">
            <v>-</v>
          </cell>
          <cell r="U272">
            <v>0</v>
          </cell>
          <cell r="V272" t="e">
            <v>#N/A</v>
          </cell>
          <cell r="W272" t="str">
            <v>-</v>
          </cell>
          <cell r="X272" t="str">
            <v>-</v>
          </cell>
          <cell r="Y272" t="str">
            <v>-</v>
          </cell>
          <cell r="Z272" t="str">
            <v>-</v>
          </cell>
          <cell r="AA272" t="str">
            <v>-</v>
          </cell>
          <cell r="AB272" t="str">
            <v>-</v>
          </cell>
          <cell r="AC272">
            <v>0</v>
          </cell>
          <cell r="AD272">
            <v>0</v>
          </cell>
          <cell r="AE272">
            <v>0</v>
          </cell>
          <cell r="AF272" t="str">
            <v>-</v>
          </cell>
          <cell r="AG272" t="str">
            <v>-</v>
          </cell>
          <cell r="AH272" t="str">
            <v>-</v>
          </cell>
          <cell r="AI272" t="str">
            <v>-</v>
          </cell>
          <cell r="AJ272" t="str">
            <v>-</v>
          </cell>
          <cell r="AK272" t="str">
            <v>-</v>
          </cell>
          <cell r="AL272" t="str">
            <v>-</v>
          </cell>
          <cell r="AM272" t="str">
            <v>-</v>
          </cell>
          <cell r="AN272" t="str">
            <v>-</v>
          </cell>
          <cell r="AO272" t="str">
            <v>-</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t="str">
            <v>-</v>
          </cell>
          <cell r="CN272" t="str">
            <v>-</v>
          </cell>
          <cell r="CO272" t="str">
            <v>-</v>
          </cell>
          <cell r="CP272" t="str">
            <v>-</v>
          </cell>
          <cell r="CQ272" t="str">
            <v>-</v>
          </cell>
          <cell r="CR272" t="str">
            <v>-</v>
          </cell>
          <cell r="CS272" t="str">
            <v>-</v>
          </cell>
          <cell r="CT272" t="str">
            <v>-</v>
          </cell>
          <cell r="CU272" t="str">
            <v>-</v>
          </cell>
          <cell r="CV272" t="str">
            <v>-</v>
          </cell>
          <cell r="CW272" t="str">
            <v>-</v>
          </cell>
          <cell r="CX272" t="str">
            <v>-</v>
          </cell>
        </row>
        <row r="273">
          <cell r="C273" t="str">
            <v>____-_</v>
          </cell>
          <cell r="D273" t="str">
            <v/>
          </cell>
          <cell r="E273">
            <v>0</v>
          </cell>
          <cell r="F273">
            <v>0</v>
          </cell>
          <cell r="G273">
            <v>0</v>
          </cell>
          <cell r="H273">
            <v>0</v>
          </cell>
          <cell r="I273">
            <v>0</v>
          </cell>
          <cell r="J273">
            <v>0</v>
          </cell>
          <cell r="K273">
            <v>0</v>
          </cell>
          <cell r="L273" t="str">
            <v>-</v>
          </cell>
          <cell r="M273">
            <v>0</v>
          </cell>
          <cell r="N273" t="str">
            <v>-</v>
          </cell>
          <cell r="O273" t="str">
            <v>-</v>
          </cell>
          <cell r="P273" t="str">
            <v>-</v>
          </cell>
          <cell r="Q273">
            <v>0</v>
          </cell>
          <cell r="R273">
            <v>0</v>
          </cell>
          <cell r="S273" t="str">
            <v>-</v>
          </cell>
          <cell r="T273" t="str">
            <v>-</v>
          </cell>
          <cell r="U273">
            <v>0</v>
          </cell>
          <cell r="V273" t="e">
            <v>#N/A</v>
          </cell>
          <cell r="W273" t="str">
            <v>-</v>
          </cell>
          <cell r="X273" t="str">
            <v>-</v>
          </cell>
          <cell r="Y273" t="str">
            <v>-</v>
          </cell>
          <cell r="Z273" t="str">
            <v>-</v>
          </cell>
          <cell r="AA273" t="str">
            <v>-</v>
          </cell>
          <cell r="AB273" t="str">
            <v>-</v>
          </cell>
          <cell r="AC273">
            <v>0</v>
          </cell>
          <cell r="AD273">
            <v>0</v>
          </cell>
          <cell r="AE273">
            <v>0</v>
          </cell>
          <cell r="AF273" t="str">
            <v>-</v>
          </cell>
          <cell r="AG273" t="str">
            <v>-</v>
          </cell>
          <cell r="AH273" t="str">
            <v>-</v>
          </cell>
          <cell r="AI273" t="str">
            <v>-</v>
          </cell>
          <cell r="AJ273" t="str">
            <v>-</v>
          </cell>
          <cell r="AK273" t="str">
            <v>-</v>
          </cell>
          <cell r="AL273" t="str">
            <v>-</v>
          </cell>
          <cell r="AM273" t="str">
            <v>-</v>
          </cell>
          <cell r="AN273" t="str">
            <v>-</v>
          </cell>
          <cell r="AO273" t="str">
            <v>-</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t="str">
            <v>-</v>
          </cell>
          <cell r="CN273" t="str">
            <v>-</v>
          </cell>
          <cell r="CO273" t="str">
            <v>-</v>
          </cell>
          <cell r="CP273" t="str">
            <v>-</v>
          </cell>
          <cell r="CQ273" t="str">
            <v>-</v>
          </cell>
          <cell r="CR273" t="str">
            <v>-</v>
          </cell>
          <cell r="CS273" t="str">
            <v>-</v>
          </cell>
          <cell r="CT273" t="str">
            <v>-</v>
          </cell>
          <cell r="CU273" t="str">
            <v>-</v>
          </cell>
          <cell r="CV273" t="str">
            <v>-</v>
          </cell>
          <cell r="CW273" t="str">
            <v>-</v>
          </cell>
          <cell r="CX273" t="str">
            <v>-</v>
          </cell>
        </row>
        <row r="274">
          <cell r="C274" t="str">
            <v>____-_</v>
          </cell>
          <cell r="D274" t="str">
            <v/>
          </cell>
          <cell r="E274">
            <v>0</v>
          </cell>
          <cell r="F274">
            <v>0</v>
          </cell>
          <cell r="G274">
            <v>0</v>
          </cell>
          <cell r="H274">
            <v>0</v>
          </cell>
          <cell r="I274">
            <v>0</v>
          </cell>
          <cell r="J274">
            <v>0</v>
          </cell>
          <cell r="K274">
            <v>0</v>
          </cell>
          <cell r="L274" t="str">
            <v>-</v>
          </cell>
          <cell r="M274">
            <v>0</v>
          </cell>
          <cell r="N274" t="str">
            <v>-</v>
          </cell>
          <cell r="O274" t="str">
            <v>-</v>
          </cell>
          <cell r="P274" t="str">
            <v>-</v>
          </cell>
          <cell r="Q274">
            <v>0</v>
          </cell>
          <cell r="R274">
            <v>0</v>
          </cell>
          <cell r="S274" t="str">
            <v>-</v>
          </cell>
          <cell r="T274" t="str">
            <v>-</v>
          </cell>
          <cell r="U274">
            <v>0</v>
          </cell>
          <cell r="V274" t="e">
            <v>#N/A</v>
          </cell>
          <cell r="W274" t="str">
            <v>-</v>
          </cell>
          <cell r="X274" t="str">
            <v>-</v>
          </cell>
          <cell r="Y274" t="str">
            <v>-</v>
          </cell>
          <cell r="Z274" t="str">
            <v>-</v>
          </cell>
          <cell r="AA274" t="str">
            <v>-</v>
          </cell>
          <cell r="AB274" t="str">
            <v>-</v>
          </cell>
          <cell r="AC274">
            <v>0</v>
          </cell>
          <cell r="AD274">
            <v>0</v>
          </cell>
          <cell r="AE274">
            <v>0</v>
          </cell>
          <cell r="AF274" t="str">
            <v>-</v>
          </cell>
          <cell r="AG274" t="str">
            <v>-</v>
          </cell>
          <cell r="AH274" t="str">
            <v>-</v>
          </cell>
          <cell r="AI274" t="str">
            <v>-</v>
          </cell>
          <cell r="AJ274" t="str">
            <v>-</v>
          </cell>
          <cell r="AK274" t="str">
            <v>-</v>
          </cell>
          <cell r="AL274" t="str">
            <v>-</v>
          </cell>
          <cell r="AM274" t="str">
            <v>-</v>
          </cell>
          <cell r="AN274" t="str">
            <v>-</v>
          </cell>
          <cell r="AO274" t="str">
            <v>-</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t="str">
            <v>-</v>
          </cell>
          <cell r="CN274" t="str">
            <v>-</v>
          </cell>
          <cell r="CO274" t="str">
            <v>-</v>
          </cell>
          <cell r="CP274" t="str">
            <v>-</v>
          </cell>
          <cell r="CQ274" t="str">
            <v>-</v>
          </cell>
          <cell r="CR274" t="str">
            <v>-</v>
          </cell>
          <cell r="CS274" t="str">
            <v>-</v>
          </cell>
          <cell r="CT274" t="str">
            <v>-</v>
          </cell>
          <cell r="CU274" t="str">
            <v>-</v>
          </cell>
          <cell r="CV274" t="str">
            <v>-</v>
          </cell>
          <cell r="CW274" t="str">
            <v>-</v>
          </cell>
          <cell r="CX274" t="str">
            <v>-</v>
          </cell>
        </row>
        <row r="275">
          <cell r="C275" t="str">
            <v>____-_</v>
          </cell>
          <cell r="D275" t="str">
            <v/>
          </cell>
          <cell r="E275">
            <v>0</v>
          </cell>
          <cell r="F275">
            <v>0</v>
          </cell>
          <cell r="G275">
            <v>0</v>
          </cell>
          <cell r="H275">
            <v>0</v>
          </cell>
          <cell r="I275">
            <v>0</v>
          </cell>
          <cell r="J275">
            <v>0</v>
          </cell>
          <cell r="K275">
            <v>0</v>
          </cell>
          <cell r="L275" t="str">
            <v>-</v>
          </cell>
          <cell r="M275">
            <v>0</v>
          </cell>
          <cell r="N275" t="str">
            <v>-</v>
          </cell>
          <cell r="O275" t="str">
            <v>-</v>
          </cell>
          <cell r="P275" t="str">
            <v>-</v>
          </cell>
          <cell r="Q275">
            <v>0</v>
          </cell>
          <cell r="R275">
            <v>0</v>
          </cell>
          <cell r="S275" t="str">
            <v>-</v>
          </cell>
          <cell r="T275" t="str">
            <v>-</v>
          </cell>
          <cell r="U275">
            <v>0</v>
          </cell>
          <cell r="V275" t="e">
            <v>#N/A</v>
          </cell>
          <cell r="W275" t="str">
            <v>-</v>
          </cell>
          <cell r="X275" t="str">
            <v>-</v>
          </cell>
          <cell r="Y275" t="str">
            <v>-</v>
          </cell>
          <cell r="Z275" t="str">
            <v>-</v>
          </cell>
          <cell r="AA275" t="str">
            <v>-</v>
          </cell>
          <cell r="AB275" t="str">
            <v>-</v>
          </cell>
          <cell r="AC275">
            <v>0</v>
          </cell>
          <cell r="AD275">
            <v>0</v>
          </cell>
          <cell r="AE275">
            <v>0</v>
          </cell>
          <cell r="AF275" t="str">
            <v>-</v>
          </cell>
          <cell r="AG275" t="str">
            <v>-</v>
          </cell>
          <cell r="AH275" t="str">
            <v>-</v>
          </cell>
          <cell r="AI275" t="str">
            <v>-</v>
          </cell>
          <cell r="AJ275" t="str">
            <v>-</v>
          </cell>
          <cell r="AK275" t="str">
            <v>-</v>
          </cell>
          <cell r="AL275" t="str">
            <v>-</v>
          </cell>
          <cell r="AM275" t="str">
            <v>-</v>
          </cell>
          <cell r="AN275" t="str">
            <v>-</v>
          </cell>
          <cell r="AO275" t="str">
            <v>-</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t="str">
            <v>-</v>
          </cell>
          <cell r="CN275" t="str">
            <v>-</v>
          </cell>
          <cell r="CO275" t="str">
            <v>-</v>
          </cell>
          <cell r="CP275" t="str">
            <v>-</v>
          </cell>
          <cell r="CQ275" t="str">
            <v>-</v>
          </cell>
          <cell r="CR275" t="str">
            <v>-</v>
          </cell>
          <cell r="CS275" t="str">
            <v>-</v>
          </cell>
          <cell r="CT275" t="str">
            <v>-</v>
          </cell>
          <cell r="CU275" t="str">
            <v>-</v>
          </cell>
          <cell r="CV275" t="str">
            <v>-</v>
          </cell>
          <cell r="CW275" t="str">
            <v>-</v>
          </cell>
          <cell r="CX275" t="str">
            <v>-</v>
          </cell>
        </row>
        <row r="276">
          <cell r="C276" t="str">
            <v>____-_</v>
          </cell>
          <cell r="D276" t="str">
            <v/>
          </cell>
          <cell r="E276">
            <v>0</v>
          </cell>
          <cell r="F276">
            <v>0</v>
          </cell>
          <cell r="G276">
            <v>0</v>
          </cell>
          <cell r="H276">
            <v>0</v>
          </cell>
          <cell r="I276">
            <v>0</v>
          </cell>
          <cell r="J276">
            <v>0</v>
          </cell>
          <cell r="K276">
            <v>0</v>
          </cell>
          <cell r="L276" t="str">
            <v>-</v>
          </cell>
          <cell r="M276">
            <v>0</v>
          </cell>
          <cell r="N276" t="str">
            <v>-</v>
          </cell>
          <cell r="O276" t="str">
            <v>-</v>
          </cell>
          <cell r="P276" t="str">
            <v>-</v>
          </cell>
          <cell r="Q276">
            <v>0</v>
          </cell>
          <cell r="R276">
            <v>0</v>
          </cell>
          <cell r="S276" t="str">
            <v>-</v>
          </cell>
          <cell r="T276" t="str">
            <v>-</v>
          </cell>
          <cell r="U276">
            <v>0</v>
          </cell>
          <cell r="V276" t="e">
            <v>#N/A</v>
          </cell>
          <cell r="W276" t="str">
            <v>-</v>
          </cell>
          <cell r="X276" t="str">
            <v>-</v>
          </cell>
          <cell r="Y276" t="str">
            <v>-</v>
          </cell>
          <cell r="Z276" t="str">
            <v>-</v>
          </cell>
          <cell r="AA276" t="str">
            <v>-</v>
          </cell>
          <cell r="AB276" t="str">
            <v>-</v>
          </cell>
          <cell r="AC276">
            <v>0</v>
          </cell>
          <cell r="AD276">
            <v>0</v>
          </cell>
          <cell r="AE276">
            <v>0</v>
          </cell>
          <cell r="AF276" t="str">
            <v>-</v>
          </cell>
          <cell r="AG276" t="str">
            <v>-</v>
          </cell>
          <cell r="AH276" t="str">
            <v>-</v>
          </cell>
          <cell r="AI276" t="str">
            <v>-</v>
          </cell>
          <cell r="AJ276" t="str">
            <v>-</v>
          </cell>
          <cell r="AK276" t="str">
            <v>-</v>
          </cell>
          <cell r="AL276" t="str">
            <v>-</v>
          </cell>
          <cell r="AM276" t="str">
            <v>-</v>
          </cell>
          <cell r="AN276" t="str">
            <v>-</v>
          </cell>
          <cell r="AO276" t="str">
            <v>-</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t="str">
            <v>-</v>
          </cell>
          <cell r="CN276" t="str">
            <v>-</v>
          </cell>
          <cell r="CO276" t="str">
            <v>-</v>
          </cell>
          <cell r="CP276" t="str">
            <v>-</v>
          </cell>
          <cell r="CQ276" t="str">
            <v>-</v>
          </cell>
          <cell r="CR276" t="str">
            <v>-</v>
          </cell>
          <cell r="CS276" t="str">
            <v>-</v>
          </cell>
          <cell r="CT276" t="str">
            <v>-</v>
          </cell>
          <cell r="CU276" t="str">
            <v>-</v>
          </cell>
          <cell r="CV276" t="str">
            <v>-</v>
          </cell>
          <cell r="CW276" t="str">
            <v>-</v>
          </cell>
          <cell r="CX276" t="str">
            <v>-</v>
          </cell>
        </row>
        <row r="277">
          <cell r="C277" t="str">
            <v>____-_</v>
          </cell>
          <cell r="D277" t="str">
            <v/>
          </cell>
          <cell r="E277">
            <v>0</v>
          </cell>
          <cell r="F277">
            <v>0</v>
          </cell>
          <cell r="G277">
            <v>0</v>
          </cell>
          <cell r="H277">
            <v>0</v>
          </cell>
          <cell r="I277">
            <v>0</v>
          </cell>
          <cell r="J277">
            <v>0</v>
          </cell>
          <cell r="K277">
            <v>0</v>
          </cell>
          <cell r="L277" t="str">
            <v>-</v>
          </cell>
          <cell r="M277">
            <v>0</v>
          </cell>
          <cell r="N277" t="str">
            <v>-</v>
          </cell>
          <cell r="O277" t="str">
            <v>-</v>
          </cell>
          <cell r="P277" t="str">
            <v>-</v>
          </cell>
          <cell r="Q277">
            <v>0</v>
          </cell>
          <cell r="R277">
            <v>0</v>
          </cell>
          <cell r="S277" t="str">
            <v>-</v>
          </cell>
          <cell r="T277" t="str">
            <v>-</v>
          </cell>
          <cell r="U277">
            <v>0</v>
          </cell>
          <cell r="V277" t="e">
            <v>#N/A</v>
          </cell>
          <cell r="W277" t="str">
            <v>-</v>
          </cell>
          <cell r="X277" t="str">
            <v>-</v>
          </cell>
          <cell r="Y277" t="str">
            <v>-</v>
          </cell>
          <cell r="Z277" t="str">
            <v>-</v>
          </cell>
          <cell r="AA277" t="str">
            <v>-</v>
          </cell>
          <cell r="AB277" t="str">
            <v>-</v>
          </cell>
          <cell r="AC277">
            <v>0</v>
          </cell>
          <cell r="AD277">
            <v>0</v>
          </cell>
          <cell r="AE277">
            <v>0</v>
          </cell>
          <cell r="AF277" t="str">
            <v>-</v>
          </cell>
          <cell r="AG277" t="str">
            <v>-</v>
          </cell>
          <cell r="AH277" t="str">
            <v>-</v>
          </cell>
          <cell r="AI277" t="str">
            <v>-</v>
          </cell>
          <cell r="AJ277" t="str">
            <v>-</v>
          </cell>
          <cell r="AK277" t="str">
            <v>-</v>
          </cell>
          <cell r="AL277" t="str">
            <v>-</v>
          </cell>
          <cell r="AM277" t="str">
            <v>-</v>
          </cell>
          <cell r="AN277" t="str">
            <v>-</v>
          </cell>
          <cell r="AO277" t="str">
            <v>-</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t="str">
            <v>-</v>
          </cell>
          <cell r="CN277" t="str">
            <v>-</v>
          </cell>
          <cell r="CO277" t="str">
            <v>-</v>
          </cell>
          <cell r="CP277" t="str">
            <v>-</v>
          </cell>
          <cell r="CQ277" t="str">
            <v>-</v>
          </cell>
          <cell r="CR277" t="str">
            <v>-</v>
          </cell>
          <cell r="CS277" t="str">
            <v>-</v>
          </cell>
          <cell r="CT277" t="str">
            <v>-</v>
          </cell>
          <cell r="CU277" t="str">
            <v>-</v>
          </cell>
          <cell r="CV277" t="str">
            <v>-</v>
          </cell>
          <cell r="CW277" t="str">
            <v>-</v>
          </cell>
          <cell r="CX277" t="str">
            <v>-</v>
          </cell>
        </row>
        <row r="278">
          <cell r="C278" t="str">
            <v>____-_</v>
          </cell>
          <cell r="D278" t="str">
            <v/>
          </cell>
          <cell r="E278">
            <v>0</v>
          </cell>
          <cell r="F278">
            <v>0</v>
          </cell>
          <cell r="G278">
            <v>0</v>
          </cell>
          <cell r="H278">
            <v>0</v>
          </cell>
          <cell r="I278">
            <v>0</v>
          </cell>
          <cell r="J278">
            <v>0</v>
          </cell>
          <cell r="K278">
            <v>0</v>
          </cell>
          <cell r="L278" t="str">
            <v>-</v>
          </cell>
          <cell r="M278">
            <v>0</v>
          </cell>
          <cell r="N278" t="str">
            <v>-</v>
          </cell>
          <cell r="O278" t="str">
            <v>-</v>
          </cell>
          <cell r="P278" t="str">
            <v>-</v>
          </cell>
          <cell r="Q278">
            <v>0</v>
          </cell>
          <cell r="R278">
            <v>0</v>
          </cell>
          <cell r="S278" t="str">
            <v>-</v>
          </cell>
          <cell r="T278" t="str">
            <v>-</v>
          </cell>
          <cell r="U278">
            <v>0</v>
          </cell>
          <cell r="V278" t="e">
            <v>#N/A</v>
          </cell>
          <cell r="W278" t="str">
            <v>-</v>
          </cell>
          <cell r="X278" t="str">
            <v>-</v>
          </cell>
          <cell r="Y278" t="str">
            <v>-</v>
          </cell>
          <cell r="Z278" t="str">
            <v>-</v>
          </cell>
          <cell r="AA278" t="str">
            <v>-</v>
          </cell>
          <cell r="AB278" t="str">
            <v>-</v>
          </cell>
          <cell r="AC278">
            <v>0</v>
          </cell>
          <cell r="AD278">
            <v>0</v>
          </cell>
          <cell r="AE278">
            <v>0</v>
          </cell>
          <cell r="AF278" t="str">
            <v>-</v>
          </cell>
          <cell r="AG278" t="str">
            <v>-</v>
          </cell>
          <cell r="AH278" t="str">
            <v>-</v>
          </cell>
          <cell r="AI278" t="str">
            <v>-</v>
          </cell>
          <cell r="AJ278" t="str">
            <v>-</v>
          </cell>
          <cell r="AK278" t="str">
            <v>-</v>
          </cell>
          <cell r="AL278" t="str">
            <v>-</v>
          </cell>
          <cell r="AM278" t="str">
            <v>-</v>
          </cell>
          <cell r="AN278" t="str">
            <v>-</v>
          </cell>
          <cell r="AO278" t="str">
            <v>-</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t="str">
            <v>-</v>
          </cell>
          <cell r="CN278" t="str">
            <v>-</v>
          </cell>
          <cell r="CO278" t="str">
            <v>-</v>
          </cell>
          <cell r="CP278" t="str">
            <v>-</v>
          </cell>
          <cell r="CQ278" t="str">
            <v>-</v>
          </cell>
          <cell r="CR278" t="str">
            <v>-</v>
          </cell>
          <cell r="CS278" t="str">
            <v>-</v>
          </cell>
          <cell r="CT278" t="str">
            <v>-</v>
          </cell>
          <cell r="CU278" t="str">
            <v>-</v>
          </cell>
          <cell r="CV278" t="str">
            <v>-</v>
          </cell>
          <cell r="CW278" t="str">
            <v>-</v>
          </cell>
          <cell r="CX278" t="str">
            <v>-</v>
          </cell>
        </row>
        <row r="279">
          <cell r="C279" t="str">
            <v>____-_</v>
          </cell>
          <cell r="D279" t="str">
            <v/>
          </cell>
          <cell r="E279">
            <v>0</v>
          </cell>
          <cell r="F279">
            <v>0</v>
          </cell>
          <cell r="G279">
            <v>0</v>
          </cell>
          <cell r="H279">
            <v>0</v>
          </cell>
          <cell r="I279">
            <v>0</v>
          </cell>
          <cell r="J279">
            <v>0</v>
          </cell>
          <cell r="K279">
            <v>0</v>
          </cell>
          <cell r="L279" t="str">
            <v>-</v>
          </cell>
          <cell r="M279">
            <v>0</v>
          </cell>
          <cell r="N279" t="str">
            <v>-</v>
          </cell>
          <cell r="O279" t="str">
            <v>-</v>
          </cell>
          <cell r="P279" t="str">
            <v>-</v>
          </cell>
          <cell r="Q279">
            <v>0</v>
          </cell>
          <cell r="R279">
            <v>0</v>
          </cell>
          <cell r="S279" t="str">
            <v>-</v>
          </cell>
          <cell r="T279" t="str">
            <v>-</v>
          </cell>
          <cell r="U279">
            <v>0</v>
          </cell>
          <cell r="V279" t="e">
            <v>#N/A</v>
          </cell>
          <cell r="W279" t="str">
            <v>-</v>
          </cell>
          <cell r="X279" t="str">
            <v>-</v>
          </cell>
          <cell r="Y279" t="str">
            <v>-</v>
          </cell>
          <cell r="Z279" t="str">
            <v>-</v>
          </cell>
          <cell r="AA279" t="str">
            <v>-</v>
          </cell>
          <cell r="AB279" t="str">
            <v>-</v>
          </cell>
          <cell r="AC279">
            <v>0</v>
          </cell>
          <cell r="AD279">
            <v>0</v>
          </cell>
          <cell r="AE279">
            <v>0</v>
          </cell>
          <cell r="AF279" t="str">
            <v>-</v>
          </cell>
          <cell r="AG279" t="str">
            <v>-</v>
          </cell>
          <cell r="AH279" t="str">
            <v>-</v>
          </cell>
          <cell r="AI279" t="str">
            <v>-</v>
          </cell>
          <cell r="AJ279" t="str">
            <v>-</v>
          </cell>
          <cell r="AK279" t="str">
            <v>-</v>
          </cell>
          <cell r="AL279" t="str">
            <v>-</v>
          </cell>
          <cell r="AM279" t="str">
            <v>-</v>
          </cell>
          <cell r="AN279" t="str">
            <v>-</v>
          </cell>
          <cell r="AO279" t="str">
            <v>-</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t="str">
            <v>-</v>
          </cell>
          <cell r="CN279" t="str">
            <v>-</v>
          </cell>
          <cell r="CO279" t="str">
            <v>-</v>
          </cell>
          <cell r="CP279" t="str">
            <v>-</v>
          </cell>
          <cell r="CQ279" t="str">
            <v>-</v>
          </cell>
          <cell r="CR279" t="str">
            <v>-</v>
          </cell>
          <cell r="CS279" t="str">
            <v>-</v>
          </cell>
          <cell r="CT279" t="str">
            <v>-</v>
          </cell>
          <cell r="CU279" t="str">
            <v>-</v>
          </cell>
          <cell r="CV279" t="str">
            <v>-</v>
          </cell>
          <cell r="CW279" t="str">
            <v>-</v>
          </cell>
          <cell r="CX279" t="str">
            <v>-</v>
          </cell>
        </row>
        <row r="280">
          <cell r="C280" t="str">
            <v>____-_</v>
          </cell>
          <cell r="D280" t="str">
            <v/>
          </cell>
          <cell r="E280">
            <v>0</v>
          </cell>
          <cell r="F280">
            <v>0</v>
          </cell>
          <cell r="G280">
            <v>0</v>
          </cell>
          <cell r="H280">
            <v>0</v>
          </cell>
          <cell r="I280">
            <v>0</v>
          </cell>
          <cell r="J280">
            <v>0</v>
          </cell>
          <cell r="K280">
            <v>0</v>
          </cell>
          <cell r="L280" t="str">
            <v>-</v>
          </cell>
          <cell r="M280">
            <v>0</v>
          </cell>
          <cell r="N280" t="str">
            <v>-</v>
          </cell>
          <cell r="O280" t="str">
            <v>-</v>
          </cell>
          <cell r="P280" t="str">
            <v>-</v>
          </cell>
          <cell r="Q280">
            <v>0</v>
          </cell>
          <cell r="R280">
            <v>0</v>
          </cell>
          <cell r="S280" t="str">
            <v>-</v>
          </cell>
          <cell r="T280" t="str">
            <v>-</v>
          </cell>
          <cell r="U280">
            <v>0</v>
          </cell>
          <cell r="V280" t="e">
            <v>#N/A</v>
          </cell>
          <cell r="W280" t="str">
            <v>-</v>
          </cell>
          <cell r="X280" t="str">
            <v>-</v>
          </cell>
          <cell r="Y280" t="str">
            <v>-</v>
          </cell>
          <cell r="Z280" t="str">
            <v>-</v>
          </cell>
          <cell r="AA280" t="str">
            <v>-</v>
          </cell>
          <cell r="AB280" t="str">
            <v>-</v>
          </cell>
          <cell r="AC280">
            <v>0</v>
          </cell>
          <cell r="AD280">
            <v>0</v>
          </cell>
          <cell r="AE280">
            <v>0</v>
          </cell>
          <cell r="AF280" t="str">
            <v>-</v>
          </cell>
          <cell r="AG280" t="str">
            <v>-</v>
          </cell>
          <cell r="AH280" t="str">
            <v>-</v>
          </cell>
          <cell r="AI280" t="str">
            <v>-</v>
          </cell>
          <cell r="AJ280" t="str">
            <v>-</v>
          </cell>
          <cell r="AK280" t="str">
            <v>-</v>
          </cell>
          <cell r="AL280" t="str">
            <v>-</v>
          </cell>
          <cell r="AM280" t="str">
            <v>-</v>
          </cell>
          <cell r="AN280" t="str">
            <v>-</v>
          </cell>
          <cell r="AO280" t="str">
            <v>-</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t="str">
            <v>-</v>
          </cell>
          <cell r="CN280" t="str">
            <v>-</v>
          </cell>
          <cell r="CO280" t="str">
            <v>-</v>
          </cell>
          <cell r="CP280" t="str">
            <v>-</v>
          </cell>
          <cell r="CQ280" t="str">
            <v>-</v>
          </cell>
          <cell r="CR280" t="str">
            <v>-</v>
          </cell>
          <cell r="CS280" t="str">
            <v>-</v>
          </cell>
          <cell r="CT280" t="str">
            <v>-</v>
          </cell>
          <cell r="CU280" t="str">
            <v>-</v>
          </cell>
          <cell r="CV280" t="str">
            <v>-</v>
          </cell>
          <cell r="CW280" t="str">
            <v>-</v>
          </cell>
          <cell r="CX280" t="str">
            <v>-</v>
          </cell>
        </row>
        <row r="281">
          <cell r="C281" t="str">
            <v>____-_</v>
          </cell>
          <cell r="D281" t="str">
            <v/>
          </cell>
          <cell r="E281">
            <v>0</v>
          </cell>
          <cell r="F281">
            <v>0</v>
          </cell>
          <cell r="G281">
            <v>0</v>
          </cell>
          <cell r="H281">
            <v>0</v>
          </cell>
          <cell r="I281">
            <v>0</v>
          </cell>
          <cell r="J281">
            <v>0</v>
          </cell>
          <cell r="K281">
            <v>0</v>
          </cell>
          <cell r="L281" t="str">
            <v>-</v>
          </cell>
          <cell r="M281">
            <v>0</v>
          </cell>
          <cell r="N281" t="str">
            <v>-</v>
          </cell>
          <cell r="O281" t="str">
            <v>-</v>
          </cell>
          <cell r="P281" t="str">
            <v>-</v>
          </cell>
          <cell r="Q281">
            <v>0</v>
          </cell>
          <cell r="R281">
            <v>0</v>
          </cell>
          <cell r="S281" t="str">
            <v>-</v>
          </cell>
          <cell r="T281" t="str">
            <v>-</v>
          </cell>
          <cell r="U281">
            <v>0</v>
          </cell>
          <cell r="V281" t="e">
            <v>#N/A</v>
          </cell>
          <cell r="W281" t="str">
            <v>-</v>
          </cell>
          <cell r="X281" t="str">
            <v>-</v>
          </cell>
          <cell r="Y281" t="str">
            <v>-</v>
          </cell>
          <cell r="Z281" t="str">
            <v>-</v>
          </cell>
          <cell r="AA281" t="str">
            <v>-</v>
          </cell>
          <cell r="AB281" t="str">
            <v>-</v>
          </cell>
          <cell r="AC281">
            <v>0</v>
          </cell>
          <cell r="AD281">
            <v>0</v>
          </cell>
          <cell r="AE281">
            <v>0</v>
          </cell>
          <cell r="AF281" t="str">
            <v>-</v>
          </cell>
          <cell r="AG281" t="str">
            <v>-</v>
          </cell>
          <cell r="AH281" t="str">
            <v>-</v>
          </cell>
          <cell r="AI281" t="str">
            <v>-</v>
          </cell>
          <cell r="AJ281" t="str">
            <v>-</v>
          </cell>
          <cell r="AK281" t="str">
            <v>-</v>
          </cell>
          <cell r="AL281" t="str">
            <v>-</v>
          </cell>
          <cell r="AM281" t="str">
            <v>-</v>
          </cell>
          <cell r="AN281" t="str">
            <v>-</v>
          </cell>
          <cell r="AO281" t="str">
            <v>-</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t="str">
            <v>-</v>
          </cell>
          <cell r="CN281" t="str">
            <v>-</v>
          </cell>
          <cell r="CO281" t="str">
            <v>-</v>
          </cell>
          <cell r="CP281" t="str">
            <v>-</v>
          </cell>
          <cell r="CQ281" t="str">
            <v>-</v>
          </cell>
          <cell r="CR281" t="str">
            <v>-</v>
          </cell>
          <cell r="CS281" t="str">
            <v>-</v>
          </cell>
          <cell r="CT281" t="str">
            <v>-</v>
          </cell>
          <cell r="CU281" t="str">
            <v>-</v>
          </cell>
          <cell r="CV281" t="str">
            <v>-</v>
          </cell>
          <cell r="CW281" t="str">
            <v>-</v>
          </cell>
          <cell r="CX281" t="str">
            <v>-</v>
          </cell>
        </row>
        <row r="282">
          <cell r="C282" t="str">
            <v>____-_</v>
          </cell>
          <cell r="D282" t="str">
            <v/>
          </cell>
          <cell r="E282">
            <v>0</v>
          </cell>
          <cell r="F282">
            <v>0</v>
          </cell>
          <cell r="G282">
            <v>0</v>
          </cell>
          <cell r="H282">
            <v>0</v>
          </cell>
          <cell r="I282">
            <v>0</v>
          </cell>
          <cell r="J282">
            <v>0</v>
          </cell>
          <cell r="K282">
            <v>0</v>
          </cell>
          <cell r="L282" t="str">
            <v>-</v>
          </cell>
          <cell r="M282">
            <v>0</v>
          </cell>
          <cell r="N282" t="str">
            <v>-</v>
          </cell>
          <cell r="O282" t="str">
            <v>-</v>
          </cell>
          <cell r="P282" t="str">
            <v>-</v>
          </cell>
          <cell r="Q282">
            <v>0</v>
          </cell>
          <cell r="R282">
            <v>0</v>
          </cell>
          <cell r="S282" t="str">
            <v>-</v>
          </cell>
          <cell r="T282" t="str">
            <v>-</v>
          </cell>
          <cell r="U282">
            <v>0</v>
          </cell>
          <cell r="V282" t="e">
            <v>#N/A</v>
          </cell>
          <cell r="W282" t="str">
            <v>-</v>
          </cell>
          <cell r="X282" t="str">
            <v>-</v>
          </cell>
          <cell r="Y282" t="str">
            <v>-</v>
          </cell>
          <cell r="Z282" t="str">
            <v>-</v>
          </cell>
          <cell r="AA282" t="str">
            <v>-</v>
          </cell>
          <cell r="AB282" t="str">
            <v>-</v>
          </cell>
          <cell r="AC282">
            <v>0</v>
          </cell>
          <cell r="AD282">
            <v>0</v>
          </cell>
          <cell r="AE282">
            <v>0</v>
          </cell>
          <cell r="AF282" t="str">
            <v>-</v>
          </cell>
          <cell r="AG282" t="str">
            <v>-</v>
          </cell>
          <cell r="AH282" t="str">
            <v>-</v>
          </cell>
          <cell r="AI282" t="str">
            <v>-</v>
          </cell>
          <cell r="AJ282" t="str">
            <v>-</v>
          </cell>
          <cell r="AK282" t="str">
            <v>-</v>
          </cell>
          <cell r="AL282" t="str">
            <v>-</v>
          </cell>
          <cell r="AM282" t="str">
            <v>-</v>
          </cell>
          <cell r="AN282" t="str">
            <v>-</v>
          </cell>
          <cell r="AO282" t="str">
            <v>-</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t="str">
            <v>-</v>
          </cell>
          <cell r="CN282" t="str">
            <v>-</v>
          </cell>
          <cell r="CO282" t="str">
            <v>-</v>
          </cell>
          <cell r="CP282" t="str">
            <v>-</v>
          </cell>
          <cell r="CQ282" t="str">
            <v>-</v>
          </cell>
          <cell r="CR282" t="str">
            <v>-</v>
          </cell>
          <cell r="CS282" t="str">
            <v>-</v>
          </cell>
          <cell r="CT282" t="str">
            <v>-</v>
          </cell>
          <cell r="CU282" t="str">
            <v>-</v>
          </cell>
          <cell r="CV282" t="str">
            <v>-</v>
          </cell>
          <cell r="CW282" t="str">
            <v>-</v>
          </cell>
          <cell r="CX282" t="str">
            <v>-</v>
          </cell>
        </row>
        <row r="283">
          <cell r="C283" t="str">
            <v>____-_</v>
          </cell>
          <cell r="D283" t="str">
            <v/>
          </cell>
          <cell r="E283">
            <v>0</v>
          </cell>
          <cell r="F283">
            <v>0</v>
          </cell>
          <cell r="G283">
            <v>0</v>
          </cell>
          <cell r="H283">
            <v>0</v>
          </cell>
          <cell r="I283">
            <v>0</v>
          </cell>
          <cell r="J283">
            <v>0</v>
          </cell>
          <cell r="K283">
            <v>0</v>
          </cell>
          <cell r="L283" t="str">
            <v>-</v>
          </cell>
          <cell r="M283">
            <v>0</v>
          </cell>
          <cell r="N283" t="str">
            <v>-</v>
          </cell>
          <cell r="O283" t="str">
            <v>-</v>
          </cell>
          <cell r="P283" t="str">
            <v>-</v>
          </cell>
          <cell r="Q283">
            <v>0</v>
          </cell>
          <cell r="R283">
            <v>0</v>
          </cell>
          <cell r="S283" t="str">
            <v>-</v>
          </cell>
          <cell r="T283" t="str">
            <v>-</v>
          </cell>
          <cell r="U283">
            <v>0</v>
          </cell>
          <cell r="V283" t="e">
            <v>#N/A</v>
          </cell>
          <cell r="W283" t="str">
            <v>-</v>
          </cell>
          <cell r="X283" t="str">
            <v>-</v>
          </cell>
          <cell r="Y283" t="str">
            <v>-</v>
          </cell>
          <cell r="Z283" t="str">
            <v>-</v>
          </cell>
          <cell r="AA283" t="str">
            <v>-</v>
          </cell>
          <cell r="AB283" t="str">
            <v>-</v>
          </cell>
          <cell r="AC283">
            <v>0</v>
          </cell>
          <cell r="AD283">
            <v>0</v>
          </cell>
          <cell r="AE283">
            <v>0</v>
          </cell>
          <cell r="AF283" t="str">
            <v>-</v>
          </cell>
          <cell r="AG283" t="str">
            <v>-</v>
          </cell>
          <cell r="AH283" t="str">
            <v>-</v>
          </cell>
          <cell r="AI283" t="str">
            <v>-</v>
          </cell>
          <cell r="AJ283" t="str">
            <v>-</v>
          </cell>
          <cell r="AK283" t="str">
            <v>-</v>
          </cell>
          <cell r="AL283" t="str">
            <v>-</v>
          </cell>
          <cell r="AM283" t="str">
            <v>-</v>
          </cell>
          <cell r="AN283" t="str">
            <v>-</v>
          </cell>
          <cell r="AO283" t="str">
            <v>-</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t="str">
            <v>-</v>
          </cell>
          <cell r="CN283" t="str">
            <v>-</v>
          </cell>
          <cell r="CO283" t="str">
            <v>-</v>
          </cell>
          <cell r="CP283" t="str">
            <v>-</v>
          </cell>
          <cell r="CQ283" t="str">
            <v>-</v>
          </cell>
          <cell r="CR283" t="str">
            <v>-</v>
          </cell>
          <cell r="CS283" t="str">
            <v>-</v>
          </cell>
          <cell r="CT283" t="str">
            <v>-</v>
          </cell>
          <cell r="CU283" t="str">
            <v>-</v>
          </cell>
          <cell r="CV283" t="str">
            <v>-</v>
          </cell>
          <cell r="CW283" t="str">
            <v>-</v>
          </cell>
          <cell r="CX283" t="str">
            <v>-</v>
          </cell>
        </row>
        <row r="284">
          <cell r="C284" t="str">
            <v>____-_</v>
          </cell>
          <cell r="D284" t="str">
            <v/>
          </cell>
          <cell r="E284">
            <v>0</v>
          </cell>
          <cell r="F284">
            <v>0</v>
          </cell>
          <cell r="G284">
            <v>0</v>
          </cell>
          <cell r="H284">
            <v>0</v>
          </cell>
          <cell r="I284">
            <v>0</v>
          </cell>
          <cell r="J284">
            <v>0</v>
          </cell>
          <cell r="K284">
            <v>0</v>
          </cell>
          <cell r="L284" t="str">
            <v>-</v>
          </cell>
          <cell r="M284">
            <v>0</v>
          </cell>
          <cell r="N284" t="str">
            <v>-</v>
          </cell>
          <cell r="O284" t="str">
            <v>-</v>
          </cell>
          <cell r="P284" t="str">
            <v>-</v>
          </cell>
          <cell r="Q284">
            <v>0</v>
          </cell>
          <cell r="R284">
            <v>0</v>
          </cell>
          <cell r="S284" t="str">
            <v>-</v>
          </cell>
          <cell r="T284" t="str">
            <v>-</v>
          </cell>
          <cell r="U284">
            <v>0</v>
          </cell>
          <cell r="V284" t="e">
            <v>#N/A</v>
          </cell>
          <cell r="W284" t="str">
            <v>-</v>
          </cell>
          <cell r="X284" t="str">
            <v>-</v>
          </cell>
          <cell r="Y284" t="str">
            <v>-</v>
          </cell>
          <cell r="Z284" t="str">
            <v>-</v>
          </cell>
          <cell r="AA284" t="str">
            <v>-</v>
          </cell>
          <cell r="AB284" t="str">
            <v>-</v>
          </cell>
          <cell r="AC284">
            <v>0</v>
          </cell>
          <cell r="AD284">
            <v>0</v>
          </cell>
          <cell r="AE284">
            <v>0</v>
          </cell>
          <cell r="AF284" t="str">
            <v>-</v>
          </cell>
          <cell r="AG284" t="str">
            <v>-</v>
          </cell>
          <cell r="AH284" t="str">
            <v>-</v>
          </cell>
          <cell r="AI284" t="str">
            <v>-</v>
          </cell>
          <cell r="AJ284" t="str">
            <v>-</v>
          </cell>
          <cell r="AK284" t="str">
            <v>-</v>
          </cell>
          <cell r="AL284" t="str">
            <v>-</v>
          </cell>
          <cell r="AM284" t="str">
            <v>-</v>
          </cell>
          <cell r="AN284" t="str">
            <v>-</v>
          </cell>
          <cell r="AO284" t="str">
            <v>-</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t="str">
            <v>-</v>
          </cell>
          <cell r="CN284" t="str">
            <v>-</v>
          </cell>
          <cell r="CO284" t="str">
            <v>-</v>
          </cell>
          <cell r="CP284" t="str">
            <v>-</v>
          </cell>
          <cell r="CQ284" t="str">
            <v>-</v>
          </cell>
          <cell r="CR284" t="str">
            <v>-</v>
          </cell>
          <cell r="CS284" t="str">
            <v>-</v>
          </cell>
          <cell r="CT284" t="str">
            <v>-</v>
          </cell>
          <cell r="CU284" t="str">
            <v>-</v>
          </cell>
          <cell r="CV284" t="str">
            <v>-</v>
          </cell>
          <cell r="CW284" t="str">
            <v>-</v>
          </cell>
          <cell r="CX284" t="str">
            <v>-</v>
          </cell>
        </row>
        <row r="285">
          <cell r="C285" t="str">
            <v>____-_</v>
          </cell>
          <cell r="D285" t="str">
            <v/>
          </cell>
          <cell r="E285">
            <v>0</v>
          </cell>
          <cell r="F285">
            <v>0</v>
          </cell>
          <cell r="G285">
            <v>0</v>
          </cell>
          <cell r="H285">
            <v>0</v>
          </cell>
          <cell r="I285">
            <v>0</v>
          </cell>
          <cell r="J285">
            <v>0</v>
          </cell>
          <cell r="K285">
            <v>0</v>
          </cell>
          <cell r="L285" t="str">
            <v>-</v>
          </cell>
          <cell r="M285">
            <v>0</v>
          </cell>
          <cell r="N285" t="str">
            <v>-</v>
          </cell>
          <cell r="O285" t="str">
            <v>-</v>
          </cell>
          <cell r="P285" t="str">
            <v>-</v>
          </cell>
          <cell r="Q285">
            <v>0</v>
          </cell>
          <cell r="R285">
            <v>0</v>
          </cell>
          <cell r="S285" t="str">
            <v>-</v>
          </cell>
          <cell r="T285" t="str">
            <v>-</v>
          </cell>
          <cell r="U285">
            <v>0</v>
          </cell>
          <cell r="V285" t="e">
            <v>#N/A</v>
          </cell>
          <cell r="W285" t="str">
            <v>-</v>
          </cell>
          <cell r="X285" t="str">
            <v>-</v>
          </cell>
          <cell r="Y285" t="str">
            <v>-</v>
          </cell>
          <cell r="Z285" t="str">
            <v>-</v>
          </cell>
          <cell r="AA285" t="str">
            <v>-</v>
          </cell>
          <cell r="AB285" t="str">
            <v>-</v>
          </cell>
          <cell r="AC285">
            <v>0</v>
          </cell>
          <cell r="AD285">
            <v>0</v>
          </cell>
          <cell r="AE285">
            <v>0</v>
          </cell>
          <cell r="AF285" t="str">
            <v>-</v>
          </cell>
          <cell r="AG285" t="str">
            <v>-</v>
          </cell>
          <cell r="AH285" t="str">
            <v>-</v>
          </cell>
          <cell r="AI285" t="str">
            <v>-</v>
          </cell>
          <cell r="AJ285" t="str">
            <v>-</v>
          </cell>
          <cell r="AK285" t="str">
            <v>-</v>
          </cell>
          <cell r="AL285" t="str">
            <v>-</v>
          </cell>
          <cell r="AM285" t="str">
            <v>-</v>
          </cell>
          <cell r="AN285" t="str">
            <v>-</v>
          </cell>
          <cell r="AO285" t="str">
            <v>-</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t="str">
            <v>-</v>
          </cell>
          <cell r="CN285" t="str">
            <v>-</v>
          </cell>
          <cell r="CO285" t="str">
            <v>-</v>
          </cell>
          <cell r="CP285" t="str">
            <v>-</v>
          </cell>
          <cell r="CQ285" t="str">
            <v>-</v>
          </cell>
          <cell r="CR285" t="str">
            <v>-</v>
          </cell>
          <cell r="CS285" t="str">
            <v>-</v>
          </cell>
          <cell r="CT285" t="str">
            <v>-</v>
          </cell>
          <cell r="CU285" t="str">
            <v>-</v>
          </cell>
          <cell r="CV285" t="str">
            <v>-</v>
          </cell>
          <cell r="CW285" t="str">
            <v>-</v>
          </cell>
          <cell r="CX285" t="str">
            <v>-</v>
          </cell>
        </row>
        <row r="286">
          <cell r="C286" t="str">
            <v>____-_</v>
          </cell>
          <cell r="D286" t="str">
            <v/>
          </cell>
          <cell r="E286">
            <v>0</v>
          </cell>
          <cell r="F286">
            <v>0</v>
          </cell>
          <cell r="G286">
            <v>0</v>
          </cell>
          <cell r="H286">
            <v>0</v>
          </cell>
          <cell r="I286">
            <v>0</v>
          </cell>
          <cell r="J286">
            <v>0</v>
          </cell>
          <cell r="K286">
            <v>0</v>
          </cell>
          <cell r="L286" t="str">
            <v>-</v>
          </cell>
          <cell r="M286">
            <v>0</v>
          </cell>
          <cell r="N286" t="str">
            <v>-</v>
          </cell>
          <cell r="O286" t="str">
            <v>-</v>
          </cell>
          <cell r="P286" t="str">
            <v>-</v>
          </cell>
          <cell r="Q286">
            <v>0</v>
          </cell>
          <cell r="R286">
            <v>0</v>
          </cell>
          <cell r="S286" t="str">
            <v>-</v>
          </cell>
          <cell r="T286" t="str">
            <v>-</v>
          </cell>
          <cell r="U286">
            <v>0</v>
          </cell>
          <cell r="V286" t="e">
            <v>#N/A</v>
          </cell>
          <cell r="W286" t="str">
            <v>-</v>
          </cell>
          <cell r="X286" t="str">
            <v>-</v>
          </cell>
          <cell r="Y286" t="str">
            <v>-</v>
          </cell>
          <cell r="Z286" t="str">
            <v>-</v>
          </cell>
          <cell r="AA286" t="str">
            <v>-</v>
          </cell>
          <cell r="AB286" t="str">
            <v>-</v>
          </cell>
          <cell r="AC286">
            <v>0</v>
          </cell>
          <cell r="AD286">
            <v>0</v>
          </cell>
          <cell r="AE286">
            <v>0</v>
          </cell>
          <cell r="AF286" t="str">
            <v>-</v>
          </cell>
          <cell r="AG286" t="str">
            <v>-</v>
          </cell>
          <cell r="AH286" t="str">
            <v>-</v>
          </cell>
          <cell r="AI286" t="str">
            <v>-</v>
          </cell>
          <cell r="AJ286" t="str">
            <v>-</v>
          </cell>
          <cell r="AK286" t="str">
            <v>-</v>
          </cell>
          <cell r="AL286" t="str">
            <v>-</v>
          </cell>
          <cell r="AM286" t="str">
            <v>-</v>
          </cell>
          <cell r="AN286" t="str">
            <v>-</v>
          </cell>
          <cell r="AO286" t="str">
            <v>-</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t="str">
            <v>-</v>
          </cell>
          <cell r="CN286" t="str">
            <v>-</v>
          </cell>
          <cell r="CO286" t="str">
            <v>-</v>
          </cell>
          <cell r="CP286" t="str">
            <v>-</v>
          </cell>
          <cell r="CQ286" t="str">
            <v>-</v>
          </cell>
          <cell r="CR286" t="str">
            <v>-</v>
          </cell>
          <cell r="CS286" t="str">
            <v>-</v>
          </cell>
          <cell r="CT286" t="str">
            <v>-</v>
          </cell>
          <cell r="CU286" t="str">
            <v>-</v>
          </cell>
          <cell r="CV286" t="str">
            <v>-</v>
          </cell>
          <cell r="CW286" t="str">
            <v>-</v>
          </cell>
          <cell r="CX286" t="str">
            <v>-</v>
          </cell>
        </row>
        <row r="287">
          <cell r="C287" t="str">
            <v>____-_</v>
          </cell>
          <cell r="D287" t="str">
            <v/>
          </cell>
          <cell r="E287">
            <v>0</v>
          </cell>
          <cell r="F287">
            <v>0</v>
          </cell>
          <cell r="G287">
            <v>0</v>
          </cell>
          <cell r="H287">
            <v>0</v>
          </cell>
          <cell r="I287">
            <v>0</v>
          </cell>
          <cell r="J287">
            <v>0</v>
          </cell>
          <cell r="K287">
            <v>0</v>
          </cell>
          <cell r="L287" t="str">
            <v>-</v>
          </cell>
          <cell r="M287">
            <v>0</v>
          </cell>
          <cell r="N287" t="str">
            <v>-</v>
          </cell>
          <cell r="O287" t="str">
            <v>-</v>
          </cell>
          <cell r="P287" t="str">
            <v>-</v>
          </cell>
          <cell r="Q287">
            <v>0</v>
          </cell>
          <cell r="R287">
            <v>0</v>
          </cell>
          <cell r="S287" t="str">
            <v>-</v>
          </cell>
          <cell r="T287" t="str">
            <v>-</v>
          </cell>
          <cell r="U287">
            <v>0</v>
          </cell>
          <cell r="V287" t="e">
            <v>#N/A</v>
          </cell>
          <cell r="W287" t="str">
            <v>-</v>
          </cell>
          <cell r="X287" t="str">
            <v>-</v>
          </cell>
          <cell r="Y287" t="str">
            <v>-</v>
          </cell>
          <cell r="Z287" t="str">
            <v>-</v>
          </cell>
          <cell r="AA287" t="str">
            <v>-</v>
          </cell>
          <cell r="AB287" t="str">
            <v>-</v>
          </cell>
          <cell r="AC287">
            <v>0</v>
          </cell>
          <cell r="AD287">
            <v>0</v>
          </cell>
          <cell r="AE287">
            <v>0</v>
          </cell>
          <cell r="AF287" t="str">
            <v>-</v>
          </cell>
          <cell r="AG287" t="str">
            <v>-</v>
          </cell>
          <cell r="AH287" t="str">
            <v>-</v>
          </cell>
          <cell r="AI287" t="str">
            <v>-</v>
          </cell>
          <cell r="AJ287" t="str">
            <v>-</v>
          </cell>
          <cell r="AK287" t="str">
            <v>-</v>
          </cell>
          <cell r="AL287" t="str">
            <v>-</v>
          </cell>
          <cell r="AM287" t="str">
            <v>-</v>
          </cell>
          <cell r="AN287" t="str">
            <v>-</v>
          </cell>
          <cell r="AO287" t="str">
            <v>-</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t="str">
            <v>-</v>
          </cell>
          <cell r="CN287" t="str">
            <v>-</v>
          </cell>
          <cell r="CO287" t="str">
            <v>-</v>
          </cell>
          <cell r="CP287" t="str">
            <v>-</v>
          </cell>
          <cell r="CQ287" t="str">
            <v>-</v>
          </cell>
          <cell r="CR287" t="str">
            <v>-</v>
          </cell>
          <cell r="CS287" t="str">
            <v>-</v>
          </cell>
          <cell r="CT287" t="str">
            <v>-</v>
          </cell>
          <cell r="CU287" t="str">
            <v>-</v>
          </cell>
          <cell r="CV287" t="str">
            <v>-</v>
          </cell>
          <cell r="CW287" t="str">
            <v>-</v>
          </cell>
          <cell r="CX287" t="str">
            <v>-</v>
          </cell>
        </row>
        <row r="288">
          <cell r="C288" t="str">
            <v>____-_</v>
          </cell>
          <cell r="D288" t="str">
            <v/>
          </cell>
          <cell r="E288">
            <v>0</v>
          </cell>
          <cell r="F288">
            <v>0</v>
          </cell>
          <cell r="G288">
            <v>0</v>
          </cell>
          <cell r="H288">
            <v>0</v>
          </cell>
          <cell r="I288">
            <v>0</v>
          </cell>
          <cell r="J288">
            <v>0</v>
          </cell>
          <cell r="K288">
            <v>0</v>
          </cell>
          <cell r="L288" t="str">
            <v>-</v>
          </cell>
          <cell r="M288">
            <v>0</v>
          </cell>
          <cell r="N288" t="str">
            <v>-</v>
          </cell>
          <cell r="O288" t="str">
            <v>-</v>
          </cell>
          <cell r="P288" t="str">
            <v>-</v>
          </cell>
          <cell r="Q288">
            <v>0</v>
          </cell>
          <cell r="R288">
            <v>0</v>
          </cell>
          <cell r="S288" t="str">
            <v>-</v>
          </cell>
          <cell r="T288" t="str">
            <v>-</v>
          </cell>
          <cell r="U288">
            <v>0</v>
          </cell>
          <cell r="V288" t="e">
            <v>#N/A</v>
          </cell>
          <cell r="W288" t="str">
            <v>-</v>
          </cell>
          <cell r="X288" t="str">
            <v>-</v>
          </cell>
          <cell r="Y288" t="str">
            <v>-</v>
          </cell>
          <cell r="Z288" t="str">
            <v>-</v>
          </cell>
          <cell r="AA288" t="str">
            <v>-</v>
          </cell>
          <cell r="AB288" t="str">
            <v>-</v>
          </cell>
          <cell r="AC288">
            <v>0</v>
          </cell>
          <cell r="AD288">
            <v>0</v>
          </cell>
          <cell r="AE288">
            <v>0</v>
          </cell>
          <cell r="AF288" t="str">
            <v>-</v>
          </cell>
          <cell r="AG288" t="str">
            <v>-</v>
          </cell>
          <cell r="AH288" t="str">
            <v>-</v>
          </cell>
          <cell r="AI288" t="str">
            <v>-</v>
          </cell>
          <cell r="AJ288" t="str">
            <v>-</v>
          </cell>
          <cell r="AK288" t="str">
            <v>-</v>
          </cell>
          <cell r="AL288" t="str">
            <v>-</v>
          </cell>
          <cell r="AM288" t="str">
            <v>-</v>
          </cell>
          <cell r="AN288" t="str">
            <v>-</v>
          </cell>
          <cell r="AO288" t="str">
            <v>-</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t="str">
            <v>-</v>
          </cell>
          <cell r="CN288" t="str">
            <v>-</v>
          </cell>
          <cell r="CO288" t="str">
            <v>-</v>
          </cell>
          <cell r="CP288" t="str">
            <v>-</v>
          </cell>
          <cell r="CQ288" t="str">
            <v>-</v>
          </cell>
          <cell r="CR288" t="str">
            <v>-</v>
          </cell>
          <cell r="CS288" t="str">
            <v>-</v>
          </cell>
          <cell r="CT288" t="str">
            <v>-</v>
          </cell>
          <cell r="CU288" t="str">
            <v>-</v>
          </cell>
          <cell r="CV288" t="str">
            <v>-</v>
          </cell>
          <cell r="CW288" t="str">
            <v>-</v>
          </cell>
          <cell r="CX288" t="str">
            <v>-</v>
          </cell>
        </row>
        <row r="289">
          <cell r="C289" t="str">
            <v>____-_</v>
          </cell>
          <cell r="D289" t="str">
            <v/>
          </cell>
          <cell r="E289">
            <v>0</v>
          </cell>
          <cell r="F289">
            <v>0</v>
          </cell>
          <cell r="G289">
            <v>0</v>
          </cell>
          <cell r="H289">
            <v>0</v>
          </cell>
          <cell r="I289">
            <v>0</v>
          </cell>
          <cell r="J289">
            <v>0</v>
          </cell>
          <cell r="K289">
            <v>0</v>
          </cell>
          <cell r="L289" t="str">
            <v>-</v>
          </cell>
          <cell r="M289">
            <v>0</v>
          </cell>
          <cell r="N289" t="str">
            <v>-</v>
          </cell>
          <cell r="O289" t="str">
            <v>-</v>
          </cell>
          <cell r="P289" t="str">
            <v>-</v>
          </cell>
          <cell r="Q289">
            <v>0</v>
          </cell>
          <cell r="R289">
            <v>0</v>
          </cell>
          <cell r="S289" t="str">
            <v>-</v>
          </cell>
          <cell r="T289" t="str">
            <v>-</v>
          </cell>
          <cell r="U289">
            <v>0</v>
          </cell>
          <cell r="V289" t="e">
            <v>#N/A</v>
          </cell>
          <cell r="W289" t="str">
            <v>-</v>
          </cell>
          <cell r="X289" t="str">
            <v>-</v>
          </cell>
          <cell r="Y289" t="str">
            <v>-</v>
          </cell>
          <cell r="Z289" t="str">
            <v>-</v>
          </cell>
          <cell r="AA289" t="str">
            <v>-</v>
          </cell>
          <cell r="AB289" t="str">
            <v>-</v>
          </cell>
          <cell r="AC289">
            <v>0</v>
          </cell>
          <cell r="AD289">
            <v>0</v>
          </cell>
          <cell r="AE289">
            <v>0</v>
          </cell>
          <cell r="AF289" t="str">
            <v>-</v>
          </cell>
          <cell r="AG289" t="str">
            <v>-</v>
          </cell>
          <cell r="AH289" t="str">
            <v>-</v>
          </cell>
          <cell r="AI289" t="str">
            <v>-</v>
          </cell>
          <cell r="AJ289" t="str">
            <v>-</v>
          </cell>
          <cell r="AK289" t="str">
            <v>-</v>
          </cell>
          <cell r="AL289" t="str">
            <v>-</v>
          </cell>
          <cell r="AM289" t="str">
            <v>-</v>
          </cell>
          <cell r="AN289" t="str">
            <v>-</v>
          </cell>
          <cell r="AO289" t="str">
            <v>-</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t="str">
            <v>-</v>
          </cell>
          <cell r="CN289" t="str">
            <v>-</v>
          </cell>
          <cell r="CO289" t="str">
            <v>-</v>
          </cell>
          <cell r="CP289" t="str">
            <v>-</v>
          </cell>
          <cell r="CQ289" t="str">
            <v>-</v>
          </cell>
          <cell r="CR289" t="str">
            <v>-</v>
          </cell>
          <cell r="CS289" t="str">
            <v>-</v>
          </cell>
          <cell r="CT289" t="str">
            <v>-</v>
          </cell>
          <cell r="CU289" t="str">
            <v>-</v>
          </cell>
          <cell r="CV289" t="str">
            <v>-</v>
          </cell>
          <cell r="CW289" t="str">
            <v>-</v>
          </cell>
          <cell r="CX289" t="str">
            <v>-</v>
          </cell>
        </row>
        <row r="290">
          <cell r="C290" t="str">
            <v>____-_</v>
          </cell>
          <cell r="D290" t="str">
            <v/>
          </cell>
          <cell r="E290">
            <v>0</v>
          </cell>
          <cell r="F290">
            <v>0</v>
          </cell>
          <cell r="G290">
            <v>0</v>
          </cell>
          <cell r="H290">
            <v>0</v>
          </cell>
          <cell r="I290">
            <v>0</v>
          </cell>
          <cell r="J290">
            <v>0</v>
          </cell>
          <cell r="K290">
            <v>0</v>
          </cell>
          <cell r="L290" t="str">
            <v>-</v>
          </cell>
          <cell r="M290">
            <v>0</v>
          </cell>
          <cell r="N290" t="str">
            <v>-</v>
          </cell>
          <cell r="O290" t="str">
            <v>-</v>
          </cell>
          <cell r="P290" t="str">
            <v>-</v>
          </cell>
          <cell r="Q290">
            <v>0</v>
          </cell>
          <cell r="R290">
            <v>0</v>
          </cell>
          <cell r="S290" t="str">
            <v>-</v>
          </cell>
          <cell r="T290" t="str">
            <v>-</v>
          </cell>
          <cell r="U290">
            <v>0</v>
          </cell>
          <cell r="V290" t="e">
            <v>#N/A</v>
          </cell>
          <cell r="W290" t="str">
            <v>-</v>
          </cell>
          <cell r="X290" t="str">
            <v>-</v>
          </cell>
          <cell r="Y290" t="str">
            <v>-</v>
          </cell>
          <cell r="Z290" t="str">
            <v>-</v>
          </cell>
          <cell r="AA290" t="str">
            <v>-</v>
          </cell>
          <cell r="AB290" t="str">
            <v>-</v>
          </cell>
          <cell r="AC290">
            <v>0</v>
          </cell>
          <cell r="AD290">
            <v>0</v>
          </cell>
          <cell r="AE290">
            <v>0</v>
          </cell>
          <cell r="AF290" t="str">
            <v>-</v>
          </cell>
          <cell r="AG290" t="str">
            <v>-</v>
          </cell>
          <cell r="AH290" t="str">
            <v>-</v>
          </cell>
          <cell r="AI290" t="str">
            <v>-</v>
          </cell>
          <cell r="AJ290" t="str">
            <v>-</v>
          </cell>
          <cell r="AK290" t="str">
            <v>-</v>
          </cell>
          <cell r="AL290" t="str">
            <v>-</v>
          </cell>
          <cell r="AM290" t="str">
            <v>-</v>
          </cell>
          <cell r="AN290" t="str">
            <v>-</v>
          </cell>
          <cell r="AO290" t="str">
            <v>-</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t="str">
            <v>-</v>
          </cell>
          <cell r="CN290" t="str">
            <v>-</v>
          </cell>
          <cell r="CO290" t="str">
            <v>-</v>
          </cell>
          <cell r="CP290" t="str">
            <v>-</v>
          </cell>
          <cell r="CQ290" t="str">
            <v>-</v>
          </cell>
          <cell r="CR290" t="str">
            <v>-</v>
          </cell>
          <cell r="CS290" t="str">
            <v>-</v>
          </cell>
          <cell r="CT290" t="str">
            <v>-</v>
          </cell>
          <cell r="CU290" t="str">
            <v>-</v>
          </cell>
          <cell r="CV290" t="str">
            <v>-</v>
          </cell>
          <cell r="CW290" t="str">
            <v>-</v>
          </cell>
          <cell r="CX290" t="str">
            <v>-</v>
          </cell>
        </row>
        <row r="291">
          <cell r="C291" t="str">
            <v>____-_</v>
          </cell>
          <cell r="D291" t="str">
            <v/>
          </cell>
          <cell r="E291">
            <v>0</v>
          </cell>
          <cell r="F291">
            <v>0</v>
          </cell>
          <cell r="G291">
            <v>0</v>
          </cell>
          <cell r="H291">
            <v>0</v>
          </cell>
          <cell r="I291">
            <v>0</v>
          </cell>
          <cell r="J291">
            <v>0</v>
          </cell>
          <cell r="K291">
            <v>0</v>
          </cell>
          <cell r="L291" t="str">
            <v>-</v>
          </cell>
          <cell r="M291">
            <v>0</v>
          </cell>
          <cell r="N291" t="str">
            <v>-</v>
          </cell>
          <cell r="O291" t="str">
            <v>-</v>
          </cell>
          <cell r="P291" t="str">
            <v>-</v>
          </cell>
          <cell r="Q291">
            <v>0</v>
          </cell>
          <cell r="R291">
            <v>0</v>
          </cell>
          <cell r="S291" t="str">
            <v>-</v>
          </cell>
          <cell r="T291" t="str">
            <v>-</v>
          </cell>
          <cell r="U291">
            <v>0</v>
          </cell>
          <cell r="V291" t="e">
            <v>#N/A</v>
          </cell>
          <cell r="W291" t="str">
            <v>-</v>
          </cell>
          <cell r="X291" t="str">
            <v>-</v>
          </cell>
          <cell r="Y291" t="str">
            <v>-</v>
          </cell>
          <cell r="Z291" t="str">
            <v>-</v>
          </cell>
          <cell r="AA291" t="str">
            <v>-</v>
          </cell>
          <cell r="AB291" t="str">
            <v>-</v>
          </cell>
          <cell r="AC291">
            <v>0</v>
          </cell>
          <cell r="AD291">
            <v>0</v>
          </cell>
          <cell r="AE291">
            <v>0</v>
          </cell>
          <cell r="AF291" t="str">
            <v>-</v>
          </cell>
          <cell r="AG291" t="str">
            <v>-</v>
          </cell>
          <cell r="AH291" t="str">
            <v>-</v>
          </cell>
          <cell r="AI291" t="str">
            <v>-</v>
          </cell>
          <cell r="AJ291" t="str">
            <v>-</v>
          </cell>
          <cell r="AK291" t="str">
            <v>-</v>
          </cell>
          <cell r="AL291" t="str">
            <v>-</v>
          </cell>
          <cell r="AM291" t="str">
            <v>-</v>
          </cell>
          <cell r="AN291" t="str">
            <v>-</v>
          </cell>
          <cell r="AO291" t="str">
            <v>-</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t="str">
            <v>-</v>
          </cell>
          <cell r="CN291" t="str">
            <v>-</v>
          </cell>
          <cell r="CO291" t="str">
            <v>-</v>
          </cell>
          <cell r="CP291" t="str">
            <v>-</v>
          </cell>
          <cell r="CQ291" t="str">
            <v>-</v>
          </cell>
          <cell r="CR291" t="str">
            <v>-</v>
          </cell>
          <cell r="CS291" t="str">
            <v>-</v>
          </cell>
          <cell r="CT291" t="str">
            <v>-</v>
          </cell>
          <cell r="CU291" t="str">
            <v>-</v>
          </cell>
          <cell r="CV291" t="str">
            <v>-</v>
          </cell>
          <cell r="CW291" t="str">
            <v>-</v>
          </cell>
          <cell r="CX291" t="str">
            <v>-</v>
          </cell>
        </row>
        <row r="292">
          <cell r="C292" t="str">
            <v>____-_</v>
          </cell>
          <cell r="D292" t="str">
            <v/>
          </cell>
          <cell r="E292">
            <v>0</v>
          </cell>
          <cell r="F292">
            <v>0</v>
          </cell>
          <cell r="G292">
            <v>0</v>
          </cell>
          <cell r="H292">
            <v>0</v>
          </cell>
          <cell r="I292">
            <v>0</v>
          </cell>
          <cell r="J292">
            <v>0</v>
          </cell>
          <cell r="K292">
            <v>0</v>
          </cell>
          <cell r="L292" t="str">
            <v>-</v>
          </cell>
          <cell r="M292">
            <v>0</v>
          </cell>
          <cell r="N292" t="str">
            <v>-</v>
          </cell>
          <cell r="O292" t="str">
            <v>-</v>
          </cell>
          <cell r="P292" t="str">
            <v>-</v>
          </cell>
          <cell r="Q292">
            <v>0</v>
          </cell>
          <cell r="R292">
            <v>0</v>
          </cell>
          <cell r="S292" t="str">
            <v>-</v>
          </cell>
          <cell r="T292" t="str">
            <v>-</v>
          </cell>
          <cell r="U292">
            <v>0</v>
          </cell>
          <cell r="V292" t="e">
            <v>#N/A</v>
          </cell>
          <cell r="W292" t="str">
            <v>-</v>
          </cell>
          <cell r="X292" t="str">
            <v>-</v>
          </cell>
          <cell r="Y292" t="str">
            <v>-</v>
          </cell>
          <cell r="Z292" t="str">
            <v>-</v>
          </cell>
          <cell r="AA292" t="str">
            <v>-</v>
          </cell>
          <cell r="AB292" t="str">
            <v>-</v>
          </cell>
          <cell r="AC292">
            <v>0</v>
          </cell>
          <cell r="AD292">
            <v>0</v>
          </cell>
          <cell r="AE292">
            <v>0</v>
          </cell>
          <cell r="AF292" t="str">
            <v>-</v>
          </cell>
          <cell r="AG292" t="str">
            <v>-</v>
          </cell>
          <cell r="AH292" t="str">
            <v>-</v>
          </cell>
          <cell r="AI292" t="str">
            <v>-</v>
          </cell>
          <cell r="AJ292" t="str">
            <v>-</v>
          </cell>
          <cell r="AK292" t="str">
            <v>-</v>
          </cell>
          <cell r="AL292" t="str">
            <v>-</v>
          </cell>
          <cell r="AM292" t="str">
            <v>-</v>
          </cell>
          <cell r="AN292" t="str">
            <v>-</v>
          </cell>
          <cell r="AO292" t="str">
            <v>-</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t="str">
            <v>-</v>
          </cell>
          <cell r="CN292" t="str">
            <v>-</v>
          </cell>
          <cell r="CO292" t="str">
            <v>-</v>
          </cell>
          <cell r="CP292" t="str">
            <v>-</v>
          </cell>
          <cell r="CQ292" t="str">
            <v>-</v>
          </cell>
          <cell r="CR292" t="str">
            <v>-</v>
          </cell>
          <cell r="CS292" t="str">
            <v>-</v>
          </cell>
          <cell r="CT292" t="str">
            <v>-</v>
          </cell>
          <cell r="CU292" t="str">
            <v>-</v>
          </cell>
          <cell r="CV292" t="str">
            <v>-</v>
          </cell>
          <cell r="CW292" t="str">
            <v>-</v>
          </cell>
          <cell r="CX292" t="str">
            <v>-</v>
          </cell>
        </row>
        <row r="293">
          <cell r="C293" t="str">
            <v>____-_</v>
          </cell>
          <cell r="D293" t="str">
            <v/>
          </cell>
          <cell r="E293">
            <v>0</v>
          </cell>
          <cell r="F293">
            <v>0</v>
          </cell>
          <cell r="G293">
            <v>0</v>
          </cell>
          <cell r="H293">
            <v>0</v>
          </cell>
          <cell r="I293">
            <v>0</v>
          </cell>
          <cell r="J293">
            <v>0</v>
          </cell>
          <cell r="K293">
            <v>0</v>
          </cell>
          <cell r="L293" t="str">
            <v>-</v>
          </cell>
          <cell r="M293">
            <v>0</v>
          </cell>
          <cell r="N293" t="str">
            <v>-</v>
          </cell>
          <cell r="O293" t="str">
            <v>-</v>
          </cell>
          <cell r="P293" t="str">
            <v>-</v>
          </cell>
          <cell r="Q293">
            <v>0</v>
          </cell>
          <cell r="R293">
            <v>0</v>
          </cell>
          <cell r="S293" t="str">
            <v>-</v>
          </cell>
          <cell r="T293" t="str">
            <v>-</v>
          </cell>
          <cell r="U293">
            <v>0</v>
          </cell>
          <cell r="V293" t="e">
            <v>#N/A</v>
          </cell>
          <cell r="W293" t="str">
            <v>-</v>
          </cell>
          <cell r="X293" t="str">
            <v>-</v>
          </cell>
          <cell r="Y293" t="str">
            <v>-</v>
          </cell>
          <cell r="Z293" t="str">
            <v>-</v>
          </cell>
          <cell r="AA293" t="str">
            <v>-</v>
          </cell>
          <cell r="AB293" t="str">
            <v>-</v>
          </cell>
          <cell r="AC293">
            <v>0</v>
          </cell>
          <cell r="AD293">
            <v>0</v>
          </cell>
          <cell r="AE293">
            <v>0</v>
          </cell>
          <cell r="AF293" t="str">
            <v>-</v>
          </cell>
          <cell r="AG293" t="str">
            <v>-</v>
          </cell>
          <cell r="AH293" t="str">
            <v>-</v>
          </cell>
          <cell r="AI293" t="str">
            <v>-</v>
          </cell>
          <cell r="AJ293" t="str">
            <v>-</v>
          </cell>
          <cell r="AK293" t="str">
            <v>-</v>
          </cell>
          <cell r="AL293" t="str">
            <v>-</v>
          </cell>
          <cell r="AM293" t="str">
            <v>-</v>
          </cell>
          <cell r="AN293" t="str">
            <v>-</v>
          </cell>
          <cell r="AO293" t="str">
            <v>-</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t="str">
            <v>-</v>
          </cell>
          <cell r="CN293" t="str">
            <v>-</v>
          </cell>
          <cell r="CO293" t="str">
            <v>-</v>
          </cell>
          <cell r="CP293" t="str">
            <v>-</v>
          </cell>
          <cell r="CQ293" t="str">
            <v>-</v>
          </cell>
          <cell r="CR293" t="str">
            <v>-</v>
          </cell>
          <cell r="CS293" t="str">
            <v>-</v>
          </cell>
          <cell r="CT293" t="str">
            <v>-</v>
          </cell>
          <cell r="CU293" t="str">
            <v>-</v>
          </cell>
          <cell r="CV293" t="str">
            <v>-</v>
          </cell>
          <cell r="CW293" t="str">
            <v>-</v>
          </cell>
          <cell r="CX293" t="str">
            <v>-</v>
          </cell>
        </row>
        <row r="294">
          <cell r="C294" t="str">
            <v>____-_</v>
          </cell>
          <cell r="D294" t="str">
            <v/>
          </cell>
          <cell r="E294">
            <v>0</v>
          </cell>
          <cell r="F294">
            <v>0</v>
          </cell>
          <cell r="G294">
            <v>0</v>
          </cell>
          <cell r="H294">
            <v>0</v>
          </cell>
          <cell r="I294">
            <v>0</v>
          </cell>
          <cell r="J294">
            <v>0</v>
          </cell>
          <cell r="K294">
            <v>0</v>
          </cell>
          <cell r="L294" t="str">
            <v>-</v>
          </cell>
          <cell r="M294">
            <v>0</v>
          </cell>
          <cell r="N294" t="str">
            <v>-</v>
          </cell>
          <cell r="O294" t="str">
            <v>-</v>
          </cell>
          <cell r="P294" t="str">
            <v>-</v>
          </cell>
          <cell r="Q294">
            <v>0</v>
          </cell>
          <cell r="R294">
            <v>0</v>
          </cell>
          <cell r="S294" t="str">
            <v>-</v>
          </cell>
          <cell r="T294" t="str">
            <v>-</v>
          </cell>
          <cell r="U294">
            <v>0</v>
          </cell>
          <cell r="V294" t="e">
            <v>#N/A</v>
          </cell>
          <cell r="W294" t="str">
            <v>-</v>
          </cell>
          <cell r="X294" t="str">
            <v>-</v>
          </cell>
          <cell r="Y294" t="str">
            <v>-</v>
          </cell>
          <cell r="Z294" t="str">
            <v>-</v>
          </cell>
          <cell r="AA294" t="str">
            <v>-</v>
          </cell>
          <cell r="AB294" t="str">
            <v>-</v>
          </cell>
          <cell r="AC294">
            <v>0</v>
          </cell>
          <cell r="AD294">
            <v>0</v>
          </cell>
          <cell r="AE294">
            <v>0</v>
          </cell>
          <cell r="AF294" t="str">
            <v>-</v>
          </cell>
          <cell r="AG294" t="str">
            <v>-</v>
          </cell>
          <cell r="AH294" t="str">
            <v>-</v>
          </cell>
          <cell r="AI294" t="str">
            <v>-</v>
          </cell>
          <cell r="AJ294" t="str">
            <v>-</v>
          </cell>
          <cell r="AK294" t="str">
            <v>-</v>
          </cell>
          <cell r="AL294" t="str">
            <v>-</v>
          </cell>
          <cell r="AM294" t="str">
            <v>-</v>
          </cell>
          <cell r="AN294" t="str">
            <v>-</v>
          </cell>
          <cell r="AO294" t="str">
            <v>-</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t="str">
            <v>-</v>
          </cell>
          <cell r="CN294" t="str">
            <v>-</v>
          </cell>
          <cell r="CO294" t="str">
            <v>-</v>
          </cell>
          <cell r="CP294" t="str">
            <v>-</v>
          </cell>
          <cell r="CQ294" t="str">
            <v>-</v>
          </cell>
          <cell r="CR294" t="str">
            <v>-</v>
          </cell>
          <cell r="CS294" t="str">
            <v>-</v>
          </cell>
          <cell r="CT294" t="str">
            <v>-</v>
          </cell>
          <cell r="CU294" t="str">
            <v>-</v>
          </cell>
          <cell r="CV294" t="str">
            <v>-</v>
          </cell>
          <cell r="CW294" t="str">
            <v>-</v>
          </cell>
          <cell r="CX294" t="str">
            <v>-</v>
          </cell>
        </row>
        <row r="295">
          <cell r="C295" t="str">
            <v>____-_</v>
          </cell>
          <cell r="D295" t="str">
            <v/>
          </cell>
          <cell r="E295">
            <v>0</v>
          </cell>
          <cell r="F295">
            <v>0</v>
          </cell>
          <cell r="G295">
            <v>0</v>
          </cell>
          <cell r="H295">
            <v>0</v>
          </cell>
          <cell r="I295">
            <v>0</v>
          </cell>
          <cell r="J295">
            <v>0</v>
          </cell>
          <cell r="K295">
            <v>0</v>
          </cell>
          <cell r="L295" t="str">
            <v>-</v>
          </cell>
          <cell r="M295">
            <v>0</v>
          </cell>
          <cell r="N295" t="str">
            <v>-</v>
          </cell>
          <cell r="O295" t="str">
            <v>-</v>
          </cell>
          <cell r="P295" t="str">
            <v>-</v>
          </cell>
          <cell r="Q295">
            <v>0</v>
          </cell>
          <cell r="R295">
            <v>0</v>
          </cell>
          <cell r="S295" t="str">
            <v>-</v>
          </cell>
          <cell r="T295" t="str">
            <v>-</v>
          </cell>
          <cell r="U295">
            <v>0</v>
          </cell>
          <cell r="V295" t="e">
            <v>#N/A</v>
          </cell>
          <cell r="W295" t="str">
            <v>-</v>
          </cell>
          <cell r="X295" t="str">
            <v>-</v>
          </cell>
          <cell r="Y295" t="str">
            <v>-</v>
          </cell>
          <cell r="Z295" t="str">
            <v>-</v>
          </cell>
          <cell r="AA295" t="str">
            <v>-</v>
          </cell>
          <cell r="AB295" t="str">
            <v>-</v>
          </cell>
          <cell r="AC295">
            <v>0</v>
          </cell>
          <cell r="AD295">
            <v>0</v>
          </cell>
          <cell r="AE295">
            <v>0</v>
          </cell>
          <cell r="AF295" t="str">
            <v>-</v>
          </cell>
          <cell r="AG295" t="str">
            <v>-</v>
          </cell>
          <cell r="AH295" t="str">
            <v>-</v>
          </cell>
          <cell r="AI295" t="str">
            <v>-</v>
          </cell>
          <cell r="AJ295" t="str">
            <v>-</v>
          </cell>
          <cell r="AK295" t="str">
            <v>-</v>
          </cell>
          <cell r="AL295" t="str">
            <v>-</v>
          </cell>
          <cell r="AM295" t="str">
            <v>-</v>
          </cell>
          <cell r="AN295" t="str">
            <v>-</v>
          </cell>
          <cell r="AO295" t="str">
            <v>-</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t="str">
            <v>-</v>
          </cell>
          <cell r="CN295" t="str">
            <v>-</v>
          </cell>
          <cell r="CO295" t="str">
            <v>-</v>
          </cell>
          <cell r="CP295" t="str">
            <v>-</v>
          </cell>
          <cell r="CQ295" t="str">
            <v>-</v>
          </cell>
          <cell r="CR295" t="str">
            <v>-</v>
          </cell>
          <cell r="CS295" t="str">
            <v>-</v>
          </cell>
          <cell r="CT295" t="str">
            <v>-</v>
          </cell>
          <cell r="CU295" t="str">
            <v>-</v>
          </cell>
          <cell r="CV295" t="str">
            <v>-</v>
          </cell>
          <cell r="CW295" t="str">
            <v>-</v>
          </cell>
          <cell r="CX295" t="str">
            <v>-</v>
          </cell>
        </row>
        <row r="296">
          <cell r="C296" t="str">
            <v>____-_</v>
          </cell>
          <cell r="D296" t="str">
            <v/>
          </cell>
          <cell r="E296">
            <v>0</v>
          </cell>
          <cell r="F296">
            <v>0</v>
          </cell>
          <cell r="G296">
            <v>0</v>
          </cell>
          <cell r="H296">
            <v>0</v>
          </cell>
          <cell r="I296">
            <v>0</v>
          </cell>
          <cell r="J296">
            <v>0</v>
          </cell>
          <cell r="K296">
            <v>0</v>
          </cell>
          <cell r="L296" t="str">
            <v>-</v>
          </cell>
          <cell r="M296">
            <v>0</v>
          </cell>
          <cell r="N296" t="str">
            <v>-</v>
          </cell>
          <cell r="O296" t="str">
            <v>-</v>
          </cell>
          <cell r="P296" t="str">
            <v>-</v>
          </cell>
          <cell r="Q296">
            <v>0</v>
          </cell>
          <cell r="R296">
            <v>0</v>
          </cell>
          <cell r="S296" t="str">
            <v>-</v>
          </cell>
          <cell r="T296" t="str">
            <v>-</v>
          </cell>
          <cell r="U296">
            <v>0</v>
          </cell>
          <cell r="V296" t="e">
            <v>#N/A</v>
          </cell>
          <cell r="W296" t="str">
            <v>-</v>
          </cell>
          <cell r="X296" t="str">
            <v>-</v>
          </cell>
          <cell r="Y296" t="str">
            <v>-</v>
          </cell>
          <cell r="Z296" t="str">
            <v>-</v>
          </cell>
          <cell r="AA296" t="str">
            <v>-</v>
          </cell>
          <cell r="AB296" t="str">
            <v>-</v>
          </cell>
          <cell r="AC296">
            <v>0</v>
          </cell>
          <cell r="AD296">
            <v>0</v>
          </cell>
          <cell r="AE296">
            <v>0</v>
          </cell>
          <cell r="AF296" t="str">
            <v>-</v>
          </cell>
          <cell r="AG296" t="str">
            <v>-</v>
          </cell>
          <cell r="AH296" t="str">
            <v>-</v>
          </cell>
          <cell r="AI296" t="str">
            <v>-</v>
          </cell>
          <cell r="AJ296" t="str">
            <v>-</v>
          </cell>
          <cell r="AK296" t="str">
            <v>-</v>
          </cell>
          <cell r="AL296" t="str">
            <v>-</v>
          </cell>
          <cell r="AM296" t="str">
            <v>-</v>
          </cell>
          <cell r="AN296" t="str">
            <v>-</v>
          </cell>
          <cell r="AO296" t="str">
            <v>-</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t="str">
            <v>-</v>
          </cell>
          <cell r="CN296" t="str">
            <v>-</v>
          </cell>
          <cell r="CO296" t="str">
            <v>-</v>
          </cell>
          <cell r="CP296" t="str">
            <v>-</v>
          </cell>
          <cell r="CQ296" t="str">
            <v>-</v>
          </cell>
          <cell r="CR296" t="str">
            <v>-</v>
          </cell>
          <cell r="CS296" t="str">
            <v>-</v>
          </cell>
          <cell r="CT296" t="str">
            <v>-</v>
          </cell>
          <cell r="CU296" t="str">
            <v>-</v>
          </cell>
          <cell r="CV296" t="str">
            <v>-</v>
          </cell>
          <cell r="CW296" t="str">
            <v>-</v>
          </cell>
          <cell r="CX296" t="str">
            <v>-</v>
          </cell>
        </row>
        <row r="297">
          <cell r="C297" t="str">
            <v>____-_</v>
          </cell>
          <cell r="D297" t="str">
            <v/>
          </cell>
          <cell r="E297">
            <v>0</v>
          </cell>
          <cell r="F297">
            <v>0</v>
          </cell>
          <cell r="G297">
            <v>0</v>
          </cell>
          <cell r="H297">
            <v>0</v>
          </cell>
          <cell r="I297">
            <v>0</v>
          </cell>
          <cell r="J297">
            <v>0</v>
          </cell>
          <cell r="K297">
            <v>0</v>
          </cell>
          <cell r="L297" t="str">
            <v>-</v>
          </cell>
          <cell r="M297">
            <v>0</v>
          </cell>
          <cell r="N297" t="str">
            <v>-</v>
          </cell>
          <cell r="O297" t="str">
            <v>-</v>
          </cell>
          <cell r="P297" t="str">
            <v>-</v>
          </cell>
          <cell r="Q297">
            <v>0</v>
          </cell>
          <cell r="R297">
            <v>0</v>
          </cell>
          <cell r="S297" t="str">
            <v>-</v>
          </cell>
          <cell r="T297" t="str">
            <v>-</v>
          </cell>
          <cell r="U297">
            <v>0</v>
          </cell>
          <cell r="V297" t="e">
            <v>#N/A</v>
          </cell>
          <cell r="W297" t="str">
            <v>-</v>
          </cell>
          <cell r="X297" t="str">
            <v>-</v>
          </cell>
          <cell r="Y297" t="str">
            <v>-</v>
          </cell>
          <cell r="Z297" t="str">
            <v>-</v>
          </cell>
          <cell r="AA297" t="str">
            <v>-</v>
          </cell>
          <cell r="AB297" t="str">
            <v>-</v>
          </cell>
          <cell r="AC297">
            <v>0</v>
          </cell>
          <cell r="AD297">
            <v>0</v>
          </cell>
          <cell r="AE297">
            <v>0</v>
          </cell>
          <cell r="AF297" t="str">
            <v>-</v>
          </cell>
          <cell r="AG297" t="str">
            <v>-</v>
          </cell>
          <cell r="AH297" t="str">
            <v>-</v>
          </cell>
          <cell r="AI297" t="str">
            <v>-</v>
          </cell>
          <cell r="AJ297" t="str">
            <v>-</v>
          </cell>
          <cell r="AK297" t="str">
            <v>-</v>
          </cell>
          <cell r="AL297" t="str">
            <v>-</v>
          </cell>
          <cell r="AM297" t="str">
            <v>-</v>
          </cell>
          <cell r="AN297" t="str">
            <v>-</v>
          </cell>
          <cell r="AO297" t="str">
            <v>-</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t="str">
            <v>-</v>
          </cell>
          <cell r="CN297" t="str">
            <v>-</v>
          </cell>
          <cell r="CO297" t="str">
            <v>-</v>
          </cell>
          <cell r="CP297" t="str">
            <v>-</v>
          </cell>
          <cell r="CQ297" t="str">
            <v>-</v>
          </cell>
          <cell r="CR297" t="str">
            <v>-</v>
          </cell>
          <cell r="CS297" t="str">
            <v>-</v>
          </cell>
          <cell r="CT297" t="str">
            <v>-</v>
          </cell>
          <cell r="CU297" t="str">
            <v>-</v>
          </cell>
          <cell r="CV297" t="str">
            <v>-</v>
          </cell>
          <cell r="CW297" t="str">
            <v>-</v>
          </cell>
          <cell r="CX297" t="str">
            <v>-</v>
          </cell>
        </row>
        <row r="298">
          <cell r="C298" t="str">
            <v>____-_</v>
          </cell>
          <cell r="D298" t="str">
            <v/>
          </cell>
          <cell r="E298">
            <v>0</v>
          </cell>
          <cell r="F298">
            <v>0</v>
          </cell>
          <cell r="G298">
            <v>0</v>
          </cell>
          <cell r="H298">
            <v>0</v>
          </cell>
          <cell r="I298">
            <v>0</v>
          </cell>
          <cell r="J298">
            <v>0</v>
          </cell>
          <cell r="K298">
            <v>0</v>
          </cell>
          <cell r="L298" t="str">
            <v>-</v>
          </cell>
          <cell r="M298">
            <v>0</v>
          </cell>
          <cell r="N298" t="str">
            <v>-</v>
          </cell>
          <cell r="O298" t="str">
            <v>-</v>
          </cell>
          <cell r="P298" t="str">
            <v>-</v>
          </cell>
          <cell r="Q298">
            <v>0</v>
          </cell>
          <cell r="R298">
            <v>0</v>
          </cell>
          <cell r="S298" t="str">
            <v>-</v>
          </cell>
          <cell r="T298" t="str">
            <v>-</v>
          </cell>
          <cell r="U298">
            <v>0</v>
          </cell>
          <cell r="V298" t="e">
            <v>#N/A</v>
          </cell>
          <cell r="W298" t="str">
            <v>-</v>
          </cell>
          <cell r="X298" t="str">
            <v>-</v>
          </cell>
          <cell r="Y298" t="str">
            <v>-</v>
          </cell>
          <cell r="Z298" t="str">
            <v>-</v>
          </cell>
          <cell r="AA298" t="str">
            <v>-</v>
          </cell>
          <cell r="AB298" t="str">
            <v>-</v>
          </cell>
          <cell r="AC298">
            <v>0</v>
          </cell>
          <cell r="AD298">
            <v>0</v>
          </cell>
          <cell r="AE298">
            <v>0</v>
          </cell>
          <cell r="AF298" t="str">
            <v>-</v>
          </cell>
          <cell r="AG298" t="str">
            <v>-</v>
          </cell>
          <cell r="AH298" t="str">
            <v>-</v>
          </cell>
          <cell r="AI298" t="str">
            <v>-</v>
          </cell>
          <cell r="AJ298" t="str">
            <v>-</v>
          </cell>
          <cell r="AK298" t="str">
            <v>-</v>
          </cell>
          <cell r="AL298" t="str">
            <v>-</v>
          </cell>
          <cell r="AM298" t="str">
            <v>-</v>
          </cell>
          <cell r="AN298" t="str">
            <v>-</v>
          </cell>
          <cell r="AO298" t="str">
            <v>-</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t="str">
            <v>-</v>
          </cell>
          <cell r="CN298" t="str">
            <v>-</v>
          </cell>
          <cell r="CO298" t="str">
            <v>-</v>
          </cell>
          <cell r="CP298" t="str">
            <v>-</v>
          </cell>
          <cell r="CQ298" t="str">
            <v>-</v>
          </cell>
          <cell r="CR298" t="str">
            <v>-</v>
          </cell>
          <cell r="CS298" t="str">
            <v>-</v>
          </cell>
          <cell r="CT298" t="str">
            <v>-</v>
          </cell>
          <cell r="CU298" t="str">
            <v>-</v>
          </cell>
          <cell r="CV298" t="str">
            <v>-</v>
          </cell>
          <cell r="CW298" t="str">
            <v>-</v>
          </cell>
          <cell r="CX298" t="str">
            <v>-</v>
          </cell>
        </row>
        <row r="299">
          <cell r="C299" t="str">
            <v>____-_</v>
          </cell>
          <cell r="D299" t="str">
            <v/>
          </cell>
          <cell r="E299">
            <v>0</v>
          </cell>
          <cell r="F299">
            <v>0</v>
          </cell>
          <cell r="G299">
            <v>0</v>
          </cell>
          <cell r="H299">
            <v>0</v>
          </cell>
          <cell r="I299">
            <v>0</v>
          </cell>
          <cell r="J299">
            <v>0</v>
          </cell>
          <cell r="K299">
            <v>0</v>
          </cell>
          <cell r="L299" t="str">
            <v>-</v>
          </cell>
          <cell r="M299">
            <v>0</v>
          </cell>
          <cell r="N299" t="str">
            <v>-</v>
          </cell>
          <cell r="O299" t="str">
            <v>-</v>
          </cell>
          <cell r="P299" t="str">
            <v>-</v>
          </cell>
          <cell r="Q299">
            <v>0</v>
          </cell>
          <cell r="R299">
            <v>0</v>
          </cell>
          <cell r="S299" t="str">
            <v>-</v>
          </cell>
          <cell r="T299" t="str">
            <v>-</v>
          </cell>
          <cell r="U299">
            <v>0</v>
          </cell>
          <cell r="V299" t="e">
            <v>#N/A</v>
          </cell>
          <cell r="W299" t="str">
            <v>-</v>
          </cell>
          <cell r="X299" t="str">
            <v>-</v>
          </cell>
          <cell r="Y299" t="str">
            <v>-</v>
          </cell>
          <cell r="Z299" t="str">
            <v>-</v>
          </cell>
          <cell r="AA299" t="str">
            <v>-</v>
          </cell>
          <cell r="AB299" t="str">
            <v>-</v>
          </cell>
          <cell r="AC299">
            <v>0</v>
          </cell>
          <cell r="AD299">
            <v>0</v>
          </cell>
          <cell r="AE299">
            <v>0</v>
          </cell>
          <cell r="AF299" t="str">
            <v>-</v>
          </cell>
          <cell r="AG299" t="str">
            <v>-</v>
          </cell>
          <cell r="AH299" t="str">
            <v>-</v>
          </cell>
          <cell r="AI299" t="str">
            <v>-</v>
          </cell>
          <cell r="AJ299" t="str">
            <v>-</v>
          </cell>
          <cell r="AK299" t="str">
            <v>-</v>
          </cell>
          <cell r="AL299" t="str">
            <v>-</v>
          </cell>
          <cell r="AM299" t="str">
            <v>-</v>
          </cell>
          <cell r="AN299" t="str">
            <v>-</v>
          </cell>
          <cell r="AO299" t="str">
            <v>-</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t="str">
            <v>-</v>
          </cell>
          <cell r="CN299" t="str">
            <v>-</v>
          </cell>
          <cell r="CO299" t="str">
            <v>-</v>
          </cell>
          <cell r="CP299" t="str">
            <v>-</v>
          </cell>
          <cell r="CQ299" t="str">
            <v>-</v>
          </cell>
          <cell r="CR299" t="str">
            <v>-</v>
          </cell>
          <cell r="CS299" t="str">
            <v>-</v>
          </cell>
          <cell r="CT299" t="str">
            <v>-</v>
          </cell>
          <cell r="CU299" t="str">
            <v>-</v>
          </cell>
          <cell r="CV299" t="str">
            <v>-</v>
          </cell>
          <cell r="CW299" t="str">
            <v>-</v>
          </cell>
          <cell r="CX299" t="str">
            <v>-</v>
          </cell>
        </row>
        <row r="300">
          <cell r="C300" t="str">
            <v>____-_</v>
          </cell>
          <cell r="D300" t="str">
            <v/>
          </cell>
          <cell r="E300">
            <v>0</v>
          </cell>
          <cell r="F300">
            <v>0</v>
          </cell>
          <cell r="G300">
            <v>0</v>
          </cell>
          <cell r="H300">
            <v>0</v>
          </cell>
          <cell r="I300">
            <v>0</v>
          </cell>
          <cell r="J300">
            <v>0</v>
          </cell>
          <cell r="K300">
            <v>0</v>
          </cell>
          <cell r="L300" t="str">
            <v>-</v>
          </cell>
          <cell r="M300">
            <v>0</v>
          </cell>
          <cell r="N300" t="str">
            <v>-</v>
          </cell>
          <cell r="O300" t="str">
            <v>-</v>
          </cell>
          <cell r="P300" t="str">
            <v>-</v>
          </cell>
          <cell r="Q300">
            <v>0</v>
          </cell>
          <cell r="R300">
            <v>0</v>
          </cell>
          <cell r="S300" t="str">
            <v>-</v>
          </cell>
          <cell r="T300" t="str">
            <v>-</v>
          </cell>
          <cell r="U300">
            <v>0</v>
          </cell>
          <cell r="V300" t="e">
            <v>#N/A</v>
          </cell>
          <cell r="W300" t="str">
            <v>-</v>
          </cell>
          <cell r="X300" t="str">
            <v>-</v>
          </cell>
          <cell r="Y300" t="str">
            <v>-</v>
          </cell>
          <cell r="Z300" t="str">
            <v>-</v>
          </cell>
          <cell r="AA300" t="str">
            <v>-</v>
          </cell>
          <cell r="AB300" t="str">
            <v>-</v>
          </cell>
          <cell r="AC300">
            <v>0</v>
          </cell>
          <cell r="AD300">
            <v>0</v>
          </cell>
          <cell r="AE300">
            <v>0</v>
          </cell>
          <cell r="AF300" t="str">
            <v>-</v>
          </cell>
          <cell r="AG300" t="str">
            <v>-</v>
          </cell>
          <cell r="AH300" t="str">
            <v>-</v>
          </cell>
          <cell r="AI300" t="str">
            <v>-</v>
          </cell>
          <cell r="AJ300" t="str">
            <v>-</v>
          </cell>
          <cell r="AK300" t="str">
            <v>-</v>
          </cell>
          <cell r="AL300" t="str">
            <v>-</v>
          </cell>
          <cell r="AM300" t="str">
            <v>-</v>
          </cell>
          <cell r="AN300" t="str">
            <v>-</v>
          </cell>
          <cell r="AO300" t="str">
            <v>-</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t="str">
            <v>-</v>
          </cell>
          <cell r="CN300" t="str">
            <v>-</v>
          </cell>
          <cell r="CO300" t="str">
            <v>-</v>
          </cell>
          <cell r="CP300" t="str">
            <v>-</v>
          </cell>
          <cell r="CQ300" t="str">
            <v>-</v>
          </cell>
          <cell r="CR300" t="str">
            <v>-</v>
          </cell>
          <cell r="CS300" t="str">
            <v>-</v>
          </cell>
          <cell r="CT300" t="str">
            <v>-</v>
          </cell>
          <cell r="CU300" t="str">
            <v>-</v>
          </cell>
          <cell r="CV300" t="str">
            <v>-</v>
          </cell>
          <cell r="CW300" t="str">
            <v>-</v>
          </cell>
          <cell r="CX300" t="str">
            <v>-</v>
          </cell>
        </row>
        <row r="301">
          <cell r="C301" t="str">
            <v>____-_</v>
          </cell>
          <cell r="D301" t="str">
            <v/>
          </cell>
          <cell r="E301">
            <v>0</v>
          </cell>
          <cell r="F301">
            <v>0</v>
          </cell>
          <cell r="G301">
            <v>0</v>
          </cell>
          <cell r="H301">
            <v>0</v>
          </cell>
          <cell r="I301">
            <v>0</v>
          </cell>
          <cell r="J301">
            <v>0</v>
          </cell>
          <cell r="K301">
            <v>0</v>
          </cell>
          <cell r="L301" t="str">
            <v>-</v>
          </cell>
          <cell r="M301">
            <v>0</v>
          </cell>
          <cell r="N301" t="str">
            <v>-</v>
          </cell>
          <cell r="O301" t="str">
            <v>-</v>
          </cell>
          <cell r="P301" t="str">
            <v>-</v>
          </cell>
          <cell r="Q301">
            <v>0</v>
          </cell>
          <cell r="R301">
            <v>0</v>
          </cell>
          <cell r="S301" t="str">
            <v>-</v>
          </cell>
          <cell r="T301" t="str">
            <v>-</v>
          </cell>
          <cell r="U301">
            <v>0</v>
          </cell>
          <cell r="V301" t="e">
            <v>#N/A</v>
          </cell>
          <cell r="W301" t="str">
            <v>-</v>
          </cell>
          <cell r="X301" t="str">
            <v>-</v>
          </cell>
          <cell r="Y301" t="str">
            <v>-</v>
          </cell>
          <cell r="Z301" t="str">
            <v>-</v>
          </cell>
          <cell r="AA301" t="str">
            <v>-</v>
          </cell>
          <cell r="AB301" t="str">
            <v>-</v>
          </cell>
          <cell r="AC301">
            <v>0</v>
          </cell>
          <cell r="AD301">
            <v>0</v>
          </cell>
          <cell r="AE301">
            <v>0</v>
          </cell>
          <cell r="AF301" t="str">
            <v>-</v>
          </cell>
          <cell r="AG301" t="str">
            <v>-</v>
          </cell>
          <cell r="AH301" t="str">
            <v>-</v>
          </cell>
          <cell r="AI301" t="str">
            <v>-</v>
          </cell>
          <cell r="AJ301" t="str">
            <v>-</v>
          </cell>
          <cell r="AK301" t="str">
            <v>-</v>
          </cell>
          <cell r="AL301" t="str">
            <v>-</v>
          </cell>
          <cell r="AM301" t="str">
            <v>-</v>
          </cell>
          <cell r="AN301" t="str">
            <v>-</v>
          </cell>
          <cell r="AO301" t="str">
            <v>-</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t="str">
            <v>-</v>
          </cell>
          <cell r="CN301" t="str">
            <v>-</v>
          </cell>
          <cell r="CO301" t="str">
            <v>-</v>
          </cell>
          <cell r="CP301" t="str">
            <v>-</v>
          </cell>
          <cell r="CQ301" t="str">
            <v>-</v>
          </cell>
          <cell r="CR301" t="str">
            <v>-</v>
          </cell>
          <cell r="CS301" t="str">
            <v>-</v>
          </cell>
          <cell r="CT301" t="str">
            <v>-</v>
          </cell>
          <cell r="CU301" t="str">
            <v>-</v>
          </cell>
          <cell r="CV301" t="str">
            <v>-</v>
          </cell>
          <cell r="CW301" t="str">
            <v>-</v>
          </cell>
          <cell r="CX301" t="str">
            <v>-</v>
          </cell>
        </row>
        <row r="302">
          <cell r="C302" t="str">
            <v>____-_</v>
          </cell>
          <cell r="D302" t="str">
            <v/>
          </cell>
          <cell r="E302">
            <v>0</v>
          </cell>
          <cell r="F302">
            <v>0</v>
          </cell>
          <cell r="G302">
            <v>0</v>
          </cell>
          <cell r="H302">
            <v>0</v>
          </cell>
          <cell r="I302">
            <v>0</v>
          </cell>
          <cell r="J302">
            <v>0</v>
          </cell>
          <cell r="K302">
            <v>0</v>
          </cell>
          <cell r="L302" t="str">
            <v>-</v>
          </cell>
          <cell r="M302">
            <v>0</v>
          </cell>
          <cell r="N302" t="str">
            <v>-</v>
          </cell>
          <cell r="O302" t="str">
            <v>-</v>
          </cell>
          <cell r="P302" t="str">
            <v>-</v>
          </cell>
          <cell r="Q302">
            <v>0</v>
          </cell>
          <cell r="R302">
            <v>0</v>
          </cell>
          <cell r="S302" t="str">
            <v>-</v>
          </cell>
          <cell r="T302" t="str">
            <v>-</v>
          </cell>
          <cell r="U302">
            <v>0</v>
          </cell>
          <cell r="V302" t="e">
            <v>#N/A</v>
          </cell>
          <cell r="W302" t="str">
            <v>-</v>
          </cell>
          <cell r="X302" t="str">
            <v>-</v>
          </cell>
          <cell r="Y302" t="str">
            <v>-</v>
          </cell>
          <cell r="Z302" t="str">
            <v>-</v>
          </cell>
          <cell r="AA302" t="str">
            <v>-</v>
          </cell>
          <cell r="AB302" t="str">
            <v>-</v>
          </cell>
          <cell r="AC302">
            <v>0</v>
          </cell>
          <cell r="AD302">
            <v>0</v>
          </cell>
          <cell r="AE302">
            <v>0</v>
          </cell>
          <cell r="AF302" t="str">
            <v>-</v>
          </cell>
          <cell r="AG302" t="str">
            <v>-</v>
          </cell>
          <cell r="AH302" t="str">
            <v>-</v>
          </cell>
          <cell r="AI302" t="str">
            <v>-</v>
          </cell>
          <cell r="AJ302" t="str">
            <v>-</v>
          </cell>
          <cell r="AK302" t="str">
            <v>-</v>
          </cell>
          <cell r="AL302" t="str">
            <v>-</v>
          </cell>
          <cell r="AM302" t="str">
            <v>-</v>
          </cell>
          <cell r="AN302" t="str">
            <v>-</v>
          </cell>
          <cell r="AO302" t="str">
            <v>-</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t="str">
            <v>-</v>
          </cell>
          <cell r="CN302" t="str">
            <v>-</v>
          </cell>
          <cell r="CO302" t="str">
            <v>-</v>
          </cell>
          <cell r="CP302" t="str">
            <v>-</v>
          </cell>
          <cell r="CQ302" t="str">
            <v>-</v>
          </cell>
          <cell r="CR302" t="str">
            <v>-</v>
          </cell>
          <cell r="CS302" t="str">
            <v>-</v>
          </cell>
          <cell r="CT302" t="str">
            <v>-</v>
          </cell>
          <cell r="CU302" t="str">
            <v>-</v>
          </cell>
          <cell r="CV302" t="str">
            <v>-</v>
          </cell>
          <cell r="CW302" t="str">
            <v>-</v>
          </cell>
          <cell r="CX302" t="str">
            <v>-</v>
          </cell>
        </row>
        <row r="303">
          <cell r="C303" t="str">
            <v>____-_</v>
          </cell>
          <cell r="D303" t="str">
            <v/>
          </cell>
          <cell r="E303">
            <v>0</v>
          </cell>
          <cell r="F303">
            <v>0</v>
          </cell>
          <cell r="G303">
            <v>0</v>
          </cell>
          <cell r="H303">
            <v>0</v>
          </cell>
          <cell r="I303">
            <v>0</v>
          </cell>
          <cell r="J303">
            <v>0</v>
          </cell>
          <cell r="K303">
            <v>0</v>
          </cell>
          <cell r="L303" t="str">
            <v>-</v>
          </cell>
          <cell r="M303">
            <v>0</v>
          </cell>
          <cell r="N303" t="str">
            <v>-</v>
          </cell>
          <cell r="O303" t="str">
            <v>-</v>
          </cell>
          <cell r="P303" t="str">
            <v>-</v>
          </cell>
          <cell r="Q303">
            <v>0</v>
          </cell>
          <cell r="R303">
            <v>0</v>
          </cell>
          <cell r="S303" t="str">
            <v>-</v>
          </cell>
          <cell r="T303" t="str">
            <v>-</v>
          </cell>
          <cell r="U303">
            <v>0</v>
          </cell>
          <cell r="V303" t="e">
            <v>#N/A</v>
          </cell>
          <cell r="W303" t="str">
            <v>-</v>
          </cell>
          <cell r="X303" t="str">
            <v>-</v>
          </cell>
          <cell r="Y303" t="str">
            <v>-</v>
          </cell>
          <cell r="Z303" t="str">
            <v>-</v>
          </cell>
          <cell r="AA303" t="str">
            <v>-</v>
          </cell>
          <cell r="AB303" t="str">
            <v>-</v>
          </cell>
          <cell r="AC303">
            <v>0</v>
          </cell>
          <cell r="AD303">
            <v>0</v>
          </cell>
          <cell r="AE303">
            <v>0</v>
          </cell>
          <cell r="AF303" t="str">
            <v>-</v>
          </cell>
          <cell r="AG303" t="str">
            <v>-</v>
          </cell>
          <cell r="AH303" t="str">
            <v>-</v>
          </cell>
          <cell r="AI303" t="str">
            <v>-</v>
          </cell>
          <cell r="AJ303" t="str">
            <v>-</v>
          </cell>
          <cell r="AK303" t="str">
            <v>-</v>
          </cell>
          <cell r="AL303" t="str">
            <v>-</v>
          </cell>
          <cell r="AM303" t="str">
            <v>-</v>
          </cell>
          <cell r="AN303" t="str">
            <v>-</v>
          </cell>
          <cell r="AO303" t="str">
            <v>-</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t="str">
            <v>-</v>
          </cell>
          <cell r="CN303" t="str">
            <v>-</v>
          </cell>
          <cell r="CO303" t="str">
            <v>-</v>
          </cell>
          <cell r="CP303" t="str">
            <v>-</v>
          </cell>
          <cell r="CQ303" t="str">
            <v>-</v>
          </cell>
          <cell r="CR303" t="str">
            <v>-</v>
          </cell>
          <cell r="CS303" t="str">
            <v>-</v>
          </cell>
          <cell r="CT303" t="str">
            <v>-</v>
          </cell>
          <cell r="CU303" t="str">
            <v>-</v>
          </cell>
          <cell r="CV303" t="str">
            <v>-</v>
          </cell>
          <cell r="CW303" t="str">
            <v>-</v>
          </cell>
          <cell r="CX303" t="str">
            <v>-</v>
          </cell>
        </row>
        <row r="304">
          <cell r="C304" t="str">
            <v>____-_</v>
          </cell>
          <cell r="D304" t="str">
            <v/>
          </cell>
          <cell r="E304">
            <v>0</v>
          </cell>
          <cell r="F304">
            <v>0</v>
          </cell>
          <cell r="G304">
            <v>0</v>
          </cell>
          <cell r="H304">
            <v>0</v>
          </cell>
          <cell r="I304">
            <v>0</v>
          </cell>
          <cell r="J304">
            <v>0</v>
          </cell>
          <cell r="K304">
            <v>0</v>
          </cell>
          <cell r="L304" t="str">
            <v>-</v>
          </cell>
          <cell r="M304">
            <v>0</v>
          </cell>
          <cell r="N304" t="str">
            <v>-</v>
          </cell>
          <cell r="O304" t="str">
            <v>-</v>
          </cell>
          <cell r="P304" t="str">
            <v>-</v>
          </cell>
          <cell r="Q304">
            <v>0</v>
          </cell>
          <cell r="R304">
            <v>0</v>
          </cell>
          <cell r="S304" t="str">
            <v>-</v>
          </cell>
          <cell r="T304" t="str">
            <v>-</v>
          </cell>
          <cell r="U304">
            <v>0</v>
          </cell>
          <cell r="V304" t="e">
            <v>#N/A</v>
          </cell>
          <cell r="W304" t="str">
            <v>-</v>
          </cell>
          <cell r="X304" t="str">
            <v>-</v>
          </cell>
          <cell r="Y304" t="str">
            <v>-</v>
          </cell>
          <cell r="Z304" t="str">
            <v>-</v>
          </cell>
          <cell r="AA304" t="str">
            <v>-</v>
          </cell>
          <cell r="AB304" t="str">
            <v>-</v>
          </cell>
          <cell r="AC304">
            <v>0</v>
          </cell>
          <cell r="AD304">
            <v>0</v>
          </cell>
          <cell r="AE304">
            <v>0</v>
          </cell>
          <cell r="AF304" t="str">
            <v>-</v>
          </cell>
          <cell r="AG304" t="str">
            <v>-</v>
          </cell>
          <cell r="AH304" t="str">
            <v>-</v>
          </cell>
          <cell r="AI304" t="str">
            <v>-</v>
          </cell>
          <cell r="AJ304" t="str">
            <v>-</v>
          </cell>
          <cell r="AK304" t="str">
            <v>-</v>
          </cell>
          <cell r="AL304" t="str">
            <v>-</v>
          </cell>
          <cell r="AM304" t="str">
            <v>-</v>
          </cell>
          <cell r="AN304" t="str">
            <v>-</v>
          </cell>
          <cell r="AO304" t="str">
            <v>-</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t="str">
            <v>-</v>
          </cell>
          <cell r="CN304" t="str">
            <v>-</v>
          </cell>
          <cell r="CO304" t="str">
            <v>-</v>
          </cell>
          <cell r="CP304" t="str">
            <v>-</v>
          </cell>
          <cell r="CQ304" t="str">
            <v>-</v>
          </cell>
          <cell r="CR304" t="str">
            <v>-</v>
          </cell>
          <cell r="CS304" t="str">
            <v>-</v>
          </cell>
          <cell r="CT304" t="str">
            <v>-</v>
          </cell>
          <cell r="CU304" t="str">
            <v>-</v>
          </cell>
          <cell r="CV304" t="str">
            <v>-</v>
          </cell>
          <cell r="CW304" t="str">
            <v>-</v>
          </cell>
          <cell r="CX304" t="str">
            <v>-</v>
          </cell>
        </row>
        <row r="305">
          <cell r="C305" t="str">
            <v>____-_</v>
          </cell>
          <cell r="D305" t="str">
            <v/>
          </cell>
          <cell r="E305">
            <v>0</v>
          </cell>
          <cell r="F305">
            <v>0</v>
          </cell>
          <cell r="G305">
            <v>0</v>
          </cell>
          <cell r="H305">
            <v>0</v>
          </cell>
          <cell r="I305">
            <v>0</v>
          </cell>
          <cell r="J305">
            <v>0</v>
          </cell>
          <cell r="K305">
            <v>0</v>
          </cell>
          <cell r="L305" t="str">
            <v>-</v>
          </cell>
          <cell r="M305">
            <v>0</v>
          </cell>
          <cell r="N305" t="str">
            <v>-</v>
          </cell>
          <cell r="O305" t="str">
            <v>-</v>
          </cell>
          <cell r="P305" t="str">
            <v>-</v>
          </cell>
          <cell r="Q305">
            <v>0</v>
          </cell>
          <cell r="R305">
            <v>0</v>
          </cell>
          <cell r="S305" t="str">
            <v>-</v>
          </cell>
          <cell r="T305" t="str">
            <v>-</v>
          </cell>
          <cell r="U305">
            <v>0</v>
          </cell>
          <cell r="V305" t="e">
            <v>#N/A</v>
          </cell>
          <cell r="W305" t="str">
            <v>-</v>
          </cell>
          <cell r="X305" t="str">
            <v>-</v>
          </cell>
          <cell r="Y305" t="str">
            <v>-</v>
          </cell>
          <cell r="Z305" t="str">
            <v>-</v>
          </cell>
          <cell r="AA305" t="str">
            <v>-</v>
          </cell>
          <cell r="AB305" t="str">
            <v>-</v>
          </cell>
          <cell r="AC305">
            <v>0</v>
          </cell>
          <cell r="AD305">
            <v>0</v>
          </cell>
          <cell r="AE305">
            <v>0</v>
          </cell>
          <cell r="AF305" t="str">
            <v>-</v>
          </cell>
          <cell r="AG305" t="str">
            <v>-</v>
          </cell>
          <cell r="AH305" t="str">
            <v>-</v>
          </cell>
          <cell r="AI305" t="str">
            <v>-</v>
          </cell>
          <cell r="AJ305" t="str">
            <v>-</v>
          </cell>
          <cell r="AK305" t="str">
            <v>-</v>
          </cell>
          <cell r="AL305" t="str">
            <v>-</v>
          </cell>
          <cell r="AM305" t="str">
            <v>-</v>
          </cell>
          <cell r="AN305" t="str">
            <v>-</v>
          </cell>
          <cell r="AO305" t="str">
            <v>-</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t="str">
            <v>-</v>
          </cell>
          <cell r="CN305" t="str">
            <v>-</v>
          </cell>
          <cell r="CO305" t="str">
            <v>-</v>
          </cell>
          <cell r="CP305" t="str">
            <v>-</v>
          </cell>
          <cell r="CQ305" t="str">
            <v>-</v>
          </cell>
          <cell r="CR305" t="str">
            <v>-</v>
          </cell>
          <cell r="CS305" t="str">
            <v>-</v>
          </cell>
          <cell r="CT305" t="str">
            <v>-</v>
          </cell>
          <cell r="CU305" t="str">
            <v>-</v>
          </cell>
          <cell r="CV305" t="str">
            <v>-</v>
          </cell>
          <cell r="CW305" t="str">
            <v>-</v>
          </cell>
          <cell r="CX305" t="str">
            <v>-</v>
          </cell>
        </row>
        <row r="306">
          <cell r="C306" t="str">
            <v>____-_</v>
          </cell>
          <cell r="D306" t="str">
            <v/>
          </cell>
          <cell r="E306">
            <v>0</v>
          </cell>
          <cell r="F306">
            <v>0</v>
          </cell>
          <cell r="G306">
            <v>0</v>
          </cell>
          <cell r="H306">
            <v>0</v>
          </cell>
          <cell r="I306">
            <v>0</v>
          </cell>
          <cell r="J306">
            <v>0</v>
          </cell>
          <cell r="K306">
            <v>0</v>
          </cell>
          <cell r="L306" t="str">
            <v>-</v>
          </cell>
          <cell r="M306">
            <v>0</v>
          </cell>
          <cell r="N306" t="str">
            <v>-</v>
          </cell>
          <cell r="O306" t="str">
            <v>-</v>
          </cell>
          <cell r="P306" t="str">
            <v>-</v>
          </cell>
          <cell r="Q306">
            <v>0</v>
          </cell>
          <cell r="R306">
            <v>0</v>
          </cell>
          <cell r="S306" t="str">
            <v>-</v>
          </cell>
          <cell r="T306" t="str">
            <v>-</v>
          </cell>
          <cell r="U306">
            <v>0</v>
          </cell>
          <cell r="V306" t="e">
            <v>#N/A</v>
          </cell>
          <cell r="W306" t="str">
            <v>-</v>
          </cell>
          <cell r="X306" t="str">
            <v>-</v>
          </cell>
          <cell r="Y306" t="str">
            <v>-</v>
          </cell>
          <cell r="Z306" t="str">
            <v>-</v>
          </cell>
          <cell r="AA306" t="str">
            <v>-</v>
          </cell>
          <cell r="AB306" t="str">
            <v>-</v>
          </cell>
          <cell r="AC306">
            <v>0</v>
          </cell>
          <cell r="AD306">
            <v>0</v>
          </cell>
          <cell r="AE306">
            <v>0</v>
          </cell>
          <cell r="AF306" t="str">
            <v>-</v>
          </cell>
          <cell r="AG306" t="str">
            <v>-</v>
          </cell>
          <cell r="AH306" t="str">
            <v>-</v>
          </cell>
          <cell r="AI306" t="str">
            <v>-</v>
          </cell>
          <cell r="AJ306" t="str">
            <v>-</v>
          </cell>
          <cell r="AK306" t="str">
            <v>-</v>
          </cell>
          <cell r="AL306" t="str">
            <v>-</v>
          </cell>
          <cell r="AM306" t="str">
            <v>-</v>
          </cell>
          <cell r="AN306" t="str">
            <v>-</v>
          </cell>
          <cell r="AO306" t="str">
            <v>-</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t="str">
            <v>-</v>
          </cell>
          <cell r="CN306" t="str">
            <v>-</v>
          </cell>
          <cell r="CO306" t="str">
            <v>-</v>
          </cell>
          <cell r="CP306" t="str">
            <v>-</v>
          </cell>
          <cell r="CQ306" t="str">
            <v>-</v>
          </cell>
          <cell r="CR306" t="str">
            <v>-</v>
          </cell>
          <cell r="CS306" t="str">
            <v>-</v>
          </cell>
          <cell r="CT306" t="str">
            <v>-</v>
          </cell>
          <cell r="CU306" t="str">
            <v>-</v>
          </cell>
          <cell r="CV306" t="str">
            <v>-</v>
          </cell>
          <cell r="CW306" t="str">
            <v>-</v>
          </cell>
          <cell r="CX306" t="str">
            <v>-</v>
          </cell>
        </row>
        <row r="307">
          <cell r="C307" t="str">
            <v>____-_</v>
          </cell>
          <cell r="D307" t="str">
            <v/>
          </cell>
          <cell r="E307">
            <v>0</v>
          </cell>
          <cell r="F307">
            <v>0</v>
          </cell>
          <cell r="G307">
            <v>0</v>
          </cell>
          <cell r="H307">
            <v>0</v>
          </cell>
          <cell r="I307">
            <v>0</v>
          </cell>
          <cell r="J307">
            <v>0</v>
          </cell>
          <cell r="K307">
            <v>0</v>
          </cell>
          <cell r="L307" t="str">
            <v>-</v>
          </cell>
          <cell r="M307">
            <v>0</v>
          </cell>
          <cell r="N307" t="str">
            <v>-</v>
          </cell>
          <cell r="O307" t="str">
            <v>-</v>
          </cell>
          <cell r="P307" t="str">
            <v>-</v>
          </cell>
          <cell r="Q307">
            <v>0</v>
          </cell>
          <cell r="R307">
            <v>0</v>
          </cell>
          <cell r="S307" t="str">
            <v>-</v>
          </cell>
          <cell r="T307" t="str">
            <v>-</v>
          </cell>
          <cell r="U307">
            <v>0</v>
          </cell>
          <cell r="V307" t="e">
            <v>#N/A</v>
          </cell>
          <cell r="W307" t="str">
            <v>-</v>
          </cell>
          <cell r="X307" t="str">
            <v>-</v>
          </cell>
          <cell r="Y307" t="str">
            <v>-</v>
          </cell>
          <cell r="Z307" t="str">
            <v>-</v>
          </cell>
          <cell r="AA307" t="str">
            <v>-</v>
          </cell>
          <cell r="AB307" t="str">
            <v>-</v>
          </cell>
          <cell r="AC307">
            <v>0</v>
          </cell>
          <cell r="AD307">
            <v>0</v>
          </cell>
          <cell r="AE307">
            <v>0</v>
          </cell>
          <cell r="AF307" t="str">
            <v>-</v>
          </cell>
          <cell r="AG307" t="str">
            <v>-</v>
          </cell>
          <cell r="AH307" t="str">
            <v>-</v>
          </cell>
          <cell r="AI307" t="str">
            <v>-</v>
          </cell>
          <cell r="AJ307" t="str">
            <v>-</v>
          </cell>
          <cell r="AK307" t="str">
            <v>-</v>
          </cell>
          <cell r="AL307" t="str">
            <v>-</v>
          </cell>
          <cell r="AM307" t="str">
            <v>-</v>
          </cell>
          <cell r="AN307" t="str">
            <v>-</v>
          </cell>
          <cell r="AO307" t="str">
            <v>-</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t="str">
            <v>-</v>
          </cell>
          <cell r="CN307" t="str">
            <v>-</v>
          </cell>
          <cell r="CO307" t="str">
            <v>-</v>
          </cell>
          <cell r="CP307" t="str">
            <v>-</v>
          </cell>
          <cell r="CQ307" t="str">
            <v>-</v>
          </cell>
          <cell r="CR307" t="str">
            <v>-</v>
          </cell>
          <cell r="CS307" t="str">
            <v>-</v>
          </cell>
          <cell r="CT307" t="str">
            <v>-</v>
          </cell>
          <cell r="CU307" t="str">
            <v>-</v>
          </cell>
          <cell r="CV307" t="str">
            <v>-</v>
          </cell>
          <cell r="CW307" t="str">
            <v>-</v>
          </cell>
          <cell r="CX307" t="str">
            <v>-</v>
          </cell>
        </row>
        <row r="308">
          <cell r="C308" t="str">
            <v>____-_</v>
          </cell>
          <cell r="D308" t="str">
            <v/>
          </cell>
          <cell r="E308">
            <v>0</v>
          </cell>
          <cell r="F308">
            <v>0</v>
          </cell>
          <cell r="G308">
            <v>0</v>
          </cell>
          <cell r="H308">
            <v>0</v>
          </cell>
          <cell r="I308">
            <v>0</v>
          </cell>
          <cell r="J308">
            <v>0</v>
          </cell>
          <cell r="K308">
            <v>0</v>
          </cell>
          <cell r="L308" t="str">
            <v>-</v>
          </cell>
          <cell r="M308">
            <v>0</v>
          </cell>
          <cell r="N308" t="str">
            <v>-</v>
          </cell>
          <cell r="O308" t="str">
            <v>-</v>
          </cell>
          <cell r="P308" t="str">
            <v>-</v>
          </cell>
          <cell r="Q308">
            <v>0</v>
          </cell>
          <cell r="R308">
            <v>0</v>
          </cell>
          <cell r="S308" t="str">
            <v>-</v>
          </cell>
          <cell r="T308" t="str">
            <v>-</v>
          </cell>
          <cell r="U308">
            <v>0</v>
          </cell>
          <cell r="V308" t="e">
            <v>#N/A</v>
          </cell>
          <cell r="W308" t="str">
            <v>-</v>
          </cell>
          <cell r="X308" t="str">
            <v>-</v>
          </cell>
          <cell r="Y308" t="str">
            <v>-</v>
          </cell>
          <cell r="Z308" t="str">
            <v>-</v>
          </cell>
          <cell r="AA308" t="str">
            <v>-</v>
          </cell>
          <cell r="AB308" t="str">
            <v>-</v>
          </cell>
          <cell r="AC308">
            <v>0</v>
          </cell>
          <cell r="AD308">
            <v>0</v>
          </cell>
          <cell r="AE308">
            <v>0</v>
          </cell>
          <cell r="AF308" t="str">
            <v>-</v>
          </cell>
          <cell r="AG308" t="str">
            <v>-</v>
          </cell>
          <cell r="AH308" t="str">
            <v>-</v>
          </cell>
          <cell r="AI308" t="str">
            <v>-</v>
          </cell>
          <cell r="AJ308" t="str">
            <v>-</v>
          </cell>
          <cell r="AK308" t="str">
            <v>-</v>
          </cell>
          <cell r="AL308" t="str">
            <v>-</v>
          </cell>
          <cell r="AM308" t="str">
            <v>-</v>
          </cell>
          <cell r="AN308" t="str">
            <v>-</v>
          </cell>
          <cell r="AO308" t="str">
            <v>-</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t="str">
            <v>-</v>
          </cell>
          <cell r="CN308" t="str">
            <v>-</v>
          </cell>
          <cell r="CO308" t="str">
            <v>-</v>
          </cell>
          <cell r="CP308" t="str">
            <v>-</v>
          </cell>
          <cell r="CQ308" t="str">
            <v>-</v>
          </cell>
          <cell r="CR308" t="str">
            <v>-</v>
          </cell>
          <cell r="CS308" t="str">
            <v>-</v>
          </cell>
          <cell r="CT308" t="str">
            <v>-</v>
          </cell>
          <cell r="CU308" t="str">
            <v>-</v>
          </cell>
          <cell r="CV308" t="str">
            <v>-</v>
          </cell>
          <cell r="CW308" t="str">
            <v>-</v>
          </cell>
          <cell r="CX308" t="str">
            <v>-</v>
          </cell>
        </row>
        <row r="309">
          <cell r="C309" t="str">
            <v>____-_</v>
          </cell>
          <cell r="D309" t="str">
            <v/>
          </cell>
          <cell r="E309">
            <v>0</v>
          </cell>
          <cell r="F309">
            <v>0</v>
          </cell>
          <cell r="G309">
            <v>0</v>
          </cell>
          <cell r="H309">
            <v>0</v>
          </cell>
          <cell r="I309">
            <v>0</v>
          </cell>
          <cell r="J309">
            <v>0</v>
          </cell>
          <cell r="K309">
            <v>0</v>
          </cell>
          <cell r="L309" t="str">
            <v>-</v>
          </cell>
          <cell r="M309">
            <v>0</v>
          </cell>
          <cell r="N309" t="str">
            <v>-</v>
          </cell>
          <cell r="O309" t="str">
            <v>-</v>
          </cell>
          <cell r="P309" t="str">
            <v>-</v>
          </cell>
          <cell r="Q309">
            <v>0</v>
          </cell>
          <cell r="R309">
            <v>0</v>
          </cell>
          <cell r="S309" t="str">
            <v>-</v>
          </cell>
          <cell r="T309" t="str">
            <v>-</v>
          </cell>
          <cell r="U309">
            <v>0</v>
          </cell>
          <cell r="V309" t="e">
            <v>#N/A</v>
          </cell>
          <cell r="W309" t="str">
            <v>-</v>
          </cell>
          <cell r="X309" t="str">
            <v>-</v>
          </cell>
          <cell r="Y309" t="str">
            <v>-</v>
          </cell>
          <cell r="Z309" t="str">
            <v>-</v>
          </cell>
          <cell r="AA309" t="str">
            <v>-</v>
          </cell>
          <cell r="AB309" t="str">
            <v>-</v>
          </cell>
          <cell r="AC309">
            <v>0</v>
          </cell>
          <cell r="AD309">
            <v>0</v>
          </cell>
          <cell r="AE309">
            <v>0</v>
          </cell>
          <cell r="AF309" t="str">
            <v>-</v>
          </cell>
          <cell r="AG309" t="str">
            <v>-</v>
          </cell>
          <cell r="AH309" t="str">
            <v>-</v>
          </cell>
          <cell r="AI309" t="str">
            <v>-</v>
          </cell>
          <cell r="AJ309" t="str">
            <v>-</v>
          </cell>
          <cell r="AK309" t="str">
            <v>-</v>
          </cell>
          <cell r="AL309" t="str">
            <v>-</v>
          </cell>
          <cell r="AM309" t="str">
            <v>-</v>
          </cell>
          <cell r="AN309" t="str">
            <v>-</v>
          </cell>
          <cell r="AO309" t="str">
            <v>-</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t="str">
            <v>-</v>
          </cell>
          <cell r="CN309" t="str">
            <v>-</v>
          </cell>
          <cell r="CO309" t="str">
            <v>-</v>
          </cell>
          <cell r="CP309" t="str">
            <v>-</v>
          </cell>
          <cell r="CQ309" t="str">
            <v>-</v>
          </cell>
          <cell r="CR309" t="str">
            <v>-</v>
          </cell>
          <cell r="CS309" t="str">
            <v>-</v>
          </cell>
          <cell r="CT309" t="str">
            <v>-</v>
          </cell>
          <cell r="CU309" t="str">
            <v>-</v>
          </cell>
          <cell r="CV309" t="str">
            <v>-</v>
          </cell>
          <cell r="CW309" t="str">
            <v>-</v>
          </cell>
          <cell r="CX309" t="str">
            <v>-</v>
          </cell>
        </row>
        <row r="310">
          <cell r="C310" t="str">
            <v>____-_</v>
          </cell>
          <cell r="D310" t="str">
            <v/>
          </cell>
          <cell r="E310">
            <v>0</v>
          </cell>
          <cell r="F310">
            <v>0</v>
          </cell>
          <cell r="G310">
            <v>0</v>
          </cell>
          <cell r="H310">
            <v>0</v>
          </cell>
          <cell r="I310">
            <v>0</v>
          </cell>
          <cell r="J310">
            <v>0</v>
          </cell>
          <cell r="K310">
            <v>0</v>
          </cell>
          <cell r="L310" t="str">
            <v>-</v>
          </cell>
          <cell r="M310">
            <v>0</v>
          </cell>
          <cell r="N310" t="str">
            <v>-</v>
          </cell>
          <cell r="O310" t="str">
            <v>-</v>
          </cell>
          <cell r="P310" t="str">
            <v>-</v>
          </cell>
          <cell r="Q310">
            <v>0</v>
          </cell>
          <cell r="R310">
            <v>0</v>
          </cell>
          <cell r="S310" t="str">
            <v>-</v>
          </cell>
          <cell r="T310" t="str">
            <v>-</v>
          </cell>
          <cell r="U310">
            <v>0</v>
          </cell>
          <cell r="V310" t="e">
            <v>#N/A</v>
          </cell>
          <cell r="W310" t="str">
            <v>-</v>
          </cell>
          <cell r="X310" t="str">
            <v>-</v>
          </cell>
          <cell r="Y310" t="str">
            <v>-</v>
          </cell>
          <cell r="Z310" t="str">
            <v>-</v>
          </cell>
          <cell r="AA310" t="str">
            <v>-</v>
          </cell>
          <cell r="AB310" t="str">
            <v>-</v>
          </cell>
          <cell r="AC310">
            <v>0</v>
          </cell>
          <cell r="AD310">
            <v>0</v>
          </cell>
          <cell r="AE310">
            <v>0</v>
          </cell>
          <cell r="AF310" t="str">
            <v>-</v>
          </cell>
          <cell r="AG310" t="str">
            <v>-</v>
          </cell>
          <cell r="AH310" t="str">
            <v>-</v>
          </cell>
          <cell r="AI310" t="str">
            <v>-</v>
          </cell>
          <cell r="AJ310" t="str">
            <v>-</v>
          </cell>
          <cell r="AK310" t="str">
            <v>-</v>
          </cell>
          <cell r="AL310" t="str">
            <v>-</v>
          </cell>
          <cell r="AM310" t="str">
            <v>-</v>
          </cell>
          <cell r="AN310" t="str">
            <v>-</v>
          </cell>
          <cell r="AO310" t="str">
            <v>-</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t="str">
            <v>-</v>
          </cell>
          <cell r="CN310" t="str">
            <v>-</v>
          </cell>
          <cell r="CO310" t="str">
            <v>-</v>
          </cell>
          <cell r="CP310" t="str">
            <v>-</v>
          </cell>
          <cell r="CQ310" t="str">
            <v>-</v>
          </cell>
          <cell r="CR310" t="str">
            <v>-</v>
          </cell>
          <cell r="CS310" t="str">
            <v>-</v>
          </cell>
          <cell r="CT310" t="str">
            <v>-</v>
          </cell>
          <cell r="CU310" t="str">
            <v>-</v>
          </cell>
          <cell r="CV310" t="str">
            <v>-</v>
          </cell>
          <cell r="CW310" t="str">
            <v>-</v>
          </cell>
          <cell r="CX310" t="str">
            <v>-</v>
          </cell>
        </row>
        <row r="311">
          <cell r="C311" t="str">
            <v>____-_</v>
          </cell>
          <cell r="D311" t="str">
            <v/>
          </cell>
          <cell r="E311">
            <v>0</v>
          </cell>
          <cell r="F311">
            <v>0</v>
          </cell>
          <cell r="G311">
            <v>0</v>
          </cell>
          <cell r="H311">
            <v>0</v>
          </cell>
          <cell r="I311">
            <v>0</v>
          </cell>
          <cell r="J311">
            <v>0</v>
          </cell>
          <cell r="K311">
            <v>0</v>
          </cell>
          <cell r="L311" t="str">
            <v>-</v>
          </cell>
          <cell r="M311">
            <v>0</v>
          </cell>
          <cell r="N311" t="str">
            <v>-</v>
          </cell>
          <cell r="O311" t="str">
            <v>-</v>
          </cell>
          <cell r="P311" t="str">
            <v>-</v>
          </cell>
          <cell r="Q311">
            <v>0</v>
          </cell>
          <cell r="R311">
            <v>0</v>
          </cell>
          <cell r="S311" t="str">
            <v>-</v>
          </cell>
          <cell r="T311" t="str">
            <v>-</v>
          </cell>
          <cell r="U311">
            <v>0</v>
          </cell>
          <cell r="V311" t="e">
            <v>#N/A</v>
          </cell>
          <cell r="W311" t="str">
            <v>-</v>
          </cell>
          <cell r="X311" t="str">
            <v>-</v>
          </cell>
          <cell r="Y311" t="str">
            <v>-</v>
          </cell>
          <cell r="Z311" t="str">
            <v>-</v>
          </cell>
          <cell r="AA311" t="str">
            <v>-</v>
          </cell>
          <cell r="AB311" t="str">
            <v>-</v>
          </cell>
          <cell r="AC311">
            <v>0</v>
          </cell>
          <cell r="AD311">
            <v>0</v>
          </cell>
          <cell r="AE311">
            <v>0</v>
          </cell>
          <cell r="AF311" t="str">
            <v>-</v>
          </cell>
          <cell r="AG311" t="str">
            <v>-</v>
          </cell>
          <cell r="AH311" t="str">
            <v>-</v>
          </cell>
          <cell r="AI311" t="str">
            <v>-</v>
          </cell>
          <cell r="AJ311" t="str">
            <v>-</v>
          </cell>
          <cell r="AK311" t="str">
            <v>-</v>
          </cell>
          <cell r="AL311" t="str">
            <v>-</v>
          </cell>
          <cell r="AM311" t="str">
            <v>-</v>
          </cell>
          <cell r="AN311" t="str">
            <v>-</v>
          </cell>
          <cell r="AO311" t="str">
            <v>-</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t="str">
            <v>-</v>
          </cell>
          <cell r="CN311" t="str">
            <v>-</v>
          </cell>
          <cell r="CO311" t="str">
            <v>-</v>
          </cell>
          <cell r="CP311" t="str">
            <v>-</v>
          </cell>
          <cell r="CQ311" t="str">
            <v>-</v>
          </cell>
          <cell r="CR311" t="str">
            <v>-</v>
          </cell>
          <cell r="CS311" t="str">
            <v>-</v>
          </cell>
          <cell r="CT311" t="str">
            <v>-</v>
          </cell>
          <cell r="CU311" t="str">
            <v>-</v>
          </cell>
          <cell r="CV311" t="str">
            <v>-</v>
          </cell>
          <cell r="CW311" t="str">
            <v>-</v>
          </cell>
          <cell r="CX311" t="str">
            <v>-</v>
          </cell>
        </row>
        <row r="312">
          <cell r="C312" t="str">
            <v>____-_</v>
          </cell>
          <cell r="D312" t="str">
            <v/>
          </cell>
          <cell r="E312">
            <v>0</v>
          </cell>
          <cell r="F312">
            <v>0</v>
          </cell>
          <cell r="G312">
            <v>0</v>
          </cell>
          <cell r="H312">
            <v>0</v>
          </cell>
          <cell r="I312">
            <v>0</v>
          </cell>
          <cell r="J312">
            <v>0</v>
          </cell>
          <cell r="K312">
            <v>0</v>
          </cell>
          <cell r="L312" t="str">
            <v>-</v>
          </cell>
          <cell r="M312">
            <v>0</v>
          </cell>
          <cell r="N312" t="str">
            <v>-</v>
          </cell>
          <cell r="O312" t="str">
            <v>-</v>
          </cell>
          <cell r="P312" t="str">
            <v>-</v>
          </cell>
          <cell r="Q312">
            <v>0</v>
          </cell>
          <cell r="R312">
            <v>0</v>
          </cell>
          <cell r="S312" t="str">
            <v>-</v>
          </cell>
          <cell r="T312" t="str">
            <v>-</v>
          </cell>
          <cell r="U312">
            <v>0</v>
          </cell>
          <cell r="V312" t="e">
            <v>#N/A</v>
          </cell>
          <cell r="W312" t="str">
            <v>-</v>
          </cell>
          <cell r="X312" t="str">
            <v>-</v>
          </cell>
          <cell r="Y312" t="str">
            <v>-</v>
          </cell>
          <cell r="Z312" t="str">
            <v>-</v>
          </cell>
          <cell r="AA312" t="str">
            <v>-</v>
          </cell>
          <cell r="AB312" t="str">
            <v>-</v>
          </cell>
          <cell r="AC312">
            <v>0</v>
          </cell>
          <cell r="AD312">
            <v>0</v>
          </cell>
          <cell r="AE312">
            <v>0</v>
          </cell>
          <cell r="AF312" t="str">
            <v>-</v>
          </cell>
          <cell r="AG312" t="str">
            <v>-</v>
          </cell>
          <cell r="AH312" t="str">
            <v>-</v>
          </cell>
          <cell r="AI312" t="str">
            <v>-</v>
          </cell>
          <cell r="AJ312" t="str">
            <v>-</v>
          </cell>
          <cell r="AK312" t="str">
            <v>-</v>
          </cell>
          <cell r="AL312" t="str">
            <v>-</v>
          </cell>
          <cell r="AM312" t="str">
            <v>-</v>
          </cell>
          <cell r="AN312" t="str">
            <v>-</v>
          </cell>
          <cell r="AO312" t="str">
            <v>-</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t="str">
            <v>-</v>
          </cell>
          <cell r="CN312" t="str">
            <v>-</v>
          </cell>
          <cell r="CO312" t="str">
            <v>-</v>
          </cell>
          <cell r="CP312" t="str">
            <v>-</v>
          </cell>
          <cell r="CQ312" t="str">
            <v>-</v>
          </cell>
          <cell r="CR312" t="str">
            <v>-</v>
          </cell>
          <cell r="CS312" t="str">
            <v>-</v>
          </cell>
          <cell r="CT312" t="str">
            <v>-</v>
          </cell>
          <cell r="CU312" t="str">
            <v>-</v>
          </cell>
          <cell r="CV312" t="str">
            <v>-</v>
          </cell>
          <cell r="CW312" t="str">
            <v>-</v>
          </cell>
          <cell r="CX312" t="str">
            <v>-</v>
          </cell>
        </row>
        <row r="313">
          <cell r="C313" t="str">
            <v>____-_</v>
          </cell>
          <cell r="D313" t="str">
            <v/>
          </cell>
          <cell r="E313">
            <v>0</v>
          </cell>
          <cell r="F313">
            <v>0</v>
          </cell>
          <cell r="G313">
            <v>0</v>
          </cell>
          <cell r="H313">
            <v>0</v>
          </cell>
          <cell r="I313">
            <v>0</v>
          </cell>
          <cell r="J313">
            <v>0</v>
          </cell>
          <cell r="K313">
            <v>0</v>
          </cell>
          <cell r="L313" t="str">
            <v>-</v>
          </cell>
          <cell r="M313">
            <v>0</v>
          </cell>
          <cell r="N313" t="str">
            <v>-</v>
          </cell>
          <cell r="O313" t="str">
            <v>-</v>
          </cell>
          <cell r="P313" t="str">
            <v>-</v>
          </cell>
          <cell r="Q313">
            <v>0</v>
          </cell>
          <cell r="R313">
            <v>0</v>
          </cell>
          <cell r="S313" t="str">
            <v>-</v>
          </cell>
          <cell r="T313" t="str">
            <v>-</v>
          </cell>
          <cell r="U313">
            <v>0</v>
          </cell>
          <cell r="V313" t="e">
            <v>#N/A</v>
          </cell>
          <cell r="W313" t="str">
            <v>-</v>
          </cell>
          <cell r="X313" t="str">
            <v>-</v>
          </cell>
          <cell r="Y313" t="str">
            <v>-</v>
          </cell>
          <cell r="Z313" t="str">
            <v>-</v>
          </cell>
          <cell r="AA313" t="str">
            <v>-</v>
          </cell>
          <cell r="AB313" t="str">
            <v>-</v>
          </cell>
          <cell r="AC313">
            <v>0</v>
          </cell>
          <cell r="AD313">
            <v>0</v>
          </cell>
          <cell r="AE313">
            <v>0</v>
          </cell>
          <cell r="AF313" t="str">
            <v>-</v>
          </cell>
          <cell r="AG313" t="str">
            <v>-</v>
          </cell>
          <cell r="AH313" t="str">
            <v>-</v>
          </cell>
          <cell r="AI313" t="str">
            <v>-</v>
          </cell>
          <cell r="AJ313" t="str">
            <v>-</v>
          </cell>
          <cell r="AK313" t="str">
            <v>-</v>
          </cell>
          <cell r="AL313" t="str">
            <v>-</v>
          </cell>
          <cell r="AM313" t="str">
            <v>-</v>
          </cell>
          <cell r="AN313" t="str">
            <v>-</v>
          </cell>
          <cell r="AO313" t="str">
            <v>-</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t="str">
            <v>-</v>
          </cell>
          <cell r="CN313" t="str">
            <v>-</v>
          </cell>
          <cell r="CO313" t="str">
            <v>-</v>
          </cell>
          <cell r="CP313" t="str">
            <v>-</v>
          </cell>
          <cell r="CQ313" t="str">
            <v>-</v>
          </cell>
          <cell r="CR313" t="str">
            <v>-</v>
          </cell>
          <cell r="CS313" t="str">
            <v>-</v>
          </cell>
          <cell r="CT313" t="str">
            <v>-</v>
          </cell>
          <cell r="CU313" t="str">
            <v>-</v>
          </cell>
          <cell r="CV313" t="str">
            <v>-</v>
          </cell>
          <cell r="CW313" t="str">
            <v>-</v>
          </cell>
          <cell r="CX313" t="str">
            <v>-</v>
          </cell>
        </row>
        <row r="314">
          <cell r="C314" t="str">
            <v>____-_</v>
          </cell>
          <cell r="D314" t="str">
            <v/>
          </cell>
          <cell r="E314">
            <v>0</v>
          </cell>
          <cell r="F314">
            <v>0</v>
          </cell>
          <cell r="G314">
            <v>0</v>
          </cell>
          <cell r="H314">
            <v>0</v>
          </cell>
          <cell r="I314">
            <v>0</v>
          </cell>
          <cell r="J314">
            <v>0</v>
          </cell>
          <cell r="K314">
            <v>0</v>
          </cell>
          <cell r="L314" t="str">
            <v>-</v>
          </cell>
          <cell r="M314">
            <v>0</v>
          </cell>
          <cell r="N314" t="str">
            <v>-</v>
          </cell>
          <cell r="O314" t="str">
            <v>-</v>
          </cell>
          <cell r="P314" t="str">
            <v>-</v>
          </cell>
          <cell r="Q314">
            <v>0</v>
          </cell>
          <cell r="R314">
            <v>0</v>
          </cell>
          <cell r="S314" t="str">
            <v>-</v>
          </cell>
          <cell r="T314" t="str">
            <v>-</v>
          </cell>
          <cell r="U314">
            <v>0</v>
          </cell>
          <cell r="V314" t="e">
            <v>#N/A</v>
          </cell>
          <cell r="W314" t="str">
            <v>-</v>
          </cell>
          <cell r="X314" t="str">
            <v>-</v>
          </cell>
          <cell r="Y314" t="str">
            <v>-</v>
          </cell>
          <cell r="Z314" t="str">
            <v>-</v>
          </cell>
          <cell r="AA314" t="str">
            <v>-</v>
          </cell>
          <cell r="AB314" t="str">
            <v>-</v>
          </cell>
          <cell r="AC314">
            <v>0</v>
          </cell>
          <cell r="AD314">
            <v>0</v>
          </cell>
          <cell r="AE314">
            <v>0</v>
          </cell>
          <cell r="AF314" t="str">
            <v>-</v>
          </cell>
          <cell r="AG314" t="str">
            <v>-</v>
          </cell>
          <cell r="AH314" t="str">
            <v>-</v>
          </cell>
          <cell r="AI314" t="str">
            <v>-</v>
          </cell>
          <cell r="AJ314" t="str">
            <v>-</v>
          </cell>
          <cell r="AK314" t="str">
            <v>-</v>
          </cell>
          <cell r="AL314" t="str">
            <v>-</v>
          </cell>
          <cell r="AM314" t="str">
            <v>-</v>
          </cell>
          <cell r="AN314" t="str">
            <v>-</v>
          </cell>
          <cell r="AO314" t="str">
            <v>-</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t="str">
            <v>-</v>
          </cell>
          <cell r="CN314" t="str">
            <v>-</v>
          </cell>
          <cell r="CO314" t="str">
            <v>-</v>
          </cell>
          <cell r="CP314" t="str">
            <v>-</v>
          </cell>
          <cell r="CQ314" t="str">
            <v>-</v>
          </cell>
          <cell r="CR314" t="str">
            <v>-</v>
          </cell>
          <cell r="CS314" t="str">
            <v>-</v>
          </cell>
          <cell r="CT314" t="str">
            <v>-</v>
          </cell>
          <cell r="CU314" t="str">
            <v>-</v>
          </cell>
          <cell r="CV314" t="str">
            <v>-</v>
          </cell>
          <cell r="CW314" t="str">
            <v>-</v>
          </cell>
          <cell r="CX314" t="str">
            <v>-</v>
          </cell>
        </row>
        <row r="315">
          <cell r="C315" t="str">
            <v>____-_</v>
          </cell>
          <cell r="D315" t="str">
            <v/>
          </cell>
          <cell r="E315">
            <v>0</v>
          </cell>
          <cell r="F315">
            <v>0</v>
          </cell>
          <cell r="G315">
            <v>0</v>
          </cell>
          <cell r="H315">
            <v>0</v>
          </cell>
          <cell r="I315">
            <v>0</v>
          </cell>
          <cell r="J315">
            <v>0</v>
          </cell>
          <cell r="K315">
            <v>0</v>
          </cell>
          <cell r="L315" t="str">
            <v>-</v>
          </cell>
          <cell r="M315">
            <v>0</v>
          </cell>
          <cell r="N315" t="str">
            <v>-</v>
          </cell>
          <cell r="O315" t="str">
            <v>-</v>
          </cell>
          <cell r="P315" t="str">
            <v>-</v>
          </cell>
          <cell r="Q315">
            <v>0</v>
          </cell>
          <cell r="R315">
            <v>0</v>
          </cell>
          <cell r="S315" t="str">
            <v>-</v>
          </cell>
          <cell r="T315" t="str">
            <v>-</v>
          </cell>
          <cell r="U315">
            <v>0</v>
          </cell>
          <cell r="V315" t="e">
            <v>#N/A</v>
          </cell>
          <cell r="W315" t="str">
            <v>-</v>
          </cell>
          <cell r="X315" t="str">
            <v>-</v>
          </cell>
          <cell r="Y315" t="str">
            <v>-</v>
          </cell>
          <cell r="Z315" t="str">
            <v>-</v>
          </cell>
          <cell r="AA315" t="str">
            <v>-</v>
          </cell>
          <cell r="AB315" t="str">
            <v>-</v>
          </cell>
          <cell r="AC315">
            <v>0</v>
          </cell>
          <cell r="AD315">
            <v>0</v>
          </cell>
          <cell r="AE315">
            <v>0</v>
          </cell>
          <cell r="AF315" t="str">
            <v>-</v>
          </cell>
          <cell r="AG315" t="str">
            <v>-</v>
          </cell>
          <cell r="AH315" t="str">
            <v>-</v>
          </cell>
          <cell r="AI315" t="str">
            <v>-</v>
          </cell>
          <cell r="AJ315" t="str">
            <v>-</v>
          </cell>
          <cell r="AK315" t="str">
            <v>-</v>
          </cell>
          <cell r="AL315" t="str">
            <v>-</v>
          </cell>
          <cell r="AM315" t="str">
            <v>-</v>
          </cell>
          <cell r="AN315" t="str">
            <v>-</v>
          </cell>
          <cell r="AO315" t="str">
            <v>-</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t="str">
            <v>-</v>
          </cell>
          <cell r="CN315" t="str">
            <v>-</v>
          </cell>
          <cell r="CO315" t="str">
            <v>-</v>
          </cell>
          <cell r="CP315" t="str">
            <v>-</v>
          </cell>
          <cell r="CQ315" t="str">
            <v>-</v>
          </cell>
          <cell r="CR315" t="str">
            <v>-</v>
          </cell>
          <cell r="CS315" t="str">
            <v>-</v>
          </cell>
          <cell r="CT315" t="str">
            <v>-</v>
          </cell>
          <cell r="CU315" t="str">
            <v>-</v>
          </cell>
          <cell r="CV315" t="str">
            <v>-</v>
          </cell>
          <cell r="CW315" t="str">
            <v>-</v>
          </cell>
          <cell r="CX315" t="str">
            <v>-</v>
          </cell>
        </row>
        <row r="316">
          <cell r="C316" t="str">
            <v>____-_</v>
          </cell>
          <cell r="D316" t="str">
            <v/>
          </cell>
          <cell r="E316">
            <v>0</v>
          </cell>
          <cell r="F316">
            <v>0</v>
          </cell>
          <cell r="G316">
            <v>0</v>
          </cell>
          <cell r="H316">
            <v>0</v>
          </cell>
          <cell r="I316">
            <v>0</v>
          </cell>
          <cell r="J316">
            <v>0</v>
          </cell>
          <cell r="K316">
            <v>0</v>
          </cell>
          <cell r="L316" t="str">
            <v>-</v>
          </cell>
          <cell r="M316">
            <v>0</v>
          </cell>
          <cell r="N316" t="str">
            <v>-</v>
          </cell>
          <cell r="O316" t="str">
            <v>-</v>
          </cell>
          <cell r="P316" t="str">
            <v>-</v>
          </cell>
          <cell r="Q316">
            <v>0</v>
          </cell>
          <cell r="R316">
            <v>0</v>
          </cell>
          <cell r="S316" t="str">
            <v>-</v>
          </cell>
          <cell r="T316" t="str">
            <v>-</v>
          </cell>
          <cell r="U316">
            <v>0</v>
          </cell>
          <cell r="V316" t="e">
            <v>#N/A</v>
          </cell>
          <cell r="W316" t="str">
            <v>-</v>
          </cell>
          <cell r="X316" t="str">
            <v>-</v>
          </cell>
          <cell r="Y316" t="str">
            <v>-</v>
          </cell>
          <cell r="Z316" t="str">
            <v>-</v>
          </cell>
          <cell r="AA316" t="str">
            <v>-</v>
          </cell>
          <cell r="AB316" t="str">
            <v>-</v>
          </cell>
          <cell r="AC316">
            <v>0</v>
          </cell>
          <cell r="AD316">
            <v>0</v>
          </cell>
          <cell r="AE316">
            <v>0</v>
          </cell>
          <cell r="AF316" t="str">
            <v>-</v>
          </cell>
          <cell r="AG316" t="str">
            <v>-</v>
          </cell>
          <cell r="AH316" t="str">
            <v>-</v>
          </cell>
          <cell r="AI316" t="str">
            <v>-</v>
          </cell>
          <cell r="AJ316" t="str">
            <v>-</v>
          </cell>
          <cell r="AK316" t="str">
            <v>-</v>
          </cell>
          <cell r="AL316" t="str">
            <v>-</v>
          </cell>
          <cell r="AM316" t="str">
            <v>-</v>
          </cell>
          <cell r="AN316" t="str">
            <v>-</v>
          </cell>
          <cell r="AO316" t="str">
            <v>-</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t="str">
            <v>-</v>
          </cell>
          <cell r="CN316" t="str">
            <v>-</v>
          </cell>
          <cell r="CO316" t="str">
            <v>-</v>
          </cell>
          <cell r="CP316" t="str">
            <v>-</v>
          </cell>
          <cell r="CQ316" t="str">
            <v>-</v>
          </cell>
          <cell r="CR316" t="str">
            <v>-</v>
          </cell>
          <cell r="CS316" t="str">
            <v>-</v>
          </cell>
          <cell r="CT316" t="str">
            <v>-</v>
          </cell>
          <cell r="CU316" t="str">
            <v>-</v>
          </cell>
          <cell r="CV316" t="str">
            <v>-</v>
          </cell>
          <cell r="CW316" t="str">
            <v>-</v>
          </cell>
          <cell r="CX316" t="str">
            <v>-</v>
          </cell>
        </row>
        <row r="317">
          <cell r="C317" t="str">
            <v>____-_</v>
          </cell>
          <cell r="D317" t="str">
            <v/>
          </cell>
          <cell r="E317">
            <v>0</v>
          </cell>
          <cell r="F317">
            <v>0</v>
          </cell>
          <cell r="G317">
            <v>0</v>
          </cell>
          <cell r="H317">
            <v>0</v>
          </cell>
          <cell r="I317">
            <v>0</v>
          </cell>
          <cell r="J317">
            <v>0</v>
          </cell>
          <cell r="K317">
            <v>0</v>
          </cell>
          <cell r="L317" t="str">
            <v>-</v>
          </cell>
          <cell r="M317">
            <v>0</v>
          </cell>
          <cell r="N317" t="str">
            <v>-</v>
          </cell>
          <cell r="O317" t="str">
            <v>-</v>
          </cell>
          <cell r="P317" t="str">
            <v>-</v>
          </cell>
          <cell r="Q317">
            <v>0</v>
          </cell>
          <cell r="R317">
            <v>0</v>
          </cell>
          <cell r="S317" t="str">
            <v>-</v>
          </cell>
          <cell r="T317" t="str">
            <v>-</v>
          </cell>
          <cell r="U317">
            <v>0</v>
          </cell>
          <cell r="V317" t="e">
            <v>#N/A</v>
          </cell>
          <cell r="W317" t="str">
            <v>-</v>
          </cell>
          <cell r="X317" t="str">
            <v>-</v>
          </cell>
          <cell r="Y317" t="str">
            <v>-</v>
          </cell>
          <cell r="Z317" t="str">
            <v>-</v>
          </cell>
          <cell r="AA317" t="str">
            <v>-</v>
          </cell>
          <cell r="AB317" t="str">
            <v>-</v>
          </cell>
          <cell r="AC317">
            <v>0</v>
          </cell>
          <cell r="AD317">
            <v>0</v>
          </cell>
          <cell r="AE317">
            <v>0</v>
          </cell>
          <cell r="AF317" t="str">
            <v>-</v>
          </cell>
          <cell r="AG317" t="str">
            <v>-</v>
          </cell>
          <cell r="AH317" t="str">
            <v>-</v>
          </cell>
          <cell r="AI317" t="str">
            <v>-</v>
          </cell>
          <cell r="AJ317" t="str">
            <v>-</v>
          </cell>
          <cell r="AK317" t="str">
            <v>-</v>
          </cell>
          <cell r="AL317" t="str">
            <v>-</v>
          </cell>
          <cell r="AM317" t="str">
            <v>-</v>
          </cell>
          <cell r="AN317" t="str">
            <v>-</v>
          </cell>
          <cell r="AO317" t="str">
            <v>-</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t="str">
            <v>-</v>
          </cell>
          <cell r="CN317" t="str">
            <v>-</v>
          </cell>
          <cell r="CO317" t="str">
            <v>-</v>
          </cell>
          <cell r="CP317" t="str">
            <v>-</v>
          </cell>
          <cell r="CQ317" t="str">
            <v>-</v>
          </cell>
          <cell r="CR317" t="str">
            <v>-</v>
          </cell>
          <cell r="CS317" t="str">
            <v>-</v>
          </cell>
          <cell r="CT317" t="str">
            <v>-</v>
          </cell>
          <cell r="CU317" t="str">
            <v>-</v>
          </cell>
          <cell r="CV317" t="str">
            <v>-</v>
          </cell>
          <cell r="CW317" t="str">
            <v>-</v>
          </cell>
          <cell r="CX317" t="str">
            <v>-</v>
          </cell>
        </row>
        <row r="318">
          <cell r="C318" t="str">
            <v>____-_</v>
          </cell>
          <cell r="D318" t="str">
            <v/>
          </cell>
          <cell r="E318">
            <v>0</v>
          </cell>
          <cell r="F318">
            <v>0</v>
          </cell>
          <cell r="G318">
            <v>0</v>
          </cell>
          <cell r="H318">
            <v>0</v>
          </cell>
          <cell r="I318">
            <v>0</v>
          </cell>
          <cell r="J318">
            <v>0</v>
          </cell>
          <cell r="K318">
            <v>0</v>
          </cell>
          <cell r="L318" t="str">
            <v>-</v>
          </cell>
          <cell r="M318">
            <v>0</v>
          </cell>
          <cell r="N318" t="str">
            <v>-</v>
          </cell>
          <cell r="O318" t="str">
            <v>-</v>
          </cell>
          <cell r="P318" t="str">
            <v>-</v>
          </cell>
          <cell r="Q318">
            <v>0</v>
          </cell>
          <cell r="R318">
            <v>0</v>
          </cell>
          <cell r="S318" t="str">
            <v>-</v>
          </cell>
          <cell r="T318" t="str">
            <v>-</v>
          </cell>
          <cell r="U318">
            <v>0</v>
          </cell>
          <cell r="V318" t="e">
            <v>#N/A</v>
          </cell>
          <cell r="W318" t="str">
            <v>-</v>
          </cell>
          <cell r="X318" t="str">
            <v>-</v>
          </cell>
          <cell r="Y318" t="str">
            <v>-</v>
          </cell>
          <cell r="Z318" t="str">
            <v>-</v>
          </cell>
          <cell r="AA318" t="str">
            <v>-</v>
          </cell>
          <cell r="AB318" t="str">
            <v>-</v>
          </cell>
          <cell r="AC318">
            <v>0</v>
          </cell>
          <cell r="AD318">
            <v>0</v>
          </cell>
          <cell r="AE318">
            <v>0</v>
          </cell>
          <cell r="AF318" t="str">
            <v>-</v>
          </cell>
          <cell r="AG318" t="str">
            <v>-</v>
          </cell>
          <cell r="AH318" t="str">
            <v>-</v>
          </cell>
          <cell r="AI318" t="str">
            <v>-</v>
          </cell>
          <cell r="AJ318" t="str">
            <v>-</v>
          </cell>
          <cell r="AK318" t="str">
            <v>-</v>
          </cell>
          <cell r="AL318" t="str">
            <v>-</v>
          </cell>
          <cell r="AM318" t="str">
            <v>-</v>
          </cell>
          <cell r="AN318" t="str">
            <v>-</v>
          </cell>
          <cell r="AO318" t="str">
            <v>-</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t="str">
            <v>-</v>
          </cell>
          <cell r="CN318" t="str">
            <v>-</v>
          </cell>
          <cell r="CO318" t="str">
            <v>-</v>
          </cell>
          <cell r="CP318" t="str">
            <v>-</v>
          </cell>
          <cell r="CQ318" t="str">
            <v>-</v>
          </cell>
          <cell r="CR318" t="str">
            <v>-</v>
          </cell>
          <cell r="CS318" t="str">
            <v>-</v>
          </cell>
          <cell r="CT318" t="str">
            <v>-</v>
          </cell>
          <cell r="CU318" t="str">
            <v>-</v>
          </cell>
          <cell r="CV318" t="str">
            <v>-</v>
          </cell>
          <cell r="CW318" t="str">
            <v>-</v>
          </cell>
          <cell r="CX318" t="str">
            <v>-</v>
          </cell>
        </row>
        <row r="319">
          <cell r="C319" t="str">
            <v>____-_</v>
          </cell>
          <cell r="D319" t="str">
            <v/>
          </cell>
          <cell r="E319">
            <v>0</v>
          </cell>
          <cell r="F319">
            <v>0</v>
          </cell>
          <cell r="G319">
            <v>0</v>
          </cell>
          <cell r="H319">
            <v>0</v>
          </cell>
          <cell r="I319">
            <v>0</v>
          </cell>
          <cell r="J319">
            <v>0</v>
          </cell>
          <cell r="K319">
            <v>0</v>
          </cell>
          <cell r="L319" t="str">
            <v>-</v>
          </cell>
          <cell r="M319">
            <v>0</v>
          </cell>
          <cell r="N319" t="str">
            <v>-</v>
          </cell>
          <cell r="O319" t="str">
            <v>-</v>
          </cell>
          <cell r="P319" t="str">
            <v>-</v>
          </cell>
          <cell r="Q319">
            <v>0</v>
          </cell>
          <cell r="R319">
            <v>0</v>
          </cell>
          <cell r="S319" t="str">
            <v>-</v>
          </cell>
          <cell r="T319" t="str">
            <v>-</v>
          </cell>
          <cell r="U319">
            <v>0</v>
          </cell>
          <cell r="V319" t="e">
            <v>#N/A</v>
          </cell>
          <cell r="W319" t="str">
            <v>-</v>
          </cell>
          <cell r="X319" t="str">
            <v>-</v>
          </cell>
          <cell r="Y319" t="str">
            <v>-</v>
          </cell>
          <cell r="Z319" t="str">
            <v>-</v>
          </cell>
          <cell r="AA319" t="str">
            <v>-</v>
          </cell>
          <cell r="AB319" t="str">
            <v>-</v>
          </cell>
          <cell r="AC319">
            <v>0</v>
          </cell>
          <cell r="AD319">
            <v>0</v>
          </cell>
          <cell r="AE319">
            <v>0</v>
          </cell>
          <cell r="AF319" t="str">
            <v>-</v>
          </cell>
          <cell r="AG319" t="str">
            <v>-</v>
          </cell>
          <cell r="AH319" t="str">
            <v>-</v>
          </cell>
          <cell r="AI319" t="str">
            <v>-</v>
          </cell>
          <cell r="AJ319" t="str">
            <v>-</v>
          </cell>
          <cell r="AK319" t="str">
            <v>-</v>
          </cell>
          <cell r="AL319" t="str">
            <v>-</v>
          </cell>
          <cell r="AM319" t="str">
            <v>-</v>
          </cell>
          <cell r="AN319" t="str">
            <v>-</v>
          </cell>
          <cell r="AO319" t="str">
            <v>-</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t="str">
            <v>-</v>
          </cell>
          <cell r="CN319" t="str">
            <v>-</v>
          </cell>
          <cell r="CO319" t="str">
            <v>-</v>
          </cell>
          <cell r="CP319" t="str">
            <v>-</v>
          </cell>
          <cell r="CQ319" t="str">
            <v>-</v>
          </cell>
          <cell r="CR319" t="str">
            <v>-</v>
          </cell>
          <cell r="CS319" t="str">
            <v>-</v>
          </cell>
          <cell r="CT319" t="str">
            <v>-</v>
          </cell>
          <cell r="CU319" t="str">
            <v>-</v>
          </cell>
          <cell r="CV319" t="str">
            <v>-</v>
          </cell>
          <cell r="CW319" t="str">
            <v>-</v>
          </cell>
          <cell r="CX319" t="str">
            <v>-</v>
          </cell>
        </row>
        <row r="320">
          <cell r="C320" t="str">
            <v>____-_</v>
          </cell>
          <cell r="D320" t="str">
            <v/>
          </cell>
          <cell r="E320">
            <v>0</v>
          </cell>
          <cell r="F320">
            <v>0</v>
          </cell>
          <cell r="G320">
            <v>0</v>
          </cell>
          <cell r="H320">
            <v>0</v>
          </cell>
          <cell r="I320">
            <v>0</v>
          </cell>
          <cell r="J320">
            <v>0</v>
          </cell>
          <cell r="K320">
            <v>0</v>
          </cell>
          <cell r="L320" t="str">
            <v>-</v>
          </cell>
          <cell r="M320">
            <v>0</v>
          </cell>
          <cell r="N320" t="str">
            <v>-</v>
          </cell>
          <cell r="O320" t="str">
            <v>-</v>
          </cell>
          <cell r="P320" t="str">
            <v>-</v>
          </cell>
          <cell r="Q320">
            <v>0</v>
          </cell>
          <cell r="R320">
            <v>0</v>
          </cell>
          <cell r="S320" t="str">
            <v>-</v>
          </cell>
          <cell r="T320" t="str">
            <v>-</v>
          </cell>
          <cell r="U320">
            <v>0</v>
          </cell>
          <cell r="V320" t="e">
            <v>#N/A</v>
          </cell>
          <cell r="W320" t="str">
            <v>-</v>
          </cell>
          <cell r="X320" t="str">
            <v>-</v>
          </cell>
          <cell r="Y320" t="str">
            <v>-</v>
          </cell>
          <cell r="Z320" t="str">
            <v>-</v>
          </cell>
          <cell r="AA320" t="str">
            <v>-</v>
          </cell>
          <cell r="AB320" t="str">
            <v>-</v>
          </cell>
          <cell r="AC320">
            <v>0</v>
          </cell>
          <cell r="AD320">
            <v>0</v>
          </cell>
          <cell r="AE320">
            <v>0</v>
          </cell>
          <cell r="AF320" t="str">
            <v>-</v>
          </cell>
          <cell r="AG320" t="str">
            <v>-</v>
          </cell>
          <cell r="AH320" t="str">
            <v>-</v>
          </cell>
          <cell r="AI320" t="str">
            <v>-</v>
          </cell>
          <cell r="AJ320" t="str">
            <v>-</v>
          </cell>
          <cell r="AK320" t="str">
            <v>-</v>
          </cell>
          <cell r="AL320" t="str">
            <v>-</v>
          </cell>
          <cell r="AM320" t="str">
            <v>-</v>
          </cell>
          <cell r="AN320" t="str">
            <v>-</v>
          </cell>
          <cell r="AO320" t="str">
            <v>-</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t="str">
            <v>-</v>
          </cell>
          <cell r="CN320" t="str">
            <v>-</v>
          </cell>
          <cell r="CO320" t="str">
            <v>-</v>
          </cell>
          <cell r="CP320" t="str">
            <v>-</v>
          </cell>
          <cell r="CQ320" t="str">
            <v>-</v>
          </cell>
          <cell r="CR320" t="str">
            <v>-</v>
          </cell>
          <cell r="CS320" t="str">
            <v>-</v>
          </cell>
          <cell r="CT320" t="str">
            <v>-</v>
          </cell>
          <cell r="CU320" t="str">
            <v>-</v>
          </cell>
          <cell r="CV320" t="str">
            <v>-</v>
          </cell>
          <cell r="CW320" t="str">
            <v>-</v>
          </cell>
          <cell r="CX320" t="str">
            <v>-</v>
          </cell>
        </row>
        <row r="321">
          <cell r="C321" t="str">
            <v>____-_</v>
          </cell>
          <cell r="D321" t="str">
            <v/>
          </cell>
          <cell r="E321">
            <v>0</v>
          </cell>
          <cell r="F321">
            <v>0</v>
          </cell>
          <cell r="G321">
            <v>0</v>
          </cell>
          <cell r="H321">
            <v>0</v>
          </cell>
          <cell r="I321">
            <v>0</v>
          </cell>
          <cell r="J321">
            <v>0</v>
          </cell>
          <cell r="K321">
            <v>0</v>
          </cell>
          <cell r="L321" t="str">
            <v>-</v>
          </cell>
          <cell r="M321">
            <v>0</v>
          </cell>
          <cell r="N321" t="str">
            <v>-</v>
          </cell>
          <cell r="O321" t="str">
            <v>-</v>
          </cell>
          <cell r="P321" t="str">
            <v>-</v>
          </cell>
          <cell r="Q321">
            <v>0</v>
          </cell>
          <cell r="R321">
            <v>0</v>
          </cell>
          <cell r="S321" t="str">
            <v>-</v>
          </cell>
          <cell r="T321" t="str">
            <v>-</v>
          </cell>
          <cell r="U321">
            <v>0</v>
          </cell>
          <cell r="V321" t="e">
            <v>#N/A</v>
          </cell>
          <cell r="W321" t="str">
            <v>-</v>
          </cell>
          <cell r="X321" t="str">
            <v>-</v>
          </cell>
          <cell r="Y321" t="str">
            <v>-</v>
          </cell>
          <cell r="Z321" t="str">
            <v>-</v>
          </cell>
          <cell r="AA321" t="str">
            <v>-</v>
          </cell>
          <cell r="AB321" t="str">
            <v>-</v>
          </cell>
          <cell r="AC321">
            <v>0</v>
          </cell>
          <cell r="AD321">
            <v>0</v>
          </cell>
          <cell r="AE321">
            <v>0</v>
          </cell>
          <cell r="AF321" t="str">
            <v>-</v>
          </cell>
          <cell r="AG321" t="str">
            <v>-</v>
          </cell>
          <cell r="AH321" t="str">
            <v>-</v>
          </cell>
          <cell r="AI321" t="str">
            <v>-</v>
          </cell>
          <cell r="AJ321" t="str">
            <v>-</v>
          </cell>
          <cell r="AK321" t="str">
            <v>-</v>
          </cell>
          <cell r="AL321" t="str">
            <v>-</v>
          </cell>
          <cell r="AM321" t="str">
            <v>-</v>
          </cell>
          <cell r="AN321" t="str">
            <v>-</v>
          </cell>
          <cell r="AO321" t="str">
            <v>-</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t="str">
            <v>-</v>
          </cell>
          <cell r="CN321" t="str">
            <v>-</v>
          </cell>
          <cell r="CO321" t="str">
            <v>-</v>
          </cell>
          <cell r="CP321" t="str">
            <v>-</v>
          </cell>
          <cell r="CQ321" t="str">
            <v>-</v>
          </cell>
          <cell r="CR321" t="str">
            <v>-</v>
          </cell>
          <cell r="CS321" t="str">
            <v>-</v>
          </cell>
          <cell r="CT321" t="str">
            <v>-</v>
          </cell>
          <cell r="CU321" t="str">
            <v>-</v>
          </cell>
          <cell r="CV321" t="str">
            <v>-</v>
          </cell>
          <cell r="CW321" t="str">
            <v>-</v>
          </cell>
          <cell r="CX321" t="str">
            <v>-</v>
          </cell>
        </row>
        <row r="322">
          <cell r="C322" t="str">
            <v>____-_</v>
          </cell>
          <cell r="D322" t="str">
            <v/>
          </cell>
          <cell r="E322">
            <v>0</v>
          </cell>
          <cell r="F322">
            <v>0</v>
          </cell>
          <cell r="G322">
            <v>0</v>
          </cell>
          <cell r="H322">
            <v>0</v>
          </cell>
          <cell r="I322">
            <v>0</v>
          </cell>
          <cell r="J322">
            <v>0</v>
          </cell>
          <cell r="K322">
            <v>0</v>
          </cell>
          <cell r="L322" t="str">
            <v>-</v>
          </cell>
          <cell r="M322">
            <v>0</v>
          </cell>
          <cell r="N322" t="str">
            <v>-</v>
          </cell>
          <cell r="O322" t="str">
            <v>-</v>
          </cell>
          <cell r="P322" t="str">
            <v>-</v>
          </cell>
          <cell r="Q322">
            <v>0</v>
          </cell>
          <cell r="R322">
            <v>0</v>
          </cell>
          <cell r="S322" t="str">
            <v>-</v>
          </cell>
          <cell r="T322" t="str">
            <v>-</v>
          </cell>
          <cell r="U322">
            <v>0</v>
          </cell>
          <cell r="V322" t="e">
            <v>#N/A</v>
          </cell>
          <cell r="W322" t="str">
            <v>-</v>
          </cell>
          <cell r="X322" t="str">
            <v>-</v>
          </cell>
          <cell r="Y322" t="str">
            <v>-</v>
          </cell>
          <cell r="Z322" t="str">
            <v>-</v>
          </cell>
          <cell r="AA322" t="str">
            <v>-</v>
          </cell>
          <cell r="AB322" t="str">
            <v>-</v>
          </cell>
          <cell r="AC322">
            <v>0</v>
          </cell>
          <cell r="AD322">
            <v>0</v>
          </cell>
          <cell r="AE322">
            <v>0</v>
          </cell>
          <cell r="AF322" t="str">
            <v>-</v>
          </cell>
          <cell r="AG322" t="str">
            <v>-</v>
          </cell>
          <cell r="AH322" t="str">
            <v>-</v>
          </cell>
          <cell r="AI322" t="str">
            <v>-</v>
          </cell>
          <cell r="AJ322" t="str">
            <v>-</v>
          </cell>
          <cell r="AK322" t="str">
            <v>-</v>
          </cell>
          <cell r="AL322" t="str">
            <v>-</v>
          </cell>
          <cell r="AM322" t="str">
            <v>-</v>
          </cell>
          <cell r="AN322" t="str">
            <v>-</v>
          </cell>
          <cell r="AO322" t="str">
            <v>-</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t="str">
            <v>-</v>
          </cell>
          <cell r="CN322" t="str">
            <v>-</v>
          </cell>
          <cell r="CO322" t="str">
            <v>-</v>
          </cell>
          <cell r="CP322" t="str">
            <v>-</v>
          </cell>
          <cell r="CQ322" t="str">
            <v>-</v>
          </cell>
          <cell r="CR322" t="str">
            <v>-</v>
          </cell>
          <cell r="CS322" t="str">
            <v>-</v>
          </cell>
          <cell r="CT322" t="str">
            <v>-</v>
          </cell>
          <cell r="CU322" t="str">
            <v>-</v>
          </cell>
          <cell r="CV322" t="str">
            <v>-</v>
          </cell>
          <cell r="CW322" t="str">
            <v>-</v>
          </cell>
          <cell r="CX322" t="str">
            <v>-</v>
          </cell>
        </row>
        <row r="323">
          <cell r="C323" t="str">
            <v>____-_</v>
          </cell>
          <cell r="D323" t="str">
            <v/>
          </cell>
          <cell r="E323">
            <v>0</v>
          </cell>
          <cell r="F323">
            <v>0</v>
          </cell>
          <cell r="G323">
            <v>0</v>
          </cell>
          <cell r="H323">
            <v>0</v>
          </cell>
          <cell r="I323">
            <v>0</v>
          </cell>
          <cell r="J323">
            <v>0</v>
          </cell>
          <cell r="K323">
            <v>0</v>
          </cell>
          <cell r="L323" t="str">
            <v>-</v>
          </cell>
          <cell r="M323">
            <v>0</v>
          </cell>
          <cell r="N323" t="str">
            <v>-</v>
          </cell>
          <cell r="O323" t="str">
            <v>-</v>
          </cell>
          <cell r="P323" t="str">
            <v>-</v>
          </cell>
          <cell r="Q323">
            <v>0</v>
          </cell>
          <cell r="R323">
            <v>0</v>
          </cell>
          <cell r="S323" t="str">
            <v>-</v>
          </cell>
          <cell r="T323" t="str">
            <v>-</v>
          </cell>
          <cell r="U323">
            <v>0</v>
          </cell>
          <cell r="V323" t="e">
            <v>#N/A</v>
          </cell>
          <cell r="W323" t="str">
            <v>-</v>
          </cell>
          <cell r="X323" t="str">
            <v>-</v>
          </cell>
          <cell r="Y323" t="str">
            <v>-</v>
          </cell>
          <cell r="Z323" t="str">
            <v>-</v>
          </cell>
          <cell r="AA323" t="str">
            <v>-</v>
          </cell>
          <cell r="AB323" t="str">
            <v>-</v>
          </cell>
          <cell r="AC323">
            <v>0</v>
          </cell>
          <cell r="AD323">
            <v>0</v>
          </cell>
          <cell r="AE323">
            <v>0</v>
          </cell>
          <cell r="AF323" t="str">
            <v>-</v>
          </cell>
          <cell r="AG323" t="str">
            <v>-</v>
          </cell>
          <cell r="AH323" t="str">
            <v>-</v>
          </cell>
          <cell r="AI323" t="str">
            <v>-</v>
          </cell>
          <cell r="AJ323" t="str">
            <v>-</v>
          </cell>
          <cell r="AK323" t="str">
            <v>-</v>
          </cell>
          <cell r="AL323" t="str">
            <v>-</v>
          </cell>
          <cell r="AM323" t="str">
            <v>-</v>
          </cell>
          <cell r="AN323" t="str">
            <v>-</v>
          </cell>
          <cell r="AO323" t="str">
            <v>-</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t="str">
            <v>-</v>
          </cell>
          <cell r="CN323" t="str">
            <v>-</v>
          </cell>
          <cell r="CO323" t="str">
            <v>-</v>
          </cell>
          <cell r="CP323" t="str">
            <v>-</v>
          </cell>
          <cell r="CQ323" t="str">
            <v>-</v>
          </cell>
          <cell r="CR323" t="str">
            <v>-</v>
          </cell>
          <cell r="CS323" t="str">
            <v>-</v>
          </cell>
          <cell r="CT323" t="str">
            <v>-</v>
          </cell>
          <cell r="CU323" t="str">
            <v>-</v>
          </cell>
          <cell r="CV323" t="str">
            <v>-</v>
          </cell>
          <cell r="CW323" t="str">
            <v>-</v>
          </cell>
          <cell r="CX323" t="str">
            <v>-</v>
          </cell>
        </row>
        <row r="324">
          <cell r="C324" t="str">
            <v>____-_</v>
          </cell>
          <cell r="D324" t="str">
            <v/>
          </cell>
          <cell r="E324">
            <v>0</v>
          </cell>
          <cell r="F324">
            <v>0</v>
          </cell>
          <cell r="G324">
            <v>0</v>
          </cell>
          <cell r="H324">
            <v>0</v>
          </cell>
          <cell r="I324">
            <v>0</v>
          </cell>
          <cell r="J324">
            <v>0</v>
          </cell>
          <cell r="K324">
            <v>0</v>
          </cell>
          <cell r="L324" t="str">
            <v>-</v>
          </cell>
          <cell r="M324">
            <v>0</v>
          </cell>
          <cell r="N324" t="str">
            <v>-</v>
          </cell>
          <cell r="O324" t="str">
            <v>-</v>
          </cell>
          <cell r="P324" t="str">
            <v>-</v>
          </cell>
          <cell r="Q324">
            <v>0</v>
          </cell>
          <cell r="R324">
            <v>0</v>
          </cell>
          <cell r="S324" t="str">
            <v>-</v>
          </cell>
          <cell r="T324" t="str">
            <v>-</v>
          </cell>
          <cell r="U324">
            <v>0</v>
          </cell>
          <cell r="V324" t="e">
            <v>#N/A</v>
          </cell>
          <cell r="W324" t="str">
            <v>-</v>
          </cell>
          <cell r="X324" t="str">
            <v>-</v>
          </cell>
          <cell r="Y324" t="str">
            <v>-</v>
          </cell>
          <cell r="Z324" t="str">
            <v>-</v>
          </cell>
          <cell r="AA324" t="str">
            <v>-</v>
          </cell>
          <cell r="AB324" t="str">
            <v>-</v>
          </cell>
          <cell r="AC324">
            <v>0</v>
          </cell>
          <cell r="AD324">
            <v>0</v>
          </cell>
          <cell r="AE324">
            <v>0</v>
          </cell>
          <cell r="AF324" t="str">
            <v>-</v>
          </cell>
          <cell r="AG324" t="str">
            <v>-</v>
          </cell>
          <cell r="AH324" t="str">
            <v>-</v>
          </cell>
          <cell r="AI324" t="str">
            <v>-</v>
          </cell>
          <cell r="AJ324" t="str">
            <v>-</v>
          </cell>
          <cell r="AK324" t="str">
            <v>-</v>
          </cell>
          <cell r="AL324" t="str">
            <v>-</v>
          </cell>
          <cell r="AM324" t="str">
            <v>-</v>
          </cell>
          <cell r="AN324" t="str">
            <v>-</v>
          </cell>
          <cell r="AO324" t="str">
            <v>-</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row>
        <row r="325">
          <cell r="C325" t="str">
            <v>____-_</v>
          </cell>
          <cell r="D325" t="str">
            <v/>
          </cell>
          <cell r="E325">
            <v>0</v>
          </cell>
          <cell r="F325">
            <v>0</v>
          </cell>
          <cell r="G325">
            <v>0</v>
          </cell>
          <cell r="H325">
            <v>0</v>
          </cell>
          <cell r="I325">
            <v>0</v>
          </cell>
          <cell r="J325">
            <v>0</v>
          </cell>
          <cell r="K325">
            <v>0</v>
          </cell>
          <cell r="L325" t="str">
            <v>-</v>
          </cell>
          <cell r="M325">
            <v>0</v>
          </cell>
          <cell r="N325" t="str">
            <v>-</v>
          </cell>
          <cell r="O325" t="str">
            <v>-</v>
          </cell>
          <cell r="P325" t="str">
            <v>-</v>
          </cell>
          <cell r="Q325">
            <v>0</v>
          </cell>
          <cell r="R325">
            <v>0</v>
          </cell>
          <cell r="S325" t="str">
            <v>-</v>
          </cell>
          <cell r="T325" t="str">
            <v>-</v>
          </cell>
          <cell r="U325">
            <v>0</v>
          </cell>
          <cell r="V325" t="e">
            <v>#N/A</v>
          </cell>
          <cell r="W325" t="str">
            <v>-</v>
          </cell>
          <cell r="X325" t="str">
            <v>-</v>
          </cell>
          <cell r="Y325" t="str">
            <v>-</v>
          </cell>
          <cell r="Z325" t="str">
            <v>-</v>
          </cell>
          <cell r="AA325" t="str">
            <v>-</v>
          </cell>
          <cell r="AB325" t="str">
            <v>-</v>
          </cell>
          <cell r="AC325">
            <v>0</v>
          </cell>
          <cell r="AD325">
            <v>0</v>
          </cell>
          <cell r="AE325">
            <v>0</v>
          </cell>
          <cell r="AF325" t="str">
            <v>-</v>
          </cell>
          <cell r="AG325" t="str">
            <v>-</v>
          </cell>
          <cell r="AH325" t="str">
            <v>-</v>
          </cell>
          <cell r="AI325" t="str">
            <v>-</v>
          </cell>
          <cell r="AJ325" t="str">
            <v>-</v>
          </cell>
          <cell r="AK325" t="str">
            <v>-</v>
          </cell>
          <cell r="AL325" t="str">
            <v>-</v>
          </cell>
          <cell r="AM325" t="str">
            <v>-</v>
          </cell>
          <cell r="AN325" t="str">
            <v>-</v>
          </cell>
          <cell r="AO325" t="str">
            <v>-</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t="str">
            <v>-</v>
          </cell>
          <cell r="CN325" t="str">
            <v>-</v>
          </cell>
          <cell r="CO325" t="str">
            <v>-</v>
          </cell>
          <cell r="CP325" t="str">
            <v>-</v>
          </cell>
          <cell r="CQ325" t="str">
            <v>-</v>
          </cell>
          <cell r="CR325" t="str">
            <v>-</v>
          </cell>
          <cell r="CS325" t="str">
            <v>-</v>
          </cell>
          <cell r="CT325" t="str">
            <v>-</v>
          </cell>
          <cell r="CU325" t="str">
            <v>-</v>
          </cell>
          <cell r="CV325" t="str">
            <v>-</v>
          </cell>
          <cell r="CW325" t="str">
            <v>-</v>
          </cell>
          <cell r="CX325" t="str">
            <v>-</v>
          </cell>
        </row>
        <row r="326">
          <cell r="C326" t="str">
            <v>____-_</v>
          </cell>
          <cell r="D326" t="str">
            <v/>
          </cell>
          <cell r="E326">
            <v>0</v>
          </cell>
          <cell r="F326">
            <v>0</v>
          </cell>
          <cell r="G326">
            <v>0</v>
          </cell>
          <cell r="H326">
            <v>0</v>
          </cell>
          <cell r="I326">
            <v>0</v>
          </cell>
          <cell r="J326">
            <v>0</v>
          </cell>
          <cell r="K326">
            <v>0</v>
          </cell>
          <cell r="L326" t="str">
            <v>-</v>
          </cell>
          <cell r="M326">
            <v>0</v>
          </cell>
          <cell r="N326" t="str">
            <v>-</v>
          </cell>
          <cell r="O326" t="str">
            <v>-</v>
          </cell>
          <cell r="P326" t="str">
            <v>-</v>
          </cell>
          <cell r="Q326">
            <v>0</v>
          </cell>
          <cell r="R326">
            <v>0</v>
          </cell>
          <cell r="S326" t="str">
            <v>-</v>
          </cell>
          <cell r="T326" t="str">
            <v>-</v>
          </cell>
          <cell r="U326">
            <v>0</v>
          </cell>
          <cell r="V326" t="e">
            <v>#N/A</v>
          </cell>
          <cell r="W326" t="str">
            <v>-</v>
          </cell>
          <cell r="X326" t="str">
            <v>-</v>
          </cell>
          <cell r="Y326" t="str">
            <v>-</v>
          </cell>
          <cell r="Z326" t="str">
            <v>-</v>
          </cell>
          <cell r="AA326" t="str">
            <v>-</v>
          </cell>
          <cell r="AB326" t="str">
            <v>-</v>
          </cell>
          <cell r="AC326">
            <v>0</v>
          </cell>
          <cell r="AD326">
            <v>0</v>
          </cell>
          <cell r="AE326">
            <v>0</v>
          </cell>
          <cell r="AF326" t="str">
            <v>-</v>
          </cell>
          <cell r="AG326" t="str">
            <v>-</v>
          </cell>
          <cell r="AH326" t="str">
            <v>-</v>
          </cell>
          <cell r="AI326" t="str">
            <v>-</v>
          </cell>
          <cell r="AJ326" t="str">
            <v>-</v>
          </cell>
          <cell r="AK326" t="str">
            <v>-</v>
          </cell>
          <cell r="AL326" t="str">
            <v>-</v>
          </cell>
          <cell r="AM326" t="str">
            <v>-</v>
          </cell>
          <cell r="AN326" t="str">
            <v>-</v>
          </cell>
          <cell r="AO326" t="str">
            <v>-</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row>
        <row r="327">
          <cell r="C327" t="str">
            <v>____-_</v>
          </cell>
          <cell r="D327" t="str">
            <v/>
          </cell>
          <cell r="E327">
            <v>0</v>
          </cell>
          <cell r="F327">
            <v>0</v>
          </cell>
          <cell r="G327">
            <v>0</v>
          </cell>
          <cell r="H327">
            <v>0</v>
          </cell>
          <cell r="I327">
            <v>0</v>
          </cell>
          <cell r="J327">
            <v>0</v>
          </cell>
          <cell r="K327">
            <v>0</v>
          </cell>
          <cell r="L327" t="str">
            <v>-</v>
          </cell>
          <cell r="M327">
            <v>0</v>
          </cell>
          <cell r="N327" t="str">
            <v>-</v>
          </cell>
          <cell r="O327" t="str">
            <v>-</v>
          </cell>
          <cell r="P327" t="str">
            <v>-</v>
          </cell>
          <cell r="Q327">
            <v>0</v>
          </cell>
          <cell r="R327">
            <v>0</v>
          </cell>
          <cell r="S327" t="str">
            <v>-</v>
          </cell>
          <cell r="T327" t="str">
            <v>-</v>
          </cell>
          <cell r="U327">
            <v>0</v>
          </cell>
          <cell r="V327" t="e">
            <v>#N/A</v>
          </cell>
          <cell r="W327" t="str">
            <v>-</v>
          </cell>
          <cell r="X327" t="str">
            <v>-</v>
          </cell>
          <cell r="Y327" t="str">
            <v>-</v>
          </cell>
          <cell r="Z327" t="str">
            <v>-</v>
          </cell>
          <cell r="AA327" t="str">
            <v>-</v>
          </cell>
          <cell r="AB327" t="str">
            <v>-</v>
          </cell>
          <cell r="AC327">
            <v>0</v>
          </cell>
          <cell r="AD327">
            <v>0</v>
          </cell>
          <cell r="AE327">
            <v>0</v>
          </cell>
          <cell r="AF327" t="str">
            <v>-</v>
          </cell>
          <cell r="AG327" t="str">
            <v>-</v>
          </cell>
          <cell r="AH327" t="str">
            <v>-</v>
          </cell>
          <cell r="AI327" t="str">
            <v>-</v>
          </cell>
          <cell r="AJ327" t="str">
            <v>-</v>
          </cell>
          <cell r="AK327" t="str">
            <v>-</v>
          </cell>
          <cell r="AL327" t="str">
            <v>-</v>
          </cell>
          <cell r="AM327" t="str">
            <v>-</v>
          </cell>
          <cell r="AN327" t="str">
            <v>-</v>
          </cell>
          <cell r="AO327" t="str">
            <v>-</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t="str">
            <v>-</v>
          </cell>
          <cell r="CN327" t="str">
            <v>-</v>
          </cell>
          <cell r="CO327" t="str">
            <v>-</v>
          </cell>
          <cell r="CP327" t="str">
            <v>-</v>
          </cell>
          <cell r="CQ327" t="str">
            <v>-</v>
          </cell>
          <cell r="CR327" t="str">
            <v>-</v>
          </cell>
          <cell r="CS327" t="str">
            <v>-</v>
          </cell>
          <cell r="CT327" t="str">
            <v>-</v>
          </cell>
          <cell r="CU327" t="str">
            <v>-</v>
          </cell>
          <cell r="CV327" t="str">
            <v>-</v>
          </cell>
          <cell r="CW327" t="str">
            <v>-</v>
          </cell>
          <cell r="CX327" t="str">
            <v>-</v>
          </cell>
        </row>
        <row r="328">
          <cell r="C328" t="str">
            <v>____-_</v>
          </cell>
          <cell r="D328" t="str">
            <v/>
          </cell>
          <cell r="E328">
            <v>0</v>
          </cell>
          <cell r="F328">
            <v>0</v>
          </cell>
          <cell r="G328">
            <v>0</v>
          </cell>
          <cell r="H328">
            <v>0</v>
          </cell>
          <cell r="I328">
            <v>0</v>
          </cell>
          <cell r="J328">
            <v>0</v>
          </cell>
          <cell r="K328">
            <v>0</v>
          </cell>
          <cell r="L328" t="str">
            <v>-</v>
          </cell>
          <cell r="M328">
            <v>0</v>
          </cell>
          <cell r="N328" t="str">
            <v>-</v>
          </cell>
          <cell r="O328" t="str">
            <v>-</v>
          </cell>
          <cell r="P328" t="str">
            <v>-</v>
          </cell>
          <cell r="Q328">
            <v>0</v>
          </cell>
          <cell r="R328">
            <v>0</v>
          </cell>
          <cell r="S328" t="str">
            <v>-</v>
          </cell>
          <cell r="T328" t="str">
            <v>-</v>
          </cell>
          <cell r="U328">
            <v>0</v>
          </cell>
          <cell r="V328" t="e">
            <v>#N/A</v>
          </cell>
          <cell r="W328" t="str">
            <v>-</v>
          </cell>
          <cell r="X328" t="str">
            <v>-</v>
          </cell>
          <cell r="Y328" t="str">
            <v>-</v>
          </cell>
          <cell r="Z328" t="str">
            <v>-</v>
          </cell>
          <cell r="AA328" t="str">
            <v>-</v>
          </cell>
          <cell r="AB328" t="str">
            <v>-</v>
          </cell>
          <cell r="AC328">
            <v>0</v>
          </cell>
          <cell r="AD328">
            <v>0</v>
          </cell>
          <cell r="AE328">
            <v>0</v>
          </cell>
          <cell r="AF328" t="str">
            <v>-</v>
          </cell>
          <cell r="AG328" t="str">
            <v>-</v>
          </cell>
          <cell r="AH328" t="str">
            <v>-</v>
          </cell>
          <cell r="AI328" t="str">
            <v>-</v>
          </cell>
          <cell r="AJ328" t="str">
            <v>-</v>
          </cell>
          <cell r="AK328" t="str">
            <v>-</v>
          </cell>
          <cell r="AL328" t="str">
            <v>-</v>
          </cell>
          <cell r="AM328" t="str">
            <v>-</v>
          </cell>
          <cell r="AN328" t="str">
            <v>-</v>
          </cell>
          <cell r="AO328" t="str">
            <v>-</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t="str">
            <v>-</v>
          </cell>
          <cell r="CN328" t="str">
            <v>-</v>
          </cell>
          <cell r="CO328" t="str">
            <v>-</v>
          </cell>
          <cell r="CP328" t="str">
            <v>-</v>
          </cell>
          <cell r="CQ328" t="str">
            <v>-</v>
          </cell>
          <cell r="CR328" t="str">
            <v>-</v>
          </cell>
          <cell r="CS328" t="str">
            <v>-</v>
          </cell>
          <cell r="CT328" t="str">
            <v>-</v>
          </cell>
          <cell r="CU328" t="str">
            <v>-</v>
          </cell>
          <cell r="CV328" t="str">
            <v>-</v>
          </cell>
          <cell r="CW328" t="str">
            <v>-</v>
          </cell>
          <cell r="CX328" t="str">
            <v>-</v>
          </cell>
        </row>
        <row r="329">
          <cell r="C329" t="str">
            <v>____-_</v>
          </cell>
          <cell r="D329" t="str">
            <v/>
          </cell>
          <cell r="E329">
            <v>0</v>
          </cell>
          <cell r="F329">
            <v>0</v>
          </cell>
          <cell r="G329">
            <v>0</v>
          </cell>
          <cell r="H329">
            <v>0</v>
          </cell>
          <cell r="I329">
            <v>0</v>
          </cell>
          <cell r="J329">
            <v>0</v>
          </cell>
          <cell r="K329">
            <v>0</v>
          </cell>
          <cell r="L329" t="str">
            <v>-</v>
          </cell>
          <cell r="M329">
            <v>0</v>
          </cell>
          <cell r="N329" t="str">
            <v>-</v>
          </cell>
          <cell r="O329" t="str">
            <v>-</v>
          </cell>
          <cell r="P329" t="str">
            <v>-</v>
          </cell>
          <cell r="Q329">
            <v>0</v>
          </cell>
          <cell r="R329">
            <v>0</v>
          </cell>
          <cell r="S329" t="str">
            <v>-</v>
          </cell>
          <cell r="T329" t="str">
            <v>-</v>
          </cell>
          <cell r="U329">
            <v>0</v>
          </cell>
          <cell r="V329" t="e">
            <v>#N/A</v>
          </cell>
          <cell r="W329" t="str">
            <v>-</v>
          </cell>
          <cell r="X329" t="str">
            <v>-</v>
          </cell>
          <cell r="Y329" t="str">
            <v>-</v>
          </cell>
          <cell r="Z329" t="str">
            <v>-</v>
          </cell>
          <cell r="AA329" t="str">
            <v>-</v>
          </cell>
          <cell r="AB329" t="str">
            <v>-</v>
          </cell>
          <cell r="AC329">
            <v>0</v>
          </cell>
          <cell r="AD329">
            <v>0</v>
          </cell>
          <cell r="AE329">
            <v>0</v>
          </cell>
          <cell r="AF329" t="str">
            <v>-</v>
          </cell>
          <cell r="AG329" t="str">
            <v>-</v>
          </cell>
          <cell r="AH329" t="str">
            <v>-</v>
          </cell>
          <cell r="AI329" t="str">
            <v>-</v>
          </cell>
          <cell r="AJ329" t="str">
            <v>-</v>
          </cell>
          <cell r="AK329" t="str">
            <v>-</v>
          </cell>
          <cell r="AL329" t="str">
            <v>-</v>
          </cell>
          <cell r="AM329" t="str">
            <v>-</v>
          </cell>
          <cell r="AN329" t="str">
            <v>-</v>
          </cell>
          <cell r="AO329" t="str">
            <v>-</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t="str">
            <v>-</v>
          </cell>
          <cell r="CN329" t="str">
            <v>-</v>
          </cell>
          <cell r="CO329" t="str">
            <v>-</v>
          </cell>
          <cell r="CP329" t="str">
            <v>-</v>
          </cell>
          <cell r="CQ329" t="str">
            <v>-</v>
          </cell>
          <cell r="CR329" t="str">
            <v>-</v>
          </cell>
          <cell r="CS329" t="str">
            <v>-</v>
          </cell>
          <cell r="CT329" t="str">
            <v>-</v>
          </cell>
          <cell r="CU329" t="str">
            <v>-</v>
          </cell>
          <cell r="CV329" t="str">
            <v>-</v>
          </cell>
          <cell r="CW329" t="str">
            <v>-</v>
          </cell>
          <cell r="CX329" t="str">
            <v>-</v>
          </cell>
        </row>
        <row r="330">
          <cell r="C330" t="str">
            <v>____-_</v>
          </cell>
          <cell r="D330" t="str">
            <v/>
          </cell>
          <cell r="E330">
            <v>0</v>
          </cell>
          <cell r="F330">
            <v>0</v>
          </cell>
          <cell r="G330">
            <v>0</v>
          </cell>
          <cell r="H330">
            <v>0</v>
          </cell>
          <cell r="I330">
            <v>0</v>
          </cell>
          <cell r="J330">
            <v>0</v>
          </cell>
          <cell r="K330">
            <v>0</v>
          </cell>
          <cell r="L330" t="str">
            <v>-</v>
          </cell>
          <cell r="M330">
            <v>0</v>
          </cell>
          <cell r="N330" t="str">
            <v>-</v>
          </cell>
          <cell r="O330" t="str">
            <v>-</v>
          </cell>
          <cell r="P330" t="str">
            <v>-</v>
          </cell>
          <cell r="Q330">
            <v>0</v>
          </cell>
          <cell r="R330">
            <v>0</v>
          </cell>
          <cell r="S330" t="str">
            <v>-</v>
          </cell>
          <cell r="T330" t="str">
            <v>-</v>
          </cell>
          <cell r="U330">
            <v>0</v>
          </cell>
          <cell r="V330" t="e">
            <v>#N/A</v>
          </cell>
          <cell r="W330" t="str">
            <v>-</v>
          </cell>
          <cell r="X330" t="str">
            <v>-</v>
          </cell>
          <cell r="Y330" t="str">
            <v>-</v>
          </cell>
          <cell r="Z330" t="str">
            <v>-</v>
          </cell>
          <cell r="AA330" t="str">
            <v>-</v>
          </cell>
          <cell r="AB330" t="str">
            <v>-</v>
          </cell>
          <cell r="AC330">
            <v>0</v>
          </cell>
          <cell r="AD330">
            <v>0</v>
          </cell>
          <cell r="AE330">
            <v>0</v>
          </cell>
          <cell r="AF330" t="str">
            <v>-</v>
          </cell>
          <cell r="AG330" t="str">
            <v>-</v>
          </cell>
          <cell r="AH330" t="str">
            <v>-</v>
          </cell>
          <cell r="AI330" t="str">
            <v>-</v>
          </cell>
          <cell r="AJ330" t="str">
            <v>-</v>
          </cell>
          <cell r="AK330" t="str">
            <v>-</v>
          </cell>
          <cell r="AL330" t="str">
            <v>-</v>
          </cell>
          <cell r="AM330" t="str">
            <v>-</v>
          </cell>
          <cell r="AN330" t="str">
            <v>-</v>
          </cell>
          <cell r="AO330" t="str">
            <v>-</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t="str">
            <v>-</v>
          </cell>
          <cell r="CN330" t="str">
            <v>-</v>
          </cell>
          <cell r="CO330" t="str">
            <v>-</v>
          </cell>
          <cell r="CP330" t="str">
            <v>-</v>
          </cell>
          <cell r="CQ330" t="str">
            <v>-</v>
          </cell>
          <cell r="CR330" t="str">
            <v>-</v>
          </cell>
          <cell r="CS330" t="str">
            <v>-</v>
          </cell>
          <cell r="CT330" t="str">
            <v>-</v>
          </cell>
          <cell r="CU330" t="str">
            <v>-</v>
          </cell>
          <cell r="CV330" t="str">
            <v>-</v>
          </cell>
          <cell r="CW330" t="str">
            <v>-</v>
          </cell>
          <cell r="CX330" t="str">
            <v>-</v>
          </cell>
        </row>
        <row r="331">
          <cell r="C331" t="str">
            <v>____-_</v>
          </cell>
          <cell r="D331" t="str">
            <v/>
          </cell>
          <cell r="E331">
            <v>0</v>
          </cell>
          <cell r="F331">
            <v>0</v>
          </cell>
          <cell r="G331">
            <v>0</v>
          </cell>
          <cell r="H331">
            <v>0</v>
          </cell>
          <cell r="I331">
            <v>0</v>
          </cell>
          <cell r="J331">
            <v>0</v>
          </cell>
          <cell r="K331">
            <v>0</v>
          </cell>
          <cell r="L331" t="str">
            <v>-</v>
          </cell>
          <cell r="M331">
            <v>0</v>
          </cell>
          <cell r="N331" t="str">
            <v>-</v>
          </cell>
          <cell r="O331" t="str">
            <v>-</v>
          </cell>
          <cell r="P331" t="str">
            <v>-</v>
          </cell>
          <cell r="Q331">
            <v>0</v>
          </cell>
          <cell r="R331">
            <v>0</v>
          </cell>
          <cell r="S331" t="str">
            <v>-</v>
          </cell>
          <cell r="T331" t="str">
            <v>-</v>
          </cell>
          <cell r="U331">
            <v>0</v>
          </cell>
          <cell r="V331" t="e">
            <v>#N/A</v>
          </cell>
          <cell r="W331" t="str">
            <v>-</v>
          </cell>
          <cell r="X331" t="str">
            <v>-</v>
          </cell>
          <cell r="Y331" t="str">
            <v>-</v>
          </cell>
          <cell r="Z331" t="str">
            <v>-</v>
          </cell>
          <cell r="AA331" t="str">
            <v>-</v>
          </cell>
          <cell r="AB331" t="str">
            <v>-</v>
          </cell>
          <cell r="AC331">
            <v>0</v>
          </cell>
          <cell r="AD331">
            <v>0</v>
          </cell>
          <cell r="AE331">
            <v>0</v>
          </cell>
          <cell r="AF331" t="str">
            <v>-</v>
          </cell>
          <cell r="AG331" t="str">
            <v>-</v>
          </cell>
          <cell r="AH331" t="str">
            <v>-</v>
          </cell>
          <cell r="AI331" t="str">
            <v>-</v>
          </cell>
          <cell r="AJ331" t="str">
            <v>-</v>
          </cell>
          <cell r="AK331" t="str">
            <v>-</v>
          </cell>
          <cell r="AL331" t="str">
            <v>-</v>
          </cell>
          <cell r="AM331" t="str">
            <v>-</v>
          </cell>
          <cell r="AN331" t="str">
            <v>-</v>
          </cell>
          <cell r="AO331" t="str">
            <v>-</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t="str">
            <v>-</v>
          </cell>
          <cell r="CN331" t="str">
            <v>-</v>
          </cell>
          <cell r="CO331" t="str">
            <v>-</v>
          </cell>
          <cell r="CP331" t="str">
            <v>-</v>
          </cell>
          <cell r="CQ331" t="str">
            <v>-</v>
          </cell>
          <cell r="CR331" t="str">
            <v>-</v>
          </cell>
          <cell r="CS331" t="str">
            <v>-</v>
          </cell>
          <cell r="CT331" t="str">
            <v>-</v>
          </cell>
          <cell r="CU331" t="str">
            <v>-</v>
          </cell>
          <cell r="CV331" t="str">
            <v>-</v>
          </cell>
          <cell r="CW331" t="str">
            <v>-</v>
          </cell>
          <cell r="CX331" t="str">
            <v>-</v>
          </cell>
        </row>
        <row r="332">
          <cell r="C332" t="str">
            <v>____-_</v>
          </cell>
          <cell r="D332" t="str">
            <v/>
          </cell>
          <cell r="E332">
            <v>0</v>
          </cell>
          <cell r="F332">
            <v>0</v>
          </cell>
          <cell r="G332">
            <v>0</v>
          </cell>
          <cell r="H332">
            <v>0</v>
          </cell>
          <cell r="I332">
            <v>0</v>
          </cell>
          <cell r="J332">
            <v>0</v>
          </cell>
          <cell r="K332">
            <v>0</v>
          </cell>
          <cell r="L332" t="str">
            <v>-</v>
          </cell>
          <cell r="M332">
            <v>0</v>
          </cell>
          <cell r="N332" t="str">
            <v>-</v>
          </cell>
          <cell r="O332" t="str">
            <v>-</v>
          </cell>
          <cell r="P332" t="str">
            <v>-</v>
          </cell>
          <cell r="Q332">
            <v>0</v>
          </cell>
          <cell r="R332">
            <v>0</v>
          </cell>
          <cell r="S332" t="str">
            <v>-</v>
          </cell>
          <cell r="T332" t="str">
            <v>-</v>
          </cell>
          <cell r="U332">
            <v>0</v>
          </cell>
          <cell r="V332" t="e">
            <v>#N/A</v>
          </cell>
          <cell r="W332" t="str">
            <v>-</v>
          </cell>
          <cell r="X332" t="str">
            <v>-</v>
          </cell>
          <cell r="Y332" t="str">
            <v>-</v>
          </cell>
          <cell r="Z332" t="str">
            <v>-</v>
          </cell>
          <cell r="AA332" t="str">
            <v>-</v>
          </cell>
          <cell r="AB332" t="str">
            <v>-</v>
          </cell>
          <cell r="AC332">
            <v>0</v>
          </cell>
          <cell r="AD332">
            <v>0</v>
          </cell>
          <cell r="AE332">
            <v>0</v>
          </cell>
          <cell r="AF332" t="str">
            <v>-</v>
          </cell>
          <cell r="AG332" t="str">
            <v>-</v>
          </cell>
          <cell r="AH332" t="str">
            <v>-</v>
          </cell>
          <cell r="AI332" t="str">
            <v>-</v>
          </cell>
          <cell r="AJ332" t="str">
            <v>-</v>
          </cell>
          <cell r="AK332" t="str">
            <v>-</v>
          </cell>
          <cell r="AL332" t="str">
            <v>-</v>
          </cell>
          <cell r="AM332" t="str">
            <v>-</v>
          </cell>
          <cell r="AN332" t="str">
            <v>-</v>
          </cell>
          <cell r="AO332" t="str">
            <v>-</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t="str">
            <v>-</v>
          </cell>
          <cell r="CN332" t="str">
            <v>-</v>
          </cell>
          <cell r="CO332" t="str">
            <v>-</v>
          </cell>
          <cell r="CP332" t="str">
            <v>-</v>
          </cell>
          <cell r="CQ332" t="str">
            <v>-</v>
          </cell>
          <cell r="CR332" t="str">
            <v>-</v>
          </cell>
          <cell r="CS332" t="str">
            <v>-</v>
          </cell>
          <cell r="CT332" t="str">
            <v>-</v>
          </cell>
          <cell r="CU332" t="str">
            <v>-</v>
          </cell>
          <cell r="CV332" t="str">
            <v>-</v>
          </cell>
          <cell r="CW332" t="str">
            <v>-</v>
          </cell>
          <cell r="CX332" t="str">
            <v>-</v>
          </cell>
        </row>
        <row r="333">
          <cell r="C333" t="str">
            <v>____-_</v>
          </cell>
          <cell r="D333" t="str">
            <v/>
          </cell>
          <cell r="E333">
            <v>0</v>
          </cell>
          <cell r="F333">
            <v>0</v>
          </cell>
          <cell r="G333">
            <v>0</v>
          </cell>
          <cell r="H333">
            <v>0</v>
          </cell>
          <cell r="I333">
            <v>0</v>
          </cell>
          <cell r="J333">
            <v>0</v>
          </cell>
          <cell r="K333">
            <v>0</v>
          </cell>
          <cell r="L333" t="str">
            <v>-</v>
          </cell>
          <cell r="M333">
            <v>0</v>
          </cell>
          <cell r="N333" t="str">
            <v>-</v>
          </cell>
          <cell r="O333" t="str">
            <v>-</v>
          </cell>
          <cell r="P333" t="str">
            <v>-</v>
          </cell>
          <cell r="Q333">
            <v>0</v>
          </cell>
          <cell r="R333">
            <v>0</v>
          </cell>
          <cell r="S333" t="str">
            <v>-</v>
          </cell>
          <cell r="T333" t="str">
            <v>-</v>
          </cell>
          <cell r="U333">
            <v>0</v>
          </cell>
          <cell r="V333" t="e">
            <v>#N/A</v>
          </cell>
          <cell r="W333" t="str">
            <v>-</v>
          </cell>
          <cell r="X333" t="str">
            <v>-</v>
          </cell>
          <cell r="Y333" t="str">
            <v>-</v>
          </cell>
          <cell r="Z333" t="str">
            <v>-</v>
          </cell>
          <cell r="AA333" t="str">
            <v>-</v>
          </cell>
          <cell r="AB333" t="str">
            <v>-</v>
          </cell>
          <cell r="AC333">
            <v>0</v>
          </cell>
          <cell r="AD333">
            <v>0</v>
          </cell>
          <cell r="AE333">
            <v>0</v>
          </cell>
          <cell r="AF333" t="str">
            <v>-</v>
          </cell>
          <cell r="AG333" t="str">
            <v>-</v>
          </cell>
          <cell r="AH333" t="str">
            <v>-</v>
          </cell>
          <cell r="AI333" t="str">
            <v>-</v>
          </cell>
          <cell r="AJ333" t="str">
            <v>-</v>
          </cell>
          <cell r="AK333" t="str">
            <v>-</v>
          </cell>
          <cell r="AL333" t="str">
            <v>-</v>
          </cell>
          <cell r="AM333" t="str">
            <v>-</v>
          </cell>
          <cell r="AN333" t="str">
            <v>-</v>
          </cell>
          <cell r="AO333" t="str">
            <v>-</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t="str">
            <v>-</v>
          </cell>
          <cell r="CN333" t="str">
            <v>-</v>
          </cell>
          <cell r="CO333" t="str">
            <v>-</v>
          </cell>
          <cell r="CP333" t="str">
            <v>-</v>
          </cell>
          <cell r="CQ333" t="str">
            <v>-</v>
          </cell>
          <cell r="CR333" t="str">
            <v>-</v>
          </cell>
          <cell r="CS333" t="str">
            <v>-</v>
          </cell>
          <cell r="CT333" t="str">
            <v>-</v>
          </cell>
          <cell r="CU333" t="str">
            <v>-</v>
          </cell>
          <cell r="CV333" t="str">
            <v>-</v>
          </cell>
          <cell r="CW333" t="str">
            <v>-</v>
          </cell>
          <cell r="CX333" t="str">
            <v>-</v>
          </cell>
        </row>
        <row r="334">
          <cell r="C334" t="str">
            <v>____-_</v>
          </cell>
          <cell r="D334" t="str">
            <v/>
          </cell>
          <cell r="E334">
            <v>0</v>
          </cell>
          <cell r="F334">
            <v>0</v>
          </cell>
          <cell r="G334">
            <v>0</v>
          </cell>
          <cell r="H334">
            <v>0</v>
          </cell>
          <cell r="I334">
            <v>0</v>
          </cell>
          <cell r="J334">
            <v>0</v>
          </cell>
          <cell r="K334">
            <v>0</v>
          </cell>
          <cell r="L334" t="str">
            <v>-</v>
          </cell>
          <cell r="M334">
            <v>0</v>
          </cell>
          <cell r="N334" t="str">
            <v>-</v>
          </cell>
          <cell r="O334" t="str">
            <v>-</v>
          </cell>
          <cell r="P334" t="str">
            <v>-</v>
          </cell>
          <cell r="Q334">
            <v>0</v>
          </cell>
          <cell r="R334">
            <v>0</v>
          </cell>
          <cell r="S334" t="str">
            <v>-</v>
          </cell>
          <cell r="T334" t="str">
            <v>-</v>
          </cell>
          <cell r="U334">
            <v>0</v>
          </cell>
          <cell r="V334" t="e">
            <v>#N/A</v>
          </cell>
          <cell r="W334" t="str">
            <v>-</v>
          </cell>
          <cell r="X334" t="str">
            <v>-</v>
          </cell>
          <cell r="Y334" t="str">
            <v>-</v>
          </cell>
          <cell r="Z334" t="str">
            <v>-</v>
          </cell>
          <cell r="AA334" t="str">
            <v>-</v>
          </cell>
          <cell r="AB334" t="str">
            <v>-</v>
          </cell>
          <cell r="AC334">
            <v>0</v>
          </cell>
          <cell r="AD334">
            <v>0</v>
          </cell>
          <cell r="AE334">
            <v>0</v>
          </cell>
          <cell r="AF334" t="str">
            <v>-</v>
          </cell>
          <cell r="AG334" t="str">
            <v>-</v>
          </cell>
          <cell r="AH334" t="str">
            <v>-</v>
          </cell>
          <cell r="AI334" t="str">
            <v>-</v>
          </cell>
          <cell r="AJ334" t="str">
            <v>-</v>
          </cell>
          <cell r="AK334" t="str">
            <v>-</v>
          </cell>
          <cell r="AL334" t="str">
            <v>-</v>
          </cell>
          <cell r="AM334" t="str">
            <v>-</v>
          </cell>
          <cell r="AN334" t="str">
            <v>-</v>
          </cell>
          <cell r="AO334" t="str">
            <v>-</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t="str">
            <v>-</v>
          </cell>
          <cell r="CN334" t="str">
            <v>-</v>
          </cell>
          <cell r="CO334" t="str">
            <v>-</v>
          </cell>
          <cell r="CP334" t="str">
            <v>-</v>
          </cell>
          <cell r="CQ334" t="str">
            <v>-</v>
          </cell>
          <cell r="CR334" t="str">
            <v>-</v>
          </cell>
          <cell r="CS334" t="str">
            <v>-</v>
          </cell>
          <cell r="CT334" t="str">
            <v>-</v>
          </cell>
          <cell r="CU334" t="str">
            <v>-</v>
          </cell>
          <cell r="CV334" t="str">
            <v>-</v>
          </cell>
          <cell r="CW334" t="str">
            <v>-</v>
          </cell>
          <cell r="CX334" t="str">
            <v>-</v>
          </cell>
        </row>
        <row r="335">
          <cell r="C335" t="str">
            <v>____-_</v>
          </cell>
          <cell r="D335" t="str">
            <v/>
          </cell>
          <cell r="E335">
            <v>0</v>
          </cell>
          <cell r="F335">
            <v>0</v>
          </cell>
          <cell r="G335">
            <v>0</v>
          </cell>
          <cell r="H335">
            <v>0</v>
          </cell>
          <cell r="I335">
            <v>0</v>
          </cell>
          <cell r="J335">
            <v>0</v>
          </cell>
          <cell r="K335">
            <v>0</v>
          </cell>
          <cell r="L335" t="str">
            <v>-</v>
          </cell>
          <cell r="M335">
            <v>0</v>
          </cell>
          <cell r="N335" t="str">
            <v>-</v>
          </cell>
          <cell r="O335" t="str">
            <v>-</v>
          </cell>
          <cell r="P335" t="str">
            <v>-</v>
          </cell>
          <cell r="Q335">
            <v>0</v>
          </cell>
          <cell r="R335">
            <v>0</v>
          </cell>
          <cell r="S335" t="str">
            <v>-</v>
          </cell>
          <cell r="T335" t="str">
            <v>-</v>
          </cell>
          <cell r="U335">
            <v>0</v>
          </cell>
          <cell r="V335" t="e">
            <v>#N/A</v>
          </cell>
          <cell r="W335" t="str">
            <v>-</v>
          </cell>
          <cell r="X335" t="str">
            <v>-</v>
          </cell>
          <cell r="Y335" t="str">
            <v>-</v>
          </cell>
          <cell r="Z335" t="str">
            <v>-</v>
          </cell>
          <cell r="AA335" t="str">
            <v>-</v>
          </cell>
          <cell r="AB335" t="str">
            <v>-</v>
          </cell>
          <cell r="AC335">
            <v>0</v>
          </cell>
          <cell r="AD335">
            <v>0</v>
          </cell>
          <cell r="AE335">
            <v>0</v>
          </cell>
          <cell r="AF335" t="str">
            <v>-</v>
          </cell>
          <cell r="AG335" t="str">
            <v>-</v>
          </cell>
          <cell r="AH335" t="str">
            <v>-</v>
          </cell>
          <cell r="AI335" t="str">
            <v>-</v>
          </cell>
          <cell r="AJ335" t="str">
            <v>-</v>
          </cell>
          <cell r="AK335" t="str">
            <v>-</v>
          </cell>
          <cell r="AL335" t="str">
            <v>-</v>
          </cell>
          <cell r="AM335" t="str">
            <v>-</v>
          </cell>
          <cell r="AN335" t="str">
            <v>-</v>
          </cell>
          <cell r="AO335" t="str">
            <v>-</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t="str">
            <v>-</v>
          </cell>
          <cell r="CN335" t="str">
            <v>-</v>
          </cell>
          <cell r="CO335" t="str">
            <v>-</v>
          </cell>
          <cell r="CP335" t="str">
            <v>-</v>
          </cell>
          <cell r="CQ335" t="str">
            <v>-</v>
          </cell>
          <cell r="CR335" t="str">
            <v>-</v>
          </cell>
          <cell r="CS335" t="str">
            <v>-</v>
          </cell>
          <cell r="CT335" t="str">
            <v>-</v>
          </cell>
          <cell r="CU335" t="str">
            <v>-</v>
          </cell>
          <cell r="CV335" t="str">
            <v>-</v>
          </cell>
          <cell r="CW335" t="str">
            <v>-</v>
          </cell>
          <cell r="CX335" t="str">
            <v>-</v>
          </cell>
        </row>
        <row r="336">
          <cell r="C336" t="str">
            <v>____-_</v>
          </cell>
          <cell r="D336" t="str">
            <v/>
          </cell>
          <cell r="E336">
            <v>0</v>
          </cell>
          <cell r="F336">
            <v>0</v>
          </cell>
          <cell r="G336">
            <v>0</v>
          </cell>
          <cell r="H336">
            <v>0</v>
          </cell>
          <cell r="I336">
            <v>0</v>
          </cell>
          <cell r="J336">
            <v>0</v>
          </cell>
          <cell r="K336">
            <v>0</v>
          </cell>
          <cell r="L336" t="str">
            <v>-</v>
          </cell>
          <cell r="M336">
            <v>0</v>
          </cell>
          <cell r="N336" t="str">
            <v>-</v>
          </cell>
          <cell r="O336" t="str">
            <v>-</v>
          </cell>
          <cell r="P336" t="str">
            <v>-</v>
          </cell>
          <cell r="Q336">
            <v>0</v>
          </cell>
          <cell r="R336">
            <v>0</v>
          </cell>
          <cell r="S336" t="str">
            <v>-</v>
          </cell>
          <cell r="T336" t="str">
            <v>-</v>
          </cell>
          <cell r="U336">
            <v>0</v>
          </cell>
          <cell r="V336" t="e">
            <v>#N/A</v>
          </cell>
          <cell r="W336" t="str">
            <v>-</v>
          </cell>
          <cell r="X336" t="str">
            <v>-</v>
          </cell>
          <cell r="Y336" t="str">
            <v>-</v>
          </cell>
          <cell r="Z336" t="str">
            <v>-</v>
          </cell>
          <cell r="AA336" t="str">
            <v>-</v>
          </cell>
          <cell r="AB336" t="str">
            <v>-</v>
          </cell>
          <cell r="AC336">
            <v>0</v>
          </cell>
          <cell r="AD336">
            <v>0</v>
          </cell>
          <cell r="AE336">
            <v>0</v>
          </cell>
          <cell r="AF336" t="str">
            <v>-</v>
          </cell>
          <cell r="AG336" t="str">
            <v>-</v>
          </cell>
          <cell r="AH336" t="str">
            <v>-</v>
          </cell>
          <cell r="AI336" t="str">
            <v>-</v>
          </cell>
          <cell r="AJ336" t="str">
            <v>-</v>
          </cell>
          <cell r="AK336" t="str">
            <v>-</v>
          </cell>
          <cell r="AL336" t="str">
            <v>-</v>
          </cell>
          <cell r="AM336" t="str">
            <v>-</v>
          </cell>
          <cell r="AN336" t="str">
            <v>-</v>
          </cell>
          <cell r="AO336" t="str">
            <v>-</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t="str">
            <v>-</v>
          </cell>
          <cell r="CN336" t="str">
            <v>-</v>
          </cell>
          <cell r="CO336" t="str">
            <v>-</v>
          </cell>
          <cell r="CP336" t="str">
            <v>-</v>
          </cell>
          <cell r="CQ336" t="str">
            <v>-</v>
          </cell>
          <cell r="CR336" t="str">
            <v>-</v>
          </cell>
          <cell r="CS336" t="str">
            <v>-</v>
          </cell>
          <cell r="CT336" t="str">
            <v>-</v>
          </cell>
          <cell r="CU336" t="str">
            <v>-</v>
          </cell>
          <cell r="CV336" t="str">
            <v>-</v>
          </cell>
          <cell r="CW336" t="str">
            <v>-</v>
          </cell>
          <cell r="CX336" t="str">
            <v>-</v>
          </cell>
        </row>
        <row r="337">
          <cell r="C337" t="str">
            <v>____-_</v>
          </cell>
          <cell r="D337" t="str">
            <v/>
          </cell>
          <cell r="E337">
            <v>0</v>
          </cell>
          <cell r="F337">
            <v>0</v>
          </cell>
          <cell r="G337">
            <v>0</v>
          </cell>
          <cell r="H337">
            <v>0</v>
          </cell>
          <cell r="I337">
            <v>0</v>
          </cell>
          <cell r="J337">
            <v>0</v>
          </cell>
          <cell r="K337">
            <v>0</v>
          </cell>
          <cell r="L337" t="str">
            <v>-</v>
          </cell>
          <cell r="M337">
            <v>0</v>
          </cell>
          <cell r="N337" t="str">
            <v>-</v>
          </cell>
          <cell r="O337" t="str">
            <v>-</v>
          </cell>
          <cell r="P337" t="str">
            <v>-</v>
          </cell>
          <cell r="Q337">
            <v>0</v>
          </cell>
          <cell r="R337">
            <v>0</v>
          </cell>
          <cell r="S337" t="str">
            <v>-</v>
          </cell>
          <cell r="T337" t="str">
            <v>-</v>
          </cell>
          <cell r="U337">
            <v>0</v>
          </cell>
          <cell r="V337" t="e">
            <v>#N/A</v>
          </cell>
          <cell r="W337" t="str">
            <v>-</v>
          </cell>
          <cell r="X337" t="str">
            <v>-</v>
          </cell>
          <cell r="Y337" t="str">
            <v>-</v>
          </cell>
          <cell r="Z337" t="str">
            <v>-</v>
          </cell>
          <cell r="AA337" t="str">
            <v>-</v>
          </cell>
          <cell r="AB337" t="str">
            <v>-</v>
          </cell>
          <cell r="AC337">
            <v>0</v>
          </cell>
          <cell r="AD337">
            <v>0</v>
          </cell>
          <cell r="AE337">
            <v>0</v>
          </cell>
          <cell r="AF337" t="str">
            <v>-</v>
          </cell>
          <cell r="AG337" t="str">
            <v>-</v>
          </cell>
          <cell r="AH337" t="str">
            <v>-</v>
          </cell>
          <cell r="AI337" t="str">
            <v>-</v>
          </cell>
          <cell r="AJ337" t="str">
            <v>-</v>
          </cell>
          <cell r="AK337" t="str">
            <v>-</v>
          </cell>
          <cell r="AL337" t="str">
            <v>-</v>
          </cell>
          <cell r="AM337" t="str">
            <v>-</v>
          </cell>
          <cell r="AN337" t="str">
            <v>-</v>
          </cell>
          <cell r="AO337" t="str">
            <v>-</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t="str">
            <v>-</v>
          </cell>
          <cell r="CN337" t="str">
            <v>-</v>
          </cell>
          <cell r="CO337" t="str">
            <v>-</v>
          </cell>
          <cell r="CP337" t="str">
            <v>-</v>
          </cell>
          <cell r="CQ337" t="str">
            <v>-</v>
          </cell>
          <cell r="CR337" t="str">
            <v>-</v>
          </cell>
          <cell r="CS337" t="str">
            <v>-</v>
          </cell>
          <cell r="CT337" t="str">
            <v>-</v>
          </cell>
          <cell r="CU337" t="str">
            <v>-</v>
          </cell>
          <cell r="CV337" t="str">
            <v>-</v>
          </cell>
          <cell r="CW337" t="str">
            <v>-</v>
          </cell>
          <cell r="CX337" t="str">
            <v>-</v>
          </cell>
        </row>
        <row r="338">
          <cell r="C338" t="str">
            <v>____-_</v>
          </cell>
          <cell r="D338" t="str">
            <v/>
          </cell>
          <cell r="E338">
            <v>0</v>
          </cell>
          <cell r="F338">
            <v>0</v>
          </cell>
          <cell r="G338">
            <v>0</v>
          </cell>
          <cell r="H338">
            <v>0</v>
          </cell>
          <cell r="I338">
            <v>0</v>
          </cell>
          <cell r="J338">
            <v>0</v>
          </cell>
          <cell r="K338">
            <v>0</v>
          </cell>
          <cell r="L338" t="str">
            <v>-</v>
          </cell>
          <cell r="M338">
            <v>0</v>
          </cell>
          <cell r="N338" t="str">
            <v>-</v>
          </cell>
          <cell r="O338" t="str">
            <v>-</v>
          </cell>
          <cell r="P338" t="str">
            <v>-</v>
          </cell>
          <cell r="Q338">
            <v>0</v>
          </cell>
          <cell r="R338">
            <v>0</v>
          </cell>
          <cell r="S338" t="str">
            <v>-</v>
          </cell>
          <cell r="T338" t="str">
            <v>-</v>
          </cell>
          <cell r="U338">
            <v>0</v>
          </cell>
          <cell r="V338" t="e">
            <v>#N/A</v>
          </cell>
          <cell r="W338" t="str">
            <v>-</v>
          </cell>
          <cell r="X338" t="str">
            <v>-</v>
          </cell>
          <cell r="Y338" t="str">
            <v>-</v>
          </cell>
          <cell r="Z338" t="str">
            <v>-</v>
          </cell>
          <cell r="AA338" t="str">
            <v>-</v>
          </cell>
          <cell r="AB338" t="str">
            <v>-</v>
          </cell>
          <cell r="AC338">
            <v>0</v>
          </cell>
          <cell r="AD338">
            <v>0</v>
          </cell>
          <cell r="AE338">
            <v>0</v>
          </cell>
          <cell r="AF338" t="str">
            <v>-</v>
          </cell>
          <cell r="AG338" t="str">
            <v>-</v>
          </cell>
          <cell r="AH338" t="str">
            <v>-</v>
          </cell>
          <cell r="AI338" t="str">
            <v>-</v>
          </cell>
          <cell r="AJ338" t="str">
            <v>-</v>
          </cell>
          <cell r="AK338" t="str">
            <v>-</v>
          </cell>
          <cell r="AL338" t="str">
            <v>-</v>
          </cell>
          <cell r="AM338" t="str">
            <v>-</v>
          </cell>
          <cell r="AN338" t="str">
            <v>-</v>
          </cell>
          <cell r="AO338" t="str">
            <v>-</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t="str">
            <v>-</v>
          </cell>
          <cell r="CN338" t="str">
            <v>-</v>
          </cell>
          <cell r="CO338" t="str">
            <v>-</v>
          </cell>
          <cell r="CP338" t="str">
            <v>-</v>
          </cell>
          <cell r="CQ338" t="str">
            <v>-</v>
          </cell>
          <cell r="CR338" t="str">
            <v>-</v>
          </cell>
          <cell r="CS338" t="str">
            <v>-</v>
          </cell>
          <cell r="CT338" t="str">
            <v>-</v>
          </cell>
          <cell r="CU338" t="str">
            <v>-</v>
          </cell>
          <cell r="CV338" t="str">
            <v>-</v>
          </cell>
          <cell r="CW338" t="str">
            <v>-</v>
          </cell>
          <cell r="CX338" t="str">
            <v>-</v>
          </cell>
        </row>
        <row r="339">
          <cell r="C339" t="str">
            <v>____-_</v>
          </cell>
          <cell r="D339" t="str">
            <v/>
          </cell>
          <cell r="E339">
            <v>0</v>
          </cell>
          <cell r="F339">
            <v>0</v>
          </cell>
          <cell r="G339">
            <v>0</v>
          </cell>
          <cell r="H339">
            <v>0</v>
          </cell>
          <cell r="I339">
            <v>0</v>
          </cell>
          <cell r="J339">
            <v>0</v>
          </cell>
          <cell r="K339">
            <v>0</v>
          </cell>
          <cell r="L339" t="str">
            <v>-</v>
          </cell>
          <cell r="M339">
            <v>0</v>
          </cell>
          <cell r="N339" t="str">
            <v>-</v>
          </cell>
          <cell r="O339" t="str">
            <v>-</v>
          </cell>
          <cell r="P339" t="str">
            <v>-</v>
          </cell>
          <cell r="Q339">
            <v>0</v>
          </cell>
          <cell r="R339">
            <v>0</v>
          </cell>
          <cell r="S339" t="str">
            <v>-</v>
          </cell>
          <cell r="T339" t="str">
            <v>-</v>
          </cell>
          <cell r="U339">
            <v>0</v>
          </cell>
          <cell r="V339" t="e">
            <v>#N/A</v>
          </cell>
          <cell r="W339" t="str">
            <v>-</v>
          </cell>
          <cell r="X339" t="str">
            <v>-</v>
          </cell>
          <cell r="Y339" t="str">
            <v>-</v>
          </cell>
          <cell r="Z339" t="str">
            <v>-</v>
          </cell>
          <cell r="AA339" t="str">
            <v>-</v>
          </cell>
          <cell r="AB339" t="str">
            <v>-</v>
          </cell>
          <cell r="AC339">
            <v>0</v>
          </cell>
          <cell r="AD339">
            <v>0</v>
          </cell>
          <cell r="AE339">
            <v>0</v>
          </cell>
          <cell r="AF339" t="str">
            <v>-</v>
          </cell>
          <cell r="AG339" t="str">
            <v>-</v>
          </cell>
          <cell r="AH339" t="str">
            <v>-</v>
          </cell>
          <cell r="AI339" t="str">
            <v>-</v>
          </cell>
          <cell r="AJ339" t="str">
            <v>-</v>
          </cell>
          <cell r="AK339" t="str">
            <v>-</v>
          </cell>
          <cell r="AL339" t="str">
            <v>-</v>
          </cell>
          <cell r="AM339" t="str">
            <v>-</v>
          </cell>
          <cell r="AN339" t="str">
            <v>-</v>
          </cell>
          <cell r="AO339" t="str">
            <v>-</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t="str">
            <v>-</v>
          </cell>
          <cell r="CN339" t="str">
            <v>-</v>
          </cell>
          <cell r="CO339" t="str">
            <v>-</v>
          </cell>
          <cell r="CP339" t="str">
            <v>-</v>
          </cell>
          <cell r="CQ339" t="str">
            <v>-</v>
          </cell>
          <cell r="CR339" t="str">
            <v>-</v>
          </cell>
          <cell r="CS339" t="str">
            <v>-</v>
          </cell>
          <cell r="CT339" t="str">
            <v>-</v>
          </cell>
          <cell r="CU339" t="str">
            <v>-</v>
          </cell>
          <cell r="CV339" t="str">
            <v>-</v>
          </cell>
          <cell r="CW339" t="str">
            <v>-</v>
          </cell>
          <cell r="CX339" t="str">
            <v>-</v>
          </cell>
        </row>
        <row r="340">
          <cell r="C340" t="str">
            <v>____-_</v>
          </cell>
          <cell r="D340" t="str">
            <v/>
          </cell>
          <cell r="E340">
            <v>0</v>
          </cell>
          <cell r="F340">
            <v>0</v>
          </cell>
          <cell r="G340">
            <v>0</v>
          </cell>
          <cell r="H340">
            <v>0</v>
          </cell>
          <cell r="I340">
            <v>0</v>
          </cell>
          <cell r="J340">
            <v>0</v>
          </cell>
          <cell r="K340">
            <v>0</v>
          </cell>
          <cell r="L340" t="str">
            <v>-</v>
          </cell>
          <cell r="M340">
            <v>0</v>
          </cell>
          <cell r="N340" t="str">
            <v>-</v>
          </cell>
          <cell r="O340" t="str">
            <v>-</v>
          </cell>
          <cell r="P340" t="str">
            <v>-</v>
          </cell>
          <cell r="Q340">
            <v>0</v>
          </cell>
          <cell r="R340">
            <v>0</v>
          </cell>
          <cell r="S340" t="str">
            <v>-</v>
          </cell>
          <cell r="T340" t="str">
            <v>-</v>
          </cell>
          <cell r="U340">
            <v>0</v>
          </cell>
          <cell r="V340" t="e">
            <v>#N/A</v>
          </cell>
          <cell r="W340" t="str">
            <v>-</v>
          </cell>
          <cell r="X340" t="str">
            <v>-</v>
          </cell>
          <cell r="Y340" t="str">
            <v>-</v>
          </cell>
          <cell r="Z340" t="str">
            <v>-</v>
          </cell>
          <cell r="AA340" t="str">
            <v>-</v>
          </cell>
          <cell r="AB340" t="str">
            <v>-</v>
          </cell>
          <cell r="AC340">
            <v>0</v>
          </cell>
          <cell r="AD340">
            <v>0</v>
          </cell>
          <cell r="AE340">
            <v>0</v>
          </cell>
          <cell r="AF340" t="str">
            <v>-</v>
          </cell>
          <cell r="AG340" t="str">
            <v>-</v>
          </cell>
          <cell r="AH340" t="str">
            <v>-</v>
          </cell>
          <cell r="AI340" t="str">
            <v>-</v>
          </cell>
          <cell r="AJ340" t="str">
            <v>-</v>
          </cell>
          <cell r="AK340" t="str">
            <v>-</v>
          </cell>
          <cell r="AL340" t="str">
            <v>-</v>
          </cell>
          <cell r="AM340" t="str">
            <v>-</v>
          </cell>
          <cell r="AN340" t="str">
            <v>-</v>
          </cell>
          <cell r="AO340" t="str">
            <v>-</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t="str">
            <v>-</v>
          </cell>
          <cell r="CN340" t="str">
            <v>-</v>
          </cell>
          <cell r="CO340" t="str">
            <v>-</v>
          </cell>
          <cell r="CP340" t="str">
            <v>-</v>
          </cell>
          <cell r="CQ340" t="str">
            <v>-</v>
          </cell>
          <cell r="CR340" t="str">
            <v>-</v>
          </cell>
          <cell r="CS340" t="str">
            <v>-</v>
          </cell>
          <cell r="CT340" t="str">
            <v>-</v>
          </cell>
          <cell r="CU340" t="str">
            <v>-</v>
          </cell>
          <cell r="CV340" t="str">
            <v>-</v>
          </cell>
          <cell r="CW340" t="str">
            <v>-</v>
          </cell>
          <cell r="CX340" t="str">
            <v>-</v>
          </cell>
        </row>
        <row r="341">
          <cell r="C341" t="str">
            <v>____-_</v>
          </cell>
          <cell r="D341" t="str">
            <v/>
          </cell>
          <cell r="E341">
            <v>0</v>
          </cell>
          <cell r="F341">
            <v>0</v>
          </cell>
          <cell r="G341">
            <v>0</v>
          </cell>
          <cell r="H341">
            <v>0</v>
          </cell>
          <cell r="I341">
            <v>0</v>
          </cell>
          <cell r="J341">
            <v>0</v>
          </cell>
          <cell r="K341">
            <v>0</v>
          </cell>
          <cell r="L341" t="str">
            <v>-</v>
          </cell>
          <cell r="M341">
            <v>0</v>
          </cell>
          <cell r="N341" t="str">
            <v>-</v>
          </cell>
          <cell r="O341" t="str">
            <v>-</v>
          </cell>
          <cell r="P341" t="str">
            <v>-</v>
          </cell>
          <cell r="Q341">
            <v>0</v>
          </cell>
          <cell r="R341">
            <v>0</v>
          </cell>
          <cell r="S341" t="str">
            <v>-</v>
          </cell>
          <cell r="T341" t="str">
            <v>-</v>
          </cell>
          <cell r="U341">
            <v>0</v>
          </cell>
          <cell r="V341" t="e">
            <v>#N/A</v>
          </cell>
          <cell r="W341" t="str">
            <v>-</v>
          </cell>
          <cell r="X341" t="str">
            <v>-</v>
          </cell>
          <cell r="Y341" t="str">
            <v>-</v>
          </cell>
          <cell r="Z341" t="str">
            <v>-</v>
          </cell>
          <cell r="AA341" t="str">
            <v>-</v>
          </cell>
          <cell r="AB341" t="str">
            <v>-</v>
          </cell>
          <cell r="AC341">
            <v>0</v>
          </cell>
          <cell r="AD341">
            <v>0</v>
          </cell>
          <cell r="AE341">
            <v>0</v>
          </cell>
          <cell r="AF341" t="str">
            <v>-</v>
          </cell>
          <cell r="AG341" t="str">
            <v>-</v>
          </cell>
          <cell r="AH341" t="str">
            <v>-</v>
          </cell>
          <cell r="AI341" t="str">
            <v>-</v>
          </cell>
          <cell r="AJ341" t="str">
            <v>-</v>
          </cell>
          <cell r="AK341" t="str">
            <v>-</v>
          </cell>
          <cell r="AL341" t="str">
            <v>-</v>
          </cell>
          <cell r="AM341" t="str">
            <v>-</v>
          </cell>
          <cell r="AN341" t="str">
            <v>-</v>
          </cell>
          <cell r="AO341" t="str">
            <v>-</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t="str">
            <v>-</v>
          </cell>
          <cell r="CN341" t="str">
            <v>-</v>
          </cell>
          <cell r="CO341" t="str">
            <v>-</v>
          </cell>
          <cell r="CP341" t="str">
            <v>-</v>
          </cell>
          <cell r="CQ341" t="str">
            <v>-</v>
          </cell>
          <cell r="CR341" t="str">
            <v>-</v>
          </cell>
          <cell r="CS341" t="str">
            <v>-</v>
          </cell>
          <cell r="CT341" t="str">
            <v>-</v>
          </cell>
          <cell r="CU341" t="str">
            <v>-</v>
          </cell>
          <cell r="CV341" t="str">
            <v>-</v>
          </cell>
          <cell r="CW341" t="str">
            <v>-</v>
          </cell>
          <cell r="CX341" t="str">
            <v>-</v>
          </cell>
        </row>
        <row r="342">
          <cell r="C342" t="str">
            <v>____-_</v>
          </cell>
          <cell r="D342" t="str">
            <v/>
          </cell>
          <cell r="E342">
            <v>0</v>
          </cell>
          <cell r="F342">
            <v>0</v>
          </cell>
          <cell r="G342">
            <v>0</v>
          </cell>
          <cell r="H342">
            <v>0</v>
          </cell>
          <cell r="I342">
            <v>0</v>
          </cell>
          <cell r="J342">
            <v>0</v>
          </cell>
          <cell r="K342">
            <v>0</v>
          </cell>
          <cell r="L342" t="str">
            <v>-</v>
          </cell>
          <cell r="M342">
            <v>0</v>
          </cell>
          <cell r="N342" t="str">
            <v>-</v>
          </cell>
          <cell r="O342" t="str">
            <v>-</v>
          </cell>
          <cell r="P342" t="str">
            <v>-</v>
          </cell>
          <cell r="Q342">
            <v>0</v>
          </cell>
          <cell r="R342">
            <v>0</v>
          </cell>
          <cell r="S342" t="str">
            <v>-</v>
          </cell>
          <cell r="T342" t="str">
            <v>-</v>
          </cell>
          <cell r="U342">
            <v>0</v>
          </cell>
          <cell r="V342" t="e">
            <v>#N/A</v>
          </cell>
          <cell r="W342" t="str">
            <v>-</v>
          </cell>
          <cell r="X342" t="str">
            <v>-</v>
          </cell>
          <cell r="Y342" t="str">
            <v>-</v>
          </cell>
          <cell r="Z342" t="str">
            <v>-</v>
          </cell>
          <cell r="AA342" t="str">
            <v>-</v>
          </cell>
          <cell r="AB342" t="str">
            <v>-</v>
          </cell>
          <cell r="AC342">
            <v>0</v>
          </cell>
          <cell r="AD342">
            <v>0</v>
          </cell>
          <cell r="AE342">
            <v>0</v>
          </cell>
          <cell r="AF342" t="str">
            <v>-</v>
          </cell>
          <cell r="AG342" t="str">
            <v>-</v>
          </cell>
          <cell r="AH342" t="str">
            <v>-</v>
          </cell>
          <cell r="AI342" t="str">
            <v>-</v>
          </cell>
          <cell r="AJ342" t="str">
            <v>-</v>
          </cell>
          <cell r="AK342" t="str">
            <v>-</v>
          </cell>
          <cell r="AL342" t="str">
            <v>-</v>
          </cell>
          <cell r="AM342" t="str">
            <v>-</v>
          </cell>
          <cell r="AN342" t="str">
            <v>-</v>
          </cell>
          <cell r="AO342" t="str">
            <v>-</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t="str">
            <v>-</v>
          </cell>
          <cell r="CN342" t="str">
            <v>-</v>
          </cell>
          <cell r="CO342" t="str">
            <v>-</v>
          </cell>
          <cell r="CP342" t="str">
            <v>-</v>
          </cell>
          <cell r="CQ342" t="str">
            <v>-</v>
          </cell>
          <cell r="CR342" t="str">
            <v>-</v>
          </cell>
          <cell r="CS342" t="str">
            <v>-</v>
          </cell>
          <cell r="CT342" t="str">
            <v>-</v>
          </cell>
          <cell r="CU342" t="str">
            <v>-</v>
          </cell>
          <cell r="CV342" t="str">
            <v>-</v>
          </cell>
          <cell r="CW342" t="str">
            <v>-</v>
          </cell>
          <cell r="CX342" t="str">
            <v>-</v>
          </cell>
        </row>
        <row r="343">
          <cell r="C343" t="str">
            <v>____-_</v>
          </cell>
          <cell r="D343" t="str">
            <v/>
          </cell>
          <cell r="E343">
            <v>0</v>
          </cell>
          <cell r="F343">
            <v>0</v>
          </cell>
          <cell r="G343">
            <v>0</v>
          </cell>
          <cell r="H343">
            <v>0</v>
          </cell>
          <cell r="I343">
            <v>0</v>
          </cell>
          <cell r="J343">
            <v>0</v>
          </cell>
          <cell r="K343">
            <v>0</v>
          </cell>
          <cell r="L343" t="str">
            <v>-</v>
          </cell>
          <cell r="M343">
            <v>0</v>
          </cell>
          <cell r="N343" t="str">
            <v>-</v>
          </cell>
          <cell r="O343" t="str">
            <v>-</v>
          </cell>
          <cell r="P343" t="str">
            <v>-</v>
          </cell>
          <cell r="Q343">
            <v>0</v>
          </cell>
          <cell r="R343">
            <v>0</v>
          </cell>
          <cell r="S343" t="str">
            <v>-</v>
          </cell>
          <cell r="T343" t="str">
            <v>-</v>
          </cell>
          <cell r="U343">
            <v>0</v>
          </cell>
          <cell r="V343" t="e">
            <v>#N/A</v>
          </cell>
          <cell r="W343" t="str">
            <v>-</v>
          </cell>
          <cell r="X343" t="str">
            <v>-</v>
          </cell>
          <cell r="Y343" t="str">
            <v>-</v>
          </cell>
          <cell r="Z343" t="str">
            <v>-</v>
          </cell>
          <cell r="AA343" t="str">
            <v>-</v>
          </cell>
          <cell r="AB343" t="str">
            <v>-</v>
          </cell>
          <cell r="AC343">
            <v>0</v>
          </cell>
          <cell r="AD343">
            <v>0</v>
          </cell>
          <cell r="AE343">
            <v>0</v>
          </cell>
          <cell r="AF343" t="str">
            <v>-</v>
          </cell>
          <cell r="AG343" t="str">
            <v>-</v>
          </cell>
          <cell r="AH343" t="str">
            <v>-</v>
          </cell>
          <cell r="AI343" t="str">
            <v>-</v>
          </cell>
          <cell r="AJ343" t="str">
            <v>-</v>
          </cell>
          <cell r="AK343" t="str">
            <v>-</v>
          </cell>
          <cell r="AL343" t="str">
            <v>-</v>
          </cell>
          <cell r="AM343" t="str">
            <v>-</v>
          </cell>
          <cell r="AN343" t="str">
            <v>-</v>
          </cell>
          <cell r="AO343" t="str">
            <v>-</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t="str">
            <v>-</v>
          </cell>
          <cell r="CN343" t="str">
            <v>-</v>
          </cell>
          <cell r="CO343" t="str">
            <v>-</v>
          </cell>
          <cell r="CP343" t="str">
            <v>-</v>
          </cell>
          <cell r="CQ343" t="str">
            <v>-</v>
          </cell>
          <cell r="CR343" t="str">
            <v>-</v>
          </cell>
          <cell r="CS343" t="str">
            <v>-</v>
          </cell>
          <cell r="CT343" t="str">
            <v>-</v>
          </cell>
          <cell r="CU343" t="str">
            <v>-</v>
          </cell>
          <cell r="CV343" t="str">
            <v>-</v>
          </cell>
          <cell r="CW343" t="str">
            <v>-</v>
          </cell>
          <cell r="CX343" t="str">
            <v>-</v>
          </cell>
        </row>
        <row r="344">
          <cell r="C344" t="str">
            <v>____-_</v>
          </cell>
          <cell r="D344" t="str">
            <v/>
          </cell>
          <cell r="E344">
            <v>0</v>
          </cell>
          <cell r="F344">
            <v>0</v>
          </cell>
          <cell r="G344">
            <v>0</v>
          </cell>
          <cell r="H344">
            <v>0</v>
          </cell>
          <cell r="I344">
            <v>0</v>
          </cell>
          <cell r="J344">
            <v>0</v>
          </cell>
          <cell r="K344">
            <v>0</v>
          </cell>
          <cell r="L344" t="str">
            <v>-</v>
          </cell>
          <cell r="M344">
            <v>0</v>
          </cell>
          <cell r="N344" t="str">
            <v>-</v>
          </cell>
          <cell r="O344" t="str">
            <v>-</v>
          </cell>
          <cell r="P344" t="str">
            <v>-</v>
          </cell>
          <cell r="Q344">
            <v>0</v>
          </cell>
          <cell r="R344">
            <v>0</v>
          </cell>
          <cell r="S344" t="str">
            <v>-</v>
          </cell>
          <cell r="T344" t="str">
            <v>-</v>
          </cell>
          <cell r="U344">
            <v>0</v>
          </cell>
          <cell r="V344" t="e">
            <v>#N/A</v>
          </cell>
          <cell r="W344" t="str">
            <v>-</v>
          </cell>
          <cell r="X344" t="str">
            <v>-</v>
          </cell>
          <cell r="Y344" t="str">
            <v>-</v>
          </cell>
          <cell r="Z344" t="str">
            <v>-</v>
          </cell>
          <cell r="AA344" t="str">
            <v>-</v>
          </cell>
          <cell r="AB344" t="str">
            <v>-</v>
          </cell>
          <cell r="AC344">
            <v>0</v>
          </cell>
          <cell r="AD344">
            <v>0</v>
          </cell>
          <cell r="AE344">
            <v>0</v>
          </cell>
          <cell r="AF344" t="str">
            <v>-</v>
          </cell>
          <cell r="AG344" t="str">
            <v>-</v>
          </cell>
          <cell r="AH344" t="str">
            <v>-</v>
          </cell>
          <cell r="AI344" t="str">
            <v>-</v>
          </cell>
          <cell r="AJ344" t="str">
            <v>-</v>
          </cell>
          <cell r="AK344" t="str">
            <v>-</v>
          </cell>
          <cell r="AL344" t="str">
            <v>-</v>
          </cell>
          <cell r="AM344" t="str">
            <v>-</v>
          </cell>
          <cell r="AN344" t="str">
            <v>-</v>
          </cell>
          <cell r="AO344" t="str">
            <v>-</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t="str">
            <v>-</v>
          </cell>
          <cell r="CN344" t="str">
            <v>-</v>
          </cell>
          <cell r="CO344" t="str">
            <v>-</v>
          </cell>
          <cell r="CP344" t="str">
            <v>-</v>
          </cell>
          <cell r="CQ344" t="str">
            <v>-</v>
          </cell>
          <cell r="CR344" t="str">
            <v>-</v>
          </cell>
          <cell r="CS344" t="str">
            <v>-</v>
          </cell>
          <cell r="CT344" t="str">
            <v>-</v>
          </cell>
          <cell r="CU344" t="str">
            <v>-</v>
          </cell>
          <cell r="CV344" t="str">
            <v>-</v>
          </cell>
          <cell r="CW344" t="str">
            <v>-</v>
          </cell>
          <cell r="CX344" t="str">
            <v>-</v>
          </cell>
        </row>
        <row r="345">
          <cell r="C345" t="str">
            <v>____-_</v>
          </cell>
          <cell r="D345" t="str">
            <v/>
          </cell>
          <cell r="E345">
            <v>0</v>
          </cell>
          <cell r="F345">
            <v>0</v>
          </cell>
          <cell r="G345">
            <v>0</v>
          </cell>
          <cell r="H345">
            <v>0</v>
          </cell>
          <cell r="I345">
            <v>0</v>
          </cell>
          <cell r="J345">
            <v>0</v>
          </cell>
          <cell r="K345">
            <v>0</v>
          </cell>
          <cell r="L345" t="str">
            <v>-</v>
          </cell>
          <cell r="M345">
            <v>0</v>
          </cell>
          <cell r="N345" t="str">
            <v>-</v>
          </cell>
          <cell r="O345" t="str">
            <v>-</v>
          </cell>
          <cell r="P345" t="str">
            <v>-</v>
          </cell>
          <cell r="Q345">
            <v>0</v>
          </cell>
          <cell r="R345">
            <v>0</v>
          </cell>
          <cell r="S345" t="str">
            <v>-</v>
          </cell>
          <cell r="T345" t="str">
            <v>-</v>
          </cell>
          <cell r="U345">
            <v>0</v>
          </cell>
          <cell r="V345" t="e">
            <v>#N/A</v>
          </cell>
          <cell r="W345" t="str">
            <v>-</v>
          </cell>
          <cell r="X345" t="str">
            <v>-</v>
          </cell>
          <cell r="Y345" t="str">
            <v>-</v>
          </cell>
          <cell r="Z345" t="str">
            <v>-</v>
          </cell>
          <cell r="AA345" t="str">
            <v>-</v>
          </cell>
          <cell r="AB345" t="str">
            <v>-</v>
          </cell>
          <cell r="AC345">
            <v>0</v>
          </cell>
          <cell r="AD345">
            <v>0</v>
          </cell>
          <cell r="AE345">
            <v>0</v>
          </cell>
          <cell r="AF345" t="str">
            <v>-</v>
          </cell>
          <cell r="AG345" t="str">
            <v>-</v>
          </cell>
          <cell r="AH345" t="str">
            <v>-</v>
          </cell>
          <cell r="AI345" t="str">
            <v>-</v>
          </cell>
          <cell r="AJ345" t="str">
            <v>-</v>
          </cell>
          <cell r="AK345" t="str">
            <v>-</v>
          </cell>
          <cell r="AL345" t="str">
            <v>-</v>
          </cell>
          <cell r="AM345" t="str">
            <v>-</v>
          </cell>
          <cell r="AN345" t="str">
            <v>-</v>
          </cell>
          <cell r="AO345" t="str">
            <v>-</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t="str">
            <v>-</v>
          </cell>
          <cell r="CN345" t="str">
            <v>-</v>
          </cell>
          <cell r="CO345" t="str">
            <v>-</v>
          </cell>
          <cell r="CP345" t="str">
            <v>-</v>
          </cell>
          <cell r="CQ345" t="str">
            <v>-</v>
          </cell>
          <cell r="CR345" t="str">
            <v>-</v>
          </cell>
          <cell r="CS345" t="str">
            <v>-</v>
          </cell>
          <cell r="CT345" t="str">
            <v>-</v>
          </cell>
          <cell r="CU345" t="str">
            <v>-</v>
          </cell>
          <cell r="CV345" t="str">
            <v>-</v>
          </cell>
          <cell r="CW345" t="str">
            <v>-</v>
          </cell>
          <cell r="CX345" t="str">
            <v>-</v>
          </cell>
        </row>
        <row r="346">
          <cell r="C346" t="str">
            <v>____-_</v>
          </cell>
          <cell r="D346" t="str">
            <v/>
          </cell>
          <cell r="E346">
            <v>0</v>
          </cell>
          <cell r="F346">
            <v>0</v>
          </cell>
          <cell r="G346">
            <v>0</v>
          </cell>
          <cell r="H346">
            <v>0</v>
          </cell>
          <cell r="I346">
            <v>0</v>
          </cell>
          <cell r="J346">
            <v>0</v>
          </cell>
          <cell r="K346">
            <v>0</v>
          </cell>
          <cell r="L346" t="str">
            <v>-</v>
          </cell>
          <cell r="M346">
            <v>0</v>
          </cell>
          <cell r="N346" t="str">
            <v>-</v>
          </cell>
          <cell r="O346" t="str">
            <v>-</v>
          </cell>
          <cell r="P346" t="str">
            <v>-</v>
          </cell>
          <cell r="Q346">
            <v>0</v>
          </cell>
          <cell r="R346">
            <v>0</v>
          </cell>
          <cell r="S346" t="str">
            <v>-</v>
          </cell>
          <cell r="T346" t="str">
            <v>-</v>
          </cell>
          <cell r="U346">
            <v>0</v>
          </cell>
          <cell r="V346" t="e">
            <v>#N/A</v>
          </cell>
          <cell r="W346" t="str">
            <v>-</v>
          </cell>
          <cell r="X346" t="str">
            <v>-</v>
          </cell>
          <cell r="Y346" t="str">
            <v>-</v>
          </cell>
          <cell r="Z346" t="str">
            <v>-</v>
          </cell>
          <cell r="AA346" t="str">
            <v>-</v>
          </cell>
          <cell r="AB346" t="str">
            <v>-</v>
          </cell>
          <cell r="AC346">
            <v>0</v>
          </cell>
          <cell r="AD346">
            <v>0</v>
          </cell>
          <cell r="AE346">
            <v>0</v>
          </cell>
          <cell r="AF346" t="str">
            <v>-</v>
          </cell>
          <cell r="AG346" t="str">
            <v>-</v>
          </cell>
          <cell r="AH346" t="str">
            <v>-</v>
          </cell>
          <cell r="AI346" t="str">
            <v>-</v>
          </cell>
          <cell r="AJ346" t="str">
            <v>-</v>
          </cell>
          <cell r="AK346" t="str">
            <v>-</v>
          </cell>
          <cell r="AL346" t="str">
            <v>-</v>
          </cell>
          <cell r="AM346" t="str">
            <v>-</v>
          </cell>
          <cell r="AN346" t="str">
            <v>-</v>
          </cell>
          <cell r="AO346" t="str">
            <v>-</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t="str">
            <v>-</v>
          </cell>
          <cell r="CN346" t="str">
            <v>-</v>
          </cell>
          <cell r="CO346" t="str">
            <v>-</v>
          </cell>
          <cell r="CP346" t="str">
            <v>-</v>
          </cell>
          <cell r="CQ346" t="str">
            <v>-</v>
          </cell>
          <cell r="CR346" t="str">
            <v>-</v>
          </cell>
          <cell r="CS346" t="str">
            <v>-</v>
          </cell>
          <cell r="CT346" t="str">
            <v>-</v>
          </cell>
          <cell r="CU346" t="str">
            <v>-</v>
          </cell>
          <cell r="CV346" t="str">
            <v>-</v>
          </cell>
          <cell r="CW346" t="str">
            <v>-</v>
          </cell>
          <cell r="CX346" t="str">
            <v>-</v>
          </cell>
        </row>
        <row r="347">
          <cell r="C347" t="str">
            <v>____-_</v>
          </cell>
          <cell r="D347" t="str">
            <v/>
          </cell>
          <cell r="E347">
            <v>0</v>
          </cell>
          <cell r="F347">
            <v>0</v>
          </cell>
          <cell r="G347">
            <v>0</v>
          </cell>
          <cell r="H347">
            <v>0</v>
          </cell>
          <cell r="I347">
            <v>0</v>
          </cell>
          <cell r="J347">
            <v>0</v>
          </cell>
          <cell r="K347">
            <v>0</v>
          </cell>
          <cell r="L347" t="str">
            <v>-</v>
          </cell>
          <cell r="M347">
            <v>0</v>
          </cell>
          <cell r="N347" t="str">
            <v>-</v>
          </cell>
          <cell r="O347" t="str">
            <v>-</v>
          </cell>
          <cell r="P347" t="str">
            <v>-</v>
          </cell>
          <cell r="Q347">
            <v>0</v>
          </cell>
          <cell r="R347">
            <v>0</v>
          </cell>
          <cell r="S347" t="str">
            <v>-</v>
          </cell>
          <cell r="T347" t="str">
            <v>-</v>
          </cell>
          <cell r="U347">
            <v>0</v>
          </cell>
          <cell r="V347" t="e">
            <v>#N/A</v>
          </cell>
          <cell r="W347" t="str">
            <v>-</v>
          </cell>
          <cell r="X347" t="str">
            <v>-</v>
          </cell>
          <cell r="Y347" t="str">
            <v>-</v>
          </cell>
          <cell r="Z347" t="str">
            <v>-</v>
          </cell>
          <cell r="AA347" t="str">
            <v>-</v>
          </cell>
          <cell r="AB347" t="str">
            <v>-</v>
          </cell>
          <cell r="AC347">
            <v>0</v>
          </cell>
          <cell r="AD347">
            <v>0</v>
          </cell>
          <cell r="AE347">
            <v>0</v>
          </cell>
          <cell r="AF347" t="str">
            <v>-</v>
          </cell>
          <cell r="AG347" t="str">
            <v>-</v>
          </cell>
          <cell r="AH347" t="str">
            <v>-</v>
          </cell>
          <cell r="AI347" t="str">
            <v>-</v>
          </cell>
          <cell r="AJ347" t="str">
            <v>-</v>
          </cell>
          <cell r="AK347" t="str">
            <v>-</v>
          </cell>
          <cell r="AL347" t="str">
            <v>-</v>
          </cell>
          <cell r="AM347" t="str">
            <v>-</v>
          </cell>
          <cell r="AN347" t="str">
            <v>-</v>
          </cell>
          <cell r="AO347" t="str">
            <v>-</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t="str">
            <v>-</v>
          </cell>
          <cell r="CN347" t="str">
            <v>-</v>
          </cell>
          <cell r="CO347" t="str">
            <v>-</v>
          </cell>
          <cell r="CP347" t="str">
            <v>-</v>
          </cell>
          <cell r="CQ347" t="str">
            <v>-</v>
          </cell>
          <cell r="CR347" t="str">
            <v>-</v>
          </cell>
          <cell r="CS347" t="str">
            <v>-</v>
          </cell>
          <cell r="CT347" t="str">
            <v>-</v>
          </cell>
          <cell r="CU347" t="str">
            <v>-</v>
          </cell>
          <cell r="CV347" t="str">
            <v>-</v>
          </cell>
          <cell r="CW347" t="str">
            <v>-</v>
          </cell>
          <cell r="CX347" t="str">
            <v>-</v>
          </cell>
        </row>
        <row r="348">
          <cell r="C348" t="str">
            <v>____-_</v>
          </cell>
          <cell r="D348" t="str">
            <v/>
          </cell>
          <cell r="E348">
            <v>0</v>
          </cell>
          <cell r="F348">
            <v>0</v>
          </cell>
          <cell r="G348">
            <v>0</v>
          </cell>
          <cell r="H348">
            <v>0</v>
          </cell>
          <cell r="I348">
            <v>0</v>
          </cell>
          <cell r="J348">
            <v>0</v>
          </cell>
          <cell r="K348">
            <v>0</v>
          </cell>
          <cell r="L348" t="str">
            <v>-</v>
          </cell>
          <cell r="M348">
            <v>0</v>
          </cell>
          <cell r="N348" t="str">
            <v>-</v>
          </cell>
          <cell r="O348" t="str">
            <v>-</v>
          </cell>
          <cell r="P348" t="str">
            <v>-</v>
          </cell>
          <cell r="Q348">
            <v>0</v>
          </cell>
          <cell r="R348">
            <v>0</v>
          </cell>
          <cell r="S348" t="str">
            <v>-</v>
          </cell>
          <cell r="T348" t="str">
            <v>-</v>
          </cell>
          <cell r="U348">
            <v>0</v>
          </cell>
          <cell r="V348" t="e">
            <v>#N/A</v>
          </cell>
          <cell r="W348" t="str">
            <v>-</v>
          </cell>
          <cell r="X348" t="str">
            <v>-</v>
          </cell>
          <cell r="Y348" t="str">
            <v>-</v>
          </cell>
          <cell r="Z348" t="str">
            <v>-</v>
          </cell>
          <cell r="AA348" t="str">
            <v>-</v>
          </cell>
          <cell r="AB348" t="str">
            <v>-</v>
          </cell>
          <cell r="AC348">
            <v>0</v>
          </cell>
          <cell r="AD348">
            <v>0</v>
          </cell>
          <cell r="AE348">
            <v>0</v>
          </cell>
          <cell r="AF348" t="str">
            <v>-</v>
          </cell>
          <cell r="AG348" t="str">
            <v>-</v>
          </cell>
          <cell r="AH348" t="str">
            <v>-</v>
          </cell>
          <cell r="AI348" t="str">
            <v>-</v>
          </cell>
          <cell r="AJ348" t="str">
            <v>-</v>
          </cell>
          <cell r="AK348" t="str">
            <v>-</v>
          </cell>
          <cell r="AL348" t="str">
            <v>-</v>
          </cell>
          <cell r="AM348" t="str">
            <v>-</v>
          </cell>
          <cell r="AN348" t="str">
            <v>-</v>
          </cell>
          <cell r="AO348" t="str">
            <v>-</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t="str">
            <v>-</v>
          </cell>
          <cell r="CN348" t="str">
            <v>-</v>
          </cell>
          <cell r="CO348" t="str">
            <v>-</v>
          </cell>
          <cell r="CP348" t="str">
            <v>-</v>
          </cell>
          <cell r="CQ348" t="str">
            <v>-</v>
          </cell>
          <cell r="CR348" t="str">
            <v>-</v>
          </cell>
          <cell r="CS348" t="str">
            <v>-</v>
          </cell>
          <cell r="CT348" t="str">
            <v>-</v>
          </cell>
          <cell r="CU348" t="str">
            <v>-</v>
          </cell>
          <cell r="CV348" t="str">
            <v>-</v>
          </cell>
          <cell r="CW348" t="str">
            <v>-</v>
          </cell>
          <cell r="CX348" t="str">
            <v>-</v>
          </cell>
        </row>
        <row r="349">
          <cell r="C349" t="str">
            <v>____-_</v>
          </cell>
          <cell r="D349" t="str">
            <v/>
          </cell>
          <cell r="E349">
            <v>0</v>
          </cell>
          <cell r="F349">
            <v>0</v>
          </cell>
          <cell r="G349">
            <v>0</v>
          </cell>
          <cell r="H349">
            <v>0</v>
          </cell>
          <cell r="I349">
            <v>0</v>
          </cell>
          <cell r="J349">
            <v>0</v>
          </cell>
          <cell r="K349">
            <v>0</v>
          </cell>
          <cell r="L349" t="str">
            <v>-</v>
          </cell>
          <cell r="M349">
            <v>0</v>
          </cell>
          <cell r="N349" t="str">
            <v>-</v>
          </cell>
          <cell r="O349" t="str">
            <v>-</v>
          </cell>
          <cell r="P349" t="str">
            <v>-</v>
          </cell>
          <cell r="Q349">
            <v>0</v>
          </cell>
          <cell r="R349">
            <v>0</v>
          </cell>
          <cell r="S349" t="str">
            <v>-</v>
          </cell>
          <cell r="T349" t="str">
            <v>-</v>
          </cell>
          <cell r="U349">
            <v>0</v>
          </cell>
          <cell r="V349" t="e">
            <v>#N/A</v>
          </cell>
          <cell r="W349" t="str">
            <v>-</v>
          </cell>
          <cell r="X349" t="str">
            <v>-</v>
          </cell>
          <cell r="Y349" t="str">
            <v>-</v>
          </cell>
          <cell r="Z349" t="str">
            <v>-</v>
          </cell>
          <cell r="AA349" t="str">
            <v>-</v>
          </cell>
          <cell r="AB349" t="str">
            <v>-</v>
          </cell>
          <cell r="AC349">
            <v>0</v>
          </cell>
          <cell r="AD349">
            <v>0</v>
          </cell>
          <cell r="AE349">
            <v>0</v>
          </cell>
          <cell r="AF349" t="str">
            <v>-</v>
          </cell>
          <cell r="AG349" t="str">
            <v>-</v>
          </cell>
          <cell r="AH349" t="str">
            <v>-</v>
          </cell>
          <cell r="AI349" t="str">
            <v>-</v>
          </cell>
          <cell r="AJ349" t="str">
            <v>-</v>
          </cell>
          <cell r="AK349" t="str">
            <v>-</v>
          </cell>
          <cell r="AL349" t="str">
            <v>-</v>
          </cell>
          <cell r="AM349" t="str">
            <v>-</v>
          </cell>
          <cell r="AN349" t="str">
            <v>-</v>
          </cell>
          <cell r="AO349" t="str">
            <v>-</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t="str">
            <v>-</v>
          </cell>
          <cell r="CN349" t="str">
            <v>-</v>
          </cell>
          <cell r="CO349" t="str">
            <v>-</v>
          </cell>
          <cell r="CP349" t="str">
            <v>-</v>
          </cell>
          <cell r="CQ349" t="str">
            <v>-</v>
          </cell>
          <cell r="CR349" t="str">
            <v>-</v>
          </cell>
          <cell r="CS349" t="str">
            <v>-</v>
          </cell>
          <cell r="CT349" t="str">
            <v>-</v>
          </cell>
          <cell r="CU349" t="str">
            <v>-</v>
          </cell>
          <cell r="CV349" t="str">
            <v>-</v>
          </cell>
          <cell r="CW349" t="str">
            <v>-</v>
          </cell>
          <cell r="CX349" t="str">
            <v>-</v>
          </cell>
        </row>
        <row r="350">
          <cell r="C350" t="str">
            <v>____-_</v>
          </cell>
          <cell r="D350" t="str">
            <v/>
          </cell>
          <cell r="E350">
            <v>0</v>
          </cell>
          <cell r="F350">
            <v>0</v>
          </cell>
          <cell r="G350">
            <v>0</v>
          </cell>
          <cell r="H350">
            <v>0</v>
          </cell>
          <cell r="I350">
            <v>0</v>
          </cell>
          <cell r="J350">
            <v>0</v>
          </cell>
          <cell r="K350">
            <v>0</v>
          </cell>
          <cell r="L350" t="str">
            <v>-</v>
          </cell>
          <cell r="M350">
            <v>0</v>
          </cell>
          <cell r="N350" t="str">
            <v>-</v>
          </cell>
          <cell r="O350" t="str">
            <v>-</v>
          </cell>
          <cell r="P350" t="str">
            <v>-</v>
          </cell>
          <cell r="Q350">
            <v>0</v>
          </cell>
          <cell r="R350">
            <v>0</v>
          </cell>
          <cell r="S350" t="str">
            <v>-</v>
          </cell>
          <cell r="T350" t="str">
            <v>-</v>
          </cell>
          <cell r="U350">
            <v>0</v>
          </cell>
          <cell r="V350" t="e">
            <v>#N/A</v>
          </cell>
          <cell r="W350" t="str">
            <v>-</v>
          </cell>
          <cell r="X350" t="str">
            <v>-</v>
          </cell>
          <cell r="Y350" t="str">
            <v>-</v>
          </cell>
          <cell r="Z350" t="str">
            <v>-</v>
          </cell>
          <cell r="AA350" t="str">
            <v>-</v>
          </cell>
          <cell r="AB350" t="str">
            <v>-</v>
          </cell>
          <cell r="AC350">
            <v>0</v>
          </cell>
          <cell r="AD350">
            <v>0</v>
          </cell>
          <cell r="AE350">
            <v>0</v>
          </cell>
          <cell r="AF350" t="str">
            <v>-</v>
          </cell>
          <cell r="AG350" t="str">
            <v>-</v>
          </cell>
          <cell r="AH350" t="str">
            <v>-</v>
          </cell>
          <cell r="AI350" t="str">
            <v>-</v>
          </cell>
          <cell r="AJ350" t="str">
            <v>-</v>
          </cell>
          <cell r="AK350" t="str">
            <v>-</v>
          </cell>
          <cell r="AL350" t="str">
            <v>-</v>
          </cell>
          <cell r="AM350" t="str">
            <v>-</v>
          </cell>
          <cell r="AN350" t="str">
            <v>-</v>
          </cell>
          <cell r="AO350" t="str">
            <v>-</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t="str">
            <v>-</v>
          </cell>
          <cell r="CN350" t="str">
            <v>-</v>
          </cell>
          <cell r="CO350" t="str">
            <v>-</v>
          </cell>
          <cell r="CP350" t="str">
            <v>-</v>
          </cell>
          <cell r="CQ350" t="str">
            <v>-</v>
          </cell>
          <cell r="CR350" t="str">
            <v>-</v>
          </cell>
          <cell r="CS350" t="str">
            <v>-</v>
          </cell>
          <cell r="CT350" t="str">
            <v>-</v>
          </cell>
          <cell r="CU350" t="str">
            <v>-</v>
          </cell>
          <cell r="CV350" t="str">
            <v>-</v>
          </cell>
          <cell r="CW350" t="str">
            <v>-</v>
          </cell>
          <cell r="CX350" t="str">
            <v>-</v>
          </cell>
        </row>
        <row r="351">
          <cell r="C351" t="str">
            <v>____-_</v>
          </cell>
          <cell r="D351" t="str">
            <v/>
          </cell>
          <cell r="E351">
            <v>0</v>
          </cell>
          <cell r="F351">
            <v>0</v>
          </cell>
          <cell r="G351">
            <v>0</v>
          </cell>
          <cell r="H351">
            <v>0</v>
          </cell>
          <cell r="I351">
            <v>0</v>
          </cell>
          <cell r="J351">
            <v>0</v>
          </cell>
          <cell r="K351">
            <v>0</v>
          </cell>
          <cell r="L351" t="str">
            <v>-</v>
          </cell>
          <cell r="M351">
            <v>0</v>
          </cell>
          <cell r="N351" t="str">
            <v>-</v>
          </cell>
          <cell r="O351" t="str">
            <v>-</v>
          </cell>
          <cell r="P351" t="str">
            <v>-</v>
          </cell>
          <cell r="Q351">
            <v>0</v>
          </cell>
          <cell r="R351">
            <v>0</v>
          </cell>
          <cell r="S351" t="str">
            <v>-</v>
          </cell>
          <cell r="T351" t="str">
            <v>-</v>
          </cell>
          <cell r="U351">
            <v>0</v>
          </cell>
          <cell r="V351" t="e">
            <v>#N/A</v>
          </cell>
          <cell r="W351" t="str">
            <v>-</v>
          </cell>
          <cell r="X351" t="str">
            <v>-</v>
          </cell>
          <cell r="Y351" t="str">
            <v>-</v>
          </cell>
          <cell r="Z351" t="str">
            <v>-</v>
          </cell>
          <cell r="AA351" t="str">
            <v>-</v>
          </cell>
          <cell r="AB351" t="str">
            <v>-</v>
          </cell>
          <cell r="AC351">
            <v>0</v>
          </cell>
          <cell r="AD351">
            <v>0</v>
          </cell>
          <cell r="AE351">
            <v>0</v>
          </cell>
          <cell r="AF351" t="str">
            <v>-</v>
          </cell>
          <cell r="AG351" t="str">
            <v>-</v>
          </cell>
          <cell r="AH351" t="str">
            <v>-</v>
          </cell>
          <cell r="AI351" t="str">
            <v>-</v>
          </cell>
          <cell r="AJ351" t="str">
            <v>-</v>
          </cell>
          <cell r="AK351" t="str">
            <v>-</v>
          </cell>
          <cell r="AL351" t="str">
            <v>-</v>
          </cell>
          <cell r="AM351" t="str">
            <v>-</v>
          </cell>
          <cell r="AN351" t="str">
            <v>-</v>
          </cell>
          <cell r="AO351" t="str">
            <v>-</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t="str">
            <v>-</v>
          </cell>
          <cell r="CN351" t="str">
            <v>-</v>
          </cell>
          <cell r="CO351" t="str">
            <v>-</v>
          </cell>
          <cell r="CP351" t="str">
            <v>-</v>
          </cell>
          <cell r="CQ351" t="str">
            <v>-</v>
          </cell>
          <cell r="CR351" t="str">
            <v>-</v>
          </cell>
          <cell r="CS351" t="str">
            <v>-</v>
          </cell>
          <cell r="CT351" t="str">
            <v>-</v>
          </cell>
          <cell r="CU351" t="str">
            <v>-</v>
          </cell>
          <cell r="CV351" t="str">
            <v>-</v>
          </cell>
          <cell r="CW351" t="str">
            <v>-</v>
          </cell>
          <cell r="CX351" t="str">
            <v>-</v>
          </cell>
        </row>
        <row r="352">
          <cell r="C352" t="str">
            <v>____-_</v>
          </cell>
          <cell r="D352" t="str">
            <v/>
          </cell>
          <cell r="E352">
            <v>0</v>
          </cell>
          <cell r="F352">
            <v>0</v>
          </cell>
          <cell r="G352">
            <v>0</v>
          </cell>
          <cell r="H352">
            <v>0</v>
          </cell>
          <cell r="I352">
            <v>0</v>
          </cell>
          <cell r="J352">
            <v>0</v>
          </cell>
          <cell r="K352">
            <v>0</v>
          </cell>
          <cell r="L352" t="str">
            <v>-</v>
          </cell>
          <cell r="M352">
            <v>0</v>
          </cell>
          <cell r="N352" t="str">
            <v>-</v>
          </cell>
          <cell r="O352" t="str">
            <v>-</v>
          </cell>
          <cell r="P352" t="str">
            <v>-</v>
          </cell>
          <cell r="Q352">
            <v>0</v>
          </cell>
          <cell r="R352">
            <v>0</v>
          </cell>
          <cell r="S352" t="str">
            <v>-</v>
          </cell>
          <cell r="T352" t="str">
            <v>-</v>
          </cell>
          <cell r="U352">
            <v>0</v>
          </cell>
          <cell r="V352" t="e">
            <v>#N/A</v>
          </cell>
          <cell r="W352" t="str">
            <v>-</v>
          </cell>
          <cell r="X352" t="str">
            <v>-</v>
          </cell>
          <cell r="Y352" t="str">
            <v>-</v>
          </cell>
          <cell r="Z352" t="str">
            <v>-</v>
          </cell>
          <cell r="AA352" t="str">
            <v>-</v>
          </cell>
          <cell r="AB352" t="str">
            <v>-</v>
          </cell>
          <cell r="AC352">
            <v>0</v>
          </cell>
          <cell r="AD352">
            <v>0</v>
          </cell>
          <cell r="AE352">
            <v>0</v>
          </cell>
          <cell r="AF352" t="str">
            <v>-</v>
          </cell>
          <cell r="AG352" t="str">
            <v>-</v>
          </cell>
          <cell r="AH352" t="str">
            <v>-</v>
          </cell>
          <cell r="AI352" t="str">
            <v>-</v>
          </cell>
          <cell r="AJ352" t="str">
            <v>-</v>
          </cell>
          <cell r="AK352" t="str">
            <v>-</v>
          </cell>
          <cell r="AL352" t="str">
            <v>-</v>
          </cell>
          <cell r="AM352" t="str">
            <v>-</v>
          </cell>
          <cell r="AN352" t="str">
            <v>-</v>
          </cell>
          <cell r="AO352" t="str">
            <v>-</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t="str">
            <v>-</v>
          </cell>
          <cell r="CN352" t="str">
            <v>-</v>
          </cell>
          <cell r="CO352" t="str">
            <v>-</v>
          </cell>
          <cell r="CP352" t="str">
            <v>-</v>
          </cell>
          <cell r="CQ352" t="str">
            <v>-</v>
          </cell>
          <cell r="CR352" t="str">
            <v>-</v>
          </cell>
          <cell r="CS352" t="str">
            <v>-</v>
          </cell>
          <cell r="CT352" t="str">
            <v>-</v>
          </cell>
          <cell r="CU352" t="str">
            <v>-</v>
          </cell>
          <cell r="CV352" t="str">
            <v>-</v>
          </cell>
          <cell r="CW352" t="str">
            <v>-</v>
          </cell>
          <cell r="CX352" t="str">
            <v>-</v>
          </cell>
        </row>
        <row r="353">
          <cell r="C353" t="str">
            <v>____-_</v>
          </cell>
          <cell r="D353" t="str">
            <v/>
          </cell>
          <cell r="E353">
            <v>0</v>
          </cell>
          <cell r="F353">
            <v>0</v>
          </cell>
          <cell r="G353">
            <v>0</v>
          </cell>
          <cell r="H353">
            <v>0</v>
          </cell>
          <cell r="I353">
            <v>0</v>
          </cell>
          <cell r="J353">
            <v>0</v>
          </cell>
          <cell r="K353">
            <v>0</v>
          </cell>
          <cell r="L353" t="str">
            <v>-</v>
          </cell>
          <cell r="M353">
            <v>0</v>
          </cell>
          <cell r="N353" t="str">
            <v>-</v>
          </cell>
          <cell r="O353" t="str">
            <v>-</v>
          </cell>
          <cell r="P353" t="str">
            <v>-</v>
          </cell>
          <cell r="Q353">
            <v>0</v>
          </cell>
          <cell r="R353">
            <v>0</v>
          </cell>
          <cell r="S353" t="str">
            <v>-</v>
          </cell>
          <cell r="T353" t="str">
            <v>-</v>
          </cell>
          <cell r="U353">
            <v>0</v>
          </cell>
          <cell r="V353" t="e">
            <v>#N/A</v>
          </cell>
          <cell r="W353" t="str">
            <v>-</v>
          </cell>
          <cell r="X353" t="str">
            <v>-</v>
          </cell>
          <cell r="Y353" t="str">
            <v>-</v>
          </cell>
          <cell r="Z353" t="str">
            <v>-</v>
          </cell>
          <cell r="AA353" t="str">
            <v>-</v>
          </cell>
          <cell r="AB353" t="str">
            <v>-</v>
          </cell>
          <cell r="AC353">
            <v>0</v>
          </cell>
          <cell r="AD353">
            <v>0</v>
          </cell>
          <cell r="AE353">
            <v>0</v>
          </cell>
          <cell r="AF353" t="str">
            <v>-</v>
          </cell>
          <cell r="AG353" t="str">
            <v>-</v>
          </cell>
          <cell r="AH353" t="str">
            <v>-</v>
          </cell>
          <cell r="AI353" t="str">
            <v>-</v>
          </cell>
          <cell r="AJ353" t="str">
            <v>-</v>
          </cell>
          <cell r="AK353" t="str">
            <v>-</v>
          </cell>
          <cell r="AL353" t="str">
            <v>-</v>
          </cell>
          <cell r="AM353" t="str">
            <v>-</v>
          </cell>
          <cell r="AN353" t="str">
            <v>-</v>
          </cell>
          <cell r="AO353" t="str">
            <v>-</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t="str">
            <v>-</v>
          </cell>
          <cell r="CN353" t="str">
            <v>-</v>
          </cell>
          <cell r="CO353" t="str">
            <v>-</v>
          </cell>
          <cell r="CP353" t="str">
            <v>-</v>
          </cell>
          <cell r="CQ353" t="str">
            <v>-</v>
          </cell>
          <cell r="CR353" t="str">
            <v>-</v>
          </cell>
          <cell r="CS353" t="str">
            <v>-</v>
          </cell>
          <cell r="CT353" t="str">
            <v>-</v>
          </cell>
          <cell r="CU353" t="str">
            <v>-</v>
          </cell>
          <cell r="CV353" t="str">
            <v>-</v>
          </cell>
          <cell r="CW353" t="str">
            <v>-</v>
          </cell>
          <cell r="CX353" t="str">
            <v>-</v>
          </cell>
        </row>
        <row r="354">
          <cell r="C354" t="str">
            <v>____-_</v>
          </cell>
          <cell r="D354" t="str">
            <v/>
          </cell>
          <cell r="E354">
            <v>0</v>
          </cell>
          <cell r="F354">
            <v>0</v>
          </cell>
          <cell r="G354">
            <v>0</v>
          </cell>
          <cell r="H354">
            <v>0</v>
          </cell>
          <cell r="I354">
            <v>0</v>
          </cell>
          <cell r="J354">
            <v>0</v>
          </cell>
          <cell r="K354">
            <v>0</v>
          </cell>
          <cell r="L354" t="str">
            <v>-</v>
          </cell>
          <cell r="M354">
            <v>0</v>
          </cell>
          <cell r="N354" t="str">
            <v>-</v>
          </cell>
          <cell r="O354" t="str">
            <v>-</v>
          </cell>
          <cell r="P354" t="str">
            <v>-</v>
          </cell>
          <cell r="Q354">
            <v>0</v>
          </cell>
          <cell r="R354">
            <v>0</v>
          </cell>
          <cell r="S354" t="str">
            <v>-</v>
          </cell>
          <cell r="T354" t="str">
            <v>-</v>
          </cell>
          <cell r="U354">
            <v>0</v>
          </cell>
          <cell r="V354" t="e">
            <v>#N/A</v>
          </cell>
          <cell r="W354" t="str">
            <v>-</v>
          </cell>
          <cell r="X354" t="str">
            <v>-</v>
          </cell>
          <cell r="Y354" t="str">
            <v>-</v>
          </cell>
          <cell r="Z354" t="str">
            <v>-</v>
          </cell>
          <cell r="AA354" t="str">
            <v>-</v>
          </cell>
          <cell r="AB354" t="str">
            <v>-</v>
          </cell>
          <cell r="AC354">
            <v>0</v>
          </cell>
          <cell r="AD354">
            <v>0</v>
          </cell>
          <cell r="AE354">
            <v>0</v>
          </cell>
          <cell r="AF354" t="str">
            <v>-</v>
          </cell>
          <cell r="AG354" t="str">
            <v>-</v>
          </cell>
          <cell r="AH354" t="str">
            <v>-</v>
          </cell>
          <cell r="AI354" t="str">
            <v>-</v>
          </cell>
          <cell r="AJ354" t="str">
            <v>-</v>
          </cell>
          <cell r="AK354" t="str">
            <v>-</v>
          </cell>
          <cell r="AL354" t="str">
            <v>-</v>
          </cell>
          <cell r="AM354" t="str">
            <v>-</v>
          </cell>
          <cell r="AN354" t="str">
            <v>-</v>
          </cell>
          <cell r="AO354" t="str">
            <v>-</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t="str">
            <v>-</v>
          </cell>
          <cell r="CN354" t="str">
            <v>-</v>
          </cell>
          <cell r="CO354" t="str">
            <v>-</v>
          </cell>
          <cell r="CP354" t="str">
            <v>-</v>
          </cell>
          <cell r="CQ354" t="str">
            <v>-</v>
          </cell>
          <cell r="CR354" t="str">
            <v>-</v>
          </cell>
          <cell r="CS354" t="str">
            <v>-</v>
          </cell>
          <cell r="CT354" t="str">
            <v>-</v>
          </cell>
          <cell r="CU354" t="str">
            <v>-</v>
          </cell>
          <cell r="CV354" t="str">
            <v>-</v>
          </cell>
          <cell r="CW354" t="str">
            <v>-</v>
          </cell>
          <cell r="CX354" t="str">
            <v>-</v>
          </cell>
        </row>
        <row r="355">
          <cell r="C355" t="str">
            <v>____-_</v>
          </cell>
          <cell r="D355" t="str">
            <v/>
          </cell>
          <cell r="E355">
            <v>0</v>
          </cell>
          <cell r="F355">
            <v>0</v>
          </cell>
          <cell r="G355">
            <v>0</v>
          </cell>
          <cell r="H355">
            <v>0</v>
          </cell>
          <cell r="I355">
            <v>0</v>
          </cell>
          <cell r="J355">
            <v>0</v>
          </cell>
          <cell r="K355">
            <v>0</v>
          </cell>
          <cell r="L355" t="str">
            <v>-</v>
          </cell>
          <cell r="M355">
            <v>0</v>
          </cell>
          <cell r="N355" t="str">
            <v>-</v>
          </cell>
          <cell r="O355" t="str">
            <v>-</v>
          </cell>
          <cell r="P355" t="str">
            <v>-</v>
          </cell>
          <cell r="Q355">
            <v>0</v>
          </cell>
          <cell r="R355">
            <v>0</v>
          </cell>
          <cell r="S355" t="str">
            <v>-</v>
          </cell>
          <cell r="T355" t="str">
            <v>-</v>
          </cell>
          <cell r="U355">
            <v>0</v>
          </cell>
          <cell r="V355" t="e">
            <v>#N/A</v>
          </cell>
          <cell r="W355" t="str">
            <v>-</v>
          </cell>
          <cell r="X355" t="str">
            <v>-</v>
          </cell>
          <cell r="Y355" t="str">
            <v>-</v>
          </cell>
          <cell r="Z355" t="str">
            <v>-</v>
          </cell>
          <cell r="AA355" t="str">
            <v>-</v>
          </cell>
          <cell r="AB355" t="str">
            <v>-</v>
          </cell>
          <cell r="AC355">
            <v>0</v>
          </cell>
          <cell r="AD355">
            <v>0</v>
          </cell>
          <cell r="AE355">
            <v>0</v>
          </cell>
          <cell r="AF355" t="str">
            <v>-</v>
          </cell>
          <cell r="AG355" t="str">
            <v>-</v>
          </cell>
          <cell r="AH355" t="str">
            <v>-</v>
          </cell>
          <cell r="AI355" t="str">
            <v>-</v>
          </cell>
          <cell r="AJ355" t="str">
            <v>-</v>
          </cell>
          <cell r="AK355" t="str">
            <v>-</v>
          </cell>
          <cell r="AL355" t="str">
            <v>-</v>
          </cell>
          <cell r="AM355" t="str">
            <v>-</v>
          </cell>
          <cell r="AN355" t="str">
            <v>-</v>
          </cell>
          <cell r="AO355" t="str">
            <v>-</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t="str">
            <v>-</v>
          </cell>
          <cell r="CN355" t="str">
            <v>-</v>
          </cell>
          <cell r="CO355" t="str">
            <v>-</v>
          </cell>
          <cell r="CP355" t="str">
            <v>-</v>
          </cell>
          <cell r="CQ355" t="str">
            <v>-</v>
          </cell>
          <cell r="CR355" t="str">
            <v>-</v>
          </cell>
          <cell r="CS355" t="str">
            <v>-</v>
          </cell>
          <cell r="CT355" t="str">
            <v>-</v>
          </cell>
          <cell r="CU355" t="str">
            <v>-</v>
          </cell>
          <cell r="CV355" t="str">
            <v>-</v>
          </cell>
          <cell r="CW355" t="str">
            <v>-</v>
          </cell>
          <cell r="CX355" t="str">
            <v>-</v>
          </cell>
        </row>
        <row r="356">
          <cell r="C356" t="str">
            <v>____-_</v>
          </cell>
          <cell r="D356" t="str">
            <v/>
          </cell>
          <cell r="E356">
            <v>0</v>
          </cell>
          <cell r="F356">
            <v>0</v>
          </cell>
          <cell r="G356">
            <v>0</v>
          </cell>
          <cell r="H356">
            <v>0</v>
          </cell>
          <cell r="I356">
            <v>0</v>
          </cell>
          <cell r="J356">
            <v>0</v>
          </cell>
          <cell r="K356">
            <v>0</v>
          </cell>
          <cell r="L356" t="str">
            <v>-</v>
          </cell>
          <cell r="M356">
            <v>0</v>
          </cell>
          <cell r="N356" t="str">
            <v>-</v>
          </cell>
          <cell r="O356" t="str">
            <v>-</v>
          </cell>
          <cell r="P356" t="str">
            <v>-</v>
          </cell>
          <cell r="Q356">
            <v>0</v>
          </cell>
          <cell r="R356">
            <v>0</v>
          </cell>
          <cell r="S356" t="str">
            <v>-</v>
          </cell>
          <cell r="T356" t="str">
            <v>-</v>
          </cell>
          <cell r="U356">
            <v>0</v>
          </cell>
          <cell r="V356" t="e">
            <v>#N/A</v>
          </cell>
          <cell r="W356" t="str">
            <v>-</v>
          </cell>
          <cell r="X356" t="str">
            <v>-</v>
          </cell>
          <cell r="Y356" t="str">
            <v>-</v>
          </cell>
          <cell r="Z356" t="str">
            <v>-</v>
          </cell>
          <cell r="AA356" t="str">
            <v>-</v>
          </cell>
          <cell r="AB356" t="str">
            <v>-</v>
          </cell>
          <cell r="AC356">
            <v>0</v>
          </cell>
          <cell r="AD356">
            <v>0</v>
          </cell>
          <cell r="AE356">
            <v>0</v>
          </cell>
          <cell r="AF356" t="str">
            <v>-</v>
          </cell>
          <cell r="AG356" t="str">
            <v>-</v>
          </cell>
          <cell r="AH356" t="str">
            <v>-</v>
          </cell>
          <cell r="AI356" t="str">
            <v>-</v>
          </cell>
          <cell r="AJ356" t="str">
            <v>-</v>
          </cell>
          <cell r="AK356" t="str">
            <v>-</v>
          </cell>
          <cell r="AL356" t="str">
            <v>-</v>
          </cell>
          <cell r="AM356" t="str">
            <v>-</v>
          </cell>
          <cell r="AN356" t="str">
            <v>-</v>
          </cell>
          <cell r="AO356" t="str">
            <v>-</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t="str">
            <v>-</v>
          </cell>
          <cell r="CN356" t="str">
            <v>-</v>
          </cell>
          <cell r="CO356" t="str">
            <v>-</v>
          </cell>
          <cell r="CP356" t="str">
            <v>-</v>
          </cell>
          <cell r="CQ356" t="str">
            <v>-</v>
          </cell>
          <cell r="CR356" t="str">
            <v>-</v>
          </cell>
          <cell r="CS356" t="str">
            <v>-</v>
          </cell>
          <cell r="CT356" t="str">
            <v>-</v>
          </cell>
          <cell r="CU356" t="str">
            <v>-</v>
          </cell>
          <cell r="CV356" t="str">
            <v>-</v>
          </cell>
          <cell r="CW356" t="str">
            <v>-</v>
          </cell>
          <cell r="CX356" t="str">
            <v>-</v>
          </cell>
        </row>
        <row r="357">
          <cell r="C357" t="str">
            <v>____-_</v>
          </cell>
          <cell r="D357" t="str">
            <v/>
          </cell>
          <cell r="E357">
            <v>0</v>
          </cell>
          <cell r="F357">
            <v>0</v>
          </cell>
          <cell r="G357">
            <v>0</v>
          </cell>
          <cell r="H357">
            <v>0</v>
          </cell>
          <cell r="I357">
            <v>0</v>
          </cell>
          <cell r="J357">
            <v>0</v>
          </cell>
          <cell r="K357">
            <v>0</v>
          </cell>
          <cell r="L357" t="str">
            <v>-</v>
          </cell>
          <cell r="M357">
            <v>0</v>
          </cell>
          <cell r="N357" t="str">
            <v>-</v>
          </cell>
          <cell r="O357" t="str">
            <v>-</v>
          </cell>
          <cell r="P357" t="str">
            <v>-</v>
          </cell>
          <cell r="Q357">
            <v>0</v>
          </cell>
          <cell r="R357">
            <v>0</v>
          </cell>
          <cell r="S357" t="str">
            <v>-</v>
          </cell>
          <cell r="T357" t="str">
            <v>-</v>
          </cell>
          <cell r="U357">
            <v>0</v>
          </cell>
          <cell r="V357" t="e">
            <v>#N/A</v>
          </cell>
          <cell r="W357" t="str">
            <v>-</v>
          </cell>
          <cell r="X357" t="str">
            <v>-</v>
          </cell>
          <cell r="Y357" t="str">
            <v>-</v>
          </cell>
          <cell r="Z357" t="str">
            <v>-</v>
          </cell>
          <cell r="AA357" t="str">
            <v>-</v>
          </cell>
          <cell r="AB357" t="str">
            <v>-</v>
          </cell>
          <cell r="AC357">
            <v>0</v>
          </cell>
          <cell r="AD357">
            <v>0</v>
          </cell>
          <cell r="AE357">
            <v>0</v>
          </cell>
          <cell r="AF357" t="str">
            <v>-</v>
          </cell>
          <cell r="AG357" t="str">
            <v>-</v>
          </cell>
          <cell r="AH357" t="str">
            <v>-</v>
          </cell>
          <cell r="AI357" t="str">
            <v>-</v>
          </cell>
          <cell r="AJ357" t="str">
            <v>-</v>
          </cell>
          <cell r="AK357" t="str">
            <v>-</v>
          </cell>
          <cell r="AL357" t="str">
            <v>-</v>
          </cell>
          <cell r="AM357" t="str">
            <v>-</v>
          </cell>
          <cell r="AN357" t="str">
            <v>-</v>
          </cell>
          <cell r="AO357" t="str">
            <v>-</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t="str">
            <v>-</v>
          </cell>
          <cell r="CN357" t="str">
            <v>-</v>
          </cell>
          <cell r="CO357" t="str">
            <v>-</v>
          </cell>
          <cell r="CP357" t="str">
            <v>-</v>
          </cell>
          <cell r="CQ357" t="str">
            <v>-</v>
          </cell>
          <cell r="CR357" t="str">
            <v>-</v>
          </cell>
          <cell r="CS357" t="str">
            <v>-</v>
          </cell>
          <cell r="CT357" t="str">
            <v>-</v>
          </cell>
          <cell r="CU357" t="str">
            <v>-</v>
          </cell>
          <cell r="CV357" t="str">
            <v>-</v>
          </cell>
          <cell r="CW357" t="str">
            <v>-</v>
          </cell>
          <cell r="CX357" t="str">
            <v>-</v>
          </cell>
        </row>
        <row r="358">
          <cell r="C358" t="str">
            <v>____-_</v>
          </cell>
          <cell r="D358" t="str">
            <v/>
          </cell>
          <cell r="E358">
            <v>0</v>
          </cell>
          <cell r="F358">
            <v>0</v>
          </cell>
          <cell r="G358">
            <v>0</v>
          </cell>
          <cell r="H358">
            <v>0</v>
          </cell>
          <cell r="I358">
            <v>0</v>
          </cell>
          <cell r="J358">
            <v>0</v>
          </cell>
          <cell r="K358">
            <v>0</v>
          </cell>
          <cell r="L358" t="str">
            <v>-</v>
          </cell>
          <cell r="M358">
            <v>0</v>
          </cell>
          <cell r="N358" t="str">
            <v>-</v>
          </cell>
          <cell r="O358" t="str">
            <v>-</v>
          </cell>
          <cell r="P358" t="str">
            <v>-</v>
          </cell>
          <cell r="Q358">
            <v>0</v>
          </cell>
          <cell r="R358">
            <v>0</v>
          </cell>
          <cell r="S358" t="str">
            <v>-</v>
          </cell>
          <cell r="T358" t="str">
            <v>-</v>
          </cell>
          <cell r="U358">
            <v>0</v>
          </cell>
          <cell r="V358" t="e">
            <v>#N/A</v>
          </cell>
          <cell r="W358" t="str">
            <v>-</v>
          </cell>
          <cell r="X358" t="str">
            <v>-</v>
          </cell>
          <cell r="Y358" t="str">
            <v>-</v>
          </cell>
          <cell r="Z358" t="str">
            <v>-</v>
          </cell>
          <cell r="AA358" t="str">
            <v>-</v>
          </cell>
          <cell r="AB358" t="str">
            <v>-</v>
          </cell>
          <cell r="AC358">
            <v>0</v>
          </cell>
          <cell r="AD358">
            <v>0</v>
          </cell>
          <cell r="AE358">
            <v>0</v>
          </cell>
          <cell r="AF358" t="str">
            <v>-</v>
          </cell>
          <cell r="AG358" t="str">
            <v>-</v>
          </cell>
          <cell r="AH358" t="str">
            <v>-</v>
          </cell>
          <cell r="AI358" t="str">
            <v>-</v>
          </cell>
          <cell r="AJ358" t="str">
            <v>-</v>
          </cell>
          <cell r="AK358" t="str">
            <v>-</v>
          </cell>
          <cell r="AL358" t="str">
            <v>-</v>
          </cell>
          <cell r="AM358" t="str">
            <v>-</v>
          </cell>
          <cell r="AN358" t="str">
            <v>-</v>
          </cell>
          <cell r="AO358" t="str">
            <v>-</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t="str">
            <v>-</v>
          </cell>
          <cell r="CN358" t="str">
            <v>-</v>
          </cell>
          <cell r="CO358" t="str">
            <v>-</v>
          </cell>
          <cell r="CP358" t="str">
            <v>-</v>
          </cell>
          <cell r="CQ358" t="str">
            <v>-</v>
          </cell>
          <cell r="CR358" t="str">
            <v>-</v>
          </cell>
          <cell r="CS358" t="str">
            <v>-</v>
          </cell>
          <cell r="CT358" t="str">
            <v>-</v>
          </cell>
          <cell r="CU358" t="str">
            <v>-</v>
          </cell>
          <cell r="CV358" t="str">
            <v>-</v>
          </cell>
          <cell r="CW358" t="str">
            <v>-</v>
          </cell>
          <cell r="CX358" t="str">
            <v>-</v>
          </cell>
        </row>
        <row r="359">
          <cell r="C359" t="str">
            <v>____-_</v>
          </cell>
          <cell r="D359" t="str">
            <v/>
          </cell>
          <cell r="E359">
            <v>0</v>
          </cell>
          <cell r="F359">
            <v>0</v>
          </cell>
          <cell r="G359">
            <v>0</v>
          </cell>
          <cell r="H359">
            <v>0</v>
          </cell>
          <cell r="I359">
            <v>0</v>
          </cell>
          <cell r="J359">
            <v>0</v>
          </cell>
          <cell r="K359">
            <v>0</v>
          </cell>
          <cell r="L359" t="str">
            <v>-</v>
          </cell>
          <cell r="M359">
            <v>0</v>
          </cell>
          <cell r="N359" t="str">
            <v>-</v>
          </cell>
          <cell r="O359" t="str">
            <v>-</v>
          </cell>
          <cell r="P359" t="str">
            <v>-</v>
          </cell>
          <cell r="Q359">
            <v>0</v>
          </cell>
          <cell r="R359">
            <v>0</v>
          </cell>
          <cell r="S359" t="str">
            <v>-</v>
          </cell>
          <cell r="T359" t="str">
            <v>-</v>
          </cell>
          <cell r="U359">
            <v>0</v>
          </cell>
          <cell r="V359" t="e">
            <v>#N/A</v>
          </cell>
          <cell r="W359" t="str">
            <v>-</v>
          </cell>
          <cell r="X359" t="str">
            <v>-</v>
          </cell>
          <cell r="Y359" t="str">
            <v>-</v>
          </cell>
          <cell r="Z359" t="str">
            <v>-</v>
          </cell>
          <cell r="AA359" t="str">
            <v>-</v>
          </cell>
          <cell r="AB359" t="str">
            <v>-</v>
          </cell>
          <cell r="AC359">
            <v>0</v>
          </cell>
          <cell r="AD359">
            <v>0</v>
          </cell>
          <cell r="AE359">
            <v>0</v>
          </cell>
          <cell r="AF359" t="str">
            <v>-</v>
          </cell>
          <cell r="AG359" t="str">
            <v>-</v>
          </cell>
          <cell r="AH359" t="str">
            <v>-</v>
          </cell>
          <cell r="AI359" t="str">
            <v>-</v>
          </cell>
          <cell r="AJ359" t="str">
            <v>-</v>
          </cell>
          <cell r="AK359" t="str">
            <v>-</v>
          </cell>
          <cell r="AL359" t="str">
            <v>-</v>
          </cell>
          <cell r="AM359" t="str">
            <v>-</v>
          </cell>
          <cell r="AN359" t="str">
            <v>-</v>
          </cell>
          <cell r="AO359" t="str">
            <v>-</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t="str">
            <v>-</v>
          </cell>
          <cell r="CN359" t="str">
            <v>-</v>
          </cell>
          <cell r="CO359" t="str">
            <v>-</v>
          </cell>
          <cell r="CP359" t="str">
            <v>-</v>
          </cell>
          <cell r="CQ359" t="str">
            <v>-</v>
          </cell>
          <cell r="CR359" t="str">
            <v>-</v>
          </cell>
          <cell r="CS359" t="str">
            <v>-</v>
          </cell>
          <cell r="CT359" t="str">
            <v>-</v>
          </cell>
          <cell r="CU359" t="str">
            <v>-</v>
          </cell>
          <cell r="CV359" t="str">
            <v>-</v>
          </cell>
          <cell r="CW359" t="str">
            <v>-</v>
          </cell>
          <cell r="CX359" t="str">
            <v>-</v>
          </cell>
        </row>
        <row r="360">
          <cell r="C360" t="str">
            <v>____-_</v>
          </cell>
          <cell r="D360" t="str">
            <v/>
          </cell>
          <cell r="E360">
            <v>0</v>
          </cell>
          <cell r="F360">
            <v>0</v>
          </cell>
          <cell r="G360">
            <v>0</v>
          </cell>
          <cell r="H360">
            <v>0</v>
          </cell>
          <cell r="I360">
            <v>0</v>
          </cell>
          <cell r="J360">
            <v>0</v>
          </cell>
          <cell r="K360">
            <v>0</v>
          </cell>
          <cell r="L360" t="str">
            <v>-</v>
          </cell>
          <cell r="M360">
            <v>0</v>
          </cell>
          <cell r="N360" t="str">
            <v>-</v>
          </cell>
          <cell r="O360" t="str">
            <v>-</v>
          </cell>
          <cell r="P360" t="str">
            <v>-</v>
          </cell>
          <cell r="Q360">
            <v>0</v>
          </cell>
          <cell r="R360">
            <v>0</v>
          </cell>
          <cell r="S360" t="str">
            <v>-</v>
          </cell>
          <cell r="T360" t="str">
            <v>-</v>
          </cell>
          <cell r="U360">
            <v>0</v>
          </cell>
          <cell r="V360" t="e">
            <v>#N/A</v>
          </cell>
          <cell r="W360" t="str">
            <v>-</v>
          </cell>
          <cell r="X360" t="str">
            <v>-</v>
          </cell>
          <cell r="Y360" t="str">
            <v>-</v>
          </cell>
          <cell r="Z360" t="str">
            <v>-</v>
          </cell>
          <cell r="AA360" t="str">
            <v>-</v>
          </cell>
          <cell r="AB360" t="str">
            <v>-</v>
          </cell>
          <cell r="AC360">
            <v>0</v>
          </cell>
          <cell r="AD360">
            <v>0</v>
          </cell>
          <cell r="AE360">
            <v>0</v>
          </cell>
          <cell r="AF360" t="str">
            <v>-</v>
          </cell>
          <cell r="AG360" t="str">
            <v>-</v>
          </cell>
          <cell r="AH360" t="str">
            <v>-</v>
          </cell>
          <cell r="AI360" t="str">
            <v>-</v>
          </cell>
          <cell r="AJ360" t="str">
            <v>-</v>
          </cell>
          <cell r="AK360" t="str">
            <v>-</v>
          </cell>
          <cell r="AL360" t="str">
            <v>-</v>
          </cell>
          <cell r="AM360" t="str">
            <v>-</v>
          </cell>
          <cell r="AN360" t="str">
            <v>-</v>
          </cell>
          <cell r="AO360" t="str">
            <v>-</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t="str">
            <v>-</v>
          </cell>
          <cell r="CN360" t="str">
            <v>-</v>
          </cell>
          <cell r="CO360" t="str">
            <v>-</v>
          </cell>
          <cell r="CP360" t="str">
            <v>-</v>
          </cell>
          <cell r="CQ360" t="str">
            <v>-</v>
          </cell>
          <cell r="CR360" t="str">
            <v>-</v>
          </cell>
          <cell r="CS360" t="str">
            <v>-</v>
          </cell>
          <cell r="CT360" t="str">
            <v>-</v>
          </cell>
          <cell r="CU360" t="str">
            <v>-</v>
          </cell>
          <cell r="CV360" t="str">
            <v>-</v>
          </cell>
          <cell r="CW360" t="str">
            <v>-</v>
          </cell>
          <cell r="CX360" t="str">
            <v>-</v>
          </cell>
        </row>
        <row r="361">
          <cell r="C361" t="str">
            <v>____-_</v>
          </cell>
          <cell r="D361" t="str">
            <v/>
          </cell>
          <cell r="E361">
            <v>0</v>
          </cell>
          <cell r="F361">
            <v>0</v>
          </cell>
          <cell r="G361">
            <v>0</v>
          </cell>
          <cell r="H361">
            <v>0</v>
          </cell>
          <cell r="I361">
            <v>0</v>
          </cell>
          <cell r="J361">
            <v>0</v>
          </cell>
          <cell r="K361">
            <v>0</v>
          </cell>
          <cell r="L361" t="str">
            <v>-</v>
          </cell>
          <cell r="M361">
            <v>0</v>
          </cell>
          <cell r="N361" t="str">
            <v>-</v>
          </cell>
          <cell r="O361" t="str">
            <v>-</v>
          </cell>
          <cell r="P361" t="str">
            <v>-</v>
          </cell>
          <cell r="Q361">
            <v>0</v>
          </cell>
          <cell r="R361">
            <v>0</v>
          </cell>
          <cell r="S361" t="str">
            <v>-</v>
          </cell>
          <cell r="T361" t="str">
            <v>-</v>
          </cell>
          <cell r="U361">
            <v>0</v>
          </cell>
          <cell r="V361" t="e">
            <v>#N/A</v>
          </cell>
          <cell r="W361" t="str">
            <v>-</v>
          </cell>
          <cell r="X361" t="str">
            <v>-</v>
          </cell>
          <cell r="Y361" t="str">
            <v>-</v>
          </cell>
          <cell r="Z361" t="str">
            <v>-</v>
          </cell>
          <cell r="AA361" t="str">
            <v>-</v>
          </cell>
          <cell r="AB361" t="str">
            <v>-</v>
          </cell>
          <cell r="AC361">
            <v>0</v>
          </cell>
          <cell r="AD361">
            <v>0</v>
          </cell>
          <cell r="AE361">
            <v>0</v>
          </cell>
          <cell r="AF361" t="str">
            <v>-</v>
          </cell>
          <cell r="AG361" t="str">
            <v>-</v>
          </cell>
          <cell r="AH361" t="str">
            <v>-</v>
          </cell>
          <cell r="AI361" t="str">
            <v>-</v>
          </cell>
          <cell r="AJ361" t="str">
            <v>-</v>
          </cell>
          <cell r="AK361" t="str">
            <v>-</v>
          </cell>
          <cell r="AL361" t="str">
            <v>-</v>
          </cell>
          <cell r="AM361" t="str">
            <v>-</v>
          </cell>
          <cell r="AN361" t="str">
            <v>-</v>
          </cell>
          <cell r="AO361" t="str">
            <v>-</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t="str">
            <v>-</v>
          </cell>
          <cell r="CN361" t="str">
            <v>-</v>
          </cell>
          <cell r="CO361" t="str">
            <v>-</v>
          </cell>
          <cell r="CP361" t="str">
            <v>-</v>
          </cell>
          <cell r="CQ361" t="str">
            <v>-</v>
          </cell>
          <cell r="CR361" t="str">
            <v>-</v>
          </cell>
          <cell r="CS361" t="str">
            <v>-</v>
          </cell>
          <cell r="CT361" t="str">
            <v>-</v>
          </cell>
          <cell r="CU361" t="str">
            <v>-</v>
          </cell>
          <cell r="CV361" t="str">
            <v>-</v>
          </cell>
          <cell r="CW361" t="str">
            <v>-</v>
          </cell>
          <cell r="CX361" t="str">
            <v>-</v>
          </cell>
        </row>
        <row r="362">
          <cell r="C362" t="str">
            <v>____-_</v>
          </cell>
          <cell r="D362" t="str">
            <v/>
          </cell>
          <cell r="E362">
            <v>0</v>
          </cell>
          <cell r="F362">
            <v>0</v>
          </cell>
          <cell r="G362">
            <v>0</v>
          </cell>
          <cell r="H362">
            <v>0</v>
          </cell>
          <cell r="I362">
            <v>0</v>
          </cell>
          <cell r="J362">
            <v>0</v>
          </cell>
          <cell r="K362">
            <v>0</v>
          </cell>
          <cell r="L362" t="str">
            <v>-</v>
          </cell>
          <cell r="M362">
            <v>0</v>
          </cell>
          <cell r="N362" t="str">
            <v>-</v>
          </cell>
          <cell r="O362" t="str">
            <v>-</v>
          </cell>
          <cell r="P362" t="str">
            <v>-</v>
          </cell>
          <cell r="Q362">
            <v>0</v>
          </cell>
          <cell r="R362">
            <v>0</v>
          </cell>
          <cell r="S362" t="str">
            <v>-</v>
          </cell>
          <cell r="T362" t="str">
            <v>-</v>
          </cell>
          <cell r="U362">
            <v>0</v>
          </cell>
          <cell r="V362" t="e">
            <v>#N/A</v>
          </cell>
          <cell r="W362" t="str">
            <v>-</v>
          </cell>
          <cell r="X362" t="str">
            <v>-</v>
          </cell>
          <cell r="Y362" t="str">
            <v>-</v>
          </cell>
          <cell r="Z362" t="str">
            <v>-</v>
          </cell>
          <cell r="AA362" t="str">
            <v>-</v>
          </cell>
          <cell r="AB362" t="str">
            <v>-</v>
          </cell>
          <cell r="AC362">
            <v>0</v>
          </cell>
          <cell r="AD362">
            <v>0</v>
          </cell>
          <cell r="AE362">
            <v>0</v>
          </cell>
          <cell r="AF362" t="str">
            <v>-</v>
          </cell>
          <cell r="AG362" t="str">
            <v>-</v>
          </cell>
          <cell r="AH362" t="str">
            <v>-</v>
          </cell>
          <cell r="AI362" t="str">
            <v>-</v>
          </cell>
          <cell r="AJ362" t="str">
            <v>-</v>
          </cell>
          <cell r="AK362" t="str">
            <v>-</v>
          </cell>
          <cell r="AL362" t="str">
            <v>-</v>
          </cell>
          <cell r="AM362" t="str">
            <v>-</v>
          </cell>
          <cell r="AN362" t="str">
            <v>-</v>
          </cell>
          <cell r="AO362" t="str">
            <v>-</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t="str">
            <v>-</v>
          </cell>
          <cell r="CN362" t="str">
            <v>-</v>
          </cell>
          <cell r="CO362" t="str">
            <v>-</v>
          </cell>
          <cell r="CP362" t="str">
            <v>-</v>
          </cell>
          <cell r="CQ362" t="str">
            <v>-</v>
          </cell>
          <cell r="CR362" t="str">
            <v>-</v>
          </cell>
          <cell r="CS362" t="str">
            <v>-</v>
          </cell>
          <cell r="CT362" t="str">
            <v>-</v>
          </cell>
          <cell r="CU362" t="str">
            <v>-</v>
          </cell>
          <cell r="CV362" t="str">
            <v>-</v>
          </cell>
          <cell r="CW362" t="str">
            <v>-</v>
          </cell>
          <cell r="CX362" t="str">
            <v>-</v>
          </cell>
        </row>
        <row r="363">
          <cell r="C363" t="str">
            <v>____-_</v>
          </cell>
          <cell r="D363" t="str">
            <v/>
          </cell>
          <cell r="E363">
            <v>0</v>
          </cell>
          <cell r="F363">
            <v>0</v>
          </cell>
          <cell r="G363">
            <v>0</v>
          </cell>
          <cell r="H363">
            <v>0</v>
          </cell>
          <cell r="I363">
            <v>0</v>
          </cell>
          <cell r="J363">
            <v>0</v>
          </cell>
          <cell r="K363">
            <v>0</v>
          </cell>
          <cell r="L363" t="str">
            <v>-</v>
          </cell>
          <cell r="M363">
            <v>0</v>
          </cell>
          <cell r="N363" t="str">
            <v>-</v>
          </cell>
          <cell r="O363" t="str">
            <v>-</v>
          </cell>
          <cell r="P363" t="str">
            <v>-</v>
          </cell>
          <cell r="Q363">
            <v>0</v>
          </cell>
          <cell r="R363">
            <v>0</v>
          </cell>
          <cell r="S363" t="str">
            <v>-</v>
          </cell>
          <cell r="T363" t="str">
            <v>-</v>
          </cell>
          <cell r="U363">
            <v>0</v>
          </cell>
          <cell r="V363" t="e">
            <v>#N/A</v>
          </cell>
          <cell r="W363" t="str">
            <v>-</v>
          </cell>
          <cell r="X363" t="str">
            <v>-</v>
          </cell>
          <cell r="Y363" t="str">
            <v>-</v>
          </cell>
          <cell r="Z363" t="str">
            <v>-</v>
          </cell>
          <cell r="AA363" t="str">
            <v>-</v>
          </cell>
          <cell r="AB363" t="str">
            <v>-</v>
          </cell>
          <cell r="AC363">
            <v>0</v>
          </cell>
          <cell r="AD363">
            <v>0</v>
          </cell>
          <cell r="AE363">
            <v>0</v>
          </cell>
          <cell r="AF363" t="str">
            <v>-</v>
          </cell>
          <cell r="AG363" t="str">
            <v>-</v>
          </cell>
          <cell r="AH363" t="str">
            <v>-</v>
          </cell>
          <cell r="AI363" t="str">
            <v>-</v>
          </cell>
          <cell r="AJ363" t="str">
            <v>-</v>
          </cell>
          <cell r="AK363" t="str">
            <v>-</v>
          </cell>
          <cell r="AL363" t="str">
            <v>-</v>
          </cell>
          <cell r="AM363" t="str">
            <v>-</v>
          </cell>
          <cell r="AN363" t="str">
            <v>-</v>
          </cell>
          <cell r="AO363" t="str">
            <v>-</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t="str">
            <v>-</v>
          </cell>
          <cell r="CN363" t="str">
            <v>-</v>
          </cell>
          <cell r="CO363" t="str">
            <v>-</v>
          </cell>
          <cell r="CP363" t="str">
            <v>-</v>
          </cell>
          <cell r="CQ363" t="str">
            <v>-</v>
          </cell>
          <cell r="CR363" t="str">
            <v>-</v>
          </cell>
          <cell r="CS363" t="str">
            <v>-</v>
          </cell>
          <cell r="CT363" t="str">
            <v>-</v>
          </cell>
          <cell r="CU363" t="str">
            <v>-</v>
          </cell>
          <cell r="CV363" t="str">
            <v>-</v>
          </cell>
          <cell r="CW363" t="str">
            <v>-</v>
          </cell>
          <cell r="CX363" t="str">
            <v>-</v>
          </cell>
        </row>
        <row r="364">
          <cell r="C364" t="str">
            <v>____-_</v>
          </cell>
          <cell r="D364" t="str">
            <v/>
          </cell>
          <cell r="E364">
            <v>0</v>
          </cell>
          <cell r="F364">
            <v>0</v>
          </cell>
          <cell r="G364">
            <v>0</v>
          </cell>
          <cell r="H364">
            <v>0</v>
          </cell>
          <cell r="I364">
            <v>0</v>
          </cell>
          <cell r="J364">
            <v>0</v>
          </cell>
          <cell r="K364">
            <v>0</v>
          </cell>
          <cell r="L364" t="str">
            <v>-</v>
          </cell>
          <cell r="M364">
            <v>0</v>
          </cell>
          <cell r="N364" t="str">
            <v>-</v>
          </cell>
          <cell r="O364" t="str">
            <v>-</v>
          </cell>
          <cell r="P364" t="str">
            <v>-</v>
          </cell>
          <cell r="Q364">
            <v>0</v>
          </cell>
          <cell r="R364">
            <v>0</v>
          </cell>
          <cell r="S364" t="str">
            <v>-</v>
          </cell>
          <cell r="T364" t="str">
            <v>-</v>
          </cell>
          <cell r="U364">
            <v>0</v>
          </cell>
          <cell r="V364" t="e">
            <v>#N/A</v>
          </cell>
          <cell r="W364" t="str">
            <v>-</v>
          </cell>
          <cell r="X364" t="str">
            <v>-</v>
          </cell>
          <cell r="Y364" t="str">
            <v>-</v>
          </cell>
          <cell r="Z364" t="str">
            <v>-</v>
          </cell>
          <cell r="AA364" t="str">
            <v>-</v>
          </cell>
          <cell r="AB364" t="str">
            <v>-</v>
          </cell>
          <cell r="AC364">
            <v>0</v>
          </cell>
          <cell r="AD364">
            <v>0</v>
          </cell>
          <cell r="AE364">
            <v>0</v>
          </cell>
          <cell r="AF364" t="str">
            <v>-</v>
          </cell>
          <cell r="AG364" t="str">
            <v>-</v>
          </cell>
          <cell r="AH364" t="str">
            <v>-</v>
          </cell>
          <cell r="AI364" t="str">
            <v>-</v>
          </cell>
          <cell r="AJ364" t="str">
            <v>-</v>
          </cell>
          <cell r="AK364" t="str">
            <v>-</v>
          </cell>
          <cell r="AL364" t="str">
            <v>-</v>
          </cell>
          <cell r="AM364" t="str">
            <v>-</v>
          </cell>
          <cell r="AN364" t="str">
            <v>-</v>
          </cell>
          <cell r="AO364" t="str">
            <v>-</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t="str">
            <v>-</v>
          </cell>
          <cell r="CN364" t="str">
            <v>-</v>
          </cell>
          <cell r="CO364" t="str">
            <v>-</v>
          </cell>
          <cell r="CP364" t="str">
            <v>-</v>
          </cell>
          <cell r="CQ364" t="str">
            <v>-</v>
          </cell>
          <cell r="CR364" t="str">
            <v>-</v>
          </cell>
          <cell r="CS364" t="str">
            <v>-</v>
          </cell>
          <cell r="CT364" t="str">
            <v>-</v>
          </cell>
          <cell r="CU364" t="str">
            <v>-</v>
          </cell>
          <cell r="CV364" t="str">
            <v>-</v>
          </cell>
          <cell r="CW364" t="str">
            <v>-</v>
          </cell>
          <cell r="CX364" t="str">
            <v>-</v>
          </cell>
        </row>
        <row r="365">
          <cell r="C365" t="str">
            <v>____-_</v>
          </cell>
          <cell r="D365" t="str">
            <v/>
          </cell>
          <cell r="E365">
            <v>0</v>
          </cell>
          <cell r="F365">
            <v>0</v>
          </cell>
          <cell r="G365">
            <v>0</v>
          </cell>
          <cell r="H365">
            <v>0</v>
          </cell>
          <cell r="I365">
            <v>0</v>
          </cell>
          <cell r="J365">
            <v>0</v>
          </cell>
          <cell r="K365">
            <v>0</v>
          </cell>
          <cell r="L365" t="str">
            <v>-</v>
          </cell>
          <cell r="M365">
            <v>0</v>
          </cell>
          <cell r="N365" t="str">
            <v>-</v>
          </cell>
          <cell r="O365" t="str">
            <v>-</v>
          </cell>
          <cell r="P365" t="str">
            <v>-</v>
          </cell>
          <cell r="Q365">
            <v>0</v>
          </cell>
          <cell r="R365">
            <v>0</v>
          </cell>
          <cell r="S365" t="str">
            <v>-</v>
          </cell>
          <cell r="T365" t="str">
            <v>-</v>
          </cell>
          <cell r="U365">
            <v>0</v>
          </cell>
          <cell r="V365" t="e">
            <v>#N/A</v>
          </cell>
          <cell r="W365" t="str">
            <v>-</v>
          </cell>
          <cell r="X365" t="str">
            <v>-</v>
          </cell>
          <cell r="Y365" t="str">
            <v>-</v>
          </cell>
          <cell r="Z365" t="str">
            <v>-</v>
          </cell>
          <cell r="AA365" t="str">
            <v>-</v>
          </cell>
          <cell r="AB365" t="str">
            <v>-</v>
          </cell>
          <cell r="AC365">
            <v>0</v>
          </cell>
          <cell r="AD365">
            <v>0</v>
          </cell>
          <cell r="AE365">
            <v>0</v>
          </cell>
          <cell r="AF365" t="str">
            <v>-</v>
          </cell>
          <cell r="AG365" t="str">
            <v>-</v>
          </cell>
          <cell r="AH365" t="str">
            <v>-</v>
          </cell>
          <cell r="AI365" t="str">
            <v>-</v>
          </cell>
          <cell r="AJ365" t="str">
            <v>-</v>
          </cell>
          <cell r="AK365" t="str">
            <v>-</v>
          </cell>
          <cell r="AL365" t="str">
            <v>-</v>
          </cell>
          <cell r="AM365" t="str">
            <v>-</v>
          </cell>
          <cell r="AN365" t="str">
            <v>-</v>
          </cell>
          <cell r="AO365" t="str">
            <v>-</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t="str">
            <v>-</v>
          </cell>
          <cell r="CN365" t="str">
            <v>-</v>
          </cell>
          <cell r="CO365" t="str">
            <v>-</v>
          </cell>
          <cell r="CP365" t="str">
            <v>-</v>
          </cell>
          <cell r="CQ365" t="str">
            <v>-</v>
          </cell>
          <cell r="CR365" t="str">
            <v>-</v>
          </cell>
          <cell r="CS365" t="str">
            <v>-</v>
          </cell>
          <cell r="CT365" t="str">
            <v>-</v>
          </cell>
          <cell r="CU365" t="str">
            <v>-</v>
          </cell>
          <cell r="CV365" t="str">
            <v>-</v>
          </cell>
          <cell r="CW365" t="str">
            <v>-</v>
          </cell>
          <cell r="CX365" t="str">
            <v>-</v>
          </cell>
        </row>
        <row r="366">
          <cell r="C366" t="str">
            <v>____-_</v>
          </cell>
          <cell r="D366" t="str">
            <v/>
          </cell>
          <cell r="E366">
            <v>0</v>
          </cell>
          <cell r="F366">
            <v>0</v>
          </cell>
          <cell r="G366">
            <v>0</v>
          </cell>
          <cell r="H366">
            <v>0</v>
          </cell>
          <cell r="I366">
            <v>0</v>
          </cell>
          <cell r="J366">
            <v>0</v>
          </cell>
          <cell r="K366">
            <v>0</v>
          </cell>
          <cell r="L366" t="str">
            <v>-</v>
          </cell>
          <cell r="M366">
            <v>0</v>
          </cell>
          <cell r="N366" t="str">
            <v>-</v>
          </cell>
          <cell r="O366" t="str">
            <v>-</v>
          </cell>
          <cell r="P366" t="str">
            <v>-</v>
          </cell>
          <cell r="Q366">
            <v>0</v>
          </cell>
          <cell r="R366">
            <v>0</v>
          </cell>
          <cell r="S366" t="str">
            <v>-</v>
          </cell>
          <cell r="T366" t="str">
            <v>-</v>
          </cell>
          <cell r="U366">
            <v>0</v>
          </cell>
          <cell r="V366" t="e">
            <v>#N/A</v>
          </cell>
          <cell r="W366" t="str">
            <v>-</v>
          </cell>
          <cell r="X366" t="str">
            <v>-</v>
          </cell>
          <cell r="Y366" t="str">
            <v>-</v>
          </cell>
          <cell r="Z366" t="str">
            <v>-</v>
          </cell>
          <cell r="AA366" t="str">
            <v>-</v>
          </cell>
          <cell r="AB366" t="str">
            <v>-</v>
          </cell>
          <cell r="AC366">
            <v>0</v>
          </cell>
          <cell r="AD366">
            <v>0</v>
          </cell>
          <cell r="AE366">
            <v>0</v>
          </cell>
          <cell r="AF366" t="str">
            <v>-</v>
          </cell>
          <cell r="AG366" t="str">
            <v>-</v>
          </cell>
          <cell r="AH366" t="str">
            <v>-</v>
          </cell>
          <cell r="AI366" t="str">
            <v>-</v>
          </cell>
          <cell r="AJ366" t="str">
            <v>-</v>
          </cell>
          <cell r="AK366" t="str">
            <v>-</v>
          </cell>
          <cell r="AL366" t="str">
            <v>-</v>
          </cell>
          <cell r="AM366" t="str">
            <v>-</v>
          </cell>
          <cell r="AN366" t="str">
            <v>-</v>
          </cell>
          <cell r="AO366" t="str">
            <v>-</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t="str">
            <v>-</v>
          </cell>
          <cell r="CN366" t="str">
            <v>-</v>
          </cell>
          <cell r="CO366" t="str">
            <v>-</v>
          </cell>
          <cell r="CP366" t="str">
            <v>-</v>
          </cell>
          <cell r="CQ366" t="str">
            <v>-</v>
          </cell>
          <cell r="CR366" t="str">
            <v>-</v>
          </cell>
          <cell r="CS366" t="str">
            <v>-</v>
          </cell>
          <cell r="CT366" t="str">
            <v>-</v>
          </cell>
          <cell r="CU366" t="str">
            <v>-</v>
          </cell>
          <cell r="CV366" t="str">
            <v>-</v>
          </cell>
          <cell r="CW366" t="str">
            <v>-</v>
          </cell>
          <cell r="CX366" t="str">
            <v>-</v>
          </cell>
        </row>
        <row r="367">
          <cell r="C367" t="str">
            <v>____-_</v>
          </cell>
          <cell r="D367" t="str">
            <v/>
          </cell>
          <cell r="E367">
            <v>0</v>
          </cell>
          <cell r="F367">
            <v>0</v>
          </cell>
          <cell r="G367">
            <v>0</v>
          </cell>
          <cell r="H367">
            <v>0</v>
          </cell>
          <cell r="I367">
            <v>0</v>
          </cell>
          <cell r="J367">
            <v>0</v>
          </cell>
          <cell r="K367">
            <v>0</v>
          </cell>
          <cell r="L367" t="str">
            <v>-</v>
          </cell>
          <cell r="M367">
            <v>0</v>
          </cell>
          <cell r="N367" t="str">
            <v>-</v>
          </cell>
          <cell r="O367" t="str">
            <v>-</v>
          </cell>
          <cell r="P367" t="str">
            <v>-</v>
          </cell>
          <cell r="Q367">
            <v>0</v>
          </cell>
          <cell r="R367">
            <v>0</v>
          </cell>
          <cell r="S367" t="str">
            <v>-</v>
          </cell>
          <cell r="T367" t="str">
            <v>-</v>
          </cell>
          <cell r="U367">
            <v>0</v>
          </cell>
          <cell r="V367" t="e">
            <v>#N/A</v>
          </cell>
          <cell r="W367" t="str">
            <v>-</v>
          </cell>
          <cell r="X367" t="str">
            <v>-</v>
          </cell>
          <cell r="Y367" t="str">
            <v>-</v>
          </cell>
          <cell r="Z367" t="str">
            <v>-</v>
          </cell>
          <cell r="AA367" t="str">
            <v>-</v>
          </cell>
          <cell r="AB367" t="str">
            <v>-</v>
          </cell>
          <cell r="AC367">
            <v>0</v>
          </cell>
          <cell r="AD367">
            <v>0</v>
          </cell>
          <cell r="AE367">
            <v>0</v>
          </cell>
          <cell r="AF367" t="str">
            <v>-</v>
          </cell>
          <cell r="AG367" t="str">
            <v>-</v>
          </cell>
          <cell r="AH367" t="str">
            <v>-</v>
          </cell>
          <cell r="AI367" t="str">
            <v>-</v>
          </cell>
          <cell r="AJ367" t="str">
            <v>-</v>
          </cell>
          <cell r="AK367" t="str">
            <v>-</v>
          </cell>
          <cell r="AL367" t="str">
            <v>-</v>
          </cell>
          <cell r="AM367" t="str">
            <v>-</v>
          </cell>
          <cell r="AN367" t="str">
            <v>-</v>
          </cell>
          <cell r="AO367" t="str">
            <v>-</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t="str">
            <v>-</v>
          </cell>
          <cell r="CN367" t="str">
            <v>-</v>
          </cell>
          <cell r="CO367" t="str">
            <v>-</v>
          </cell>
          <cell r="CP367" t="str">
            <v>-</v>
          </cell>
          <cell r="CQ367" t="str">
            <v>-</v>
          </cell>
          <cell r="CR367" t="str">
            <v>-</v>
          </cell>
          <cell r="CS367" t="str">
            <v>-</v>
          </cell>
          <cell r="CT367" t="str">
            <v>-</v>
          </cell>
          <cell r="CU367" t="str">
            <v>-</v>
          </cell>
          <cell r="CV367" t="str">
            <v>-</v>
          </cell>
          <cell r="CW367" t="str">
            <v>-</v>
          </cell>
          <cell r="CX367" t="str">
            <v>-</v>
          </cell>
        </row>
        <row r="368">
          <cell r="C368" t="str">
            <v>____-_</v>
          </cell>
          <cell r="D368" t="str">
            <v/>
          </cell>
          <cell r="E368">
            <v>0</v>
          </cell>
          <cell r="F368">
            <v>0</v>
          </cell>
          <cell r="G368">
            <v>0</v>
          </cell>
          <cell r="H368">
            <v>0</v>
          </cell>
          <cell r="I368">
            <v>0</v>
          </cell>
          <cell r="J368">
            <v>0</v>
          </cell>
          <cell r="K368">
            <v>0</v>
          </cell>
          <cell r="L368" t="str">
            <v>-</v>
          </cell>
          <cell r="M368">
            <v>0</v>
          </cell>
          <cell r="N368" t="str">
            <v>-</v>
          </cell>
          <cell r="O368" t="str">
            <v>-</v>
          </cell>
          <cell r="P368" t="str">
            <v>-</v>
          </cell>
          <cell r="Q368">
            <v>0</v>
          </cell>
          <cell r="R368">
            <v>0</v>
          </cell>
          <cell r="S368" t="str">
            <v>-</v>
          </cell>
          <cell r="T368" t="str">
            <v>-</v>
          </cell>
          <cell r="U368">
            <v>0</v>
          </cell>
          <cell r="V368" t="e">
            <v>#N/A</v>
          </cell>
          <cell r="W368" t="str">
            <v>-</v>
          </cell>
          <cell r="X368" t="str">
            <v>-</v>
          </cell>
          <cell r="Y368" t="str">
            <v>-</v>
          </cell>
          <cell r="Z368" t="str">
            <v>-</v>
          </cell>
          <cell r="AA368" t="str">
            <v>-</v>
          </cell>
          <cell r="AB368" t="str">
            <v>-</v>
          </cell>
          <cell r="AC368">
            <v>0</v>
          </cell>
          <cell r="AD368">
            <v>0</v>
          </cell>
          <cell r="AE368">
            <v>0</v>
          </cell>
          <cell r="AF368" t="str">
            <v>-</v>
          </cell>
          <cell r="AG368" t="str">
            <v>-</v>
          </cell>
          <cell r="AH368" t="str">
            <v>-</v>
          </cell>
          <cell r="AI368" t="str">
            <v>-</v>
          </cell>
          <cell r="AJ368" t="str">
            <v>-</v>
          </cell>
          <cell r="AK368" t="str">
            <v>-</v>
          </cell>
          <cell r="AL368" t="str">
            <v>-</v>
          </cell>
          <cell r="AM368" t="str">
            <v>-</v>
          </cell>
          <cell r="AN368" t="str">
            <v>-</v>
          </cell>
          <cell r="AO368" t="str">
            <v>-</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t="str">
            <v>-</v>
          </cell>
          <cell r="CN368" t="str">
            <v>-</v>
          </cell>
          <cell r="CO368" t="str">
            <v>-</v>
          </cell>
          <cell r="CP368" t="str">
            <v>-</v>
          </cell>
          <cell r="CQ368" t="str">
            <v>-</v>
          </cell>
          <cell r="CR368" t="str">
            <v>-</v>
          </cell>
          <cell r="CS368" t="str">
            <v>-</v>
          </cell>
          <cell r="CT368" t="str">
            <v>-</v>
          </cell>
          <cell r="CU368" t="str">
            <v>-</v>
          </cell>
          <cell r="CV368" t="str">
            <v>-</v>
          </cell>
          <cell r="CW368" t="str">
            <v>-</v>
          </cell>
          <cell r="CX368" t="str">
            <v>-</v>
          </cell>
        </row>
        <row r="369">
          <cell r="C369" t="str">
            <v>____-_</v>
          </cell>
          <cell r="D369" t="str">
            <v/>
          </cell>
          <cell r="E369">
            <v>0</v>
          </cell>
          <cell r="F369">
            <v>0</v>
          </cell>
          <cell r="G369">
            <v>0</v>
          </cell>
          <cell r="H369">
            <v>0</v>
          </cell>
          <cell r="I369">
            <v>0</v>
          </cell>
          <cell r="J369">
            <v>0</v>
          </cell>
          <cell r="K369">
            <v>0</v>
          </cell>
          <cell r="L369" t="str">
            <v>-</v>
          </cell>
          <cell r="M369">
            <v>0</v>
          </cell>
          <cell r="N369" t="str">
            <v>-</v>
          </cell>
          <cell r="O369" t="str">
            <v>-</v>
          </cell>
          <cell r="P369" t="str">
            <v>-</v>
          </cell>
          <cell r="Q369">
            <v>0</v>
          </cell>
          <cell r="R369">
            <v>0</v>
          </cell>
          <cell r="S369" t="str">
            <v>-</v>
          </cell>
          <cell r="T369" t="str">
            <v>-</v>
          </cell>
          <cell r="U369">
            <v>0</v>
          </cell>
          <cell r="V369" t="e">
            <v>#N/A</v>
          </cell>
          <cell r="W369" t="str">
            <v>-</v>
          </cell>
          <cell r="X369" t="str">
            <v>-</v>
          </cell>
          <cell r="Y369" t="str">
            <v>-</v>
          </cell>
          <cell r="Z369" t="str">
            <v>-</v>
          </cell>
          <cell r="AA369" t="str">
            <v>-</v>
          </cell>
          <cell r="AB369" t="str">
            <v>-</v>
          </cell>
          <cell r="AC369">
            <v>0</v>
          </cell>
          <cell r="AD369">
            <v>0</v>
          </cell>
          <cell r="AE369">
            <v>0</v>
          </cell>
          <cell r="AF369" t="str">
            <v>-</v>
          </cell>
          <cell r="AG369" t="str">
            <v>-</v>
          </cell>
          <cell r="AH369" t="str">
            <v>-</v>
          </cell>
          <cell r="AI369" t="str">
            <v>-</v>
          </cell>
          <cell r="AJ369" t="str">
            <v>-</v>
          </cell>
          <cell r="AK369" t="str">
            <v>-</v>
          </cell>
          <cell r="AL369" t="str">
            <v>-</v>
          </cell>
          <cell r="AM369" t="str">
            <v>-</v>
          </cell>
          <cell r="AN369" t="str">
            <v>-</v>
          </cell>
          <cell r="AO369" t="str">
            <v>-</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t="str">
            <v>-</v>
          </cell>
          <cell r="CN369" t="str">
            <v>-</v>
          </cell>
          <cell r="CO369" t="str">
            <v>-</v>
          </cell>
          <cell r="CP369" t="str">
            <v>-</v>
          </cell>
          <cell r="CQ369" t="str">
            <v>-</v>
          </cell>
          <cell r="CR369" t="str">
            <v>-</v>
          </cell>
          <cell r="CS369" t="str">
            <v>-</v>
          </cell>
          <cell r="CT369" t="str">
            <v>-</v>
          </cell>
          <cell r="CU369" t="str">
            <v>-</v>
          </cell>
          <cell r="CV369" t="str">
            <v>-</v>
          </cell>
          <cell r="CW369" t="str">
            <v>-</v>
          </cell>
          <cell r="CX369" t="str">
            <v>-</v>
          </cell>
        </row>
        <row r="370">
          <cell r="C370" t="str">
            <v>____-_</v>
          </cell>
          <cell r="D370" t="str">
            <v/>
          </cell>
          <cell r="E370">
            <v>0</v>
          </cell>
          <cell r="F370">
            <v>0</v>
          </cell>
          <cell r="G370">
            <v>0</v>
          </cell>
          <cell r="H370">
            <v>0</v>
          </cell>
          <cell r="I370">
            <v>0</v>
          </cell>
          <cell r="J370">
            <v>0</v>
          </cell>
          <cell r="K370">
            <v>0</v>
          </cell>
          <cell r="L370" t="str">
            <v>-</v>
          </cell>
          <cell r="M370">
            <v>0</v>
          </cell>
          <cell r="N370" t="str">
            <v>-</v>
          </cell>
          <cell r="O370" t="str">
            <v>-</v>
          </cell>
          <cell r="P370" t="str">
            <v>-</v>
          </cell>
          <cell r="Q370">
            <v>0</v>
          </cell>
          <cell r="R370">
            <v>0</v>
          </cell>
          <cell r="S370" t="str">
            <v>-</v>
          </cell>
          <cell r="T370" t="str">
            <v>-</v>
          </cell>
          <cell r="U370">
            <v>0</v>
          </cell>
          <cell r="V370" t="e">
            <v>#N/A</v>
          </cell>
          <cell r="W370" t="str">
            <v>-</v>
          </cell>
          <cell r="X370" t="str">
            <v>-</v>
          </cell>
          <cell r="Y370" t="str">
            <v>-</v>
          </cell>
          <cell r="Z370" t="str">
            <v>-</v>
          </cell>
          <cell r="AA370" t="str">
            <v>-</v>
          </cell>
          <cell r="AB370" t="str">
            <v>-</v>
          </cell>
          <cell r="AC370">
            <v>0</v>
          </cell>
          <cell r="AD370">
            <v>0</v>
          </cell>
          <cell r="AE370">
            <v>0</v>
          </cell>
          <cell r="AF370" t="str">
            <v>-</v>
          </cell>
          <cell r="AG370" t="str">
            <v>-</v>
          </cell>
          <cell r="AH370" t="str">
            <v>-</v>
          </cell>
          <cell r="AI370" t="str">
            <v>-</v>
          </cell>
          <cell r="AJ370" t="str">
            <v>-</v>
          </cell>
          <cell r="AK370" t="str">
            <v>-</v>
          </cell>
          <cell r="AL370" t="str">
            <v>-</v>
          </cell>
          <cell r="AM370" t="str">
            <v>-</v>
          </cell>
          <cell r="AN370" t="str">
            <v>-</v>
          </cell>
          <cell r="AO370" t="str">
            <v>-</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t="str">
            <v>-</v>
          </cell>
          <cell r="CN370" t="str">
            <v>-</v>
          </cell>
          <cell r="CO370" t="str">
            <v>-</v>
          </cell>
          <cell r="CP370" t="str">
            <v>-</v>
          </cell>
          <cell r="CQ370" t="str">
            <v>-</v>
          </cell>
          <cell r="CR370" t="str">
            <v>-</v>
          </cell>
          <cell r="CS370" t="str">
            <v>-</v>
          </cell>
          <cell r="CT370" t="str">
            <v>-</v>
          </cell>
          <cell r="CU370" t="str">
            <v>-</v>
          </cell>
          <cell r="CV370" t="str">
            <v>-</v>
          </cell>
          <cell r="CW370" t="str">
            <v>-</v>
          </cell>
          <cell r="CX370" t="str">
            <v>-</v>
          </cell>
        </row>
        <row r="371">
          <cell r="C371" t="str">
            <v>____-_</v>
          </cell>
          <cell r="D371" t="str">
            <v/>
          </cell>
          <cell r="E371">
            <v>0</v>
          </cell>
          <cell r="F371">
            <v>0</v>
          </cell>
          <cell r="G371">
            <v>0</v>
          </cell>
          <cell r="H371">
            <v>0</v>
          </cell>
          <cell r="I371">
            <v>0</v>
          </cell>
          <cell r="J371">
            <v>0</v>
          </cell>
          <cell r="K371">
            <v>0</v>
          </cell>
          <cell r="L371" t="str">
            <v>-</v>
          </cell>
          <cell r="M371">
            <v>0</v>
          </cell>
          <cell r="N371" t="str">
            <v>-</v>
          </cell>
          <cell r="O371" t="str">
            <v>-</v>
          </cell>
          <cell r="P371" t="str">
            <v>-</v>
          </cell>
          <cell r="Q371">
            <v>0</v>
          </cell>
          <cell r="R371">
            <v>0</v>
          </cell>
          <cell r="S371" t="str">
            <v>-</v>
          </cell>
          <cell r="T371" t="str">
            <v>-</v>
          </cell>
          <cell r="U371">
            <v>0</v>
          </cell>
          <cell r="V371" t="e">
            <v>#N/A</v>
          </cell>
          <cell r="W371" t="str">
            <v>-</v>
          </cell>
          <cell r="X371" t="str">
            <v>-</v>
          </cell>
          <cell r="Y371" t="str">
            <v>-</v>
          </cell>
          <cell r="Z371" t="str">
            <v>-</v>
          </cell>
          <cell r="AA371" t="str">
            <v>-</v>
          </cell>
          <cell r="AB371" t="str">
            <v>-</v>
          </cell>
          <cell r="AC371">
            <v>0</v>
          </cell>
          <cell r="AD371">
            <v>0</v>
          </cell>
          <cell r="AE371">
            <v>0</v>
          </cell>
          <cell r="AF371" t="str">
            <v>-</v>
          </cell>
          <cell r="AG371" t="str">
            <v>-</v>
          </cell>
          <cell r="AH371" t="str">
            <v>-</v>
          </cell>
          <cell r="AI371" t="str">
            <v>-</v>
          </cell>
          <cell r="AJ371" t="str">
            <v>-</v>
          </cell>
          <cell r="AK371" t="str">
            <v>-</v>
          </cell>
          <cell r="AL371" t="str">
            <v>-</v>
          </cell>
          <cell r="AM371" t="str">
            <v>-</v>
          </cell>
          <cell r="AN371" t="str">
            <v>-</v>
          </cell>
          <cell r="AO371" t="str">
            <v>-</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t="str">
            <v>-</v>
          </cell>
          <cell r="CN371" t="str">
            <v>-</v>
          </cell>
          <cell r="CO371" t="str">
            <v>-</v>
          </cell>
          <cell r="CP371" t="str">
            <v>-</v>
          </cell>
          <cell r="CQ371" t="str">
            <v>-</v>
          </cell>
          <cell r="CR371" t="str">
            <v>-</v>
          </cell>
          <cell r="CS371" t="str">
            <v>-</v>
          </cell>
          <cell r="CT371" t="str">
            <v>-</v>
          </cell>
          <cell r="CU371" t="str">
            <v>-</v>
          </cell>
          <cell r="CV371" t="str">
            <v>-</v>
          </cell>
          <cell r="CW371" t="str">
            <v>-</v>
          </cell>
          <cell r="CX371" t="str">
            <v>-</v>
          </cell>
        </row>
        <row r="372">
          <cell r="C372" t="str">
            <v>____-_</v>
          </cell>
          <cell r="D372" t="str">
            <v/>
          </cell>
          <cell r="E372">
            <v>0</v>
          </cell>
          <cell r="F372">
            <v>0</v>
          </cell>
          <cell r="G372">
            <v>0</v>
          </cell>
          <cell r="H372">
            <v>0</v>
          </cell>
          <cell r="I372">
            <v>0</v>
          </cell>
          <cell r="J372">
            <v>0</v>
          </cell>
          <cell r="K372">
            <v>0</v>
          </cell>
          <cell r="L372" t="str">
            <v>-</v>
          </cell>
          <cell r="M372">
            <v>0</v>
          </cell>
          <cell r="N372" t="str">
            <v>-</v>
          </cell>
          <cell r="O372" t="str">
            <v>-</v>
          </cell>
          <cell r="P372" t="str">
            <v>-</v>
          </cell>
          <cell r="Q372">
            <v>0</v>
          </cell>
          <cell r="R372">
            <v>0</v>
          </cell>
          <cell r="S372" t="str">
            <v>-</v>
          </cell>
          <cell r="T372" t="str">
            <v>-</v>
          </cell>
          <cell r="U372">
            <v>0</v>
          </cell>
          <cell r="V372" t="e">
            <v>#N/A</v>
          </cell>
          <cell r="W372" t="str">
            <v>-</v>
          </cell>
          <cell r="X372" t="str">
            <v>-</v>
          </cell>
          <cell r="Y372" t="str">
            <v>-</v>
          </cell>
          <cell r="Z372" t="str">
            <v>-</v>
          </cell>
          <cell r="AA372" t="str">
            <v>-</v>
          </cell>
          <cell r="AB372" t="str">
            <v>-</v>
          </cell>
          <cell r="AC372">
            <v>0</v>
          </cell>
          <cell r="AD372">
            <v>0</v>
          </cell>
          <cell r="AE372">
            <v>0</v>
          </cell>
          <cell r="AF372" t="str">
            <v>-</v>
          </cell>
          <cell r="AG372" t="str">
            <v>-</v>
          </cell>
          <cell r="AH372" t="str">
            <v>-</v>
          </cell>
          <cell r="AI372" t="str">
            <v>-</v>
          </cell>
          <cell r="AJ372" t="str">
            <v>-</v>
          </cell>
          <cell r="AK372" t="str">
            <v>-</v>
          </cell>
          <cell r="AL372" t="str">
            <v>-</v>
          </cell>
          <cell r="AM372" t="str">
            <v>-</v>
          </cell>
          <cell r="AN372" t="str">
            <v>-</v>
          </cell>
          <cell r="AO372" t="str">
            <v>-</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t="str">
            <v>-</v>
          </cell>
          <cell r="CN372" t="str">
            <v>-</v>
          </cell>
          <cell r="CO372" t="str">
            <v>-</v>
          </cell>
          <cell r="CP372" t="str">
            <v>-</v>
          </cell>
          <cell r="CQ372" t="str">
            <v>-</v>
          </cell>
          <cell r="CR372" t="str">
            <v>-</v>
          </cell>
          <cell r="CS372" t="str">
            <v>-</v>
          </cell>
          <cell r="CT372" t="str">
            <v>-</v>
          </cell>
          <cell r="CU372" t="str">
            <v>-</v>
          </cell>
          <cell r="CV372" t="str">
            <v>-</v>
          </cell>
          <cell r="CW372" t="str">
            <v>-</v>
          </cell>
          <cell r="CX372" t="str">
            <v>-</v>
          </cell>
        </row>
        <row r="373">
          <cell r="C373" t="str">
            <v>____-_</v>
          </cell>
          <cell r="D373" t="str">
            <v/>
          </cell>
          <cell r="E373">
            <v>0</v>
          </cell>
          <cell r="F373">
            <v>0</v>
          </cell>
          <cell r="G373">
            <v>0</v>
          </cell>
          <cell r="H373">
            <v>0</v>
          </cell>
          <cell r="I373">
            <v>0</v>
          </cell>
          <cell r="J373">
            <v>0</v>
          </cell>
          <cell r="K373">
            <v>0</v>
          </cell>
          <cell r="L373" t="str">
            <v>-</v>
          </cell>
          <cell r="M373">
            <v>0</v>
          </cell>
          <cell r="N373" t="str">
            <v>-</v>
          </cell>
          <cell r="O373" t="str">
            <v>-</v>
          </cell>
          <cell r="P373" t="str">
            <v>-</v>
          </cell>
          <cell r="Q373">
            <v>0</v>
          </cell>
          <cell r="R373">
            <v>0</v>
          </cell>
          <cell r="S373" t="str">
            <v>-</v>
          </cell>
          <cell r="T373" t="str">
            <v>-</v>
          </cell>
          <cell r="U373">
            <v>0</v>
          </cell>
          <cell r="V373" t="e">
            <v>#N/A</v>
          </cell>
          <cell r="W373" t="str">
            <v>-</v>
          </cell>
          <cell r="X373" t="str">
            <v>-</v>
          </cell>
          <cell r="Y373" t="str">
            <v>-</v>
          </cell>
          <cell r="Z373" t="str">
            <v>-</v>
          </cell>
          <cell r="AA373" t="str">
            <v>-</v>
          </cell>
          <cell r="AB373" t="str">
            <v>-</v>
          </cell>
          <cell r="AC373">
            <v>0</v>
          </cell>
          <cell r="AD373">
            <v>0</v>
          </cell>
          <cell r="AE373">
            <v>0</v>
          </cell>
          <cell r="AF373" t="str">
            <v>-</v>
          </cell>
          <cell r="AG373" t="str">
            <v>-</v>
          </cell>
          <cell r="AH373" t="str">
            <v>-</v>
          </cell>
          <cell r="AI373" t="str">
            <v>-</v>
          </cell>
          <cell r="AJ373" t="str">
            <v>-</v>
          </cell>
          <cell r="AK373" t="str">
            <v>-</v>
          </cell>
          <cell r="AL373" t="str">
            <v>-</v>
          </cell>
          <cell r="AM373" t="str">
            <v>-</v>
          </cell>
          <cell r="AN373" t="str">
            <v>-</v>
          </cell>
          <cell r="AO373" t="str">
            <v>-</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t="str">
            <v>-</v>
          </cell>
          <cell r="CN373" t="str">
            <v>-</v>
          </cell>
          <cell r="CO373" t="str">
            <v>-</v>
          </cell>
          <cell r="CP373" t="str">
            <v>-</v>
          </cell>
          <cell r="CQ373" t="str">
            <v>-</v>
          </cell>
          <cell r="CR373" t="str">
            <v>-</v>
          </cell>
          <cell r="CS373" t="str">
            <v>-</v>
          </cell>
          <cell r="CT373" t="str">
            <v>-</v>
          </cell>
          <cell r="CU373" t="str">
            <v>-</v>
          </cell>
          <cell r="CV373" t="str">
            <v>-</v>
          </cell>
          <cell r="CW373" t="str">
            <v>-</v>
          </cell>
          <cell r="CX373" t="str">
            <v>-</v>
          </cell>
        </row>
        <row r="374">
          <cell r="C374" t="str">
            <v>____-_</v>
          </cell>
          <cell r="D374" t="str">
            <v/>
          </cell>
          <cell r="E374">
            <v>0</v>
          </cell>
          <cell r="F374">
            <v>0</v>
          </cell>
          <cell r="G374">
            <v>0</v>
          </cell>
          <cell r="H374">
            <v>0</v>
          </cell>
          <cell r="I374">
            <v>0</v>
          </cell>
          <cell r="J374">
            <v>0</v>
          </cell>
          <cell r="K374">
            <v>0</v>
          </cell>
          <cell r="L374" t="str">
            <v>-</v>
          </cell>
          <cell r="M374">
            <v>0</v>
          </cell>
          <cell r="N374" t="str">
            <v>-</v>
          </cell>
          <cell r="O374" t="str">
            <v>-</v>
          </cell>
          <cell r="P374" t="str">
            <v>-</v>
          </cell>
          <cell r="Q374">
            <v>0</v>
          </cell>
          <cell r="R374">
            <v>0</v>
          </cell>
          <cell r="S374" t="str">
            <v>-</v>
          </cell>
          <cell r="T374" t="str">
            <v>-</v>
          </cell>
          <cell r="U374">
            <v>0</v>
          </cell>
          <cell r="V374" t="e">
            <v>#N/A</v>
          </cell>
          <cell r="W374" t="str">
            <v>-</v>
          </cell>
          <cell r="X374" t="str">
            <v>-</v>
          </cell>
          <cell r="Y374" t="str">
            <v>-</v>
          </cell>
          <cell r="Z374" t="str">
            <v>-</v>
          </cell>
          <cell r="AA374" t="str">
            <v>-</v>
          </cell>
          <cell r="AB374" t="str">
            <v>-</v>
          </cell>
          <cell r="AC374">
            <v>0</v>
          </cell>
          <cell r="AD374">
            <v>0</v>
          </cell>
          <cell r="AE374">
            <v>0</v>
          </cell>
          <cell r="AF374" t="str">
            <v>-</v>
          </cell>
          <cell r="AG374" t="str">
            <v>-</v>
          </cell>
          <cell r="AH374" t="str">
            <v>-</v>
          </cell>
          <cell r="AI374" t="str">
            <v>-</v>
          </cell>
          <cell r="AJ374" t="str">
            <v>-</v>
          </cell>
          <cell r="AK374" t="str">
            <v>-</v>
          </cell>
          <cell r="AL374" t="str">
            <v>-</v>
          </cell>
          <cell r="AM374" t="str">
            <v>-</v>
          </cell>
          <cell r="AN374" t="str">
            <v>-</v>
          </cell>
          <cell r="AO374" t="str">
            <v>-</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t="str">
            <v>-</v>
          </cell>
          <cell r="CN374" t="str">
            <v>-</v>
          </cell>
          <cell r="CO374" t="str">
            <v>-</v>
          </cell>
          <cell r="CP374" t="str">
            <v>-</v>
          </cell>
          <cell r="CQ374" t="str">
            <v>-</v>
          </cell>
          <cell r="CR374" t="str">
            <v>-</v>
          </cell>
          <cell r="CS374" t="str">
            <v>-</v>
          </cell>
          <cell r="CT374" t="str">
            <v>-</v>
          </cell>
          <cell r="CU374" t="str">
            <v>-</v>
          </cell>
          <cell r="CV374" t="str">
            <v>-</v>
          </cell>
          <cell r="CW374" t="str">
            <v>-</v>
          </cell>
          <cell r="CX374" t="str">
            <v>-</v>
          </cell>
        </row>
        <row r="375">
          <cell r="C375" t="str">
            <v>____-_</v>
          </cell>
          <cell r="D375" t="str">
            <v/>
          </cell>
          <cell r="E375">
            <v>0</v>
          </cell>
          <cell r="F375">
            <v>0</v>
          </cell>
          <cell r="G375">
            <v>0</v>
          </cell>
          <cell r="H375">
            <v>0</v>
          </cell>
          <cell r="I375">
            <v>0</v>
          </cell>
          <cell r="J375">
            <v>0</v>
          </cell>
          <cell r="K375">
            <v>0</v>
          </cell>
          <cell r="L375" t="str">
            <v>-</v>
          </cell>
          <cell r="M375">
            <v>0</v>
          </cell>
          <cell r="N375" t="str">
            <v>-</v>
          </cell>
          <cell r="O375" t="str">
            <v>-</v>
          </cell>
          <cell r="P375" t="str">
            <v>-</v>
          </cell>
          <cell r="Q375">
            <v>0</v>
          </cell>
          <cell r="R375">
            <v>0</v>
          </cell>
          <cell r="S375" t="str">
            <v>-</v>
          </cell>
          <cell r="T375" t="str">
            <v>-</v>
          </cell>
          <cell r="U375">
            <v>0</v>
          </cell>
          <cell r="V375" t="e">
            <v>#N/A</v>
          </cell>
          <cell r="W375" t="str">
            <v>-</v>
          </cell>
          <cell r="X375" t="str">
            <v>-</v>
          </cell>
          <cell r="Y375" t="str">
            <v>-</v>
          </cell>
          <cell r="Z375" t="str">
            <v>-</v>
          </cell>
          <cell r="AA375" t="str">
            <v>-</v>
          </cell>
          <cell r="AB375" t="str">
            <v>-</v>
          </cell>
          <cell r="AC375">
            <v>0</v>
          </cell>
          <cell r="AD375">
            <v>0</v>
          </cell>
          <cell r="AE375">
            <v>0</v>
          </cell>
          <cell r="AF375" t="str">
            <v>-</v>
          </cell>
          <cell r="AG375" t="str">
            <v>-</v>
          </cell>
          <cell r="AH375" t="str">
            <v>-</v>
          </cell>
          <cell r="AI375" t="str">
            <v>-</v>
          </cell>
          <cell r="AJ375" t="str">
            <v>-</v>
          </cell>
          <cell r="AK375" t="str">
            <v>-</v>
          </cell>
          <cell r="AL375" t="str">
            <v>-</v>
          </cell>
          <cell r="AM375" t="str">
            <v>-</v>
          </cell>
          <cell r="AN375" t="str">
            <v>-</v>
          </cell>
          <cell r="AO375" t="str">
            <v>-</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t="str">
            <v>-</v>
          </cell>
          <cell r="CN375" t="str">
            <v>-</v>
          </cell>
          <cell r="CO375" t="str">
            <v>-</v>
          </cell>
          <cell r="CP375" t="str">
            <v>-</v>
          </cell>
          <cell r="CQ375" t="str">
            <v>-</v>
          </cell>
          <cell r="CR375" t="str">
            <v>-</v>
          </cell>
          <cell r="CS375" t="str">
            <v>-</v>
          </cell>
          <cell r="CT375" t="str">
            <v>-</v>
          </cell>
          <cell r="CU375" t="str">
            <v>-</v>
          </cell>
          <cell r="CV375" t="str">
            <v>-</v>
          </cell>
          <cell r="CW375" t="str">
            <v>-</v>
          </cell>
          <cell r="CX375" t="str">
            <v>-</v>
          </cell>
        </row>
        <row r="376">
          <cell r="C376" t="str">
            <v>____-_</v>
          </cell>
          <cell r="D376" t="str">
            <v/>
          </cell>
          <cell r="E376">
            <v>0</v>
          </cell>
          <cell r="F376">
            <v>0</v>
          </cell>
          <cell r="G376">
            <v>0</v>
          </cell>
          <cell r="H376">
            <v>0</v>
          </cell>
          <cell r="I376">
            <v>0</v>
          </cell>
          <cell r="J376">
            <v>0</v>
          </cell>
          <cell r="K376">
            <v>0</v>
          </cell>
          <cell r="L376" t="str">
            <v>-</v>
          </cell>
          <cell r="M376">
            <v>0</v>
          </cell>
          <cell r="N376" t="str">
            <v>-</v>
          </cell>
          <cell r="O376" t="str">
            <v>-</v>
          </cell>
          <cell r="P376" t="str">
            <v>-</v>
          </cell>
          <cell r="Q376">
            <v>0</v>
          </cell>
          <cell r="R376">
            <v>0</v>
          </cell>
          <cell r="S376" t="str">
            <v>-</v>
          </cell>
          <cell r="T376" t="str">
            <v>-</v>
          </cell>
          <cell r="U376">
            <v>0</v>
          </cell>
          <cell r="V376" t="e">
            <v>#N/A</v>
          </cell>
          <cell r="W376" t="str">
            <v>-</v>
          </cell>
          <cell r="X376" t="str">
            <v>-</v>
          </cell>
          <cell r="Y376" t="str">
            <v>-</v>
          </cell>
          <cell r="Z376" t="str">
            <v>-</v>
          </cell>
          <cell r="AA376" t="str">
            <v>-</v>
          </cell>
          <cell r="AB376" t="str">
            <v>-</v>
          </cell>
          <cell r="AC376">
            <v>0</v>
          </cell>
          <cell r="AD376">
            <v>0</v>
          </cell>
          <cell r="AE376">
            <v>0</v>
          </cell>
          <cell r="AF376" t="str">
            <v>-</v>
          </cell>
          <cell r="AG376" t="str">
            <v>-</v>
          </cell>
          <cell r="AH376" t="str">
            <v>-</v>
          </cell>
          <cell r="AI376" t="str">
            <v>-</v>
          </cell>
          <cell r="AJ376" t="str">
            <v>-</v>
          </cell>
          <cell r="AK376" t="str">
            <v>-</v>
          </cell>
          <cell r="AL376" t="str">
            <v>-</v>
          </cell>
          <cell r="AM376" t="str">
            <v>-</v>
          </cell>
          <cell r="AN376" t="str">
            <v>-</v>
          </cell>
          <cell r="AO376" t="str">
            <v>-</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t="str">
            <v>-</v>
          </cell>
          <cell r="CN376" t="str">
            <v>-</v>
          </cell>
          <cell r="CO376" t="str">
            <v>-</v>
          </cell>
          <cell r="CP376" t="str">
            <v>-</v>
          </cell>
          <cell r="CQ376" t="str">
            <v>-</v>
          </cell>
          <cell r="CR376" t="str">
            <v>-</v>
          </cell>
          <cell r="CS376" t="str">
            <v>-</v>
          </cell>
          <cell r="CT376" t="str">
            <v>-</v>
          </cell>
          <cell r="CU376" t="str">
            <v>-</v>
          </cell>
          <cell r="CV376" t="str">
            <v>-</v>
          </cell>
          <cell r="CW376" t="str">
            <v>-</v>
          </cell>
          <cell r="CX376" t="str">
            <v>-</v>
          </cell>
        </row>
        <row r="377">
          <cell r="C377" t="str">
            <v>____-_</v>
          </cell>
          <cell r="D377" t="str">
            <v/>
          </cell>
          <cell r="E377">
            <v>0</v>
          </cell>
          <cell r="F377">
            <v>0</v>
          </cell>
          <cell r="G377">
            <v>0</v>
          </cell>
          <cell r="H377">
            <v>0</v>
          </cell>
          <cell r="I377">
            <v>0</v>
          </cell>
          <cell r="J377">
            <v>0</v>
          </cell>
          <cell r="K377">
            <v>0</v>
          </cell>
          <cell r="L377" t="str">
            <v>-</v>
          </cell>
          <cell r="M377">
            <v>0</v>
          </cell>
          <cell r="N377" t="str">
            <v>-</v>
          </cell>
          <cell r="O377" t="str">
            <v>-</v>
          </cell>
          <cell r="P377" t="str">
            <v>-</v>
          </cell>
          <cell r="Q377">
            <v>0</v>
          </cell>
          <cell r="R377">
            <v>0</v>
          </cell>
          <cell r="S377" t="str">
            <v>-</v>
          </cell>
          <cell r="T377" t="str">
            <v>-</v>
          </cell>
          <cell r="U377">
            <v>0</v>
          </cell>
          <cell r="V377" t="e">
            <v>#N/A</v>
          </cell>
          <cell r="W377" t="str">
            <v>-</v>
          </cell>
          <cell r="X377" t="str">
            <v>-</v>
          </cell>
          <cell r="Y377" t="str">
            <v>-</v>
          </cell>
          <cell r="Z377" t="str">
            <v>-</v>
          </cell>
          <cell r="AA377" t="str">
            <v>-</v>
          </cell>
          <cell r="AB377" t="str">
            <v>-</v>
          </cell>
          <cell r="AC377">
            <v>0</v>
          </cell>
          <cell r="AD377">
            <v>0</v>
          </cell>
          <cell r="AE377">
            <v>0</v>
          </cell>
          <cell r="AF377" t="str">
            <v>-</v>
          </cell>
          <cell r="AG377" t="str">
            <v>-</v>
          </cell>
          <cell r="AH377" t="str">
            <v>-</v>
          </cell>
          <cell r="AI377" t="str">
            <v>-</v>
          </cell>
          <cell r="AJ377" t="str">
            <v>-</v>
          </cell>
          <cell r="AK377" t="str">
            <v>-</v>
          </cell>
          <cell r="AL377" t="str">
            <v>-</v>
          </cell>
          <cell r="AM377" t="str">
            <v>-</v>
          </cell>
          <cell r="AN377" t="str">
            <v>-</v>
          </cell>
          <cell r="AO377" t="str">
            <v>-</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t="str">
            <v>-</v>
          </cell>
          <cell r="CN377" t="str">
            <v>-</v>
          </cell>
          <cell r="CO377" t="str">
            <v>-</v>
          </cell>
          <cell r="CP377" t="str">
            <v>-</v>
          </cell>
          <cell r="CQ377" t="str">
            <v>-</v>
          </cell>
          <cell r="CR377" t="str">
            <v>-</v>
          </cell>
          <cell r="CS377" t="str">
            <v>-</v>
          </cell>
          <cell r="CT377" t="str">
            <v>-</v>
          </cell>
          <cell r="CU377" t="str">
            <v>-</v>
          </cell>
          <cell r="CV377" t="str">
            <v>-</v>
          </cell>
          <cell r="CW377" t="str">
            <v>-</v>
          </cell>
          <cell r="CX377" t="str">
            <v>-</v>
          </cell>
        </row>
        <row r="378">
          <cell r="C378" t="str">
            <v>____-_</v>
          </cell>
          <cell r="D378" t="str">
            <v/>
          </cell>
          <cell r="E378">
            <v>0</v>
          </cell>
          <cell r="F378">
            <v>0</v>
          </cell>
          <cell r="G378">
            <v>0</v>
          </cell>
          <cell r="H378">
            <v>0</v>
          </cell>
          <cell r="I378">
            <v>0</v>
          </cell>
          <cell r="J378">
            <v>0</v>
          </cell>
          <cell r="K378">
            <v>0</v>
          </cell>
          <cell r="L378" t="str">
            <v>-</v>
          </cell>
          <cell r="M378">
            <v>0</v>
          </cell>
          <cell r="N378" t="str">
            <v>-</v>
          </cell>
          <cell r="O378" t="str">
            <v>-</v>
          </cell>
          <cell r="P378" t="str">
            <v>-</v>
          </cell>
          <cell r="Q378">
            <v>0</v>
          </cell>
          <cell r="R378">
            <v>0</v>
          </cell>
          <cell r="S378" t="str">
            <v>-</v>
          </cell>
          <cell r="T378" t="str">
            <v>-</v>
          </cell>
          <cell r="U378">
            <v>0</v>
          </cell>
          <cell r="V378" t="e">
            <v>#N/A</v>
          </cell>
          <cell r="W378" t="str">
            <v>-</v>
          </cell>
          <cell r="X378" t="str">
            <v>-</v>
          </cell>
          <cell r="Y378" t="str">
            <v>-</v>
          </cell>
          <cell r="Z378" t="str">
            <v>-</v>
          </cell>
          <cell r="AA378" t="str">
            <v>-</v>
          </cell>
          <cell r="AB378" t="str">
            <v>-</v>
          </cell>
          <cell r="AC378">
            <v>0</v>
          </cell>
          <cell r="AD378">
            <v>0</v>
          </cell>
          <cell r="AE378">
            <v>0</v>
          </cell>
          <cell r="AF378" t="str">
            <v>-</v>
          </cell>
          <cell r="AG378" t="str">
            <v>-</v>
          </cell>
          <cell r="AH378" t="str">
            <v>-</v>
          </cell>
          <cell r="AI378" t="str">
            <v>-</v>
          </cell>
          <cell r="AJ378" t="str">
            <v>-</v>
          </cell>
          <cell r="AK378" t="str">
            <v>-</v>
          </cell>
          <cell r="AL378" t="str">
            <v>-</v>
          </cell>
          <cell r="AM378" t="str">
            <v>-</v>
          </cell>
          <cell r="AN378" t="str">
            <v>-</v>
          </cell>
          <cell r="AO378" t="str">
            <v>-</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t="str">
            <v>-</v>
          </cell>
          <cell r="CN378" t="str">
            <v>-</v>
          </cell>
          <cell r="CO378" t="str">
            <v>-</v>
          </cell>
          <cell r="CP378" t="str">
            <v>-</v>
          </cell>
          <cell r="CQ378" t="str">
            <v>-</v>
          </cell>
          <cell r="CR378" t="str">
            <v>-</v>
          </cell>
          <cell r="CS378" t="str">
            <v>-</v>
          </cell>
          <cell r="CT378" t="str">
            <v>-</v>
          </cell>
          <cell r="CU378" t="str">
            <v>-</v>
          </cell>
          <cell r="CV378" t="str">
            <v>-</v>
          </cell>
          <cell r="CW378" t="str">
            <v>-</v>
          </cell>
          <cell r="CX378" t="str">
            <v>-</v>
          </cell>
        </row>
        <row r="379">
          <cell r="C379" t="str">
            <v>____-_</v>
          </cell>
          <cell r="D379" t="str">
            <v/>
          </cell>
          <cell r="E379">
            <v>0</v>
          </cell>
          <cell r="F379">
            <v>0</v>
          </cell>
          <cell r="G379">
            <v>0</v>
          </cell>
          <cell r="H379">
            <v>0</v>
          </cell>
          <cell r="I379">
            <v>0</v>
          </cell>
          <cell r="J379">
            <v>0</v>
          </cell>
          <cell r="K379">
            <v>0</v>
          </cell>
          <cell r="L379" t="str">
            <v>-</v>
          </cell>
          <cell r="M379">
            <v>0</v>
          </cell>
          <cell r="N379" t="str">
            <v>-</v>
          </cell>
          <cell r="O379" t="str">
            <v>-</v>
          </cell>
          <cell r="P379" t="str">
            <v>-</v>
          </cell>
          <cell r="Q379">
            <v>0</v>
          </cell>
          <cell r="R379">
            <v>0</v>
          </cell>
          <cell r="S379" t="str">
            <v>-</v>
          </cell>
          <cell r="T379" t="str">
            <v>-</v>
          </cell>
          <cell r="U379">
            <v>0</v>
          </cell>
          <cell r="V379" t="e">
            <v>#N/A</v>
          </cell>
          <cell r="W379" t="str">
            <v>-</v>
          </cell>
          <cell r="X379" t="str">
            <v>-</v>
          </cell>
          <cell r="Y379" t="str">
            <v>-</v>
          </cell>
          <cell r="Z379" t="str">
            <v>-</v>
          </cell>
          <cell r="AA379" t="str">
            <v>-</v>
          </cell>
          <cell r="AB379" t="str">
            <v>-</v>
          </cell>
          <cell r="AC379">
            <v>0</v>
          </cell>
          <cell r="AD379">
            <v>0</v>
          </cell>
          <cell r="AE379">
            <v>0</v>
          </cell>
          <cell r="AF379" t="str">
            <v>-</v>
          </cell>
          <cell r="AG379" t="str">
            <v>-</v>
          </cell>
          <cell r="AH379" t="str">
            <v>-</v>
          </cell>
          <cell r="AI379" t="str">
            <v>-</v>
          </cell>
          <cell r="AJ379" t="str">
            <v>-</v>
          </cell>
          <cell r="AK379" t="str">
            <v>-</v>
          </cell>
          <cell r="AL379" t="str">
            <v>-</v>
          </cell>
          <cell r="AM379" t="str">
            <v>-</v>
          </cell>
          <cell r="AN379" t="str">
            <v>-</v>
          </cell>
          <cell r="AO379" t="str">
            <v>-</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t="str">
            <v>-</v>
          </cell>
          <cell r="CN379" t="str">
            <v>-</v>
          </cell>
          <cell r="CO379" t="str">
            <v>-</v>
          </cell>
          <cell r="CP379" t="str">
            <v>-</v>
          </cell>
          <cell r="CQ379" t="str">
            <v>-</v>
          </cell>
          <cell r="CR379" t="str">
            <v>-</v>
          </cell>
          <cell r="CS379" t="str">
            <v>-</v>
          </cell>
          <cell r="CT379" t="str">
            <v>-</v>
          </cell>
          <cell r="CU379" t="str">
            <v>-</v>
          </cell>
          <cell r="CV379" t="str">
            <v>-</v>
          </cell>
          <cell r="CW379" t="str">
            <v>-</v>
          </cell>
          <cell r="CX379" t="str">
            <v>-</v>
          </cell>
        </row>
        <row r="380">
          <cell r="C380" t="str">
            <v>____-_</v>
          </cell>
          <cell r="D380" t="str">
            <v/>
          </cell>
          <cell r="E380">
            <v>0</v>
          </cell>
          <cell r="F380">
            <v>0</v>
          </cell>
          <cell r="G380">
            <v>0</v>
          </cell>
          <cell r="H380">
            <v>0</v>
          </cell>
          <cell r="I380">
            <v>0</v>
          </cell>
          <cell r="J380">
            <v>0</v>
          </cell>
          <cell r="K380">
            <v>0</v>
          </cell>
          <cell r="L380" t="str">
            <v>-</v>
          </cell>
          <cell r="M380">
            <v>0</v>
          </cell>
          <cell r="N380" t="str">
            <v>-</v>
          </cell>
          <cell r="O380" t="str">
            <v>-</v>
          </cell>
          <cell r="P380" t="str">
            <v>-</v>
          </cell>
          <cell r="Q380">
            <v>0</v>
          </cell>
          <cell r="R380">
            <v>0</v>
          </cell>
          <cell r="S380" t="str">
            <v>-</v>
          </cell>
          <cell r="T380" t="str">
            <v>-</v>
          </cell>
          <cell r="U380">
            <v>0</v>
          </cell>
          <cell r="V380" t="e">
            <v>#N/A</v>
          </cell>
          <cell r="W380" t="str">
            <v>-</v>
          </cell>
          <cell r="X380" t="str">
            <v>-</v>
          </cell>
          <cell r="Y380" t="str">
            <v>-</v>
          </cell>
          <cell r="Z380" t="str">
            <v>-</v>
          </cell>
          <cell r="AA380" t="str">
            <v>-</v>
          </cell>
          <cell r="AB380" t="str">
            <v>-</v>
          </cell>
          <cell r="AC380">
            <v>0</v>
          </cell>
          <cell r="AD380">
            <v>0</v>
          </cell>
          <cell r="AE380">
            <v>0</v>
          </cell>
          <cell r="AF380" t="str">
            <v>-</v>
          </cell>
          <cell r="AG380" t="str">
            <v>-</v>
          </cell>
          <cell r="AH380" t="str">
            <v>-</v>
          </cell>
          <cell r="AI380" t="str">
            <v>-</v>
          </cell>
          <cell r="AJ380" t="str">
            <v>-</v>
          </cell>
          <cell r="AK380" t="str">
            <v>-</v>
          </cell>
          <cell r="AL380" t="str">
            <v>-</v>
          </cell>
          <cell r="AM380" t="str">
            <v>-</v>
          </cell>
          <cell r="AN380" t="str">
            <v>-</v>
          </cell>
          <cell r="AO380" t="str">
            <v>-</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t="str">
            <v>-</v>
          </cell>
          <cell r="CN380" t="str">
            <v>-</v>
          </cell>
          <cell r="CO380" t="str">
            <v>-</v>
          </cell>
          <cell r="CP380" t="str">
            <v>-</v>
          </cell>
          <cell r="CQ380" t="str">
            <v>-</v>
          </cell>
          <cell r="CR380" t="str">
            <v>-</v>
          </cell>
          <cell r="CS380" t="str">
            <v>-</v>
          </cell>
          <cell r="CT380" t="str">
            <v>-</v>
          </cell>
          <cell r="CU380" t="str">
            <v>-</v>
          </cell>
          <cell r="CV380" t="str">
            <v>-</v>
          </cell>
          <cell r="CW380" t="str">
            <v>-</v>
          </cell>
          <cell r="CX380" t="str">
            <v>-</v>
          </cell>
        </row>
        <row r="381">
          <cell r="C381" t="str">
            <v>____-_</v>
          </cell>
          <cell r="D381" t="str">
            <v/>
          </cell>
          <cell r="E381">
            <v>0</v>
          </cell>
          <cell r="F381">
            <v>0</v>
          </cell>
          <cell r="G381">
            <v>0</v>
          </cell>
          <cell r="H381">
            <v>0</v>
          </cell>
          <cell r="I381">
            <v>0</v>
          </cell>
          <cell r="J381">
            <v>0</v>
          </cell>
          <cell r="K381">
            <v>0</v>
          </cell>
          <cell r="L381" t="str">
            <v>-</v>
          </cell>
          <cell r="M381">
            <v>0</v>
          </cell>
          <cell r="N381" t="str">
            <v>-</v>
          </cell>
          <cell r="O381" t="str">
            <v>-</v>
          </cell>
          <cell r="P381" t="str">
            <v>-</v>
          </cell>
          <cell r="Q381">
            <v>0</v>
          </cell>
          <cell r="R381">
            <v>0</v>
          </cell>
          <cell r="S381" t="str">
            <v>-</v>
          </cell>
          <cell r="T381" t="str">
            <v>-</v>
          </cell>
          <cell r="U381">
            <v>0</v>
          </cell>
          <cell r="V381" t="e">
            <v>#N/A</v>
          </cell>
          <cell r="W381" t="str">
            <v>-</v>
          </cell>
          <cell r="X381" t="str">
            <v>-</v>
          </cell>
          <cell r="Y381" t="str">
            <v>-</v>
          </cell>
          <cell r="Z381" t="str">
            <v>-</v>
          </cell>
          <cell r="AA381" t="str">
            <v>-</v>
          </cell>
          <cell r="AB381" t="str">
            <v>-</v>
          </cell>
          <cell r="AC381">
            <v>0</v>
          </cell>
          <cell r="AD381">
            <v>0</v>
          </cell>
          <cell r="AE381">
            <v>0</v>
          </cell>
          <cell r="AF381" t="str">
            <v>-</v>
          </cell>
          <cell r="AG381" t="str">
            <v>-</v>
          </cell>
          <cell r="AH381" t="str">
            <v>-</v>
          </cell>
          <cell r="AI381" t="str">
            <v>-</v>
          </cell>
          <cell r="AJ381" t="str">
            <v>-</v>
          </cell>
          <cell r="AK381" t="str">
            <v>-</v>
          </cell>
          <cell r="AL381" t="str">
            <v>-</v>
          </cell>
          <cell r="AM381" t="str">
            <v>-</v>
          </cell>
          <cell r="AN381" t="str">
            <v>-</v>
          </cell>
          <cell r="AO381" t="str">
            <v>-</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t="str">
            <v>-</v>
          </cell>
          <cell r="CN381" t="str">
            <v>-</v>
          </cell>
          <cell r="CO381" t="str">
            <v>-</v>
          </cell>
          <cell r="CP381" t="str">
            <v>-</v>
          </cell>
          <cell r="CQ381" t="str">
            <v>-</v>
          </cell>
          <cell r="CR381" t="str">
            <v>-</v>
          </cell>
          <cell r="CS381" t="str">
            <v>-</v>
          </cell>
          <cell r="CT381" t="str">
            <v>-</v>
          </cell>
          <cell r="CU381" t="str">
            <v>-</v>
          </cell>
          <cell r="CV381" t="str">
            <v>-</v>
          </cell>
          <cell r="CW381" t="str">
            <v>-</v>
          </cell>
          <cell r="CX381" t="str">
            <v>-</v>
          </cell>
        </row>
        <row r="382">
          <cell r="C382" t="str">
            <v>____-_</v>
          </cell>
          <cell r="D382" t="str">
            <v/>
          </cell>
          <cell r="E382">
            <v>0</v>
          </cell>
          <cell r="F382">
            <v>0</v>
          </cell>
          <cell r="G382">
            <v>0</v>
          </cell>
          <cell r="H382">
            <v>0</v>
          </cell>
          <cell r="I382">
            <v>0</v>
          </cell>
          <cell r="J382">
            <v>0</v>
          </cell>
          <cell r="K382">
            <v>0</v>
          </cell>
          <cell r="L382" t="str">
            <v>-</v>
          </cell>
          <cell r="M382">
            <v>0</v>
          </cell>
          <cell r="N382" t="str">
            <v>-</v>
          </cell>
          <cell r="O382" t="str">
            <v>-</v>
          </cell>
          <cell r="P382" t="str">
            <v>-</v>
          </cell>
          <cell r="Q382">
            <v>0</v>
          </cell>
          <cell r="R382">
            <v>0</v>
          </cell>
          <cell r="S382" t="str">
            <v>-</v>
          </cell>
          <cell r="T382" t="str">
            <v>-</v>
          </cell>
          <cell r="U382">
            <v>0</v>
          </cell>
          <cell r="V382" t="e">
            <v>#N/A</v>
          </cell>
          <cell r="W382" t="str">
            <v>-</v>
          </cell>
          <cell r="X382" t="str">
            <v>-</v>
          </cell>
          <cell r="Y382" t="str">
            <v>-</v>
          </cell>
          <cell r="Z382" t="str">
            <v>-</v>
          </cell>
          <cell r="AA382" t="str">
            <v>-</v>
          </cell>
          <cell r="AB382" t="str">
            <v>-</v>
          </cell>
          <cell r="AC382">
            <v>0</v>
          </cell>
          <cell r="AD382">
            <v>0</v>
          </cell>
          <cell r="AE382">
            <v>0</v>
          </cell>
          <cell r="AF382" t="str">
            <v>-</v>
          </cell>
          <cell r="AG382" t="str">
            <v>-</v>
          </cell>
          <cell r="AH382" t="str">
            <v>-</v>
          </cell>
          <cell r="AI382" t="str">
            <v>-</v>
          </cell>
          <cell r="AJ382" t="str">
            <v>-</v>
          </cell>
          <cell r="AK382" t="str">
            <v>-</v>
          </cell>
          <cell r="AL382" t="str">
            <v>-</v>
          </cell>
          <cell r="AM382" t="str">
            <v>-</v>
          </cell>
          <cell r="AN382" t="str">
            <v>-</v>
          </cell>
          <cell r="AO382" t="str">
            <v>-</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t="str">
            <v>-</v>
          </cell>
          <cell r="CN382" t="str">
            <v>-</v>
          </cell>
          <cell r="CO382" t="str">
            <v>-</v>
          </cell>
          <cell r="CP382" t="str">
            <v>-</v>
          </cell>
          <cell r="CQ382" t="str">
            <v>-</v>
          </cell>
          <cell r="CR382" t="str">
            <v>-</v>
          </cell>
          <cell r="CS382" t="str">
            <v>-</v>
          </cell>
          <cell r="CT382" t="str">
            <v>-</v>
          </cell>
          <cell r="CU382" t="str">
            <v>-</v>
          </cell>
          <cell r="CV382" t="str">
            <v>-</v>
          </cell>
          <cell r="CW382" t="str">
            <v>-</v>
          </cell>
          <cell r="CX382" t="str">
            <v>-</v>
          </cell>
        </row>
        <row r="383">
          <cell r="C383" t="str">
            <v>____-_</v>
          </cell>
          <cell r="D383" t="str">
            <v/>
          </cell>
          <cell r="E383">
            <v>0</v>
          </cell>
          <cell r="F383">
            <v>0</v>
          </cell>
          <cell r="G383">
            <v>0</v>
          </cell>
          <cell r="H383">
            <v>0</v>
          </cell>
          <cell r="I383">
            <v>0</v>
          </cell>
          <cell r="J383">
            <v>0</v>
          </cell>
          <cell r="K383">
            <v>0</v>
          </cell>
          <cell r="L383" t="str">
            <v>-</v>
          </cell>
          <cell r="M383">
            <v>0</v>
          </cell>
          <cell r="N383" t="str">
            <v>-</v>
          </cell>
          <cell r="O383" t="str">
            <v>-</v>
          </cell>
          <cell r="P383" t="str">
            <v>-</v>
          </cell>
          <cell r="Q383">
            <v>0</v>
          </cell>
          <cell r="R383">
            <v>0</v>
          </cell>
          <cell r="S383" t="str">
            <v>-</v>
          </cell>
          <cell r="T383" t="str">
            <v>-</v>
          </cell>
          <cell r="U383">
            <v>0</v>
          </cell>
          <cell r="V383" t="e">
            <v>#N/A</v>
          </cell>
          <cell r="W383" t="str">
            <v>-</v>
          </cell>
          <cell r="X383" t="str">
            <v>-</v>
          </cell>
          <cell r="Y383" t="str">
            <v>-</v>
          </cell>
          <cell r="Z383" t="str">
            <v>-</v>
          </cell>
          <cell r="AA383" t="str">
            <v>-</v>
          </cell>
          <cell r="AB383" t="str">
            <v>-</v>
          </cell>
          <cell r="AC383">
            <v>0</v>
          </cell>
          <cell r="AD383">
            <v>0</v>
          </cell>
          <cell r="AE383">
            <v>0</v>
          </cell>
          <cell r="AF383" t="str">
            <v>-</v>
          </cell>
          <cell r="AG383" t="str">
            <v>-</v>
          </cell>
          <cell r="AH383" t="str">
            <v>-</v>
          </cell>
          <cell r="AI383" t="str">
            <v>-</v>
          </cell>
          <cell r="AJ383" t="str">
            <v>-</v>
          </cell>
          <cell r="AK383" t="str">
            <v>-</v>
          </cell>
          <cell r="AL383" t="str">
            <v>-</v>
          </cell>
          <cell r="AM383" t="str">
            <v>-</v>
          </cell>
          <cell r="AN383" t="str">
            <v>-</v>
          </cell>
          <cell r="AO383" t="str">
            <v>-</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t="str">
            <v>-</v>
          </cell>
          <cell r="CN383" t="str">
            <v>-</v>
          </cell>
          <cell r="CO383" t="str">
            <v>-</v>
          </cell>
          <cell r="CP383" t="str">
            <v>-</v>
          </cell>
          <cell r="CQ383" t="str">
            <v>-</v>
          </cell>
          <cell r="CR383" t="str">
            <v>-</v>
          </cell>
          <cell r="CS383" t="str">
            <v>-</v>
          </cell>
          <cell r="CT383" t="str">
            <v>-</v>
          </cell>
          <cell r="CU383" t="str">
            <v>-</v>
          </cell>
          <cell r="CV383" t="str">
            <v>-</v>
          </cell>
          <cell r="CW383" t="str">
            <v>-</v>
          </cell>
          <cell r="CX383" t="str">
            <v>-</v>
          </cell>
        </row>
        <row r="384">
          <cell r="C384" t="str">
            <v>____-_</v>
          </cell>
          <cell r="D384" t="str">
            <v/>
          </cell>
          <cell r="E384">
            <v>0</v>
          </cell>
          <cell r="F384">
            <v>0</v>
          </cell>
          <cell r="G384">
            <v>0</v>
          </cell>
          <cell r="H384">
            <v>0</v>
          </cell>
          <cell r="I384">
            <v>0</v>
          </cell>
          <cell r="J384">
            <v>0</v>
          </cell>
          <cell r="K384">
            <v>0</v>
          </cell>
          <cell r="L384" t="str">
            <v>-</v>
          </cell>
          <cell r="M384">
            <v>0</v>
          </cell>
          <cell r="N384" t="str">
            <v>-</v>
          </cell>
          <cell r="O384" t="str">
            <v>-</v>
          </cell>
          <cell r="P384" t="str">
            <v>-</v>
          </cell>
          <cell r="Q384">
            <v>0</v>
          </cell>
          <cell r="R384">
            <v>0</v>
          </cell>
          <cell r="S384" t="str">
            <v>-</v>
          </cell>
          <cell r="T384" t="str">
            <v>-</v>
          </cell>
          <cell r="U384">
            <v>0</v>
          </cell>
          <cell r="V384" t="e">
            <v>#N/A</v>
          </cell>
          <cell r="W384" t="str">
            <v>-</v>
          </cell>
          <cell r="X384" t="str">
            <v>-</v>
          </cell>
          <cell r="Y384" t="str">
            <v>-</v>
          </cell>
          <cell r="Z384" t="str">
            <v>-</v>
          </cell>
          <cell r="AA384" t="str">
            <v>-</v>
          </cell>
          <cell r="AB384" t="str">
            <v>-</v>
          </cell>
          <cell r="AC384">
            <v>0</v>
          </cell>
          <cell r="AD384">
            <v>0</v>
          </cell>
          <cell r="AE384">
            <v>0</v>
          </cell>
          <cell r="AF384" t="str">
            <v>-</v>
          </cell>
          <cell r="AG384" t="str">
            <v>-</v>
          </cell>
          <cell r="AH384" t="str">
            <v>-</v>
          </cell>
          <cell r="AI384" t="str">
            <v>-</v>
          </cell>
          <cell r="AJ384" t="str">
            <v>-</v>
          </cell>
          <cell r="AK384" t="str">
            <v>-</v>
          </cell>
          <cell r="AL384" t="str">
            <v>-</v>
          </cell>
          <cell r="AM384" t="str">
            <v>-</v>
          </cell>
          <cell r="AN384" t="str">
            <v>-</v>
          </cell>
          <cell r="AO384" t="str">
            <v>-</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t="str">
            <v>-</v>
          </cell>
          <cell r="CN384" t="str">
            <v>-</v>
          </cell>
          <cell r="CO384" t="str">
            <v>-</v>
          </cell>
          <cell r="CP384" t="str">
            <v>-</v>
          </cell>
          <cell r="CQ384" t="str">
            <v>-</v>
          </cell>
          <cell r="CR384" t="str">
            <v>-</v>
          </cell>
          <cell r="CS384" t="str">
            <v>-</v>
          </cell>
          <cell r="CT384" t="str">
            <v>-</v>
          </cell>
          <cell r="CU384" t="str">
            <v>-</v>
          </cell>
          <cell r="CV384" t="str">
            <v>-</v>
          </cell>
          <cell r="CW384" t="str">
            <v>-</v>
          </cell>
          <cell r="CX384" t="str">
            <v>-</v>
          </cell>
        </row>
        <row r="385">
          <cell r="C385" t="str">
            <v>____-_</v>
          </cell>
          <cell r="D385" t="str">
            <v/>
          </cell>
          <cell r="E385">
            <v>0</v>
          </cell>
          <cell r="F385">
            <v>0</v>
          </cell>
          <cell r="G385">
            <v>0</v>
          </cell>
          <cell r="H385">
            <v>0</v>
          </cell>
          <cell r="I385">
            <v>0</v>
          </cell>
          <cell r="J385">
            <v>0</v>
          </cell>
          <cell r="K385">
            <v>0</v>
          </cell>
          <cell r="L385" t="str">
            <v>-</v>
          </cell>
          <cell r="M385">
            <v>0</v>
          </cell>
          <cell r="N385" t="str">
            <v>-</v>
          </cell>
          <cell r="O385" t="str">
            <v>-</v>
          </cell>
          <cell r="P385" t="str">
            <v>-</v>
          </cell>
          <cell r="Q385">
            <v>0</v>
          </cell>
          <cell r="R385">
            <v>0</v>
          </cell>
          <cell r="S385" t="str">
            <v>-</v>
          </cell>
          <cell r="T385" t="str">
            <v>-</v>
          </cell>
          <cell r="U385">
            <v>0</v>
          </cell>
          <cell r="V385" t="e">
            <v>#N/A</v>
          </cell>
          <cell r="W385" t="str">
            <v>-</v>
          </cell>
          <cell r="X385" t="str">
            <v>-</v>
          </cell>
          <cell r="Y385" t="str">
            <v>-</v>
          </cell>
          <cell r="Z385" t="str">
            <v>-</v>
          </cell>
          <cell r="AA385" t="str">
            <v>-</v>
          </cell>
          <cell r="AB385" t="str">
            <v>-</v>
          </cell>
          <cell r="AC385">
            <v>0</v>
          </cell>
          <cell r="AD385">
            <v>0</v>
          </cell>
          <cell r="AE385">
            <v>0</v>
          </cell>
          <cell r="AF385" t="str">
            <v>-</v>
          </cell>
          <cell r="AG385" t="str">
            <v>-</v>
          </cell>
          <cell r="AH385" t="str">
            <v>-</v>
          </cell>
          <cell r="AI385" t="str">
            <v>-</v>
          </cell>
          <cell r="AJ385" t="str">
            <v>-</v>
          </cell>
          <cell r="AK385" t="str">
            <v>-</v>
          </cell>
          <cell r="AL385" t="str">
            <v>-</v>
          </cell>
          <cell r="AM385" t="str">
            <v>-</v>
          </cell>
          <cell r="AN385" t="str">
            <v>-</v>
          </cell>
          <cell r="AO385" t="str">
            <v>-</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t="str">
            <v>-</v>
          </cell>
          <cell r="CN385" t="str">
            <v>-</v>
          </cell>
          <cell r="CO385" t="str">
            <v>-</v>
          </cell>
          <cell r="CP385" t="str">
            <v>-</v>
          </cell>
          <cell r="CQ385" t="str">
            <v>-</v>
          </cell>
          <cell r="CR385" t="str">
            <v>-</v>
          </cell>
          <cell r="CS385" t="str">
            <v>-</v>
          </cell>
          <cell r="CT385" t="str">
            <v>-</v>
          </cell>
          <cell r="CU385" t="str">
            <v>-</v>
          </cell>
          <cell r="CV385" t="str">
            <v>-</v>
          </cell>
          <cell r="CW385" t="str">
            <v>-</v>
          </cell>
          <cell r="CX385" t="str">
            <v>-</v>
          </cell>
        </row>
        <row r="386">
          <cell r="C386" t="str">
            <v>____-_</v>
          </cell>
          <cell r="D386" t="str">
            <v/>
          </cell>
          <cell r="E386">
            <v>0</v>
          </cell>
          <cell r="F386">
            <v>0</v>
          </cell>
          <cell r="G386">
            <v>0</v>
          </cell>
          <cell r="H386">
            <v>0</v>
          </cell>
          <cell r="I386">
            <v>0</v>
          </cell>
          <cell r="J386">
            <v>0</v>
          </cell>
          <cell r="K386">
            <v>0</v>
          </cell>
          <cell r="L386" t="str">
            <v>-</v>
          </cell>
          <cell r="M386">
            <v>0</v>
          </cell>
          <cell r="N386" t="str">
            <v>-</v>
          </cell>
          <cell r="O386" t="str">
            <v>-</v>
          </cell>
          <cell r="P386" t="str">
            <v>-</v>
          </cell>
          <cell r="Q386">
            <v>0</v>
          </cell>
          <cell r="R386">
            <v>0</v>
          </cell>
          <cell r="S386" t="str">
            <v>-</v>
          </cell>
          <cell r="T386" t="str">
            <v>-</v>
          </cell>
          <cell r="U386">
            <v>0</v>
          </cell>
          <cell r="V386" t="e">
            <v>#N/A</v>
          </cell>
          <cell r="W386" t="str">
            <v>-</v>
          </cell>
          <cell r="X386" t="str">
            <v>-</v>
          </cell>
          <cell r="Y386" t="str">
            <v>-</v>
          </cell>
          <cell r="Z386" t="str">
            <v>-</v>
          </cell>
          <cell r="AA386" t="str">
            <v>-</v>
          </cell>
          <cell r="AB386" t="str">
            <v>-</v>
          </cell>
          <cell r="AC386">
            <v>0</v>
          </cell>
          <cell r="AD386">
            <v>0</v>
          </cell>
          <cell r="AE386">
            <v>0</v>
          </cell>
          <cell r="AF386" t="str">
            <v>-</v>
          </cell>
          <cell r="AG386" t="str">
            <v>-</v>
          </cell>
          <cell r="AH386" t="str">
            <v>-</v>
          </cell>
          <cell r="AI386" t="str">
            <v>-</v>
          </cell>
          <cell r="AJ386" t="str">
            <v>-</v>
          </cell>
          <cell r="AK386" t="str">
            <v>-</v>
          </cell>
          <cell r="AL386" t="str">
            <v>-</v>
          </cell>
          <cell r="AM386" t="str">
            <v>-</v>
          </cell>
          <cell r="AN386" t="str">
            <v>-</v>
          </cell>
          <cell r="AO386" t="str">
            <v>-</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t="str">
            <v>-</v>
          </cell>
          <cell r="CN386" t="str">
            <v>-</v>
          </cell>
          <cell r="CO386" t="str">
            <v>-</v>
          </cell>
          <cell r="CP386" t="str">
            <v>-</v>
          </cell>
          <cell r="CQ386" t="str">
            <v>-</v>
          </cell>
          <cell r="CR386" t="str">
            <v>-</v>
          </cell>
          <cell r="CS386" t="str">
            <v>-</v>
          </cell>
          <cell r="CT386" t="str">
            <v>-</v>
          </cell>
          <cell r="CU386" t="str">
            <v>-</v>
          </cell>
          <cell r="CV386" t="str">
            <v>-</v>
          </cell>
          <cell r="CW386" t="str">
            <v>-</v>
          </cell>
          <cell r="CX386" t="str">
            <v>-</v>
          </cell>
        </row>
        <row r="387">
          <cell r="C387" t="str">
            <v>____-_</v>
          </cell>
          <cell r="D387" t="str">
            <v/>
          </cell>
          <cell r="E387">
            <v>0</v>
          </cell>
          <cell r="F387">
            <v>0</v>
          </cell>
          <cell r="G387">
            <v>0</v>
          </cell>
          <cell r="H387">
            <v>0</v>
          </cell>
          <cell r="I387">
            <v>0</v>
          </cell>
          <cell r="J387">
            <v>0</v>
          </cell>
          <cell r="K387">
            <v>0</v>
          </cell>
          <cell r="L387" t="str">
            <v>-</v>
          </cell>
          <cell r="M387">
            <v>0</v>
          </cell>
          <cell r="N387" t="str">
            <v>-</v>
          </cell>
          <cell r="O387" t="str">
            <v>-</v>
          </cell>
          <cell r="P387" t="str">
            <v>-</v>
          </cell>
          <cell r="Q387">
            <v>0</v>
          </cell>
          <cell r="R387">
            <v>0</v>
          </cell>
          <cell r="S387" t="str">
            <v>-</v>
          </cell>
          <cell r="T387" t="str">
            <v>-</v>
          </cell>
          <cell r="U387">
            <v>0</v>
          </cell>
          <cell r="V387" t="e">
            <v>#N/A</v>
          </cell>
          <cell r="W387" t="str">
            <v>-</v>
          </cell>
          <cell r="X387" t="str">
            <v>-</v>
          </cell>
          <cell r="Y387" t="str">
            <v>-</v>
          </cell>
          <cell r="Z387" t="str">
            <v>-</v>
          </cell>
          <cell r="AA387" t="str">
            <v>-</v>
          </cell>
          <cell r="AB387" t="str">
            <v>-</v>
          </cell>
          <cell r="AC387">
            <v>0</v>
          </cell>
          <cell r="AD387">
            <v>0</v>
          </cell>
          <cell r="AE387">
            <v>0</v>
          </cell>
          <cell r="AF387" t="str">
            <v>-</v>
          </cell>
          <cell r="AG387" t="str">
            <v>-</v>
          </cell>
          <cell r="AH387" t="str">
            <v>-</v>
          </cell>
          <cell r="AI387" t="str">
            <v>-</v>
          </cell>
          <cell r="AJ387" t="str">
            <v>-</v>
          </cell>
          <cell r="AK387" t="str">
            <v>-</v>
          </cell>
          <cell r="AL387" t="str">
            <v>-</v>
          </cell>
          <cell r="AM387" t="str">
            <v>-</v>
          </cell>
          <cell r="AN387" t="str">
            <v>-</v>
          </cell>
          <cell r="AO387" t="str">
            <v>-</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t="str">
            <v>-</v>
          </cell>
          <cell r="CN387" t="str">
            <v>-</v>
          </cell>
          <cell r="CO387" t="str">
            <v>-</v>
          </cell>
          <cell r="CP387" t="str">
            <v>-</v>
          </cell>
          <cell r="CQ387" t="str">
            <v>-</v>
          </cell>
          <cell r="CR387" t="str">
            <v>-</v>
          </cell>
          <cell r="CS387" t="str">
            <v>-</v>
          </cell>
          <cell r="CT387" t="str">
            <v>-</v>
          </cell>
          <cell r="CU387" t="str">
            <v>-</v>
          </cell>
          <cell r="CV387" t="str">
            <v>-</v>
          </cell>
          <cell r="CW387" t="str">
            <v>-</v>
          </cell>
          <cell r="CX387" t="str">
            <v>-</v>
          </cell>
        </row>
        <row r="388">
          <cell r="C388" t="str">
            <v>____-_</v>
          </cell>
          <cell r="D388" t="str">
            <v/>
          </cell>
          <cell r="E388">
            <v>0</v>
          </cell>
          <cell r="F388">
            <v>0</v>
          </cell>
          <cell r="G388">
            <v>0</v>
          </cell>
          <cell r="H388">
            <v>0</v>
          </cell>
          <cell r="I388">
            <v>0</v>
          </cell>
          <cell r="J388">
            <v>0</v>
          </cell>
          <cell r="K388">
            <v>0</v>
          </cell>
          <cell r="L388" t="str">
            <v>-</v>
          </cell>
          <cell r="M388">
            <v>0</v>
          </cell>
          <cell r="N388" t="str">
            <v>-</v>
          </cell>
          <cell r="O388" t="str">
            <v>-</v>
          </cell>
          <cell r="P388" t="str">
            <v>-</v>
          </cell>
          <cell r="Q388">
            <v>0</v>
          </cell>
          <cell r="R388">
            <v>0</v>
          </cell>
          <cell r="S388" t="str">
            <v>-</v>
          </cell>
          <cell r="T388" t="str">
            <v>-</v>
          </cell>
          <cell r="U388">
            <v>0</v>
          </cell>
          <cell r="V388" t="e">
            <v>#N/A</v>
          </cell>
          <cell r="W388" t="str">
            <v>-</v>
          </cell>
          <cell r="X388" t="str">
            <v>-</v>
          </cell>
          <cell r="Y388" t="str">
            <v>-</v>
          </cell>
          <cell r="Z388" t="str">
            <v>-</v>
          </cell>
          <cell r="AA388" t="str">
            <v>-</v>
          </cell>
          <cell r="AB388" t="str">
            <v>-</v>
          </cell>
          <cell r="AC388">
            <v>0</v>
          </cell>
          <cell r="AD388">
            <v>0</v>
          </cell>
          <cell r="AE388">
            <v>0</v>
          </cell>
          <cell r="AF388" t="str">
            <v>-</v>
          </cell>
          <cell r="AG388" t="str">
            <v>-</v>
          </cell>
          <cell r="AH388" t="str">
            <v>-</v>
          </cell>
          <cell r="AI388" t="str">
            <v>-</v>
          </cell>
          <cell r="AJ388" t="str">
            <v>-</v>
          </cell>
          <cell r="AK388" t="str">
            <v>-</v>
          </cell>
          <cell r="AL388" t="str">
            <v>-</v>
          </cell>
          <cell r="AM388" t="str">
            <v>-</v>
          </cell>
          <cell r="AN388" t="str">
            <v>-</v>
          </cell>
          <cell r="AO388" t="str">
            <v>-</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t="str">
            <v>-</v>
          </cell>
          <cell r="CN388" t="str">
            <v>-</v>
          </cell>
          <cell r="CO388" t="str">
            <v>-</v>
          </cell>
          <cell r="CP388" t="str">
            <v>-</v>
          </cell>
          <cell r="CQ388" t="str">
            <v>-</v>
          </cell>
          <cell r="CR388" t="str">
            <v>-</v>
          </cell>
          <cell r="CS388" t="str">
            <v>-</v>
          </cell>
          <cell r="CT388" t="str">
            <v>-</v>
          </cell>
          <cell r="CU388" t="str">
            <v>-</v>
          </cell>
          <cell r="CV388" t="str">
            <v>-</v>
          </cell>
          <cell r="CW388" t="str">
            <v>-</v>
          </cell>
          <cell r="CX388" t="str">
            <v>-</v>
          </cell>
        </row>
        <row r="389">
          <cell r="C389" t="str">
            <v>____-_</v>
          </cell>
          <cell r="D389" t="str">
            <v/>
          </cell>
          <cell r="E389">
            <v>0</v>
          </cell>
          <cell r="F389">
            <v>0</v>
          </cell>
          <cell r="G389">
            <v>0</v>
          </cell>
          <cell r="H389">
            <v>0</v>
          </cell>
          <cell r="I389">
            <v>0</v>
          </cell>
          <cell r="J389">
            <v>0</v>
          </cell>
          <cell r="K389">
            <v>0</v>
          </cell>
          <cell r="L389" t="str">
            <v>-</v>
          </cell>
          <cell r="M389">
            <v>0</v>
          </cell>
          <cell r="N389" t="str">
            <v>-</v>
          </cell>
          <cell r="O389" t="str">
            <v>-</v>
          </cell>
          <cell r="P389" t="str">
            <v>-</v>
          </cell>
          <cell r="Q389">
            <v>0</v>
          </cell>
          <cell r="R389">
            <v>0</v>
          </cell>
          <cell r="S389" t="str">
            <v>-</v>
          </cell>
          <cell r="T389" t="str">
            <v>-</v>
          </cell>
          <cell r="U389">
            <v>0</v>
          </cell>
          <cell r="V389" t="e">
            <v>#N/A</v>
          </cell>
          <cell r="W389" t="str">
            <v>-</v>
          </cell>
          <cell r="X389" t="str">
            <v>-</v>
          </cell>
          <cell r="Y389" t="str">
            <v>-</v>
          </cell>
          <cell r="Z389" t="str">
            <v>-</v>
          </cell>
          <cell r="AA389" t="str">
            <v>-</v>
          </cell>
          <cell r="AB389" t="str">
            <v>-</v>
          </cell>
          <cell r="AC389">
            <v>0</v>
          </cell>
          <cell r="AD389">
            <v>0</v>
          </cell>
          <cell r="AE389">
            <v>0</v>
          </cell>
          <cell r="AF389" t="str">
            <v>-</v>
          </cell>
          <cell r="AG389" t="str">
            <v>-</v>
          </cell>
          <cell r="AH389" t="str">
            <v>-</v>
          </cell>
          <cell r="AI389" t="str">
            <v>-</v>
          </cell>
          <cell r="AJ389" t="str">
            <v>-</v>
          </cell>
          <cell r="AK389" t="str">
            <v>-</v>
          </cell>
          <cell r="AL389" t="str">
            <v>-</v>
          </cell>
          <cell r="AM389" t="str">
            <v>-</v>
          </cell>
          <cell r="AN389" t="str">
            <v>-</v>
          </cell>
          <cell r="AO389" t="str">
            <v>-</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t="str">
            <v>-</v>
          </cell>
          <cell r="CN389" t="str">
            <v>-</v>
          </cell>
          <cell r="CO389" t="str">
            <v>-</v>
          </cell>
          <cell r="CP389" t="str">
            <v>-</v>
          </cell>
          <cell r="CQ389" t="str">
            <v>-</v>
          </cell>
          <cell r="CR389" t="str">
            <v>-</v>
          </cell>
          <cell r="CS389" t="str">
            <v>-</v>
          </cell>
          <cell r="CT389" t="str">
            <v>-</v>
          </cell>
          <cell r="CU389" t="str">
            <v>-</v>
          </cell>
          <cell r="CV389" t="str">
            <v>-</v>
          </cell>
          <cell r="CW389" t="str">
            <v>-</v>
          </cell>
          <cell r="CX389" t="str">
            <v>-</v>
          </cell>
        </row>
        <row r="390">
          <cell r="C390" t="str">
            <v>____-_</v>
          </cell>
          <cell r="D390" t="str">
            <v/>
          </cell>
          <cell r="E390">
            <v>0</v>
          </cell>
          <cell r="F390">
            <v>0</v>
          </cell>
          <cell r="G390">
            <v>0</v>
          </cell>
          <cell r="H390">
            <v>0</v>
          </cell>
          <cell r="I390">
            <v>0</v>
          </cell>
          <cell r="J390">
            <v>0</v>
          </cell>
          <cell r="K390">
            <v>0</v>
          </cell>
          <cell r="L390" t="str">
            <v>-</v>
          </cell>
          <cell r="M390">
            <v>0</v>
          </cell>
          <cell r="N390" t="str">
            <v>-</v>
          </cell>
          <cell r="O390" t="str">
            <v>-</v>
          </cell>
          <cell r="P390" t="str">
            <v>-</v>
          </cell>
          <cell r="Q390">
            <v>0</v>
          </cell>
          <cell r="R390">
            <v>0</v>
          </cell>
          <cell r="S390" t="str">
            <v>-</v>
          </cell>
          <cell r="T390" t="str">
            <v>-</v>
          </cell>
          <cell r="U390">
            <v>0</v>
          </cell>
          <cell r="V390" t="e">
            <v>#N/A</v>
          </cell>
          <cell r="W390" t="str">
            <v>-</v>
          </cell>
          <cell r="X390" t="str">
            <v>-</v>
          </cell>
          <cell r="Y390" t="str">
            <v>-</v>
          </cell>
          <cell r="Z390" t="str">
            <v>-</v>
          </cell>
          <cell r="AA390" t="str">
            <v>-</v>
          </cell>
          <cell r="AB390" t="str">
            <v>-</v>
          </cell>
          <cell r="AC390">
            <v>0</v>
          </cell>
          <cell r="AD390">
            <v>0</v>
          </cell>
          <cell r="AE390">
            <v>0</v>
          </cell>
          <cell r="AF390" t="str">
            <v>-</v>
          </cell>
          <cell r="AG390" t="str">
            <v>-</v>
          </cell>
          <cell r="AH390" t="str">
            <v>-</v>
          </cell>
          <cell r="AI390" t="str">
            <v>-</v>
          </cell>
          <cell r="AJ390" t="str">
            <v>-</v>
          </cell>
          <cell r="AK390" t="str">
            <v>-</v>
          </cell>
          <cell r="AL390" t="str">
            <v>-</v>
          </cell>
          <cell r="AM390" t="str">
            <v>-</v>
          </cell>
          <cell r="AN390" t="str">
            <v>-</v>
          </cell>
          <cell r="AO390" t="str">
            <v>-</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t="str">
            <v>-</v>
          </cell>
          <cell r="CN390" t="str">
            <v>-</v>
          </cell>
          <cell r="CO390" t="str">
            <v>-</v>
          </cell>
          <cell r="CP390" t="str">
            <v>-</v>
          </cell>
          <cell r="CQ390" t="str">
            <v>-</v>
          </cell>
          <cell r="CR390" t="str">
            <v>-</v>
          </cell>
          <cell r="CS390" t="str">
            <v>-</v>
          </cell>
          <cell r="CT390" t="str">
            <v>-</v>
          </cell>
          <cell r="CU390" t="str">
            <v>-</v>
          </cell>
          <cell r="CV390" t="str">
            <v>-</v>
          </cell>
          <cell r="CW390" t="str">
            <v>-</v>
          </cell>
          <cell r="CX390" t="str">
            <v>-</v>
          </cell>
        </row>
        <row r="391">
          <cell r="C391" t="str">
            <v>____-_</v>
          </cell>
          <cell r="D391" t="str">
            <v/>
          </cell>
          <cell r="E391">
            <v>0</v>
          </cell>
          <cell r="F391">
            <v>0</v>
          </cell>
          <cell r="G391">
            <v>0</v>
          </cell>
          <cell r="H391">
            <v>0</v>
          </cell>
          <cell r="I391">
            <v>0</v>
          </cell>
          <cell r="J391">
            <v>0</v>
          </cell>
          <cell r="K391">
            <v>0</v>
          </cell>
          <cell r="L391" t="str">
            <v>-</v>
          </cell>
          <cell r="M391">
            <v>0</v>
          </cell>
          <cell r="N391" t="str">
            <v>-</v>
          </cell>
          <cell r="O391" t="str">
            <v>-</v>
          </cell>
          <cell r="P391" t="str">
            <v>-</v>
          </cell>
          <cell r="Q391">
            <v>0</v>
          </cell>
          <cell r="R391">
            <v>0</v>
          </cell>
          <cell r="S391" t="str">
            <v>-</v>
          </cell>
          <cell r="T391" t="str">
            <v>-</v>
          </cell>
          <cell r="U391">
            <v>0</v>
          </cell>
          <cell r="V391" t="e">
            <v>#N/A</v>
          </cell>
          <cell r="W391" t="str">
            <v>-</v>
          </cell>
          <cell r="X391" t="str">
            <v>-</v>
          </cell>
          <cell r="Y391" t="str">
            <v>-</v>
          </cell>
          <cell r="Z391" t="str">
            <v>-</v>
          </cell>
          <cell r="AA391" t="str">
            <v>-</v>
          </cell>
          <cell r="AB391" t="str">
            <v>-</v>
          </cell>
          <cell r="AC391">
            <v>0</v>
          </cell>
          <cell r="AD391">
            <v>0</v>
          </cell>
          <cell r="AE391">
            <v>0</v>
          </cell>
          <cell r="AF391" t="str">
            <v>-</v>
          </cell>
          <cell r="AG391" t="str">
            <v>-</v>
          </cell>
          <cell r="AH391" t="str">
            <v>-</v>
          </cell>
          <cell r="AI391" t="str">
            <v>-</v>
          </cell>
          <cell r="AJ391" t="str">
            <v>-</v>
          </cell>
          <cell r="AK391" t="str">
            <v>-</v>
          </cell>
          <cell r="AL391" t="str">
            <v>-</v>
          </cell>
          <cell r="AM391" t="str">
            <v>-</v>
          </cell>
          <cell r="AN391" t="str">
            <v>-</v>
          </cell>
          <cell r="AO391" t="str">
            <v>-</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t="str">
            <v>-</v>
          </cell>
          <cell r="CN391" t="str">
            <v>-</v>
          </cell>
          <cell r="CO391" t="str">
            <v>-</v>
          </cell>
          <cell r="CP391" t="str">
            <v>-</v>
          </cell>
          <cell r="CQ391" t="str">
            <v>-</v>
          </cell>
          <cell r="CR391" t="str">
            <v>-</v>
          </cell>
          <cell r="CS391" t="str">
            <v>-</v>
          </cell>
          <cell r="CT391" t="str">
            <v>-</v>
          </cell>
          <cell r="CU391" t="str">
            <v>-</v>
          </cell>
          <cell r="CV391" t="str">
            <v>-</v>
          </cell>
          <cell r="CW391" t="str">
            <v>-</v>
          </cell>
          <cell r="CX391" t="str">
            <v>-</v>
          </cell>
        </row>
        <row r="392">
          <cell r="C392" t="str">
            <v>____-_</v>
          </cell>
          <cell r="D392" t="str">
            <v/>
          </cell>
          <cell r="E392">
            <v>0</v>
          </cell>
          <cell r="F392">
            <v>0</v>
          </cell>
          <cell r="G392">
            <v>0</v>
          </cell>
          <cell r="H392">
            <v>0</v>
          </cell>
          <cell r="I392">
            <v>0</v>
          </cell>
          <cell r="J392">
            <v>0</v>
          </cell>
          <cell r="K392">
            <v>0</v>
          </cell>
          <cell r="L392" t="str">
            <v>-</v>
          </cell>
          <cell r="M392">
            <v>0</v>
          </cell>
          <cell r="N392" t="str">
            <v>-</v>
          </cell>
          <cell r="O392" t="str">
            <v>-</v>
          </cell>
          <cell r="P392" t="str">
            <v>-</v>
          </cell>
          <cell r="Q392">
            <v>0</v>
          </cell>
          <cell r="R392">
            <v>0</v>
          </cell>
          <cell r="S392" t="str">
            <v>-</v>
          </cell>
          <cell r="T392" t="str">
            <v>-</v>
          </cell>
          <cell r="U392">
            <v>0</v>
          </cell>
          <cell r="V392" t="e">
            <v>#N/A</v>
          </cell>
          <cell r="W392" t="str">
            <v>-</v>
          </cell>
          <cell r="X392" t="str">
            <v>-</v>
          </cell>
          <cell r="Y392" t="str">
            <v>-</v>
          </cell>
          <cell r="Z392" t="str">
            <v>-</v>
          </cell>
          <cell r="AA392" t="str">
            <v>-</v>
          </cell>
          <cell r="AB392" t="str">
            <v>-</v>
          </cell>
          <cell r="AC392">
            <v>0</v>
          </cell>
          <cell r="AD392">
            <v>0</v>
          </cell>
          <cell r="AE392">
            <v>0</v>
          </cell>
          <cell r="AF392" t="str">
            <v>-</v>
          </cell>
          <cell r="AG392" t="str">
            <v>-</v>
          </cell>
          <cell r="AH392" t="str">
            <v>-</v>
          </cell>
          <cell r="AI392" t="str">
            <v>-</v>
          </cell>
          <cell r="AJ392" t="str">
            <v>-</v>
          </cell>
          <cell r="AK392" t="str">
            <v>-</v>
          </cell>
          <cell r="AL392" t="str">
            <v>-</v>
          </cell>
          <cell r="AM392" t="str">
            <v>-</v>
          </cell>
          <cell r="AN392" t="str">
            <v>-</v>
          </cell>
          <cell r="AO392" t="str">
            <v>-</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t="str">
            <v>-</v>
          </cell>
          <cell r="CN392" t="str">
            <v>-</v>
          </cell>
          <cell r="CO392" t="str">
            <v>-</v>
          </cell>
          <cell r="CP392" t="str">
            <v>-</v>
          </cell>
          <cell r="CQ392" t="str">
            <v>-</v>
          </cell>
          <cell r="CR392" t="str">
            <v>-</v>
          </cell>
          <cell r="CS392" t="str">
            <v>-</v>
          </cell>
          <cell r="CT392" t="str">
            <v>-</v>
          </cell>
          <cell r="CU392" t="str">
            <v>-</v>
          </cell>
          <cell r="CV392" t="str">
            <v>-</v>
          </cell>
          <cell r="CW392" t="str">
            <v>-</v>
          </cell>
          <cell r="CX392" t="str">
            <v>-</v>
          </cell>
        </row>
        <row r="393">
          <cell r="C393" t="str">
            <v>____-_</v>
          </cell>
          <cell r="D393" t="str">
            <v/>
          </cell>
          <cell r="E393">
            <v>0</v>
          </cell>
          <cell r="F393">
            <v>0</v>
          </cell>
          <cell r="G393">
            <v>0</v>
          </cell>
          <cell r="H393">
            <v>0</v>
          </cell>
          <cell r="I393">
            <v>0</v>
          </cell>
          <cell r="J393">
            <v>0</v>
          </cell>
          <cell r="K393">
            <v>0</v>
          </cell>
          <cell r="L393" t="str">
            <v>-</v>
          </cell>
          <cell r="M393">
            <v>0</v>
          </cell>
          <cell r="N393" t="str">
            <v>-</v>
          </cell>
          <cell r="O393" t="str">
            <v>-</v>
          </cell>
          <cell r="P393" t="str">
            <v>-</v>
          </cell>
          <cell r="Q393">
            <v>0</v>
          </cell>
          <cell r="R393">
            <v>0</v>
          </cell>
          <cell r="S393" t="str">
            <v>-</v>
          </cell>
          <cell r="T393" t="str">
            <v>-</v>
          </cell>
          <cell r="U393">
            <v>0</v>
          </cell>
          <cell r="V393" t="e">
            <v>#N/A</v>
          </cell>
          <cell r="W393" t="str">
            <v>-</v>
          </cell>
          <cell r="X393" t="str">
            <v>-</v>
          </cell>
          <cell r="Y393" t="str">
            <v>-</v>
          </cell>
          <cell r="Z393" t="str">
            <v>-</v>
          </cell>
          <cell r="AA393" t="str">
            <v>-</v>
          </cell>
          <cell r="AB393" t="str">
            <v>-</v>
          </cell>
          <cell r="AC393">
            <v>0</v>
          </cell>
          <cell r="AD393">
            <v>0</v>
          </cell>
          <cell r="AE393">
            <v>0</v>
          </cell>
          <cell r="AF393" t="str">
            <v>-</v>
          </cell>
          <cell r="AG393" t="str">
            <v>-</v>
          </cell>
          <cell r="AH393" t="str">
            <v>-</v>
          </cell>
          <cell r="AI393" t="str">
            <v>-</v>
          </cell>
          <cell r="AJ393" t="str">
            <v>-</v>
          </cell>
          <cell r="AK393" t="str">
            <v>-</v>
          </cell>
          <cell r="AL393" t="str">
            <v>-</v>
          </cell>
          <cell r="AM393" t="str">
            <v>-</v>
          </cell>
          <cell r="AN393" t="str">
            <v>-</v>
          </cell>
          <cell r="AO393" t="str">
            <v>-</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t="str">
            <v>-</v>
          </cell>
          <cell r="CN393" t="str">
            <v>-</v>
          </cell>
          <cell r="CO393" t="str">
            <v>-</v>
          </cell>
          <cell r="CP393" t="str">
            <v>-</v>
          </cell>
          <cell r="CQ393" t="str">
            <v>-</v>
          </cell>
          <cell r="CR393" t="str">
            <v>-</v>
          </cell>
          <cell r="CS393" t="str">
            <v>-</v>
          </cell>
          <cell r="CT393" t="str">
            <v>-</v>
          </cell>
          <cell r="CU393" t="str">
            <v>-</v>
          </cell>
          <cell r="CV393" t="str">
            <v>-</v>
          </cell>
          <cell r="CW393" t="str">
            <v>-</v>
          </cell>
          <cell r="CX393" t="str">
            <v>-</v>
          </cell>
        </row>
        <row r="394">
          <cell r="C394" t="str">
            <v>____-_</v>
          </cell>
          <cell r="D394" t="str">
            <v/>
          </cell>
          <cell r="E394">
            <v>0</v>
          </cell>
          <cell r="F394">
            <v>0</v>
          </cell>
          <cell r="G394">
            <v>0</v>
          </cell>
          <cell r="H394">
            <v>0</v>
          </cell>
          <cell r="I394">
            <v>0</v>
          </cell>
          <cell r="J394">
            <v>0</v>
          </cell>
          <cell r="K394">
            <v>0</v>
          </cell>
          <cell r="L394" t="str">
            <v>-</v>
          </cell>
          <cell r="M394">
            <v>0</v>
          </cell>
          <cell r="N394" t="str">
            <v>-</v>
          </cell>
          <cell r="O394" t="str">
            <v>-</v>
          </cell>
          <cell r="P394" t="str">
            <v>-</v>
          </cell>
          <cell r="Q394">
            <v>0</v>
          </cell>
          <cell r="R394">
            <v>0</v>
          </cell>
          <cell r="S394" t="str">
            <v>-</v>
          </cell>
          <cell r="T394" t="str">
            <v>-</v>
          </cell>
          <cell r="U394">
            <v>0</v>
          </cell>
          <cell r="V394" t="e">
            <v>#N/A</v>
          </cell>
          <cell r="W394" t="str">
            <v>-</v>
          </cell>
          <cell r="X394" t="str">
            <v>-</v>
          </cell>
          <cell r="Y394" t="str">
            <v>-</v>
          </cell>
          <cell r="Z394" t="str">
            <v>-</v>
          </cell>
          <cell r="AA394" t="str">
            <v>-</v>
          </cell>
          <cell r="AB394" t="str">
            <v>-</v>
          </cell>
          <cell r="AC394">
            <v>0</v>
          </cell>
          <cell r="AD394">
            <v>0</v>
          </cell>
          <cell r="AE394">
            <v>0</v>
          </cell>
          <cell r="AF394" t="str">
            <v>-</v>
          </cell>
          <cell r="AG394" t="str">
            <v>-</v>
          </cell>
          <cell r="AH394" t="str">
            <v>-</v>
          </cell>
          <cell r="AI394" t="str">
            <v>-</v>
          </cell>
          <cell r="AJ394" t="str">
            <v>-</v>
          </cell>
          <cell r="AK394" t="str">
            <v>-</v>
          </cell>
          <cell r="AL394" t="str">
            <v>-</v>
          </cell>
          <cell r="AM394" t="str">
            <v>-</v>
          </cell>
          <cell r="AN394" t="str">
            <v>-</v>
          </cell>
          <cell r="AO394" t="str">
            <v>-</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t="str">
            <v>-</v>
          </cell>
          <cell r="CN394" t="str">
            <v>-</v>
          </cell>
          <cell r="CO394" t="str">
            <v>-</v>
          </cell>
          <cell r="CP394" t="str">
            <v>-</v>
          </cell>
          <cell r="CQ394" t="str">
            <v>-</v>
          </cell>
          <cell r="CR394" t="str">
            <v>-</v>
          </cell>
          <cell r="CS394" t="str">
            <v>-</v>
          </cell>
          <cell r="CT394" t="str">
            <v>-</v>
          </cell>
          <cell r="CU394" t="str">
            <v>-</v>
          </cell>
          <cell r="CV394" t="str">
            <v>-</v>
          </cell>
          <cell r="CW394" t="str">
            <v>-</v>
          </cell>
          <cell r="CX394" t="str">
            <v>-</v>
          </cell>
        </row>
        <row r="395">
          <cell r="C395" t="str">
            <v>____-_</v>
          </cell>
          <cell r="D395" t="str">
            <v/>
          </cell>
          <cell r="E395">
            <v>0</v>
          </cell>
          <cell r="F395">
            <v>0</v>
          </cell>
          <cell r="G395">
            <v>0</v>
          </cell>
          <cell r="H395">
            <v>0</v>
          </cell>
          <cell r="I395">
            <v>0</v>
          </cell>
          <cell r="J395">
            <v>0</v>
          </cell>
          <cell r="K395">
            <v>0</v>
          </cell>
          <cell r="L395" t="str">
            <v>-</v>
          </cell>
          <cell r="M395">
            <v>0</v>
          </cell>
          <cell r="N395" t="str">
            <v>-</v>
          </cell>
          <cell r="O395" t="str">
            <v>-</v>
          </cell>
          <cell r="P395" t="str">
            <v>-</v>
          </cell>
          <cell r="Q395">
            <v>0</v>
          </cell>
          <cell r="R395">
            <v>0</v>
          </cell>
          <cell r="S395" t="str">
            <v>-</v>
          </cell>
          <cell r="T395" t="str">
            <v>-</v>
          </cell>
          <cell r="U395">
            <v>0</v>
          </cell>
          <cell r="V395" t="e">
            <v>#N/A</v>
          </cell>
          <cell r="W395" t="str">
            <v>-</v>
          </cell>
          <cell r="X395" t="str">
            <v>-</v>
          </cell>
          <cell r="Y395" t="str">
            <v>-</v>
          </cell>
          <cell r="Z395" t="str">
            <v>-</v>
          </cell>
          <cell r="AA395" t="str">
            <v>-</v>
          </cell>
          <cell r="AB395" t="str">
            <v>-</v>
          </cell>
          <cell r="AC395">
            <v>0</v>
          </cell>
          <cell r="AD395">
            <v>0</v>
          </cell>
          <cell r="AE395">
            <v>0</v>
          </cell>
          <cell r="AF395" t="str">
            <v>-</v>
          </cell>
          <cell r="AG395" t="str">
            <v>-</v>
          </cell>
          <cell r="AH395" t="str">
            <v>-</v>
          </cell>
          <cell r="AI395" t="str">
            <v>-</v>
          </cell>
          <cell r="AJ395" t="str">
            <v>-</v>
          </cell>
          <cell r="AK395" t="str">
            <v>-</v>
          </cell>
          <cell r="AL395" t="str">
            <v>-</v>
          </cell>
          <cell r="AM395" t="str">
            <v>-</v>
          </cell>
          <cell r="AN395" t="str">
            <v>-</v>
          </cell>
          <cell r="AO395" t="str">
            <v>-</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t="str">
            <v>-</v>
          </cell>
          <cell r="CN395" t="str">
            <v>-</v>
          </cell>
          <cell r="CO395" t="str">
            <v>-</v>
          </cell>
          <cell r="CP395" t="str">
            <v>-</v>
          </cell>
          <cell r="CQ395" t="str">
            <v>-</v>
          </cell>
          <cell r="CR395" t="str">
            <v>-</v>
          </cell>
          <cell r="CS395" t="str">
            <v>-</v>
          </cell>
          <cell r="CT395" t="str">
            <v>-</v>
          </cell>
          <cell r="CU395" t="str">
            <v>-</v>
          </cell>
          <cell r="CV395" t="str">
            <v>-</v>
          </cell>
          <cell r="CW395" t="str">
            <v>-</v>
          </cell>
          <cell r="CX395" t="str">
            <v>-</v>
          </cell>
        </row>
        <row r="396">
          <cell r="C396" t="str">
            <v>____-_</v>
          </cell>
          <cell r="D396" t="str">
            <v/>
          </cell>
          <cell r="E396">
            <v>0</v>
          </cell>
          <cell r="F396">
            <v>0</v>
          </cell>
          <cell r="G396">
            <v>0</v>
          </cell>
          <cell r="H396">
            <v>0</v>
          </cell>
          <cell r="I396">
            <v>0</v>
          </cell>
          <cell r="J396">
            <v>0</v>
          </cell>
          <cell r="K396">
            <v>0</v>
          </cell>
          <cell r="L396" t="str">
            <v>-</v>
          </cell>
          <cell r="M396">
            <v>0</v>
          </cell>
          <cell r="N396" t="str">
            <v>-</v>
          </cell>
          <cell r="O396" t="str">
            <v>-</v>
          </cell>
          <cell r="P396" t="str">
            <v>-</v>
          </cell>
          <cell r="Q396">
            <v>0</v>
          </cell>
          <cell r="R396">
            <v>0</v>
          </cell>
          <cell r="S396" t="str">
            <v>-</v>
          </cell>
          <cell r="T396" t="str">
            <v>-</v>
          </cell>
          <cell r="U396">
            <v>0</v>
          </cell>
          <cell r="V396" t="e">
            <v>#N/A</v>
          </cell>
          <cell r="W396" t="str">
            <v>-</v>
          </cell>
          <cell r="X396" t="str">
            <v>-</v>
          </cell>
          <cell r="Y396" t="str">
            <v>-</v>
          </cell>
          <cell r="Z396" t="str">
            <v>-</v>
          </cell>
          <cell r="AA396" t="str">
            <v>-</v>
          </cell>
          <cell r="AB396" t="str">
            <v>-</v>
          </cell>
          <cell r="AC396">
            <v>0</v>
          </cell>
          <cell r="AD396">
            <v>0</v>
          </cell>
          <cell r="AE396">
            <v>0</v>
          </cell>
          <cell r="AF396" t="str">
            <v>-</v>
          </cell>
          <cell r="AG396" t="str">
            <v>-</v>
          </cell>
          <cell r="AH396" t="str">
            <v>-</v>
          </cell>
          <cell r="AI396" t="str">
            <v>-</v>
          </cell>
          <cell r="AJ396" t="str">
            <v>-</v>
          </cell>
          <cell r="AK396" t="str">
            <v>-</v>
          </cell>
          <cell r="AL396" t="str">
            <v>-</v>
          </cell>
          <cell r="AM396" t="str">
            <v>-</v>
          </cell>
          <cell r="AN396" t="str">
            <v>-</v>
          </cell>
          <cell r="AO396" t="str">
            <v>-</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t="str">
            <v>-</v>
          </cell>
          <cell r="CN396" t="str">
            <v>-</v>
          </cell>
          <cell r="CO396" t="str">
            <v>-</v>
          </cell>
          <cell r="CP396" t="str">
            <v>-</v>
          </cell>
          <cell r="CQ396" t="str">
            <v>-</v>
          </cell>
          <cell r="CR396" t="str">
            <v>-</v>
          </cell>
          <cell r="CS396" t="str">
            <v>-</v>
          </cell>
          <cell r="CT396" t="str">
            <v>-</v>
          </cell>
          <cell r="CU396" t="str">
            <v>-</v>
          </cell>
          <cell r="CV396" t="str">
            <v>-</v>
          </cell>
          <cell r="CW396" t="str">
            <v>-</v>
          </cell>
          <cell r="CX396" t="str">
            <v>-</v>
          </cell>
        </row>
        <row r="397">
          <cell r="C397" t="str">
            <v>____-_</v>
          </cell>
          <cell r="D397" t="str">
            <v/>
          </cell>
          <cell r="E397">
            <v>0</v>
          </cell>
          <cell r="F397">
            <v>0</v>
          </cell>
          <cell r="G397">
            <v>0</v>
          </cell>
          <cell r="H397">
            <v>0</v>
          </cell>
          <cell r="I397">
            <v>0</v>
          </cell>
          <cell r="J397">
            <v>0</v>
          </cell>
          <cell r="K397">
            <v>0</v>
          </cell>
          <cell r="L397" t="str">
            <v>-</v>
          </cell>
          <cell r="M397">
            <v>0</v>
          </cell>
          <cell r="N397" t="str">
            <v>-</v>
          </cell>
          <cell r="O397" t="str">
            <v>-</v>
          </cell>
          <cell r="P397" t="str">
            <v>-</v>
          </cell>
          <cell r="Q397">
            <v>0</v>
          </cell>
          <cell r="R397">
            <v>0</v>
          </cell>
          <cell r="S397" t="str">
            <v>-</v>
          </cell>
          <cell r="T397" t="str">
            <v>-</v>
          </cell>
          <cell r="U397">
            <v>0</v>
          </cell>
          <cell r="V397" t="e">
            <v>#N/A</v>
          </cell>
          <cell r="W397" t="str">
            <v>-</v>
          </cell>
          <cell r="X397" t="str">
            <v>-</v>
          </cell>
          <cell r="Y397" t="str">
            <v>-</v>
          </cell>
          <cell r="Z397" t="str">
            <v>-</v>
          </cell>
          <cell r="AA397" t="str">
            <v>-</v>
          </cell>
          <cell r="AB397" t="str">
            <v>-</v>
          </cell>
          <cell r="AC397">
            <v>0</v>
          </cell>
          <cell r="AD397">
            <v>0</v>
          </cell>
          <cell r="AE397">
            <v>0</v>
          </cell>
          <cell r="AF397" t="str">
            <v>-</v>
          </cell>
          <cell r="AG397" t="str">
            <v>-</v>
          </cell>
          <cell r="AH397" t="str">
            <v>-</v>
          </cell>
          <cell r="AI397" t="str">
            <v>-</v>
          </cell>
          <cell r="AJ397" t="str">
            <v>-</v>
          </cell>
          <cell r="AK397" t="str">
            <v>-</v>
          </cell>
          <cell r="AL397" t="str">
            <v>-</v>
          </cell>
          <cell r="AM397" t="str">
            <v>-</v>
          </cell>
          <cell r="AN397" t="str">
            <v>-</v>
          </cell>
          <cell r="AO397" t="str">
            <v>-</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t="str">
            <v>-</v>
          </cell>
          <cell r="CN397" t="str">
            <v>-</v>
          </cell>
          <cell r="CO397" t="str">
            <v>-</v>
          </cell>
          <cell r="CP397" t="str">
            <v>-</v>
          </cell>
          <cell r="CQ397" t="str">
            <v>-</v>
          </cell>
          <cell r="CR397" t="str">
            <v>-</v>
          </cell>
          <cell r="CS397" t="str">
            <v>-</v>
          </cell>
          <cell r="CT397" t="str">
            <v>-</v>
          </cell>
          <cell r="CU397" t="str">
            <v>-</v>
          </cell>
          <cell r="CV397" t="str">
            <v>-</v>
          </cell>
          <cell r="CW397" t="str">
            <v>-</v>
          </cell>
          <cell r="CX397" t="str">
            <v>-</v>
          </cell>
        </row>
        <row r="398">
          <cell r="C398" t="str">
            <v>____-_</v>
          </cell>
          <cell r="D398" t="str">
            <v/>
          </cell>
          <cell r="E398">
            <v>0</v>
          </cell>
          <cell r="F398">
            <v>0</v>
          </cell>
          <cell r="G398">
            <v>0</v>
          </cell>
          <cell r="H398">
            <v>0</v>
          </cell>
          <cell r="I398">
            <v>0</v>
          </cell>
          <cell r="J398">
            <v>0</v>
          </cell>
          <cell r="K398">
            <v>0</v>
          </cell>
          <cell r="L398" t="str">
            <v>-</v>
          </cell>
          <cell r="M398">
            <v>0</v>
          </cell>
          <cell r="N398" t="str">
            <v>-</v>
          </cell>
          <cell r="O398" t="str">
            <v>-</v>
          </cell>
          <cell r="P398" t="str">
            <v>-</v>
          </cell>
          <cell r="Q398">
            <v>0</v>
          </cell>
          <cell r="R398">
            <v>0</v>
          </cell>
          <cell r="S398" t="str">
            <v>-</v>
          </cell>
          <cell r="T398" t="str">
            <v>-</v>
          </cell>
          <cell r="U398">
            <v>0</v>
          </cell>
          <cell r="V398" t="e">
            <v>#N/A</v>
          </cell>
          <cell r="W398" t="str">
            <v>-</v>
          </cell>
          <cell r="X398" t="str">
            <v>-</v>
          </cell>
          <cell r="Y398" t="str">
            <v>-</v>
          </cell>
          <cell r="Z398" t="str">
            <v>-</v>
          </cell>
          <cell r="AA398" t="str">
            <v>-</v>
          </cell>
          <cell r="AB398" t="str">
            <v>-</v>
          </cell>
          <cell r="AC398">
            <v>0</v>
          </cell>
          <cell r="AD398">
            <v>0</v>
          </cell>
          <cell r="AE398">
            <v>0</v>
          </cell>
          <cell r="AF398" t="str">
            <v>-</v>
          </cell>
          <cell r="AG398" t="str">
            <v>-</v>
          </cell>
          <cell r="AH398" t="str">
            <v>-</v>
          </cell>
          <cell r="AI398" t="str">
            <v>-</v>
          </cell>
          <cell r="AJ398" t="str">
            <v>-</v>
          </cell>
          <cell r="AK398" t="str">
            <v>-</v>
          </cell>
          <cell r="AL398" t="str">
            <v>-</v>
          </cell>
          <cell r="AM398" t="str">
            <v>-</v>
          </cell>
          <cell r="AN398" t="str">
            <v>-</v>
          </cell>
          <cell r="AO398" t="str">
            <v>-</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t="str">
            <v>-</v>
          </cell>
          <cell r="CN398" t="str">
            <v>-</v>
          </cell>
          <cell r="CO398" t="str">
            <v>-</v>
          </cell>
          <cell r="CP398" t="str">
            <v>-</v>
          </cell>
          <cell r="CQ398" t="str">
            <v>-</v>
          </cell>
          <cell r="CR398" t="str">
            <v>-</v>
          </cell>
          <cell r="CS398" t="str">
            <v>-</v>
          </cell>
          <cell r="CT398" t="str">
            <v>-</v>
          </cell>
          <cell r="CU398" t="str">
            <v>-</v>
          </cell>
          <cell r="CV398" t="str">
            <v>-</v>
          </cell>
          <cell r="CW398" t="str">
            <v>-</v>
          </cell>
          <cell r="CX398" t="str">
            <v>-</v>
          </cell>
        </row>
        <row r="399">
          <cell r="C399" t="str">
            <v>____-_</v>
          </cell>
          <cell r="D399" t="str">
            <v/>
          </cell>
          <cell r="E399">
            <v>0</v>
          </cell>
          <cell r="F399">
            <v>0</v>
          </cell>
          <cell r="G399">
            <v>0</v>
          </cell>
          <cell r="H399">
            <v>0</v>
          </cell>
          <cell r="I399">
            <v>0</v>
          </cell>
          <cell r="J399">
            <v>0</v>
          </cell>
          <cell r="K399">
            <v>0</v>
          </cell>
          <cell r="L399" t="str">
            <v>-</v>
          </cell>
          <cell r="M399">
            <v>0</v>
          </cell>
          <cell r="N399" t="str">
            <v>-</v>
          </cell>
          <cell r="O399" t="str">
            <v>-</v>
          </cell>
          <cell r="P399" t="str">
            <v>-</v>
          </cell>
          <cell r="Q399">
            <v>0</v>
          </cell>
          <cell r="R399">
            <v>0</v>
          </cell>
          <cell r="S399" t="str">
            <v>-</v>
          </cell>
          <cell r="T399" t="str">
            <v>-</v>
          </cell>
          <cell r="U399">
            <v>0</v>
          </cell>
          <cell r="V399" t="e">
            <v>#N/A</v>
          </cell>
          <cell r="W399" t="str">
            <v>-</v>
          </cell>
          <cell r="X399" t="str">
            <v>-</v>
          </cell>
          <cell r="Y399" t="str">
            <v>-</v>
          </cell>
          <cell r="Z399" t="str">
            <v>-</v>
          </cell>
          <cell r="AA399" t="str">
            <v>-</v>
          </cell>
          <cell r="AB399" t="str">
            <v>-</v>
          </cell>
          <cell r="AC399">
            <v>0</v>
          </cell>
          <cell r="AD399">
            <v>0</v>
          </cell>
          <cell r="AE399">
            <v>0</v>
          </cell>
          <cell r="AF399" t="str">
            <v>-</v>
          </cell>
          <cell r="AG399" t="str">
            <v>-</v>
          </cell>
          <cell r="AH399" t="str">
            <v>-</v>
          </cell>
          <cell r="AI399" t="str">
            <v>-</v>
          </cell>
          <cell r="AJ399" t="str">
            <v>-</v>
          </cell>
          <cell r="AK399" t="str">
            <v>-</v>
          </cell>
          <cell r="AL399" t="str">
            <v>-</v>
          </cell>
          <cell r="AM399" t="str">
            <v>-</v>
          </cell>
          <cell r="AN399" t="str">
            <v>-</v>
          </cell>
          <cell r="AO399" t="str">
            <v>-</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t="str">
            <v>-</v>
          </cell>
          <cell r="CN399" t="str">
            <v>-</v>
          </cell>
          <cell r="CO399" t="str">
            <v>-</v>
          </cell>
          <cell r="CP399" t="str">
            <v>-</v>
          </cell>
          <cell r="CQ399" t="str">
            <v>-</v>
          </cell>
          <cell r="CR399" t="str">
            <v>-</v>
          </cell>
          <cell r="CS399" t="str">
            <v>-</v>
          </cell>
          <cell r="CT399" t="str">
            <v>-</v>
          </cell>
          <cell r="CU399" t="str">
            <v>-</v>
          </cell>
          <cell r="CV399" t="str">
            <v>-</v>
          </cell>
          <cell r="CW399" t="str">
            <v>-</v>
          </cell>
          <cell r="CX399" t="str">
            <v>-</v>
          </cell>
        </row>
        <row r="400">
          <cell r="C400" t="str">
            <v>____-_</v>
          </cell>
          <cell r="D400" t="str">
            <v/>
          </cell>
          <cell r="E400">
            <v>0</v>
          </cell>
          <cell r="F400">
            <v>0</v>
          </cell>
          <cell r="G400">
            <v>0</v>
          </cell>
          <cell r="H400">
            <v>0</v>
          </cell>
          <cell r="I400">
            <v>0</v>
          </cell>
          <cell r="J400">
            <v>0</v>
          </cell>
          <cell r="K400">
            <v>0</v>
          </cell>
          <cell r="L400" t="str">
            <v>-</v>
          </cell>
          <cell r="M400">
            <v>0</v>
          </cell>
          <cell r="N400" t="str">
            <v>-</v>
          </cell>
          <cell r="O400" t="str">
            <v>-</v>
          </cell>
          <cell r="P400" t="str">
            <v>-</v>
          </cell>
          <cell r="Q400">
            <v>0</v>
          </cell>
          <cell r="R400">
            <v>0</v>
          </cell>
          <cell r="S400" t="str">
            <v>-</v>
          </cell>
          <cell r="T400" t="str">
            <v>-</v>
          </cell>
          <cell r="U400">
            <v>0</v>
          </cell>
          <cell r="V400" t="e">
            <v>#N/A</v>
          </cell>
          <cell r="W400" t="str">
            <v>-</v>
          </cell>
          <cell r="X400" t="str">
            <v>-</v>
          </cell>
          <cell r="Y400" t="str">
            <v>-</v>
          </cell>
          <cell r="Z400" t="str">
            <v>-</v>
          </cell>
          <cell r="AA400" t="str">
            <v>-</v>
          </cell>
          <cell r="AB400" t="str">
            <v>-</v>
          </cell>
          <cell r="AC400">
            <v>0</v>
          </cell>
          <cell r="AD400">
            <v>0</v>
          </cell>
          <cell r="AE400">
            <v>0</v>
          </cell>
          <cell r="AF400" t="str">
            <v>-</v>
          </cell>
          <cell r="AG400" t="str">
            <v>-</v>
          </cell>
          <cell r="AH400" t="str">
            <v>-</v>
          </cell>
          <cell r="AI400" t="str">
            <v>-</v>
          </cell>
          <cell r="AJ400" t="str">
            <v>-</v>
          </cell>
          <cell r="AK400" t="str">
            <v>-</v>
          </cell>
          <cell r="AL400" t="str">
            <v>-</v>
          </cell>
          <cell r="AM400" t="str">
            <v>-</v>
          </cell>
          <cell r="AN400" t="str">
            <v>-</v>
          </cell>
          <cell r="AO400" t="str">
            <v>-</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t="str">
            <v>-</v>
          </cell>
          <cell r="CN400" t="str">
            <v>-</v>
          </cell>
          <cell r="CO400" t="str">
            <v>-</v>
          </cell>
          <cell r="CP400" t="str">
            <v>-</v>
          </cell>
          <cell r="CQ400" t="str">
            <v>-</v>
          </cell>
          <cell r="CR400" t="str">
            <v>-</v>
          </cell>
          <cell r="CS400" t="str">
            <v>-</v>
          </cell>
          <cell r="CT400" t="str">
            <v>-</v>
          </cell>
          <cell r="CU400" t="str">
            <v>-</v>
          </cell>
          <cell r="CV400" t="str">
            <v>-</v>
          </cell>
          <cell r="CW400" t="str">
            <v>-</v>
          </cell>
          <cell r="CX400" t="str">
            <v>-</v>
          </cell>
        </row>
        <row r="401">
          <cell r="C401" t="str">
            <v>____-_</v>
          </cell>
          <cell r="D401" t="str">
            <v/>
          </cell>
          <cell r="E401">
            <v>0</v>
          </cell>
          <cell r="F401">
            <v>0</v>
          </cell>
          <cell r="G401">
            <v>0</v>
          </cell>
          <cell r="H401">
            <v>0</v>
          </cell>
          <cell r="I401">
            <v>0</v>
          </cell>
          <cell r="J401">
            <v>0</v>
          </cell>
          <cell r="K401">
            <v>0</v>
          </cell>
          <cell r="L401" t="str">
            <v>-</v>
          </cell>
          <cell r="M401">
            <v>0</v>
          </cell>
          <cell r="N401" t="str">
            <v>-</v>
          </cell>
          <cell r="O401" t="str">
            <v>-</v>
          </cell>
          <cell r="P401" t="str">
            <v>-</v>
          </cell>
          <cell r="Q401">
            <v>0</v>
          </cell>
          <cell r="R401">
            <v>0</v>
          </cell>
          <cell r="S401" t="str">
            <v>-</v>
          </cell>
          <cell r="T401" t="str">
            <v>-</v>
          </cell>
          <cell r="U401">
            <v>0</v>
          </cell>
          <cell r="V401" t="e">
            <v>#N/A</v>
          </cell>
          <cell r="W401" t="str">
            <v>-</v>
          </cell>
          <cell r="X401" t="str">
            <v>-</v>
          </cell>
          <cell r="Y401" t="str">
            <v>-</v>
          </cell>
          <cell r="Z401" t="str">
            <v>-</v>
          </cell>
          <cell r="AA401" t="str">
            <v>-</v>
          </cell>
          <cell r="AB401" t="str">
            <v>-</v>
          </cell>
          <cell r="AC401">
            <v>0</v>
          </cell>
          <cell r="AD401">
            <v>0</v>
          </cell>
          <cell r="AE401">
            <v>0</v>
          </cell>
          <cell r="AF401" t="str">
            <v>-</v>
          </cell>
          <cell r="AG401" t="str">
            <v>-</v>
          </cell>
          <cell r="AH401" t="str">
            <v>-</v>
          </cell>
          <cell r="AI401" t="str">
            <v>-</v>
          </cell>
          <cell r="AJ401" t="str">
            <v>-</v>
          </cell>
          <cell r="AK401" t="str">
            <v>-</v>
          </cell>
          <cell r="AL401" t="str">
            <v>-</v>
          </cell>
          <cell r="AM401" t="str">
            <v>-</v>
          </cell>
          <cell r="AN401" t="str">
            <v>-</v>
          </cell>
          <cell r="AO401" t="str">
            <v>-</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t="str">
            <v>-</v>
          </cell>
          <cell r="CN401" t="str">
            <v>-</v>
          </cell>
          <cell r="CO401" t="str">
            <v>-</v>
          </cell>
          <cell r="CP401" t="str">
            <v>-</v>
          </cell>
          <cell r="CQ401" t="str">
            <v>-</v>
          </cell>
          <cell r="CR401" t="str">
            <v>-</v>
          </cell>
          <cell r="CS401" t="str">
            <v>-</v>
          </cell>
          <cell r="CT401" t="str">
            <v>-</v>
          </cell>
          <cell r="CU401" t="str">
            <v>-</v>
          </cell>
          <cell r="CV401" t="str">
            <v>-</v>
          </cell>
          <cell r="CW401" t="str">
            <v>-</v>
          </cell>
          <cell r="CX401" t="str">
            <v>-</v>
          </cell>
        </row>
        <row r="402">
          <cell r="C402" t="str">
            <v>____-_</v>
          </cell>
          <cell r="D402" t="str">
            <v/>
          </cell>
          <cell r="E402">
            <v>0</v>
          </cell>
          <cell r="F402">
            <v>0</v>
          </cell>
          <cell r="G402">
            <v>0</v>
          </cell>
          <cell r="H402">
            <v>0</v>
          </cell>
          <cell r="I402">
            <v>0</v>
          </cell>
          <cell r="J402">
            <v>0</v>
          </cell>
          <cell r="K402">
            <v>0</v>
          </cell>
          <cell r="L402" t="str">
            <v>-</v>
          </cell>
          <cell r="M402">
            <v>0</v>
          </cell>
          <cell r="N402" t="str">
            <v>-</v>
          </cell>
          <cell r="O402" t="str">
            <v>-</v>
          </cell>
          <cell r="P402" t="str">
            <v>-</v>
          </cell>
          <cell r="Q402">
            <v>0</v>
          </cell>
          <cell r="R402">
            <v>0</v>
          </cell>
          <cell r="S402" t="str">
            <v>-</v>
          </cell>
          <cell r="T402" t="str">
            <v>-</v>
          </cell>
          <cell r="U402">
            <v>0</v>
          </cell>
          <cell r="V402" t="e">
            <v>#N/A</v>
          </cell>
          <cell r="W402" t="str">
            <v>-</v>
          </cell>
          <cell r="X402" t="str">
            <v>-</v>
          </cell>
          <cell r="Y402" t="str">
            <v>-</v>
          </cell>
          <cell r="Z402" t="str">
            <v>-</v>
          </cell>
          <cell r="AA402" t="str">
            <v>-</v>
          </cell>
          <cell r="AB402" t="str">
            <v>-</v>
          </cell>
          <cell r="AC402">
            <v>0</v>
          </cell>
          <cell r="AD402">
            <v>0</v>
          </cell>
          <cell r="AE402">
            <v>0</v>
          </cell>
          <cell r="AF402" t="str">
            <v>-</v>
          </cell>
          <cell r="AG402" t="str">
            <v>-</v>
          </cell>
          <cell r="AH402" t="str">
            <v>-</v>
          </cell>
          <cell r="AI402" t="str">
            <v>-</v>
          </cell>
          <cell r="AJ402" t="str">
            <v>-</v>
          </cell>
          <cell r="AK402" t="str">
            <v>-</v>
          </cell>
          <cell r="AL402" t="str">
            <v>-</v>
          </cell>
          <cell r="AM402" t="str">
            <v>-</v>
          </cell>
          <cell r="AN402" t="str">
            <v>-</v>
          </cell>
          <cell r="AO402" t="str">
            <v>-</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t="str">
            <v>-</v>
          </cell>
          <cell r="CN402" t="str">
            <v>-</v>
          </cell>
          <cell r="CO402" t="str">
            <v>-</v>
          </cell>
          <cell r="CP402" t="str">
            <v>-</v>
          </cell>
          <cell r="CQ402" t="str">
            <v>-</v>
          </cell>
          <cell r="CR402" t="str">
            <v>-</v>
          </cell>
          <cell r="CS402" t="str">
            <v>-</v>
          </cell>
          <cell r="CT402" t="str">
            <v>-</v>
          </cell>
          <cell r="CU402" t="str">
            <v>-</v>
          </cell>
          <cell r="CV402" t="str">
            <v>-</v>
          </cell>
          <cell r="CW402" t="str">
            <v>-</v>
          </cell>
          <cell r="CX402" t="str">
            <v>-</v>
          </cell>
        </row>
        <row r="403">
          <cell r="C403" t="str">
            <v>____-_</v>
          </cell>
          <cell r="D403" t="str">
            <v/>
          </cell>
          <cell r="E403">
            <v>0</v>
          </cell>
          <cell r="F403">
            <v>0</v>
          </cell>
          <cell r="G403">
            <v>0</v>
          </cell>
          <cell r="H403">
            <v>0</v>
          </cell>
          <cell r="I403">
            <v>0</v>
          </cell>
          <cell r="J403">
            <v>0</v>
          </cell>
          <cell r="K403">
            <v>0</v>
          </cell>
          <cell r="L403" t="str">
            <v>-</v>
          </cell>
          <cell r="M403">
            <v>0</v>
          </cell>
          <cell r="N403" t="str">
            <v>-</v>
          </cell>
          <cell r="O403" t="str">
            <v>-</v>
          </cell>
          <cell r="P403" t="str">
            <v>-</v>
          </cell>
          <cell r="Q403">
            <v>0</v>
          </cell>
          <cell r="R403">
            <v>0</v>
          </cell>
          <cell r="S403" t="str">
            <v>-</v>
          </cell>
          <cell r="T403" t="str">
            <v>-</v>
          </cell>
          <cell r="U403">
            <v>0</v>
          </cell>
          <cell r="V403" t="e">
            <v>#N/A</v>
          </cell>
          <cell r="W403" t="str">
            <v>-</v>
          </cell>
          <cell r="X403" t="str">
            <v>-</v>
          </cell>
          <cell r="Y403" t="str">
            <v>-</v>
          </cell>
          <cell r="Z403" t="str">
            <v>-</v>
          </cell>
          <cell r="AA403" t="str">
            <v>-</v>
          </cell>
          <cell r="AB403" t="str">
            <v>-</v>
          </cell>
          <cell r="AC403">
            <v>0</v>
          </cell>
          <cell r="AD403">
            <v>0</v>
          </cell>
          <cell r="AE403">
            <v>0</v>
          </cell>
          <cell r="AF403" t="str">
            <v>-</v>
          </cell>
          <cell r="AG403" t="str">
            <v>-</v>
          </cell>
          <cell r="AH403" t="str">
            <v>-</v>
          </cell>
          <cell r="AI403" t="str">
            <v>-</v>
          </cell>
          <cell r="AJ403" t="str">
            <v>-</v>
          </cell>
          <cell r="AK403" t="str">
            <v>-</v>
          </cell>
          <cell r="AL403" t="str">
            <v>-</v>
          </cell>
          <cell r="AM403" t="str">
            <v>-</v>
          </cell>
          <cell r="AN403" t="str">
            <v>-</v>
          </cell>
          <cell r="AO403" t="str">
            <v>-</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t="str">
            <v>-</v>
          </cell>
          <cell r="CN403" t="str">
            <v>-</v>
          </cell>
          <cell r="CO403" t="str">
            <v>-</v>
          </cell>
          <cell r="CP403" t="str">
            <v>-</v>
          </cell>
          <cell r="CQ403" t="str">
            <v>-</v>
          </cell>
          <cell r="CR403" t="str">
            <v>-</v>
          </cell>
          <cell r="CS403" t="str">
            <v>-</v>
          </cell>
          <cell r="CT403" t="str">
            <v>-</v>
          </cell>
          <cell r="CU403" t="str">
            <v>-</v>
          </cell>
          <cell r="CV403" t="str">
            <v>-</v>
          </cell>
          <cell r="CW403" t="str">
            <v>-</v>
          </cell>
          <cell r="CX403" t="str">
            <v>-</v>
          </cell>
        </row>
        <row r="404">
          <cell r="C404" t="str">
            <v>____-_</v>
          </cell>
          <cell r="D404" t="str">
            <v/>
          </cell>
          <cell r="E404">
            <v>0</v>
          </cell>
          <cell r="F404">
            <v>0</v>
          </cell>
          <cell r="G404">
            <v>0</v>
          </cell>
          <cell r="H404">
            <v>0</v>
          </cell>
          <cell r="I404">
            <v>0</v>
          </cell>
          <cell r="J404">
            <v>0</v>
          </cell>
          <cell r="K404">
            <v>0</v>
          </cell>
          <cell r="L404" t="str">
            <v>-</v>
          </cell>
          <cell r="M404">
            <v>0</v>
          </cell>
          <cell r="N404" t="str">
            <v>-</v>
          </cell>
          <cell r="O404" t="str">
            <v>-</v>
          </cell>
          <cell r="P404" t="str">
            <v>-</v>
          </cell>
          <cell r="Q404">
            <v>0</v>
          </cell>
          <cell r="R404">
            <v>0</v>
          </cell>
          <cell r="S404" t="str">
            <v>-</v>
          </cell>
          <cell r="T404" t="str">
            <v>-</v>
          </cell>
          <cell r="U404">
            <v>0</v>
          </cell>
          <cell r="V404" t="e">
            <v>#N/A</v>
          </cell>
          <cell r="W404" t="str">
            <v>-</v>
          </cell>
          <cell r="X404" t="str">
            <v>-</v>
          </cell>
          <cell r="Y404" t="str">
            <v>-</v>
          </cell>
          <cell r="Z404" t="str">
            <v>-</v>
          </cell>
          <cell r="AA404" t="str">
            <v>-</v>
          </cell>
          <cell r="AB404" t="str">
            <v>-</v>
          </cell>
          <cell r="AC404">
            <v>0</v>
          </cell>
          <cell r="AD404">
            <v>0</v>
          </cell>
          <cell r="AE404">
            <v>0</v>
          </cell>
          <cell r="AF404" t="str">
            <v>-</v>
          </cell>
          <cell r="AG404" t="str">
            <v>-</v>
          </cell>
          <cell r="AH404" t="str">
            <v>-</v>
          </cell>
          <cell r="AI404" t="str">
            <v>-</v>
          </cell>
          <cell r="AJ404" t="str">
            <v>-</v>
          </cell>
          <cell r="AK404" t="str">
            <v>-</v>
          </cell>
          <cell r="AL404" t="str">
            <v>-</v>
          </cell>
          <cell r="AM404" t="str">
            <v>-</v>
          </cell>
          <cell r="AN404" t="str">
            <v>-</v>
          </cell>
          <cell r="AO404" t="str">
            <v>-</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t="str">
            <v>-</v>
          </cell>
          <cell r="CN404" t="str">
            <v>-</v>
          </cell>
          <cell r="CO404" t="str">
            <v>-</v>
          </cell>
          <cell r="CP404" t="str">
            <v>-</v>
          </cell>
          <cell r="CQ404" t="str">
            <v>-</v>
          </cell>
          <cell r="CR404" t="str">
            <v>-</v>
          </cell>
          <cell r="CS404" t="str">
            <v>-</v>
          </cell>
          <cell r="CT404" t="str">
            <v>-</v>
          </cell>
          <cell r="CU404" t="str">
            <v>-</v>
          </cell>
          <cell r="CV404" t="str">
            <v>-</v>
          </cell>
          <cell r="CW404" t="str">
            <v>-</v>
          </cell>
          <cell r="CX404" t="str">
            <v>-</v>
          </cell>
        </row>
        <row r="405">
          <cell r="C405" t="str">
            <v>____-_</v>
          </cell>
          <cell r="D405" t="str">
            <v/>
          </cell>
          <cell r="E405">
            <v>0</v>
          </cell>
          <cell r="F405">
            <v>0</v>
          </cell>
          <cell r="G405">
            <v>0</v>
          </cell>
          <cell r="H405">
            <v>0</v>
          </cell>
          <cell r="I405">
            <v>0</v>
          </cell>
          <cell r="J405">
            <v>0</v>
          </cell>
          <cell r="K405">
            <v>0</v>
          </cell>
          <cell r="L405" t="str">
            <v>-</v>
          </cell>
          <cell r="M405">
            <v>0</v>
          </cell>
          <cell r="N405" t="str">
            <v>-</v>
          </cell>
          <cell r="O405" t="str">
            <v>-</v>
          </cell>
          <cell r="P405" t="str">
            <v>-</v>
          </cell>
          <cell r="Q405">
            <v>0</v>
          </cell>
          <cell r="R405">
            <v>0</v>
          </cell>
          <cell r="S405" t="str">
            <v>-</v>
          </cell>
          <cell r="T405" t="str">
            <v>-</v>
          </cell>
          <cell r="U405">
            <v>0</v>
          </cell>
          <cell r="V405" t="e">
            <v>#N/A</v>
          </cell>
          <cell r="W405" t="str">
            <v>-</v>
          </cell>
          <cell r="X405" t="str">
            <v>-</v>
          </cell>
          <cell r="Y405" t="str">
            <v>-</v>
          </cell>
          <cell r="Z405" t="str">
            <v>-</v>
          </cell>
          <cell r="AA405" t="str">
            <v>-</v>
          </cell>
          <cell r="AB405" t="str">
            <v>-</v>
          </cell>
          <cell r="AC405">
            <v>0</v>
          </cell>
          <cell r="AD405">
            <v>0</v>
          </cell>
          <cell r="AE405">
            <v>0</v>
          </cell>
          <cell r="AF405" t="str">
            <v>-</v>
          </cell>
          <cell r="AG405" t="str">
            <v>-</v>
          </cell>
          <cell r="AH405" t="str">
            <v>-</v>
          </cell>
          <cell r="AI405" t="str">
            <v>-</v>
          </cell>
          <cell r="AJ405" t="str">
            <v>-</v>
          </cell>
          <cell r="AK405" t="str">
            <v>-</v>
          </cell>
          <cell r="AL405" t="str">
            <v>-</v>
          </cell>
          <cell r="AM405" t="str">
            <v>-</v>
          </cell>
          <cell r="AN405" t="str">
            <v>-</v>
          </cell>
          <cell r="AO405" t="str">
            <v>-</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t="str">
            <v>-</v>
          </cell>
          <cell r="CN405" t="str">
            <v>-</v>
          </cell>
          <cell r="CO405" t="str">
            <v>-</v>
          </cell>
          <cell r="CP405" t="str">
            <v>-</v>
          </cell>
          <cell r="CQ405" t="str">
            <v>-</v>
          </cell>
          <cell r="CR405" t="str">
            <v>-</v>
          </cell>
          <cell r="CS405" t="str">
            <v>-</v>
          </cell>
          <cell r="CT405" t="str">
            <v>-</v>
          </cell>
          <cell r="CU405" t="str">
            <v>-</v>
          </cell>
          <cell r="CV405" t="str">
            <v>-</v>
          </cell>
          <cell r="CW405" t="str">
            <v>-</v>
          </cell>
          <cell r="CX405" t="str">
            <v>-</v>
          </cell>
        </row>
        <row r="406">
          <cell r="C406" t="str">
            <v>____-_</v>
          </cell>
          <cell r="D406" t="str">
            <v/>
          </cell>
          <cell r="E406">
            <v>0</v>
          </cell>
          <cell r="F406">
            <v>0</v>
          </cell>
          <cell r="G406">
            <v>0</v>
          </cell>
          <cell r="H406">
            <v>0</v>
          </cell>
          <cell r="I406">
            <v>0</v>
          </cell>
          <cell r="J406">
            <v>0</v>
          </cell>
          <cell r="K406">
            <v>0</v>
          </cell>
          <cell r="L406" t="str">
            <v>-</v>
          </cell>
          <cell r="M406">
            <v>0</v>
          </cell>
          <cell r="N406" t="str">
            <v>-</v>
          </cell>
          <cell r="O406" t="str">
            <v>-</v>
          </cell>
          <cell r="P406" t="str">
            <v>-</v>
          </cell>
          <cell r="Q406">
            <v>0</v>
          </cell>
          <cell r="R406">
            <v>0</v>
          </cell>
          <cell r="S406" t="str">
            <v>-</v>
          </cell>
          <cell r="T406" t="str">
            <v>-</v>
          </cell>
          <cell r="U406">
            <v>0</v>
          </cell>
          <cell r="V406" t="e">
            <v>#N/A</v>
          </cell>
          <cell r="W406" t="str">
            <v>-</v>
          </cell>
          <cell r="X406" t="str">
            <v>-</v>
          </cell>
          <cell r="Y406" t="str">
            <v>-</v>
          </cell>
          <cell r="Z406" t="str">
            <v>-</v>
          </cell>
          <cell r="AA406" t="str">
            <v>-</v>
          </cell>
          <cell r="AB406" t="str">
            <v>-</v>
          </cell>
          <cell r="AC406">
            <v>0</v>
          </cell>
          <cell r="AD406">
            <v>0</v>
          </cell>
          <cell r="AE406">
            <v>0</v>
          </cell>
          <cell r="AF406" t="str">
            <v>-</v>
          </cell>
          <cell r="AG406" t="str">
            <v>-</v>
          </cell>
          <cell r="AH406" t="str">
            <v>-</v>
          </cell>
          <cell r="AI406" t="str">
            <v>-</v>
          </cell>
          <cell r="AJ406" t="str">
            <v>-</v>
          </cell>
          <cell r="AK406" t="str">
            <v>-</v>
          </cell>
          <cell r="AL406" t="str">
            <v>-</v>
          </cell>
          <cell r="AM406" t="str">
            <v>-</v>
          </cell>
          <cell r="AN406" t="str">
            <v>-</v>
          </cell>
          <cell r="AO406" t="str">
            <v>-</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t="str">
            <v>-</v>
          </cell>
          <cell r="CN406" t="str">
            <v>-</v>
          </cell>
          <cell r="CO406" t="str">
            <v>-</v>
          </cell>
          <cell r="CP406" t="str">
            <v>-</v>
          </cell>
          <cell r="CQ406" t="str">
            <v>-</v>
          </cell>
          <cell r="CR406" t="str">
            <v>-</v>
          </cell>
          <cell r="CS406" t="str">
            <v>-</v>
          </cell>
          <cell r="CT406" t="str">
            <v>-</v>
          </cell>
          <cell r="CU406" t="str">
            <v>-</v>
          </cell>
          <cell r="CV406" t="str">
            <v>-</v>
          </cell>
          <cell r="CW406" t="str">
            <v>-</v>
          </cell>
          <cell r="CX406" t="str">
            <v>-</v>
          </cell>
        </row>
        <row r="407">
          <cell r="C407" t="str">
            <v>____-_</v>
          </cell>
          <cell r="D407" t="str">
            <v/>
          </cell>
          <cell r="E407">
            <v>0</v>
          </cell>
          <cell r="F407">
            <v>0</v>
          </cell>
          <cell r="G407">
            <v>0</v>
          </cell>
          <cell r="H407">
            <v>0</v>
          </cell>
          <cell r="I407">
            <v>0</v>
          </cell>
          <cell r="J407">
            <v>0</v>
          </cell>
          <cell r="K407">
            <v>0</v>
          </cell>
          <cell r="L407" t="str">
            <v>-</v>
          </cell>
          <cell r="M407">
            <v>0</v>
          </cell>
          <cell r="N407" t="str">
            <v>-</v>
          </cell>
          <cell r="O407" t="str">
            <v>-</v>
          </cell>
          <cell r="P407" t="str">
            <v>-</v>
          </cell>
          <cell r="Q407">
            <v>0</v>
          </cell>
          <cell r="R407">
            <v>0</v>
          </cell>
          <cell r="S407" t="str">
            <v>-</v>
          </cell>
          <cell r="T407" t="str">
            <v>-</v>
          </cell>
          <cell r="U407">
            <v>0</v>
          </cell>
          <cell r="V407" t="e">
            <v>#N/A</v>
          </cell>
          <cell r="W407" t="str">
            <v>-</v>
          </cell>
          <cell r="X407" t="str">
            <v>-</v>
          </cell>
          <cell r="Y407" t="str">
            <v>-</v>
          </cell>
          <cell r="Z407" t="str">
            <v>-</v>
          </cell>
          <cell r="AA407" t="str">
            <v>-</v>
          </cell>
          <cell r="AB407" t="str">
            <v>-</v>
          </cell>
          <cell r="AC407">
            <v>0</v>
          </cell>
          <cell r="AD407">
            <v>0</v>
          </cell>
          <cell r="AE407">
            <v>0</v>
          </cell>
          <cell r="AF407" t="str">
            <v>-</v>
          </cell>
          <cell r="AG407" t="str">
            <v>-</v>
          </cell>
          <cell r="AH407" t="str">
            <v>-</v>
          </cell>
          <cell r="AI407" t="str">
            <v>-</v>
          </cell>
          <cell r="AJ407" t="str">
            <v>-</v>
          </cell>
          <cell r="AK407" t="str">
            <v>-</v>
          </cell>
          <cell r="AL407" t="str">
            <v>-</v>
          </cell>
          <cell r="AM407" t="str">
            <v>-</v>
          </cell>
          <cell r="AN407" t="str">
            <v>-</v>
          </cell>
          <cell r="AO407" t="str">
            <v>-</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t="str">
            <v>-</v>
          </cell>
          <cell r="CN407" t="str">
            <v>-</v>
          </cell>
          <cell r="CO407" t="str">
            <v>-</v>
          </cell>
          <cell r="CP407" t="str">
            <v>-</v>
          </cell>
          <cell r="CQ407" t="str">
            <v>-</v>
          </cell>
          <cell r="CR407" t="str">
            <v>-</v>
          </cell>
          <cell r="CS407" t="str">
            <v>-</v>
          </cell>
          <cell r="CT407" t="str">
            <v>-</v>
          </cell>
          <cell r="CU407" t="str">
            <v>-</v>
          </cell>
          <cell r="CV407" t="str">
            <v>-</v>
          </cell>
          <cell r="CW407" t="str">
            <v>-</v>
          </cell>
          <cell r="CX407" t="str">
            <v>-</v>
          </cell>
        </row>
        <row r="408">
          <cell r="C408" t="str">
            <v>____-_</v>
          </cell>
          <cell r="D408" t="str">
            <v/>
          </cell>
          <cell r="E408">
            <v>0</v>
          </cell>
          <cell r="F408">
            <v>0</v>
          </cell>
          <cell r="G408">
            <v>0</v>
          </cell>
          <cell r="H408">
            <v>0</v>
          </cell>
          <cell r="I408">
            <v>0</v>
          </cell>
          <cell r="J408">
            <v>0</v>
          </cell>
          <cell r="K408">
            <v>0</v>
          </cell>
          <cell r="L408" t="str">
            <v>-</v>
          </cell>
          <cell r="M408">
            <v>0</v>
          </cell>
          <cell r="N408" t="str">
            <v>-</v>
          </cell>
          <cell r="O408" t="str">
            <v>-</v>
          </cell>
          <cell r="P408" t="str">
            <v>-</v>
          </cell>
          <cell r="Q408">
            <v>0</v>
          </cell>
          <cell r="R408">
            <v>0</v>
          </cell>
          <cell r="S408" t="str">
            <v>-</v>
          </cell>
          <cell r="T408" t="str">
            <v>-</v>
          </cell>
          <cell r="U408">
            <v>0</v>
          </cell>
          <cell r="V408" t="e">
            <v>#N/A</v>
          </cell>
          <cell r="W408" t="str">
            <v>-</v>
          </cell>
          <cell r="X408" t="str">
            <v>-</v>
          </cell>
          <cell r="Y408" t="str">
            <v>-</v>
          </cell>
          <cell r="Z408" t="str">
            <v>-</v>
          </cell>
          <cell r="AA408" t="str">
            <v>-</v>
          </cell>
          <cell r="AB408" t="str">
            <v>-</v>
          </cell>
          <cell r="AC408">
            <v>0</v>
          </cell>
          <cell r="AD408">
            <v>0</v>
          </cell>
          <cell r="AE408">
            <v>0</v>
          </cell>
          <cell r="AF408" t="str">
            <v>-</v>
          </cell>
          <cell r="AG408" t="str">
            <v>-</v>
          </cell>
          <cell r="AH408" t="str">
            <v>-</v>
          </cell>
          <cell r="AI408" t="str">
            <v>-</v>
          </cell>
          <cell r="AJ408" t="str">
            <v>-</v>
          </cell>
          <cell r="AK408" t="str">
            <v>-</v>
          </cell>
          <cell r="AL408" t="str">
            <v>-</v>
          </cell>
          <cell r="AM408" t="str">
            <v>-</v>
          </cell>
          <cell r="AN408" t="str">
            <v>-</v>
          </cell>
          <cell r="AO408" t="str">
            <v>-</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t="str">
            <v>-</v>
          </cell>
          <cell r="CN408" t="str">
            <v>-</v>
          </cell>
          <cell r="CO408" t="str">
            <v>-</v>
          </cell>
          <cell r="CP408" t="str">
            <v>-</v>
          </cell>
          <cell r="CQ408" t="str">
            <v>-</v>
          </cell>
          <cell r="CR408" t="str">
            <v>-</v>
          </cell>
          <cell r="CS408" t="str">
            <v>-</v>
          </cell>
          <cell r="CT408" t="str">
            <v>-</v>
          </cell>
          <cell r="CU408" t="str">
            <v>-</v>
          </cell>
          <cell r="CV408" t="str">
            <v>-</v>
          </cell>
          <cell r="CW408" t="str">
            <v>-</v>
          </cell>
          <cell r="CX408" t="str">
            <v>-</v>
          </cell>
        </row>
        <row r="409">
          <cell r="C409" t="str">
            <v>____-_</v>
          </cell>
          <cell r="D409" t="str">
            <v/>
          </cell>
          <cell r="E409">
            <v>0</v>
          </cell>
          <cell r="F409">
            <v>0</v>
          </cell>
          <cell r="G409">
            <v>0</v>
          </cell>
          <cell r="H409">
            <v>0</v>
          </cell>
          <cell r="I409">
            <v>0</v>
          </cell>
          <cell r="J409">
            <v>0</v>
          </cell>
          <cell r="K409">
            <v>0</v>
          </cell>
          <cell r="L409" t="str">
            <v>-</v>
          </cell>
          <cell r="M409">
            <v>0</v>
          </cell>
          <cell r="N409" t="str">
            <v>-</v>
          </cell>
          <cell r="O409" t="str">
            <v>-</v>
          </cell>
          <cell r="P409" t="str">
            <v>-</v>
          </cell>
          <cell r="Q409">
            <v>0</v>
          </cell>
          <cell r="R409">
            <v>0</v>
          </cell>
          <cell r="S409" t="str">
            <v>-</v>
          </cell>
          <cell r="T409" t="str">
            <v>-</v>
          </cell>
          <cell r="U409">
            <v>0</v>
          </cell>
          <cell r="V409" t="e">
            <v>#N/A</v>
          </cell>
          <cell r="W409" t="str">
            <v>-</v>
          </cell>
          <cell r="X409" t="str">
            <v>-</v>
          </cell>
          <cell r="Y409" t="str">
            <v>-</v>
          </cell>
          <cell r="Z409" t="str">
            <v>-</v>
          </cell>
          <cell r="AA409" t="str">
            <v>-</v>
          </cell>
          <cell r="AB409" t="str">
            <v>-</v>
          </cell>
          <cell r="AC409">
            <v>0</v>
          </cell>
          <cell r="AD409">
            <v>0</v>
          </cell>
          <cell r="AE409">
            <v>0</v>
          </cell>
          <cell r="AF409" t="str">
            <v>-</v>
          </cell>
          <cell r="AG409" t="str">
            <v>-</v>
          </cell>
          <cell r="AH409" t="str">
            <v>-</v>
          </cell>
          <cell r="AI409" t="str">
            <v>-</v>
          </cell>
          <cell r="AJ409" t="str">
            <v>-</v>
          </cell>
          <cell r="AK409" t="str">
            <v>-</v>
          </cell>
          <cell r="AL409" t="str">
            <v>-</v>
          </cell>
          <cell r="AM409" t="str">
            <v>-</v>
          </cell>
          <cell r="AN409" t="str">
            <v>-</v>
          </cell>
          <cell r="AO409" t="str">
            <v>-</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t="str">
            <v>-</v>
          </cell>
          <cell r="CN409" t="str">
            <v>-</v>
          </cell>
          <cell r="CO409" t="str">
            <v>-</v>
          </cell>
          <cell r="CP409" t="str">
            <v>-</v>
          </cell>
          <cell r="CQ409" t="str">
            <v>-</v>
          </cell>
          <cell r="CR409" t="str">
            <v>-</v>
          </cell>
          <cell r="CS409" t="str">
            <v>-</v>
          </cell>
          <cell r="CT409" t="str">
            <v>-</v>
          </cell>
          <cell r="CU409" t="str">
            <v>-</v>
          </cell>
          <cell r="CV409" t="str">
            <v>-</v>
          </cell>
          <cell r="CW409" t="str">
            <v>-</v>
          </cell>
          <cell r="CX409" t="str">
            <v>-</v>
          </cell>
        </row>
        <row r="410">
          <cell r="C410" t="str">
            <v>____-_</v>
          </cell>
          <cell r="D410" t="str">
            <v/>
          </cell>
          <cell r="E410">
            <v>0</v>
          </cell>
          <cell r="F410">
            <v>0</v>
          </cell>
          <cell r="G410">
            <v>0</v>
          </cell>
          <cell r="H410">
            <v>0</v>
          </cell>
          <cell r="I410">
            <v>0</v>
          </cell>
          <cell r="J410">
            <v>0</v>
          </cell>
          <cell r="K410">
            <v>0</v>
          </cell>
          <cell r="L410" t="str">
            <v>-</v>
          </cell>
          <cell r="M410">
            <v>0</v>
          </cell>
          <cell r="N410" t="str">
            <v>-</v>
          </cell>
          <cell r="O410" t="str">
            <v>-</v>
          </cell>
          <cell r="P410" t="str">
            <v>-</v>
          </cell>
          <cell r="Q410">
            <v>0</v>
          </cell>
          <cell r="R410">
            <v>0</v>
          </cell>
          <cell r="S410" t="str">
            <v>-</v>
          </cell>
          <cell r="T410" t="str">
            <v>-</v>
          </cell>
          <cell r="U410">
            <v>0</v>
          </cell>
          <cell r="V410" t="e">
            <v>#N/A</v>
          </cell>
          <cell r="W410" t="str">
            <v>-</v>
          </cell>
          <cell r="X410" t="str">
            <v>-</v>
          </cell>
          <cell r="Y410" t="str">
            <v>-</v>
          </cell>
          <cell r="Z410" t="str">
            <v>-</v>
          </cell>
          <cell r="AA410" t="str">
            <v>-</v>
          </cell>
          <cell r="AB410" t="str">
            <v>-</v>
          </cell>
          <cell r="AC410">
            <v>0</v>
          </cell>
          <cell r="AD410">
            <v>0</v>
          </cell>
          <cell r="AE410">
            <v>0</v>
          </cell>
          <cell r="AF410" t="str">
            <v>-</v>
          </cell>
          <cell r="AG410" t="str">
            <v>-</v>
          </cell>
          <cell r="AH410" t="str">
            <v>-</v>
          </cell>
          <cell r="AI410" t="str">
            <v>-</v>
          </cell>
          <cell r="AJ410" t="str">
            <v>-</v>
          </cell>
          <cell r="AK410" t="str">
            <v>-</v>
          </cell>
          <cell r="AL410" t="str">
            <v>-</v>
          </cell>
          <cell r="AM410" t="str">
            <v>-</v>
          </cell>
          <cell r="AN410" t="str">
            <v>-</v>
          </cell>
          <cell r="AO410" t="str">
            <v>-</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t="str">
            <v>-</v>
          </cell>
          <cell r="CN410" t="str">
            <v>-</v>
          </cell>
          <cell r="CO410" t="str">
            <v>-</v>
          </cell>
          <cell r="CP410" t="str">
            <v>-</v>
          </cell>
          <cell r="CQ410" t="str">
            <v>-</v>
          </cell>
          <cell r="CR410" t="str">
            <v>-</v>
          </cell>
          <cell r="CS410" t="str">
            <v>-</v>
          </cell>
          <cell r="CT410" t="str">
            <v>-</v>
          </cell>
          <cell r="CU410" t="str">
            <v>-</v>
          </cell>
          <cell r="CV410" t="str">
            <v>-</v>
          </cell>
          <cell r="CW410" t="str">
            <v>-</v>
          </cell>
          <cell r="CX410" t="str">
            <v>-</v>
          </cell>
        </row>
        <row r="411">
          <cell r="C411" t="str">
            <v>____-_</v>
          </cell>
          <cell r="D411" t="str">
            <v/>
          </cell>
          <cell r="E411">
            <v>0</v>
          </cell>
          <cell r="F411">
            <v>0</v>
          </cell>
          <cell r="G411">
            <v>0</v>
          </cell>
          <cell r="H411">
            <v>0</v>
          </cell>
          <cell r="I411">
            <v>0</v>
          </cell>
          <cell r="J411">
            <v>0</v>
          </cell>
          <cell r="K411">
            <v>0</v>
          </cell>
          <cell r="L411" t="str">
            <v>-</v>
          </cell>
          <cell r="M411">
            <v>0</v>
          </cell>
          <cell r="N411" t="str">
            <v>-</v>
          </cell>
          <cell r="O411" t="str">
            <v>-</v>
          </cell>
          <cell r="P411" t="str">
            <v>-</v>
          </cell>
          <cell r="Q411">
            <v>0</v>
          </cell>
          <cell r="R411">
            <v>0</v>
          </cell>
          <cell r="S411" t="str">
            <v>-</v>
          </cell>
          <cell r="T411" t="str">
            <v>-</v>
          </cell>
          <cell r="U411">
            <v>0</v>
          </cell>
          <cell r="V411" t="e">
            <v>#N/A</v>
          </cell>
          <cell r="W411" t="str">
            <v>-</v>
          </cell>
          <cell r="X411" t="str">
            <v>-</v>
          </cell>
          <cell r="Y411" t="str">
            <v>-</v>
          </cell>
          <cell r="Z411" t="str">
            <v>-</v>
          </cell>
          <cell r="AA411" t="str">
            <v>-</v>
          </cell>
          <cell r="AB411" t="str">
            <v>-</v>
          </cell>
          <cell r="AC411">
            <v>0</v>
          </cell>
          <cell r="AD411">
            <v>0</v>
          </cell>
          <cell r="AE411">
            <v>0</v>
          </cell>
          <cell r="AF411" t="str">
            <v>-</v>
          </cell>
          <cell r="AG411" t="str">
            <v>-</v>
          </cell>
          <cell r="AH411" t="str">
            <v>-</v>
          </cell>
          <cell r="AI411" t="str">
            <v>-</v>
          </cell>
          <cell r="AJ411" t="str">
            <v>-</v>
          </cell>
          <cell r="AK411" t="str">
            <v>-</v>
          </cell>
          <cell r="AL411" t="str">
            <v>-</v>
          </cell>
          <cell r="AM411" t="str">
            <v>-</v>
          </cell>
          <cell r="AN411" t="str">
            <v>-</v>
          </cell>
          <cell r="AO411" t="str">
            <v>-</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t="str">
            <v>-</v>
          </cell>
          <cell r="CN411" t="str">
            <v>-</v>
          </cell>
          <cell r="CO411" t="str">
            <v>-</v>
          </cell>
          <cell r="CP411" t="str">
            <v>-</v>
          </cell>
          <cell r="CQ411" t="str">
            <v>-</v>
          </cell>
          <cell r="CR411" t="str">
            <v>-</v>
          </cell>
          <cell r="CS411" t="str">
            <v>-</v>
          </cell>
          <cell r="CT411" t="str">
            <v>-</v>
          </cell>
          <cell r="CU411" t="str">
            <v>-</v>
          </cell>
          <cell r="CV411" t="str">
            <v>-</v>
          </cell>
          <cell r="CW411" t="str">
            <v>-</v>
          </cell>
          <cell r="CX411" t="str">
            <v>-</v>
          </cell>
        </row>
        <row r="412">
          <cell r="C412" t="str">
            <v>____-_</v>
          </cell>
          <cell r="D412" t="str">
            <v/>
          </cell>
          <cell r="E412">
            <v>0</v>
          </cell>
          <cell r="F412">
            <v>0</v>
          </cell>
          <cell r="G412">
            <v>0</v>
          </cell>
          <cell r="H412">
            <v>0</v>
          </cell>
          <cell r="I412">
            <v>0</v>
          </cell>
          <cell r="J412">
            <v>0</v>
          </cell>
          <cell r="K412">
            <v>0</v>
          </cell>
          <cell r="L412" t="str">
            <v>-</v>
          </cell>
          <cell r="M412">
            <v>0</v>
          </cell>
          <cell r="N412" t="str">
            <v>-</v>
          </cell>
          <cell r="O412" t="str">
            <v>-</v>
          </cell>
          <cell r="P412" t="str">
            <v>-</v>
          </cell>
          <cell r="Q412">
            <v>0</v>
          </cell>
          <cell r="R412">
            <v>0</v>
          </cell>
          <cell r="S412" t="str">
            <v>-</v>
          </cell>
          <cell r="T412" t="str">
            <v>-</v>
          </cell>
          <cell r="U412">
            <v>0</v>
          </cell>
          <cell r="V412" t="e">
            <v>#N/A</v>
          </cell>
          <cell r="W412" t="str">
            <v>-</v>
          </cell>
          <cell r="X412" t="str">
            <v>-</v>
          </cell>
          <cell r="Y412" t="str">
            <v>-</v>
          </cell>
          <cell r="Z412" t="str">
            <v>-</v>
          </cell>
          <cell r="AA412" t="str">
            <v>-</v>
          </cell>
          <cell r="AB412" t="str">
            <v>-</v>
          </cell>
          <cell r="AC412">
            <v>0</v>
          </cell>
          <cell r="AD412">
            <v>0</v>
          </cell>
          <cell r="AE412">
            <v>0</v>
          </cell>
          <cell r="AF412" t="str">
            <v>-</v>
          </cell>
          <cell r="AG412" t="str">
            <v>-</v>
          </cell>
          <cell r="AH412" t="str">
            <v>-</v>
          </cell>
          <cell r="AI412" t="str">
            <v>-</v>
          </cell>
          <cell r="AJ412" t="str">
            <v>-</v>
          </cell>
          <cell r="AK412" t="str">
            <v>-</v>
          </cell>
          <cell r="AL412" t="str">
            <v>-</v>
          </cell>
          <cell r="AM412" t="str">
            <v>-</v>
          </cell>
          <cell r="AN412" t="str">
            <v>-</v>
          </cell>
          <cell r="AO412" t="str">
            <v>-</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t="str">
            <v>-</v>
          </cell>
          <cell r="CN412" t="str">
            <v>-</v>
          </cell>
          <cell r="CO412" t="str">
            <v>-</v>
          </cell>
          <cell r="CP412" t="str">
            <v>-</v>
          </cell>
          <cell r="CQ412" t="str">
            <v>-</v>
          </cell>
          <cell r="CR412" t="str">
            <v>-</v>
          </cell>
          <cell r="CS412" t="str">
            <v>-</v>
          </cell>
          <cell r="CT412" t="str">
            <v>-</v>
          </cell>
          <cell r="CU412" t="str">
            <v>-</v>
          </cell>
          <cell r="CV412" t="str">
            <v>-</v>
          </cell>
          <cell r="CW412" t="str">
            <v>-</v>
          </cell>
          <cell r="CX412" t="str">
            <v>-</v>
          </cell>
        </row>
        <row r="413">
          <cell r="C413" t="str">
            <v>____-_</v>
          </cell>
          <cell r="D413" t="str">
            <v/>
          </cell>
          <cell r="E413">
            <v>0</v>
          </cell>
          <cell r="F413">
            <v>0</v>
          </cell>
          <cell r="G413">
            <v>0</v>
          </cell>
          <cell r="H413">
            <v>0</v>
          </cell>
          <cell r="I413">
            <v>0</v>
          </cell>
          <cell r="J413">
            <v>0</v>
          </cell>
          <cell r="K413">
            <v>0</v>
          </cell>
          <cell r="L413" t="str">
            <v>-</v>
          </cell>
          <cell r="M413">
            <v>0</v>
          </cell>
          <cell r="N413" t="str">
            <v>-</v>
          </cell>
          <cell r="O413" t="str">
            <v>-</v>
          </cell>
          <cell r="P413" t="str">
            <v>-</v>
          </cell>
          <cell r="Q413">
            <v>0</v>
          </cell>
          <cell r="R413">
            <v>0</v>
          </cell>
          <cell r="S413" t="str">
            <v>-</v>
          </cell>
          <cell r="T413" t="str">
            <v>-</v>
          </cell>
          <cell r="U413">
            <v>0</v>
          </cell>
          <cell r="V413" t="e">
            <v>#N/A</v>
          </cell>
          <cell r="W413" t="str">
            <v>-</v>
          </cell>
          <cell r="X413" t="str">
            <v>-</v>
          </cell>
          <cell r="Y413" t="str">
            <v>-</v>
          </cell>
          <cell r="Z413" t="str">
            <v>-</v>
          </cell>
          <cell r="AA413" t="str">
            <v>-</v>
          </cell>
          <cell r="AB413" t="str">
            <v>-</v>
          </cell>
          <cell r="AC413">
            <v>0</v>
          </cell>
          <cell r="AD413">
            <v>0</v>
          </cell>
          <cell r="AE413">
            <v>0</v>
          </cell>
          <cell r="AF413" t="str">
            <v>-</v>
          </cell>
          <cell r="AG413" t="str">
            <v>-</v>
          </cell>
          <cell r="AH413" t="str">
            <v>-</v>
          </cell>
          <cell r="AI413" t="str">
            <v>-</v>
          </cell>
          <cell r="AJ413" t="str">
            <v>-</v>
          </cell>
          <cell r="AK413" t="str">
            <v>-</v>
          </cell>
          <cell r="AL413" t="str">
            <v>-</v>
          </cell>
          <cell r="AM413" t="str">
            <v>-</v>
          </cell>
          <cell r="AN413" t="str">
            <v>-</v>
          </cell>
          <cell r="AO413" t="str">
            <v>-</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t="str">
            <v>-</v>
          </cell>
          <cell r="CN413" t="str">
            <v>-</v>
          </cell>
          <cell r="CO413" t="str">
            <v>-</v>
          </cell>
          <cell r="CP413" t="str">
            <v>-</v>
          </cell>
          <cell r="CQ413" t="str">
            <v>-</v>
          </cell>
          <cell r="CR413" t="str">
            <v>-</v>
          </cell>
          <cell r="CS413" t="str">
            <v>-</v>
          </cell>
          <cell r="CT413" t="str">
            <v>-</v>
          </cell>
          <cell r="CU413" t="str">
            <v>-</v>
          </cell>
          <cell r="CV413" t="str">
            <v>-</v>
          </cell>
          <cell r="CW413" t="str">
            <v>-</v>
          </cell>
          <cell r="CX413" t="str">
            <v>-</v>
          </cell>
        </row>
        <row r="414">
          <cell r="C414" t="str">
            <v>____-_</v>
          </cell>
          <cell r="D414" t="str">
            <v/>
          </cell>
          <cell r="E414">
            <v>0</v>
          </cell>
          <cell r="F414">
            <v>0</v>
          </cell>
          <cell r="G414">
            <v>0</v>
          </cell>
          <cell r="H414">
            <v>0</v>
          </cell>
          <cell r="I414">
            <v>0</v>
          </cell>
          <cell r="J414">
            <v>0</v>
          </cell>
          <cell r="K414">
            <v>0</v>
          </cell>
          <cell r="L414" t="str">
            <v>-</v>
          </cell>
          <cell r="M414">
            <v>0</v>
          </cell>
          <cell r="N414" t="str">
            <v>-</v>
          </cell>
          <cell r="O414" t="str">
            <v>-</v>
          </cell>
          <cell r="P414" t="str">
            <v>-</v>
          </cell>
          <cell r="Q414">
            <v>0</v>
          </cell>
          <cell r="R414">
            <v>0</v>
          </cell>
          <cell r="S414" t="str">
            <v>-</v>
          </cell>
          <cell r="T414" t="str">
            <v>-</v>
          </cell>
          <cell r="U414">
            <v>0</v>
          </cell>
          <cell r="V414" t="e">
            <v>#N/A</v>
          </cell>
          <cell r="W414" t="str">
            <v>-</v>
          </cell>
          <cell r="X414" t="str">
            <v>-</v>
          </cell>
          <cell r="Y414" t="str">
            <v>-</v>
          </cell>
          <cell r="Z414" t="str">
            <v>-</v>
          </cell>
          <cell r="AA414" t="str">
            <v>-</v>
          </cell>
          <cell r="AB414" t="str">
            <v>-</v>
          </cell>
          <cell r="AC414">
            <v>0</v>
          </cell>
          <cell r="AD414">
            <v>0</v>
          </cell>
          <cell r="AE414">
            <v>0</v>
          </cell>
          <cell r="AF414" t="str">
            <v>-</v>
          </cell>
          <cell r="AG414" t="str">
            <v>-</v>
          </cell>
          <cell r="AH414" t="str">
            <v>-</v>
          </cell>
          <cell r="AI414" t="str">
            <v>-</v>
          </cell>
          <cell r="AJ414" t="str">
            <v>-</v>
          </cell>
          <cell r="AK414" t="str">
            <v>-</v>
          </cell>
          <cell r="AL414" t="str">
            <v>-</v>
          </cell>
          <cell r="AM414" t="str">
            <v>-</v>
          </cell>
          <cell r="AN414" t="str">
            <v>-</v>
          </cell>
          <cell r="AO414" t="str">
            <v>-</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t="str">
            <v>-</v>
          </cell>
          <cell r="CN414" t="str">
            <v>-</v>
          </cell>
          <cell r="CO414" t="str">
            <v>-</v>
          </cell>
          <cell r="CP414" t="str">
            <v>-</v>
          </cell>
          <cell r="CQ414" t="str">
            <v>-</v>
          </cell>
          <cell r="CR414" t="str">
            <v>-</v>
          </cell>
          <cell r="CS414" t="str">
            <v>-</v>
          </cell>
          <cell r="CT414" t="str">
            <v>-</v>
          </cell>
          <cell r="CU414" t="str">
            <v>-</v>
          </cell>
          <cell r="CV414" t="str">
            <v>-</v>
          </cell>
          <cell r="CW414" t="str">
            <v>-</v>
          </cell>
          <cell r="CX414" t="str">
            <v>-</v>
          </cell>
        </row>
        <row r="415">
          <cell r="C415" t="str">
            <v>____-_</v>
          </cell>
          <cell r="D415" t="str">
            <v/>
          </cell>
          <cell r="E415">
            <v>0</v>
          </cell>
          <cell r="F415">
            <v>0</v>
          </cell>
          <cell r="G415">
            <v>0</v>
          </cell>
          <cell r="H415">
            <v>0</v>
          </cell>
          <cell r="I415">
            <v>0</v>
          </cell>
          <cell r="J415">
            <v>0</v>
          </cell>
          <cell r="K415">
            <v>0</v>
          </cell>
          <cell r="L415" t="str">
            <v>-</v>
          </cell>
          <cell r="M415">
            <v>0</v>
          </cell>
          <cell r="N415" t="str">
            <v>-</v>
          </cell>
          <cell r="O415" t="str">
            <v>-</v>
          </cell>
          <cell r="P415" t="str">
            <v>-</v>
          </cell>
          <cell r="Q415">
            <v>0</v>
          </cell>
          <cell r="R415">
            <v>0</v>
          </cell>
          <cell r="S415" t="str">
            <v>-</v>
          </cell>
          <cell r="T415" t="str">
            <v>-</v>
          </cell>
          <cell r="U415">
            <v>0</v>
          </cell>
          <cell r="V415" t="e">
            <v>#N/A</v>
          </cell>
          <cell r="W415" t="str">
            <v>-</v>
          </cell>
          <cell r="X415" t="str">
            <v>-</v>
          </cell>
          <cell r="Y415" t="str">
            <v>-</v>
          </cell>
          <cell r="Z415" t="str">
            <v>-</v>
          </cell>
          <cell r="AA415" t="str">
            <v>-</v>
          </cell>
          <cell r="AB415" t="str">
            <v>-</v>
          </cell>
          <cell r="AC415">
            <v>0</v>
          </cell>
          <cell r="AD415">
            <v>0</v>
          </cell>
          <cell r="AE415">
            <v>0</v>
          </cell>
          <cell r="AF415" t="str">
            <v>-</v>
          </cell>
          <cell r="AG415" t="str">
            <v>-</v>
          </cell>
          <cell r="AH415" t="str">
            <v>-</v>
          </cell>
          <cell r="AI415" t="str">
            <v>-</v>
          </cell>
          <cell r="AJ415" t="str">
            <v>-</v>
          </cell>
          <cell r="AK415" t="str">
            <v>-</v>
          </cell>
          <cell r="AL415" t="str">
            <v>-</v>
          </cell>
          <cell r="AM415" t="str">
            <v>-</v>
          </cell>
          <cell r="AN415" t="str">
            <v>-</v>
          </cell>
          <cell r="AO415" t="str">
            <v>-</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t="str">
            <v>-</v>
          </cell>
          <cell r="CN415" t="str">
            <v>-</v>
          </cell>
          <cell r="CO415" t="str">
            <v>-</v>
          </cell>
          <cell r="CP415" t="str">
            <v>-</v>
          </cell>
          <cell r="CQ415" t="str">
            <v>-</v>
          </cell>
          <cell r="CR415" t="str">
            <v>-</v>
          </cell>
          <cell r="CS415" t="str">
            <v>-</v>
          </cell>
          <cell r="CT415" t="str">
            <v>-</v>
          </cell>
          <cell r="CU415" t="str">
            <v>-</v>
          </cell>
          <cell r="CV415" t="str">
            <v>-</v>
          </cell>
          <cell r="CW415" t="str">
            <v>-</v>
          </cell>
          <cell r="CX415" t="str">
            <v>-</v>
          </cell>
        </row>
        <row r="416">
          <cell r="C416" t="str">
            <v>____-_</v>
          </cell>
          <cell r="D416" t="str">
            <v/>
          </cell>
          <cell r="E416">
            <v>0</v>
          </cell>
          <cell r="F416">
            <v>0</v>
          </cell>
          <cell r="G416">
            <v>0</v>
          </cell>
          <cell r="H416">
            <v>0</v>
          </cell>
          <cell r="I416">
            <v>0</v>
          </cell>
          <cell r="J416">
            <v>0</v>
          </cell>
          <cell r="K416">
            <v>0</v>
          </cell>
          <cell r="L416" t="str">
            <v>-</v>
          </cell>
          <cell r="M416">
            <v>0</v>
          </cell>
          <cell r="N416" t="str">
            <v>-</v>
          </cell>
          <cell r="O416" t="str">
            <v>-</v>
          </cell>
          <cell r="P416" t="str">
            <v>-</v>
          </cell>
          <cell r="Q416">
            <v>0</v>
          </cell>
          <cell r="R416">
            <v>0</v>
          </cell>
          <cell r="S416" t="str">
            <v>-</v>
          </cell>
          <cell r="T416" t="str">
            <v>-</v>
          </cell>
          <cell r="U416">
            <v>0</v>
          </cell>
          <cell r="V416" t="e">
            <v>#N/A</v>
          </cell>
          <cell r="W416" t="str">
            <v>-</v>
          </cell>
          <cell r="X416" t="str">
            <v>-</v>
          </cell>
          <cell r="Y416" t="str">
            <v>-</v>
          </cell>
          <cell r="Z416" t="str">
            <v>-</v>
          </cell>
          <cell r="AA416" t="str">
            <v>-</v>
          </cell>
          <cell r="AB416" t="str">
            <v>-</v>
          </cell>
          <cell r="AC416">
            <v>0</v>
          </cell>
          <cell r="AD416">
            <v>0</v>
          </cell>
          <cell r="AE416">
            <v>0</v>
          </cell>
          <cell r="AF416" t="str">
            <v>-</v>
          </cell>
          <cell r="AG416" t="str">
            <v>-</v>
          </cell>
          <cell r="AH416" t="str">
            <v>-</v>
          </cell>
          <cell r="AI416" t="str">
            <v>-</v>
          </cell>
          <cell r="AJ416" t="str">
            <v>-</v>
          </cell>
          <cell r="AK416" t="str">
            <v>-</v>
          </cell>
          <cell r="AL416" t="str">
            <v>-</v>
          </cell>
          <cell r="AM416" t="str">
            <v>-</v>
          </cell>
          <cell r="AN416" t="str">
            <v>-</v>
          </cell>
          <cell r="AO416" t="str">
            <v>-</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t="str">
            <v>-</v>
          </cell>
          <cell r="CN416" t="str">
            <v>-</v>
          </cell>
          <cell r="CO416" t="str">
            <v>-</v>
          </cell>
          <cell r="CP416" t="str">
            <v>-</v>
          </cell>
          <cell r="CQ416" t="str">
            <v>-</v>
          </cell>
          <cell r="CR416" t="str">
            <v>-</v>
          </cell>
          <cell r="CS416" t="str">
            <v>-</v>
          </cell>
          <cell r="CT416" t="str">
            <v>-</v>
          </cell>
          <cell r="CU416" t="str">
            <v>-</v>
          </cell>
          <cell r="CV416" t="str">
            <v>-</v>
          </cell>
          <cell r="CW416" t="str">
            <v>-</v>
          </cell>
          <cell r="CX416" t="str">
            <v>-</v>
          </cell>
        </row>
        <row r="417">
          <cell r="C417" t="str">
            <v>____-_</v>
          </cell>
          <cell r="D417" t="str">
            <v/>
          </cell>
          <cell r="E417">
            <v>0</v>
          </cell>
          <cell r="F417">
            <v>0</v>
          </cell>
          <cell r="G417">
            <v>0</v>
          </cell>
          <cell r="H417">
            <v>0</v>
          </cell>
          <cell r="I417">
            <v>0</v>
          </cell>
          <cell r="J417">
            <v>0</v>
          </cell>
          <cell r="K417">
            <v>0</v>
          </cell>
          <cell r="L417" t="str">
            <v>-</v>
          </cell>
          <cell r="M417">
            <v>0</v>
          </cell>
          <cell r="N417" t="str">
            <v>-</v>
          </cell>
          <cell r="O417" t="str">
            <v>-</v>
          </cell>
          <cell r="P417" t="str">
            <v>-</v>
          </cell>
          <cell r="Q417">
            <v>0</v>
          </cell>
          <cell r="R417">
            <v>0</v>
          </cell>
          <cell r="S417" t="str">
            <v>-</v>
          </cell>
          <cell r="T417" t="str">
            <v>-</v>
          </cell>
          <cell r="U417">
            <v>0</v>
          </cell>
          <cell r="V417" t="e">
            <v>#N/A</v>
          </cell>
          <cell r="W417" t="str">
            <v>-</v>
          </cell>
          <cell r="X417" t="str">
            <v>-</v>
          </cell>
          <cell r="Y417" t="str">
            <v>-</v>
          </cell>
          <cell r="Z417" t="str">
            <v>-</v>
          </cell>
          <cell r="AA417" t="str">
            <v>-</v>
          </cell>
          <cell r="AB417" t="str">
            <v>-</v>
          </cell>
          <cell r="AC417">
            <v>0</v>
          </cell>
          <cell r="AD417">
            <v>0</v>
          </cell>
          <cell r="AE417">
            <v>0</v>
          </cell>
          <cell r="AF417" t="str">
            <v>-</v>
          </cell>
          <cell r="AG417" t="str">
            <v>-</v>
          </cell>
          <cell r="AH417" t="str">
            <v>-</v>
          </cell>
          <cell r="AI417" t="str">
            <v>-</v>
          </cell>
          <cell r="AJ417" t="str">
            <v>-</v>
          </cell>
          <cell r="AK417" t="str">
            <v>-</v>
          </cell>
          <cell r="AL417" t="str">
            <v>-</v>
          </cell>
          <cell r="AM417" t="str">
            <v>-</v>
          </cell>
          <cell r="AN417" t="str">
            <v>-</v>
          </cell>
          <cell r="AO417" t="str">
            <v>-</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t="str">
            <v>-</v>
          </cell>
          <cell r="CN417" t="str">
            <v>-</v>
          </cell>
          <cell r="CO417" t="str">
            <v>-</v>
          </cell>
          <cell r="CP417" t="str">
            <v>-</v>
          </cell>
          <cell r="CQ417" t="str">
            <v>-</v>
          </cell>
          <cell r="CR417" t="str">
            <v>-</v>
          </cell>
          <cell r="CS417" t="str">
            <v>-</v>
          </cell>
          <cell r="CT417" t="str">
            <v>-</v>
          </cell>
          <cell r="CU417" t="str">
            <v>-</v>
          </cell>
          <cell r="CV417" t="str">
            <v>-</v>
          </cell>
          <cell r="CW417" t="str">
            <v>-</v>
          </cell>
          <cell r="CX417" t="str">
            <v>-</v>
          </cell>
        </row>
        <row r="418">
          <cell r="C418" t="str">
            <v>____-_</v>
          </cell>
          <cell r="D418" t="str">
            <v/>
          </cell>
          <cell r="E418">
            <v>0</v>
          </cell>
          <cell r="F418">
            <v>0</v>
          </cell>
          <cell r="G418">
            <v>0</v>
          </cell>
          <cell r="H418">
            <v>0</v>
          </cell>
          <cell r="I418">
            <v>0</v>
          </cell>
          <cell r="J418">
            <v>0</v>
          </cell>
          <cell r="K418">
            <v>0</v>
          </cell>
          <cell r="L418" t="str">
            <v>-</v>
          </cell>
          <cell r="M418">
            <v>0</v>
          </cell>
          <cell r="N418" t="str">
            <v>-</v>
          </cell>
          <cell r="O418" t="str">
            <v>-</v>
          </cell>
          <cell r="P418" t="str">
            <v>-</v>
          </cell>
          <cell r="Q418">
            <v>0</v>
          </cell>
          <cell r="R418">
            <v>0</v>
          </cell>
          <cell r="S418" t="str">
            <v>-</v>
          </cell>
          <cell r="T418" t="str">
            <v>-</v>
          </cell>
          <cell r="U418">
            <v>0</v>
          </cell>
          <cell r="V418" t="e">
            <v>#N/A</v>
          </cell>
          <cell r="W418" t="str">
            <v>-</v>
          </cell>
          <cell r="X418" t="str">
            <v>-</v>
          </cell>
          <cell r="Y418" t="str">
            <v>-</v>
          </cell>
          <cell r="Z418" t="str">
            <v>-</v>
          </cell>
          <cell r="AA418" t="str">
            <v>-</v>
          </cell>
          <cell r="AB418" t="str">
            <v>-</v>
          </cell>
          <cell r="AC418">
            <v>0</v>
          </cell>
          <cell r="AD418">
            <v>0</v>
          </cell>
          <cell r="AE418">
            <v>0</v>
          </cell>
          <cell r="AF418" t="str">
            <v>-</v>
          </cell>
          <cell r="AG418" t="str">
            <v>-</v>
          </cell>
          <cell r="AH418" t="str">
            <v>-</v>
          </cell>
          <cell r="AI418" t="str">
            <v>-</v>
          </cell>
          <cell r="AJ418" t="str">
            <v>-</v>
          </cell>
          <cell r="AK418" t="str">
            <v>-</v>
          </cell>
          <cell r="AL418" t="str">
            <v>-</v>
          </cell>
          <cell r="AM418" t="str">
            <v>-</v>
          </cell>
          <cell r="AN418" t="str">
            <v>-</v>
          </cell>
          <cell r="AO418" t="str">
            <v>-</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t="str">
            <v>-</v>
          </cell>
          <cell r="CN418" t="str">
            <v>-</v>
          </cell>
          <cell r="CO418" t="str">
            <v>-</v>
          </cell>
          <cell r="CP418" t="str">
            <v>-</v>
          </cell>
          <cell r="CQ418" t="str">
            <v>-</v>
          </cell>
          <cell r="CR418" t="str">
            <v>-</v>
          </cell>
          <cell r="CS418" t="str">
            <v>-</v>
          </cell>
          <cell r="CT418" t="str">
            <v>-</v>
          </cell>
          <cell r="CU418" t="str">
            <v>-</v>
          </cell>
          <cell r="CV418" t="str">
            <v>-</v>
          </cell>
          <cell r="CW418" t="str">
            <v>-</v>
          </cell>
          <cell r="CX418" t="str">
            <v>-</v>
          </cell>
        </row>
        <row r="419">
          <cell r="C419" t="str">
            <v>____-_</v>
          </cell>
          <cell r="D419" t="str">
            <v/>
          </cell>
          <cell r="E419">
            <v>0</v>
          </cell>
          <cell r="F419">
            <v>0</v>
          </cell>
          <cell r="G419">
            <v>0</v>
          </cell>
          <cell r="H419">
            <v>0</v>
          </cell>
          <cell r="I419">
            <v>0</v>
          </cell>
          <cell r="J419">
            <v>0</v>
          </cell>
          <cell r="K419">
            <v>0</v>
          </cell>
          <cell r="L419" t="str">
            <v>-</v>
          </cell>
          <cell r="M419">
            <v>0</v>
          </cell>
          <cell r="N419" t="str">
            <v>-</v>
          </cell>
          <cell r="O419" t="str">
            <v>-</v>
          </cell>
          <cell r="P419" t="str">
            <v>-</v>
          </cell>
          <cell r="Q419">
            <v>0</v>
          </cell>
          <cell r="R419">
            <v>0</v>
          </cell>
          <cell r="S419" t="str">
            <v>-</v>
          </cell>
          <cell r="T419" t="str">
            <v>-</v>
          </cell>
          <cell r="U419">
            <v>0</v>
          </cell>
          <cell r="V419" t="e">
            <v>#N/A</v>
          </cell>
          <cell r="W419" t="str">
            <v>-</v>
          </cell>
          <cell r="X419" t="str">
            <v>-</v>
          </cell>
          <cell r="Y419" t="str">
            <v>-</v>
          </cell>
          <cell r="Z419" t="str">
            <v>-</v>
          </cell>
          <cell r="AA419" t="str">
            <v>-</v>
          </cell>
          <cell r="AB419" t="str">
            <v>-</v>
          </cell>
          <cell r="AC419">
            <v>0</v>
          </cell>
          <cell r="AD419">
            <v>0</v>
          </cell>
          <cell r="AE419">
            <v>0</v>
          </cell>
          <cell r="AF419" t="str">
            <v>-</v>
          </cell>
          <cell r="AG419" t="str">
            <v>-</v>
          </cell>
          <cell r="AH419" t="str">
            <v>-</v>
          </cell>
          <cell r="AI419" t="str">
            <v>-</v>
          </cell>
          <cell r="AJ419" t="str">
            <v>-</v>
          </cell>
          <cell r="AK419" t="str">
            <v>-</v>
          </cell>
          <cell r="AL419" t="str">
            <v>-</v>
          </cell>
          <cell r="AM419" t="str">
            <v>-</v>
          </cell>
          <cell r="AN419" t="str">
            <v>-</v>
          </cell>
          <cell r="AO419" t="str">
            <v>-</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t="str">
            <v>-</v>
          </cell>
          <cell r="CN419" t="str">
            <v>-</v>
          </cell>
          <cell r="CO419" t="str">
            <v>-</v>
          </cell>
          <cell r="CP419" t="str">
            <v>-</v>
          </cell>
          <cell r="CQ419" t="str">
            <v>-</v>
          </cell>
          <cell r="CR419" t="str">
            <v>-</v>
          </cell>
          <cell r="CS419" t="str">
            <v>-</v>
          </cell>
          <cell r="CT419" t="str">
            <v>-</v>
          </cell>
          <cell r="CU419" t="str">
            <v>-</v>
          </cell>
          <cell r="CV419" t="str">
            <v>-</v>
          </cell>
          <cell r="CW419" t="str">
            <v>-</v>
          </cell>
          <cell r="CX419" t="str">
            <v>-</v>
          </cell>
        </row>
        <row r="420">
          <cell r="C420" t="str">
            <v>____-_</v>
          </cell>
          <cell r="D420" t="str">
            <v/>
          </cell>
          <cell r="E420">
            <v>0</v>
          </cell>
          <cell r="F420">
            <v>0</v>
          </cell>
          <cell r="G420">
            <v>0</v>
          </cell>
          <cell r="H420">
            <v>0</v>
          </cell>
          <cell r="I420">
            <v>0</v>
          </cell>
          <cell r="J420">
            <v>0</v>
          </cell>
          <cell r="K420">
            <v>0</v>
          </cell>
          <cell r="L420" t="str">
            <v>-</v>
          </cell>
          <cell r="M420">
            <v>0</v>
          </cell>
          <cell r="N420" t="str">
            <v>-</v>
          </cell>
          <cell r="O420" t="str">
            <v>-</v>
          </cell>
          <cell r="P420" t="str">
            <v>-</v>
          </cell>
          <cell r="Q420">
            <v>0</v>
          </cell>
          <cell r="R420">
            <v>0</v>
          </cell>
          <cell r="S420" t="str">
            <v>-</v>
          </cell>
          <cell r="T420" t="str">
            <v>-</v>
          </cell>
          <cell r="U420">
            <v>0</v>
          </cell>
          <cell r="V420" t="e">
            <v>#N/A</v>
          </cell>
          <cell r="W420" t="str">
            <v>-</v>
          </cell>
          <cell r="X420" t="str">
            <v>-</v>
          </cell>
          <cell r="Y420" t="str">
            <v>-</v>
          </cell>
          <cell r="Z420" t="str">
            <v>-</v>
          </cell>
          <cell r="AA420" t="str">
            <v>-</v>
          </cell>
          <cell r="AB420" t="str">
            <v>-</v>
          </cell>
          <cell r="AC420">
            <v>0</v>
          </cell>
          <cell r="AD420">
            <v>0</v>
          </cell>
          <cell r="AE420">
            <v>0</v>
          </cell>
          <cell r="AF420" t="str">
            <v>-</v>
          </cell>
          <cell r="AG420" t="str">
            <v>-</v>
          </cell>
          <cell r="AH420" t="str">
            <v>-</v>
          </cell>
          <cell r="AI420" t="str">
            <v>-</v>
          </cell>
          <cell r="AJ420" t="str">
            <v>-</v>
          </cell>
          <cell r="AK420" t="str">
            <v>-</v>
          </cell>
          <cell r="AL420" t="str">
            <v>-</v>
          </cell>
          <cell r="AM420" t="str">
            <v>-</v>
          </cell>
          <cell r="AN420" t="str">
            <v>-</v>
          </cell>
          <cell r="AO420" t="str">
            <v>-</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t="str">
            <v>-</v>
          </cell>
          <cell r="CN420" t="str">
            <v>-</v>
          </cell>
          <cell r="CO420" t="str">
            <v>-</v>
          </cell>
          <cell r="CP420" t="str">
            <v>-</v>
          </cell>
          <cell r="CQ420" t="str">
            <v>-</v>
          </cell>
          <cell r="CR420" t="str">
            <v>-</v>
          </cell>
          <cell r="CS420" t="str">
            <v>-</v>
          </cell>
          <cell r="CT420" t="str">
            <v>-</v>
          </cell>
          <cell r="CU420" t="str">
            <v>-</v>
          </cell>
          <cell r="CV420" t="str">
            <v>-</v>
          </cell>
          <cell r="CW420" t="str">
            <v>-</v>
          </cell>
          <cell r="CX420" t="str">
            <v>-</v>
          </cell>
        </row>
        <row r="421">
          <cell r="C421" t="str">
            <v>____-_</v>
          </cell>
          <cell r="D421" t="str">
            <v/>
          </cell>
          <cell r="E421">
            <v>0</v>
          </cell>
          <cell r="F421">
            <v>0</v>
          </cell>
          <cell r="G421">
            <v>0</v>
          </cell>
          <cell r="H421">
            <v>0</v>
          </cell>
          <cell r="I421">
            <v>0</v>
          </cell>
          <cell r="J421">
            <v>0</v>
          </cell>
          <cell r="K421">
            <v>0</v>
          </cell>
          <cell r="L421" t="str">
            <v>-</v>
          </cell>
          <cell r="M421">
            <v>0</v>
          </cell>
          <cell r="N421" t="str">
            <v>-</v>
          </cell>
          <cell r="O421" t="str">
            <v>-</v>
          </cell>
          <cell r="P421" t="str">
            <v>-</v>
          </cell>
          <cell r="Q421">
            <v>0</v>
          </cell>
          <cell r="R421">
            <v>0</v>
          </cell>
          <cell r="S421" t="str">
            <v>-</v>
          </cell>
          <cell r="T421" t="str">
            <v>-</v>
          </cell>
          <cell r="U421">
            <v>0</v>
          </cell>
          <cell r="V421" t="e">
            <v>#N/A</v>
          </cell>
          <cell r="W421" t="str">
            <v>-</v>
          </cell>
          <cell r="X421" t="str">
            <v>-</v>
          </cell>
          <cell r="Y421" t="str">
            <v>-</v>
          </cell>
          <cell r="Z421" t="str">
            <v>-</v>
          </cell>
          <cell r="AA421" t="str">
            <v>-</v>
          </cell>
          <cell r="AB421" t="str">
            <v>-</v>
          </cell>
          <cell r="AC421">
            <v>0</v>
          </cell>
          <cell r="AD421">
            <v>0</v>
          </cell>
          <cell r="AE421">
            <v>0</v>
          </cell>
          <cell r="AF421" t="str">
            <v>-</v>
          </cell>
          <cell r="AG421" t="str">
            <v>-</v>
          </cell>
          <cell r="AH421" t="str">
            <v>-</v>
          </cell>
          <cell r="AI421" t="str">
            <v>-</v>
          </cell>
          <cell r="AJ421" t="str">
            <v>-</v>
          </cell>
          <cell r="AK421" t="str">
            <v>-</v>
          </cell>
          <cell r="AL421" t="str">
            <v>-</v>
          </cell>
          <cell r="AM421" t="str">
            <v>-</v>
          </cell>
          <cell r="AN421" t="str">
            <v>-</v>
          </cell>
          <cell r="AO421" t="str">
            <v>-</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t="str">
            <v>-</v>
          </cell>
          <cell r="CN421" t="str">
            <v>-</v>
          </cell>
          <cell r="CO421" t="str">
            <v>-</v>
          </cell>
          <cell r="CP421" t="str">
            <v>-</v>
          </cell>
          <cell r="CQ421" t="str">
            <v>-</v>
          </cell>
          <cell r="CR421" t="str">
            <v>-</v>
          </cell>
          <cell r="CS421" t="str">
            <v>-</v>
          </cell>
          <cell r="CT421" t="str">
            <v>-</v>
          </cell>
          <cell r="CU421" t="str">
            <v>-</v>
          </cell>
          <cell r="CV421" t="str">
            <v>-</v>
          </cell>
          <cell r="CW421" t="str">
            <v>-</v>
          </cell>
          <cell r="CX421" t="str">
            <v>-</v>
          </cell>
        </row>
        <row r="422">
          <cell r="C422" t="str">
            <v>____-_</v>
          </cell>
          <cell r="D422" t="str">
            <v/>
          </cell>
          <cell r="E422">
            <v>0</v>
          </cell>
          <cell r="F422">
            <v>0</v>
          </cell>
          <cell r="G422">
            <v>0</v>
          </cell>
          <cell r="H422">
            <v>0</v>
          </cell>
          <cell r="I422">
            <v>0</v>
          </cell>
          <cell r="J422">
            <v>0</v>
          </cell>
          <cell r="K422">
            <v>0</v>
          </cell>
          <cell r="L422" t="str">
            <v>-</v>
          </cell>
          <cell r="M422">
            <v>0</v>
          </cell>
          <cell r="N422" t="str">
            <v>-</v>
          </cell>
          <cell r="O422" t="str">
            <v>-</v>
          </cell>
          <cell r="P422" t="str">
            <v>-</v>
          </cell>
          <cell r="Q422">
            <v>0</v>
          </cell>
          <cell r="R422">
            <v>0</v>
          </cell>
          <cell r="S422" t="str">
            <v>-</v>
          </cell>
          <cell r="T422" t="str">
            <v>-</v>
          </cell>
          <cell r="U422">
            <v>0</v>
          </cell>
          <cell r="V422" t="e">
            <v>#N/A</v>
          </cell>
          <cell r="W422" t="str">
            <v>-</v>
          </cell>
          <cell r="X422" t="str">
            <v>-</v>
          </cell>
          <cell r="Y422" t="str">
            <v>-</v>
          </cell>
          <cell r="Z422" t="str">
            <v>-</v>
          </cell>
          <cell r="AA422" t="str">
            <v>-</v>
          </cell>
          <cell r="AB422" t="str">
            <v>-</v>
          </cell>
          <cell r="AC422">
            <v>0</v>
          </cell>
          <cell r="AD422">
            <v>0</v>
          </cell>
          <cell r="AE422">
            <v>0</v>
          </cell>
          <cell r="AF422" t="str">
            <v>-</v>
          </cell>
          <cell r="AG422" t="str">
            <v>-</v>
          </cell>
          <cell r="AH422" t="str">
            <v>-</v>
          </cell>
          <cell r="AI422" t="str">
            <v>-</v>
          </cell>
          <cell r="AJ422" t="str">
            <v>-</v>
          </cell>
          <cell r="AK422" t="str">
            <v>-</v>
          </cell>
          <cell r="AL422" t="str">
            <v>-</v>
          </cell>
          <cell r="AM422" t="str">
            <v>-</v>
          </cell>
          <cell r="AN422" t="str">
            <v>-</v>
          </cell>
          <cell r="AO422" t="str">
            <v>-</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t="str">
            <v>-</v>
          </cell>
          <cell r="CN422" t="str">
            <v>-</v>
          </cell>
          <cell r="CO422" t="str">
            <v>-</v>
          </cell>
          <cell r="CP422" t="str">
            <v>-</v>
          </cell>
          <cell r="CQ422" t="str">
            <v>-</v>
          </cell>
          <cell r="CR422" t="str">
            <v>-</v>
          </cell>
          <cell r="CS422" t="str">
            <v>-</v>
          </cell>
          <cell r="CT422" t="str">
            <v>-</v>
          </cell>
          <cell r="CU422" t="str">
            <v>-</v>
          </cell>
          <cell r="CV422" t="str">
            <v>-</v>
          </cell>
          <cell r="CW422" t="str">
            <v>-</v>
          </cell>
          <cell r="CX422" t="str">
            <v>-</v>
          </cell>
        </row>
        <row r="423">
          <cell r="C423" t="str">
            <v>____-_</v>
          </cell>
          <cell r="D423" t="str">
            <v/>
          </cell>
          <cell r="E423">
            <v>0</v>
          </cell>
          <cell r="F423">
            <v>0</v>
          </cell>
          <cell r="G423">
            <v>0</v>
          </cell>
          <cell r="H423">
            <v>0</v>
          </cell>
          <cell r="I423">
            <v>0</v>
          </cell>
          <cell r="J423">
            <v>0</v>
          </cell>
          <cell r="K423">
            <v>0</v>
          </cell>
          <cell r="L423" t="str">
            <v>-</v>
          </cell>
          <cell r="M423">
            <v>0</v>
          </cell>
          <cell r="N423" t="str">
            <v>-</v>
          </cell>
          <cell r="O423" t="str">
            <v>-</v>
          </cell>
          <cell r="P423" t="str">
            <v>-</v>
          </cell>
          <cell r="Q423">
            <v>0</v>
          </cell>
          <cell r="R423">
            <v>0</v>
          </cell>
          <cell r="S423" t="str">
            <v>-</v>
          </cell>
          <cell r="T423" t="str">
            <v>-</v>
          </cell>
          <cell r="U423">
            <v>0</v>
          </cell>
          <cell r="V423" t="e">
            <v>#N/A</v>
          </cell>
          <cell r="W423" t="str">
            <v>-</v>
          </cell>
          <cell r="X423" t="str">
            <v>-</v>
          </cell>
          <cell r="Y423" t="str">
            <v>-</v>
          </cell>
          <cell r="Z423" t="str">
            <v>-</v>
          </cell>
          <cell r="AA423" t="str">
            <v>-</v>
          </cell>
          <cell r="AB423" t="str">
            <v>-</v>
          </cell>
          <cell r="AC423">
            <v>0</v>
          </cell>
          <cell r="AD423">
            <v>0</v>
          </cell>
          <cell r="AE423">
            <v>0</v>
          </cell>
          <cell r="AF423" t="str">
            <v>-</v>
          </cell>
          <cell r="AG423" t="str">
            <v>-</v>
          </cell>
          <cell r="AH423" t="str">
            <v>-</v>
          </cell>
          <cell r="AI423" t="str">
            <v>-</v>
          </cell>
          <cell r="AJ423" t="str">
            <v>-</v>
          </cell>
          <cell r="AK423" t="str">
            <v>-</v>
          </cell>
          <cell r="AL423" t="str">
            <v>-</v>
          </cell>
          <cell r="AM423" t="str">
            <v>-</v>
          </cell>
          <cell r="AN423" t="str">
            <v>-</v>
          </cell>
          <cell r="AO423" t="str">
            <v>-</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t="str">
            <v>-</v>
          </cell>
          <cell r="CN423" t="str">
            <v>-</v>
          </cell>
          <cell r="CO423" t="str">
            <v>-</v>
          </cell>
          <cell r="CP423" t="str">
            <v>-</v>
          </cell>
          <cell r="CQ423" t="str">
            <v>-</v>
          </cell>
          <cell r="CR423" t="str">
            <v>-</v>
          </cell>
          <cell r="CS423" t="str">
            <v>-</v>
          </cell>
          <cell r="CT423" t="str">
            <v>-</v>
          </cell>
          <cell r="CU423" t="str">
            <v>-</v>
          </cell>
          <cell r="CV423" t="str">
            <v>-</v>
          </cell>
          <cell r="CW423" t="str">
            <v>-</v>
          </cell>
          <cell r="CX423" t="str">
            <v>-</v>
          </cell>
        </row>
        <row r="424">
          <cell r="C424" t="str">
            <v>____-_</v>
          </cell>
          <cell r="D424" t="str">
            <v/>
          </cell>
          <cell r="E424">
            <v>0</v>
          </cell>
          <cell r="F424">
            <v>0</v>
          </cell>
          <cell r="G424">
            <v>0</v>
          </cell>
          <cell r="H424">
            <v>0</v>
          </cell>
          <cell r="I424">
            <v>0</v>
          </cell>
          <cell r="J424">
            <v>0</v>
          </cell>
          <cell r="K424">
            <v>0</v>
          </cell>
          <cell r="L424" t="str">
            <v>-</v>
          </cell>
          <cell r="M424">
            <v>0</v>
          </cell>
          <cell r="N424" t="str">
            <v>-</v>
          </cell>
          <cell r="O424" t="str">
            <v>-</v>
          </cell>
          <cell r="P424" t="str">
            <v>-</v>
          </cell>
          <cell r="Q424">
            <v>0</v>
          </cell>
          <cell r="R424">
            <v>0</v>
          </cell>
          <cell r="S424" t="str">
            <v>-</v>
          </cell>
          <cell r="T424" t="str">
            <v>-</v>
          </cell>
          <cell r="U424">
            <v>0</v>
          </cell>
          <cell r="V424" t="e">
            <v>#N/A</v>
          </cell>
          <cell r="W424" t="str">
            <v>-</v>
          </cell>
          <cell r="X424" t="str">
            <v>-</v>
          </cell>
          <cell r="Y424" t="str">
            <v>-</v>
          </cell>
          <cell r="Z424" t="str">
            <v>-</v>
          </cell>
          <cell r="AA424" t="str">
            <v>-</v>
          </cell>
          <cell r="AB424" t="str">
            <v>-</v>
          </cell>
          <cell r="AC424">
            <v>0</v>
          </cell>
          <cell r="AD424">
            <v>0</v>
          </cell>
          <cell r="AE424">
            <v>0</v>
          </cell>
          <cell r="AF424" t="str">
            <v>-</v>
          </cell>
          <cell r="AG424" t="str">
            <v>-</v>
          </cell>
          <cell r="AH424" t="str">
            <v>-</v>
          </cell>
          <cell r="AI424" t="str">
            <v>-</v>
          </cell>
          <cell r="AJ424" t="str">
            <v>-</v>
          </cell>
          <cell r="AK424" t="str">
            <v>-</v>
          </cell>
          <cell r="AL424" t="str">
            <v>-</v>
          </cell>
          <cell r="AM424" t="str">
            <v>-</v>
          </cell>
          <cell r="AN424" t="str">
            <v>-</v>
          </cell>
          <cell r="AO424" t="str">
            <v>-</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t="str">
            <v>-</v>
          </cell>
          <cell r="CN424" t="str">
            <v>-</v>
          </cell>
          <cell r="CO424" t="str">
            <v>-</v>
          </cell>
          <cell r="CP424" t="str">
            <v>-</v>
          </cell>
          <cell r="CQ424" t="str">
            <v>-</v>
          </cell>
          <cell r="CR424" t="str">
            <v>-</v>
          </cell>
          <cell r="CS424" t="str">
            <v>-</v>
          </cell>
          <cell r="CT424" t="str">
            <v>-</v>
          </cell>
          <cell r="CU424" t="str">
            <v>-</v>
          </cell>
          <cell r="CV424" t="str">
            <v>-</v>
          </cell>
          <cell r="CW424" t="str">
            <v>-</v>
          </cell>
          <cell r="CX424" t="str">
            <v>-</v>
          </cell>
        </row>
        <row r="425">
          <cell r="C425" t="str">
            <v>____-_</v>
          </cell>
          <cell r="D425" t="str">
            <v/>
          </cell>
          <cell r="E425">
            <v>0</v>
          </cell>
          <cell r="F425">
            <v>0</v>
          </cell>
          <cell r="G425">
            <v>0</v>
          </cell>
          <cell r="H425">
            <v>0</v>
          </cell>
          <cell r="I425">
            <v>0</v>
          </cell>
          <cell r="J425">
            <v>0</v>
          </cell>
          <cell r="K425">
            <v>0</v>
          </cell>
          <cell r="L425" t="str">
            <v>-</v>
          </cell>
          <cell r="M425">
            <v>0</v>
          </cell>
          <cell r="N425" t="str">
            <v>-</v>
          </cell>
          <cell r="O425" t="str">
            <v>-</v>
          </cell>
          <cell r="P425" t="str">
            <v>-</v>
          </cell>
          <cell r="Q425">
            <v>0</v>
          </cell>
          <cell r="R425">
            <v>0</v>
          </cell>
          <cell r="S425" t="str">
            <v>-</v>
          </cell>
          <cell r="T425" t="str">
            <v>-</v>
          </cell>
          <cell r="U425">
            <v>0</v>
          </cell>
          <cell r="V425" t="e">
            <v>#N/A</v>
          </cell>
          <cell r="W425" t="str">
            <v>-</v>
          </cell>
          <cell r="X425" t="str">
            <v>-</v>
          </cell>
          <cell r="Y425" t="str">
            <v>-</v>
          </cell>
          <cell r="Z425" t="str">
            <v>-</v>
          </cell>
          <cell r="AA425" t="str">
            <v>-</v>
          </cell>
          <cell r="AB425" t="str">
            <v>-</v>
          </cell>
          <cell r="AC425">
            <v>0</v>
          </cell>
          <cell r="AD425">
            <v>0</v>
          </cell>
          <cell r="AE425">
            <v>0</v>
          </cell>
          <cell r="AF425" t="str">
            <v>-</v>
          </cell>
          <cell r="AG425" t="str">
            <v>-</v>
          </cell>
          <cell r="AH425" t="str">
            <v>-</v>
          </cell>
          <cell r="AI425" t="str">
            <v>-</v>
          </cell>
          <cell r="AJ425" t="str">
            <v>-</v>
          </cell>
          <cell r="AK425" t="str">
            <v>-</v>
          </cell>
          <cell r="AL425" t="str">
            <v>-</v>
          </cell>
          <cell r="AM425" t="str">
            <v>-</v>
          </cell>
          <cell r="AN425" t="str">
            <v>-</v>
          </cell>
          <cell r="AO425" t="str">
            <v>-</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t="str">
            <v>-</v>
          </cell>
          <cell r="CN425" t="str">
            <v>-</v>
          </cell>
          <cell r="CO425" t="str">
            <v>-</v>
          </cell>
          <cell r="CP425" t="str">
            <v>-</v>
          </cell>
          <cell r="CQ425" t="str">
            <v>-</v>
          </cell>
          <cell r="CR425" t="str">
            <v>-</v>
          </cell>
          <cell r="CS425" t="str">
            <v>-</v>
          </cell>
          <cell r="CT425" t="str">
            <v>-</v>
          </cell>
          <cell r="CU425" t="str">
            <v>-</v>
          </cell>
          <cell r="CV425" t="str">
            <v>-</v>
          </cell>
          <cell r="CW425" t="str">
            <v>-</v>
          </cell>
          <cell r="CX425" t="str">
            <v>-</v>
          </cell>
        </row>
        <row r="426">
          <cell r="C426" t="str">
            <v>____-_</v>
          </cell>
          <cell r="D426" t="str">
            <v/>
          </cell>
          <cell r="E426">
            <v>0</v>
          </cell>
          <cell r="F426">
            <v>0</v>
          </cell>
          <cell r="G426">
            <v>0</v>
          </cell>
          <cell r="H426">
            <v>0</v>
          </cell>
          <cell r="I426">
            <v>0</v>
          </cell>
          <cell r="J426">
            <v>0</v>
          </cell>
          <cell r="K426">
            <v>0</v>
          </cell>
          <cell r="L426" t="str">
            <v>-</v>
          </cell>
          <cell r="M426">
            <v>0</v>
          </cell>
          <cell r="N426" t="str">
            <v>-</v>
          </cell>
          <cell r="O426" t="str">
            <v>-</v>
          </cell>
          <cell r="P426" t="str">
            <v>-</v>
          </cell>
          <cell r="Q426">
            <v>0</v>
          </cell>
          <cell r="R426">
            <v>0</v>
          </cell>
          <cell r="S426" t="str">
            <v>-</v>
          </cell>
          <cell r="T426" t="str">
            <v>-</v>
          </cell>
          <cell r="U426">
            <v>0</v>
          </cell>
          <cell r="V426" t="e">
            <v>#N/A</v>
          </cell>
          <cell r="W426" t="str">
            <v>-</v>
          </cell>
          <cell r="X426" t="str">
            <v>-</v>
          </cell>
          <cell r="Y426" t="str">
            <v>-</v>
          </cell>
          <cell r="Z426" t="str">
            <v>-</v>
          </cell>
          <cell r="AA426" t="str">
            <v>-</v>
          </cell>
          <cell r="AB426" t="str">
            <v>-</v>
          </cell>
          <cell r="AC426">
            <v>0</v>
          </cell>
          <cell r="AD426">
            <v>0</v>
          </cell>
          <cell r="AE426">
            <v>0</v>
          </cell>
          <cell r="AF426" t="str">
            <v>-</v>
          </cell>
          <cell r="AG426" t="str">
            <v>-</v>
          </cell>
          <cell r="AH426" t="str">
            <v>-</v>
          </cell>
          <cell r="AI426" t="str">
            <v>-</v>
          </cell>
          <cell r="AJ426" t="str">
            <v>-</v>
          </cell>
          <cell r="AK426" t="str">
            <v>-</v>
          </cell>
          <cell r="AL426" t="str">
            <v>-</v>
          </cell>
          <cell r="AM426" t="str">
            <v>-</v>
          </cell>
          <cell r="AN426" t="str">
            <v>-</v>
          </cell>
          <cell r="AO426" t="str">
            <v>-</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t="str">
            <v>-</v>
          </cell>
          <cell r="CN426" t="str">
            <v>-</v>
          </cell>
          <cell r="CO426" t="str">
            <v>-</v>
          </cell>
          <cell r="CP426" t="str">
            <v>-</v>
          </cell>
          <cell r="CQ426" t="str">
            <v>-</v>
          </cell>
          <cell r="CR426" t="str">
            <v>-</v>
          </cell>
          <cell r="CS426" t="str">
            <v>-</v>
          </cell>
          <cell r="CT426" t="str">
            <v>-</v>
          </cell>
          <cell r="CU426" t="str">
            <v>-</v>
          </cell>
          <cell r="CV426" t="str">
            <v>-</v>
          </cell>
          <cell r="CW426" t="str">
            <v>-</v>
          </cell>
          <cell r="CX426" t="str">
            <v>-</v>
          </cell>
        </row>
        <row r="427">
          <cell r="C427" t="str">
            <v>____-_</v>
          </cell>
          <cell r="D427" t="str">
            <v/>
          </cell>
          <cell r="E427">
            <v>0</v>
          </cell>
          <cell r="F427">
            <v>0</v>
          </cell>
          <cell r="G427">
            <v>0</v>
          </cell>
          <cell r="H427">
            <v>0</v>
          </cell>
          <cell r="I427">
            <v>0</v>
          </cell>
          <cell r="J427">
            <v>0</v>
          </cell>
          <cell r="K427">
            <v>0</v>
          </cell>
          <cell r="L427" t="str">
            <v>-</v>
          </cell>
          <cell r="M427">
            <v>0</v>
          </cell>
          <cell r="N427" t="str">
            <v>-</v>
          </cell>
          <cell r="O427" t="str">
            <v>-</v>
          </cell>
          <cell r="P427" t="str">
            <v>-</v>
          </cell>
          <cell r="Q427">
            <v>0</v>
          </cell>
          <cell r="R427">
            <v>0</v>
          </cell>
          <cell r="S427" t="str">
            <v>-</v>
          </cell>
          <cell r="T427" t="str">
            <v>-</v>
          </cell>
          <cell r="U427">
            <v>0</v>
          </cell>
          <cell r="V427" t="e">
            <v>#N/A</v>
          </cell>
          <cell r="W427" t="str">
            <v>-</v>
          </cell>
          <cell r="X427" t="str">
            <v>-</v>
          </cell>
          <cell r="Y427" t="str">
            <v>-</v>
          </cell>
          <cell r="Z427" t="str">
            <v>-</v>
          </cell>
          <cell r="AA427" t="str">
            <v>-</v>
          </cell>
          <cell r="AB427" t="str">
            <v>-</v>
          </cell>
          <cell r="AC427">
            <v>0</v>
          </cell>
          <cell r="AD427">
            <v>0</v>
          </cell>
          <cell r="AE427">
            <v>0</v>
          </cell>
          <cell r="AF427" t="str">
            <v>-</v>
          </cell>
          <cell r="AG427" t="str">
            <v>-</v>
          </cell>
          <cell r="AH427" t="str">
            <v>-</v>
          </cell>
          <cell r="AI427" t="str">
            <v>-</v>
          </cell>
          <cell r="AJ427" t="str">
            <v>-</v>
          </cell>
          <cell r="AK427" t="str">
            <v>-</v>
          </cell>
          <cell r="AL427" t="str">
            <v>-</v>
          </cell>
          <cell r="AM427" t="str">
            <v>-</v>
          </cell>
          <cell r="AN427" t="str">
            <v>-</v>
          </cell>
          <cell r="AO427" t="str">
            <v>-</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t="str">
            <v>-</v>
          </cell>
          <cell r="CN427" t="str">
            <v>-</v>
          </cell>
          <cell r="CO427" t="str">
            <v>-</v>
          </cell>
          <cell r="CP427" t="str">
            <v>-</v>
          </cell>
          <cell r="CQ427" t="str">
            <v>-</v>
          </cell>
          <cell r="CR427" t="str">
            <v>-</v>
          </cell>
          <cell r="CS427" t="str">
            <v>-</v>
          </cell>
          <cell r="CT427" t="str">
            <v>-</v>
          </cell>
          <cell r="CU427" t="str">
            <v>-</v>
          </cell>
          <cell r="CV427" t="str">
            <v>-</v>
          </cell>
          <cell r="CW427" t="str">
            <v>-</v>
          </cell>
          <cell r="CX427" t="str">
            <v>-</v>
          </cell>
        </row>
        <row r="428">
          <cell r="C428" t="str">
            <v>____-_</v>
          </cell>
          <cell r="D428" t="str">
            <v/>
          </cell>
          <cell r="E428">
            <v>0</v>
          </cell>
          <cell r="F428">
            <v>0</v>
          </cell>
          <cell r="G428">
            <v>0</v>
          </cell>
          <cell r="H428">
            <v>0</v>
          </cell>
          <cell r="I428">
            <v>0</v>
          </cell>
          <cell r="J428">
            <v>0</v>
          </cell>
          <cell r="K428">
            <v>0</v>
          </cell>
          <cell r="L428" t="str">
            <v>-</v>
          </cell>
          <cell r="M428">
            <v>0</v>
          </cell>
          <cell r="N428" t="str">
            <v>-</v>
          </cell>
          <cell r="O428" t="str">
            <v>-</v>
          </cell>
          <cell r="P428" t="str">
            <v>-</v>
          </cell>
          <cell r="Q428">
            <v>0</v>
          </cell>
          <cell r="R428">
            <v>0</v>
          </cell>
          <cell r="S428" t="str">
            <v>-</v>
          </cell>
          <cell r="T428" t="str">
            <v>-</v>
          </cell>
          <cell r="U428">
            <v>0</v>
          </cell>
          <cell r="V428" t="e">
            <v>#N/A</v>
          </cell>
          <cell r="W428" t="str">
            <v>-</v>
          </cell>
          <cell r="X428" t="str">
            <v>-</v>
          </cell>
          <cell r="Y428" t="str">
            <v>-</v>
          </cell>
          <cell r="Z428" t="str">
            <v>-</v>
          </cell>
          <cell r="AA428" t="str">
            <v>-</v>
          </cell>
          <cell r="AB428" t="str">
            <v>-</v>
          </cell>
          <cell r="AC428">
            <v>0</v>
          </cell>
          <cell r="AD428">
            <v>0</v>
          </cell>
          <cell r="AE428">
            <v>0</v>
          </cell>
          <cell r="AF428" t="str">
            <v>-</v>
          </cell>
          <cell r="AG428" t="str">
            <v>-</v>
          </cell>
          <cell r="AH428" t="str">
            <v>-</v>
          </cell>
          <cell r="AI428" t="str">
            <v>-</v>
          </cell>
          <cell r="AJ428" t="str">
            <v>-</v>
          </cell>
          <cell r="AK428" t="str">
            <v>-</v>
          </cell>
          <cell r="AL428" t="str">
            <v>-</v>
          </cell>
          <cell r="AM428" t="str">
            <v>-</v>
          </cell>
          <cell r="AN428" t="str">
            <v>-</v>
          </cell>
          <cell r="AO428" t="str">
            <v>-</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t="str">
            <v>-</v>
          </cell>
          <cell r="CN428" t="str">
            <v>-</v>
          </cell>
          <cell r="CO428" t="str">
            <v>-</v>
          </cell>
          <cell r="CP428" t="str">
            <v>-</v>
          </cell>
          <cell r="CQ428" t="str">
            <v>-</v>
          </cell>
          <cell r="CR428" t="str">
            <v>-</v>
          </cell>
          <cell r="CS428" t="str">
            <v>-</v>
          </cell>
          <cell r="CT428" t="str">
            <v>-</v>
          </cell>
          <cell r="CU428" t="str">
            <v>-</v>
          </cell>
          <cell r="CV428" t="str">
            <v>-</v>
          </cell>
          <cell r="CW428" t="str">
            <v>-</v>
          </cell>
          <cell r="CX428" t="str">
            <v>-</v>
          </cell>
        </row>
        <row r="429">
          <cell r="C429" t="str">
            <v>____-_</v>
          </cell>
          <cell r="D429" t="str">
            <v/>
          </cell>
          <cell r="E429">
            <v>0</v>
          </cell>
          <cell r="F429">
            <v>0</v>
          </cell>
          <cell r="G429">
            <v>0</v>
          </cell>
          <cell r="H429">
            <v>0</v>
          </cell>
          <cell r="I429">
            <v>0</v>
          </cell>
          <cell r="J429">
            <v>0</v>
          </cell>
          <cell r="K429">
            <v>0</v>
          </cell>
          <cell r="L429" t="str">
            <v>-</v>
          </cell>
          <cell r="M429">
            <v>0</v>
          </cell>
          <cell r="N429" t="str">
            <v>-</v>
          </cell>
          <cell r="O429" t="str">
            <v>-</v>
          </cell>
          <cell r="P429" t="str">
            <v>-</v>
          </cell>
          <cell r="Q429">
            <v>0</v>
          </cell>
          <cell r="R429">
            <v>0</v>
          </cell>
          <cell r="S429" t="str">
            <v>-</v>
          </cell>
          <cell r="T429" t="str">
            <v>-</v>
          </cell>
          <cell r="U429">
            <v>0</v>
          </cell>
          <cell r="V429" t="e">
            <v>#N/A</v>
          </cell>
          <cell r="W429" t="str">
            <v>-</v>
          </cell>
          <cell r="X429" t="str">
            <v>-</v>
          </cell>
          <cell r="Y429" t="str">
            <v>-</v>
          </cell>
          <cell r="Z429" t="str">
            <v>-</v>
          </cell>
          <cell r="AA429" t="str">
            <v>-</v>
          </cell>
          <cell r="AB429" t="str">
            <v>-</v>
          </cell>
          <cell r="AC429">
            <v>0</v>
          </cell>
          <cell r="AD429">
            <v>0</v>
          </cell>
          <cell r="AE429">
            <v>0</v>
          </cell>
          <cell r="AF429" t="str">
            <v>-</v>
          </cell>
          <cell r="AG429" t="str">
            <v>-</v>
          </cell>
          <cell r="AH429" t="str">
            <v>-</v>
          </cell>
          <cell r="AI429" t="str">
            <v>-</v>
          </cell>
          <cell r="AJ429" t="str">
            <v>-</v>
          </cell>
          <cell r="AK429" t="str">
            <v>-</v>
          </cell>
          <cell r="AL429" t="str">
            <v>-</v>
          </cell>
          <cell r="AM429" t="str">
            <v>-</v>
          </cell>
          <cell r="AN429" t="str">
            <v>-</v>
          </cell>
          <cell r="AO429" t="str">
            <v>-</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t="str">
            <v>-</v>
          </cell>
          <cell r="CN429" t="str">
            <v>-</v>
          </cell>
          <cell r="CO429" t="str">
            <v>-</v>
          </cell>
          <cell r="CP429" t="str">
            <v>-</v>
          </cell>
          <cell r="CQ429" t="str">
            <v>-</v>
          </cell>
          <cell r="CR429" t="str">
            <v>-</v>
          </cell>
          <cell r="CS429" t="str">
            <v>-</v>
          </cell>
          <cell r="CT429" t="str">
            <v>-</v>
          </cell>
          <cell r="CU429" t="str">
            <v>-</v>
          </cell>
          <cell r="CV429" t="str">
            <v>-</v>
          </cell>
          <cell r="CW429" t="str">
            <v>-</v>
          </cell>
          <cell r="CX429" t="str">
            <v>-</v>
          </cell>
        </row>
        <row r="430">
          <cell r="C430" t="str">
            <v>____-_</v>
          </cell>
          <cell r="D430" t="str">
            <v/>
          </cell>
          <cell r="E430">
            <v>0</v>
          </cell>
          <cell r="F430">
            <v>0</v>
          </cell>
          <cell r="G430">
            <v>0</v>
          </cell>
          <cell r="H430">
            <v>0</v>
          </cell>
          <cell r="I430">
            <v>0</v>
          </cell>
          <cell r="J430">
            <v>0</v>
          </cell>
          <cell r="K430">
            <v>0</v>
          </cell>
          <cell r="L430" t="str">
            <v>-</v>
          </cell>
          <cell r="M430">
            <v>0</v>
          </cell>
          <cell r="N430" t="str">
            <v>-</v>
          </cell>
          <cell r="O430" t="str">
            <v>-</v>
          </cell>
          <cell r="P430" t="str">
            <v>-</v>
          </cell>
          <cell r="Q430">
            <v>0</v>
          </cell>
          <cell r="R430">
            <v>0</v>
          </cell>
          <cell r="S430" t="str">
            <v>-</v>
          </cell>
          <cell r="T430" t="str">
            <v>-</v>
          </cell>
          <cell r="U430">
            <v>0</v>
          </cell>
          <cell r="V430" t="e">
            <v>#N/A</v>
          </cell>
          <cell r="W430" t="str">
            <v>-</v>
          </cell>
          <cell r="X430" t="str">
            <v>-</v>
          </cell>
          <cell r="Y430" t="str">
            <v>-</v>
          </cell>
          <cell r="Z430" t="str">
            <v>-</v>
          </cell>
          <cell r="AA430" t="str">
            <v>-</v>
          </cell>
          <cell r="AB430" t="str">
            <v>-</v>
          </cell>
          <cell r="AC430">
            <v>0</v>
          </cell>
          <cell r="AD430">
            <v>0</v>
          </cell>
          <cell r="AE430">
            <v>0</v>
          </cell>
          <cell r="AF430" t="str">
            <v>-</v>
          </cell>
          <cell r="AG430" t="str">
            <v>-</v>
          </cell>
          <cell r="AH430" t="str">
            <v>-</v>
          </cell>
          <cell r="AI430" t="str">
            <v>-</v>
          </cell>
          <cell r="AJ430" t="str">
            <v>-</v>
          </cell>
          <cell r="AK430" t="str">
            <v>-</v>
          </cell>
          <cell r="AL430" t="str">
            <v>-</v>
          </cell>
          <cell r="AM430" t="str">
            <v>-</v>
          </cell>
          <cell r="AN430" t="str">
            <v>-</v>
          </cell>
          <cell r="AO430" t="str">
            <v>-</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t="str">
            <v>-</v>
          </cell>
          <cell r="CN430" t="str">
            <v>-</v>
          </cell>
          <cell r="CO430" t="str">
            <v>-</v>
          </cell>
          <cell r="CP430" t="str">
            <v>-</v>
          </cell>
          <cell r="CQ430" t="str">
            <v>-</v>
          </cell>
          <cell r="CR430" t="str">
            <v>-</v>
          </cell>
          <cell r="CS430" t="str">
            <v>-</v>
          </cell>
          <cell r="CT430" t="str">
            <v>-</v>
          </cell>
          <cell r="CU430" t="str">
            <v>-</v>
          </cell>
          <cell r="CV430" t="str">
            <v>-</v>
          </cell>
          <cell r="CW430" t="str">
            <v>-</v>
          </cell>
          <cell r="CX430" t="str">
            <v>-</v>
          </cell>
        </row>
        <row r="431">
          <cell r="C431" t="str">
            <v>____-_</v>
          </cell>
          <cell r="D431" t="str">
            <v/>
          </cell>
          <cell r="E431">
            <v>0</v>
          </cell>
          <cell r="F431">
            <v>0</v>
          </cell>
          <cell r="G431">
            <v>0</v>
          </cell>
          <cell r="H431">
            <v>0</v>
          </cell>
          <cell r="I431">
            <v>0</v>
          </cell>
          <cell r="J431">
            <v>0</v>
          </cell>
          <cell r="K431">
            <v>0</v>
          </cell>
          <cell r="L431" t="str">
            <v>-</v>
          </cell>
          <cell r="M431">
            <v>0</v>
          </cell>
          <cell r="N431" t="str">
            <v>-</v>
          </cell>
          <cell r="O431" t="str">
            <v>-</v>
          </cell>
          <cell r="P431" t="str">
            <v>-</v>
          </cell>
          <cell r="Q431">
            <v>0</v>
          </cell>
          <cell r="R431">
            <v>0</v>
          </cell>
          <cell r="S431" t="str">
            <v>-</v>
          </cell>
          <cell r="T431" t="str">
            <v>-</v>
          </cell>
          <cell r="U431">
            <v>0</v>
          </cell>
          <cell r="V431" t="e">
            <v>#N/A</v>
          </cell>
          <cell r="W431" t="str">
            <v>-</v>
          </cell>
          <cell r="X431" t="str">
            <v>-</v>
          </cell>
          <cell r="Y431" t="str">
            <v>-</v>
          </cell>
          <cell r="Z431" t="str">
            <v>-</v>
          </cell>
          <cell r="AA431" t="str">
            <v>-</v>
          </cell>
          <cell r="AB431" t="str">
            <v>-</v>
          </cell>
          <cell r="AC431">
            <v>0</v>
          </cell>
          <cell r="AD431">
            <v>0</v>
          </cell>
          <cell r="AE431">
            <v>0</v>
          </cell>
          <cell r="AF431" t="str">
            <v>-</v>
          </cell>
          <cell r="AG431" t="str">
            <v>-</v>
          </cell>
          <cell r="AH431" t="str">
            <v>-</v>
          </cell>
          <cell r="AI431" t="str">
            <v>-</v>
          </cell>
          <cell r="AJ431" t="str">
            <v>-</v>
          </cell>
          <cell r="AK431" t="str">
            <v>-</v>
          </cell>
          <cell r="AL431" t="str">
            <v>-</v>
          </cell>
          <cell r="AM431" t="str">
            <v>-</v>
          </cell>
          <cell r="AN431" t="str">
            <v>-</v>
          </cell>
          <cell r="AO431" t="str">
            <v>-</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t="str">
            <v>-</v>
          </cell>
          <cell r="CN431" t="str">
            <v>-</v>
          </cell>
          <cell r="CO431" t="str">
            <v>-</v>
          </cell>
          <cell r="CP431" t="str">
            <v>-</v>
          </cell>
          <cell r="CQ431" t="str">
            <v>-</v>
          </cell>
          <cell r="CR431" t="str">
            <v>-</v>
          </cell>
          <cell r="CS431" t="str">
            <v>-</v>
          </cell>
          <cell r="CT431" t="str">
            <v>-</v>
          </cell>
          <cell r="CU431" t="str">
            <v>-</v>
          </cell>
          <cell r="CV431" t="str">
            <v>-</v>
          </cell>
          <cell r="CW431" t="str">
            <v>-</v>
          </cell>
          <cell r="CX431" t="str">
            <v>-</v>
          </cell>
        </row>
        <row r="432">
          <cell r="C432" t="str">
            <v>____-_</v>
          </cell>
          <cell r="D432" t="str">
            <v/>
          </cell>
          <cell r="E432">
            <v>0</v>
          </cell>
          <cell r="F432">
            <v>0</v>
          </cell>
          <cell r="G432">
            <v>0</v>
          </cell>
          <cell r="H432">
            <v>0</v>
          </cell>
          <cell r="I432">
            <v>0</v>
          </cell>
          <cell r="J432">
            <v>0</v>
          </cell>
          <cell r="K432">
            <v>0</v>
          </cell>
          <cell r="L432" t="str">
            <v>-</v>
          </cell>
          <cell r="M432">
            <v>0</v>
          </cell>
          <cell r="N432" t="str">
            <v>-</v>
          </cell>
          <cell r="O432" t="str">
            <v>-</v>
          </cell>
          <cell r="P432" t="str">
            <v>-</v>
          </cell>
          <cell r="Q432">
            <v>0</v>
          </cell>
          <cell r="R432">
            <v>0</v>
          </cell>
          <cell r="S432" t="str">
            <v>-</v>
          </cell>
          <cell r="T432" t="str">
            <v>-</v>
          </cell>
          <cell r="U432">
            <v>0</v>
          </cell>
          <cell r="V432" t="e">
            <v>#N/A</v>
          </cell>
          <cell r="W432" t="str">
            <v>-</v>
          </cell>
          <cell r="X432" t="str">
            <v>-</v>
          </cell>
          <cell r="Y432" t="str">
            <v>-</v>
          </cell>
          <cell r="Z432" t="str">
            <v>-</v>
          </cell>
          <cell r="AA432" t="str">
            <v>-</v>
          </cell>
          <cell r="AB432" t="str">
            <v>-</v>
          </cell>
          <cell r="AC432">
            <v>0</v>
          </cell>
          <cell r="AD432">
            <v>0</v>
          </cell>
          <cell r="AE432">
            <v>0</v>
          </cell>
          <cell r="AF432" t="str">
            <v>-</v>
          </cell>
          <cell r="AG432" t="str">
            <v>-</v>
          </cell>
          <cell r="AH432" t="str">
            <v>-</v>
          </cell>
          <cell r="AI432" t="str">
            <v>-</v>
          </cell>
          <cell r="AJ432" t="str">
            <v>-</v>
          </cell>
          <cell r="AK432" t="str">
            <v>-</v>
          </cell>
          <cell r="AL432" t="str">
            <v>-</v>
          </cell>
          <cell r="AM432" t="str">
            <v>-</v>
          </cell>
          <cell r="AN432" t="str">
            <v>-</v>
          </cell>
          <cell r="AO432" t="str">
            <v>-</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t="str">
            <v>-</v>
          </cell>
          <cell r="CN432" t="str">
            <v>-</v>
          </cell>
          <cell r="CO432" t="str">
            <v>-</v>
          </cell>
          <cell r="CP432" t="str">
            <v>-</v>
          </cell>
          <cell r="CQ432" t="str">
            <v>-</v>
          </cell>
          <cell r="CR432" t="str">
            <v>-</v>
          </cell>
          <cell r="CS432" t="str">
            <v>-</v>
          </cell>
          <cell r="CT432" t="str">
            <v>-</v>
          </cell>
          <cell r="CU432" t="str">
            <v>-</v>
          </cell>
          <cell r="CV432" t="str">
            <v>-</v>
          </cell>
          <cell r="CW432" t="str">
            <v>-</v>
          </cell>
          <cell r="CX432" t="str">
            <v>-</v>
          </cell>
        </row>
        <row r="433">
          <cell r="C433" t="str">
            <v>____-_</v>
          </cell>
          <cell r="D433" t="str">
            <v/>
          </cell>
          <cell r="E433">
            <v>0</v>
          </cell>
          <cell r="F433">
            <v>0</v>
          </cell>
          <cell r="G433">
            <v>0</v>
          </cell>
          <cell r="H433">
            <v>0</v>
          </cell>
          <cell r="I433">
            <v>0</v>
          </cell>
          <cell r="J433">
            <v>0</v>
          </cell>
          <cell r="K433">
            <v>0</v>
          </cell>
          <cell r="L433" t="str">
            <v>-</v>
          </cell>
          <cell r="M433">
            <v>0</v>
          </cell>
          <cell r="N433" t="str">
            <v>-</v>
          </cell>
          <cell r="O433" t="str">
            <v>-</v>
          </cell>
          <cell r="P433" t="str">
            <v>-</v>
          </cell>
          <cell r="Q433">
            <v>0</v>
          </cell>
          <cell r="R433">
            <v>0</v>
          </cell>
          <cell r="S433" t="str">
            <v>-</v>
          </cell>
          <cell r="T433" t="str">
            <v>-</v>
          </cell>
          <cell r="U433">
            <v>0</v>
          </cell>
          <cell r="V433" t="e">
            <v>#N/A</v>
          </cell>
          <cell r="W433" t="str">
            <v>-</v>
          </cell>
          <cell r="X433" t="str">
            <v>-</v>
          </cell>
          <cell r="Y433" t="str">
            <v>-</v>
          </cell>
          <cell r="Z433" t="str">
            <v>-</v>
          </cell>
          <cell r="AA433" t="str">
            <v>-</v>
          </cell>
          <cell r="AB433" t="str">
            <v>-</v>
          </cell>
          <cell r="AC433">
            <v>0</v>
          </cell>
          <cell r="AD433">
            <v>0</v>
          </cell>
          <cell r="AE433">
            <v>0</v>
          </cell>
          <cell r="AF433" t="str">
            <v>-</v>
          </cell>
          <cell r="AG433" t="str">
            <v>-</v>
          </cell>
          <cell r="AH433" t="str">
            <v>-</v>
          </cell>
          <cell r="AI433" t="str">
            <v>-</v>
          </cell>
          <cell r="AJ433" t="str">
            <v>-</v>
          </cell>
          <cell r="AK433" t="str">
            <v>-</v>
          </cell>
          <cell r="AL433" t="str">
            <v>-</v>
          </cell>
          <cell r="AM433" t="str">
            <v>-</v>
          </cell>
          <cell r="AN433" t="str">
            <v>-</v>
          </cell>
          <cell r="AO433" t="str">
            <v>-</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t="str">
            <v>-</v>
          </cell>
          <cell r="CN433" t="str">
            <v>-</v>
          </cell>
          <cell r="CO433" t="str">
            <v>-</v>
          </cell>
          <cell r="CP433" t="str">
            <v>-</v>
          </cell>
          <cell r="CQ433" t="str">
            <v>-</v>
          </cell>
          <cell r="CR433" t="str">
            <v>-</v>
          </cell>
          <cell r="CS433" t="str">
            <v>-</v>
          </cell>
          <cell r="CT433" t="str">
            <v>-</v>
          </cell>
          <cell r="CU433" t="str">
            <v>-</v>
          </cell>
          <cell r="CV433" t="str">
            <v>-</v>
          </cell>
          <cell r="CW433" t="str">
            <v>-</v>
          </cell>
          <cell r="CX433" t="str">
            <v>-</v>
          </cell>
        </row>
        <row r="434">
          <cell r="C434" t="str">
            <v>____-_</v>
          </cell>
          <cell r="D434" t="str">
            <v/>
          </cell>
          <cell r="E434">
            <v>0</v>
          </cell>
          <cell r="F434">
            <v>0</v>
          </cell>
          <cell r="G434">
            <v>0</v>
          </cell>
          <cell r="H434">
            <v>0</v>
          </cell>
          <cell r="I434">
            <v>0</v>
          </cell>
          <cell r="J434">
            <v>0</v>
          </cell>
          <cell r="K434">
            <v>0</v>
          </cell>
          <cell r="L434" t="str">
            <v>-</v>
          </cell>
          <cell r="M434">
            <v>0</v>
          </cell>
          <cell r="N434" t="str">
            <v>-</v>
          </cell>
          <cell r="O434" t="str">
            <v>-</v>
          </cell>
          <cell r="P434" t="str">
            <v>-</v>
          </cell>
          <cell r="Q434">
            <v>0</v>
          </cell>
          <cell r="R434">
            <v>0</v>
          </cell>
          <cell r="S434" t="str">
            <v>-</v>
          </cell>
          <cell r="T434" t="str">
            <v>-</v>
          </cell>
          <cell r="U434">
            <v>0</v>
          </cell>
          <cell r="V434" t="e">
            <v>#N/A</v>
          </cell>
          <cell r="W434" t="str">
            <v>-</v>
          </cell>
          <cell r="X434" t="str">
            <v>-</v>
          </cell>
          <cell r="Y434" t="str">
            <v>-</v>
          </cell>
          <cell r="Z434" t="str">
            <v>-</v>
          </cell>
          <cell r="AA434" t="str">
            <v>-</v>
          </cell>
          <cell r="AB434" t="str">
            <v>-</v>
          </cell>
          <cell r="AC434">
            <v>0</v>
          </cell>
          <cell r="AD434">
            <v>0</v>
          </cell>
          <cell r="AE434">
            <v>0</v>
          </cell>
          <cell r="AF434" t="str">
            <v>-</v>
          </cell>
          <cell r="AG434" t="str">
            <v>-</v>
          </cell>
          <cell r="AH434" t="str">
            <v>-</v>
          </cell>
          <cell r="AI434" t="str">
            <v>-</v>
          </cell>
          <cell r="AJ434" t="str">
            <v>-</v>
          </cell>
          <cell r="AK434" t="str">
            <v>-</v>
          </cell>
          <cell r="AL434" t="str">
            <v>-</v>
          </cell>
          <cell r="AM434" t="str">
            <v>-</v>
          </cell>
          <cell r="AN434" t="str">
            <v>-</v>
          </cell>
          <cell r="AO434" t="str">
            <v>-</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t="str">
            <v>-</v>
          </cell>
          <cell r="CN434" t="str">
            <v>-</v>
          </cell>
          <cell r="CO434" t="str">
            <v>-</v>
          </cell>
          <cell r="CP434" t="str">
            <v>-</v>
          </cell>
          <cell r="CQ434" t="str">
            <v>-</v>
          </cell>
          <cell r="CR434" t="str">
            <v>-</v>
          </cell>
          <cell r="CS434" t="str">
            <v>-</v>
          </cell>
          <cell r="CT434" t="str">
            <v>-</v>
          </cell>
          <cell r="CU434" t="str">
            <v>-</v>
          </cell>
          <cell r="CV434" t="str">
            <v>-</v>
          </cell>
          <cell r="CW434" t="str">
            <v>-</v>
          </cell>
          <cell r="CX434" t="str">
            <v>-</v>
          </cell>
        </row>
        <row r="435">
          <cell r="C435" t="str">
            <v>____-_</v>
          </cell>
          <cell r="D435" t="str">
            <v/>
          </cell>
          <cell r="E435">
            <v>0</v>
          </cell>
          <cell r="F435">
            <v>0</v>
          </cell>
          <cell r="G435">
            <v>0</v>
          </cell>
          <cell r="H435">
            <v>0</v>
          </cell>
          <cell r="I435">
            <v>0</v>
          </cell>
          <cell r="J435">
            <v>0</v>
          </cell>
          <cell r="K435">
            <v>0</v>
          </cell>
          <cell r="L435" t="str">
            <v>-</v>
          </cell>
          <cell r="M435">
            <v>0</v>
          </cell>
          <cell r="N435" t="str">
            <v>-</v>
          </cell>
          <cell r="O435" t="str">
            <v>-</v>
          </cell>
          <cell r="P435" t="str">
            <v>-</v>
          </cell>
          <cell r="Q435">
            <v>0</v>
          </cell>
          <cell r="R435">
            <v>0</v>
          </cell>
          <cell r="S435" t="str">
            <v>-</v>
          </cell>
          <cell r="T435" t="str">
            <v>-</v>
          </cell>
          <cell r="U435">
            <v>0</v>
          </cell>
          <cell r="V435" t="e">
            <v>#N/A</v>
          </cell>
          <cell r="W435" t="str">
            <v>-</v>
          </cell>
          <cell r="X435" t="str">
            <v>-</v>
          </cell>
          <cell r="Y435" t="str">
            <v>-</v>
          </cell>
          <cell r="Z435" t="str">
            <v>-</v>
          </cell>
          <cell r="AA435" t="str">
            <v>-</v>
          </cell>
          <cell r="AB435" t="str">
            <v>-</v>
          </cell>
          <cell r="AC435">
            <v>0</v>
          </cell>
          <cell r="AD435">
            <v>0</v>
          </cell>
          <cell r="AE435">
            <v>0</v>
          </cell>
          <cell r="AF435" t="str">
            <v>-</v>
          </cell>
          <cell r="AG435" t="str">
            <v>-</v>
          </cell>
          <cell r="AH435" t="str">
            <v>-</v>
          </cell>
          <cell r="AI435" t="str">
            <v>-</v>
          </cell>
          <cell r="AJ435" t="str">
            <v>-</v>
          </cell>
          <cell r="AK435" t="str">
            <v>-</v>
          </cell>
          <cell r="AL435" t="str">
            <v>-</v>
          </cell>
          <cell r="AM435" t="str">
            <v>-</v>
          </cell>
          <cell r="AN435" t="str">
            <v>-</v>
          </cell>
          <cell r="AO435" t="str">
            <v>-</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t="str">
            <v>-</v>
          </cell>
          <cell r="CN435" t="str">
            <v>-</v>
          </cell>
          <cell r="CO435" t="str">
            <v>-</v>
          </cell>
          <cell r="CP435" t="str">
            <v>-</v>
          </cell>
          <cell r="CQ435" t="str">
            <v>-</v>
          </cell>
          <cell r="CR435" t="str">
            <v>-</v>
          </cell>
          <cell r="CS435" t="str">
            <v>-</v>
          </cell>
          <cell r="CT435" t="str">
            <v>-</v>
          </cell>
          <cell r="CU435" t="str">
            <v>-</v>
          </cell>
          <cell r="CV435" t="str">
            <v>-</v>
          </cell>
          <cell r="CW435" t="str">
            <v>-</v>
          </cell>
          <cell r="CX435" t="str">
            <v>-</v>
          </cell>
        </row>
        <row r="436">
          <cell r="C436" t="str">
            <v>____-_</v>
          </cell>
          <cell r="D436" t="str">
            <v/>
          </cell>
          <cell r="E436">
            <v>0</v>
          </cell>
          <cell r="F436">
            <v>0</v>
          </cell>
          <cell r="G436">
            <v>0</v>
          </cell>
          <cell r="H436">
            <v>0</v>
          </cell>
          <cell r="I436">
            <v>0</v>
          </cell>
          <cell r="J436">
            <v>0</v>
          </cell>
          <cell r="K436">
            <v>0</v>
          </cell>
          <cell r="L436" t="str">
            <v>-</v>
          </cell>
          <cell r="M436">
            <v>0</v>
          </cell>
          <cell r="N436" t="str">
            <v>-</v>
          </cell>
          <cell r="O436" t="str">
            <v>-</v>
          </cell>
          <cell r="P436" t="str">
            <v>-</v>
          </cell>
          <cell r="Q436">
            <v>0</v>
          </cell>
          <cell r="R436">
            <v>0</v>
          </cell>
          <cell r="S436" t="str">
            <v>-</v>
          </cell>
          <cell r="T436" t="str">
            <v>-</v>
          </cell>
          <cell r="U436">
            <v>0</v>
          </cell>
          <cell r="V436" t="e">
            <v>#N/A</v>
          </cell>
          <cell r="W436" t="str">
            <v>-</v>
          </cell>
          <cell r="X436" t="str">
            <v>-</v>
          </cell>
          <cell r="Y436" t="str">
            <v>-</v>
          </cell>
          <cell r="Z436" t="str">
            <v>-</v>
          </cell>
          <cell r="AA436" t="str">
            <v>-</v>
          </cell>
          <cell r="AB436" t="str">
            <v>-</v>
          </cell>
          <cell r="AC436">
            <v>0</v>
          </cell>
          <cell r="AD436">
            <v>0</v>
          </cell>
          <cell r="AE436">
            <v>0</v>
          </cell>
          <cell r="AF436" t="str">
            <v>-</v>
          </cell>
          <cell r="AG436" t="str">
            <v>-</v>
          </cell>
          <cell r="AH436" t="str">
            <v>-</v>
          </cell>
          <cell r="AI436" t="str">
            <v>-</v>
          </cell>
          <cell r="AJ436" t="str">
            <v>-</v>
          </cell>
          <cell r="AK436" t="str">
            <v>-</v>
          </cell>
          <cell r="AL436" t="str">
            <v>-</v>
          </cell>
          <cell r="AM436" t="str">
            <v>-</v>
          </cell>
          <cell r="AN436" t="str">
            <v>-</v>
          </cell>
          <cell r="AO436" t="str">
            <v>-</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t="str">
            <v>-</v>
          </cell>
          <cell r="CN436" t="str">
            <v>-</v>
          </cell>
          <cell r="CO436" t="str">
            <v>-</v>
          </cell>
          <cell r="CP436" t="str">
            <v>-</v>
          </cell>
          <cell r="CQ436" t="str">
            <v>-</v>
          </cell>
          <cell r="CR436" t="str">
            <v>-</v>
          </cell>
          <cell r="CS436" t="str">
            <v>-</v>
          </cell>
          <cell r="CT436" t="str">
            <v>-</v>
          </cell>
          <cell r="CU436" t="str">
            <v>-</v>
          </cell>
          <cell r="CV436" t="str">
            <v>-</v>
          </cell>
          <cell r="CW436" t="str">
            <v>-</v>
          </cell>
          <cell r="CX436" t="str">
            <v>-</v>
          </cell>
        </row>
        <row r="437">
          <cell r="C437" t="str">
            <v>____-_</v>
          </cell>
          <cell r="D437" t="str">
            <v/>
          </cell>
          <cell r="E437">
            <v>0</v>
          </cell>
          <cell r="F437">
            <v>0</v>
          </cell>
          <cell r="G437">
            <v>0</v>
          </cell>
          <cell r="H437">
            <v>0</v>
          </cell>
          <cell r="I437">
            <v>0</v>
          </cell>
          <cell r="J437">
            <v>0</v>
          </cell>
          <cell r="K437">
            <v>0</v>
          </cell>
          <cell r="L437" t="str">
            <v>-</v>
          </cell>
          <cell r="M437">
            <v>0</v>
          </cell>
          <cell r="N437" t="str">
            <v>-</v>
          </cell>
          <cell r="O437" t="str">
            <v>-</v>
          </cell>
          <cell r="P437" t="str">
            <v>-</v>
          </cell>
          <cell r="Q437">
            <v>0</v>
          </cell>
          <cell r="R437">
            <v>0</v>
          </cell>
          <cell r="S437" t="str">
            <v>-</v>
          </cell>
          <cell r="T437" t="str">
            <v>-</v>
          </cell>
          <cell r="U437">
            <v>0</v>
          </cell>
          <cell r="V437" t="e">
            <v>#N/A</v>
          </cell>
          <cell r="W437" t="str">
            <v>-</v>
          </cell>
          <cell r="X437" t="str">
            <v>-</v>
          </cell>
          <cell r="Y437" t="str">
            <v>-</v>
          </cell>
          <cell r="Z437" t="str">
            <v>-</v>
          </cell>
          <cell r="AA437" t="str">
            <v>-</v>
          </cell>
          <cell r="AB437" t="str">
            <v>-</v>
          </cell>
          <cell r="AC437">
            <v>0</v>
          </cell>
          <cell r="AD437">
            <v>0</v>
          </cell>
          <cell r="AE437">
            <v>0</v>
          </cell>
          <cell r="AF437" t="str">
            <v>-</v>
          </cell>
          <cell r="AG437" t="str">
            <v>-</v>
          </cell>
          <cell r="AH437" t="str">
            <v>-</v>
          </cell>
          <cell r="AI437" t="str">
            <v>-</v>
          </cell>
          <cell r="AJ437" t="str">
            <v>-</v>
          </cell>
          <cell r="AK437" t="str">
            <v>-</v>
          </cell>
          <cell r="AL437" t="str">
            <v>-</v>
          </cell>
          <cell r="AM437" t="str">
            <v>-</v>
          </cell>
          <cell r="AN437" t="str">
            <v>-</v>
          </cell>
          <cell r="AO437" t="str">
            <v>-</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t="str">
            <v>-</v>
          </cell>
          <cell r="CN437" t="str">
            <v>-</v>
          </cell>
          <cell r="CO437" t="str">
            <v>-</v>
          </cell>
          <cell r="CP437" t="str">
            <v>-</v>
          </cell>
          <cell r="CQ437" t="str">
            <v>-</v>
          </cell>
          <cell r="CR437" t="str">
            <v>-</v>
          </cell>
          <cell r="CS437" t="str">
            <v>-</v>
          </cell>
          <cell r="CT437" t="str">
            <v>-</v>
          </cell>
          <cell r="CU437" t="str">
            <v>-</v>
          </cell>
          <cell r="CV437" t="str">
            <v>-</v>
          </cell>
          <cell r="CW437" t="str">
            <v>-</v>
          </cell>
          <cell r="CX437" t="str">
            <v>-</v>
          </cell>
        </row>
        <row r="438">
          <cell r="C438" t="str">
            <v>____-_</v>
          </cell>
          <cell r="D438" t="str">
            <v/>
          </cell>
          <cell r="E438">
            <v>0</v>
          </cell>
          <cell r="F438">
            <v>0</v>
          </cell>
          <cell r="G438">
            <v>0</v>
          </cell>
          <cell r="H438">
            <v>0</v>
          </cell>
          <cell r="I438">
            <v>0</v>
          </cell>
          <cell r="J438">
            <v>0</v>
          </cell>
          <cell r="K438">
            <v>0</v>
          </cell>
          <cell r="L438" t="str">
            <v>-</v>
          </cell>
          <cell r="M438">
            <v>0</v>
          </cell>
          <cell r="N438" t="str">
            <v>-</v>
          </cell>
          <cell r="O438" t="str">
            <v>-</v>
          </cell>
          <cell r="P438" t="str">
            <v>-</v>
          </cell>
          <cell r="Q438">
            <v>0</v>
          </cell>
          <cell r="R438">
            <v>0</v>
          </cell>
          <cell r="S438" t="str">
            <v>-</v>
          </cell>
          <cell r="T438" t="str">
            <v>-</v>
          </cell>
          <cell r="U438">
            <v>0</v>
          </cell>
          <cell r="V438" t="e">
            <v>#N/A</v>
          </cell>
          <cell r="W438" t="str">
            <v>-</v>
          </cell>
          <cell r="X438" t="str">
            <v>-</v>
          </cell>
          <cell r="Y438" t="str">
            <v>-</v>
          </cell>
          <cell r="Z438" t="str">
            <v>-</v>
          </cell>
          <cell r="AA438" t="str">
            <v>-</v>
          </cell>
          <cell r="AB438" t="str">
            <v>-</v>
          </cell>
          <cell r="AC438">
            <v>0</v>
          </cell>
          <cell r="AD438">
            <v>0</v>
          </cell>
          <cell r="AE438">
            <v>0</v>
          </cell>
          <cell r="AF438" t="str">
            <v>-</v>
          </cell>
          <cell r="AG438" t="str">
            <v>-</v>
          </cell>
          <cell r="AH438" t="str">
            <v>-</v>
          </cell>
          <cell r="AI438" t="str">
            <v>-</v>
          </cell>
          <cell r="AJ438" t="str">
            <v>-</v>
          </cell>
          <cell r="AK438" t="str">
            <v>-</v>
          </cell>
          <cell r="AL438" t="str">
            <v>-</v>
          </cell>
          <cell r="AM438" t="str">
            <v>-</v>
          </cell>
          <cell r="AN438" t="str">
            <v>-</v>
          </cell>
          <cell r="AO438" t="str">
            <v>-</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t="str">
            <v>-</v>
          </cell>
          <cell r="CN438" t="str">
            <v>-</v>
          </cell>
          <cell r="CO438" t="str">
            <v>-</v>
          </cell>
          <cell r="CP438" t="str">
            <v>-</v>
          </cell>
          <cell r="CQ438" t="str">
            <v>-</v>
          </cell>
          <cell r="CR438" t="str">
            <v>-</v>
          </cell>
          <cell r="CS438" t="str">
            <v>-</v>
          </cell>
          <cell r="CT438" t="str">
            <v>-</v>
          </cell>
          <cell r="CU438" t="str">
            <v>-</v>
          </cell>
          <cell r="CV438" t="str">
            <v>-</v>
          </cell>
          <cell r="CW438" t="str">
            <v>-</v>
          </cell>
          <cell r="CX438" t="str">
            <v>-</v>
          </cell>
        </row>
        <row r="439">
          <cell r="C439" t="str">
            <v>____-_</v>
          </cell>
          <cell r="D439" t="str">
            <v/>
          </cell>
          <cell r="E439">
            <v>0</v>
          </cell>
          <cell r="F439">
            <v>0</v>
          </cell>
          <cell r="G439">
            <v>0</v>
          </cell>
          <cell r="H439">
            <v>0</v>
          </cell>
          <cell r="I439">
            <v>0</v>
          </cell>
          <cell r="J439">
            <v>0</v>
          </cell>
          <cell r="K439">
            <v>0</v>
          </cell>
          <cell r="L439" t="str">
            <v>-</v>
          </cell>
          <cell r="M439">
            <v>0</v>
          </cell>
          <cell r="N439" t="str">
            <v>-</v>
          </cell>
          <cell r="O439" t="str">
            <v>-</v>
          </cell>
          <cell r="P439" t="str">
            <v>-</v>
          </cell>
          <cell r="Q439">
            <v>0</v>
          </cell>
          <cell r="R439">
            <v>0</v>
          </cell>
          <cell r="S439" t="str">
            <v>-</v>
          </cell>
          <cell r="T439" t="str">
            <v>-</v>
          </cell>
          <cell r="U439">
            <v>0</v>
          </cell>
          <cell r="V439" t="e">
            <v>#N/A</v>
          </cell>
          <cell r="W439" t="str">
            <v>-</v>
          </cell>
          <cell r="X439" t="str">
            <v>-</v>
          </cell>
          <cell r="Y439" t="str">
            <v>-</v>
          </cell>
          <cell r="Z439" t="str">
            <v>-</v>
          </cell>
          <cell r="AA439" t="str">
            <v>-</v>
          </cell>
          <cell r="AB439" t="str">
            <v>-</v>
          </cell>
          <cell r="AC439">
            <v>0</v>
          </cell>
          <cell r="AD439">
            <v>0</v>
          </cell>
          <cell r="AE439">
            <v>0</v>
          </cell>
          <cell r="AF439" t="str">
            <v>-</v>
          </cell>
          <cell r="AG439" t="str">
            <v>-</v>
          </cell>
          <cell r="AH439" t="str">
            <v>-</v>
          </cell>
          <cell r="AI439" t="str">
            <v>-</v>
          </cell>
          <cell r="AJ439" t="str">
            <v>-</v>
          </cell>
          <cell r="AK439" t="str">
            <v>-</v>
          </cell>
          <cell r="AL439" t="str">
            <v>-</v>
          </cell>
          <cell r="AM439" t="str">
            <v>-</v>
          </cell>
          <cell r="AN439" t="str">
            <v>-</v>
          </cell>
          <cell r="AO439" t="str">
            <v>-</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t="str">
            <v>-</v>
          </cell>
          <cell r="CN439" t="str">
            <v>-</v>
          </cell>
          <cell r="CO439" t="str">
            <v>-</v>
          </cell>
          <cell r="CP439" t="str">
            <v>-</v>
          </cell>
          <cell r="CQ439" t="str">
            <v>-</v>
          </cell>
          <cell r="CR439" t="str">
            <v>-</v>
          </cell>
          <cell r="CS439" t="str">
            <v>-</v>
          </cell>
          <cell r="CT439" t="str">
            <v>-</v>
          </cell>
          <cell r="CU439" t="str">
            <v>-</v>
          </cell>
          <cell r="CV439" t="str">
            <v>-</v>
          </cell>
          <cell r="CW439" t="str">
            <v>-</v>
          </cell>
          <cell r="CX439" t="str">
            <v>-</v>
          </cell>
        </row>
        <row r="440">
          <cell r="C440" t="str">
            <v>____-_</v>
          </cell>
          <cell r="D440" t="str">
            <v/>
          </cell>
          <cell r="E440">
            <v>0</v>
          </cell>
          <cell r="F440">
            <v>0</v>
          </cell>
          <cell r="G440">
            <v>0</v>
          </cell>
          <cell r="H440">
            <v>0</v>
          </cell>
          <cell r="I440">
            <v>0</v>
          </cell>
          <cell r="J440">
            <v>0</v>
          </cell>
          <cell r="K440">
            <v>0</v>
          </cell>
          <cell r="L440" t="str">
            <v>-</v>
          </cell>
          <cell r="M440">
            <v>0</v>
          </cell>
          <cell r="N440" t="str">
            <v>-</v>
          </cell>
          <cell r="O440" t="str">
            <v>-</v>
          </cell>
          <cell r="P440" t="str">
            <v>-</v>
          </cell>
          <cell r="Q440">
            <v>0</v>
          </cell>
          <cell r="R440">
            <v>0</v>
          </cell>
          <cell r="S440" t="str">
            <v>-</v>
          </cell>
          <cell r="T440" t="str">
            <v>-</v>
          </cell>
          <cell r="U440">
            <v>0</v>
          </cell>
          <cell r="V440" t="e">
            <v>#N/A</v>
          </cell>
          <cell r="W440" t="str">
            <v>-</v>
          </cell>
          <cell r="X440" t="str">
            <v>-</v>
          </cell>
          <cell r="Y440" t="str">
            <v>-</v>
          </cell>
          <cell r="Z440" t="str">
            <v>-</v>
          </cell>
          <cell r="AA440" t="str">
            <v>-</v>
          </cell>
          <cell r="AB440" t="str">
            <v>-</v>
          </cell>
          <cell r="AC440">
            <v>0</v>
          </cell>
          <cell r="AD440">
            <v>0</v>
          </cell>
          <cell r="AE440">
            <v>0</v>
          </cell>
          <cell r="AF440" t="str">
            <v>-</v>
          </cell>
          <cell r="AG440" t="str">
            <v>-</v>
          </cell>
          <cell r="AH440" t="str">
            <v>-</v>
          </cell>
          <cell r="AI440" t="str">
            <v>-</v>
          </cell>
          <cell r="AJ440" t="str">
            <v>-</v>
          </cell>
          <cell r="AK440" t="str">
            <v>-</v>
          </cell>
          <cell r="AL440" t="str">
            <v>-</v>
          </cell>
          <cell r="AM440" t="str">
            <v>-</v>
          </cell>
          <cell r="AN440" t="str">
            <v>-</v>
          </cell>
          <cell r="AO440" t="str">
            <v>-</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t="str">
            <v>-</v>
          </cell>
          <cell r="CN440" t="str">
            <v>-</v>
          </cell>
          <cell r="CO440" t="str">
            <v>-</v>
          </cell>
          <cell r="CP440" t="str">
            <v>-</v>
          </cell>
          <cell r="CQ440" t="str">
            <v>-</v>
          </cell>
          <cell r="CR440" t="str">
            <v>-</v>
          </cell>
          <cell r="CS440" t="str">
            <v>-</v>
          </cell>
          <cell r="CT440" t="str">
            <v>-</v>
          </cell>
          <cell r="CU440" t="str">
            <v>-</v>
          </cell>
          <cell r="CV440" t="str">
            <v>-</v>
          </cell>
          <cell r="CW440" t="str">
            <v>-</v>
          </cell>
          <cell r="CX440" t="str">
            <v>-</v>
          </cell>
        </row>
        <row r="441">
          <cell r="C441" t="str">
            <v>____-_</v>
          </cell>
          <cell r="D441" t="str">
            <v/>
          </cell>
          <cell r="E441">
            <v>0</v>
          </cell>
          <cell r="F441">
            <v>0</v>
          </cell>
          <cell r="G441">
            <v>0</v>
          </cell>
          <cell r="H441">
            <v>0</v>
          </cell>
          <cell r="I441">
            <v>0</v>
          </cell>
          <cell r="J441">
            <v>0</v>
          </cell>
          <cell r="K441">
            <v>0</v>
          </cell>
          <cell r="L441" t="str">
            <v>-</v>
          </cell>
          <cell r="M441">
            <v>0</v>
          </cell>
          <cell r="N441" t="str">
            <v>-</v>
          </cell>
          <cell r="O441" t="str">
            <v>-</v>
          </cell>
          <cell r="P441" t="str">
            <v>-</v>
          </cell>
          <cell r="Q441">
            <v>0</v>
          </cell>
          <cell r="R441">
            <v>0</v>
          </cell>
          <cell r="S441" t="str">
            <v>-</v>
          </cell>
          <cell r="T441" t="str">
            <v>-</v>
          </cell>
          <cell r="U441">
            <v>0</v>
          </cell>
          <cell r="V441" t="e">
            <v>#N/A</v>
          </cell>
          <cell r="W441" t="str">
            <v>-</v>
          </cell>
          <cell r="X441" t="str">
            <v>-</v>
          </cell>
          <cell r="Y441" t="str">
            <v>-</v>
          </cell>
          <cell r="Z441" t="str">
            <v>-</v>
          </cell>
          <cell r="AA441" t="str">
            <v>-</v>
          </cell>
          <cell r="AB441" t="str">
            <v>-</v>
          </cell>
          <cell r="AC441">
            <v>0</v>
          </cell>
          <cell r="AD441">
            <v>0</v>
          </cell>
          <cell r="AE441">
            <v>0</v>
          </cell>
          <cell r="AF441" t="str">
            <v>-</v>
          </cell>
          <cell r="AG441" t="str">
            <v>-</v>
          </cell>
          <cell r="AH441" t="str">
            <v>-</v>
          </cell>
          <cell r="AI441" t="str">
            <v>-</v>
          </cell>
          <cell r="AJ441" t="str">
            <v>-</v>
          </cell>
          <cell r="AK441" t="str">
            <v>-</v>
          </cell>
          <cell r="AL441" t="str">
            <v>-</v>
          </cell>
          <cell r="AM441" t="str">
            <v>-</v>
          </cell>
          <cell r="AN441" t="str">
            <v>-</v>
          </cell>
          <cell r="AO441" t="str">
            <v>-</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t="str">
            <v>-</v>
          </cell>
          <cell r="CN441" t="str">
            <v>-</v>
          </cell>
          <cell r="CO441" t="str">
            <v>-</v>
          </cell>
          <cell r="CP441" t="str">
            <v>-</v>
          </cell>
          <cell r="CQ441" t="str">
            <v>-</v>
          </cell>
          <cell r="CR441" t="str">
            <v>-</v>
          </cell>
          <cell r="CS441" t="str">
            <v>-</v>
          </cell>
          <cell r="CT441" t="str">
            <v>-</v>
          </cell>
          <cell r="CU441" t="str">
            <v>-</v>
          </cell>
          <cell r="CV441" t="str">
            <v>-</v>
          </cell>
          <cell r="CW441" t="str">
            <v>-</v>
          </cell>
          <cell r="CX441" t="str">
            <v>-</v>
          </cell>
        </row>
        <row r="442">
          <cell r="C442" t="str">
            <v>____-_</v>
          </cell>
          <cell r="D442" t="str">
            <v/>
          </cell>
          <cell r="E442">
            <v>0</v>
          </cell>
          <cell r="F442">
            <v>0</v>
          </cell>
          <cell r="G442">
            <v>0</v>
          </cell>
          <cell r="H442">
            <v>0</v>
          </cell>
          <cell r="I442">
            <v>0</v>
          </cell>
          <cell r="J442">
            <v>0</v>
          </cell>
          <cell r="K442">
            <v>0</v>
          </cell>
          <cell r="L442" t="str">
            <v>-</v>
          </cell>
          <cell r="M442">
            <v>0</v>
          </cell>
          <cell r="N442" t="str">
            <v>-</v>
          </cell>
          <cell r="O442" t="str">
            <v>-</v>
          </cell>
          <cell r="P442" t="str">
            <v>-</v>
          </cell>
          <cell r="Q442">
            <v>0</v>
          </cell>
          <cell r="R442">
            <v>0</v>
          </cell>
          <cell r="S442" t="str">
            <v>-</v>
          </cell>
          <cell r="T442" t="str">
            <v>-</v>
          </cell>
          <cell r="U442">
            <v>0</v>
          </cell>
          <cell r="V442" t="e">
            <v>#N/A</v>
          </cell>
          <cell r="W442" t="str">
            <v>-</v>
          </cell>
          <cell r="X442" t="str">
            <v>-</v>
          </cell>
          <cell r="Y442" t="str">
            <v>-</v>
          </cell>
          <cell r="Z442" t="str">
            <v>-</v>
          </cell>
          <cell r="AA442" t="str">
            <v>-</v>
          </cell>
          <cell r="AB442" t="str">
            <v>-</v>
          </cell>
          <cell r="AC442">
            <v>0</v>
          </cell>
          <cell r="AD442">
            <v>0</v>
          </cell>
          <cell r="AE442">
            <v>0</v>
          </cell>
          <cell r="AF442" t="str">
            <v>-</v>
          </cell>
          <cell r="AG442" t="str">
            <v>-</v>
          </cell>
          <cell r="AH442" t="str">
            <v>-</v>
          </cell>
          <cell r="AI442" t="str">
            <v>-</v>
          </cell>
          <cell r="AJ442" t="str">
            <v>-</v>
          </cell>
          <cell r="AK442" t="str">
            <v>-</v>
          </cell>
          <cell r="AL442" t="str">
            <v>-</v>
          </cell>
          <cell r="AM442" t="str">
            <v>-</v>
          </cell>
          <cell r="AN442" t="str">
            <v>-</v>
          </cell>
          <cell r="AO442" t="str">
            <v>-</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t="str">
            <v>-</v>
          </cell>
          <cell r="CN442" t="str">
            <v>-</v>
          </cell>
          <cell r="CO442" t="str">
            <v>-</v>
          </cell>
          <cell r="CP442" t="str">
            <v>-</v>
          </cell>
          <cell r="CQ442" t="str">
            <v>-</v>
          </cell>
          <cell r="CR442" t="str">
            <v>-</v>
          </cell>
          <cell r="CS442" t="str">
            <v>-</v>
          </cell>
          <cell r="CT442" t="str">
            <v>-</v>
          </cell>
          <cell r="CU442" t="str">
            <v>-</v>
          </cell>
          <cell r="CV442" t="str">
            <v>-</v>
          </cell>
          <cell r="CW442" t="str">
            <v>-</v>
          </cell>
          <cell r="CX442" t="str">
            <v>-</v>
          </cell>
        </row>
        <row r="443">
          <cell r="C443" t="str">
            <v>____-_</v>
          </cell>
          <cell r="D443" t="str">
            <v/>
          </cell>
          <cell r="E443">
            <v>0</v>
          </cell>
          <cell r="F443">
            <v>0</v>
          </cell>
          <cell r="G443">
            <v>0</v>
          </cell>
          <cell r="H443">
            <v>0</v>
          </cell>
          <cell r="I443">
            <v>0</v>
          </cell>
          <cell r="J443">
            <v>0</v>
          </cell>
          <cell r="K443">
            <v>0</v>
          </cell>
          <cell r="L443" t="str">
            <v>-</v>
          </cell>
          <cell r="M443">
            <v>0</v>
          </cell>
          <cell r="N443" t="str">
            <v>-</v>
          </cell>
          <cell r="O443" t="str">
            <v>-</v>
          </cell>
          <cell r="P443" t="str">
            <v>-</v>
          </cell>
          <cell r="Q443">
            <v>0</v>
          </cell>
          <cell r="R443">
            <v>0</v>
          </cell>
          <cell r="S443" t="str">
            <v>-</v>
          </cell>
          <cell r="T443" t="str">
            <v>-</v>
          </cell>
          <cell r="U443">
            <v>0</v>
          </cell>
          <cell r="V443" t="e">
            <v>#N/A</v>
          </cell>
          <cell r="W443" t="str">
            <v>-</v>
          </cell>
          <cell r="X443" t="str">
            <v>-</v>
          </cell>
          <cell r="Y443" t="str">
            <v>-</v>
          </cell>
          <cell r="Z443" t="str">
            <v>-</v>
          </cell>
          <cell r="AA443" t="str">
            <v>-</v>
          </cell>
          <cell r="AB443" t="str">
            <v>-</v>
          </cell>
          <cell r="AC443">
            <v>0</v>
          </cell>
          <cell r="AD443">
            <v>0</v>
          </cell>
          <cell r="AE443">
            <v>0</v>
          </cell>
          <cell r="AF443" t="str">
            <v>-</v>
          </cell>
          <cell r="AG443" t="str">
            <v>-</v>
          </cell>
          <cell r="AH443" t="str">
            <v>-</v>
          </cell>
          <cell r="AI443" t="str">
            <v>-</v>
          </cell>
          <cell r="AJ443" t="str">
            <v>-</v>
          </cell>
          <cell r="AK443" t="str">
            <v>-</v>
          </cell>
          <cell r="AL443" t="str">
            <v>-</v>
          </cell>
          <cell r="AM443" t="str">
            <v>-</v>
          </cell>
          <cell r="AN443" t="str">
            <v>-</v>
          </cell>
          <cell r="AO443" t="str">
            <v>-</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t="str">
            <v>-</v>
          </cell>
          <cell r="CN443" t="str">
            <v>-</v>
          </cell>
          <cell r="CO443" t="str">
            <v>-</v>
          </cell>
          <cell r="CP443" t="str">
            <v>-</v>
          </cell>
          <cell r="CQ443" t="str">
            <v>-</v>
          </cell>
          <cell r="CR443" t="str">
            <v>-</v>
          </cell>
          <cell r="CS443" t="str">
            <v>-</v>
          </cell>
          <cell r="CT443" t="str">
            <v>-</v>
          </cell>
          <cell r="CU443" t="str">
            <v>-</v>
          </cell>
          <cell r="CV443" t="str">
            <v>-</v>
          </cell>
          <cell r="CW443" t="str">
            <v>-</v>
          </cell>
          <cell r="CX443" t="str">
            <v>-</v>
          </cell>
        </row>
        <row r="444">
          <cell r="C444" t="str">
            <v>____-_</v>
          </cell>
          <cell r="D444" t="str">
            <v/>
          </cell>
          <cell r="E444">
            <v>0</v>
          </cell>
          <cell r="F444">
            <v>0</v>
          </cell>
          <cell r="G444">
            <v>0</v>
          </cell>
          <cell r="H444">
            <v>0</v>
          </cell>
          <cell r="I444">
            <v>0</v>
          </cell>
          <cell r="J444">
            <v>0</v>
          </cell>
          <cell r="K444">
            <v>0</v>
          </cell>
          <cell r="L444" t="str">
            <v>-</v>
          </cell>
          <cell r="M444">
            <v>0</v>
          </cell>
          <cell r="N444" t="str">
            <v>-</v>
          </cell>
          <cell r="O444" t="str">
            <v>-</v>
          </cell>
          <cell r="P444" t="str">
            <v>-</v>
          </cell>
          <cell r="Q444">
            <v>0</v>
          </cell>
          <cell r="R444">
            <v>0</v>
          </cell>
          <cell r="S444" t="str">
            <v>-</v>
          </cell>
          <cell r="T444" t="str">
            <v>-</v>
          </cell>
          <cell r="U444">
            <v>0</v>
          </cell>
          <cell r="V444" t="e">
            <v>#N/A</v>
          </cell>
          <cell r="W444" t="str">
            <v>-</v>
          </cell>
          <cell r="X444" t="str">
            <v>-</v>
          </cell>
          <cell r="Y444" t="str">
            <v>-</v>
          </cell>
          <cell r="Z444" t="str">
            <v>-</v>
          </cell>
          <cell r="AA444" t="str">
            <v>-</v>
          </cell>
          <cell r="AB444" t="str">
            <v>-</v>
          </cell>
          <cell r="AC444">
            <v>0</v>
          </cell>
          <cell r="AD444">
            <v>0</v>
          </cell>
          <cell r="AE444">
            <v>0</v>
          </cell>
          <cell r="AF444" t="str">
            <v>-</v>
          </cell>
          <cell r="AG444" t="str">
            <v>-</v>
          </cell>
          <cell r="AH444" t="str">
            <v>-</v>
          </cell>
          <cell r="AI444" t="str">
            <v>-</v>
          </cell>
          <cell r="AJ444" t="str">
            <v>-</v>
          </cell>
          <cell r="AK444" t="str">
            <v>-</v>
          </cell>
          <cell r="AL444" t="str">
            <v>-</v>
          </cell>
          <cell r="AM444" t="str">
            <v>-</v>
          </cell>
          <cell r="AN444" t="str">
            <v>-</v>
          </cell>
          <cell r="AO444" t="str">
            <v>-</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t="str">
            <v>-</v>
          </cell>
          <cell r="CN444" t="str">
            <v>-</v>
          </cell>
          <cell r="CO444" t="str">
            <v>-</v>
          </cell>
          <cell r="CP444" t="str">
            <v>-</v>
          </cell>
          <cell r="CQ444" t="str">
            <v>-</v>
          </cell>
          <cell r="CR444" t="str">
            <v>-</v>
          </cell>
          <cell r="CS444" t="str">
            <v>-</v>
          </cell>
          <cell r="CT444" t="str">
            <v>-</v>
          </cell>
          <cell r="CU444" t="str">
            <v>-</v>
          </cell>
          <cell r="CV444" t="str">
            <v>-</v>
          </cell>
          <cell r="CW444" t="str">
            <v>-</v>
          </cell>
          <cell r="CX444" t="str">
            <v>-</v>
          </cell>
        </row>
        <row r="445">
          <cell r="C445" t="str">
            <v>____-_</v>
          </cell>
          <cell r="D445" t="str">
            <v/>
          </cell>
          <cell r="E445">
            <v>0</v>
          </cell>
          <cell r="F445">
            <v>0</v>
          </cell>
          <cell r="G445">
            <v>0</v>
          </cell>
          <cell r="H445">
            <v>0</v>
          </cell>
          <cell r="I445">
            <v>0</v>
          </cell>
          <cell r="J445">
            <v>0</v>
          </cell>
          <cell r="K445">
            <v>0</v>
          </cell>
          <cell r="L445" t="str">
            <v>-</v>
          </cell>
          <cell r="M445">
            <v>0</v>
          </cell>
          <cell r="N445" t="str">
            <v>-</v>
          </cell>
          <cell r="O445" t="str">
            <v>-</v>
          </cell>
          <cell r="P445" t="str">
            <v>-</v>
          </cell>
          <cell r="Q445">
            <v>0</v>
          </cell>
          <cell r="R445">
            <v>0</v>
          </cell>
          <cell r="S445" t="str">
            <v>-</v>
          </cell>
          <cell r="T445" t="str">
            <v>-</v>
          </cell>
          <cell r="U445">
            <v>0</v>
          </cell>
          <cell r="V445" t="e">
            <v>#N/A</v>
          </cell>
          <cell r="W445" t="str">
            <v>-</v>
          </cell>
          <cell r="X445" t="str">
            <v>-</v>
          </cell>
          <cell r="Y445" t="str">
            <v>-</v>
          </cell>
          <cell r="Z445" t="str">
            <v>-</v>
          </cell>
          <cell r="AA445" t="str">
            <v>-</v>
          </cell>
          <cell r="AB445" t="str">
            <v>-</v>
          </cell>
          <cell r="AC445">
            <v>0</v>
          </cell>
          <cell r="AD445">
            <v>0</v>
          </cell>
          <cell r="AE445">
            <v>0</v>
          </cell>
          <cell r="AF445" t="str">
            <v>-</v>
          </cell>
          <cell r="AG445" t="str">
            <v>-</v>
          </cell>
          <cell r="AH445" t="str">
            <v>-</v>
          </cell>
          <cell r="AI445" t="str">
            <v>-</v>
          </cell>
          <cell r="AJ445" t="str">
            <v>-</v>
          </cell>
          <cell r="AK445" t="str">
            <v>-</v>
          </cell>
          <cell r="AL445" t="str">
            <v>-</v>
          </cell>
          <cell r="AM445" t="str">
            <v>-</v>
          </cell>
          <cell r="AN445" t="str">
            <v>-</v>
          </cell>
          <cell r="AO445" t="str">
            <v>-</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t="str">
            <v>-</v>
          </cell>
          <cell r="CN445" t="str">
            <v>-</v>
          </cell>
          <cell r="CO445" t="str">
            <v>-</v>
          </cell>
          <cell r="CP445" t="str">
            <v>-</v>
          </cell>
          <cell r="CQ445" t="str">
            <v>-</v>
          </cell>
          <cell r="CR445" t="str">
            <v>-</v>
          </cell>
          <cell r="CS445" t="str">
            <v>-</v>
          </cell>
          <cell r="CT445" t="str">
            <v>-</v>
          </cell>
          <cell r="CU445" t="str">
            <v>-</v>
          </cell>
          <cell r="CV445" t="str">
            <v>-</v>
          </cell>
          <cell r="CW445" t="str">
            <v>-</v>
          </cell>
          <cell r="CX445" t="str">
            <v>-</v>
          </cell>
        </row>
        <row r="446">
          <cell r="C446" t="str">
            <v>____-_</v>
          </cell>
          <cell r="D446" t="str">
            <v/>
          </cell>
          <cell r="E446">
            <v>0</v>
          </cell>
          <cell r="F446">
            <v>0</v>
          </cell>
          <cell r="G446">
            <v>0</v>
          </cell>
          <cell r="H446">
            <v>0</v>
          </cell>
          <cell r="I446">
            <v>0</v>
          </cell>
          <cell r="J446">
            <v>0</v>
          </cell>
          <cell r="K446">
            <v>0</v>
          </cell>
          <cell r="L446" t="str">
            <v>-</v>
          </cell>
          <cell r="M446">
            <v>0</v>
          </cell>
          <cell r="N446" t="str">
            <v>-</v>
          </cell>
          <cell r="O446" t="str">
            <v>-</v>
          </cell>
          <cell r="P446" t="str">
            <v>-</v>
          </cell>
          <cell r="Q446">
            <v>0</v>
          </cell>
          <cell r="R446">
            <v>0</v>
          </cell>
          <cell r="S446" t="str">
            <v>-</v>
          </cell>
          <cell r="T446" t="str">
            <v>-</v>
          </cell>
          <cell r="U446">
            <v>0</v>
          </cell>
          <cell r="V446" t="e">
            <v>#N/A</v>
          </cell>
          <cell r="W446" t="str">
            <v>-</v>
          </cell>
          <cell r="X446" t="str">
            <v>-</v>
          </cell>
          <cell r="Y446" t="str">
            <v>-</v>
          </cell>
          <cell r="Z446" t="str">
            <v>-</v>
          </cell>
          <cell r="AA446" t="str">
            <v>-</v>
          </cell>
          <cell r="AB446" t="str">
            <v>-</v>
          </cell>
          <cell r="AC446">
            <v>0</v>
          </cell>
          <cell r="AD446">
            <v>0</v>
          </cell>
          <cell r="AE446">
            <v>0</v>
          </cell>
          <cell r="AF446" t="str">
            <v>-</v>
          </cell>
          <cell r="AG446" t="str">
            <v>-</v>
          </cell>
          <cell r="AH446" t="str">
            <v>-</v>
          </cell>
          <cell r="AI446" t="str">
            <v>-</v>
          </cell>
          <cell r="AJ446" t="str">
            <v>-</v>
          </cell>
          <cell r="AK446" t="str">
            <v>-</v>
          </cell>
          <cell r="AL446" t="str">
            <v>-</v>
          </cell>
          <cell r="AM446" t="str">
            <v>-</v>
          </cell>
          <cell r="AN446" t="str">
            <v>-</v>
          </cell>
          <cell r="AO446" t="str">
            <v>-</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t="str">
            <v>-</v>
          </cell>
          <cell r="CN446" t="str">
            <v>-</v>
          </cell>
          <cell r="CO446" t="str">
            <v>-</v>
          </cell>
          <cell r="CP446" t="str">
            <v>-</v>
          </cell>
          <cell r="CQ446" t="str">
            <v>-</v>
          </cell>
          <cell r="CR446" t="str">
            <v>-</v>
          </cell>
          <cell r="CS446" t="str">
            <v>-</v>
          </cell>
          <cell r="CT446" t="str">
            <v>-</v>
          </cell>
          <cell r="CU446" t="str">
            <v>-</v>
          </cell>
          <cell r="CV446" t="str">
            <v>-</v>
          </cell>
          <cell r="CW446" t="str">
            <v>-</v>
          </cell>
          <cell r="CX446" t="str">
            <v>-</v>
          </cell>
        </row>
        <row r="447">
          <cell r="C447" t="str">
            <v>____-_</v>
          </cell>
          <cell r="D447" t="str">
            <v/>
          </cell>
          <cell r="E447">
            <v>0</v>
          </cell>
          <cell r="F447">
            <v>0</v>
          </cell>
          <cell r="G447">
            <v>0</v>
          </cell>
          <cell r="H447">
            <v>0</v>
          </cell>
          <cell r="I447">
            <v>0</v>
          </cell>
          <cell r="J447">
            <v>0</v>
          </cell>
          <cell r="K447">
            <v>0</v>
          </cell>
          <cell r="L447" t="str">
            <v>-</v>
          </cell>
          <cell r="M447">
            <v>0</v>
          </cell>
          <cell r="N447" t="str">
            <v>-</v>
          </cell>
          <cell r="O447" t="str">
            <v>-</v>
          </cell>
          <cell r="P447" t="str">
            <v>-</v>
          </cell>
          <cell r="Q447">
            <v>0</v>
          </cell>
          <cell r="R447">
            <v>0</v>
          </cell>
          <cell r="S447" t="str">
            <v>-</v>
          </cell>
          <cell r="T447" t="str">
            <v>-</v>
          </cell>
          <cell r="U447">
            <v>0</v>
          </cell>
          <cell r="V447" t="e">
            <v>#N/A</v>
          </cell>
          <cell r="W447" t="str">
            <v>-</v>
          </cell>
          <cell r="X447" t="str">
            <v>-</v>
          </cell>
          <cell r="Y447" t="str">
            <v>-</v>
          </cell>
          <cell r="Z447" t="str">
            <v>-</v>
          </cell>
          <cell r="AA447" t="str">
            <v>-</v>
          </cell>
          <cell r="AB447" t="str">
            <v>-</v>
          </cell>
          <cell r="AC447">
            <v>0</v>
          </cell>
          <cell r="AD447">
            <v>0</v>
          </cell>
          <cell r="AE447">
            <v>0</v>
          </cell>
          <cell r="AF447" t="str">
            <v>-</v>
          </cell>
          <cell r="AG447" t="str">
            <v>-</v>
          </cell>
          <cell r="AH447" t="str">
            <v>-</v>
          </cell>
          <cell r="AI447" t="str">
            <v>-</v>
          </cell>
          <cell r="AJ447" t="str">
            <v>-</v>
          </cell>
          <cell r="AK447" t="str">
            <v>-</v>
          </cell>
          <cell r="AL447" t="str">
            <v>-</v>
          </cell>
          <cell r="AM447" t="str">
            <v>-</v>
          </cell>
          <cell r="AN447" t="str">
            <v>-</v>
          </cell>
          <cell r="AO447" t="str">
            <v>-</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t="str">
            <v>-</v>
          </cell>
          <cell r="CN447" t="str">
            <v>-</v>
          </cell>
          <cell r="CO447" t="str">
            <v>-</v>
          </cell>
          <cell r="CP447" t="str">
            <v>-</v>
          </cell>
          <cell r="CQ447" t="str">
            <v>-</v>
          </cell>
          <cell r="CR447" t="str">
            <v>-</v>
          </cell>
          <cell r="CS447" t="str">
            <v>-</v>
          </cell>
          <cell r="CT447" t="str">
            <v>-</v>
          </cell>
          <cell r="CU447" t="str">
            <v>-</v>
          </cell>
          <cell r="CV447" t="str">
            <v>-</v>
          </cell>
          <cell r="CW447" t="str">
            <v>-</v>
          </cell>
          <cell r="CX447" t="str">
            <v>-</v>
          </cell>
        </row>
        <row r="448">
          <cell r="C448" t="str">
            <v>____-_</v>
          </cell>
          <cell r="D448" t="str">
            <v/>
          </cell>
          <cell r="E448">
            <v>0</v>
          </cell>
          <cell r="F448">
            <v>0</v>
          </cell>
          <cell r="G448">
            <v>0</v>
          </cell>
          <cell r="H448">
            <v>0</v>
          </cell>
          <cell r="I448">
            <v>0</v>
          </cell>
          <cell r="J448">
            <v>0</v>
          </cell>
          <cell r="K448">
            <v>0</v>
          </cell>
          <cell r="L448" t="str">
            <v>-</v>
          </cell>
          <cell r="M448">
            <v>0</v>
          </cell>
          <cell r="N448" t="str">
            <v>-</v>
          </cell>
          <cell r="O448" t="str">
            <v>-</v>
          </cell>
          <cell r="P448" t="str">
            <v>-</v>
          </cell>
          <cell r="Q448">
            <v>0</v>
          </cell>
          <cell r="R448">
            <v>0</v>
          </cell>
          <cell r="S448" t="str">
            <v>-</v>
          </cell>
          <cell r="T448" t="str">
            <v>-</v>
          </cell>
          <cell r="U448">
            <v>0</v>
          </cell>
          <cell r="V448" t="e">
            <v>#N/A</v>
          </cell>
          <cell r="W448" t="str">
            <v>-</v>
          </cell>
          <cell r="X448" t="str">
            <v>-</v>
          </cell>
          <cell r="Y448" t="str">
            <v>-</v>
          </cell>
          <cell r="Z448" t="str">
            <v>-</v>
          </cell>
          <cell r="AA448" t="str">
            <v>-</v>
          </cell>
          <cell r="AB448" t="str">
            <v>-</v>
          </cell>
          <cell r="AC448">
            <v>0</v>
          </cell>
          <cell r="AD448">
            <v>0</v>
          </cell>
          <cell r="AE448">
            <v>0</v>
          </cell>
          <cell r="AF448" t="str">
            <v>-</v>
          </cell>
          <cell r="AG448" t="str">
            <v>-</v>
          </cell>
          <cell r="AH448" t="str">
            <v>-</v>
          </cell>
          <cell r="AI448" t="str">
            <v>-</v>
          </cell>
          <cell r="AJ448" t="str">
            <v>-</v>
          </cell>
          <cell r="AK448" t="str">
            <v>-</v>
          </cell>
          <cell r="AL448" t="str">
            <v>-</v>
          </cell>
          <cell r="AM448" t="str">
            <v>-</v>
          </cell>
          <cell r="AN448" t="str">
            <v>-</v>
          </cell>
          <cell r="AO448" t="str">
            <v>-</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t="str">
            <v>-</v>
          </cell>
          <cell r="CN448" t="str">
            <v>-</v>
          </cell>
          <cell r="CO448" t="str">
            <v>-</v>
          </cell>
          <cell r="CP448" t="str">
            <v>-</v>
          </cell>
          <cell r="CQ448" t="str">
            <v>-</v>
          </cell>
          <cell r="CR448" t="str">
            <v>-</v>
          </cell>
          <cell r="CS448" t="str">
            <v>-</v>
          </cell>
          <cell r="CT448" t="str">
            <v>-</v>
          </cell>
          <cell r="CU448" t="str">
            <v>-</v>
          </cell>
          <cell r="CV448" t="str">
            <v>-</v>
          </cell>
          <cell r="CW448" t="str">
            <v>-</v>
          </cell>
          <cell r="CX448" t="str">
            <v>-</v>
          </cell>
        </row>
        <row r="449">
          <cell r="C449" t="str">
            <v>____-_</v>
          </cell>
          <cell r="D449" t="str">
            <v/>
          </cell>
          <cell r="E449">
            <v>0</v>
          </cell>
          <cell r="F449">
            <v>0</v>
          </cell>
          <cell r="G449">
            <v>0</v>
          </cell>
          <cell r="H449">
            <v>0</v>
          </cell>
          <cell r="I449">
            <v>0</v>
          </cell>
          <cell r="J449">
            <v>0</v>
          </cell>
          <cell r="K449">
            <v>0</v>
          </cell>
          <cell r="L449" t="str">
            <v>-</v>
          </cell>
          <cell r="M449">
            <v>0</v>
          </cell>
          <cell r="N449" t="str">
            <v>-</v>
          </cell>
          <cell r="O449" t="str">
            <v>-</v>
          </cell>
          <cell r="P449" t="str">
            <v>-</v>
          </cell>
          <cell r="Q449">
            <v>0</v>
          </cell>
          <cell r="R449">
            <v>0</v>
          </cell>
          <cell r="S449" t="str">
            <v>-</v>
          </cell>
          <cell r="T449" t="str">
            <v>-</v>
          </cell>
          <cell r="U449">
            <v>0</v>
          </cell>
          <cell r="V449" t="e">
            <v>#N/A</v>
          </cell>
          <cell r="W449" t="str">
            <v>-</v>
          </cell>
          <cell r="X449" t="str">
            <v>-</v>
          </cell>
          <cell r="Y449" t="str">
            <v>-</v>
          </cell>
          <cell r="Z449" t="str">
            <v>-</v>
          </cell>
          <cell r="AA449" t="str">
            <v>-</v>
          </cell>
          <cell r="AB449" t="str">
            <v>-</v>
          </cell>
          <cell r="AC449">
            <v>0</v>
          </cell>
          <cell r="AD449">
            <v>0</v>
          </cell>
          <cell r="AE449">
            <v>0</v>
          </cell>
          <cell r="AF449" t="str">
            <v>-</v>
          </cell>
          <cell r="AG449" t="str">
            <v>-</v>
          </cell>
          <cell r="AH449" t="str">
            <v>-</v>
          </cell>
          <cell r="AI449" t="str">
            <v>-</v>
          </cell>
          <cell r="AJ449" t="str">
            <v>-</v>
          </cell>
          <cell r="AK449" t="str">
            <v>-</v>
          </cell>
          <cell r="AL449" t="str">
            <v>-</v>
          </cell>
          <cell r="AM449" t="str">
            <v>-</v>
          </cell>
          <cell r="AN449" t="str">
            <v>-</v>
          </cell>
          <cell r="AO449" t="str">
            <v>-</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t="str">
            <v>-</v>
          </cell>
          <cell r="CN449" t="str">
            <v>-</v>
          </cell>
          <cell r="CO449" t="str">
            <v>-</v>
          </cell>
          <cell r="CP449" t="str">
            <v>-</v>
          </cell>
          <cell r="CQ449" t="str">
            <v>-</v>
          </cell>
          <cell r="CR449" t="str">
            <v>-</v>
          </cell>
          <cell r="CS449" t="str">
            <v>-</v>
          </cell>
          <cell r="CT449" t="str">
            <v>-</v>
          </cell>
          <cell r="CU449" t="str">
            <v>-</v>
          </cell>
          <cell r="CV449" t="str">
            <v>-</v>
          </cell>
          <cell r="CW449" t="str">
            <v>-</v>
          </cell>
          <cell r="CX449" t="str">
            <v>-</v>
          </cell>
        </row>
        <row r="450">
          <cell r="C450" t="str">
            <v>____-_</v>
          </cell>
          <cell r="D450" t="str">
            <v/>
          </cell>
          <cell r="E450">
            <v>0</v>
          </cell>
          <cell r="F450">
            <v>0</v>
          </cell>
          <cell r="G450">
            <v>0</v>
          </cell>
          <cell r="H450">
            <v>0</v>
          </cell>
          <cell r="I450">
            <v>0</v>
          </cell>
          <cell r="J450">
            <v>0</v>
          </cell>
          <cell r="K450">
            <v>0</v>
          </cell>
          <cell r="L450" t="str">
            <v>-</v>
          </cell>
          <cell r="M450">
            <v>0</v>
          </cell>
          <cell r="N450" t="str">
            <v>-</v>
          </cell>
          <cell r="O450" t="str">
            <v>-</v>
          </cell>
          <cell r="P450" t="str">
            <v>-</v>
          </cell>
          <cell r="Q450">
            <v>0</v>
          </cell>
          <cell r="R450">
            <v>0</v>
          </cell>
          <cell r="S450" t="str">
            <v>-</v>
          </cell>
          <cell r="T450" t="str">
            <v>-</v>
          </cell>
          <cell r="U450">
            <v>0</v>
          </cell>
          <cell r="V450" t="e">
            <v>#N/A</v>
          </cell>
          <cell r="W450" t="str">
            <v>-</v>
          </cell>
          <cell r="X450" t="str">
            <v>-</v>
          </cell>
          <cell r="Y450" t="str">
            <v>-</v>
          </cell>
          <cell r="Z450" t="str">
            <v>-</v>
          </cell>
          <cell r="AA450" t="str">
            <v>-</v>
          </cell>
          <cell r="AB450" t="str">
            <v>-</v>
          </cell>
          <cell r="AC450">
            <v>0</v>
          </cell>
          <cell r="AD450">
            <v>0</v>
          </cell>
          <cell r="AE450">
            <v>0</v>
          </cell>
          <cell r="AF450" t="str">
            <v>-</v>
          </cell>
          <cell r="AG450" t="str">
            <v>-</v>
          </cell>
          <cell r="AH450" t="str">
            <v>-</v>
          </cell>
          <cell r="AI450" t="str">
            <v>-</v>
          </cell>
          <cell r="AJ450" t="str">
            <v>-</v>
          </cell>
          <cell r="AK450" t="str">
            <v>-</v>
          </cell>
          <cell r="AL450" t="str">
            <v>-</v>
          </cell>
          <cell r="AM450" t="str">
            <v>-</v>
          </cell>
          <cell r="AN450" t="str">
            <v>-</v>
          </cell>
          <cell r="AO450" t="str">
            <v>-</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t="str">
            <v>-</v>
          </cell>
          <cell r="CN450" t="str">
            <v>-</v>
          </cell>
          <cell r="CO450" t="str">
            <v>-</v>
          </cell>
          <cell r="CP450" t="str">
            <v>-</v>
          </cell>
          <cell r="CQ450" t="str">
            <v>-</v>
          </cell>
          <cell r="CR450" t="str">
            <v>-</v>
          </cell>
          <cell r="CS450" t="str">
            <v>-</v>
          </cell>
          <cell r="CT450" t="str">
            <v>-</v>
          </cell>
          <cell r="CU450" t="str">
            <v>-</v>
          </cell>
          <cell r="CV450" t="str">
            <v>-</v>
          </cell>
          <cell r="CW450" t="str">
            <v>-</v>
          </cell>
          <cell r="CX450" t="str">
            <v>-</v>
          </cell>
        </row>
        <row r="451">
          <cell r="C451" t="str">
            <v>____-_</v>
          </cell>
          <cell r="D451" t="str">
            <v/>
          </cell>
          <cell r="E451">
            <v>0</v>
          </cell>
          <cell r="F451">
            <v>0</v>
          </cell>
          <cell r="G451">
            <v>0</v>
          </cell>
          <cell r="H451">
            <v>0</v>
          </cell>
          <cell r="I451">
            <v>0</v>
          </cell>
          <cell r="J451">
            <v>0</v>
          </cell>
          <cell r="K451">
            <v>0</v>
          </cell>
          <cell r="L451" t="str">
            <v>-</v>
          </cell>
          <cell r="M451">
            <v>0</v>
          </cell>
          <cell r="N451" t="str">
            <v>-</v>
          </cell>
          <cell r="O451" t="str">
            <v>-</v>
          </cell>
          <cell r="P451" t="str">
            <v>-</v>
          </cell>
          <cell r="Q451">
            <v>0</v>
          </cell>
          <cell r="R451">
            <v>0</v>
          </cell>
          <cell r="S451" t="str">
            <v>-</v>
          </cell>
          <cell r="T451" t="str">
            <v>-</v>
          </cell>
          <cell r="U451">
            <v>0</v>
          </cell>
          <cell r="V451" t="e">
            <v>#N/A</v>
          </cell>
          <cell r="W451" t="str">
            <v>-</v>
          </cell>
          <cell r="X451" t="str">
            <v>-</v>
          </cell>
          <cell r="Y451" t="str">
            <v>-</v>
          </cell>
          <cell r="Z451" t="str">
            <v>-</v>
          </cell>
          <cell r="AA451" t="str">
            <v>-</v>
          </cell>
          <cell r="AB451" t="str">
            <v>-</v>
          </cell>
          <cell r="AC451">
            <v>0</v>
          </cell>
          <cell r="AD451">
            <v>0</v>
          </cell>
          <cell r="AE451">
            <v>0</v>
          </cell>
          <cell r="AF451" t="str">
            <v>-</v>
          </cell>
          <cell r="AG451" t="str">
            <v>-</v>
          </cell>
          <cell r="AH451" t="str">
            <v>-</v>
          </cell>
          <cell r="AI451" t="str">
            <v>-</v>
          </cell>
          <cell r="AJ451" t="str">
            <v>-</v>
          </cell>
          <cell r="AK451" t="str">
            <v>-</v>
          </cell>
          <cell r="AL451" t="str">
            <v>-</v>
          </cell>
          <cell r="AM451" t="str">
            <v>-</v>
          </cell>
          <cell r="AN451" t="str">
            <v>-</v>
          </cell>
          <cell r="AO451" t="str">
            <v>-</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t="str">
            <v>-</v>
          </cell>
          <cell r="CN451" t="str">
            <v>-</v>
          </cell>
          <cell r="CO451" t="str">
            <v>-</v>
          </cell>
          <cell r="CP451" t="str">
            <v>-</v>
          </cell>
          <cell r="CQ451" t="str">
            <v>-</v>
          </cell>
          <cell r="CR451" t="str">
            <v>-</v>
          </cell>
          <cell r="CS451" t="str">
            <v>-</v>
          </cell>
          <cell r="CT451" t="str">
            <v>-</v>
          </cell>
          <cell r="CU451" t="str">
            <v>-</v>
          </cell>
          <cell r="CV451" t="str">
            <v>-</v>
          </cell>
          <cell r="CW451" t="str">
            <v>-</v>
          </cell>
          <cell r="CX451" t="str">
            <v>-</v>
          </cell>
        </row>
        <row r="452">
          <cell r="C452" t="str">
            <v>____-_</v>
          </cell>
          <cell r="D452" t="str">
            <v/>
          </cell>
          <cell r="E452">
            <v>0</v>
          </cell>
          <cell r="F452">
            <v>0</v>
          </cell>
          <cell r="G452">
            <v>0</v>
          </cell>
          <cell r="H452">
            <v>0</v>
          </cell>
          <cell r="I452">
            <v>0</v>
          </cell>
          <cell r="J452">
            <v>0</v>
          </cell>
          <cell r="K452">
            <v>0</v>
          </cell>
          <cell r="L452" t="str">
            <v>-</v>
          </cell>
          <cell r="M452">
            <v>0</v>
          </cell>
          <cell r="N452" t="str">
            <v>-</v>
          </cell>
          <cell r="O452" t="str">
            <v>-</v>
          </cell>
          <cell r="P452" t="str">
            <v>-</v>
          </cell>
          <cell r="Q452">
            <v>0</v>
          </cell>
          <cell r="R452">
            <v>0</v>
          </cell>
          <cell r="S452" t="str">
            <v>-</v>
          </cell>
          <cell r="T452" t="str">
            <v>-</v>
          </cell>
          <cell r="U452">
            <v>0</v>
          </cell>
          <cell r="V452" t="e">
            <v>#N/A</v>
          </cell>
          <cell r="W452" t="str">
            <v>-</v>
          </cell>
          <cell r="X452" t="str">
            <v>-</v>
          </cell>
          <cell r="Y452" t="str">
            <v>-</v>
          </cell>
          <cell r="Z452" t="str">
            <v>-</v>
          </cell>
          <cell r="AA452" t="str">
            <v>-</v>
          </cell>
          <cell r="AB452" t="str">
            <v>-</v>
          </cell>
          <cell r="AC452">
            <v>0</v>
          </cell>
          <cell r="AD452">
            <v>0</v>
          </cell>
          <cell r="AE452">
            <v>0</v>
          </cell>
          <cell r="AF452" t="str">
            <v>-</v>
          </cell>
          <cell r="AG452" t="str">
            <v>-</v>
          </cell>
          <cell r="AH452" t="str">
            <v>-</v>
          </cell>
          <cell r="AI452" t="str">
            <v>-</v>
          </cell>
          <cell r="AJ452" t="str">
            <v>-</v>
          </cell>
          <cell r="AK452" t="str">
            <v>-</v>
          </cell>
          <cell r="AL452" t="str">
            <v>-</v>
          </cell>
          <cell r="AM452" t="str">
            <v>-</v>
          </cell>
          <cell r="AN452" t="str">
            <v>-</v>
          </cell>
          <cell r="AO452" t="str">
            <v>-</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t="str">
            <v>-</v>
          </cell>
          <cell r="CN452" t="str">
            <v>-</v>
          </cell>
          <cell r="CO452" t="str">
            <v>-</v>
          </cell>
          <cell r="CP452" t="str">
            <v>-</v>
          </cell>
          <cell r="CQ452" t="str">
            <v>-</v>
          </cell>
          <cell r="CR452" t="str">
            <v>-</v>
          </cell>
          <cell r="CS452" t="str">
            <v>-</v>
          </cell>
          <cell r="CT452" t="str">
            <v>-</v>
          </cell>
          <cell r="CU452" t="str">
            <v>-</v>
          </cell>
          <cell r="CV452" t="str">
            <v>-</v>
          </cell>
          <cell r="CW452" t="str">
            <v>-</v>
          </cell>
          <cell r="CX452" t="str">
            <v>-</v>
          </cell>
        </row>
        <row r="453">
          <cell r="C453" t="str">
            <v>____-_</v>
          </cell>
          <cell r="D453" t="str">
            <v/>
          </cell>
          <cell r="E453">
            <v>0</v>
          </cell>
          <cell r="F453">
            <v>0</v>
          </cell>
          <cell r="G453">
            <v>0</v>
          </cell>
          <cell r="H453">
            <v>0</v>
          </cell>
          <cell r="I453">
            <v>0</v>
          </cell>
          <cell r="J453">
            <v>0</v>
          </cell>
          <cell r="K453">
            <v>0</v>
          </cell>
          <cell r="L453" t="str">
            <v>-</v>
          </cell>
          <cell r="M453">
            <v>0</v>
          </cell>
          <cell r="N453" t="str">
            <v>-</v>
          </cell>
          <cell r="O453" t="str">
            <v>-</v>
          </cell>
          <cell r="P453" t="str">
            <v>-</v>
          </cell>
          <cell r="Q453">
            <v>0</v>
          </cell>
          <cell r="R453">
            <v>0</v>
          </cell>
          <cell r="S453" t="str">
            <v>-</v>
          </cell>
          <cell r="T453" t="str">
            <v>-</v>
          </cell>
          <cell r="U453">
            <v>0</v>
          </cell>
          <cell r="V453" t="e">
            <v>#N/A</v>
          </cell>
          <cell r="W453" t="str">
            <v>-</v>
          </cell>
          <cell r="X453" t="str">
            <v>-</v>
          </cell>
          <cell r="Y453" t="str">
            <v>-</v>
          </cell>
          <cell r="Z453" t="str">
            <v>-</v>
          </cell>
          <cell r="AA453" t="str">
            <v>-</v>
          </cell>
          <cell r="AB453" t="str">
            <v>-</v>
          </cell>
          <cell r="AC453">
            <v>0</v>
          </cell>
          <cell r="AD453">
            <v>0</v>
          </cell>
          <cell r="AE453">
            <v>0</v>
          </cell>
          <cell r="AF453" t="str">
            <v>-</v>
          </cell>
          <cell r="AG453" t="str">
            <v>-</v>
          </cell>
          <cell r="AH453" t="str">
            <v>-</v>
          </cell>
          <cell r="AI453" t="str">
            <v>-</v>
          </cell>
          <cell r="AJ453" t="str">
            <v>-</v>
          </cell>
          <cell r="AK453" t="str">
            <v>-</v>
          </cell>
          <cell r="AL453" t="str">
            <v>-</v>
          </cell>
          <cell r="AM453" t="str">
            <v>-</v>
          </cell>
          <cell r="AN453" t="str">
            <v>-</v>
          </cell>
          <cell r="AO453" t="str">
            <v>-</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t="str">
            <v>-</v>
          </cell>
          <cell r="CN453" t="str">
            <v>-</v>
          </cell>
          <cell r="CO453" t="str">
            <v>-</v>
          </cell>
          <cell r="CP453" t="str">
            <v>-</v>
          </cell>
          <cell r="CQ453" t="str">
            <v>-</v>
          </cell>
          <cell r="CR453" t="str">
            <v>-</v>
          </cell>
          <cell r="CS453" t="str">
            <v>-</v>
          </cell>
          <cell r="CT453" t="str">
            <v>-</v>
          </cell>
          <cell r="CU453" t="str">
            <v>-</v>
          </cell>
          <cell r="CV453" t="str">
            <v>-</v>
          </cell>
          <cell r="CW453" t="str">
            <v>-</v>
          </cell>
          <cell r="CX453" t="str">
            <v>-</v>
          </cell>
        </row>
        <row r="454">
          <cell r="C454" t="str">
            <v>____-_</v>
          </cell>
          <cell r="D454" t="str">
            <v/>
          </cell>
          <cell r="E454">
            <v>0</v>
          </cell>
          <cell r="F454">
            <v>0</v>
          </cell>
          <cell r="G454">
            <v>0</v>
          </cell>
          <cell r="H454">
            <v>0</v>
          </cell>
          <cell r="I454">
            <v>0</v>
          </cell>
          <cell r="J454">
            <v>0</v>
          </cell>
          <cell r="K454">
            <v>0</v>
          </cell>
          <cell r="L454" t="str">
            <v>-</v>
          </cell>
          <cell r="M454">
            <v>0</v>
          </cell>
          <cell r="N454" t="str">
            <v>-</v>
          </cell>
          <cell r="O454" t="str">
            <v>-</v>
          </cell>
          <cell r="P454" t="str">
            <v>-</v>
          </cell>
          <cell r="Q454">
            <v>0</v>
          </cell>
          <cell r="R454">
            <v>0</v>
          </cell>
          <cell r="S454" t="str">
            <v>-</v>
          </cell>
          <cell r="T454" t="str">
            <v>-</v>
          </cell>
          <cell r="U454">
            <v>0</v>
          </cell>
          <cell r="V454" t="e">
            <v>#N/A</v>
          </cell>
          <cell r="W454" t="str">
            <v>-</v>
          </cell>
          <cell r="X454" t="str">
            <v>-</v>
          </cell>
          <cell r="Y454" t="str">
            <v>-</v>
          </cell>
          <cell r="Z454" t="str">
            <v>-</v>
          </cell>
          <cell r="AA454" t="str">
            <v>-</v>
          </cell>
          <cell r="AB454" t="str">
            <v>-</v>
          </cell>
          <cell r="AC454">
            <v>0</v>
          </cell>
          <cell r="AD454">
            <v>0</v>
          </cell>
          <cell r="AE454">
            <v>0</v>
          </cell>
          <cell r="AF454" t="str">
            <v>-</v>
          </cell>
          <cell r="AG454" t="str">
            <v>-</v>
          </cell>
          <cell r="AH454" t="str">
            <v>-</v>
          </cell>
          <cell r="AI454" t="str">
            <v>-</v>
          </cell>
          <cell r="AJ454" t="str">
            <v>-</v>
          </cell>
          <cell r="AK454" t="str">
            <v>-</v>
          </cell>
          <cell r="AL454" t="str">
            <v>-</v>
          </cell>
          <cell r="AM454" t="str">
            <v>-</v>
          </cell>
          <cell r="AN454" t="str">
            <v>-</v>
          </cell>
          <cell r="AO454" t="str">
            <v>-</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t="str">
            <v>-</v>
          </cell>
          <cell r="CN454" t="str">
            <v>-</v>
          </cell>
          <cell r="CO454" t="str">
            <v>-</v>
          </cell>
          <cell r="CP454" t="str">
            <v>-</v>
          </cell>
          <cell r="CQ454" t="str">
            <v>-</v>
          </cell>
          <cell r="CR454" t="str">
            <v>-</v>
          </cell>
          <cell r="CS454" t="str">
            <v>-</v>
          </cell>
          <cell r="CT454" t="str">
            <v>-</v>
          </cell>
          <cell r="CU454" t="str">
            <v>-</v>
          </cell>
          <cell r="CV454" t="str">
            <v>-</v>
          </cell>
          <cell r="CW454" t="str">
            <v>-</v>
          </cell>
          <cell r="CX454" t="str">
            <v>-</v>
          </cell>
        </row>
        <row r="455">
          <cell r="C455" t="str">
            <v>____-_</v>
          </cell>
          <cell r="D455" t="str">
            <v/>
          </cell>
          <cell r="E455">
            <v>0</v>
          </cell>
          <cell r="F455">
            <v>0</v>
          </cell>
          <cell r="G455">
            <v>0</v>
          </cell>
          <cell r="H455">
            <v>0</v>
          </cell>
          <cell r="I455">
            <v>0</v>
          </cell>
          <cell r="J455">
            <v>0</v>
          </cell>
          <cell r="K455">
            <v>0</v>
          </cell>
          <cell r="L455" t="str">
            <v>-</v>
          </cell>
          <cell r="M455">
            <v>0</v>
          </cell>
          <cell r="N455" t="str">
            <v>-</v>
          </cell>
          <cell r="O455" t="str">
            <v>-</v>
          </cell>
          <cell r="P455" t="str">
            <v>-</v>
          </cell>
          <cell r="Q455">
            <v>0</v>
          </cell>
          <cell r="R455">
            <v>0</v>
          </cell>
          <cell r="S455" t="str">
            <v>-</v>
          </cell>
          <cell r="T455" t="str">
            <v>-</v>
          </cell>
          <cell r="U455">
            <v>0</v>
          </cell>
          <cell r="V455" t="e">
            <v>#N/A</v>
          </cell>
          <cell r="W455" t="str">
            <v>-</v>
          </cell>
          <cell r="X455" t="str">
            <v>-</v>
          </cell>
          <cell r="Y455" t="str">
            <v>-</v>
          </cell>
          <cell r="Z455" t="str">
            <v>-</v>
          </cell>
          <cell r="AA455" t="str">
            <v>-</v>
          </cell>
          <cell r="AB455" t="str">
            <v>-</v>
          </cell>
          <cell r="AC455">
            <v>0</v>
          </cell>
          <cell r="AD455">
            <v>0</v>
          </cell>
          <cell r="AE455">
            <v>0</v>
          </cell>
          <cell r="AF455" t="str">
            <v>-</v>
          </cell>
          <cell r="AG455" t="str">
            <v>-</v>
          </cell>
          <cell r="AH455" t="str">
            <v>-</v>
          </cell>
          <cell r="AI455" t="str">
            <v>-</v>
          </cell>
          <cell r="AJ455" t="str">
            <v>-</v>
          </cell>
          <cell r="AK455" t="str">
            <v>-</v>
          </cell>
          <cell r="AL455" t="str">
            <v>-</v>
          </cell>
          <cell r="AM455" t="str">
            <v>-</v>
          </cell>
          <cell r="AN455" t="str">
            <v>-</v>
          </cell>
          <cell r="AO455" t="str">
            <v>-</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t="str">
            <v>-</v>
          </cell>
          <cell r="CN455" t="str">
            <v>-</v>
          </cell>
          <cell r="CO455" t="str">
            <v>-</v>
          </cell>
          <cell r="CP455" t="str">
            <v>-</v>
          </cell>
          <cell r="CQ455" t="str">
            <v>-</v>
          </cell>
          <cell r="CR455" t="str">
            <v>-</v>
          </cell>
          <cell r="CS455" t="str">
            <v>-</v>
          </cell>
          <cell r="CT455" t="str">
            <v>-</v>
          </cell>
          <cell r="CU455" t="str">
            <v>-</v>
          </cell>
          <cell r="CV455" t="str">
            <v>-</v>
          </cell>
          <cell r="CW455" t="str">
            <v>-</v>
          </cell>
          <cell r="CX455" t="str">
            <v>-</v>
          </cell>
        </row>
        <row r="456">
          <cell r="C456" t="str">
            <v>____-_</v>
          </cell>
          <cell r="D456" t="str">
            <v/>
          </cell>
          <cell r="E456">
            <v>0</v>
          </cell>
          <cell r="F456">
            <v>0</v>
          </cell>
          <cell r="G456">
            <v>0</v>
          </cell>
          <cell r="H456">
            <v>0</v>
          </cell>
          <cell r="I456">
            <v>0</v>
          </cell>
          <cell r="J456">
            <v>0</v>
          </cell>
          <cell r="K456">
            <v>0</v>
          </cell>
          <cell r="L456" t="str">
            <v>-</v>
          </cell>
          <cell r="M456">
            <v>0</v>
          </cell>
          <cell r="N456" t="str">
            <v>-</v>
          </cell>
          <cell r="O456" t="str">
            <v>-</v>
          </cell>
          <cell r="P456" t="str">
            <v>-</v>
          </cell>
          <cell r="Q456">
            <v>0</v>
          </cell>
          <cell r="R456">
            <v>0</v>
          </cell>
          <cell r="S456" t="str">
            <v>-</v>
          </cell>
          <cell r="T456" t="str">
            <v>-</v>
          </cell>
          <cell r="U456">
            <v>0</v>
          </cell>
          <cell r="V456" t="e">
            <v>#N/A</v>
          </cell>
          <cell r="W456" t="str">
            <v>-</v>
          </cell>
          <cell r="X456" t="str">
            <v>-</v>
          </cell>
          <cell r="Y456" t="str">
            <v>-</v>
          </cell>
          <cell r="Z456" t="str">
            <v>-</v>
          </cell>
          <cell r="AA456" t="str">
            <v>-</v>
          </cell>
          <cell r="AB456" t="str">
            <v>-</v>
          </cell>
          <cell r="AC456">
            <v>0</v>
          </cell>
          <cell r="AD456">
            <v>0</v>
          </cell>
          <cell r="AE456">
            <v>0</v>
          </cell>
          <cell r="AF456" t="str">
            <v>-</v>
          </cell>
          <cell r="AG456" t="str">
            <v>-</v>
          </cell>
          <cell r="AH456" t="str">
            <v>-</v>
          </cell>
          <cell r="AI456" t="str">
            <v>-</v>
          </cell>
          <cell r="AJ456" t="str">
            <v>-</v>
          </cell>
          <cell r="AK456" t="str">
            <v>-</v>
          </cell>
          <cell r="AL456" t="str">
            <v>-</v>
          </cell>
          <cell r="AM456" t="str">
            <v>-</v>
          </cell>
          <cell r="AN456" t="str">
            <v>-</v>
          </cell>
          <cell r="AO456" t="str">
            <v>-</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t="str">
            <v>-</v>
          </cell>
          <cell r="CN456" t="str">
            <v>-</v>
          </cell>
          <cell r="CO456" t="str">
            <v>-</v>
          </cell>
          <cell r="CP456" t="str">
            <v>-</v>
          </cell>
          <cell r="CQ456" t="str">
            <v>-</v>
          </cell>
          <cell r="CR456" t="str">
            <v>-</v>
          </cell>
          <cell r="CS456" t="str">
            <v>-</v>
          </cell>
          <cell r="CT456" t="str">
            <v>-</v>
          </cell>
          <cell r="CU456" t="str">
            <v>-</v>
          </cell>
          <cell r="CV456" t="str">
            <v>-</v>
          </cell>
          <cell r="CW456" t="str">
            <v>-</v>
          </cell>
          <cell r="CX456" t="str">
            <v>-</v>
          </cell>
        </row>
        <row r="457">
          <cell r="C457" t="str">
            <v>____-_</v>
          </cell>
          <cell r="D457" t="str">
            <v/>
          </cell>
          <cell r="E457">
            <v>0</v>
          </cell>
          <cell r="F457">
            <v>0</v>
          </cell>
          <cell r="G457">
            <v>0</v>
          </cell>
          <cell r="H457">
            <v>0</v>
          </cell>
          <cell r="I457">
            <v>0</v>
          </cell>
          <cell r="J457">
            <v>0</v>
          </cell>
          <cell r="K457">
            <v>0</v>
          </cell>
          <cell r="L457" t="str">
            <v>-</v>
          </cell>
          <cell r="M457">
            <v>0</v>
          </cell>
          <cell r="N457" t="str">
            <v>-</v>
          </cell>
          <cell r="O457" t="str">
            <v>-</v>
          </cell>
          <cell r="P457" t="str">
            <v>-</v>
          </cell>
          <cell r="Q457">
            <v>0</v>
          </cell>
          <cell r="R457">
            <v>0</v>
          </cell>
          <cell r="S457" t="str">
            <v>-</v>
          </cell>
          <cell r="T457" t="str">
            <v>-</v>
          </cell>
          <cell r="U457">
            <v>0</v>
          </cell>
          <cell r="V457" t="e">
            <v>#N/A</v>
          </cell>
          <cell r="W457" t="str">
            <v>-</v>
          </cell>
          <cell r="X457" t="str">
            <v>-</v>
          </cell>
          <cell r="Y457" t="str">
            <v>-</v>
          </cell>
          <cell r="Z457" t="str">
            <v>-</v>
          </cell>
          <cell r="AA457" t="str">
            <v>-</v>
          </cell>
          <cell r="AB457" t="str">
            <v>-</v>
          </cell>
          <cell r="AC457">
            <v>0</v>
          </cell>
          <cell r="AD457">
            <v>0</v>
          </cell>
          <cell r="AE457">
            <v>0</v>
          </cell>
          <cell r="AF457" t="str">
            <v>-</v>
          </cell>
          <cell r="AG457" t="str">
            <v>-</v>
          </cell>
          <cell r="AH457" t="str">
            <v>-</v>
          </cell>
          <cell r="AI457" t="str">
            <v>-</v>
          </cell>
          <cell r="AJ457" t="str">
            <v>-</v>
          </cell>
          <cell r="AK457" t="str">
            <v>-</v>
          </cell>
          <cell r="AL457" t="str">
            <v>-</v>
          </cell>
          <cell r="AM457" t="str">
            <v>-</v>
          </cell>
          <cell r="AN457" t="str">
            <v>-</v>
          </cell>
          <cell r="AO457" t="str">
            <v>-</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t="str">
            <v>-</v>
          </cell>
          <cell r="CN457" t="str">
            <v>-</v>
          </cell>
          <cell r="CO457" t="str">
            <v>-</v>
          </cell>
          <cell r="CP457" t="str">
            <v>-</v>
          </cell>
          <cell r="CQ457" t="str">
            <v>-</v>
          </cell>
          <cell r="CR457" t="str">
            <v>-</v>
          </cell>
          <cell r="CS457" t="str">
            <v>-</v>
          </cell>
          <cell r="CT457" t="str">
            <v>-</v>
          </cell>
          <cell r="CU457" t="str">
            <v>-</v>
          </cell>
          <cell r="CV457" t="str">
            <v>-</v>
          </cell>
          <cell r="CW457" t="str">
            <v>-</v>
          </cell>
          <cell r="CX457" t="str">
            <v>-</v>
          </cell>
        </row>
        <row r="458">
          <cell r="C458" t="str">
            <v>____-_</v>
          </cell>
          <cell r="D458" t="str">
            <v/>
          </cell>
          <cell r="E458">
            <v>0</v>
          </cell>
          <cell r="F458">
            <v>0</v>
          </cell>
          <cell r="G458">
            <v>0</v>
          </cell>
          <cell r="H458">
            <v>0</v>
          </cell>
          <cell r="I458">
            <v>0</v>
          </cell>
          <cell r="J458">
            <v>0</v>
          </cell>
          <cell r="K458">
            <v>0</v>
          </cell>
          <cell r="L458" t="str">
            <v>-</v>
          </cell>
          <cell r="M458">
            <v>0</v>
          </cell>
          <cell r="N458" t="str">
            <v>-</v>
          </cell>
          <cell r="O458" t="str">
            <v>-</v>
          </cell>
          <cell r="P458" t="str">
            <v>-</v>
          </cell>
          <cell r="Q458">
            <v>0</v>
          </cell>
          <cell r="R458">
            <v>0</v>
          </cell>
          <cell r="S458" t="str">
            <v>-</v>
          </cell>
          <cell r="T458" t="str">
            <v>-</v>
          </cell>
          <cell r="U458">
            <v>0</v>
          </cell>
          <cell r="V458" t="e">
            <v>#N/A</v>
          </cell>
          <cell r="W458" t="str">
            <v>-</v>
          </cell>
          <cell r="X458" t="str">
            <v>-</v>
          </cell>
          <cell r="Y458" t="str">
            <v>-</v>
          </cell>
          <cell r="Z458" t="str">
            <v>-</v>
          </cell>
          <cell r="AA458" t="str">
            <v>-</v>
          </cell>
          <cell r="AB458" t="str">
            <v>-</v>
          </cell>
          <cell r="AC458">
            <v>0</v>
          </cell>
          <cell r="AD458">
            <v>0</v>
          </cell>
          <cell r="AE458">
            <v>0</v>
          </cell>
          <cell r="AF458" t="str">
            <v>-</v>
          </cell>
          <cell r="AG458" t="str">
            <v>-</v>
          </cell>
          <cell r="AH458" t="str">
            <v>-</v>
          </cell>
          <cell r="AI458" t="str">
            <v>-</v>
          </cell>
          <cell r="AJ458" t="str">
            <v>-</v>
          </cell>
          <cell r="AK458" t="str">
            <v>-</v>
          </cell>
          <cell r="AL458" t="str">
            <v>-</v>
          </cell>
          <cell r="AM458" t="str">
            <v>-</v>
          </cell>
          <cell r="AN458" t="str">
            <v>-</v>
          </cell>
          <cell r="AO458" t="str">
            <v>-</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t="str">
            <v>-</v>
          </cell>
          <cell r="CN458" t="str">
            <v>-</v>
          </cell>
          <cell r="CO458" t="str">
            <v>-</v>
          </cell>
          <cell r="CP458" t="str">
            <v>-</v>
          </cell>
          <cell r="CQ458" t="str">
            <v>-</v>
          </cell>
          <cell r="CR458" t="str">
            <v>-</v>
          </cell>
          <cell r="CS458" t="str">
            <v>-</v>
          </cell>
          <cell r="CT458" t="str">
            <v>-</v>
          </cell>
          <cell r="CU458" t="str">
            <v>-</v>
          </cell>
          <cell r="CV458" t="str">
            <v>-</v>
          </cell>
          <cell r="CW458" t="str">
            <v>-</v>
          </cell>
          <cell r="CX458" t="str">
            <v>-</v>
          </cell>
        </row>
        <row r="459">
          <cell r="C459" t="str">
            <v>____-_</v>
          </cell>
          <cell r="D459" t="str">
            <v/>
          </cell>
          <cell r="E459">
            <v>0</v>
          </cell>
          <cell r="F459">
            <v>0</v>
          </cell>
          <cell r="G459">
            <v>0</v>
          </cell>
          <cell r="H459">
            <v>0</v>
          </cell>
          <cell r="I459">
            <v>0</v>
          </cell>
          <cell r="J459">
            <v>0</v>
          </cell>
          <cell r="K459">
            <v>0</v>
          </cell>
          <cell r="L459" t="str">
            <v>-</v>
          </cell>
          <cell r="M459">
            <v>0</v>
          </cell>
          <cell r="N459" t="str">
            <v>-</v>
          </cell>
          <cell r="O459" t="str">
            <v>-</v>
          </cell>
          <cell r="P459" t="str">
            <v>-</v>
          </cell>
          <cell r="Q459">
            <v>0</v>
          </cell>
          <cell r="R459">
            <v>0</v>
          </cell>
          <cell r="S459" t="str">
            <v>-</v>
          </cell>
          <cell r="T459" t="str">
            <v>-</v>
          </cell>
          <cell r="U459">
            <v>0</v>
          </cell>
          <cell r="V459" t="e">
            <v>#N/A</v>
          </cell>
          <cell r="W459" t="str">
            <v>-</v>
          </cell>
          <cell r="X459" t="str">
            <v>-</v>
          </cell>
          <cell r="Y459" t="str">
            <v>-</v>
          </cell>
          <cell r="Z459" t="str">
            <v>-</v>
          </cell>
          <cell r="AA459" t="str">
            <v>-</v>
          </cell>
          <cell r="AB459" t="str">
            <v>-</v>
          </cell>
          <cell r="AC459">
            <v>0</v>
          </cell>
          <cell r="AD459">
            <v>0</v>
          </cell>
          <cell r="AE459">
            <v>0</v>
          </cell>
          <cell r="AF459" t="str">
            <v>-</v>
          </cell>
          <cell r="AG459" t="str">
            <v>-</v>
          </cell>
          <cell r="AH459" t="str">
            <v>-</v>
          </cell>
          <cell r="AI459" t="str">
            <v>-</v>
          </cell>
          <cell r="AJ459" t="str">
            <v>-</v>
          </cell>
          <cell r="AK459" t="str">
            <v>-</v>
          </cell>
          <cell r="AL459" t="str">
            <v>-</v>
          </cell>
          <cell r="AM459" t="str">
            <v>-</v>
          </cell>
          <cell r="AN459" t="str">
            <v>-</v>
          </cell>
          <cell r="AO459" t="str">
            <v>-</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t="str">
            <v>-</v>
          </cell>
          <cell r="CN459" t="str">
            <v>-</v>
          </cell>
          <cell r="CO459" t="str">
            <v>-</v>
          </cell>
          <cell r="CP459" t="str">
            <v>-</v>
          </cell>
          <cell r="CQ459" t="str">
            <v>-</v>
          </cell>
          <cell r="CR459" t="str">
            <v>-</v>
          </cell>
          <cell r="CS459" t="str">
            <v>-</v>
          </cell>
          <cell r="CT459" t="str">
            <v>-</v>
          </cell>
          <cell r="CU459" t="str">
            <v>-</v>
          </cell>
          <cell r="CV459" t="str">
            <v>-</v>
          </cell>
          <cell r="CW459" t="str">
            <v>-</v>
          </cell>
          <cell r="CX459" t="str">
            <v>-</v>
          </cell>
        </row>
        <row r="460">
          <cell r="C460" t="str">
            <v>____-_</v>
          </cell>
          <cell r="D460" t="str">
            <v/>
          </cell>
          <cell r="E460">
            <v>0</v>
          </cell>
          <cell r="F460">
            <v>0</v>
          </cell>
          <cell r="G460">
            <v>0</v>
          </cell>
          <cell r="H460">
            <v>0</v>
          </cell>
          <cell r="I460">
            <v>0</v>
          </cell>
          <cell r="J460">
            <v>0</v>
          </cell>
          <cell r="K460">
            <v>0</v>
          </cell>
          <cell r="L460" t="str">
            <v>-</v>
          </cell>
          <cell r="M460">
            <v>0</v>
          </cell>
          <cell r="N460" t="str">
            <v>-</v>
          </cell>
          <cell r="O460" t="str">
            <v>-</v>
          </cell>
          <cell r="P460" t="str">
            <v>-</v>
          </cell>
          <cell r="Q460">
            <v>0</v>
          </cell>
          <cell r="R460">
            <v>0</v>
          </cell>
          <cell r="S460" t="str">
            <v>-</v>
          </cell>
          <cell r="T460" t="str">
            <v>-</v>
          </cell>
          <cell r="U460">
            <v>0</v>
          </cell>
          <cell r="V460" t="e">
            <v>#N/A</v>
          </cell>
          <cell r="W460" t="str">
            <v>-</v>
          </cell>
          <cell r="X460" t="str">
            <v>-</v>
          </cell>
          <cell r="Y460" t="str">
            <v>-</v>
          </cell>
          <cell r="Z460" t="str">
            <v>-</v>
          </cell>
          <cell r="AA460" t="str">
            <v>-</v>
          </cell>
          <cell r="AB460" t="str">
            <v>-</v>
          </cell>
          <cell r="AC460">
            <v>0</v>
          </cell>
          <cell r="AD460">
            <v>0</v>
          </cell>
          <cell r="AE460">
            <v>0</v>
          </cell>
          <cell r="AF460" t="str">
            <v>-</v>
          </cell>
          <cell r="AG460" t="str">
            <v>-</v>
          </cell>
          <cell r="AH460" t="str">
            <v>-</v>
          </cell>
          <cell r="AI460" t="str">
            <v>-</v>
          </cell>
          <cell r="AJ460" t="str">
            <v>-</v>
          </cell>
          <cell r="AK460" t="str">
            <v>-</v>
          </cell>
          <cell r="AL460" t="str">
            <v>-</v>
          </cell>
          <cell r="AM460" t="str">
            <v>-</v>
          </cell>
          <cell r="AN460" t="str">
            <v>-</v>
          </cell>
          <cell r="AO460" t="str">
            <v>-</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t="str">
            <v>-</v>
          </cell>
          <cell r="CN460" t="str">
            <v>-</v>
          </cell>
          <cell r="CO460" t="str">
            <v>-</v>
          </cell>
          <cell r="CP460" t="str">
            <v>-</v>
          </cell>
          <cell r="CQ460" t="str">
            <v>-</v>
          </cell>
          <cell r="CR460" t="str">
            <v>-</v>
          </cell>
          <cell r="CS460" t="str">
            <v>-</v>
          </cell>
          <cell r="CT460" t="str">
            <v>-</v>
          </cell>
          <cell r="CU460" t="str">
            <v>-</v>
          </cell>
          <cell r="CV460" t="str">
            <v>-</v>
          </cell>
          <cell r="CW460" t="str">
            <v>-</v>
          </cell>
          <cell r="CX460" t="str">
            <v>-</v>
          </cell>
        </row>
        <row r="461">
          <cell r="C461" t="str">
            <v>____-_</v>
          </cell>
          <cell r="D461" t="str">
            <v/>
          </cell>
          <cell r="E461">
            <v>0</v>
          </cell>
          <cell r="F461">
            <v>0</v>
          </cell>
          <cell r="G461">
            <v>0</v>
          </cell>
          <cell r="H461">
            <v>0</v>
          </cell>
          <cell r="I461">
            <v>0</v>
          </cell>
          <cell r="J461">
            <v>0</v>
          </cell>
          <cell r="K461">
            <v>0</v>
          </cell>
          <cell r="L461" t="str">
            <v>-</v>
          </cell>
          <cell r="M461">
            <v>0</v>
          </cell>
          <cell r="N461" t="str">
            <v>-</v>
          </cell>
          <cell r="O461" t="str">
            <v>-</v>
          </cell>
          <cell r="P461" t="str">
            <v>-</v>
          </cell>
          <cell r="Q461">
            <v>0</v>
          </cell>
          <cell r="R461">
            <v>0</v>
          </cell>
          <cell r="S461" t="str">
            <v>-</v>
          </cell>
          <cell r="T461" t="str">
            <v>-</v>
          </cell>
          <cell r="U461">
            <v>0</v>
          </cell>
          <cell r="V461" t="e">
            <v>#N/A</v>
          </cell>
          <cell r="W461" t="str">
            <v>-</v>
          </cell>
          <cell r="X461" t="str">
            <v>-</v>
          </cell>
          <cell r="Y461" t="str">
            <v>-</v>
          </cell>
          <cell r="Z461" t="str">
            <v>-</v>
          </cell>
          <cell r="AA461" t="str">
            <v>-</v>
          </cell>
          <cell r="AB461" t="str">
            <v>-</v>
          </cell>
          <cell r="AC461">
            <v>0</v>
          </cell>
          <cell r="AD461">
            <v>0</v>
          </cell>
          <cell r="AE461">
            <v>0</v>
          </cell>
          <cell r="AF461" t="str">
            <v>-</v>
          </cell>
          <cell r="AG461" t="str">
            <v>-</v>
          </cell>
          <cell r="AH461" t="str">
            <v>-</v>
          </cell>
          <cell r="AI461" t="str">
            <v>-</v>
          </cell>
          <cell r="AJ461" t="str">
            <v>-</v>
          </cell>
          <cell r="AK461" t="str">
            <v>-</v>
          </cell>
          <cell r="AL461" t="str">
            <v>-</v>
          </cell>
          <cell r="AM461" t="str">
            <v>-</v>
          </cell>
          <cell r="AN461" t="str">
            <v>-</v>
          </cell>
          <cell r="AO461" t="str">
            <v>-</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t="str">
            <v>-</v>
          </cell>
          <cell r="CN461" t="str">
            <v>-</v>
          </cell>
          <cell r="CO461" t="str">
            <v>-</v>
          </cell>
          <cell r="CP461" t="str">
            <v>-</v>
          </cell>
          <cell r="CQ461" t="str">
            <v>-</v>
          </cell>
          <cell r="CR461" t="str">
            <v>-</v>
          </cell>
          <cell r="CS461" t="str">
            <v>-</v>
          </cell>
          <cell r="CT461" t="str">
            <v>-</v>
          </cell>
          <cell r="CU461" t="str">
            <v>-</v>
          </cell>
          <cell r="CV461" t="str">
            <v>-</v>
          </cell>
          <cell r="CW461" t="str">
            <v>-</v>
          </cell>
          <cell r="CX461" t="str">
            <v>-</v>
          </cell>
        </row>
        <row r="462">
          <cell r="C462" t="str">
            <v>____-_</v>
          </cell>
          <cell r="D462" t="str">
            <v/>
          </cell>
          <cell r="E462">
            <v>0</v>
          </cell>
          <cell r="F462">
            <v>0</v>
          </cell>
          <cell r="G462">
            <v>0</v>
          </cell>
          <cell r="H462">
            <v>0</v>
          </cell>
          <cell r="I462">
            <v>0</v>
          </cell>
          <cell r="J462">
            <v>0</v>
          </cell>
          <cell r="K462">
            <v>0</v>
          </cell>
          <cell r="L462" t="str">
            <v>-</v>
          </cell>
          <cell r="M462">
            <v>0</v>
          </cell>
          <cell r="N462" t="str">
            <v>-</v>
          </cell>
          <cell r="O462" t="str">
            <v>-</v>
          </cell>
          <cell r="P462" t="str">
            <v>-</v>
          </cell>
          <cell r="Q462">
            <v>0</v>
          </cell>
          <cell r="R462">
            <v>0</v>
          </cell>
          <cell r="S462" t="str">
            <v>-</v>
          </cell>
          <cell r="T462" t="str">
            <v>-</v>
          </cell>
          <cell r="U462">
            <v>0</v>
          </cell>
          <cell r="V462" t="e">
            <v>#N/A</v>
          </cell>
          <cell r="W462" t="str">
            <v>-</v>
          </cell>
          <cell r="X462" t="str">
            <v>-</v>
          </cell>
          <cell r="Y462" t="str">
            <v>-</v>
          </cell>
          <cell r="Z462" t="str">
            <v>-</v>
          </cell>
          <cell r="AA462" t="str">
            <v>-</v>
          </cell>
          <cell r="AB462" t="str">
            <v>-</v>
          </cell>
          <cell r="AC462">
            <v>0</v>
          </cell>
          <cell r="AD462">
            <v>0</v>
          </cell>
          <cell r="AE462">
            <v>0</v>
          </cell>
          <cell r="AF462" t="str">
            <v>-</v>
          </cell>
          <cell r="AG462" t="str">
            <v>-</v>
          </cell>
          <cell r="AH462" t="str">
            <v>-</v>
          </cell>
          <cell r="AI462" t="str">
            <v>-</v>
          </cell>
          <cell r="AJ462" t="str">
            <v>-</v>
          </cell>
          <cell r="AK462" t="str">
            <v>-</v>
          </cell>
          <cell r="AL462" t="str">
            <v>-</v>
          </cell>
          <cell r="AM462" t="str">
            <v>-</v>
          </cell>
          <cell r="AN462" t="str">
            <v>-</v>
          </cell>
          <cell r="AO462" t="str">
            <v>-</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t="str">
            <v>-</v>
          </cell>
          <cell r="CN462" t="str">
            <v>-</v>
          </cell>
          <cell r="CO462" t="str">
            <v>-</v>
          </cell>
          <cell r="CP462" t="str">
            <v>-</v>
          </cell>
          <cell r="CQ462" t="str">
            <v>-</v>
          </cell>
          <cell r="CR462" t="str">
            <v>-</v>
          </cell>
          <cell r="CS462" t="str">
            <v>-</v>
          </cell>
          <cell r="CT462" t="str">
            <v>-</v>
          </cell>
          <cell r="CU462" t="str">
            <v>-</v>
          </cell>
          <cell r="CV462" t="str">
            <v>-</v>
          </cell>
          <cell r="CW462" t="str">
            <v>-</v>
          </cell>
          <cell r="CX462" t="str">
            <v>-</v>
          </cell>
        </row>
        <row r="463">
          <cell r="C463" t="str">
            <v>____-_</v>
          </cell>
          <cell r="D463" t="str">
            <v/>
          </cell>
          <cell r="E463">
            <v>0</v>
          </cell>
          <cell r="F463">
            <v>0</v>
          </cell>
          <cell r="G463">
            <v>0</v>
          </cell>
          <cell r="H463">
            <v>0</v>
          </cell>
          <cell r="I463">
            <v>0</v>
          </cell>
          <cell r="J463">
            <v>0</v>
          </cell>
          <cell r="K463">
            <v>0</v>
          </cell>
          <cell r="L463" t="str">
            <v>-</v>
          </cell>
          <cell r="M463">
            <v>0</v>
          </cell>
          <cell r="N463" t="str">
            <v>-</v>
          </cell>
          <cell r="O463" t="str">
            <v>-</v>
          </cell>
          <cell r="P463" t="str">
            <v>-</v>
          </cell>
          <cell r="Q463">
            <v>0</v>
          </cell>
          <cell r="R463">
            <v>0</v>
          </cell>
          <cell r="S463" t="str">
            <v>-</v>
          </cell>
          <cell r="T463" t="str">
            <v>-</v>
          </cell>
          <cell r="U463">
            <v>0</v>
          </cell>
          <cell r="V463" t="e">
            <v>#N/A</v>
          </cell>
          <cell r="W463" t="str">
            <v>-</v>
          </cell>
          <cell r="X463" t="str">
            <v>-</v>
          </cell>
          <cell r="Y463" t="str">
            <v>-</v>
          </cell>
          <cell r="Z463" t="str">
            <v>-</v>
          </cell>
          <cell r="AA463" t="str">
            <v>-</v>
          </cell>
          <cell r="AB463" t="str">
            <v>-</v>
          </cell>
          <cell r="AC463">
            <v>0</v>
          </cell>
          <cell r="AD463">
            <v>0</v>
          </cell>
          <cell r="AE463">
            <v>0</v>
          </cell>
          <cell r="AF463" t="str">
            <v>-</v>
          </cell>
          <cell r="AG463" t="str">
            <v>-</v>
          </cell>
          <cell r="AH463" t="str">
            <v>-</v>
          </cell>
          <cell r="AI463" t="str">
            <v>-</v>
          </cell>
          <cell r="AJ463" t="str">
            <v>-</v>
          </cell>
          <cell r="AK463" t="str">
            <v>-</v>
          </cell>
          <cell r="AL463" t="str">
            <v>-</v>
          </cell>
          <cell r="AM463" t="str">
            <v>-</v>
          </cell>
          <cell r="AN463" t="str">
            <v>-</v>
          </cell>
          <cell r="AO463" t="str">
            <v>-</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t="str">
            <v>-</v>
          </cell>
          <cell r="CN463" t="str">
            <v>-</v>
          </cell>
          <cell r="CO463" t="str">
            <v>-</v>
          </cell>
          <cell r="CP463" t="str">
            <v>-</v>
          </cell>
          <cell r="CQ463" t="str">
            <v>-</v>
          </cell>
          <cell r="CR463" t="str">
            <v>-</v>
          </cell>
          <cell r="CS463" t="str">
            <v>-</v>
          </cell>
          <cell r="CT463" t="str">
            <v>-</v>
          </cell>
          <cell r="CU463" t="str">
            <v>-</v>
          </cell>
          <cell r="CV463" t="str">
            <v>-</v>
          </cell>
          <cell r="CW463" t="str">
            <v>-</v>
          </cell>
          <cell r="CX463" t="str">
            <v>-</v>
          </cell>
        </row>
        <row r="464">
          <cell r="C464" t="str">
            <v>____-_</v>
          </cell>
          <cell r="D464" t="str">
            <v/>
          </cell>
          <cell r="E464">
            <v>0</v>
          </cell>
          <cell r="F464">
            <v>0</v>
          </cell>
          <cell r="G464">
            <v>0</v>
          </cell>
          <cell r="H464">
            <v>0</v>
          </cell>
          <cell r="I464">
            <v>0</v>
          </cell>
          <cell r="J464">
            <v>0</v>
          </cell>
          <cell r="K464">
            <v>0</v>
          </cell>
          <cell r="L464" t="str">
            <v>-</v>
          </cell>
          <cell r="M464">
            <v>0</v>
          </cell>
          <cell r="N464" t="str">
            <v>-</v>
          </cell>
          <cell r="O464" t="str">
            <v>-</v>
          </cell>
          <cell r="P464" t="str">
            <v>-</v>
          </cell>
          <cell r="Q464">
            <v>0</v>
          </cell>
          <cell r="R464">
            <v>0</v>
          </cell>
          <cell r="S464" t="str">
            <v>-</v>
          </cell>
          <cell r="T464" t="str">
            <v>-</v>
          </cell>
          <cell r="U464">
            <v>0</v>
          </cell>
          <cell r="V464" t="e">
            <v>#N/A</v>
          </cell>
          <cell r="W464" t="str">
            <v>-</v>
          </cell>
          <cell r="X464" t="str">
            <v>-</v>
          </cell>
          <cell r="Y464" t="str">
            <v>-</v>
          </cell>
          <cell r="Z464" t="str">
            <v>-</v>
          </cell>
          <cell r="AA464" t="str">
            <v>-</v>
          </cell>
          <cell r="AB464" t="str">
            <v>-</v>
          </cell>
          <cell r="AC464">
            <v>0</v>
          </cell>
          <cell r="AD464">
            <v>0</v>
          </cell>
          <cell r="AE464">
            <v>0</v>
          </cell>
          <cell r="AF464" t="str">
            <v>-</v>
          </cell>
          <cell r="AG464" t="str">
            <v>-</v>
          </cell>
          <cell r="AH464" t="str">
            <v>-</v>
          </cell>
          <cell r="AI464" t="str">
            <v>-</v>
          </cell>
          <cell r="AJ464" t="str">
            <v>-</v>
          </cell>
          <cell r="AK464" t="str">
            <v>-</v>
          </cell>
          <cell r="AL464" t="str">
            <v>-</v>
          </cell>
          <cell r="AM464" t="str">
            <v>-</v>
          </cell>
          <cell r="AN464" t="str">
            <v>-</v>
          </cell>
          <cell r="AO464" t="str">
            <v>-</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t="str">
            <v>-</v>
          </cell>
          <cell r="CN464" t="str">
            <v>-</v>
          </cell>
          <cell r="CO464" t="str">
            <v>-</v>
          </cell>
          <cell r="CP464" t="str">
            <v>-</v>
          </cell>
          <cell r="CQ464" t="str">
            <v>-</v>
          </cell>
          <cell r="CR464" t="str">
            <v>-</v>
          </cell>
          <cell r="CS464" t="str">
            <v>-</v>
          </cell>
          <cell r="CT464" t="str">
            <v>-</v>
          </cell>
          <cell r="CU464" t="str">
            <v>-</v>
          </cell>
          <cell r="CV464" t="str">
            <v>-</v>
          </cell>
          <cell r="CW464" t="str">
            <v>-</v>
          </cell>
          <cell r="CX464" t="str">
            <v>-</v>
          </cell>
        </row>
        <row r="465">
          <cell r="C465" t="str">
            <v>____-_</v>
          </cell>
          <cell r="D465" t="str">
            <v/>
          </cell>
          <cell r="E465">
            <v>0</v>
          </cell>
          <cell r="F465">
            <v>0</v>
          </cell>
          <cell r="G465">
            <v>0</v>
          </cell>
          <cell r="H465">
            <v>0</v>
          </cell>
          <cell r="I465">
            <v>0</v>
          </cell>
          <cell r="J465">
            <v>0</v>
          </cell>
          <cell r="K465">
            <v>0</v>
          </cell>
          <cell r="L465" t="str">
            <v>-</v>
          </cell>
          <cell r="M465">
            <v>0</v>
          </cell>
          <cell r="N465" t="str">
            <v>-</v>
          </cell>
          <cell r="O465" t="str">
            <v>-</v>
          </cell>
          <cell r="P465" t="str">
            <v>-</v>
          </cell>
          <cell r="Q465">
            <v>0</v>
          </cell>
          <cell r="R465">
            <v>0</v>
          </cell>
          <cell r="S465" t="str">
            <v>-</v>
          </cell>
          <cell r="T465" t="str">
            <v>-</v>
          </cell>
          <cell r="U465">
            <v>0</v>
          </cell>
          <cell r="V465" t="e">
            <v>#N/A</v>
          </cell>
          <cell r="W465" t="str">
            <v>-</v>
          </cell>
          <cell r="X465" t="str">
            <v>-</v>
          </cell>
          <cell r="Y465" t="str">
            <v>-</v>
          </cell>
          <cell r="Z465" t="str">
            <v>-</v>
          </cell>
          <cell r="AA465" t="str">
            <v>-</v>
          </cell>
          <cell r="AB465" t="str">
            <v>-</v>
          </cell>
          <cell r="AC465">
            <v>0</v>
          </cell>
          <cell r="AD465">
            <v>0</v>
          </cell>
          <cell r="AE465">
            <v>0</v>
          </cell>
          <cell r="AF465" t="str">
            <v>-</v>
          </cell>
          <cell r="AG465" t="str">
            <v>-</v>
          </cell>
          <cell r="AH465" t="str">
            <v>-</v>
          </cell>
          <cell r="AI465" t="str">
            <v>-</v>
          </cell>
          <cell r="AJ465" t="str">
            <v>-</v>
          </cell>
          <cell r="AK465" t="str">
            <v>-</v>
          </cell>
          <cell r="AL465" t="str">
            <v>-</v>
          </cell>
          <cell r="AM465" t="str">
            <v>-</v>
          </cell>
          <cell r="AN465" t="str">
            <v>-</v>
          </cell>
          <cell r="AO465" t="str">
            <v>-</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t="str">
            <v>-</v>
          </cell>
          <cell r="CN465" t="str">
            <v>-</v>
          </cell>
          <cell r="CO465" t="str">
            <v>-</v>
          </cell>
          <cell r="CP465" t="str">
            <v>-</v>
          </cell>
          <cell r="CQ465" t="str">
            <v>-</v>
          </cell>
          <cell r="CR465" t="str">
            <v>-</v>
          </cell>
          <cell r="CS465" t="str">
            <v>-</v>
          </cell>
          <cell r="CT465" t="str">
            <v>-</v>
          </cell>
          <cell r="CU465" t="str">
            <v>-</v>
          </cell>
          <cell r="CV465" t="str">
            <v>-</v>
          </cell>
          <cell r="CW465" t="str">
            <v>-</v>
          </cell>
          <cell r="CX465" t="str">
            <v>-</v>
          </cell>
        </row>
        <row r="466">
          <cell r="C466" t="str">
            <v>____-_</v>
          </cell>
          <cell r="D466" t="str">
            <v/>
          </cell>
          <cell r="E466">
            <v>0</v>
          </cell>
          <cell r="F466">
            <v>0</v>
          </cell>
          <cell r="G466">
            <v>0</v>
          </cell>
          <cell r="H466">
            <v>0</v>
          </cell>
          <cell r="I466">
            <v>0</v>
          </cell>
          <cell r="J466">
            <v>0</v>
          </cell>
          <cell r="K466">
            <v>0</v>
          </cell>
          <cell r="L466" t="str">
            <v>-</v>
          </cell>
          <cell r="M466">
            <v>0</v>
          </cell>
          <cell r="N466" t="str">
            <v>-</v>
          </cell>
          <cell r="O466" t="str">
            <v>-</v>
          </cell>
          <cell r="P466" t="str">
            <v>-</v>
          </cell>
          <cell r="Q466">
            <v>0</v>
          </cell>
          <cell r="R466">
            <v>0</v>
          </cell>
          <cell r="S466" t="str">
            <v>-</v>
          </cell>
          <cell r="T466" t="str">
            <v>-</v>
          </cell>
          <cell r="U466">
            <v>0</v>
          </cell>
          <cell r="V466" t="e">
            <v>#N/A</v>
          </cell>
          <cell r="W466" t="str">
            <v>-</v>
          </cell>
          <cell r="X466" t="str">
            <v>-</v>
          </cell>
          <cell r="Y466" t="str">
            <v>-</v>
          </cell>
          <cell r="Z466" t="str">
            <v>-</v>
          </cell>
          <cell r="AA466" t="str">
            <v>-</v>
          </cell>
          <cell r="AB466" t="str">
            <v>-</v>
          </cell>
          <cell r="AC466">
            <v>0</v>
          </cell>
          <cell r="AD466">
            <v>0</v>
          </cell>
          <cell r="AE466">
            <v>0</v>
          </cell>
          <cell r="AF466" t="str">
            <v>-</v>
          </cell>
          <cell r="AG466" t="str">
            <v>-</v>
          </cell>
          <cell r="AH466" t="str">
            <v>-</v>
          </cell>
          <cell r="AI466" t="str">
            <v>-</v>
          </cell>
          <cell r="AJ466" t="str">
            <v>-</v>
          </cell>
          <cell r="AK466" t="str">
            <v>-</v>
          </cell>
          <cell r="AL466" t="str">
            <v>-</v>
          </cell>
          <cell r="AM466" t="str">
            <v>-</v>
          </cell>
          <cell r="AN466" t="str">
            <v>-</v>
          </cell>
          <cell r="AO466" t="str">
            <v>-</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t="str">
            <v>-</v>
          </cell>
          <cell r="CN466" t="str">
            <v>-</v>
          </cell>
          <cell r="CO466" t="str">
            <v>-</v>
          </cell>
          <cell r="CP466" t="str">
            <v>-</v>
          </cell>
          <cell r="CQ466" t="str">
            <v>-</v>
          </cell>
          <cell r="CR466" t="str">
            <v>-</v>
          </cell>
          <cell r="CS466" t="str">
            <v>-</v>
          </cell>
          <cell r="CT466" t="str">
            <v>-</v>
          </cell>
          <cell r="CU466" t="str">
            <v>-</v>
          </cell>
          <cell r="CV466" t="str">
            <v>-</v>
          </cell>
          <cell r="CW466" t="str">
            <v>-</v>
          </cell>
          <cell r="CX466" t="str">
            <v>-</v>
          </cell>
        </row>
        <row r="467">
          <cell r="C467" t="str">
            <v>____-_</v>
          </cell>
          <cell r="D467" t="str">
            <v/>
          </cell>
          <cell r="E467">
            <v>0</v>
          </cell>
          <cell r="F467">
            <v>0</v>
          </cell>
          <cell r="G467">
            <v>0</v>
          </cell>
          <cell r="H467">
            <v>0</v>
          </cell>
          <cell r="I467">
            <v>0</v>
          </cell>
          <cell r="J467">
            <v>0</v>
          </cell>
          <cell r="K467">
            <v>0</v>
          </cell>
          <cell r="L467" t="str">
            <v>-</v>
          </cell>
          <cell r="M467">
            <v>0</v>
          </cell>
          <cell r="N467" t="str">
            <v>-</v>
          </cell>
          <cell r="O467" t="str">
            <v>-</v>
          </cell>
          <cell r="P467" t="str">
            <v>-</v>
          </cell>
          <cell r="Q467">
            <v>0</v>
          </cell>
          <cell r="R467">
            <v>0</v>
          </cell>
          <cell r="S467" t="str">
            <v>-</v>
          </cell>
          <cell r="T467" t="str">
            <v>-</v>
          </cell>
          <cell r="U467">
            <v>0</v>
          </cell>
          <cell r="V467" t="e">
            <v>#N/A</v>
          </cell>
          <cell r="W467" t="str">
            <v>-</v>
          </cell>
          <cell r="X467" t="str">
            <v>-</v>
          </cell>
          <cell r="Y467" t="str">
            <v>-</v>
          </cell>
          <cell r="Z467" t="str">
            <v>-</v>
          </cell>
          <cell r="AA467" t="str">
            <v>-</v>
          </cell>
          <cell r="AB467" t="str">
            <v>-</v>
          </cell>
          <cell r="AC467">
            <v>0</v>
          </cell>
          <cell r="AD467">
            <v>0</v>
          </cell>
          <cell r="AE467">
            <v>0</v>
          </cell>
          <cell r="AF467" t="str">
            <v>-</v>
          </cell>
          <cell r="AG467" t="str">
            <v>-</v>
          </cell>
          <cell r="AH467" t="str">
            <v>-</v>
          </cell>
          <cell r="AI467" t="str">
            <v>-</v>
          </cell>
          <cell r="AJ467" t="str">
            <v>-</v>
          </cell>
          <cell r="AK467" t="str">
            <v>-</v>
          </cell>
          <cell r="AL467" t="str">
            <v>-</v>
          </cell>
          <cell r="AM467" t="str">
            <v>-</v>
          </cell>
          <cell r="AN467" t="str">
            <v>-</v>
          </cell>
          <cell r="AO467" t="str">
            <v>-</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t="str">
            <v>-</v>
          </cell>
          <cell r="CN467" t="str">
            <v>-</v>
          </cell>
          <cell r="CO467" t="str">
            <v>-</v>
          </cell>
          <cell r="CP467" t="str">
            <v>-</v>
          </cell>
          <cell r="CQ467" t="str">
            <v>-</v>
          </cell>
          <cell r="CR467" t="str">
            <v>-</v>
          </cell>
          <cell r="CS467" t="str">
            <v>-</v>
          </cell>
          <cell r="CT467" t="str">
            <v>-</v>
          </cell>
          <cell r="CU467" t="str">
            <v>-</v>
          </cell>
          <cell r="CV467" t="str">
            <v>-</v>
          </cell>
          <cell r="CW467" t="str">
            <v>-</v>
          </cell>
          <cell r="CX467" t="str">
            <v>-</v>
          </cell>
        </row>
        <row r="468">
          <cell r="C468" t="str">
            <v>____-_</v>
          </cell>
          <cell r="D468" t="str">
            <v/>
          </cell>
          <cell r="E468">
            <v>0</v>
          </cell>
          <cell r="F468">
            <v>0</v>
          </cell>
          <cell r="G468">
            <v>0</v>
          </cell>
          <cell r="H468">
            <v>0</v>
          </cell>
          <cell r="I468">
            <v>0</v>
          </cell>
          <cell r="J468">
            <v>0</v>
          </cell>
          <cell r="K468">
            <v>0</v>
          </cell>
          <cell r="L468" t="str">
            <v>-</v>
          </cell>
          <cell r="M468">
            <v>0</v>
          </cell>
          <cell r="N468" t="str">
            <v>-</v>
          </cell>
          <cell r="O468" t="str">
            <v>-</v>
          </cell>
          <cell r="P468" t="str">
            <v>-</v>
          </cell>
          <cell r="Q468">
            <v>0</v>
          </cell>
          <cell r="R468">
            <v>0</v>
          </cell>
          <cell r="S468" t="str">
            <v>-</v>
          </cell>
          <cell r="T468" t="str">
            <v>-</v>
          </cell>
          <cell r="U468">
            <v>0</v>
          </cell>
          <cell r="V468" t="e">
            <v>#N/A</v>
          </cell>
          <cell r="W468" t="str">
            <v>-</v>
          </cell>
          <cell r="X468" t="str">
            <v>-</v>
          </cell>
          <cell r="Y468" t="str">
            <v>-</v>
          </cell>
          <cell r="Z468" t="str">
            <v>-</v>
          </cell>
          <cell r="AA468" t="str">
            <v>-</v>
          </cell>
          <cell r="AB468" t="str">
            <v>-</v>
          </cell>
          <cell r="AC468">
            <v>0</v>
          </cell>
          <cell r="AD468">
            <v>0</v>
          </cell>
          <cell r="AE468">
            <v>0</v>
          </cell>
          <cell r="AF468" t="str">
            <v>-</v>
          </cell>
          <cell r="AG468" t="str">
            <v>-</v>
          </cell>
          <cell r="AH468" t="str">
            <v>-</v>
          </cell>
          <cell r="AI468" t="str">
            <v>-</v>
          </cell>
          <cell r="AJ468" t="str">
            <v>-</v>
          </cell>
          <cell r="AK468" t="str">
            <v>-</v>
          </cell>
          <cell r="AL468" t="str">
            <v>-</v>
          </cell>
          <cell r="AM468" t="str">
            <v>-</v>
          </cell>
          <cell r="AN468" t="str">
            <v>-</v>
          </cell>
          <cell r="AO468" t="str">
            <v>-</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t="str">
            <v>-</v>
          </cell>
          <cell r="CN468" t="str">
            <v>-</v>
          </cell>
          <cell r="CO468" t="str">
            <v>-</v>
          </cell>
          <cell r="CP468" t="str">
            <v>-</v>
          </cell>
          <cell r="CQ468" t="str">
            <v>-</v>
          </cell>
          <cell r="CR468" t="str">
            <v>-</v>
          </cell>
          <cell r="CS468" t="str">
            <v>-</v>
          </cell>
          <cell r="CT468" t="str">
            <v>-</v>
          </cell>
          <cell r="CU468" t="str">
            <v>-</v>
          </cell>
          <cell r="CV468" t="str">
            <v>-</v>
          </cell>
          <cell r="CW468" t="str">
            <v>-</v>
          </cell>
          <cell r="CX468" t="str">
            <v>-</v>
          </cell>
        </row>
        <row r="469">
          <cell r="C469" t="str">
            <v>____-_</v>
          </cell>
          <cell r="D469" t="str">
            <v/>
          </cell>
          <cell r="E469">
            <v>0</v>
          </cell>
          <cell r="F469">
            <v>0</v>
          </cell>
          <cell r="G469">
            <v>0</v>
          </cell>
          <cell r="H469">
            <v>0</v>
          </cell>
          <cell r="I469">
            <v>0</v>
          </cell>
          <cell r="J469">
            <v>0</v>
          </cell>
          <cell r="K469">
            <v>0</v>
          </cell>
          <cell r="L469" t="str">
            <v>-</v>
          </cell>
          <cell r="M469">
            <v>0</v>
          </cell>
          <cell r="N469" t="str">
            <v>-</v>
          </cell>
          <cell r="O469" t="str">
            <v>-</v>
          </cell>
          <cell r="P469" t="str">
            <v>-</v>
          </cell>
          <cell r="Q469">
            <v>0</v>
          </cell>
          <cell r="R469">
            <v>0</v>
          </cell>
          <cell r="S469" t="str">
            <v>-</v>
          </cell>
          <cell r="T469" t="str">
            <v>-</v>
          </cell>
          <cell r="U469">
            <v>0</v>
          </cell>
          <cell r="V469" t="e">
            <v>#N/A</v>
          </cell>
          <cell r="W469" t="str">
            <v>-</v>
          </cell>
          <cell r="X469" t="str">
            <v>-</v>
          </cell>
          <cell r="Y469" t="str">
            <v>-</v>
          </cell>
          <cell r="Z469" t="str">
            <v>-</v>
          </cell>
          <cell r="AA469" t="str">
            <v>-</v>
          </cell>
          <cell r="AB469" t="str">
            <v>-</v>
          </cell>
          <cell r="AC469">
            <v>0</v>
          </cell>
          <cell r="AD469">
            <v>0</v>
          </cell>
          <cell r="AE469">
            <v>0</v>
          </cell>
          <cell r="AF469" t="str">
            <v>-</v>
          </cell>
          <cell r="AG469" t="str">
            <v>-</v>
          </cell>
          <cell r="AH469" t="str">
            <v>-</v>
          </cell>
          <cell r="AI469" t="str">
            <v>-</v>
          </cell>
          <cell r="AJ469" t="str">
            <v>-</v>
          </cell>
          <cell r="AK469" t="str">
            <v>-</v>
          </cell>
          <cell r="AL469" t="str">
            <v>-</v>
          </cell>
          <cell r="AM469" t="str">
            <v>-</v>
          </cell>
          <cell r="AN469" t="str">
            <v>-</v>
          </cell>
          <cell r="AO469" t="str">
            <v>-</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t="str">
            <v>-</v>
          </cell>
          <cell r="CN469" t="str">
            <v>-</v>
          </cell>
          <cell r="CO469" t="str">
            <v>-</v>
          </cell>
          <cell r="CP469" t="str">
            <v>-</v>
          </cell>
          <cell r="CQ469" t="str">
            <v>-</v>
          </cell>
          <cell r="CR469" t="str">
            <v>-</v>
          </cell>
          <cell r="CS469" t="str">
            <v>-</v>
          </cell>
          <cell r="CT469" t="str">
            <v>-</v>
          </cell>
          <cell r="CU469" t="str">
            <v>-</v>
          </cell>
          <cell r="CV469" t="str">
            <v>-</v>
          </cell>
          <cell r="CW469" t="str">
            <v>-</v>
          </cell>
          <cell r="CX469" t="str">
            <v>-</v>
          </cell>
        </row>
        <row r="470">
          <cell r="C470" t="str">
            <v>____-_</v>
          </cell>
          <cell r="D470" t="str">
            <v/>
          </cell>
          <cell r="E470">
            <v>0</v>
          </cell>
          <cell r="F470">
            <v>0</v>
          </cell>
          <cell r="G470">
            <v>0</v>
          </cell>
          <cell r="H470">
            <v>0</v>
          </cell>
          <cell r="I470">
            <v>0</v>
          </cell>
          <cell r="J470">
            <v>0</v>
          </cell>
          <cell r="K470">
            <v>0</v>
          </cell>
          <cell r="L470" t="str">
            <v>-</v>
          </cell>
          <cell r="M470">
            <v>0</v>
          </cell>
          <cell r="N470" t="str">
            <v>-</v>
          </cell>
          <cell r="O470" t="str">
            <v>-</v>
          </cell>
          <cell r="P470" t="str">
            <v>-</v>
          </cell>
          <cell r="Q470">
            <v>0</v>
          </cell>
          <cell r="R470">
            <v>0</v>
          </cell>
          <cell r="S470" t="str">
            <v>-</v>
          </cell>
          <cell r="T470" t="str">
            <v>-</v>
          </cell>
          <cell r="U470">
            <v>0</v>
          </cell>
          <cell r="V470" t="e">
            <v>#N/A</v>
          </cell>
          <cell r="W470" t="str">
            <v>-</v>
          </cell>
          <cell r="X470" t="str">
            <v>-</v>
          </cell>
          <cell r="Y470" t="str">
            <v>-</v>
          </cell>
          <cell r="Z470" t="str">
            <v>-</v>
          </cell>
          <cell r="AA470" t="str">
            <v>-</v>
          </cell>
          <cell r="AB470" t="str">
            <v>-</v>
          </cell>
          <cell r="AC470">
            <v>0</v>
          </cell>
          <cell r="AD470">
            <v>0</v>
          </cell>
          <cell r="AE470">
            <v>0</v>
          </cell>
          <cell r="AF470" t="str">
            <v>-</v>
          </cell>
          <cell r="AG470" t="str">
            <v>-</v>
          </cell>
          <cell r="AH470" t="str">
            <v>-</v>
          </cell>
          <cell r="AI470" t="str">
            <v>-</v>
          </cell>
          <cell r="AJ470" t="str">
            <v>-</v>
          </cell>
          <cell r="AK470" t="str">
            <v>-</v>
          </cell>
          <cell r="AL470" t="str">
            <v>-</v>
          </cell>
          <cell r="AM470" t="str">
            <v>-</v>
          </cell>
          <cell r="AN470" t="str">
            <v>-</v>
          </cell>
          <cell r="AO470" t="str">
            <v>-</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t="str">
            <v>-</v>
          </cell>
          <cell r="CN470" t="str">
            <v>-</v>
          </cell>
          <cell r="CO470" t="str">
            <v>-</v>
          </cell>
          <cell r="CP470" t="str">
            <v>-</v>
          </cell>
          <cell r="CQ470" t="str">
            <v>-</v>
          </cell>
          <cell r="CR470" t="str">
            <v>-</v>
          </cell>
          <cell r="CS470" t="str">
            <v>-</v>
          </cell>
          <cell r="CT470" t="str">
            <v>-</v>
          </cell>
          <cell r="CU470" t="str">
            <v>-</v>
          </cell>
          <cell r="CV470" t="str">
            <v>-</v>
          </cell>
          <cell r="CW470" t="str">
            <v>-</v>
          </cell>
          <cell r="CX470" t="str">
            <v>-</v>
          </cell>
        </row>
        <row r="471">
          <cell r="C471" t="str">
            <v>____-_</v>
          </cell>
          <cell r="D471" t="str">
            <v/>
          </cell>
          <cell r="E471">
            <v>0</v>
          </cell>
          <cell r="F471">
            <v>0</v>
          </cell>
          <cell r="G471">
            <v>0</v>
          </cell>
          <cell r="H471">
            <v>0</v>
          </cell>
          <cell r="I471">
            <v>0</v>
          </cell>
          <cell r="J471">
            <v>0</v>
          </cell>
          <cell r="K471">
            <v>0</v>
          </cell>
          <cell r="L471" t="str">
            <v>-</v>
          </cell>
          <cell r="M471">
            <v>0</v>
          </cell>
          <cell r="N471" t="str">
            <v>-</v>
          </cell>
          <cell r="O471" t="str">
            <v>-</v>
          </cell>
          <cell r="P471" t="str">
            <v>-</v>
          </cell>
          <cell r="Q471">
            <v>0</v>
          </cell>
          <cell r="R471">
            <v>0</v>
          </cell>
          <cell r="S471" t="str">
            <v>-</v>
          </cell>
          <cell r="T471" t="str">
            <v>-</v>
          </cell>
          <cell r="U471">
            <v>0</v>
          </cell>
          <cell r="V471" t="e">
            <v>#N/A</v>
          </cell>
          <cell r="W471" t="str">
            <v>-</v>
          </cell>
          <cell r="X471" t="str">
            <v>-</v>
          </cell>
          <cell r="Y471" t="str">
            <v>-</v>
          </cell>
          <cell r="Z471" t="str">
            <v>-</v>
          </cell>
          <cell r="AA471" t="str">
            <v>-</v>
          </cell>
          <cell r="AB471" t="str">
            <v>-</v>
          </cell>
          <cell r="AC471">
            <v>0</v>
          </cell>
          <cell r="AD471">
            <v>0</v>
          </cell>
          <cell r="AE471">
            <v>0</v>
          </cell>
          <cell r="AF471" t="str">
            <v>-</v>
          </cell>
          <cell r="AG471" t="str">
            <v>-</v>
          </cell>
          <cell r="AH471" t="str">
            <v>-</v>
          </cell>
          <cell r="AI471" t="str">
            <v>-</v>
          </cell>
          <cell r="AJ471" t="str">
            <v>-</v>
          </cell>
          <cell r="AK471" t="str">
            <v>-</v>
          </cell>
          <cell r="AL471" t="str">
            <v>-</v>
          </cell>
          <cell r="AM471" t="str">
            <v>-</v>
          </cell>
          <cell r="AN471" t="str">
            <v>-</v>
          </cell>
          <cell r="AO471" t="str">
            <v>-</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t="str">
            <v>-</v>
          </cell>
          <cell r="CN471" t="str">
            <v>-</v>
          </cell>
          <cell r="CO471" t="str">
            <v>-</v>
          </cell>
          <cell r="CP471" t="str">
            <v>-</v>
          </cell>
          <cell r="CQ471" t="str">
            <v>-</v>
          </cell>
          <cell r="CR471" t="str">
            <v>-</v>
          </cell>
          <cell r="CS471" t="str">
            <v>-</v>
          </cell>
          <cell r="CT471" t="str">
            <v>-</v>
          </cell>
          <cell r="CU471" t="str">
            <v>-</v>
          </cell>
          <cell r="CV471" t="str">
            <v>-</v>
          </cell>
          <cell r="CW471" t="str">
            <v>-</v>
          </cell>
          <cell r="CX471" t="str">
            <v>-</v>
          </cell>
        </row>
        <row r="472">
          <cell r="C472" t="str">
            <v>____-_</v>
          </cell>
          <cell r="D472" t="str">
            <v/>
          </cell>
          <cell r="E472">
            <v>0</v>
          </cell>
          <cell r="F472">
            <v>0</v>
          </cell>
          <cell r="G472">
            <v>0</v>
          </cell>
          <cell r="H472">
            <v>0</v>
          </cell>
          <cell r="I472">
            <v>0</v>
          </cell>
          <cell r="J472">
            <v>0</v>
          </cell>
          <cell r="K472">
            <v>0</v>
          </cell>
          <cell r="L472" t="str">
            <v>-</v>
          </cell>
          <cell r="M472">
            <v>0</v>
          </cell>
          <cell r="N472" t="str">
            <v>-</v>
          </cell>
          <cell r="O472" t="str">
            <v>-</v>
          </cell>
          <cell r="P472" t="str">
            <v>-</v>
          </cell>
          <cell r="Q472">
            <v>0</v>
          </cell>
          <cell r="R472">
            <v>0</v>
          </cell>
          <cell r="S472" t="str">
            <v>-</v>
          </cell>
          <cell r="T472" t="str">
            <v>-</v>
          </cell>
          <cell r="U472">
            <v>0</v>
          </cell>
          <cell r="V472" t="e">
            <v>#N/A</v>
          </cell>
          <cell r="W472" t="str">
            <v>-</v>
          </cell>
          <cell r="X472" t="str">
            <v>-</v>
          </cell>
          <cell r="Y472" t="str">
            <v>-</v>
          </cell>
          <cell r="Z472" t="str">
            <v>-</v>
          </cell>
          <cell r="AA472" t="str">
            <v>-</v>
          </cell>
          <cell r="AB472" t="str">
            <v>-</v>
          </cell>
          <cell r="AC472">
            <v>0</v>
          </cell>
          <cell r="AD472">
            <v>0</v>
          </cell>
          <cell r="AE472">
            <v>0</v>
          </cell>
          <cell r="AF472" t="str">
            <v>-</v>
          </cell>
          <cell r="AG472" t="str">
            <v>-</v>
          </cell>
          <cell r="AH472" t="str">
            <v>-</v>
          </cell>
          <cell r="AI472" t="str">
            <v>-</v>
          </cell>
          <cell r="AJ472" t="str">
            <v>-</v>
          </cell>
          <cell r="AK472" t="str">
            <v>-</v>
          </cell>
          <cell r="AL472" t="str">
            <v>-</v>
          </cell>
          <cell r="AM472" t="str">
            <v>-</v>
          </cell>
          <cell r="AN472" t="str">
            <v>-</v>
          </cell>
          <cell r="AO472" t="str">
            <v>-</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t="str">
            <v>-</v>
          </cell>
          <cell r="CN472" t="str">
            <v>-</v>
          </cell>
          <cell r="CO472" t="str">
            <v>-</v>
          </cell>
          <cell r="CP472" t="str">
            <v>-</v>
          </cell>
          <cell r="CQ472" t="str">
            <v>-</v>
          </cell>
          <cell r="CR472" t="str">
            <v>-</v>
          </cell>
          <cell r="CS472" t="str">
            <v>-</v>
          </cell>
          <cell r="CT472" t="str">
            <v>-</v>
          </cell>
          <cell r="CU472" t="str">
            <v>-</v>
          </cell>
          <cell r="CV472" t="str">
            <v>-</v>
          </cell>
          <cell r="CW472" t="str">
            <v>-</v>
          </cell>
          <cell r="CX472" t="str">
            <v>-</v>
          </cell>
        </row>
        <row r="473">
          <cell r="C473" t="str">
            <v>____-_</v>
          </cell>
          <cell r="D473" t="str">
            <v/>
          </cell>
          <cell r="E473">
            <v>0</v>
          </cell>
          <cell r="F473">
            <v>0</v>
          </cell>
          <cell r="G473">
            <v>0</v>
          </cell>
          <cell r="H473">
            <v>0</v>
          </cell>
          <cell r="I473">
            <v>0</v>
          </cell>
          <cell r="J473">
            <v>0</v>
          </cell>
          <cell r="K473">
            <v>0</v>
          </cell>
          <cell r="L473" t="str">
            <v>-</v>
          </cell>
          <cell r="M473">
            <v>0</v>
          </cell>
          <cell r="N473" t="str">
            <v>-</v>
          </cell>
          <cell r="O473" t="str">
            <v>-</v>
          </cell>
          <cell r="P473" t="str">
            <v>-</v>
          </cell>
          <cell r="Q473">
            <v>0</v>
          </cell>
          <cell r="R473">
            <v>0</v>
          </cell>
          <cell r="S473" t="str">
            <v>-</v>
          </cell>
          <cell r="T473" t="str">
            <v>-</v>
          </cell>
          <cell r="U473">
            <v>0</v>
          </cell>
          <cell r="V473" t="e">
            <v>#N/A</v>
          </cell>
          <cell r="W473" t="str">
            <v>-</v>
          </cell>
          <cell r="X473" t="str">
            <v>-</v>
          </cell>
          <cell r="Y473" t="str">
            <v>-</v>
          </cell>
          <cell r="Z473" t="str">
            <v>-</v>
          </cell>
          <cell r="AA473" t="str">
            <v>-</v>
          </cell>
          <cell r="AB473" t="str">
            <v>-</v>
          </cell>
          <cell r="AC473">
            <v>0</v>
          </cell>
          <cell r="AD473">
            <v>0</v>
          </cell>
          <cell r="AE473">
            <v>0</v>
          </cell>
          <cell r="AF473" t="str">
            <v>-</v>
          </cell>
          <cell r="AG473" t="str">
            <v>-</v>
          </cell>
          <cell r="AH473" t="str">
            <v>-</v>
          </cell>
          <cell r="AI473" t="str">
            <v>-</v>
          </cell>
          <cell r="AJ473" t="str">
            <v>-</v>
          </cell>
          <cell r="AK473" t="str">
            <v>-</v>
          </cell>
          <cell r="AL473" t="str">
            <v>-</v>
          </cell>
          <cell r="AM473" t="str">
            <v>-</v>
          </cell>
          <cell r="AN473" t="str">
            <v>-</v>
          </cell>
          <cell r="AO473" t="str">
            <v>-</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t="str">
            <v>-</v>
          </cell>
          <cell r="CN473" t="str">
            <v>-</v>
          </cell>
          <cell r="CO473" t="str">
            <v>-</v>
          </cell>
          <cell r="CP473" t="str">
            <v>-</v>
          </cell>
          <cell r="CQ473" t="str">
            <v>-</v>
          </cell>
          <cell r="CR473" t="str">
            <v>-</v>
          </cell>
          <cell r="CS473" t="str">
            <v>-</v>
          </cell>
          <cell r="CT473" t="str">
            <v>-</v>
          </cell>
          <cell r="CU473" t="str">
            <v>-</v>
          </cell>
          <cell r="CV473" t="str">
            <v>-</v>
          </cell>
          <cell r="CW473" t="str">
            <v>-</v>
          </cell>
          <cell r="CX473" t="str">
            <v>-</v>
          </cell>
        </row>
        <row r="474">
          <cell r="C474" t="str">
            <v>____-_</v>
          </cell>
          <cell r="D474" t="str">
            <v/>
          </cell>
          <cell r="E474">
            <v>0</v>
          </cell>
          <cell r="F474">
            <v>0</v>
          </cell>
          <cell r="G474">
            <v>0</v>
          </cell>
          <cell r="H474">
            <v>0</v>
          </cell>
          <cell r="I474">
            <v>0</v>
          </cell>
          <cell r="J474">
            <v>0</v>
          </cell>
          <cell r="K474">
            <v>0</v>
          </cell>
          <cell r="L474" t="str">
            <v>-</v>
          </cell>
          <cell r="M474">
            <v>0</v>
          </cell>
          <cell r="N474" t="str">
            <v>-</v>
          </cell>
          <cell r="O474" t="str">
            <v>-</v>
          </cell>
          <cell r="P474" t="str">
            <v>-</v>
          </cell>
          <cell r="Q474">
            <v>0</v>
          </cell>
          <cell r="R474">
            <v>0</v>
          </cell>
          <cell r="S474" t="str">
            <v>-</v>
          </cell>
          <cell r="T474" t="str">
            <v>-</v>
          </cell>
          <cell r="U474">
            <v>0</v>
          </cell>
          <cell r="V474" t="e">
            <v>#N/A</v>
          </cell>
          <cell r="W474" t="str">
            <v>-</v>
          </cell>
          <cell r="X474" t="str">
            <v>-</v>
          </cell>
          <cell r="Y474" t="str">
            <v>-</v>
          </cell>
          <cell r="Z474" t="str">
            <v>-</v>
          </cell>
          <cell r="AA474" t="str">
            <v>-</v>
          </cell>
          <cell r="AB474" t="str">
            <v>-</v>
          </cell>
          <cell r="AC474">
            <v>0</v>
          </cell>
          <cell r="AD474">
            <v>0</v>
          </cell>
          <cell r="AE474">
            <v>0</v>
          </cell>
          <cell r="AF474" t="str">
            <v>-</v>
          </cell>
          <cell r="AG474" t="str">
            <v>-</v>
          </cell>
          <cell r="AH474" t="str">
            <v>-</v>
          </cell>
          <cell r="AI474" t="str">
            <v>-</v>
          </cell>
          <cell r="AJ474" t="str">
            <v>-</v>
          </cell>
          <cell r="AK474" t="str">
            <v>-</v>
          </cell>
          <cell r="AL474" t="str">
            <v>-</v>
          </cell>
          <cell r="AM474" t="str">
            <v>-</v>
          </cell>
          <cell r="AN474" t="str">
            <v>-</v>
          </cell>
          <cell r="AO474" t="str">
            <v>-</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t="str">
            <v>-</v>
          </cell>
          <cell r="CN474" t="str">
            <v>-</v>
          </cell>
          <cell r="CO474" t="str">
            <v>-</v>
          </cell>
          <cell r="CP474" t="str">
            <v>-</v>
          </cell>
          <cell r="CQ474" t="str">
            <v>-</v>
          </cell>
          <cell r="CR474" t="str">
            <v>-</v>
          </cell>
          <cell r="CS474" t="str">
            <v>-</v>
          </cell>
          <cell r="CT474" t="str">
            <v>-</v>
          </cell>
          <cell r="CU474" t="str">
            <v>-</v>
          </cell>
          <cell r="CV474" t="str">
            <v>-</v>
          </cell>
          <cell r="CW474" t="str">
            <v>-</v>
          </cell>
          <cell r="CX474" t="str">
            <v>-</v>
          </cell>
        </row>
        <row r="475">
          <cell r="C475" t="str">
            <v>____-_</v>
          </cell>
          <cell r="D475" t="str">
            <v/>
          </cell>
          <cell r="E475">
            <v>0</v>
          </cell>
          <cell r="F475">
            <v>0</v>
          </cell>
          <cell r="G475">
            <v>0</v>
          </cell>
          <cell r="H475">
            <v>0</v>
          </cell>
          <cell r="I475">
            <v>0</v>
          </cell>
          <cell r="J475">
            <v>0</v>
          </cell>
          <cell r="K475">
            <v>0</v>
          </cell>
          <cell r="L475" t="str">
            <v>-</v>
          </cell>
          <cell r="M475">
            <v>0</v>
          </cell>
          <cell r="N475" t="str">
            <v>-</v>
          </cell>
          <cell r="O475" t="str">
            <v>-</v>
          </cell>
          <cell r="P475" t="str">
            <v>-</v>
          </cell>
          <cell r="Q475">
            <v>0</v>
          </cell>
          <cell r="R475">
            <v>0</v>
          </cell>
          <cell r="S475" t="str">
            <v>-</v>
          </cell>
          <cell r="T475" t="str">
            <v>-</v>
          </cell>
          <cell r="U475">
            <v>0</v>
          </cell>
          <cell r="V475" t="e">
            <v>#N/A</v>
          </cell>
          <cell r="W475" t="str">
            <v>-</v>
          </cell>
          <cell r="X475" t="str">
            <v>-</v>
          </cell>
          <cell r="Y475" t="str">
            <v>-</v>
          </cell>
          <cell r="Z475" t="str">
            <v>-</v>
          </cell>
          <cell r="AA475" t="str">
            <v>-</v>
          </cell>
          <cell r="AB475" t="str">
            <v>-</v>
          </cell>
          <cell r="AC475">
            <v>0</v>
          </cell>
          <cell r="AD475">
            <v>0</v>
          </cell>
          <cell r="AE475">
            <v>0</v>
          </cell>
          <cell r="AF475" t="str">
            <v>-</v>
          </cell>
          <cell r="AG475" t="str">
            <v>-</v>
          </cell>
          <cell r="AH475" t="str">
            <v>-</v>
          </cell>
          <cell r="AI475" t="str">
            <v>-</v>
          </cell>
          <cell r="AJ475" t="str">
            <v>-</v>
          </cell>
          <cell r="AK475" t="str">
            <v>-</v>
          </cell>
          <cell r="AL475" t="str">
            <v>-</v>
          </cell>
          <cell r="AM475" t="str">
            <v>-</v>
          </cell>
          <cell r="AN475" t="str">
            <v>-</v>
          </cell>
          <cell r="AO475" t="str">
            <v>-</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t="str">
            <v>-</v>
          </cell>
          <cell r="CN475" t="str">
            <v>-</v>
          </cell>
          <cell r="CO475" t="str">
            <v>-</v>
          </cell>
          <cell r="CP475" t="str">
            <v>-</v>
          </cell>
          <cell r="CQ475" t="str">
            <v>-</v>
          </cell>
          <cell r="CR475" t="str">
            <v>-</v>
          </cell>
          <cell r="CS475" t="str">
            <v>-</v>
          </cell>
          <cell r="CT475" t="str">
            <v>-</v>
          </cell>
          <cell r="CU475" t="str">
            <v>-</v>
          </cell>
          <cell r="CV475" t="str">
            <v>-</v>
          </cell>
          <cell r="CW475" t="str">
            <v>-</v>
          </cell>
          <cell r="CX475" t="str">
            <v>-</v>
          </cell>
        </row>
        <row r="476">
          <cell r="C476" t="str">
            <v>____-_</v>
          </cell>
          <cell r="D476" t="str">
            <v/>
          </cell>
          <cell r="E476">
            <v>0</v>
          </cell>
          <cell r="F476">
            <v>0</v>
          </cell>
          <cell r="G476">
            <v>0</v>
          </cell>
          <cell r="H476">
            <v>0</v>
          </cell>
          <cell r="I476">
            <v>0</v>
          </cell>
          <cell r="J476">
            <v>0</v>
          </cell>
          <cell r="K476">
            <v>0</v>
          </cell>
          <cell r="L476" t="str">
            <v>-</v>
          </cell>
          <cell r="M476">
            <v>0</v>
          </cell>
          <cell r="N476" t="str">
            <v>-</v>
          </cell>
          <cell r="O476" t="str">
            <v>-</v>
          </cell>
          <cell r="P476" t="str">
            <v>-</v>
          </cell>
          <cell r="Q476">
            <v>0</v>
          </cell>
          <cell r="R476">
            <v>0</v>
          </cell>
          <cell r="S476" t="str">
            <v>-</v>
          </cell>
          <cell r="T476" t="str">
            <v>-</v>
          </cell>
          <cell r="U476">
            <v>0</v>
          </cell>
          <cell r="V476" t="e">
            <v>#N/A</v>
          </cell>
          <cell r="W476" t="str">
            <v>-</v>
          </cell>
          <cell r="X476" t="str">
            <v>-</v>
          </cell>
          <cell r="Y476" t="str">
            <v>-</v>
          </cell>
          <cell r="Z476" t="str">
            <v>-</v>
          </cell>
          <cell r="AA476" t="str">
            <v>-</v>
          </cell>
          <cell r="AB476" t="str">
            <v>-</v>
          </cell>
          <cell r="AC476">
            <v>0</v>
          </cell>
          <cell r="AD476">
            <v>0</v>
          </cell>
          <cell r="AE476">
            <v>0</v>
          </cell>
          <cell r="AF476" t="str">
            <v>-</v>
          </cell>
          <cell r="AG476" t="str">
            <v>-</v>
          </cell>
          <cell r="AH476" t="str">
            <v>-</v>
          </cell>
          <cell r="AI476" t="str">
            <v>-</v>
          </cell>
          <cell r="AJ476" t="str">
            <v>-</v>
          </cell>
          <cell r="AK476" t="str">
            <v>-</v>
          </cell>
          <cell r="AL476" t="str">
            <v>-</v>
          </cell>
          <cell r="AM476" t="str">
            <v>-</v>
          </cell>
          <cell r="AN476" t="str">
            <v>-</v>
          </cell>
          <cell r="AO476" t="str">
            <v>-</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t="str">
            <v>-</v>
          </cell>
          <cell r="CN476" t="str">
            <v>-</v>
          </cell>
          <cell r="CO476" t="str">
            <v>-</v>
          </cell>
          <cell r="CP476" t="str">
            <v>-</v>
          </cell>
          <cell r="CQ476" t="str">
            <v>-</v>
          </cell>
          <cell r="CR476" t="str">
            <v>-</v>
          </cell>
          <cell r="CS476" t="str">
            <v>-</v>
          </cell>
          <cell r="CT476" t="str">
            <v>-</v>
          </cell>
          <cell r="CU476" t="str">
            <v>-</v>
          </cell>
          <cell r="CV476" t="str">
            <v>-</v>
          </cell>
          <cell r="CW476" t="str">
            <v>-</v>
          </cell>
          <cell r="CX476" t="str">
            <v>-</v>
          </cell>
        </row>
        <row r="477">
          <cell r="C477" t="str">
            <v>____-_</v>
          </cell>
          <cell r="D477" t="str">
            <v/>
          </cell>
          <cell r="E477">
            <v>0</v>
          </cell>
          <cell r="F477">
            <v>0</v>
          </cell>
          <cell r="G477">
            <v>0</v>
          </cell>
          <cell r="H477">
            <v>0</v>
          </cell>
          <cell r="I477">
            <v>0</v>
          </cell>
          <cell r="J477">
            <v>0</v>
          </cell>
          <cell r="K477">
            <v>0</v>
          </cell>
          <cell r="L477" t="str">
            <v>-</v>
          </cell>
          <cell r="M477">
            <v>0</v>
          </cell>
          <cell r="N477" t="str">
            <v>-</v>
          </cell>
          <cell r="O477" t="str">
            <v>-</v>
          </cell>
          <cell r="P477" t="str">
            <v>-</v>
          </cell>
          <cell r="Q477">
            <v>0</v>
          </cell>
          <cell r="R477">
            <v>0</v>
          </cell>
          <cell r="S477" t="str">
            <v>-</v>
          </cell>
          <cell r="T477" t="str">
            <v>-</v>
          </cell>
          <cell r="U477">
            <v>0</v>
          </cell>
          <cell r="V477" t="e">
            <v>#N/A</v>
          </cell>
          <cell r="W477" t="str">
            <v>-</v>
          </cell>
          <cell r="X477" t="str">
            <v>-</v>
          </cell>
          <cell r="Y477" t="str">
            <v>-</v>
          </cell>
          <cell r="Z477" t="str">
            <v>-</v>
          </cell>
          <cell r="AA477" t="str">
            <v>-</v>
          </cell>
          <cell r="AB477" t="str">
            <v>-</v>
          </cell>
          <cell r="AC477">
            <v>0</v>
          </cell>
          <cell r="AD477">
            <v>0</v>
          </cell>
          <cell r="AE477">
            <v>0</v>
          </cell>
          <cell r="AF477" t="str">
            <v>-</v>
          </cell>
          <cell r="AG477" t="str">
            <v>-</v>
          </cell>
          <cell r="AH477" t="str">
            <v>-</v>
          </cell>
          <cell r="AI477" t="str">
            <v>-</v>
          </cell>
          <cell r="AJ477" t="str">
            <v>-</v>
          </cell>
          <cell r="AK477" t="str">
            <v>-</v>
          </cell>
          <cell r="AL477" t="str">
            <v>-</v>
          </cell>
          <cell r="AM477" t="str">
            <v>-</v>
          </cell>
          <cell r="AN477" t="str">
            <v>-</v>
          </cell>
          <cell r="AO477" t="str">
            <v>-</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t="str">
            <v>-</v>
          </cell>
          <cell r="CN477" t="str">
            <v>-</v>
          </cell>
          <cell r="CO477" t="str">
            <v>-</v>
          </cell>
          <cell r="CP477" t="str">
            <v>-</v>
          </cell>
          <cell r="CQ477" t="str">
            <v>-</v>
          </cell>
          <cell r="CR477" t="str">
            <v>-</v>
          </cell>
          <cell r="CS477" t="str">
            <v>-</v>
          </cell>
          <cell r="CT477" t="str">
            <v>-</v>
          </cell>
          <cell r="CU477" t="str">
            <v>-</v>
          </cell>
          <cell r="CV477" t="str">
            <v>-</v>
          </cell>
          <cell r="CW477" t="str">
            <v>-</v>
          </cell>
          <cell r="CX477" t="str">
            <v>-</v>
          </cell>
        </row>
        <row r="478">
          <cell r="C478" t="str">
            <v>____-_</v>
          </cell>
          <cell r="D478" t="str">
            <v/>
          </cell>
          <cell r="E478">
            <v>0</v>
          </cell>
          <cell r="F478">
            <v>0</v>
          </cell>
          <cell r="G478">
            <v>0</v>
          </cell>
          <cell r="H478">
            <v>0</v>
          </cell>
          <cell r="I478">
            <v>0</v>
          </cell>
          <cell r="J478">
            <v>0</v>
          </cell>
          <cell r="K478">
            <v>0</v>
          </cell>
          <cell r="L478" t="str">
            <v>-</v>
          </cell>
          <cell r="M478">
            <v>0</v>
          </cell>
          <cell r="N478" t="str">
            <v>-</v>
          </cell>
          <cell r="O478" t="str">
            <v>-</v>
          </cell>
          <cell r="P478" t="str">
            <v>-</v>
          </cell>
          <cell r="Q478">
            <v>0</v>
          </cell>
          <cell r="R478">
            <v>0</v>
          </cell>
          <cell r="S478" t="str">
            <v>-</v>
          </cell>
          <cell r="T478" t="str">
            <v>-</v>
          </cell>
          <cell r="U478">
            <v>0</v>
          </cell>
          <cell r="V478" t="e">
            <v>#N/A</v>
          </cell>
          <cell r="W478" t="str">
            <v>-</v>
          </cell>
          <cell r="X478" t="str">
            <v>-</v>
          </cell>
          <cell r="Y478" t="str">
            <v>-</v>
          </cell>
          <cell r="Z478" t="str">
            <v>-</v>
          </cell>
          <cell r="AA478" t="str">
            <v>-</v>
          </cell>
          <cell r="AB478" t="str">
            <v>-</v>
          </cell>
          <cell r="AC478">
            <v>0</v>
          </cell>
          <cell r="AD478">
            <v>0</v>
          </cell>
          <cell r="AE478">
            <v>0</v>
          </cell>
          <cell r="AF478" t="str">
            <v>-</v>
          </cell>
          <cell r="AG478" t="str">
            <v>-</v>
          </cell>
          <cell r="AH478" t="str">
            <v>-</v>
          </cell>
          <cell r="AI478" t="str">
            <v>-</v>
          </cell>
          <cell r="AJ478" t="str">
            <v>-</v>
          </cell>
          <cell r="AK478" t="str">
            <v>-</v>
          </cell>
          <cell r="AL478" t="str">
            <v>-</v>
          </cell>
          <cell r="AM478" t="str">
            <v>-</v>
          </cell>
          <cell r="AN478" t="str">
            <v>-</v>
          </cell>
          <cell r="AO478" t="str">
            <v>-</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t="str">
            <v>-</v>
          </cell>
          <cell r="CN478" t="str">
            <v>-</v>
          </cell>
          <cell r="CO478" t="str">
            <v>-</v>
          </cell>
          <cell r="CP478" t="str">
            <v>-</v>
          </cell>
          <cell r="CQ478" t="str">
            <v>-</v>
          </cell>
          <cell r="CR478" t="str">
            <v>-</v>
          </cell>
          <cell r="CS478" t="str">
            <v>-</v>
          </cell>
          <cell r="CT478" t="str">
            <v>-</v>
          </cell>
          <cell r="CU478" t="str">
            <v>-</v>
          </cell>
          <cell r="CV478" t="str">
            <v>-</v>
          </cell>
          <cell r="CW478" t="str">
            <v>-</v>
          </cell>
          <cell r="CX478" t="str">
            <v>-</v>
          </cell>
        </row>
        <row r="479">
          <cell r="C479" t="str">
            <v>____-_</v>
          </cell>
          <cell r="D479" t="str">
            <v/>
          </cell>
          <cell r="E479">
            <v>0</v>
          </cell>
          <cell r="F479">
            <v>0</v>
          </cell>
          <cell r="G479">
            <v>0</v>
          </cell>
          <cell r="H479">
            <v>0</v>
          </cell>
          <cell r="I479">
            <v>0</v>
          </cell>
          <cell r="J479">
            <v>0</v>
          </cell>
          <cell r="K479">
            <v>0</v>
          </cell>
          <cell r="L479" t="str">
            <v>-</v>
          </cell>
          <cell r="M479">
            <v>0</v>
          </cell>
          <cell r="N479" t="str">
            <v>-</v>
          </cell>
          <cell r="O479" t="str">
            <v>-</v>
          </cell>
          <cell r="P479" t="str">
            <v>-</v>
          </cell>
          <cell r="Q479">
            <v>0</v>
          </cell>
          <cell r="R479">
            <v>0</v>
          </cell>
          <cell r="S479" t="str">
            <v>-</v>
          </cell>
          <cell r="T479" t="str">
            <v>-</v>
          </cell>
          <cell r="U479">
            <v>0</v>
          </cell>
          <cell r="V479" t="e">
            <v>#N/A</v>
          </cell>
          <cell r="W479" t="str">
            <v>-</v>
          </cell>
          <cell r="X479" t="str">
            <v>-</v>
          </cell>
          <cell r="Y479" t="str">
            <v>-</v>
          </cell>
          <cell r="Z479" t="str">
            <v>-</v>
          </cell>
          <cell r="AA479" t="str">
            <v>-</v>
          </cell>
          <cell r="AB479" t="str">
            <v>-</v>
          </cell>
          <cell r="AC479">
            <v>0</v>
          </cell>
          <cell r="AD479">
            <v>0</v>
          </cell>
          <cell r="AE479">
            <v>0</v>
          </cell>
          <cell r="AF479" t="str">
            <v>-</v>
          </cell>
          <cell r="AG479" t="str">
            <v>-</v>
          </cell>
          <cell r="AH479" t="str">
            <v>-</v>
          </cell>
          <cell r="AI479" t="str">
            <v>-</v>
          </cell>
          <cell r="AJ479" t="str">
            <v>-</v>
          </cell>
          <cell r="AK479" t="str">
            <v>-</v>
          </cell>
          <cell r="AL479" t="str">
            <v>-</v>
          </cell>
          <cell r="AM479" t="str">
            <v>-</v>
          </cell>
          <cell r="AN479" t="str">
            <v>-</v>
          </cell>
          <cell r="AO479" t="str">
            <v>-</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t="str">
            <v>-</v>
          </cell>
          <cell r="CN479" t="str">
            <v>-</v>
          </cell>
          <cell r="CO479" t="str">
            <v>-</v>
          </cell>
          <cell r="CP479" t="str">
            <v>-</v>
          </cell>
          <cell r="CQ479" t="str">
            <v>-</v>
          </cell>
          <cell r="CR479" t="str">
            <v>-</v>
          </cell>
          <cell r="CS479" t="str">
            <v>-</v>
          </cell>
          <cell r="CT479" t="str">
            <v>-</v>
          </cell>
          <cell r="CU479" t="str">
            <v>-</v>
          </cell>
          <cell r="CV479" t="str">
            <v>-</v>
          </cell>
          <cell r="CW479" t="str">
            <v>-</v>
          </cell>
          <cell r="CX479" t="str">
            <v>-</v>
          </cell>
        </row>
        <row r="480">
          <cell r="C480" t="str">
            <v>____-_</v>
          </cell>
          <cell r="D480" t="str">
            <v/>
          </cell>
          <cell r="E480">
            <v>0</v>
          </cell>
          <cell r="F480">
            <v>0</v>
          </cell>
          <cell r="G480">
            <v>0</v>
          </cell>
          <cell r="H480">
            <v>0</v>
          </cell>
          <cell r="I480">
            <v>0</v>
          </cell>
          <cell r="J480">
            <v>0</v>
          </cell>
          <cell r="K480">
            <v>0</v>
          </cell>
          <cell r="L480" t="str">
            <v>-</v>
          </cell>
          <cell r="M480">
            <v>0</v>
          </cell>
          <cell r="N480" t="str">
            <v>-</v>
          </cell>
          <cell r="O480" t="str">
            <v>-</v>
          </cell>
          <cell r="P480" t="str">
            <v>-</v>
          </cell>
          <cell r="Q480">
            <v>0</v>
          </cell>
          <cell r="R480">
            <v>0</v>
          </cell>
          <cell r="S480" t="str">
            <v>-</v>
          </cell>
          <cell r="T480" t="str">
            <v>-</v>
          </cell>
          <cell r="U480">
            <v>0</v>
          </cell>
          <cell r="V480" t="e">
            <v>#N/A</v>
          </cell>
          <cell r="W480" t="str">
            <v>-</v>
          </cell>
          <cell r="X480" t="str">
            <v>-</v>
          </cell>
          <cell r="Y480" t="str">
            <v>-</v>
          </cell>
          <cell r="Z480" t="str">
            <v>-</v>
          </cell>
          <cell r="AA480" t="str">
            <v>-</v>
          </cell>
          <cell r="AB480" t="str">
            <v>-</v>
          </cell>
          <cell r="AC480">
            <v>0</v>
          </cell>
          <cell r="AD480">
            <v>0</v>
          </cell>
          <cell r="AE480">
            <v>0</v>
          </cell>
          <cell r="AF480" t="str">
            <v>-</v>
          </cell>
          <cell r="AG480" t="str">
            <v>-</v>
          </cell>
          <cell r="AH480" t="str">
            <v>-</v>
          </cell>
          <cell r="AI480" t="str">
            <v>-</v>
          </cell>
          <cell r="AJ480" t="str">
            <v>-</v>
          </cell>
          <cell r="AK480" t="str">
            <v>-</v>
          </cell>
          <cell r="AL480" t="str">
            <v>-</v>
          </cell>
          <cell r="AM480" t="str">
            <v>-</v>
          </cell>
          <cell r="AN480" t="str">
            <v>-</v>
          </cell>
          <cell r="AO480" t="str">
            <v>-</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t="str">
            <v>-</v>
          </cell>
          <cell r="CN480" t="str">
            <v>-</v>
          </cell>
          <cell r="CO480" t="str">
            <v>-</v>
          </cell>
          <cell r="CP480" t="str">
            <v>-</v>
          </cell>
          <cell r="CQ480" t="str">
            <v>-</v>
          </cell>
          <cell r="CR480" t="str">
            <v>-</v>
          </cell>
          <cell r="CS480" t="str">
            <v>-</v>
          </cell>
          <cell r="CT480" t="str">
            <v>-</v>
          </cell>
          <cell r="CU480" t="str">
            <v>-</v>
          </cell>
          <cell r="CV480" t="str">
            <v>-</v>
          </cell>
          <cell r="CW480" t="str">
            <v>-</v>
          </cell>
          <cell r="CX480" t="str">
            <v>-</v>
          </cell>
        </row>
        <row r="481">
          <cell r="C481" t="str">
            <v>____-_</v>
          </cell>
          <cell r="D481" t="str">
            <v/>
          </cell>
          <cell r="E481">
            <v>0</v>
          </cell>
          <cell r="F481">
            <v>0</v>
          </cell>
          <cell r="G481">
            <v>0</v>
          </cell>
          <cell r="H481">
            <v>0</v>
          </cell>
          <cell r="I481">
            <v>0</v>
          </cell>
          <cell r="J481">
            <v>0</v>
          </cell>
          <cell r="K481">
            <v>0</v>
          </cell>
          <cell r="L481" t="str">
            <v>-</v>
          </cell>
          <cell r="M481">
            <v>0</v>
          </cell>
          <cell r="N481" t="str">
            <v>-</v>
          </cell>
          <cell r="O481" t="str">
            <v>-</v>
          </cell>
          <cell r="P481" t="str">
            <v>-</v>
          </cell>
          <cell r="Q481">
            <v>0</v>
          </cell>
          <cell r="R481">
            <v>0</v>
          </cell>
          <cell r="S481" t="str">
            <v>-</v>
          </cell>
          <cell r="T481" t="str">
            <v>-</v>
          </cell>
          <cell r="U481">
            <v>0</v>
          </cell>
          <cell r="V481" t="e">
            <v>#N/A</v>
          </cell>
          <cell r="W481" t="str">
            <v>-</v>
          </cell>
          <cell r="X481" t="str">
            <v>-</v>
          </cell>
          <cell r="Y481" t="str">
            <v>-</v>
          </cell>
          <cell r="Z481" t="str">
            <v>-</v>
          </cell>
          <cell r="AA481" t="str">
            <v>-</v>
          </cell>
          <cell r="AB481" t="str">
            <v>-</v>
          </cell>
          <cell r="AC481">
            <v>0</v>
          </cell>
          <cell r="AD481">
            <v>0</v>
          </cell>
          <cell r="AE481">
            <v>0</v>
          </cell>
          <cell r="AF481" t="str">
            <v>-</v>
          </cell>
          <cell r="AG481" t="str">
            <v>-</v>
          </cell>
          <cell r="AH481" t="str">
            <v>-</v>
          </cell>
          <cell r="AI481" t="str">
            <v>-</v>
          </cell>
          <cell r="AJ481" t="str">
            <v>-</v>
          </cell>
          <cell r="AK481" t="str">
            <v>-</v>
          </cell>
          <cell r="AL481" t="str">
            <v>-</v>
          </cell>
          <cell r="AM481" t="str">
            <v>-</v>
          </cell>
          <cell r="AN481" t="str">
            <v>-</v>
          </cell>
          <cell r="AO481" t="str">
            <v>-</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t="str">
            <v>-</v>
          </cell>
          <cell r="CN481" t="str">
            <v>-</v>
          </cell>
          <cell r="CO481" t="str">
            <v>-</v>
          </cell>
          <cell r="CP481" t="str">
            <v>-</v>
          </cell>
          <cell r="CQ481" t="str">
            <v>-</v>
          </cell>
          <cell r="CR481" t="str">
            <v>-</v>
          </cell>
          <cell r="CS481" t="str">
            <v>-</v>
          </cell>
          <cell r="CT481" t="str">
            <v>-</v>
          </cell>
          <cell r="CU481" t="str">
            <v>-</v>
          </cell>
          <cell r="CV481" t="str">
            <v>-</v>
          </cell>
          <cell r="CW481" t="str">
            <v>-</v>
          </cell>
          <cell r="CX481" t="str">
            <v>-</v>
          </cell>
        </row>
        <row r="482">
          <cell r="C482" t="str">
            <v>____-_</v>
          </cell>
          <cell r="D482" t="str">
            <v/>
          </cell>
          <cell r="E482">
            <v>0</v>
          </cell>
          <cell r="F482">
            <v>0</v>
          </cell>
          <cell r="G482">
            <v>0</v>
          </cell>
          <cell r="H482">
            <v>0</v>
          </cell>
          <cell r="I482">
            <v>0</v>
          </cell>
          <cell r="J482">
            <v>0</v>
          </cell>
          <cell r="K482">
            <v>0</v>
          </cell>
          <cell r="L482" t="str">
            <v>-</v>
          </cell>
          <cell r="M482">
            <v>0</v>
          </cell>
          <cell r="N482" t="str">
            <v>-</v>
          </cell>
          <cell r="O482" t="str">
            <v>-</v>
          </cell>
          <cell r="P482" t="str">
            <v>-</v>
          </cell>
          <cell r="Q482">
            <v>0</v>
          </cell>
          <cell r="R482">
            <v>0</v>
          </cell>
          <cell r="S482" t="str">
            <v>-</v>
          </cell>
          <cell r="T482" t="str">
            <v>-</v>
          </cell>
          <cell r="U482">
            <v>0</v>
          </cell>
          <cell r="V482" t="e">
            <v>#N/A</v>
          </cell>
          <cell r="W482" t="str">
            <v>-</v>
          </cell>
          <cell r="X482" t="str">
            <v>-</v>
          </cell>
          <cell r="Y482" t="str">
            <v>-</v>
          </cell>
          <cell r="Z482" t="str">
            <v>-</v>
          </cell>
          <cell r="AA482" t="str">
            <v>-</v>
          </cell>
          <cell r="AB482" t="str">
            <v>-</v>
          </cell>
          <cell r="AC482">
            <v>0</v>
          </cell>
          <cell r="AD482">
            <v>0</v>
          </cell>
          <cell r="AE482">
            <v>0</v>
          </cell>
          <cell r="AF482" t="str">
            <v>-</v>
          </cell>
          <cell r="AG482" t="str">
            <v>-</v>
          </cell>
          <cell r="AH482" t="str">
            <v>-</v>
          </cell>
          <cell r="AI482" t="str">
            <v>-</v>
          </cell>
          <cell r="AJ482" t="str">
            <v>-</v>
          </cell>
          <cell r="AK482" t="str">
            <v>-</v>
          </cell>
          <cell r="AL482" t="str">
            <v>-</v>
          </cell>
          <cell r="AM482" t="str">
            <v>-</v>
          </cell>
          <cell r="AN482" t="str">
            <v>-</v>
          </cell>
          <cell r="AO482" t="str">
            <v>-</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t="str">
            <v>-</v>
          </cell>
          <cell r="CN482" t="str">
            <v>-</v>
          </cell>
          <cell r="CO482" t="str">
            <v>-</v>
          </cell>
          <cell r="CP482" t="str">
            <v>-</v>
          </cell>
          <cell r="CQ482" t="str">
            <v>-</v>
          </cell>
          <cell r="CR482" t="str">
            <v>-</v>
          </cell>
          <cell r="CS482" t="str">
            <v>-</v>
          </cell>
          <cell r="CT482" t="str">
            <v>-</v>
          </cell>
          <cell r="CU482" t="str">
            <v>-</v>
          </cell>
          <cell r="CV482" t="str">
            <v>-</v>
          </cell>
          <cell r="CW482" t="str">
            <v>-</v>
          </cell>
          <cell r="CX482" t="str">
            <v>-</v>
          </cell>
        </row>
        <row r="483">
          <cell r="C483" t="str">
            <v>____-_</v>
          </cell>
          <cell r="D483" t="str">
            <v/>
          </cell>
          <cell r="E483">
            <v>0</v>
          </cell>
          <cell r="F483">
            <v>0</v>
          </cell>
          <cell r="G483">
            <v>0</v>
          </cell>
          <cell r="H483">
            <v>0</v>
          </cell>
          <cell r="I483">
            <v>0</v>
          </cell>
          <cell r="J483">
            <v>0</v>
          </cell>
          <cell r="K483">
            <v>0</v>
          </cell>
          <cell r="L483" t="str">
            <v>-</v>
          </cell>
          <cell r="M483">
            <v>0</v>
          </cell>
          <cell r="N483" t="str">
            <v>-</v>
          </cell>
          <cell r="O483" t="str">
            <v>-</v>
          </cell>
          <cell r="P483" t="str">
            <v>-</v>
          </cell>
          <cell r="Q483">
            <v>0</v>
          </cell>
          <cell r="R483">
            <v>0</v>
          </cell>
          <cell r="S483" t="str">
            <v>-</v>
          </cell>
          <cell r="T483" t="str">
            <v>-</v>
          </cell>
          <cell r="U483">
            <v>0</v>
          </cell>
          <cell r="V483" t="e">
            <v>#N/A</v>
          </cell>
          <cell r="W483" t="str">
            <v>-</v>
          </cell>
          <cell r="X483" t="str">
            <v>-</v>
          </cell>
          <cell r="Y483" t="str">
            <v>-</v>
          </cell>
          <cell r="Z483" t="str">
            <v>-</v>
          </cell>
          <cell r="AA483" t="str">
            <v>-</v>
          </cell>
          <cell r="AB483" t="str">
            <v>-</v>
          </cell>
          <cell r="AC483">
            <v>0</v>
          </cell>
          <cell r="AD483">
            <v>0</v>
          </cell>
          <cell r="AE483">
            <v>0</v>
          </cell>
          <cell r="AF483" t="str">
            <v>-</v>
          </cell>
          <cell r="AG483" t="str">
            <v>-</v>
          </cell>
          <cell r="AH483" t="str">
            <v>-</v>
          </cell>
          <cell r="AI483" t="str">
            <v>-</v>
          </cell>
          <cell r="AJ483" t="str">
            <v>-</v>
          </cell>
          <cell r="AK483" t="str">
            <v>-</v>
          </cell>
          <cell r="AL483" t="str">
            <v>-</v>
          </cell>
          <cell r="AM483" t="str">
            <v>-</v>
          </cell>
          <cell r="AN483" t="str">
            <v>-</v>
          </cell>
          <cell r="AO483" t="str">
            <v>-</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t="str">
            <v>-</v>
          </cell>
          <cell r="CN483" t="str">
            <v>-</v>
          </cell>
          <cell r="CO483" t="str">
            <v>-</v>
          </cell>
          <cell r="CP483" t="str">
            <v>-</v>
          </cell>
          <cell r="CQ483" t="str">
            <v>-</v>
          </cell>
          <cell r="CR483" t="str">
            <v>-</v>
          </cell>
          <cell r="CS483" t="str">
            <v>-</v>
          </cell>
          <cell r="CT483" t="str">
            <v>-</v>
          </cell>
          <cell r="CU483" t="str">
            <v>-</v>
          </cell>
          <cell r="CV483" t="str">
            <v>-</v>
          </cell>
          <cell r="CW483" t="str">
            <v>-</v>
          </cell>
          <cell r="CX483" t="str">
            <v>-</v>
          </cell>
        </row>
        <row r="484">
          <cell r="C484" t="str">
            <v>____-_</v>
          </cell>
          <cell r="D484" t="str">
            <v/>
          </cell>
          <cell r="E484">
            <v>0</v>
          </cell>
          <cell r="F484">
            <v>0</v>
          </cell>
          <cell r="G484">
            <v>0</v>
          </cell>
          <cell r="H484">
            <v>0</v>
          </cell>
          <cell r="I484">
            <v>0</v>
          </cell>
          <cell r="J484">
            <v>0</v>
          </cell>
          <cell r="K484">
            <v>0</v>
          </cell>
          <cell r="L484" t="str">
            <v>-</v>
          </cell>
          <cell r="M484">
            <v>0</v>
          </cell>
          <cell r="N484" t="str">
            <v>-</v>
          </cell>
          <cell r="O484" t="str">
            <v>-</v>
          </cell>
          <cell r="P484" t="str">
            <v>-</v>
          </cell>
          <cell r="Q484">
            <v>0</v>
          </cell>
          <cell r="R484">
            <v>0</v>
          </cell>
          <cell r="S484" t="str">
            <v>-</v>
          </cell>
          <cell r="T484" t="str">
            <v>-</v>
          </cell>
          <cell r="U484">
            <v>0</v>
          </cell>
          <cell r="V484" t="e">
            <v>#N/A</v>
          </cell>
          <cell r="W484" t="str">
            <v>-</v>
          </cell>
          <cell r="X484" t="str">
            <v>-</v>
          </cell>
          <cell r="Y484" t="str">
            <v>-</v>
          </cell>
          <cell r="Z484" t="str">
            <v>-</v>
          </cell>
          <cell r="AA484" t="str">
            <v>-</v>
          </cell>
          <cell r="AB484" t="str">
            <v>-</v>
          </cell>
          <cell r="AC484">
            <v>0</v>
          </cell>
          <cell r="AD484">
            <v>0</v>
          </cell>
          <cell r="AE484">
            <v>0</v>
          </cell>
          <cell r="AF484" t="str">
            <v>-</v>
          </cell>
          <cell r="AG484" t="str">
            <v>-</v>
          </cell>
          <cell r="AH484" t="str">
            <v>-</v>
          </cell>
          <cell r="AI484" t="str">
            <v>-</v>
          </cell>
          <cell r="AJ484" t="str">
            <v>-</v>
          </cell>
          <cell r="AK484" t="str">
            <v>-</v>
          </cell>
          <cell r="AL484" t="str">
            <v>-</v>
          </cell>
          <cell r="AM484" t="str">
            <v>-</v>
          </cell>
          <cell r="AN484" t="str">
            <v>-</v>
          </cell>
          <cell r="AO484" t="str">
            <v>-</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t="str">
            <v>-</v>
          </cell>
          <cell r="CN484" t="str">
            <v>-</v>
          </cell>
          <cell r="CO484" t="str">
            <v>-</v>
          </cell>
          <cell r="CP484" t="str">
            <v>-</v>
          </cell>
          <cell r="CQ484" t="str">
            <v>-</v>
          </cell>
          <cell r="CR484" t="str">
            <v>-</v>
          </cell>
          <cell r="CS484" t="str">
            <v>-</v>
          </cell>
          <cell r="CT484" t="str">
            <v>-</v>
          </cell>
          <cell r="CU484" t="str">
            <v>-</v>
          </cell>
          <cell r="CV484" t="str">
            <v>-</v>
          </cell>
          <cell r="CW484" t="str">
            <v>-</v>
          </cell>
          <cell r="CX484" t="str">
            <v>-</v>
          </cell>
        </row>
        <row r="485">
          <cell r="C485" t="str">
            <v>____-_</v>
          </cell>
          <cell r="D485" t="str">
            <v/>
          </cell>
          <cell r="E485">
            <v>0</v>
          </cell>
          <cell r="F485">
            <v>0</v>
          </cell>
          <cell r="G485">
            <v>0</v>
          </cell>
          <cell r="H485">
            <v>0</v>
          </cell>
          <cell r="I485">
            <v>0</v>
          </cell>
          <cell r="J485">
            <v>0</v>
          </cell>
          <cell r="K485">
            <v>0</v>
          </cell>
          <cell r="L485" t="str">
            <v>-</v>
          </cell>
          <cell r="M485">
            <v>0</v>
          </cell>
          <cell r="N485" t="str">
            <v>-</v>
          </cell>
          <cell r="O485" t="str">
            <v>-</v>
          </cell>
          <cell r="P485" t="str">
            <v>-</v>
          </cell>
          <cell r="Q485">
            <v>0</v>
          </cell>
          <cell r="R485">
            <v>0</v>
          </cell>
          <cell r="S485" t="str">
            <v>-</v>
          </cell>
          <cell r="T485" t="str">
            <v>-</v>
          </cell>
          <cell r="U485">
            <v>0</v>
          </cell>
          <cell r="V485" t="e">
            <v>#N/A</v>
          </cell>
          <cell r="W485" t="str">
            <v>-</v>
          </cell>
          <cell r="X485" t="str">
            <v>-</v>
          </cell>
          <cell r="Y485" t="str">
            <v>-</v>
          </cell>
          <cell r="Z485" t="str">
            <v>-</v>
          </cell>
          <cell r="AA485" t="str">
            <v>-</v>
          </cell>
          <cell r="AB485" t="str">
            <v>-</v>
          </cell>
          <cell r="AC485">
            <v>0</v>
          </cell>
          <cell r="AD485">
            <v>0</v>
          </cell>
          <cell r="AE485">
            <v>0</v>
          </cell>
          <cell r="AF485" t="str">
            <v>-</v>
          </cell>
          <cell r="AG485" t="str">
            <v>-</v>
          </cell>
          <cell r="AH485" t="str">
            <v>-</v>
          </cell>
          <cell r="AI485" t="str">
            <v>-</v>
          </cell>
          <cell r="AJ485" t="str">
            <v>-</v>
          </cell>
          <cell r="AK485" t="str">
            <v>-</v>
          </cell>
          <cell r="AL485" t="str">
            <v>-</v>
          </cell>
          <cell r="AM485" t="str">
            <v>-</v>
          </cell>
          <cell r="AN485" t="str">
            <v>-</v>
          </cell>
          <cell r="AO485" t="str">
            <v>-</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t="str">
            <v>-</v>
          </cell>
          <cell r="CN485" t="str">
            <v>-</v>
          </cell>
          <cell r="CO485" t="str">
            <v>-</v>
          </cell>
          <cell r="CP485" t="str">
            <v>-</v>
          </cell>
          <cell r="CQ485" t="str">
            <v>-</v>
          </cell>
          <cell r="CR485" t="str">
            <v>-</v>
          </cell>
          <cell r="CS485" t="str">
            <v>-</v>
          </cell>
          <cell r="CT485" t="str">
            <v>-</v>
          </cell>
          <cell r="CU485" t="str">
            <v>-</v>
          </cell>
          <cell r="CV485" t="str">
            <v>-</v>
          </cell>
          <cell r="CW485" t="str">
            <v>-</v>
          </cell>
          <cell r="CX485" t="str">
            <v>-</v>
          </cell>
        </row>
        <row r="486">
          <cell r="C486" t="str">
            <v>____-_</v>
          </cell>
          <cell r="D486" t="str">
            <v/>
          </cell>
          <cell r="E486">
            <v>0</v>
          </cell>
          <cell r="F486">
            <v>0</v>
          </cell>
          <cell r="G486">
            <v>0</v>
          </cell>
          <cell r="H486">
            <v>0</v>
          </cell>
          <cell r="I486">
            <v>0</v>
          </cell>
          <cell r="J486">
            <v>0</v>
          </cell>
          <cell r="K486">
            <v>0</v>
          </cell>
          <cell r="L486" t="str">
            <v>-</v>
          </cell>
          <cell r="M486">
            <v>0</v>
          </cell>
          <cell r="N486" t="str">
            <v>-</v>
          </cell>
          <cell r="O486" t="str">
            <v>-</v>
          </cell>
          <cell r="P486" t="str">
            <v>-</v>
          </cell>
          <cell r="Q486">
            <v>0</v>
          </cell>
          <cell r="R486">
            <v>0</v>
          </cell>
          <cell r="S486" t="str">
            <v>-</v>
          </cell>
          <cell r="T486" t="str">
            <v>-</v>
          </cell>
          <cell r="U486">
            <v>0</v>
          </cell>
          <cell r="V486" t="e">
            <v>#N/A</v>
          </cell>
          <cell r="W486" t="str">
            <v>-</v>
          </cell>
          <cell r="X486" t="str">
            <v>-</v>
          </cell>
          <cell r="Y486" t="str">
            <v>-</v>
          </cell>
          <cell r="Z486" t="str">
            <v>-</v>
          </cell>
          <cell r="AA486" t="str">
            <v>-</v>
          </cell>
          <cell r="AB486" t="str">
            <v>-</v>
          </cell>
          <cell r="AC486">
            <v>0</v>
          </cell>
          <cell r="AD486">
            <v>0</v>
          </cell>
          <cell r="AE486">
            <v>0</v>
          </cell>
          <cell r="AF486" t="str">
            <v>-</v>
          </cell>
          <cell r="AG486" t="str">
            <v>-</v>
          </cell>
          <cell r="AH486" t="str">
            <v>-</v>
          </cell>
          <cell r="AI486" t="str">
            <v>-</v>
          </cell>
          <cell r="AJ486" t="str">
            <v>-</v>
          </cell>
          <cell r="AK486" t="str">
            <v>-</v>
          </cell>
          <cell r="AL486" t="str">
            <v>-</v>
          </cell>
          <cell r="AM486" t="str">
            <v>-</v>
          </cell>
          <cell r="AN486" t="str">
            <v>-</v>
          </cell>
          <cell r="AO486" t="str">
            <v>-</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t="str">
            <v>-</v>
          </cell>
          <cell r="CN486" t="str">
            <v>-</v>
          </cell>
          <cell r="CO486" t="str">
            <v>-</v>
          </cell>
          <cell r="CP486" t="str">
            <v>-</v>
          </cell>
          <cell r="CQ486" t="str">
            <v>-</v>
          </cell>
          <cell r="CR486" t="str">
            <v>-</v>
          </cell>
          <cell r="CS486" t="str">
            <v>-</v>
          </cell>
          <cell r="CT486" t="str">
            <v>-</v>
          </cell>
          <cell r="CU486" t="str">
            <v>-</v>
          </cell>
          <cell r="CV486" t="str">
            <v>-</v>
          </cell>
          <cell r="CW486" t="str">
            <v>-</v>
          </cell>
          <cell r="CX486" t="str">
            <v>-</v>
          </cell>
        </row>
        <row r="487">
          <cell r="C487" t="str">
            <v>____-_</v>
          </cell>
          <cell r="D487" t="str">
            <v/>
          </cell>
          <cell r="E487">
            <v>0</v>
          </cell>
          <cell r="F487">
            <v>0</v>
          </cell>
          <cell r="G487">
            <v>0</v>
          </cell>
          <cell r="H487">
            <v>0</v>
          </cell>
          <cell r="I487">
            <v>0</v>
          </cell>
          <cell r="J487">
            <v>0</v>
          </cell>
          <cell r="K487">
            <v>0</v>
          </cell>
          <cell r="L487" t="str">
            <v>-</v>
          </cell>
          <cell r="M487">
            <v>0</v>
          </cell>
          <cell r="N487" t="str">
            <v>-</v>
          </cell>
          <cell r="O487" t="str">
            <v>-</v>
          </cell>
          <cell r="P487" t="str">
            <v>-</v>
          </cell>
          <cell r="Q487">
            <v>0</v>
          </cell>
          <cell r="R487">
            <v>0</v>
          </cell>
          <cell r="S487" t="str">
            <v>-</v>
          </cell>
          <cell r="T487" t="str">
            <v>-</v>
          </cell>
          <cell r="U487">
            <v>0</v>
          </cell>
          <cell r="V487" t="e">
            <v>#N/A</v>
          </cell>
          <cell r="W487" t="str">
            <v>-</v>
          </cell>
          <cell r="X487" t="str">
            <v>-</v>
          </cell>
          <cell r="Y487" t="str">
            <v>-</v>
          </cell>
          <cell r="Z487" t="str">
            <v>-</v>
          </cell>
          <cell r="AA487" t="str">
            <v>-</v>
          </cell>
          <cell r="AB487" t="str">
            <v>-</v>
          </cell>
          <cell r="AC487">
            <v>0</v>
          </cell>
          <cell r="AD487">
            <v>0</v>
          </cell>
          <cell r="AE487">
            <v>0</v>
          </cell>
          <cell r="AF487" t="str">
            <v>-</v>
          </cell>
          <cell r="AG487" t="str">
            <v>-</v>
          </cell>
          <cell r="AH487" t="str">
            <v>-</v>
          </cell>
          <cell r="AI487" t="str">
            <v>-</v>
          </cell>
          <cell r="AJ487" t="str">
            <v>-</v>
          </cell>
          <cell r="AK487" t="str">
            <v>-</v>
          </cell>
          <cell r="AL487" t="str">
            <v>-</v>
          </cell>
          <cell r="AM487" t="str">
            <v>-</v>
          </cell>
          <cell r="AN487" t="str">
            <v>-</v>
          </cell>
          <cell r="AO487" t="str">
            <v>-</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t="str">
            <v>-</v>
          </cell>
          <cell r="CN487" t="str">
            <v>-</v>
          </cell>
          <cell r="CO487" t="str">
            <v>-</v>
          </cell>
          <cell r="CP487" t="str">
            <v>-</v>
          </cell>
          <cell r="CQ487" t="str">
            <v>-</v>
          </cell>
          <cell r="CR487" t="str">
            <v>-</v>
          </cell>
          <cell r="CS487" t="str">
            <v>-</v>
          </cell>
          <cell r="CT487" t="str">
            <v>-</v>
          </cell>
          <cell r="CU487" t="str">
            <v>-</v>
          </cell>
          <cell r="CV487" t="str">
            <v>-</v>
          </cell>
          <cell r="CW487" t="str">
            <v>-</v>
          </cell>
          <cell r="CX487" t="str">
            <v>-</v>
          </cell>
        </row>
        <row r="488">
          <cell r="C488" t="str">
            <v>____-_</v>
          </cell>
          <cell r="D488" t="str">
            <v/>
          </cell>
          <cell r="E488">
            <v>0</v>
          </cell>
          <cell r="F488">
            <v>0</v>
          </cell>
          <cell r="G488">
            <v>0</v>
          </cell>
          <cell r="H488">
            <v>0</v>
          </cell>
          <cell r="I488">
            <v>0</v>
          </cell>
          <cell r="J488">
            <v>0</v>
          </cell>
          <cell r="K488">
            <v>0</v>
          </cell>
          <cell r="L488" t="str">
            <v>-</v>
          </cell>
          <cell r="M488">
            <v>0</v>
          </cell>
          <cell r="N488" t="str">
            <v>-</v>
          </cell>
          <cell r="O488" t="str">
            <v>-</v>
          </cell>
          <cell r="P488" t="str">
            <v>-</v>
          </cell>
          <cell r="Q488">
            <v>0</v>
          </cell>
          <cell r="R488">
            <v>0</v>
          </cell>
          <cell r="S488" t="str">
            <v>-</v>
          </cell>
          <cell r="T488" t="str">
            <v>-</v>
          </cell>
          <cell r="U488">
            <v>0</v>
          </cell>
          <cell r="V488" t="e">
            <v>#N/A</v>
          </cell>
          <cell r="W488" t="str">
            <v>-</v>
          </cell>
          <cell r="X488" t="str">
            <v>-</v>
          </cell>
          <cell r="Y488" t="str">
            <v>-</v>
          </cell>
          <cell r="Z488" t="str">
            <v>-</v>
          </cell>
          <cell r="AA488" t="str">
            <v>-</v>
          </cell>
          <cell r="AB488" t="str">
            <v>-</v>
          </cell>
          <cell r="AC488">
            <v>0</v>
          </cell>
          <cell r="AD488">
            <v>0</v>
          </cell>
          <cell r="AE488">
            <v>0</v>
          </cell>
          <cell r="AF488" t="str">
            <v>-</v>
          </cell>
          <cell r="AG488" t="str">
            <v>-</v>
          </cell>
          <cell r="AH488" t="str">
            <v>-</v>
          </cell>
          <cell r="AI488" t="str">
            <v>-</v>
          </cell>
          <cell r="AJ488" t="str">
            <v>-</v>
          </cell>
          <cell r="AK488" t="str">
            <v>-</v>
          </cell>
          <cell r="AL488" t="str">
            <v>-</v>
          </cell>
          <cell r="AM488" t="str">
            <v>-</v>
          </cell>
          <cell r="AN488" t="str">
            <v>-</v>
          </cell>
          <cell r="AO488" t="str">
            <v>-</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t="str">
            <v>-</v>
          </cell>
          <cell r="CN488" t="str">
            <v>-</v>
          </cell>
          <cell r="CO488" t="str">
            <v>-</v>
          </cell>
          <cell r="CP488" t="str">
            <v>-</v>
          </cell>
          <cell r="CQ488" t="str">
            <v>-</v>
          </cell>
          <cell r="CR488" t="str">
            <v>-</v>
          </cell>
          <cell r="CS488" t="str">
            <v>-</v>
          </cell>
          <cell r="CT488" t="str">
            <v>-</v>
          </cell>
          <cell r="CU488" t="str">
            <v>-</v>
          </cell>
          <cell r="CV488" t="str">
            <v>-</v>
          </cell>
          <cell r="CW488" t="str">
            <v>-</v>
          </cell>
          <cell r="CX488" t="str">
            <v>-</v>
          </cell>
        </row>
        <row r="489">
          <cell r="C489" t="str">
            <v>____-_</v>
          </cell>
          <cell r="D489" t="str">
            <v/>
          </cell>
          <cell r="E489">
            <v>0</v>
          </cell>
          <cell r="F489">
            <v>0</v>
          </cell>
          <cell r="G489">
            <v>0</v>
          </cell>
          <cell r="H489">
            <v>0</v>
          </cell>
          <cell r="I489">
            <v>0</v>
          </cell>
          <cell r="J489">
            <v>0</v>
          </cell>
          <cell r="K489">
            <v>0</v>
          </cell>
          <cell r="L489" t="str">
            <v>-</v>
          </cell>
          <cell r="M489">
            <v>0</v>
          </cell>
          <cell r="N489" t="str">
            <v>-</v>
          </cell>
          <cell r="O489" t="str">
            <v>-</v>
          </cell>
          <cell r="P489" t="str">
            <v>-</v>
          </cell>
          <cell r="Q489">
            <v>0</v>
          </cell>
          <cell r="R489">
            <v>0</v>
          </cell>
          <cell r="S489" t="str">
            <v>-</v>
          </cell>
          <cell r="T489" t="str">
            <v>-</v>
          </cell>
          <cell r="U489">
            <v>0</v>
          </cell>
          <cell r="V489" t="e">
            <v>#N/A</v>
          </cell>
          <cell r="W489" t="str">
            <v>-</v>
          </cell>
          <cell r="X489" t="str">
            <v>-</v>
          </cell>
          <cell r="Y489" t="str">
            <v>-</v>
          </cell>
          <cell r="Z489" t="str">
            <v>-</v>
          </cell>
          <cell r="AA489" t="str">
            <v>-</v>
          </cell>
          <cell r="AB489" t="str">
            <v>-</v>
          </cell>
          <cell r="AC489">
            <v>0</v>
          </cell>
          <cell r="AD489">
            <v>0</v>
          </cell>
          <cell r="AE489">
            <v>0</v>
          </cell>
          <cell r="AF489" t="str">
            <v>-</v>
          </cell>
          <cell r="AG489" t="str">
            <v>-</v>
          </cell>
          <cell r="AH489" t="str">
            <v>-</v>
          </cell>
          <cell r="AI489" t="str">
            <v>-</v>
          </cell>
          <cell r="AJ489" t="str">
            <v>-</v>
          </cell>
          <cell r="AK489" t="str">
            <v>-</v>
          </cell>
          <cell r="AL489" t="str">
            <v>-</v>
          </cell>
          <cell r="AM489" t="str">
            <v>-</v>
          </cell>
          <cell r="AN489" t="str">
            <v>-</v>
          </cell>
          <cell r="AO489" t="str">
            <v>-</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t="str">
            <v>-</v>
          </cell>
          <cell r="CN489" t="str">
            <v>-</v>
          </cell>
          <cell r="CO489" t="str">
            <v>-</v>
          </cell>
          <cell r="CP489" t="str">
            <v>-</v>
          </cell>
          <cell r="CQ489" t="str">
            <v>-</v>
          </cell>
          <cell r="CR489" t="str">
            <v>-</v>
          </cell>
          <cell r="CS489" t="str">
            <v>-</v>
          </cell>
          <cell r="CT489" t="str">
            <v>-</v>
          </cell>
          <cell r="CU489" t="str">
            <v>-</v>
          </cell>
          <cell r="CV489" t="str">
            <v>-</v>
          </cell>
          <cell r="CW489" t="str">
            <v>-</v>
          </cell>
          <cell r="CX489" t="str">
            <v>-</v>
          </cell>
          <cell r="CY489">
            <v>0</v>
          </cell>
          <cell r="CZ489">
            <v>0</v>
          </cell>
        </row>
        <row r="490">
          <cell r="C490" t="str">
            <v>____-_</v>
          </cell>
          <cell r="D490" t="str">
            <v/>
          </cell>
          <cell r="E490">
            <v>0</v>
          </cell>
          <cell r="F490">
            <v>0</v>
          </cell>
          <cell r="G490">
            <v>0</v>
          </cell>
          <cell r="H490">
            <v>0</v>
          </cell>
          <cell r="I490">
            <v>0</v>
          </cell>
          <cell r="J490">
            <v>0</v>
          </cell>
          <cell r="K490">
            <v>0</v>
          </cell>
          <cell r="L490" t="str">
            <v>-</v>
          </cell>
          <cell r="M490">
            <v>0</v>
          </cell>
          <cell r="N490" t="str">
            <v>-</v>
          </cell>
          <cell r="O490" t="str">
            <v>-</v>
          </cell>
          <cell r="P490" t="str">
            <v>-</v>
          </cell>
          <cell r="Q490">
            <v>0</v>
          </cell>
          <cell r="R490">
            <v>0</v>
          </cell>
          <cell r="S490" t="str">
            <v>-</v>
          </cell>
          <cell r="T490" t="str">
            <v>-</v>
          </cell>
          <cell r="U490">
            <v>0</v>
          </cell>
          <cell r="V490" t="e">
            <v>#N/A</v>
          </cell>
          <cell r="W490" t="str">
            <v>-</v>
          </cell>
          <cell r="X490" t="str">
            <v>-</v>
          </cell>
          <cell r="Y490" t="str">
            <v>-</v>
          </cell>
          <cell r="Z490" t="str">
            <v>-</v>
          </cell>
          <cell r="AA490" t="str">
            <v>-</v>
          </cell>
          <cell r="AB490" t="str">
            <v>-</v>
          </cell>
          <cell r="AC490">
            <v>0</v>
          </cell>
          <cell r="AD490">
            <v>0</v>
          </cell>
          <cell r="AE490">
            <v>0</v>
          </cell>
          <cell r="AF490" t="str">
            <v>-</v>
          </cell>
          <cell r="AG490" t="str">
            <v>-</v>
          </cell>
          <cell r="AH490" t="str">
            <v>-</v>
          </cell>
          <cell r="AI490" t="str">
            <v>-</v>
          </cell>
          <cell r="AJ490" t="str">
            <v>-</v>
          </cell>
          <cell r="AK490" t="str">
            <v>-</v>
          </cell>
          <cell r="AL490" t="str">
            <v>-</v>
          </cell>
          <cell r="AM490" t="str">
            <v>-</v>
          </cell>
          <cell r="AN490" t="str">
            <v>-</v>
          </cell>
          <cell r="AO490" t="str">
            <v>-</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t="str">
            <v>-</v>
          </cell>
          <cell r="CN490" t="str">
            <v>-</v>
          </cell>
          <cell r="CO490" t="str">
            <v>-</v>
          </cell>
          <cell r="CP490" t="str">
            <v>-</v>
          </cell>
          <cell r="CQ490" t="str">
            <v>-</v>
          </cell>
          <cell r="CR490" t="str">
            <v>-</v>
          </cell>
          <cell r="CS490" t="str">
            <v>-</v>
          </cell>
          <cell r="CT490" t="str">
            <v>-</v>
          </cell>
          <cell r="CU490" t="str">
            <v>-</v>
          </cell>
          <cell r="CV490" t="str">
            <v>-</v>
          </cell>
          <cell r="CW490" t="str">
            <v>-</v>
          </cell>
          <cell r="CX490" t="str">
            <v>-</v>
          </cell>
          <cell r="CY490">
            <v>0</v>
          </cell>
          <cell r="CZ490">
            <v>0</v>
          </cell>
        </row>
        <row r="491">
          <cell r="C491" t="str">
            <v>____-_</v>
          </cell>
          <cell r="D491" t="str">
            <v/>
          </cell>
          <cell r="E491">
            <v>0</v>
          </cell>
          <cell r="F491">
            <v>0</v>
          </cell>
          <cell r="G491">
            <v>0</v>
          </cell>
          <cell r="H491">
            <v>0</v>
          </cell>
          <cell r="I491">
            <v>0</v>
          </cell>
          <cell r="J491">
            <v>0</v>
          </cell>
          <cell r="K491">
            <v>0</v>
          </cell>
          <cell r="L491" t="str">
            <v>-</v>
          </cell>
          <cell r="M491">
            <v>0</v>
          </cell>
          <cell r="N491" t="str">
            <v>-</v>
          </cell>
          <cell r="O491" t="str">
            <v>-</v>
          </cell>
          <cell r="P491" t="str">
            <v>-</v>
          </cell>
          <cell r="Q491">
            <v>0</v>
          </cell>
          <cell r="R491">
            <v>0</v>
          </cell>
          <cell r="S491" t="str">
            <v>-</v>
          </cell>
          <cell r="T491" t="str">
            <v>-</v>
          </cell>
          <cell r="U491">
            <v>0</v>
          </cell>
          <cell r="V491" t="e">
            <v>#N/A</v>
          </cell>
          <cell r="W491" t="str">
            <v>-</v>
          </cell>
          <cell r="X491" t="str">
            <v>-</v>
          </cell>
          <cell r="Y491" t="str">
            <v>-</v>
          </cell>
          <cell r="Z491" t="str">
            <v>-</v>
          </cell>
          <cell r="AA491" t="str">
            <v>-</v>
          </cell>
          <cell r="AB491" t="str">
            <v>-</v>
          </cell>
          <cell r="AC491">
            <v>0</v>
          </cell>
          <cell r="AD491">
            <v>0</v>
          </cell>
          <cell r="AE491">
            <v>0</v>
          </cell>
          <cell r="AF491" t="str">
            <v>-</v>
          </cell>
          <cell r="AG491" t="str">
            <v>-</v>
          </cell>
          <cell r="AH491" t="str">
            <v>-</v>
          </cell>
          <cell r="AI491" t="str">
            <v>-</v>
          </cell>
          <cell r="AJ491" t="str">
            <v>-</v>
          </cell>
          <cell r="AK491" t="str">
            <v>-</v>
          </cell>
          <cell r="AL491" t="str">
            <v>-</v>
          </cell>
          <cell r="AM491" t="str">
            <v>-</v>
          </cell>
          <cell r="AN491" t="str">
            <v>-</v>
          </cell>
          <cell r="AO491" t="str">
            <v>-</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t="str">
            <v>-</v>
          </cell>
          <cell r="CN491" t="str">
            <v>-</v>
          </cell>
          <cell r="CO491" t="str">
            <v>-</v>
          </cell>
          <cell r="CP491" t="str">
            <v>-</v>
          </cell>
          <cell r="CQ491" t="str">
            <v>-</v>
          </cell>
          <cell r="CR491" t="str">
            <v>-</v>
          </cell>
          <cell r="CS491" t="str">
            <v>-</v>
          </cell>
          <cell r="CT491" t="str">
            <v>-</v>
          </cell>
          <cell r="CU491" t="str">
            <v>-</v>
          </cell>
          <cell r="CV491" t="str">
            <v>-</v>
          </cell>
          <cell r="CW491" t="str">
            <v>-</v>
          </cell>
          <cell r="CX491" t="str">
            <v>-</v>
          </cell>
          <cell r="CY491">
            <v>0</v>
          </cell>
          <cell r="CZ491">
            <v>0</v>
          </cell>
        </row>
        <row r="492">
          <cell r="C492" t="str">
            <v>____-_</v>
          </cell>
          <cell r="D492" t="str">
            <v/>
          </cell>
          <cell r="E492">
            <v>0</v>
          </cell>
          <cell r="F492">
            <v>0</v>
          </cell>
          <cell r="G492">
            <v>0</v>
          </cell>
          <cell r="H492">
            <v>0</v>
          </cell>
          <cell r="I492">
            <v>0</v>
          </cell>
          <cell r="J492">
            <v>0</v>
          </cell>
          <cell r="K492">
            <v>0</v>
          </cell>
          <cell r="L492" t="str">
            <v>-</v>
          </cell>
          <cell r="M492">
            <v>0</v>
          </cell>
          <cell r="N492" t="str">
            <v>-</v>
          </cell>
          <cell r="O492" t="str">
            <v>-</v>
          </cell>
          <cell r="P492" t="str">
            <v>-</v>
          </cell>
          <cell r="Q492">
            <v>0</v>
          </cell>
          <cell r="R492">
            <v>0</v>
          </cell>
          <cell r="S492" t="str">
            <v>-</v>
          </cell>
          <cell r="T492" t="str">
            <v>-</v>
          </cell>
          <cell r="U492">
            <v>0</v>
          </cell>
          <cell r="V492" t="e">
            <v>#N/A</v>
          </cell>
          <cell r="W492" t="str">
            <v>-</v>
          </cell>
          <cell r="X492" t="str">
            <v>-</v>
          </cell>
          <cell r="Y492" t="str">
            <v>-</v>
          </cell>
          <cell r="Z492" t="str">
            <v>-</v>
          </cell>
          <cell r="AA492" t="str">
            <v>-</v>
          </cell>
          <cell r="AB492" t="str">
            <v>-</v>
          </cell>
          <cell r="AC492">
            <v>0</v>
          </cell>
          <cell r="AD492">
            <v>0</v>
          </cell>
          <cell r="AE492">
            <v>0</v>
          </cell>
          <cell r="AF492" t="str">
            <v>-</v>
          </cell>
          <cell r="AG492" t="str">
            <v>-</v>
          </cell>
          <cell r="AH492" t="str">
            <v>-</v>
          </cell>
          <cell r="AI492" t="str">
            <v>-</v>
          </cell>
          <cell r="AJ492" t="str">
            <v>-</v>
          </cell>
          <cell r="AK492" t="str">
            <v>-</v>
          </cell>
          <cell r="AL492" t="str">
            <v>-</v>
          </cell>
          <cell r="AM492" t="str">
            <v>-</v>
          </cell>
          <cell r="AN492" t="str">
            <v>-</v>
          </cell>
          <cell r="AO492" t="str">
            <v>-</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t="str">
            <v>-</v>
          </cell>
          <cell r="CN492" t="str">
            <v>-</v>
          </cell>
          <cell r="CO492" t="str">
            <v>-</v>
          </cell>
          <cell r="CP492" t="str">
            <v>-</v>
          </cell>
          <cell r="CQ492" t="str">
            <v>-</v>
          </cell>
          <cell r="CR492" t="str">
            <v>-</v>
          </cell>
          <cell r="CS492" t="str">
            <v>-</v>
          </cell>
          <cell r="CT492" t="str">
            <v>-</v>
          </cell>
          <cell r="CU492" t="str">
            <v>-</v>
          </cell>
          <cell r="CV492" t="str">
            <v>-</v>
          </cell>
          <cell r="CW492" t="str">
            <v>-</v>
          </cell>
          <cell r="CX492" t="str">
            <v>-</v>
          </cell>
          <cell r="CY492">
            <v>0</v>
          </cell>
          <cell r="CZ492">
            <v>0</v>
          </cell>
        </row>
        <row r="493">
          <cell r="C493" t="str">
            <v>____-_</v>
          </cell>
          <cell r="D493" t="str">
            <v/>
          </cell>
          <cell r="E493">
            <v>0</v>
          </cell>
          <cell r="F493">
            <v>0</v>
          </cell>
          <cell r="G493">
            <v>0</v>
          </cell>
          <cell r="H493">
            <v>0</v>
          </cell>
          <cell r="I493">
            <v>0</v>
          </cell>
          <cell r="J493">
            <v>0</v>
          </cell>
          <cell r="K493">
            <v>0</v>
          </cell>
          <cell r="L493" t="str">
            <v>-</v>
          </cell>
          <cell r="M493">
            <v>0</v>
          </cell>
          <cell r="N493" t="str">
            <v>-</v>
          </cell>
          <cell r="O493" t="str">
            <v>-</v>
          </cell>
          <cell r="P493" t="str">
            <v>-</v>
          </cell>
          <cell r="Q493">
            <v>0</v>
          </cell>
          <cell r="R493">
            <v>0</v>
          </cell>
          <cell r="S493" t="str">
            <v>-</v>
          </cell>
          <cell r="T493" t="str">
            <v>-</v>
          </cell>
          <cell r="U493">
            <v>0</v>
          </cell>
          <cell r="V493" t="e">
            <v>#N/A</v>
          </cell>
          <cell r="W493" t="str">
            <v>-</v>
          </cell>
          <cell r="X493" t="str">
            <v>-</v>
          </cell>
          <cell r="Y493" t="str">
            <v>-</v>
          </cell>
          <cell r="Z493" t="str">
            <v>-</v>
          </cell>
          <cell r="AA493" t="str">
            <v>-</v>
          </cell>
          <cell r="AB493" t="str">
            <v>-</v>
          </cell>
          <cell r="AC493">
            <v>0</v>
          </cell>
          <cell r="AD493">
            <v>0</v>
          </cell>
          <cell r="AE493">
            <v>0</v>
          </cell>
          <cell r="AF493" t="str">
            <v>-</v>
          </cell>
          <cell r="AG493" t="str">
            <v>-</v>
          </cell>
          <cell r="AH493" t="str">
            <v>-</v>
          </cell>
          <cell r="AI493" t="str">
            <v>-</v>
          </cell>
          <cell r="AJ493" t="str">
            <v>-</v>
          </cell>
          <cell r="AK493" t="str">
            <v>-</v>
          </cell>
          <cell r="AL493" t="str">
            <v>-</v>
          </cell>
          <cell r="AM493" t="str">
            <v>-</v>
          </cell>
          <cell r="AN493" t="str">
            <v>-</v>
          </cell>
          <cell r="AO493" t="str">
            <v>-</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t="str">
            <v>-</v>
          </cell>
          <cell r="CN493" t="str">
            <v>-</v>
          </cell>
          <cell r="CO493" t="str">
            <v>-</v>
          </cell>
          <cell r="CP493" t="str">
            <v>-</v>
          </cell>
          <cell r="CQ493" t="str">
            <v>-</v>
          </cell>
          <cell r="CR493" t="str">
            <v>-</v>
          </cell>
          <cell r="CS493" t="str">
            <v>-</v>
          </cell>
          <cell r="CT493" t="str">
            <v>-</v>
          </cell>
          <cell r="CU493" t="str">
            <v>-</v>
          </cell>
          <cell r="CV493" t="str">
            <v>-</v>
          </cell>
          <cell r="CW493" t="str">
            <v>-</v>
          </cell>
          <cell r="CX493" t="str">
            <v>-</v>
          </cell>
          <cell r="CY493">
            <v>0</v>
          </cell>
          <cell r="CZ493">
            <v>0</v>
          </cell>
        </row>
        <row r="494">
          <cell r="C494" t="str">
            <v>____-_</v>
          </cell>
          <cell r="D494" t="str">
            <v/>
          </cell>
          <cell r="E494">
            <v>0</v>
          </cell>
          <cell r="F494">
            <v>0</v>
          </cell>
          <cell r="G494">
            <v>0</v>
          </cell>
          <cell r="H494">
            <v>0</v>
          </cell>
          <cell r="I494">
            <v>0</v>
          </cell>
          <cell r="J494">
            <v>0</v>
          </cell>
          <cell r="K494">
            <v>0</v>
          </cell>
          <cell r="L494" t="str">
            <v>-</v>
          </cell>
          <cell r="M494">
            <v>0</v>
          </cell>
          <cell r="N494" t="str">
            <v>-</v>
          </cell>
          <cell r="O494" t="str">
            <v>-</v>
          </cell>
          <cell r="P494" t="str">
            <v>-</v>
          </cell>
          <cell r="Q494">
            <v>0</v>
          </cell>
          <cell r="R494">
            <v>0</v>
          </cell>
          <cell r="S494" t="str">
            <v>-</v>
          </cell>
          <cell r="T494" t="str">
            <v>-</v>
          </cell>
          <cell r="U494">
            <v>0</v>
          </cell>
          <cell r="V494" t="e">
            <v>#N/A</v>
          </cell>
          <cell r="W494" t="str">
            <v>-</v>
          </cell>
          <cell r="X494" t="str">
            <v>-</v>
          </cell>
          <cell r="Y494" t="str">
            <v>-</v>
          </cell>
          <cell r="Z494" t="str">
            <v>-</v>
          </cell>
          <cell r="AA494" t="str">
            <v>-</v>
          </cell>
          <cell r="AB494" t="str">
            <v>-</v>
          </cell>
          <cell r="AC494">
            <v>0</v>
          </cell>
          <cell r="AD494">
            <v>0</v>
          </cell>
          <cell r="AE494">
            <v>0</v>
          </cell>
          <cell r="AF494" t="str">
            <v>-</v>
          </cell>
          <cell r="AG494" t="str">
            <v>-</v>
          </cell>
          <cell r="AH494" t="str">
            <v>-</v>
          </cell>
          <cell r="AI494" t="str">
            <v>-</v>
          </cell>
          <cell r="AJ494" t="str">
            <v>-</v>
          </cell>
          <cell r="AK494" t="str">
            <v>-</v>
          </cell>
          <cell r="AL494" t="str">
            <v>-</v>
          </cell>
          <cell r="AM494" t="str">
            <v>-</v>
          </cell>
          <cell r="AN494" t="str">
            <v>-</v>
          </cell>
          <cell r="AO494" t="str">
            <v>-</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t="str">
            <v>-</v>
          </cell>
          <cell r="CN494" t="str">
            <v>-</v>
          </cell>
          <cell r="CO494" t="str">
            <v>-</v>
          </cell>
          <cell r="CP494" t="str">
            <v>-</v>
          </cell>
          <cell r="CQ494" t="str">
            <v>-</v>
          </cell>
          <cell r="CR494" t="str">
            <v>-</v>
          </cell>
          <cell r="CS494" t="str">
            <v>-</v>
          </cell>
          <cell r="CT494" t="str">
            <v>-</v>
          </cell>
          <cell r="CU494" t="str">
            <v>-</v>
          </cell>
          <cell r="CV494" t="str">
            <v>-</v>
          </cell>
          <cell r="CW494" t="str">
            <v>-</v>
          </cell>
          <cell r="CX494" t="str">
            <v>-</v>
          </cell>
          <cell r="CY494">
            <v>0</v>
          </cell>
          <cell r="CZ494">
            <v>0</v>
          </cell>
        </row>
        <row r="495">
          <cell r="C495" t="str">
            <v>____-_</v>
          </cell>
          <cell r="D495" t="str">
            <v/>
          </cell>
          <cell r="E495">
            <v>0</v>
          </cell>
          <cell r="F495">
            <v>0</v>
          </cell>
          <cell r="G495">
            <v>0</v>
          </cell>
          <cell r="H495">
            <v>0</v>
          </cell>
          <cell r="I495">
            <v>0</v>
          </cell>
          <cell r="J495">
            <v>0</v>
          </cell>
          <cell r="K495">
            <v>0</v>
          </cell>
          <cell r="L495" t="str">
            <v>-</v>
          </cell>
          <cell r="M495">
            <v>0</v>
          </cell>
          <cell r="N495" t="str">
            <v>-</v>
          </cell>
          <cell r="O495" t="str">
            <v>-</v>
          </cell>
          <cell r="P495" t="str">
            <v>-</v>
          </cell>
          <cell r="Q495">
            <v>0</v>
          </cell>
          <cell r="R495">
            <v>0</v>
          </cell>
          <cell r="S495" t="str">
            <v>-</v>
          </cell>
          <cell r="T495" t="str">
            <v>-</v>
          </cell>
          <cell r="U495">
            <v>0</v>
          </cell>
          <cell r="V495" t="e">
            <v>#N/A</v>
          </cell>
          <cell r="W495" t="str">
            <v>-</v>
          </cell>
          <cell r="X495" t="str">
            <v>-</v>
          </cell>
          <cell r="Y495" t="str">
            <v>-</v>
          </cell>
          <cell r="Z495" t="str">
            <v>-</v>
          </cell>
          <cell r="AA495" t="str">
            <v>-</v>
          </cell>
          <cell r="AB495" t="str">
            <v>-</v>
          </cell>
          <cell r="AC495">
            <v>0</v>
          </cell>
          <cell r="AD495">
            <v>0</v>
          </cell>
          <cell r="AE495">
            <v>0</v>
          </cell>
          <cell r="AF495" t="str">
            <v>-</v>
          </cell>
          <cell r="AG495" t="str">
            <v>-</v>
          </cell>
          <cell r="AH495" t="str">
            <v>-</v>
          </cell>
          <cell r="AI495" t="str">
            <v>-</v>
          </cell>
          <cell r="AJ495" t="str">
            <v>-</v>
          </cell>
          <cell r="AK495" t="str">
            <v>-</v>
          </cell>
          <cell r="AL495" t="str">
            <v>-</v>
          </cell>
          <cell r="AM495" t="str">
            <v>-</v>
          </cell>
          <cell r="AN495" t="str">
            <v>-</v>
          </cell>
          <cell r="AO495" t="str">
            <v>-</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t="str">
            <v>-</v>
          </cell>
          <cell r="CN495" t="str">
            <v>-</v>
          </cell>
          <cell r="CO495" t="str">
            <v>-</v>
          </cell>
          <cell r="CP495" t="str">
            <v>-</v>
          </cell>
          <cell r="CQ495" t="str">
            <v>-</v>
          </cell>
          <cell r="CR495" t="str">
            <v>-</v>
          </cell>
          <cell r="CS495" t="str">
            <v>-</v>
          </cell>
          <cell r="CT495" t="str">
            <v>-</v>
          </cell>
          <cell r="CU495" t="str">
            <v>-</v>
          </cell>
          <cell r="CV495" t="str">
            <v>-</v>
          </cell>
          <cell r="CW495" t="str">
            <v>-</v>
          </cell>
          <cell r="CX495" t="str">
            <v>-</v>
          </cell>
          <cell r="CY495">
            <v>0</v>
          </cell>
          <cell r="CZ495">
            <v>0</v>
          </cell>
        </row>
        <row r="496">
          <cell r="C496" t="str">
            <v>____-_</v>
          </cell>
          <cell r="D496" t="str">
            <v/>
          </cell>
          <cell r="E496">
            <v>0</v>
          </cell>
          <cell r="F496">
            <v>0</v>
          </cell>
          <cell r="G496">
            <v>0</v>
          </cell>
          <cell r="H496">
            <v>0</v>
          </cell>
          <cell r="I496">
            <v>0</v>
          </cell>
          <cell r="J496">
            <v>0</v>
          </cell>
          <cell r="K496">
            <v>0</v>
          </cell>
          <cell r="L496" t="str">
            <v>-</v>
          </cell>
          <cell r="M496">
            <v>0</v>
          </cell>
          <cell r="N496" t="str">
            <v>-</v>
          </cell>
          <cell r="O496" t="str">
            <v>-</v>
          </cell>
          <cell r="P496" t="str">
            <v>-</v>
          </cell>
          <cell r="Q496">
            <v>0</v>
          </cell>
          <cell r="R496">
            <v>0</v>
          </cell>
          <cell r="S496" t="str">
            <v>-</v>
          </cell>
          <cell r="T496" t="str">
            <v>-</v>
          </cell>
          <cell r="U496">
            <v>0</v>
          </cell>
          <cell r="V496" t="e">
            <v>#N/A</v>
          </cell>
          <cell r="W496" t="str">
            <v>-</v>
          </cell>
          <cell r="X496" t="str">
            <v>-</v>
          </cell>
          <cell r="Y496" t="str">
            <v>-</v>
          </cell>
          <cell r="Z496" t="str">
            <v>-</v>
          </cell>
          <cell r="AA496" t="str">
            <v>-</v>
          </cell>
          <cell r="AB496" t="str">
            <v>-</v>
          </cell>
          <cell r="AC496">
            <v>0</v>
          </cell>
          <cell r="AD496">
            <v>0</v>
          </cell>
          <cell r="AE496">
            <v>0</v>
          </cell>
          <cell r="AF496" t="str">
            <v>-</v>
          </cell>
          <cell r="AG496" t="str">
            <v>-</v>
          </cell>
          <cell r="AH496" t="str">
            <v>-</v>
          </cell>
          <cell r="AI496" t="str">
            <v>-</v>
          </cell>
          <cell r="AJ496" t="str">
            <v>-</v>
          </cell>
          <cell r="AK496" t="str">
            <v>-</v>
          </cell>
          <cell r="AL496" t="str">
            <v>-</v>
          </cell>
          <cell r="AM496" t="str">
            <v>-</v>
          </cell>
          <cell r="AN496" t="str">
            <v>-</v>
          </cell>
          <cell r="AO496" t="str">
            <v>-</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t="str">
            <v>-</v>
          </cell>
          <cell r="CN496" t="str">
            <v>-</v>
          </cell>
          <cell r="CO496" t="str">
            <v>-</v>
          </cell>
          <cell r="CP496" t="str">
            <v>-</v>
          </cell>
          <cell r="CQ496" t="str">
            <v>-</v>
          </cell>
          <cell r="CR496" t="str">
            <v>-</v>
          </cell>
          <cell r="CS496" t="str">
            <v>-</v>
          </cell>
          <cell r="CT496" t="str">
            <v>-</v>
          </cell>
          <cell r="CU496" t="str">
            <v>-</v>
          </cell>
          <cell r="CV496" t="str">
            <v>-</v>
          </cell>
          <cell r="CW496" t="str">
            <v>-</v>
          </cell>
          <cell r="CX496" t="str">
            <v>-</v>
          </cell>
          <cell r="CY496">
            <v>0</v>
          </cell>
          <cell r="CZ496">
            <v>0</v>
          </cell>
        </row>
        <row r="497">
          <cell r="C497" t="str">
            <v>____-_</v>
          </cell>
          <cell r="D497" t="str">
            <v/>
          </cell>
          <cell r="E497">
            <v>0</v>
          </cell>
          <cell r="F497">
            <v>0</v>
          </cell>
          <cell r="G497">
            <v>0</v>
          </cell>
          <cell r="H497">
            <v>0</v>
          </cell>
          <cell r="I497">
            <v>0</v>
          </cell>
          <cell r="J497">
            <v>0</v>
          </cell>
          <cell r="K497">
            <v>0</v>
          </cell>
          <cell r="L497" t="str">
            <v>-</v>
          </cell>
          <cell r="M497">
            <v>0</v>
          </cell>
          <cell r="N497" t="str">
            <v>-</v>
          </cell>
          <cell r="O497" t="str">
            <v>-</v>
          </cell>
          <cell r="P497" t="str">
            <v>-</v>
          </cell>
          <cell r="Q497">
            <v>0</v>
          </cell>
          <cell r="R497">
            <v>0</v>
          </cell>
          <cell r="S497" t="str">
            <v>-</v>
          </cell>
          <cell r="T497" t="str">
            <v>-</v>
          </cell>
          <cell r="U497">
            <v>0</v>
          </cell>
          <cell r="V497" t="e">
            <v>#N/A</v>
          </cell>
          <cell r="W497" t="str">
            <v>-</v>
          </cell>
          <cell r="X497" t="str">
            <v>-</v>
          </cell>
          <cell r="Y497" t="str">
            <v>-</v>
          </cell>
          <cell r="Z497" t="str">
            <v>-</v>
          </cell>
          <cell r="AA497" t="str">
            <v>-</v>
          </cell>
          <cell r="AB497" t="str">
            <v>-</v>
          </cell>
          <cell r="AC497">
            <v>0</v>
          </cell>
          <cell r="AD497">
            <v>0</v>
          </cell>
          <cell r="AE497">
            <v>0</v>
          </cell>
          <cell r="AF497" t="str">
            <v>-</v>
          </cell>
          <cell r="AG497" t="str">
            <v>-</v>
          </cell>
          <cell r="AH497" t="str">
            <v>-</v>
          </cell>
          <cell r="AI497" t="str">
            <v>-</v>
          </cell>
          <cell r="AJ497" t="str">
            <v>-</v>
          </cell>
          <cell r="AK497" t="str">
            <v>-</v>
          </cell>
          <cell r="AL497" t="str">
            <v>-</v>
          </cell>
          <cell r="AM497" t="str">
            <v>-</v>
          </cell>
          <cell r="AN497" t="str">
            <v>-</v>
          </cell>
          <cell r="AO497" t="str">
            <v>-</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t="str">
            <v>-</v>
          </cell>
          <cell r="CN497" t="str">
            <v>-</v>
          </cell>
          <cell r="CO497" t="str">
            <v>-</v>
          </cell>
          <cell r="CP497" t="str">
            <v>-</v>
          </cell>
          <cell r="CQ497" t="str">
            <v>-</v>
          </cell>
          <cell r="CR497" t="str">
            <v>-</v>
          </cell>
          <cell r="CS497" t="str">
            <v>-</v>
          </cell>
          <cell r="CT497" t="str">
            <v>-</v>
          </cell>
          <cell r="CU497" t="str">
            <v>-</v>
          </cell>
          <cell r="CV497" t="str">
            <v>-</v>
          </cell>
          <cell r="CW497" t="str">
            <v>-</v>
          </cell>
          <cell r="CX497" t="str">
            <v>-</v>
          </cell>
          <cell r="CY497">
            <v>0</v>
          </cell>
          <cell r="CZ497">
            <v>0</v>
          </cell>
        </row>
        <row r="498">
          <cell r="C498" t="str">
            <v>____-_</v>
          </cell>
          <cell r="D498" t="str">
            <v/>
          </cell>
          <cell r="E498">
            <v>0</v>
          </cell>
          <cell r="F498">
            <v>0</v>
          </cell>
          <cell r="G498">
            <v>0</v>
          </cell>
          <cell r="H498">
            <v>0</v>
          </cell>
          <cell r="I498">
            <v>0</v>
          </cell>
          <cell r="J498">
            <v>0</v>
          </cell>
          <cell r="K498">
            <v>0</v>
          </cell>
          <cell r="L498" t="str">
            <v>-</v>
          </cell>
          <cell r="M498">
            <v>0</v>
          </cell>
          <cell r="N498" t="str">
            <v>-</v>
          </cell>
          <cell r="O498" t="str">
            <v>-</v>
          </cell>
          <cell r="P498" t="str">
            <v>-</v>
          </cell>
          <cell r="Q498">
            <v>0</v>
          </cell>
          <cell r="R498">
            <v>0</v>
          </cell>
          <cell r="S498" t="str">
            <v>-</v>
          </cell>
          <cell r="T498" t="str">
            <v>-</v>
          </cell>
          <cell r="U498">
            <v>0</v>
          </cell>
          <cell r="V498" t="e">
            <v>#N/A</v>
          </cell>
          <cell r="W498" t="str">
            <v>-</v>
          </cell>
          <cell r="X498" t="str">
            <v>-</v>
          </cell>
          <cell r="Y498" t="str">
            <v>-</v>
          </cell>
          <cell r="Z498" t="str">
            <v>-</v>
          </cell>
          <cell r="AA498" t="str">
            <v>-</v>
          </cell>
          <cell r="AB498" t="str">
            <v>-</v>
          </cell>
          <cell r="AC498">
            <v>0</v>
          </cell>
          <cell r="AD498">
            <v>0</v>
          </cell>
          <cell r="AE498">
            <v>0</v>
          </cell>
          <cell r="AF498" t="str">
            <v>-</v>
          </cell>
          <cell r="AG498" t="str">
            <v>-</v>
          </cell>
          <cell r="AH498" t="str">
            <v>-</v>
          </cell>
          <cell r="AI498" t="str">
            <v>-</v>
          </cell>
          <cell r="AJ498" t="str">
            <v>-</v>
          </cell>
          <cell r="AK498" t="str">
            <v>-</v>
          </cell>
          <cell r="AL498" t="str">
            <v>-</v>
          </cell>
          <cell r="AM498" t="str">
            <v>-</v>
          </cell>
          <cell r="AN498" t="str">
            <v>-</v>
          </cell>
          <cell r="AO498" t="str">
            <v>-</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t="str">
            <v>-</v>
          </cell>
          <cell r="CN498" t="str">
            <v>-</v>
          </cell>
          <cell r="CO498" t="str">
            <v>-</v>
          </cell>
          <cell r="CP498" t="str">
            <v>-</v>
          </cell>
          <cell r="CQ498" t="str">
            <v>-</v>
          </cell>
          <cell r="CR498" t="str">
            <v>-</v>
          </cell>
          <cell r="CS498" t="str">
            <v>-</v>
          </cell>
          <cell r="CT498" t="str">
            <v>-</v>
          </cell>
          <cell r="CU498" t="str">
            <v>-</v>
          </cell>
          <cell r="CV498" t="str">
            <v>-</v>
          </cell>
          <cell r="CW498" t="str">
            <v>-</v>
          </cell>
          <cell r="CX498" t="str">
            <v>-</v>
          </cell>
          <cell r="CY498">
            <v>0</v>
          </cell>
          <cell r="CZ498">
            <v>0</v>
          </cell>
        </row>
        <row r="499">
          <cell r="C499" t="str">
            <v>____-_</v>
          </cell>
          <cell r="D499" t="str">
            <v/>
          </cell>
          <cell r="E499">
            <v>0</v>
          </cell>
          <cell r="F499">
            <v>0</v>
          </cell>
          <cell r="G499">
            <v>0</v>
          </cell>
          <cell r="H499">
            <v>0</v>
          </cell>
          <cell r="I499">
            <v>0</v>
          </cell>
          <cell r="J499">
            <v>0</v>
          </cell>
          <cell r="K499">
            <v>0</v>
          </cell>
          <cell r="L499" t="str">
            <v>-</v>
          </cell>
          <cell r="M499">
            <v>0</v>
          </cell>
          <cell r="N499" t="str">
            <v>-</v>
          </cell>
          <cell r="O499" t="str">
            <v>-</v>
          </cell>
          <cell r="P499" t="str">
            <v>-</v>
          </cell>
          <cell r="Q499">
            <v>0</v>
          </cell>
          <cell r="R499">
            <v>0</v>
          </cell>
          <cell r="S499" t="str">
            <v>-</v>
          </cell>
          <cell r="T499" t="str">
            <v>-</v>
          </cell>
          <cell r="U499">
            <v>0</v>
          </cell>
          <cell r="V499" t="e">
            <v>#N/A</v>
          </cell>
          <cell r="W499" t="str">
            <v>-</v>
          </cell>
          <cell r="X499" t="str">
            <v>-</v>
          </cell>
          <cell r="Y499" t="str">
            <v>-</v>
          </cell>
          <cell r="Z499" t="str">
            <v>-</v>
          </cell>
          <cell r="AA499" t="str">
            <v>-</v>
          </cell>
          <cell r="AB499" t="str">
            <v>-</v>
          </cell>
          <cell r="AC499">
            <v>0</v>
          </cell>
          <cell r="AD499">
            <v>0</v>
          </cell>
          <cell r="AE499">
            <v>0</v>
          </cell>
          <cell r="AF499" t="str">
            <v>-</v>
          </cell>
          <cell r="AG499" t="str">
            <v>-</v>
          </cell>
          <cell r="AH499" t="str">
            <v>-</v>
          </cell>
          <cell r="AI499" t="str">
            <v>-</v>
          </cell>
          <cell r="AJ499" t="str">
            <v>-</v>
          </cell>
          <cell r="AK499" t="str">
            <v>-</v>
          </cell>
          <cell r="AL499" t="str">
            <v>-</v>
          </cell>
          <cell r="AM499" t="str">
            <v>-</v>
          </cell>
          <cell r="AN499" t="str">
            <v>-</v>
          </cell>
          <cell r="AO499" t="str">
            <v>-</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t="str">
            <v>-</v>
          </cell>
          <cell r="CN499" t="str">
            <v>-</v>
          </cell>
          <cell r="CO499" t="str">
            <v>-</v>
          </cell>
          <cell r="CP499" t="str">
            <v>-</v>
          </cell>
          <cell r="CQ499" t="str">
            <v>-</v>
          </cell>
          <cell r="CR499" t="str">
            <v>-</v>
          </cell>
          <cell r="CS499" t="str">
            <v>-</v>
          </cell>
          <cell r="CT499" t="str">
            <v>-</v>
          </cell>
          <cell r="CU499" t="str">
            <v>-</v>
          </cell>
          <cell r="CV499" t="str">
            <v>-</v>
          </cell>
          <cell r="CW499" t="str">
            <v>-</v>
          </cell>
          <cell r="CX499" t="str">
            <v>-</v>
          </cell>
          <cell r="CY499">
            <v>0</v>
          </cell>
          <cell r="CZ499">
            <v>0</v>
          </cell>
        </row>
        <row r="500">
          <cell r="C500" t="str">
            <v>____-_</v>
          </cell>
          <cell r="D500" t="str">
            <v/>
          </cell>
          <cell r="E500">
            <v>0</v>
          </cell>
          <cell r="F500">
            <v>0</v>
          </cell>
          <cell r="G500">
            <v>0</v>
          </cell>
          <cell r="H500">
            <v>0</v>
          </cell>
          <cell r="I500">
            <v>0</v>
          </cell>
          <cell r="J500">
            <v>0</v>
          </cell>
          <cell r="K500">
            <v>0</v>
          </cell>
          <cell r="L500" t="str">
            <v>-</v>
          </cell>
          <cell r="M500">
            <v>0</v>
          </cell>
          <cell r="N500" t="str">
            <v>-</v>
          </cell>
          <cell r="O500" t="str">
            <v>-</v>
          </cell>
          <cell r="P500" t="str">
            <v>-</v>
          </cell>
          <cell r="Q500">
            <v>0</v>
          </cell>
          <cell r="R500">
            <v>0</v>
          </cell>
          <cell r="S500" t="str">
            <v>-</v>
          </cell>
          <cell r="T500" t="str">
            <v>-</v>
          </cell>
          <cell r="U500">
            <v>0</v>
          </cell>
          <cell r="V500" t="e">
            <v>#N/A</v>
          </cell>
          <cell r="W500" t="str">
            <v>-</v>
          </cell>
          <cell r="X500" t="str">
            <v>-</v>
          </cell>
          <cell r="Y500" t="str">
            <v>-</v>
          </cell>
          <cell r="Z500" t="str">
            <v>-</v>
          </cell>
          <cell r="AA500" t="str">
            <v>-</v>
          </cell>
          <cell r="AB500" t="str">
            <v>-</v>
          </cell>
          <cell r="AC500">
            <v>0</v>
          </cell>
          <cell r="AD500">
            <v>0</v>
          </cell>
          <cell r="AE500">
            <v>0</v>
          </cell>
          <cell r="AF500" t="str">
            <v>-</v>
          </cell>
          <cell r="AG500" t="str">
            <v>-</v>
          </cell>
          <cell r="AH500" t="str">
            <v>-</v>
          </cell>
          <cell r="AI500" t="str">
            <v>-</v>
          </cell>
          <cell r="AJ500" t="str">
            <v>-</v>
          </cell>
          <cell r="AK500" t="str">
            <v>-</v>
          </cell>
          <cell r="AL500" t="str">
            <v>-</v>
          </cell>
          <cell r="AM500" t="str">
            <v>-</v>
          </cell>
          <cell r="AN500" t="str">
            <v>-</v>
          </cell>
          <cell r="AO500" t="str">
            <v>-</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t="str">
            <v>-</v>
          </cell>
          <cell r="CN500" t="str">
            <v>-</v>
          </cell>
          <cell r="CO500" t="str">
            <v>-</v>
          </cell>
          <cell r="CP500" t="str">
            <v>-</v>
          </cell>
          <cell r="CQ500" t="str">
            <v>-</v>
          </cell>
          <cell r="CR500" t="str">
            <v>-</v>
          </cell>
          <cell r="CS500" t="str">
            <v>-</v>
          </cell>
          <cell r="CT500" t="str">
            <v>-</v>
          </cell>
          <cell r="CU500" t="str">
            <v>-</v>
          </cell>
          <cell r="CV500" t="str">
            <v>-</v>
          </cell>
          <cell r="CW500" t="str">
            <v>-</v>
          </cell>
          <cell r="CX500" t="str">
            <v>-</v>
          </cell>
          <cell r="CY500">
            <v>0</v>
          </cell>
          <cell r="CZ500">
            <v>0</v>
          </cell>
        </row>
        <row r="501">
          <cell r="C501" t="str">
            <v>____-_</v>
          </cell>
          <cell r="D501" t="str">
            <v/>
          </cell>
          <cell r="E501">
            <v>0</v>
          </cell>
          <cell r="F501">
            <v>0</v>
          </cell>
          <cell r="G501">
            <v>0</v>
          </cell>
          <cell r="H501">
            <v>0</v>
          </cell>
          <cell r="I501">
            <v>0</v>
          </cell>
          <cell r="J501">
            <v>0</v>
          </cell>
          <cell r="K501">
            <v>0</v>
          </cell>
          <cell r="L501" t="str">
            <v>-</v>
          </cell>
          <cell r="M501">
            <v>0</v>
          </cell>
          <cell r="N501" t="str">
            <v>-</v>
          </cell>
          <cell r="O501" t="str">
            <v>-</v>
          </cell>
          <cell r="P501" t="str">
            <v>-</v>
          </cell>
          <cell r="Q501">
            <v>0</v>
          </cell>
          <cell r="R501">
            <v>0</v>
          </cell>
          <cell r="S501" t="str">
            <v>-</v>
          </cell>
          <cell r="T501" t="str">
            <v>-</v>
          </cell>
          <cell r="U501">
            <v>0</v>
          </cell>
          <cell r="V501" t="e">
            <v>#N/A</v>
          </cell>
          <cell r="W501" t="str">
            <v>-</v>
          </cell>
          <cell r="X501" t="str">
            <v>-</v>
          </cell>
          <cell r="Y501" t="str">
            <v>-</v>
          </cell>
          <cell r="Z501" t="str">
            <v>-</v>
          </cell>
          <cell r="AA501" t="str">
            <v>-</v>
          </cell>
          <cell r="AB501" t="str">
            <v>-</v>
          </cell>
          <cell r="AC501">
            <v>0</v>
          </cell>
          <cell r="AD501">
            <v>0</v>
          </cell>
          <cell r="AE501">
            <v>0</v>
          </cell>
          <cell r="AF501" t="str">
            <v>-</v>
          </cell>
          <cell r="AG501" t="str">
            <v>-</v>
          </cell>
          <cell r="AH501" t="str">
            <v>-</v>
          </cell>
          <cell r="AI501" t="str">
            <v>-</v>
          </cell>
          <cell r="AJ501" t="str">
            <v>-</v>
          </cell>
          <cell r="AK501" t="str">
            <v>-</v>
          </cell>
          <cell r="AL501" t="str">
            <v>-</v>
          </cell>
          <cell r="AM501" t="str">
            <v>-</v>
          </cell>
          <cell r="AN501" t="str">
            <v>-</v>
          </cell>
          <cell r="AO501" t="str">
            <v>-</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t="str">
            <v>-</v>
          </cell>
          <cell r="CN501" t="str">
            <v>-</v>
          </cell>
          <cell r="CO501" t="str">
            <v>-</v>
          </cell>
          <cell r="CP501" t="str">
            <v>-</v>
          </cell>
          <cell r="CQ501" t="str">
            <v>-</v>
          </cell>
          <cell r="CR501" t="str">
            <v>-</v>
          </cell>
          <cell r="CS501" t="str">
            <v>-</v>
          </cell>
          <cell r="CT501" t="str">
            <v>-</v>
          </cell>
          <cell r="CU501" t="str">
            <v>-</v>
          </cell>
          <cell r="CV501" t="str">
            <v>-</v>
          </cell>
          <cell r="CW501" t="str">
            <v>-</v>
          </cell>
          <cell r="CX501" t="str">
            <v>-</v>
          </cell>
          <cell r="CY501">
            <v>0</v>
          </cell>
          <cell r="CZ501">
            <v>0</v>
          </cell>
        </row>
        <row r="502">
          <cell r="C502" t="str">
            <v>____-_</v>
          </cell>
          <cell r="D502" t="str">
            <v/>
          </cell>
          <cell r="E502">
            <v>0</v>
          </cell>
          <cell r="F502">
            <v>0</v>
          </cell>
          <cell r="G502">
            <v>0</v>
          </cell>
          <cell r="H502">
            <v>0</v>
          </cell>
          <cell r="I502">
            <v>0</v>
          </cell>
          <cell r="J502">
            <v>0</v>
          </cell>
          <cell r="K502">
            <v>0</v>
          </cell>
          <cell r="L502" t="str">
            <v>-</v>
          </cell>
          <cell r="M502">
            <v>0</v>
          </cell>
          <cell r="N502" t="str">
            <v>-</v>
          </cell>
          <cell r="O502" t="str">
            <v>-</v>
          </cell>
          <cell r="P502" t="str">
            <v>-</v>
          </cell>
          <cell r="Q502">
            <v>0</v>
          </cell>
          <cell r="R502">
            <v>0</v>
          </cell>
          <cell r="S502" t="str">
            <v>-</v>
          </cell>
          <cell r="T502" t="str">
            <v>-</v>
          </cell>
          <cell r="U502">
            <v>0</v>
          </cell>
          <cell r="V502" t="e">
            <v>#N/A</v>
          </cell>
          <cell r="W502" t="str">
            <v>-</v>
          </cell>
          <cell r="X502" t="str">
            <v>-</v>
          </cell>
          <cell r="Y502" t="str">
            <v>-</v>
          </cell>
          <cell r="Z502" t="str">
            <v>-</v>
          </cell>
          <cell r="AA502" t="str">
            <v>-</v>
          </cell>
          <cell r="AB502" t="str">
            <v>-</v>
          </cell>
          <cell r="AC502">
            <v>0</v>
          </cell>
          <cell r="AD502">
            <v>0</v>
          </cell>
          <cell r="AE502">
            <v>0</v>
          </cell>
          <cell r="AF502" t="str">
            <v>-</v>
          </cell>
          <cell r="AG502" t="str">
            <v>-</v>
          </cell>
          <cell r="AH502" t="str">
            <v>-</v>
          </cell>
          <cell r="AI502" t="str">
            <v>-</v>
          </cell>
          <cell r="AJ502" t="str">
            <v>-</v>
          </cell>
          <cell r="AK502" t="str">
            <v>-</v>
          </cell>
          <cell r="AL502" t="str">
            <v>-</v>
          </cell>
          <cell r="AM502" t="str">
            <v>-</v>
          </cell>
          <cell r="AN502" t="str">
            <v>-</v>
          </cell>
          <cell r="AO502" t="str">
            <v>-</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t="str">
            <v>-</v>
          </cell>
          <cell r="CN502" t="str">
            <v>-</v>
          </cell>
          <cell r="CO502" t="str">
            <v>-</v>
          </cell>
          <cell r="CP502" t="str">
            <v>-</v>
          </cell>
          <cell r="CQ502" t="str">
            <v>-</v>
          </cell>
          <cell r="CR502" t="str">
            <v>-</v>
          </cell>
          <cell r="CS502" t="str">
            <v>-</v>
          </cell>
          <cell r="CT502" t="str">
            <v>-</v>
          </cell>
          <cell r="CU502" t="str">
            <v>-</v>
          </cell>
          <cell r="CV502" t="str">
            <v>-</v>
          </cell>
          <cell r="CW502" t="str">
            <v>-</v>
          </cell>
          <cell r="CX502" t="str">
            <v>-</v>
          </cell>
          <cell r="CY502">
            <v>0</v>
          </cell>
          <cell r="CZ502">
            <v>0</v>
          </cell>
        </row>
        <row r="503">
          <cell r="C503" t="str">
            <v>____-_</v>
          </cell>
          <cell r="D503" t="str">
            <v/>
          </cell>
          <cell r="E503">
            <v>0</v>
          </cell>
          <cell r="F503">
            <v>0</v>
          </cell>
          <cell r="G503">
            <v>0</v>
          </cell>
          <cell r="H503">
            <v>0</v>
          </cell>
          <cell r="I503">
            <v>0</v>
          </cell>
          <cell r="J503">
            <v>0</v>
          </cell>
          <cell r="K503">
            <v>0</v>
          </cell>
          <cell r="L503" t="str">
            <v>-</v>
          </cell>
          <cell r="M503">
            <v>0</v>
          </cell>
          <cell r="N503" t="str">
            <v>-</v>
          </cell>
          <cell r="O503" t="str">
            <v>-</v>
          </cell>
          <cell r="P503" t="str">
            <v>-</v>
          </cell>
          <cell r="Q503">
            <v>0</v>
          </cell>
          <cell r="R503">
            <v>0</v>
          </cell>
          <cell r="S503" t="str">
            <v>-</v>
          </cell>
          <cell r="T503" t="str">
            <v>-</v>
          </cell>
          <cell r="U503">
            <v>0</v>
          </cell>
          <cell r="V503" t="e">
            <v>#N/A</v>
          </cell>
          <cell r="W503" t="str">
            <v>-</v>
          </cell>
          <cell r="X503" t="str">
            <v>-</v>
          </cell>
          <cell r="Y503" t="str">
            <v>-</v>
          </cell>
          <cell r="Z503" t="str">
            <v>-</v>
          </cell>
          <cell r="AA503" t="str">
            <v>-</v>
          </cell>
          <cell r="AB503" t="str">
            <v>-</v>
          </cell>
          <cell r="AC503">
            <v>0</v>
          </cell>
          <cell r="AD503">
            <v>0</v>
          </cell>
          <cell r="AE503">
            <v>0</v>
          </cell>
          <cell r="AF503" t="str">
            <v>-</v>
          </cell>
          <cell r="AG503" t="str">
            <v>-</v>
          </cell>
          <cell r="AH503" t="str">
            <v>-</v>
          </cell>
          <cell r="AI503" t="str">
            <v>-</v>
          </cell>
          <cell r="AJ503" t="str">
            <v>-</v>
          </cell>
          <cell r="AK503" t="str">
            <v>-</v>
          </cell>
          <cell r="AL503" t="str">
            <v>-</v>
          </cell>
          <cell r="AM503" t="str">
            <v>-</v>
          </cell>
          <cell r="AN503" t="str">
            <v>-</v>
          </cell>
          <cell r="AO503" t="str">
            <v>-</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t="str">
            <v>-</v>
          </cell>
          <cell r="CN503" t="str">
            <v>-</v>
          </cell>
          <cell r="CO503" t="str">
            <v>-</v>
          </cell>
          <cell r="CP503" t="str">
            <v>-</v>
          </cell>
          <cell r="CQ503" t="str">
            <v>-</v>
          </cell>
          <cell r="CR503" t="str">
            <v>-</v>
          </cell>
          <cell r="CS503" t="str">
            <v>-</v>
          </cell>
          <cell r="CT503" t="str">
            <v>-</v>
          </cell>
          <cell r="CU503" t="str">
            <v>-</v>
          </cell>
          <cell r="CV503" t="str">
            <v>-</v>
          </cell>
          <cell r="CW503" t="str">
            <v>-</v>
          </cell>
          <cell r="CX503" t="str">
            <v>-</v>
          </cell>
          <cell r="CY503">
            <v>0</v>
          </cell>
          <cell r="CZ503">
            <v>0</v>
          </cell>
        </row>
      </sheetData>
      <sheetData sheetId="6"/>
      <sheetData sheetId="7"/>
      <sheetData sheetId="8">
        <row r="7">
          <cell r="C7" t="str">
            <v>Detalhes</v>
          </cell>
          <cell r="D7" t="str">
            <v>Tipo</v>
          </cell>
          <cell r="E7" t="str">
            <v>Tipo de Pintura</v>
          </cell>
          <cell r="F7" t="str">
            <v>Cadência</v>
          </cell>
          <cell r="G7">
            <v>0</v>
          </cell>
          <cell r="H7">
            <v>0</v>
          </cell>
          <cell r="I7" t="str">
            <v>Larg.
(m)</v>
          </cell>
          <cell r="J7" t="str">
            <v>Coef.
(m2/m)</v>
          </cell>
          <cell r="K7" t="str">
            <v>Tipo de Pintura</v>
          </cell>
          <cell r="L7" t="str">
            <v>Incid.
Tachas</v>
          </cell>
          <cell r="M7" t="str">
            <v>Tipo
Tachas</v>
          </cell>
        </row>
        <row r="8">
          <cell r="C8" t="str">
            <v>1a</v>
          </cell>
          <cell r="D8" t="str">
            <v>Linha de Borda - LBO</v>
          </cell>
          <cell r="E8" t="str">
            <v>Mecânica BR</v>
          </cell>
          <cell r="F8">
            <v>0</v>
          </cell>
          <cell r="G8">
            <v>0</v>
          </cell>
          <cell r="H8">
            <v>0</v>
          </cell>
          <cell r="I8">
            <v>0.15</v>
          </cell>
          <cell r="J8">
            <v>0.15</v>
          </cell>
          <cell r="K8" t="str">
            <v>Mecânica BR</v>
          </cell>
          <cell r="L8">
            <v>6.25E-2</v>
          </cell>
          <cell r="M8" t="str">
            <v>Tacha Mono Branca</v>
          </cell>
        </row>
        <row r="9">
          <cell r="C9" t="str">
            <v>1b</v>
          </cell>
          <cell r="D9" t="str">
            <v>Linha de Borda - LBO</v>
          </cell>
          <cell r="E9" t="str">
            <v>Mecânica BR</v>
          </cell>
          <cell r="F9">
            <v>0</v>
          </cell>
          <cell r="G9">
            <v>0</v>
          </cell>
          <cell r="H9">
            <v>0</v>
          </cell>
          <cell r="I9">
            <v>0.2</v>
          </cell>
          <cell r="J9">
            <v>0.2</v>
          </cell>
          <cell r="K9" t="str">
            <v>Mecânica BR</v>
          </cell>
          <cell r="L9">
            <v>8.3333333333333329E-2</v>
          </cell>
          <cell r="M9" t="str">
            <v>Tacha Mono Branca</v>
          </cell>
        </row>
        <row r="10">
          <cell r="C10" t="str">
            <v>1c</v>
          </cell>
          <cell r="D10" t="str">
            <v>Linha de Borda para Pavimento Rígido - LBO de Contraste</v>
          </cell>
          <cell r="E10" t="str">
            <v>Mec. de Contraste</v>
          </cell>
          <cell r="F10">
            <v>0</v>
          </cell>
          <cell r="G10">
            <v>0</v>
          </cell>
          <cell r="H10">
            <v>0</v>
          </cell>
          <cell r="I10">
            <v>0.2</v>
          </cell>
          <cell r="J10">
            <v>0.2</v>
          </cell>
          <cell r="K10" t="str">
            <v>Mec. de Contraste</v>
          </cell>
          <cell r="L10">
            <v>0</v>
          </cell>
          <cell r="M10">
            <v>0</v>
          </cell>
        </row>
        <row r="11">
          <cell r="C11" t="str">
            <v>2a</v>
          </cell>
          <cell r="D11" t="str">
            <v>Linha de Continuidade - LCO para Velocidade ≤ 60 km/h</v>
          </cell>
          <cell r="E11" t="str">
            <v>Mecânica BR</v>
          </cell>
          <cell r="F11">
            <v>1</v>
          </cell>
          <cell r="G11" t="str">
            <v>x</v>
          </cell>
          <cell r="H11">
            <v>1</v>
          </cell>
          <cell r="I11">
            <v>0.15</v>
          </cell>
          <cell r="J11">
            <v>7.4999999999999997E-2</v>
          </cell>
          <cell r="K11" t="str">
            <v>Mecânica BR</v>
          </cell>
          <cell r="L11">
            <v>0.5</v>
          </cell>
          <cell r="M11" t="str">
            <v>Tacha Mono Branca</v>
          </cell>
        </row>
        <row r="12">
          <cell r="C12" t="str">
            <v>2b</v>
          </cell>
          <cell r="D12" t="str">
            <v>Linha de Continuidade - LCO para Velocidade &gt; 60 km/h</v>
          </cell>
          <cell r="E12" t="str">
            <v>Mecânica BR</v>
          </cell>
          <cell r="F12">
            <v>2</v>
          </cell>
          <cell r="G12" t="str">
            <v>x</v>
          </cell>
          <cell r="H12">
            <v>2</v>
          </cell>
          <cell r="I12">
            <v>0.15</v>
          </cell>
          <cell r="J12">
            <v>7.4999999999999997E-2</v>
          </cell>
          <cell r="K12" t="str">
            <v>Mecânica BR</v>
          </cell>
          <cell r="L12">
            <v>0.25</v>
          </cell>
          <cell r="M12" t="str">
            <v>Tacha Mono Branca</v>
          </cell>
        </row>
        <row r="13">
          <cell r="C13" t="str">
            <v>2c</v>
          </cell>
          <cell r="D13" t="str">
            <v>Linha de Continuidade - LCO para Velocidade &gt; 60 km/h</v>
          </cell>
          <cell r="E13" t="str">
            <v>Mecânica BR</v>
          </cell>
          <cell r="F13">
            <v>2</v>
          </cell>
          <cell r="G13" t="str">
            <v>x</v>
          </cell>
          <cell r="H13">
            <v>2</v>
          </cell>
          <cell r="I13">
            <v>0.2</v>
          </cell>
          <cell r="J13">
            <v>0.1</v>
          </cell>
          <cell r="K13" t="str">
            <v>Mecânica BR</v>
          </cell>
          <cell r="L13">
            <v>0.25</v>
          </cell>
          <cell r="M13" t="str">
            <v>Tacha Mono Branca</v>
          </cell>
        </row>
        <row r="14">
          <cell r="C14" t="str">
            <v>2d</v>
          </cell>
          <cell r="D14" t="str">
            <v>Linha de Continuidade para Pav. rígido - LCO p/ Vel. ≤ 60 km/h de Contraste</v>
          </cell>
          <cell r="E14" t="str">
            <v>Mec. de Contraste</v>
          </cell>
          <cell r="F14">
            <v>1</v>
          </cell>
          <cell r="G14" t="str">
            <v>x</v>
          </cell>
          <cell r="H14">
            <v>1</v>
          </cell>
          <cell r="I14">
            <v>0.2</v>
          </cell>
          <cell r="J14">
            <v>0.1</v>
          </cell>
          <cell r="K14" t="str">
            <v>Mec. de Contraste</v>
          </cell>
          <cell r="L14">
            <v>0</v>
          </cell>
          <cell r="M14">
            <v>0</v>
          </cell>
        </row>
        <row r="15">
          <cell r="C15" t="str">
            <v>2e</v>
          </cell>
          <cell r="D15" t="str">
            <v>Linha de Continuidade para Pav. Rígido - LCO p/ Vel. &gt; 60 km/h de Contraste</v>
          </cell>
          <cell r="E15" t="str">
            <v>Mec. de Contraste</v>
          </cell>
          <cell r="F15">
            <v>2</v>
          </cell>
          <cell r="G15" t="str">
            <v>x</v>
          </cell>
          <cell r="H15">
            <v>2</v>
          </cell>
          <cell r="I15">
            <v>0.2</v>
          </cell>
          <cell r="J15">
            <v>0.1</v>
          </cell>
          <cell r="K15" t="str">
            <v>Mec. de Contraste</v>
          </cell>
          <cell r="L15">
            <v>0</v>
          </cell>
          <cell r="M15">
            <v>0</v>
          </cell>
        </row>
        <row r="16">
          <cell r="C16" t="str">
            <v>2f</v>
          </cell>
          <cell r="D16" t="str">
            <v>Linha de Continuidade para Pav. Rígido - LCO p/ Vel. &gt; 60 km/h de Contraste</v>
          </cell>
          <cell r="E16" t="str">
            <v>Mec. de Contraste</v>
          </cell>
          <cell r="F16">
            <v>2</v>
          </cell>
          <cell r="G16" t="str">
            <v>x</v>
          </cell>
          <cell r="H16">
            <v>2</v>
          </cell>
          <cell r="I16">
            <v>0.2</v>
          </cell>
          <cell r="J16">
            <v>0.1</v>
          </cell>
          <cell r="K16" t="str">
            <v>Mec. de Contraste</v>
          </cell>
          <cell r="L16">
            <v>0</v>
          </cell>
          <cell r="M16">
            <v>0</v>
          </cell>
        </row>
        <row r="17">
          <cell r="C17">
            <v>3</v>
          </cell>
          <cell r="D17" t="str">
            <v>Linha de Estimulo a Redução de Velocidade - LEV</v>
          </cell>
          <cell r="E17" t="str">
            <v>Mecânica BR</v>
          </cell>
          <cell r="F17">
            <v>0</v>
          </cell>
          <cell r="G17">
            <v>0</v>
          </cell>
          <cell r="H17">
            <v>0</v>
          </cell>
          <cell r="I17">
            <v>0.4</v>
          </cell>
          <cell r="J17">
            <v>0.4</v>
          </cell>
          <cell r="K17" t="str">
            <v>Mecânica BR</v>
          </cell>
          <cell r="L17">
            <v>0</v>
          </cell>
          <cell r="M17">
            <v>0</v>
          </cell>
        </row>
        <row r="18">
          <cell r="C18" t="str">
            <v>4a</v>
          </cell>
          <cell r="D18" t="str">
            <v>Faixa Seccionada - LMS-1 para Vel. ≤ 60 km/h</v>
          </cell>
          <cell r="E18" t="str">
            <v>Mecânica BR</v>
          </cell>
          <cell r="F18">
            <v>4</v>
          </cell>
          <cell r="G18" t="str">
            <v>x</v>
          </cell>
          <cell r="H18">
            <v>6</v>
          </cell>
          <cell r="I18">
            <v>0.125</v>
          </cell>
          <cell r="J18">
            <v>0.05</v>
          </cell>
          <cell r="K18" t="str">
            <v>Mecânica BR</v>
          </cell>
          <cell r="L18">
            <v>0.1</v>
          </cell>
          <cell r="M18" t="str">
            <v>Tacha Mono Branca</v>
          </cell>
        </row>
        <row r="19">
          <cell r="C19" t="str">
            <v>4b</v>
          </cell>
          <cell r="D19" t="str">
            <v>Faixa Seccionada - LMS-1 para Vel. ≤ 60 km/h</v>
          </cell>
          <cell r="E19" t="str">
            <v>Mecânica BR</v>
          </cell>
          <cell r="F19">
            <v>4</v>
          </cell>
          <cell r="G19" t="str">
            <v>x</v>
          </cell>
          <cell r="H19">
            <v>8</v>
          </cell>
          <cell r="I19">
            <v>0.12</v>
          </cell>
          <cell r="J19">
            <v>0.04</v>
          </cell>
          <cell r="K19" t="str">
            <v>Mecânica BR</v>
          </cell>
          <cell r="L19">
            <v>8.3333333333333329E-2</v>
          </cell>
          <cell r="M19" t="str">
            <v>Tacha Mono Branca</v>
          </cell>
        </row>
        <row r="20">
          <cell r="C20" t="str">
            <v>4c</v>
          </cell>
          <cell r="D20" t="str">
            <v>Faixa Seccionada - LMS-1 para Vel. ≤ 60 km/h</v>
          </cell>
          <cell r="E20" t="str">
            <v>Mecânica BR</v>
          </cell>
          <cell r="F20">
            <v>4</v>
          </cell>
          <cell r="G20" t="str">
            <v>x</v>
          </cell>
          <cell r="H20">
            <v>8</v>
          </cell>
          <cell r="I20">
            <v>0.15</v>
          </cell>
          <cell r="J20">
            <v>4.9999999999999996E-2</v>
          </cell>
          <cell r="K20" t="str">
            <v>Mecânica BR</v>
          </cell>
          <cell r="L20">
            <v>8.3333333333333329E-2</v>
          </cell>
          <cell r="M20" t="str">
            <v>Tacha Mono Branca</v>
          </cell>
        </row>
        <row r="21">
          <cell r="C21" t="str">
            <v>4d</v>
          </cell>
          <cell r="D21" t="str">
            <v>Faixa Seccionada - LMS-1 para Vel. &gt; 60 km/h</v>
          </cell>
          <cell r="E21" t="str">
            <v>Mecânica BR</v>
          </cell>
          <cell r="F21">
            <v>4</v>
          </cell>
          <cell r="G21" t="str">
            <v>x</v>
          </cell>
          <cell r="H21">
            <v>8</v>
          </cell>
          <cell r="I21">
            <v>0.125</v>
          </cell>
          <cell r="J21">
            <v>4.1666666666666664E-2</v>
          </cell>
          <cell r="K21" t="str">
            <v>Mecânica BR</v>
          </cell>
          <cell r="L21">
            <v>8.3333333333333329E-2</v>
          </cell>
          <cell r="M21" t="str">
            <v>Tacha Mono Branca</v>
          </cell>
        </row>
        <row r="22">
          <cell r="C22" t="str">
            <v>4e</v>
          </cell>
          <cell r="D22" t="str">
            <v>Faixa Seccionada - LMS-1 para Vel. &gt; 60 km/h</v>
          </cell>
          <cell r="E22" t="str">
            <v>Mecânica BR</v>
          </cell>
          <cell r="F22">
            <v>4</v>
          </cell>
          <cell r="G22" t="str">
            <v>x</v>
          </cell>
          <cell r="H22">
            <v>8</v>
          </cell>
          <cell r="I22">
            <v>0.15</v>
          </cell>
          <cell r="J22">
            <v>4.9999999999999996E-2</v>
          </cell>
          <cell r="K22" t="str">
            <v>Mecânica BR</v>
          </cell>
          <cell r="L22">
            <v>8.3333333333333329E-2</v>
          </cell>
          <cell r="M22" t="str">
            <v>Tacha Mono Branca</v>
          </cell>
        </row>
        <row r="23">
          <cell r="C23" t="str">
            <v>4f</v>
          </cell>
          <cell r="D23" t="str">
            <v>Faixa Seccionada - LMS-1 para Vel. &gt; 60 km/h</v>
          </cell>
          <cell r="E23" t="str">
            <v>Mecânica BR</v>
          </cell>
          <cell r="F23">
            <v>4</v>
          </cell>
          <cell r="G23" t="str">
            <v>x</v>
          </cell>
          <cell r="H23">
            <v>12</v>
          </cell>
          <cell r="I23">
            <v>0.12</v>
          </cell>
          <cell r="J23">
            <v>0.03</v>
          </cell>
          <cell r="K23" t="str">
            <v>Mecânica BR</v>
          </cell>
          <cell r="L23">
            <v>6.25E-2</v>
          </cell>
          <cell r="M23" t="str">
            <v>Tacha Mono Branca</v>
          </cell>
        </row>
        <row r="24">
          <cell r="C24" t="str">
            <v>4g</v>
          </cell>
          <cell r="D24" t="str">
            <v>Linha Seccionada - LMS-1 para Vel. ≥ 80 km/h</v>
          </cell>
          <cell r="E24" t="str">
            <v>Mecânica BR</v>
          </cell>
          <cell r="F24">
            <v>4</v>
          </cell>
          <cell r="G24" t="str">
            <v>x</v>
          </cell>
          <cell r="H24">
            <v>12</v>
          </cell>
          <cell r="I24">
            <v>0.15</v>
          </cell>
          <cell r="J24">
            <v>3.7499999999999999E-2</v>
          </cell>
          <cell r="K24" t="str">
            <v>Mecânica BR</v>
          </cell>
          <cell r="L24">
            <v>6.25E-2</v>
          </cell>
          <cell r="M24" t="str">
            <v>Tacha Mono Branca</v>
          </cell>
        </row>
        <row r="25">
          <cell r="C25" t="str">
            <v>4h</v>
          </cell>
          <cell r="D25" t="str">
            <v>Faixa Seccionada p/ Pav. Rígido - LMS-1 para Vel. ≤ 60 km/h de Contraste</v>
          </cell>
          <cell r="E25" t="str">
            <v>Mec. de Contraste</v>
          </cell>
          <cell r="F25">
            <v>4</v>
          </cell>
          <cell r="G25" t="str">
            <v>x</v>
          </cell>
          <cell r="H25">
            <v>6</v>
          </cell>
          <cell r="I25">
            <v>0.2</v>
          </cell>
          <cell r="J25">
            <v>0.08</v>
          </cell>
          <cell r="K25" t="str">
            <v>Mec. de Contraste</v>
          </cell>
          <cell r="L25">
            <v>0</v>
          </cell>
          <cell r="M25">
            <v>0</v>
          </cell>
        </row>
        <row r="26">
          <cell r="C26" t="str">
            <v>4i</v>
          </cell>
          <cell r="D26" t="str">
            <v>Faixa Seccionada p/ Pav. Rígido - LMS-1 para Vel. ≤ 60 km/h de Contraste</v>
          </cell>
          <cell r="E26" t="str">
            <v>Mec. de Contraste</v>
          </cell>
          <cell r="F26">
            <v>4</v>
          </cell>
          <cell r="G26" t="str">
            <v>x</v>
          </cell>
          <cell r="H26">
            <v>8</v>
          </cell>
          <cell r="I26">
            <v>0.2</v>
          </cell>
          <cell r="J26">
            <v>6.6666666666666666E-2</v>
          </cell>
          <cell r="K26" t="str">
            <v>Mec. de Contraste</v>
          </cell>
          <cell r="L26">
            <v>0</v>
          </cell>
          <cell r="M26">
            <v>0</v>
          </cell>
        </row>
        <row r="27">
          <cell r="C27" t="str">
            <v>4j</v>
          </cell>
          <cell r="D27" t="str">
            <v>Faixa Seccionada p/ Pav. Rígido - LMS-1 para Vel. ≤ 60 km/h de Contraste</v>
          </cell>
          <cell r="E27" t="str">
            <v>Mec. de Contraste</v>
          </cell>
          <cell r="F27">
            <v>4</v>
          </cell>
          <cell r="G27" t="str">
            <v>x</v>
          </cell>
          <cell r="H27">
            <v>8</v>
          </cell>
          <cell r="I27">
            <v>0.2</v>
          </cell>
          <cell r="J27">
            <v>6.6666666666666666E-2</v>
          </cell>
          <cell r="K27" t="str">
            <v>Mec. de Contraste</v>
          </cell>
          <cell r="L27">
            <v>0</v>
          </cell>
          <cell r="M27">
            <v>0</v>
          </cell>
        </row>
        <row r="28">
          <cell r="C28" t="str">
            <v>4k</v>
          </cell>
          <cell r="D28" t="str">
            <v>Faixa Seccionada p/ Pav. Rígido - LMS-1 para Vel. &gt; 60 km/h de Contraste</v>
          </cell>
          <cell r="E28" t="str">
            <v>Mec. de Contraste</v>
          </cell>
          <cell r="F28">
            <v>4</v>
          </cell>
          <cell r="G28" t="str">
            <v>x</v>
          </cell>
          <cell r="H28">
            <v>8</v>
          </cell>
          <cell r="I28">
            <v>0.2</v>
          </cell>
          <cell r="J28">
            <v>6.6666666666666666E-2</v>
          </cell>
          <cell r="K28" t="str">
            <v>Mec. de Contraste</v>
          </cell>
          <cell r="L28">
            <v>0</v>
          </cell>
          <cell r="M28">
            <v>0</v>
          </cell>
        </row>
        <row r="29">
          <cell r="C29" t="str">
            <v>4l</v>
          </cell>
          <cell r="D29" t="str">
            <v>Faixa Seccionada p/ Pav. Rígido - LMS-1 para Vel. &gt; 60 km/h de Contraste</v>
          </cell>
          <cell r="E29" t="str">
            <v>Mec. de Contraste</v>
          </cell>
          <cell r="F29">
            <v>4</v>
          </cell>
          <cell r="G29" t="str">
            <v>x</v>
          </cell>
          <cell r="H29">
            <v>8</v>
          </cell>
          <cell r="I29">
            <v>0.2</v>
          </cell>
          <cell r="J29">
            <v>6.6666666666666666E-2</v>
          </cell>
          <cell r="K29" t="str">
            <v>Mec. de Contraste</v>
          </cell>
          <cell r="L29">
            <v>0</v>
          </cell>
          <cell r="M29">
            <v>0</v>
          </cell>
        </row>
        <row r="30">
          <cell r="C30" t="str">
            <v>4m</v>
          </cell>
          <cell r="D30" t="str">
            <v>Faixa Seccionada p/ Pav. Rígido - LMS-1 para Vel. &gt; 60 km/h de Contraste</v>
          </cell>
          <cell r="E30" t="str">
            <v>Mec. de Contraste</v>
          </cell>
          <cell r="F30">
            <v>4</v>
          </cell>
          <cell r="G30" t="str">
            <v>x</v>
          </cell>
          <cell r="H30">
            <v>12</v>
          </cell>
          <cell r="I30">
            <v>0.2</v>
          </cell>
          <cell r="J30">
            <v>0.05</v>
          </cell>
          <cell r="K30" t="str">
            <v>Mec. de Contraste</v>
          </cell>
          <cell r="L30">
            <v>0</v>
          </cell>
          <cell r="M30">
            <v>0</v>
          </cell>
        </row>
        <row r="31">
          <cell r="C31" t="str">
            <v>4n</v>
          </cell>
          <cell r="D31" t="str">
            <v>Faixa Seccionada p/ Pav. Rígido - LMS-1 para Vel. &gt; 60 km/h de Contraste</v>
          </cell>
          <cell r="E31" t="str">
            <v>Mec. de Contraste</v>
          </cell>
          <cell r="F31">
            <v>4</v>
          </cell>
          <cell r="G31" t="str">
            <v>x</v>
          </cell>
          <cell r="H31">
            <v>12</v>
          </cell>
          <cell r="I31">
            <v>0.2</v>
          </cell>
          <cell r="J31">
            <v>0.05</v>
          </cell>
          <cell r="K31" t="str">
            <v>Mec. de Contraste</v>
          </cell>
          <cell r="L31">
            <v>0</v>
          </cell>
          <cell r="M31">
            <v>0</v>
          </cell>
        </row>
        <row r="32">
          <cell r="C32" t="str">
            <v>5a</v>
          </cell>
          <cell r="D32" t="str">
            <v>Faixa Contínua - LMS-2</v>
          </cell>
          <cell r="E32" t="str">
            <v>Mecânica BR</v>
          </cell>
          <cell r="F32">
            <v>0</v>
          </cell>
          <cell r="G32">
            <v>0</v>
          </cell>
          <cell r="H32">
            <v>0</v>
          </cell>
          <cell r="I32">
            <v>0.15</v>
          </cell>
          <cell r="J32">
            <v>0.15</v>
          </cell>
          <cell r="K32" t="str">
            <v>Mecânica BR</v>
          </cell>
          <cell r="L32">
            <v>0.25</v>
          </cell>
          <cell r="M32" t="str">
            <v>Tacha Mono Branca</v>
          </cell>
        </row>
        <row r="33">
          <cell r="C33" t="str">
            <v>5b</v>
          </cell>
          <cell r="D33" t="str">
            <v>Faixa Contínua para Pavimento Rígido - LMS-2 de Contraste</v>
          </cell>
          <cell r="E33" t="str">
            <v>Mec. de Contraste</v>
          </cell>
          <cell r="F33">
            <v>0</v>
          </cell>
          <cell r="G33">
            <v>0</v>
          </cell>
          <cell r="H33">
            <v>0</v>
          </cell>
          <cell r="I33">
            <v>0.2</v>
          </cell>
          <cell r="J33">
            <v>0.2</v>
          </cell>
          <cell r="K33" t="str">
            <v>Mec. de Contraste</v>
          </cell>
          <cell r="L33">
            <v>0</v>
          </cell>
          <cell r="M33">
            <v>0</v>
          </cell>
        </row>
        <row r="34">
          <cell r="C34">
            <v>6</v>
          </cell>
          <cell r="D34" t="str">
            <v>Faixa de Retenção - LRE</v>
          </cell>
          <cell r="E34" t="str">
            <v>Mecânica BR</v>
          </cell>
          <cell r="F34">
            <v>0</v>
          </cell>
          <cell r="G34">
            <v>0</v>
          </cell>
          <cell r="H34">
            <v>0</v>
          </cell>
          <cell r="I34">
            <v>0.4</v>
          </cell>
          <cell r="J34">
            <v>0.4</v>
          </cell>
          <cell r="K34" t="str">
            <v>Mecânica BR</v>
          </cell>
          <cell r="L34">
            <v>0</v>
          </cell>
          <cell r="M34">
            <v>0</v>
          </cell>
        </row>
        <row r="35">
          <cell r="C35" t="str">
            <v>7a</v>
          </cell>
          <cell r="D35" t="str">
            <v>Faixa Seccionada - LSO-1 para Vel. &lt; 60 km/h</v>
          </cell>
          <cell r="E35" t="str">
            <v>Mecânica AM</v>
          </cell>
          <cell r="F35">
            <v>2</v>
          </cell>
          <cell r="G35" t="str">
            <v>x</v>
          </cell>
          <cell r="H35">
            <v>4</v>
          </cell>
          <cell r="I35">
            <v>0.15</v>
          </cell>
          <cell r="J35">
            <v>4.9999999999999996E-2</v>
          </cell>
          <cell r="K35" t="str">
            <v>Mecânica AM</v>
          </cell>
          <cell r="L35">
            <v>0.16666666666666666</v>
          </cell>
          <cell r="M35" t="str">
            <v>Tacha Bid. Amarela</v>
          </cell>
        </row>
        <row r="36">
          <cell r="C36" t="str">
            <v>7b</v>
          </cell>
          <cell r="D36" t="str">
            <v>Faixa Seccionada - LSO-1 para 60≤  Vel.&lt; 80 km/h</v>
          </cell>
          <cell r="E36" t="str">
            <v>Mecânica AM</v>
          </cell>
          <cell r="F36">
            <v>4</v>
          </cell>
          <cell r="G36" t="str">
            <v>x</v>
          </cell>
          <cell r="H36">
            <v>8</v>
          </cell>
          <cell r="I36">
            <v>0.15</v>
          </cell>
          <cell r="J36">
            <v>4.9999999999999996E-2</v>
          </cell>
          <cell r="K36" t="str">
            <v>Mecânica AM</v>
          </cell>
          <cell r="L36">
            <v>8.3333333333333329E-2</v>
          </cell>
          <cell r="M36" t="str">
            <v>Tacha Bid. Amarela</v>
          </cell>
        </row>
        <row r="37">
          <cell r="C37" t="str">
            <v>7c</v>
          </cell>
          <cell r="D37" t="str">
            <v>Faixa Seccionada - LSO-1 para Vel.≥ 80 km/h</v>
          </cell>
          <cell r="E37" t="str">
            <v>Mecânica AM</v>
          </cell>
          <cell r="F37">
            <v>4</v>
          </cell>
          <cell r="G37" t="str">
            <v>x</v>
          </cell>
          <cell r="H37">
            <v>12</v>
          </cell>
          <cell r="I37">
            <v>0.15</v>
          </cell>
          <cell r="J37">
            <v>3.7499999999999999E-2</v>
          </cell>
          <cell r="K37" t="str">
            <v>Mecânica AM</v>
          </cell>
          <cell r="L37">
            <v>6.25E-2</v>
          </cell>
          <cell r="M37" t="str">
            <v>Tacha Bid. Amarela</v>
          </cell>
        </row>
        <row r="38">
          <cell r="C38" t="str">
            <v>7d</v>
          </cell>
          <cell r="D38" t="str">
            <v>Faixa Seccionada para Pav. Rígido - LSO-1 para Vel. &lt; 60 km/h de Contraste</v>
          </cell>
          <cell r="E38" t="str">
            <v>Mec. de Contraste</v>
          </cell>
          <cell r="F38">
            <v>2</v>
          </cell>
          <cell r="G38" t="str">
            <v>x</v>
          </cell>
          <cell r="H38">
            <v>4</v>
          </cell>
          <cell r="I38">
            <v>0.2</v>
          </cell>
          <cell r="J38">
            <v>6.6666666666666666E-2</v>
          </cell>
          <cell r="K38" t="str">
            <v>Mec. de Contraste</v>
          </cell>
          <cell r="L38">
            <v>0</v>
          </cell>
          <cell r="M38">
            <v>0</v>
          </cell>
        </row>
        <row r="39">
          <cell r="C39" t="str">
            <v>7e</v>
          </cell>
          <cell r="D39" t="str">
            <v>Faixa Seccionada para Pav. Rígido - LSO-1 para 60≤  Vel.&lt; 80 km/h de Contraste</v>
          </cell>
          <cell r="E39" t="str">
            <v>Mec. de Contraste</v>
          </cell>
          <cell r="F39">
            <v>4</v>
          </cell>
          <cell r="G39" t="str">
            <v>x</v>
          </cell>
          <cell r="H39">
            <v>8</v>
          </cell>
          <cell r="I39">
            <v>0.2</v>
          </cell>
          <cell r="J39">
            <v>6.6666666666666666E-2</v>
          </cell>
          <cell r="K39" t="str">
            <v>Mec. de Contraste</v>
          </cell>
          <cell r="L39">
            <v>0</v>
          </cell>
          <cell r="M39">
            <v>0</v>
          </cell>
        </row>
        <row r="40">
          <cell r="C40" t="str">
            <v>7f</v>
          </cell>
          <cell r="D40" t="str">
            <v>Faixa Seccionada para Pav. Rígido - LSO-1 para Vel.≥ 80 km/h de Contraste</v>
          </cell>
          <cell r="E40" t="str">
            <v>Mec. de Contraste</v>
          </cell>
          <cell r="F40">
            <v>4</v>
          </cell>
          <cell r="G40" t="str">
            <v>x</v>
          </cell>
          <cell r="H40">
            <v>12</v>
          </cell>
          <cell r="I40">
            <v>0.2</v>
          </cell>
          <cell r="J40">
            <v>0.05</v>
          </cell>
          <cell r="K40" t="str">
            <v>Mec. de Contraste</v>
          </cell>
          <cell r="L40">
            <v>0</v>
          </cell>
          <cell r="M40">
            <v>0</v>
          </cell>
        </row>
        <row r="41">
          <cell r="C41" t="str">
            <v>8a</v>
          </cell>
          <cell r="D41" t="str">
            <v>Faixa Contínua - LSO-2</v>
          </cell>
          <cell r="E41" t="str">
            <v>Mecânica AM</v>
          </cell>
          <cell r="F41">
            <v>0</v>
          </cell>
          <cell r="G41">
            <v>0</v>
          </cell>
          <cell r="H41">
            <v>0</v>
          </cell>
          <cell r="I41">
            <v>0.15</v>
          </cell>
          <cell r="J41">
            <v>0.15</v>
          </cell>
          <cell r="K41" t="str">
            <v>Mecânica AM</v>
          </cell>
          <cell r="L41">
            <v>8.3333333333333329E-2</v>
          </cell>
          <cell r="M41" t="str">
            <v>Tacha Bid. Amarela</v>
          </cell>
        </row>
        <row r="42">
          <cell r="C42" t="str">
            <v>8b</v>
          </cell>
          <cell r="D42" t="str">
            <v>Linha Simples Contínua - LFO-1</v>
          </cell>
          <cell r="E42" t="str">
            <v>Mecânica AM</v>
          </cell>
          <cell r="F42">
            <v>0</v>
          </cell>
          <cell r="G42">
            <v>0</v>
          </cell>
          <cell r="H42">
            <v>0</v>
          </cell>
          <cell r="I42">
            <v>0.15</v>
          </cell>
          <cell r="J42">
            <v>0.15</v>
          </cell>
          <cell r="K42" t="str">
            <v>Mecânica AM</v>
          </cell>
          <cell r="L42">
            <v>8.3333333333333329E-2</v>
          </cell>
          <cell r="M42" t="str">
            <v>Tacha Bid. Amarela</v>
          </cell>
        </row>
        <row r="43">
          <cell r="C43" t="str">
            <v>8c</v>
          </cell>
          <cell r="D43" t="str">
            <v>Faixa Contínua para Pavimento Rígido - LSO-2 de Contraste</v>
          </cell>
          <cell r="E43" t="str">
            <v>Mec. de Contraste</v>
          </cell>
          <cell r="F43">
            <v>0</v>
          </cell>
          <cell r="G43">
            <v>0</v>
          </cell>
          <cell r="H43">
            <v>0</v>
          </cell>
          <cell r="I43">
            <v>0.2</v>
          </cell>
          <cell r="J43">
            <v>0.2</v>
          </cell>
          <cell r="K43" t="str">
            <v>Mec. de Contraste</v>
          </cell>
          <cell r="L43">
            <v>0</v>
          </cell>
          <cell r="M43">
            <v>0</v>
          </cell>
        </row>
        <row r="44">
          <cell r="C44" t="str">
            <v>9a</v>
          </cell>
          <cell r="D44" t="str">
            <v>Fx. Dupla Mista, Sec. de um lado e Cont. do outro - LSO-3 para Vel. &lt; 60 km/h</v>
          </cell>
          <cell r="E44" t="str">
            <v>Mecânica AM</v>
          </cell>
          <cell r="F44">
            <v>2</v>
          </cell>
          <cell r="G44" t="str">
            <v>x</v>
          </cell>
          <cell r="H44">
            <v>4</v>
          </cell>
          <cell r="I44">
            <v>0.125</v>
          </cell>
          <cell r="J44">
            <v>0.16666666666666666</v>
          </cell>
          <cell r="K44" t="str">
            <v>Mecânica AM</v>
          </cell>
          <cell r="L44">
            <v>0.16666666666666666</v>
          </cell>
          <cell r="M44" t="str">
            <v>Tacha Bid. Amarela</v>
          </cell>
        </row>
        <row r="45">
          <cell r="C45" t="str">
            <v>9b</v>
          </cell>
          <cell r="D45" t="str">
            <v>Fx. Dupla Mista, Sec. de um lado e Cont. do outro - LSO-3 p/ 60≤  Vel.&lt; 80 km/h</v>
          </cell>
          <cell r="E45" t="str">
            <v>Mecânica AM</v>
          </cell>
          <cell r="F45">
            <v>4</v>
          </cell>
          <cell r="G45" t="str">
            <v>x</v>
          </cell>
          <cell r="H45">
            <v>8</v>
          </cell>
          <cell r="I45">
            <v>0.125</v>
          </cell>
          <cell r="J45">
            <v>0.16666666666666666</v>
          </cell>
          <cell r="K45" t="str">
            <v>Mecânica AM</v>
          </cell>
          <cell r="L45">
            <v>8.3333333333333329E-2</v>
          </cell>
          <cell r="M45" t="str">
            <v>Tacha Bid. Amarela</v>
          </cell>
        </row>
        <row r="46">
          <cell r="C46" t="str">
            <v>9c</v>
          </cell>
          <cell r="D46" t="str">
            <v>Fx. Dupla Mista, Sec. de um lado e Cont. do outro - LSO-3 para Vel.≥ 80 km/h</v>
          </cell>
          <cell r="E46" t="str">
            <v>Mecânica AM</v>
          </cell>
          <cell r="F46">
            <v>4</v>
          </cell>
          <cell r="G46" t="str">
            <v>x</v>
          </cell>
          <cell r="H46">
            <v>12</v>
          </cell>
          <cell r="I46">
            <v>0.125</v>
          </cell>
          <cell r="J46">
            <v>0.15625</v>
          </cell>
          <cell r="K46" t="str">
            <v>Mecânica AM</v>
          </cell>
          <cell r="L46">
            <v>6.25E-2</v>
          </cell>
          <cell r="M46" t="str">
            <v>Tacha Bid. Amarela</v>
          </cell>
        </row>
        <row r="47">
          <cell r="C47" t="str">
            <v>9d</v>
          </cell>
          <cell r="D47" t="str">
            <v>Fx. Dupla Mista, Sec. e Cont. p/ Pav. Rígido - LSO-3 p/ Vel. &lt; 60 km/h de Contraste</v>
          </cell>
          <cell r="E47" t="str">
            <v>Mec. de Contraste</v>
          </cell>
          <cell r="F47">
            <v>2</v>
          </cell>
          <cell r="G47" t="str">
            <v>x</v>
          </cell>
          <cell r="H47">
            <v>4</v>
          </cell>
          <cell r="I47">
            <v>0.1</v>
          </cell>
          <cell r="J47">
            <v>0.2583333333333333</v>
          </cell>
          <cell r="K47" t="str">
            <v>Mec. de Contraste</v>
          </cell>
          <cell r="L47">
            <v>0</v>
          </cell>
          <cell r="M47">
            <v>0</v>
          </cell>
        </row>
        <row r="48">
          <cell r="C48" t="str">
            <v>9e</v>
          </cell>
          <cell r="D48" t="str">
            <v>Fx. Dupla Mista, Sec. e Cont. p/ Pav. Rígido - LSO-3 p/ 60≤  Vel.&lt; 80 km/h de Contraste</v>
          </cell>
          <cell r="E48" t="str">
            <v>Mec. de Contraste</v>
          </cell>
          <cell r="F48">
            <v>4</v>
          </cell>
          <cell r="G48" t="str">
            <v>x</v>
          </cell>
          <cell r="H48">
            <v>8</v>
          </cell>
          <cell r="I48">
            <v>0.1</v>
          </cell>
          <cell r="J48">
            <v>0.2583333333333333</v>
          </cell>
          <cell r="K48" t="str">
            <v>Mec. de Contraste</v>
          </cell>
          <cell r="L48">
            <v>0</v>
          </cell>
          <cell r="M48">
            <v>0</v>
          </cell>
        </row>
        <row r="49">
          <cell r="C49" t="str">
            <v>9f</v>
          </cell>
          <cell r="D49" t="str">
            <v>Fx. Dupla Mista, Sec. e Cont. p/ Pav. Rígido - LSO-3 para Vel.≥ 80 km/h de Contraste</v>
          </cell>
          <cell r="E49" t="str">
            <v>Mec. de Contraste</v>
          </cell>
          <cell r="F49">
            <v>4</v>
          </cell>
          <cell r="G49" t="str">
            <v>x</v>
          </cell>
          <cell r="H49">
            <v>12</v>
          </cell>
          <cell r="I49">
            <v>0.1</v>
          </cell>
          <cell r="J49">
            <v>0.25</v>
          </cell>
          <cell r="K49" t="str">
            <v>Mec. de Contraste</v>
          </cell>
          <cell r="L49">
            <v>0</v>
          </cell>
          <cell r="M49">
            <v>0</v>
          </cell>
        </row>
        <row r="50">
          <cell r="C50" t="str">
            <v>10a</v>
          </cell>
          <cell r="D50" t="str">
            <v>Faixa Dupla Contínua - LSO-4</v>
          </cell>
          <cell r="E50" t="str">
            <v>Mecânica AM</v>
          </cell>
          <cell r="F50">
            <v>0</v>
          </cell>
          <cell r="G50">
            <v>0</v>
          </cell>
          <cell r="H50">
            <v>0</v>
          </cell>
          <cell r="I50">
            <v>0.125</v>
          </cell>
          <cell r="J50">
            <v>0.125</v>
          </cell>
          <cell r="K50" t="str">
            <v>Mecânica AM</v>
          </cell>
          <cell r="L50">
            <v>0.125</v>
          </cell>
          <cell r="M50" t="str">
            <v>Tacha Bid. Amarela</v>
          </cell>
        </row>
        <row r="51">
          <cell r="C51" t="str">
            <v>10b</v>
          </cell>
          <cell r="D51" t="str">
            <v>Faixa Dupla Contínua - LSO-4</v>
          </cell>
          <cell r="E51" t="str">
            <v>Mecânica AM</v>
          </cell>
          <cell r="F51">
            <v>0</v>
          </cell>
          <cell r="G51">
            <v>0</v>
          </cell>
          <cell r="H51">
            <v>0</v>
          </cell>
          <cell r="I51">
            <v>0.15</v>
          </cell>
          <cell r="J51">
            <v>0.15</v>
          </cell>
          <cell r="K51" t="str">
            <v>Mecânica AM</v>
          </cell>
          <cell r="L51">
            <v>6.25E-2</v>
          </cell>
          <cell r="M51" t="str">
            <v>Tacha Bid. Amarela</v>
          </cell>
        </row>
        <row r="52">
          <cell r="C52" t="str">
            <v>10c</v>
          </cell>
          <cell r="D52" t="str">
            <v>Faixa Dupla Contínua para Pavimento Rígido - LSO-4 de Contraste</v>
          </cell>
          <cell r="E52" t="str">
            <v>Mec. de Contraste</v>
          </cell>
          <cell r="F52">
            <v>0</v>
          </cell>
          <cell r="G52">
            <v>0</v>
          </cell>
          <cell r="H52">
            <v>0</v>
          </cell>
          <cell r="I52">
            <v>0.25</v>
          </cell>
          <cell r="J52">
            <v>0.25</v>
          </cell>
          <cell r="K52" t="str">
            <v>Mec. de Contraste</v>
          </cell>
          <cell r="L52">
            <v>0</v>
          </cell>
          <cell r="M52">
            <v>0</v>
          </cell>
        </row>
        <row r="53">
          <cell r="C53" t="str">
            <v>11a</v>
          </cell>
          <cell r="D53" t="str">
            <v>Canalização para tráfego em fluxos opostos para Vel. ≤ 80 km/h</v>
          </cell>
          <cell r="E53" t="str">
            <v>Mecânica AM</v>
          </cell>
          <cell r="F53">
            <v>0</v>
          </cell>
          <cell r="G53">
            <v>0</v>
          </cell>
          <cell r="H53">
            <v>0</v>
          </cell>
          <cell r="I53">
            <v>0.15</v>
          </cell>
          <cell r="J53">
            <v>0.15</v>
          </cell>
          <cell r="K53" t="str">
            <v>Mecânica AM</v>
          </cell>
          <cell r="L53">
            <v>0.44247787610619471</v>
          </cell>
          <cell r="M53" t="str">
            <v>Tacha Bid. Amarela</v>
          </cell>
        </row>
        <row r="54">
          <cell r="C54" t="str">
            <v>11b</v>
          </cell>
          <cell r="D54" t="str">
            <v>Canalização para tráfego em fluxos opostos para Vel. ≤ 80 km/h</v>
          </cell>
          <cell r="E54" t="str">
            <v>Manual AM</v>
          </cell>
          <cell r="F54">
            <v>0</v>
          </cell>
          <cell r="G54">
            <v>0</v>
          </cell>
          <cell r="H54">
            <v>0</v>
          </cell>
          <cell r="I54">
            <v>0</v>
          </cell>
          <cell r="J54">
            <v>0.25</v>
          </cell>
          <cell r="K54" t="str">
            <v>Manual AM</v>
          </cell>
          <cell r="L54">
            <v>0</v>
          </cell>
          <cell r="M54">
            <v>0</v>
          </cell>
        </row>
        <row r="55">
          <cell r="C55" t="str">
            <v>11c</v>
          </cell>
          <cell r="D55" t="str">
            <v>Canalização para tráfego em fluxos opostos para Vel. &gt; 80 km/h</v>
          </cell>
          <cell r="E55" t="str">
            <v>Mecânica AM</v>
          </cell>
          <cell r="F55">
            <v>0</v>
          </cell>
          <cell r="G55">
            <v>0</v>
          </cell>
          <cell r="H55">
            <v>0</v>
          </cell>
          <cell r="I55">
            <v>0.2</v>
          </cell>
          <cell r="J55">
            <v>0.2</v>
          </cell>
          <cell r="K55" t="str">
            <v>Mecânica AM</v>
          </cell>
          <cell r="L55">
            <v>0.23584905660377356</v>
          </cell>
          <cell r="M55" t="str">
            <v>Tacha Bid. Amarela</v>
          </cell>
        </row>
        <row r="56">
          <cell r="C56" t="str">
            <v>11d</v>
          </cell>
          <cell r="D56" t="str">
            <v>Canalização para tráfego em fluxos opostos para Vel. &gt; 80 km/h</v>
          </cell>
          <cell r="E56" t="str">
            <v>Manual AM</v>
          </cell>
          <cell r="F56">
            <v>0</v>
          </cell>
          <cell r="G56">
            <v>0</v>
          </cell>
          <cell r="H56">
            <v>0</v>
          </cell>
          <cell r="I56">
            <v>0</v>
          </cell>
          <cell r="J56">
            <v>0.16666666666666666</v>
          </cell>
          <cell r="K56" t="str">
            <v>Manual AM</v>
          </cell>
          <cell r="L56">
            <v>0</v>
          </cell>
          <cell r="M56">
            <v>0</v>
          </cell>
        </row>
        <row r="57">
          <cell r="C57" t="str">
            <v>11e</v>
          </cell>
          <cell r="D57" t="str">
            <v>Canalização para tráfego em fluxos opostos para Vel. ≤ 80 km/h de Contraste</v>
          </cell>
          <cell r="E57" t="str">
            <v>Mec. de Contraste</v>
          </cell>
          <cell r="F57">
            <v>0</v>
          </cell>
          <cell r="G57">
            <v>0</v>
          </cell>
          <cell r="H57">
            <v>0</v>
          </cell>
          <cell r="I57">
            <v>0.2</v>
          </cell>
          <cell r="J57">
            <v>0.2</v>
          </cell>
          <cell r="K57" t="str">
            <v>Mec. de Contraste</v>
          </cell>
          <cell r="L57">
            <v>0</v>
          </cell>
          <cell r="M57">
            <v>0</v>
          </cell>
        </row>
        <row r="58">
          <cell r="C58" t="str">
            <v>11f</v>
          </cell>
          <cell r="D58" t="str">
            <v>Canalização para tráfego em fluxos opostos para Vel. ≤ 80 km/h de Contraste</v>
          </cell>
          <cell r="E58" t="str">
            <v>Man. de Contraste</v>
          </cell>
          <cell r="F58">
            <v>0</v>
          </cell>
          <cell r="G58">
            <v>0</v>
          </cell>
          <cell r="H58">
            <v>0</v>
          </cell>
          <cell r="I58">
            <v>0</v>
          </cell>
          <cell r="J58">
            <v>0.75</v>
          </cell>
          <cell r="K58" t="str">
            <v>Man. de Contraste</v>
          </cell>
          <cell r="L58">
            <v>0</v>
          </cell>
          <cell r="M58">
            <v>0</v>
          </cell>
        </row>
        <row r="59">
          <cell r="C59" t="str">
            <v>11g</v>
          </cell>
          <cell r="D59" t="str">
            <v>Canalização para tráfego em fluxos opostos para Vel. &gt; 80 km/h de Contraste</v>
          </cell>
          <cell r="E59" t="str">
            <v>Mec. de Contraste</v>
          </cell>
          <cell r="F59">
            <v>0</v>
          </cell>
          <cell r="G59">
            <v>0</v>
          </cell>
          <cell r="H59">
            <v>0</v>
          </cell>
          <cell r="I59">
            <v>0.2</v>
          </cell>
          <cell r="J59">
            <v>0.2</v>
          </cell>
          <cell r="K59" t="str">
            <v>Mec. de Contraste</v>
          </cell>
          <cell r="L59">
            <v>0</v>
          </cell>
          <cell r="M59">
            <v>0</v>
          </cell>
        </row>
        <row r="60">
          <cell r="C60" t="str">
            <v>11h</v>
          </cell>
          <cell r="D60" t="str">
            <v>Canalização para tráfego em fluxos opostos para Vel. &gt; 80 km/h de Contraste</v>
          </cell>
          <cell r="E60" t="str">
            <v>Man. de Contraste</v>
          </cell>
          <cell r="F60">
            <v>0</v>
          </cell>
          <cell r="G60">
            <v>0</v>
          </cell>
          <cell r="H60">
            <v>0</v>
          </cell>
          <cell r="I60">
            <v>0</v>
          </cell>
          <cell r="J60">
            <v>0.83333333333333337</v>
          </cell>
          <cell r="K60" t="str">
            <v>Man. de Contraste</v>
          </cell>
          <cell r="L60">
            <v>0</v>
          </cell>
          <cell r="M60">
            <v>0</v>
          </cell>
        </row>
        <row r="61">
          <cell r="C61" t="str">
            <v>12a</v>
          </cell>
          <cell r="D61" t="str">
            <v>Canalização para tráfego divergente para Vel. ≤ 80 km/h</v>
          </cell>
          <cell r="E61" t="str">
            <v>Mecânica BR</v>
          </cell>
          <cell r="F61">
            <v>0</v>
          </cell>
          <cell r="G61">
            <v>0</v>
          </cell>
          <cell r="H61">
            <v>0</v>
          </cell>
          <cell r="I61">
            <v>0.15</v>
          </cell>
          <cell r="J61">
            <v>0.15</v>
          </cell>
          <cell r="K61" t="str">
            <v>Mecânica BR</v>
          </cell>
          <cell r="L61">
            <v>0.44247787610619471</v>
          </cell>
          <cell r="M61" t="str">
            <v>Tacha Mono Branca</v>
          </cell>
        </row>
        <row r="62">
          <cell r="C62" t="str">
            <v>12b</v>
          </cell>
          <cell r="D62" t="str">
            <v>Canalização para tráfego divergente para Vel. ≤ 80 km/h</v>
          </cell>
          <cell r="E62" t="str">
            <v>Manual BR</v>
          </cell>
          <cell r="F62">
            <v>0</v>
          </cell>
          <cell r="G62">
            <v>0</v>
          </cell>
          <cell r="H62">
            <v>0</v>
          </cell>
          <cell r="I62">
            <v>0</v>
          </cell>
          <cell r="J62">
            <v>0.25</v>
          </cell>
          <cell r="K62" t="str">
            <v>Manual BR</v>
          </cell>
          <cell r="L62">
            <v>0</v>
          </cell>
          <cell r="M62">
            <v>0</v>
          </cell>
        </row>
        <row r="63">
          <cell r="C63" t="str">
            <v>12c</v>
          </cell>
          <cell r="D63" t="str">
            <v>Canalização para tráfego divergente para Vel. &gt; 80 km/h</v>
          </cell>
          <cell r="E63" t="str">
            <v>Mecânica BR</v>
          </cell>
          <cell r="F63">
            <v>0</v>
          </cell>
          <cell r="G63">
            <v>0</v>
          </cell>
          <cell r="H63">
            <v>0</v>
          </cell>
          <cell r="I63">
            <v>0.2</v>
          </cell>
          <cell r="J63">
            <v>0.2</v>
          </cell>
          <cell r="K63" t="str">
            <v>Mecânica BR</v>
          </cell>
          <cell r="L63">
            <v>0.23584905660377356</v>
          </cell>
          <cell r="M63" t="str">
            <v>Tacha Mono Branca</v>
          </cell>
        </row>
        <row r="64">
          <cell r="C64" t="str">
            <v>12d</v>
          </cell>
          <cell r="D64" t="str">
            <v>Canalização para tráfego divergente para Vel. &gt; 80 km/h</v>
          </cell>
          <cell r="E64" t="str">
            <v>Manual BR</v>
          </cell>
          <cell r="F64">
            <v>0</v>
          </cell>
          <cell r="G64">
            <v>0</v>
          </cell>
          <cell r="H64">
            <v>0</v>
          </cell>
          <cell r="I64">
            <v>0</v>
          </cell>
          <cell r="J64">
            <v>0.16666666666666666</v>
          </cell>
          <cell r="K64" t="str">
            <v>Manual BR</v>
          </cell>
          <cell r="L64">
            <v>0</v>
          </cell>
          <cell r="M64">
            <v>0</v>
          </cell>
        </row>
        <row r="65">
          <cell r="C65" t="str">
            <v>12e</v>
          </cell>
          <cell r="D65" t="str">
            <v>Canalização para tráfego divergente para Vel. ≤ 80 km/h de Contraste</v>
          </cell>
          <cell r="E65" t="str">
            <v>Mec. de Contraste</v>
          </cell>
          <cell r="F65">
            <v>0</v>
          </cell>
          <cell r="G65">
            <v>0</v>
          </cell>
          <cell r="H65">
            <v>0</v>
          </cell>
          <cell r="I65">
            <v>0.2</v>
          </cell>
          <cell r="J65">
            <v>0.2</v>
          </cell>
          <cell r="K65" t="str">
            <v>Mec. de Contraste</v>
          </cell>
          <cell r="L65">
            <v>0</v>
          </cell>
          <cell r="M65">
            <v>0</v>
          </cell>
        </row>
        <row r="66">
          <cell r="C66" t="str">
            <v>12f</v>
          </cell>
          <cell r="D66" t="str">
            <v>Canalização para tráfego divergente para Vel. ≤ 80 km/h de Contraste</v>
          </cell>
          <cell r="E66" t="str">
            <v>Man. de Contraste</v>
          </cell>
          <cell r="F66">
            <v>0</v>
          </cell>
          <cell r="G66">
            <v>0</v>
          </cell>
          <cell r="H66">
            <v>0</v>
          </cell>
          <cell r="I66">
            <v>0</v>
          </cell>
          <cell r="J66">
            <v>0.75</v>
          </cell>
          <cell r="K66" t="str">
            <v>Man. de Contraste</v>
          </cell>
          <cell r="L66">
            <v>0</v>
          </cell>
          <cell r="M66">
            <v>0</v>
          </cell>
        </row>
        <row r="67">
          <cell r="C67" t="str">
            <v>12g</v>
          </cell>
          <cell r="D67" t="str">
            <v>Canalização para tráfego divergente para Vel. &gt; 80 km/h de Contraste</v>
          </cell>
          <cell r="E67" t="str">
            <v>Mec. de Contraste</v>
          </cell>
          <cell r="F67">
            <v>0</v>
          </cell>
          <cell r="G67">
            <v>0</v>
          </cell>
          <cell r="H67">
            <v>0</v>
          </cell>
          <cell r="I67">
            <v>0.2</v>
          </cell>
          <cell r="J67">
            <v>0.2</v>
          </cell>
          <cell r="K67" t="str">
            <v>Mec. de Contraste</v>
          </cell>
          <cell r="L67">
            <v>0</v>
          </cell>
          <cell r="M67">
            <v>0</v>
          </cell>
        </row>
        <row r="68">
          <cell r="C68" t="str">
            <v>12h</v>
          </cell>
          <cell r="D68" t="str">
            <v>Canalização para tráfego divergente para Vel. &gt; 80 km/h de Contraste</v>
          </cell>
          <cell r="E68" t="str">
            <v>Man. de Contraste</v>
          </cell>
          <cell r="F68">
            <v>0</v>
          </cell>
          <cell r="G68">
            <v>0</v>
          </cell>
          <cell r="H68">
            <v>0</v>
          </cell>
          <cell r="I68">
            <v>0</v>
          </cell>
          <cell r="J68">
            <v>0.83333333333333337</v>
          </cell>
          <cell r="K68" t="str">
            <v>Man. de Contraste</v>
          </cell>
          <cell r="L68">
            <v>0</v>
          </cell>
          <cell r="M68">
            <v>0</v>
          </cell>
        </row>
        <row r="69">
          <cell r="C69" t="str">
            <v>13a</v>
          </cell>
          <cell r="D69" t="str">
            <v>Canalização para tráfego convergente para Vel. ≤ 80 km/h</v>
          </cell>
          <cell r="E69" t="str">
            <v>Mecânica BR</v>
          </cell>
          <cell r="F69">
            <v>0</v>
          </cell>
          <cell r="G69">
            <v>0</v>
          </cell>
          <cell r="H69">
            <v>0</v>
          </cell>
          <cell r="I69">
            <v>0.15</v>
          </cell>
          <cell r="J69">
            <v>0.15</v>
          </cell>
          <cell r="K69" t="str">
            <v>Mecânica BR</v>
          </cell>
          <cell r="L69">
            <v>0.44247787610619471</v>
          </cell>
          <cell r="M69" t="str">
            <v>Tacha Mono Branca</v>
          </cell>
        </row>
        <row r="70">
          <cell r="C70" t="str">
            <v>13b</v>
          </cell>
          <cell r="D70" t="str">
            <v>Canalização para tráfego convergente para Vel. ≤ 80 km/h</v>
          </cell>
          <cell r="E70" t="str">
            <v>Manual BR</v>
          </cell>
          <cell r="F70">
            <v>0</v>
          </cell>
          <cell r="G70">
            <v>0</v>
          </cell>
          <cell r="H70">
            <v>0</v>
          </cell>
          <cell r="I70">
            <v>0</v>
          </cell>
          <cell r="J70">
            <v>0.25</v>
          </cell>
          <cell r="K70" t="str">
            <v>Manual BR</v>
          </cell>
          <cell r="L70">
            <v>0</v>
          </cell>
          <cell r="M70">
            <v>0</v>
          </cell>
        </row>
        <row r="71">
          <cell r="C71" t="str">
            <v>13c</v>
          </cell>
          <cell r="D71" t="str">
            <v>Canalização para tráfego convergente para Vel. &gt; 80 km/h</v>
          </cell>
          <cell r="E71" t="str">
            <v>Mecânica BR</v>
          </cell>
          <cell r="F71">
            <v>0</v>
          </cell>
          <cell r="G71">
            <v>0</v>
          </cell>
          <cell r="H71">
            <v>0</v>
          </cell>
          <cell r="I71">
            <v>0.2</v>
          </cell>
          <cell r="J71">
            <v>0.2</v>
          </cell>
          <cell r="K71" t="str">
            <v>Mecânica BR</v>
          </cell>
          <cell r="L71">
            <v>0.23584905660377356</v>
          </cell>
          <cell r="M71" t="str">
            <v>Tacha Mono Branca</v>
          </cell>
        </row>
        <row r="72">
          <cell r="C72" t="str">
            <v>13d</v>
          </cell>
          <cell r="D72" t="str">
            <v>Canalização para tráfego convergente para Vel. &gt; 80 km/h</v>
          </cell>
          <cell r="E72" t="str">
            <v>Manual BR</v>
          </cell>
          <cell r="F72">
            <v>0</v>
          </cell>
          <cell r="G72">
            <v>0</v>
          </cell>
          <cell r="H72">
            <v>0</v>
          </cell>
          <cell r="I72">
            <v>0</v>
          </cell>
          <cell r="J72">
            <v>0.16666666666666666</v>
          </cell>
          <cell r="K72" t="str">
            <v>Manual BR</v>
          </cell>
          <cell r="L72">
            <v>0</v>
          </cell>
          <cell r="M72">
            <v>0</v>
          </cell>
        </row>
        <row r="73">
          <cell r="C73" t="str">
            <v>13e</v>
          </cell>
          <cell r="D73" t="str">
            <v>Canalização para tráfego convergente para Vel. ≤ 80 km/h de Contraste</v>
          </cell>
          <cell r="E73" t="str">
            <v>Mec. de Contraste</v>
          </cell>
          <cell r="F73">
            <v>0</v>
          </cell>
          <cell r="G73">
            <v>0</v>
          </cell>
          <cell r="H73">
            <v>0</v>
          </cell>
          <cell r="I73">
            <v>0.1</v>
          </cell>
          <cell r="J73">
            <v>0.1</v>
          </cell>
          <cell r="K73" t="str">
            <v>Mec. de Contraste</v>
          </cell>
          <cell r="L73">
            <v>0</v>
          </cell>
          <cell r="M73">
            <v>0</v>
          </cell>
        </row>
        <row r="74">
          <cell r="C74" t="str">
            <v>13f</v>
          </cell>
          <cell r="D74" t="str">
            <v>Canalização para tráfego convergente para Vel. ≤ 80 km/h de Contraste</v>
          </cell>
          <cell r="E74" t="str">
            <v>Man. de Contraste</v>
          </cell>
          <cell r="F74">
            <v>0</v>
          </cell>
          <cell r="G74">
            <v>0</v>
          </cell>
          <cell r="H74">
            <v>0</v>
          </cell>
          <cell r="I74">
            <v>0</v>
          </cell>
          <cell r="J74">
            <v>0.75</v>
          </cell>
          <cell r="K74" t="str">
            <v>Man. de Contraste</v>
          </cell>
          <cell r="L74">
            <v>0</v>
          </cell>
          <cell r="M74">
            <v>0</v>
          </cell>
        </row>
        <row r="75">
          <cell r="C75" t="str">
            <v>13g</v>
          </cell>
          <cell r="D75" t="str">
            <v>Canalização para tráfego convergente para Vel. &gt; 80 km/h de Contraste</v>
          </cell>
          <cell r="E75" t="str">
            <v>Mec. de Contraste</v>
          </cell>
          <cell r="F75">
            <v>0</v>
          </cell>
          <cell r="G75">
            <v>0</v>
          </cell>
          <cell r="H75">
            <v>0</v>
          </cell>
          <cell r="I75">
            <v>0.1</v>
          </cell>
          <cell r="J75">
            <v>0.1</v>
          </cell>
          <cell r="K75" t="str">
            <v>Mec. de Contraste</v>
          </cell>
          <cell r="L75">
            <v>0</v>
          </cell>
          <cell r="M75">
            <v>0</v>
          </cell>
        </row>
        <row r="76">
          <cell r="C76" t="str">
            <v>13h</v>
          </cell>
          <cell r="D76" t="str">
            <v>Canalização para tráfego convergente para Vel. &gt; 80 km/h de Contraste</v>
          </cell>
          <cell r="E76" t="str">
            <v>Man. de Contraste</v>
          </cell>
          <cell r="F76">
            <v>0</v>
          </cell>
          <cell r="G76">
            <v>0</v>
          </cell>
          <cell r="H76">
            <v>0</v>
          </cell>
          <cell r="I76">
            <v>0</v>
          </cell>
          <cell r="J76">
            <v>0.83333333333333337</v>
          </cell>
          <cell r="K76" t="str">
            <v>Man. de Contraste</v>
          </cell>
          <cell r="L76">
            <v>0</v>
          </cell>
          <cell r="M76">
            <v>0</v>
          </cell>
        </row>
        <row r="77">
          <cell r="C77" t="str">
            <v>14a</v>
          </cell>
          <cell r="D77" t="str">
            <v>Canalização para tráfego lateral para Vel. ≤ 80 km/h</v>
          </cell>
          <cell r="E77" t="str">
            <v>Mecânica BR</v>
          </cell>
          <cell r="F77">
            <v>0</v>
          </cell>
          <cell r="G77">
            <v>0</v>
          </cell>
          <cell r="H77">
            <v>0</v>
          </cell>
          <cell r="I77">
            <v>0.15</v>
          </cell>
          <cell r="J77">
            <v>0.15</v>
          </cell>
          <cell r="K77" t="str">
            <v>Mecânica BR</v>
          </cell>
          <cell r="L77">
            <v>0.44247787610619471</v>
          </cell>
          <cell r="M77" t="str">
            <v>Tacha Mono Branca</v>
          </cell>
        </row>
        <row r="78">
          <cell r="C78" t="str">
            <v>14b</v>
          </cell>
          <cell r="D78" t="str">
            <v>Canalização para tráfego lateral para Vel. ≤ 80 km/h</v>
          </cell>
          <cell r="E78" t="str">
            <v>Manual BR</v>
          </cell>
          <cell r="F78">
            <v>0</v>
          </cell>
          <cell r="G78">
            <v>0</v>
          </cell>
          <cell r="H78">
            <v>0</v>
          </cell>
          <cell r="I78">
            <v>0</v>
          </cell>
          <cell r="J78">
            <v>0.25</v>
          </cell>
          <cell r="K78" t="str">
            <v>Manual BR</v>
          </cell>
          <cell r="L78">
            <v>0</v>
          </cell>
          <cell r="M78">
            <v>0</v>
          </cell>
        </row>
        <row r="79">
          <cell r="C79" t="str">
            <v>14c</v>
          </cell>
          <cell r="D79" t="str">
            <v>Canalização para tráfego lateral para Vel. &gt; 80 km/h</v>
          </cell>
          <cell r="E79" t="str">
            <v>Mecânica BR</v>
          </cell>
          <cell r="F79">
            <v>0</v>
          </cell>
          <cell r="G79">
            <v>0</v>
          </cell>
          <cell r="H79">
            <v>0</v>
          </cell>
          <cell r="I79">
            <v>0.2</v>
          </cell>
          <cell r="J79">
            <v>0.2</v>
          </cell>
          <cell r="K79" t="str">
            <v>Mecânica BR</v>
          </cell>
          <cell r="L79">
            <v>0.23584905660377356</v>
          </cell>
          <cell r="M79" t="str">
            <v>Tacha Mono Branca</v>
          </cell>
        </row>
        <row r="80">
          <cell r="C80" t="str">
            <v>14d</v>
          </cell>
          <cell r="D80" t="str">
            <v>Canalização para tráfego lateral para Vel. &gt; 80 km/h</v>
          </cell>
          <cell r="E80" t="str">
            <v>Manual BR</v>
          </cell>
          <cell r="F80">
            <v>0</v>
          </cell>
          <cell r="G80">
            <v>0</v>
          </cell>
          <cell r="H80">
            <v>0</v>
          </cell>
          <cell r="I80">
            <v>0</v>
          </cell>
          <cell r="J80">
            <v>0.16666666666666666</v>
          </cell>
          <cell r="K80" t="str">
            <v>Manual BR</v>
          </cell>
          <cell r="L80">
            <v>0</v>
          </cell>
          <cell r="M80">
            <v>0</v>
          </cell>
        </row>
        <row r="81">
          <cell r="C81" t="str">
            <v>14e</v>
          </cell>
          <cell r="D81" t="str">
            <v>Canalização para tráfego lateral para Vel. ≤ 80 km/h de Contraste</v>
          </cell>
          <cell r="E81" t="str">
            <v>Mec. de Contraste</v>
          </cell>
          <cell r="F81">
            <v>0</v>
          </cell>
          <cell r="G81">
            <v>0</v>
          </cell>
          <cell r="H81">
            <v>0</v>
          </cell>
          <cell r="I81">
            <v>0.1</v>
          </cell>
          <cell r="J81">
            <v>0.1</v>
          </cell>
          <cell r="K81" t="str">
            <v>Mec. de Contraste</v>
          </cell>
          <cell r="L81">
            <v>0</v>
          </cell>
          <cell r="M81">
            <v>0</v>
          </cell>
        </row>
        <row r="82">
          <cell r="C82" t="str">
            <v>14f</v>
          </cell>
          <cell r="D82" t="str">
            <v>Canalização para tráfego lateral para Vel. ≤ 80 km/h de Contraste</v>
          </cell>
          <cell r="E82" t="str">
            <v>Man. de Contraste</v>
          </cell>
          <cell r="F82">
            <v>0</v>
          </cell>
          <cell r="G82">
            <v>0</v>
          </cell>
          <cell r="H82">
            <v>0</v>
          </cell>
          <cell r="I82">
            <v>0</v>
          </cell>
          <cell r="J82">
            <v>0.75</v>
          </cell>
          <cell r="K82" t="str">
            <v>Man. de Contraste</v>
          </cell>
          <cell r="L82">
            <v>0</v>
          </cell>
          <cell r="M82">
            <v>0</v>
          </cell>
        </row>
        <row r="83">
          <cell r="C83" t="str">
            <v>14g</v>
          </cell>
          <cell r="D83" t="str">
            <v>Canalização para tráfego lateral para Vel. &gt; 80 km/h de Contraste</v>
          </cell>
          <cell r="E83" t="str">
            <v>Mec. de Contraste</v>
          </cell>
          <cell r="F83">
            <v>0</v>
          </cell>
          <cell r="G83">
            <v>0</v>
          </cell>
          <cell r="H83">
            <v>0</v>
          </cell>
          <cell r="I83">
            <v>0.1</v>
          </cell>
          <cell r="J83">
            <v>0.1</v>
          </cell>
          <cell r="K83" t="str">
            <v>Mec. de Contraste</v>
          </cell>
          <cell r="L83">
            <v>0</v>
          </cell>
          <cell r="M83">
            <v>0</v>
          </cell>
        </row>
        <row r="84">
          <cell r="C84" t="str">
            <v>14h</v>
          </cell>
          <cell r="D84" t="str">
            <v>Canalização para tráfego lateral para Vel. &gt; 80 km/h de Contraste</v>
          </cell>
          <cell r="E84" t="str">
            <v>Man. de Contraste</v>
          </cell>
          <cell r="F84">
            <v>0</v>
          </cell>
          <cell r="G84">
            <v>0</v>
          </cell>
          <cell r="H84">
            <v>0</v>
          </cell>
          <cell r="I84">
            <v>0</v>
          </cell>
          <cell r="J84">
            <v>0.83333333333333337</v>
          </cell>
          <cell r="K84" t="str">
            <v>Man. de Contraste</v>
          </cell>
          <cell r="L84">
            <v>0</v>
          </cell>
          <cell r="M84">
            <v>0</v>
          </cell>
        </row>
        <row r="85">
          <cell r="C85" t="str">
            <v>15a</v>
          </cell>
          <cell r="D85" t="str">
            <v>Setas de Posicionamento na Pista - PEM para Vel. ≤ 60 km/h</v>
          </cell>
          <cell r="E85" t="str">
            <v>Manual BR</v>
          </cell>
          <cell r="F85">
            <v>0</v>
          </cell>
          <cell r="G85">
            <v>0</v>
          </cell>
          <cell r="H85">
            <v>0</v>
          </cell>
          <cell r="I85">
            <v>0</v>
          </cell>
          <cell r="J85">
            <v>1.86</v>
          </cell>
          <cell r="K85" t="str">
            <v>Manual BR</v>
          </cell>
          <cell r="L85">
            <v>0</v>
          </cell>
          <cell r="M85">
            <v>0</v>
          </cell>
        </row>
        <row r="86">
          <cell r="C86" t="str">
            <v>15b</v>
          </cell>
          <cell r="D86" t="str">
            <v>Setas de Posicionamento na Pista - PEM para Vel. &gt; 60 km/h</v>
          </cell>
          <cell r="E86" t="str">
            <v>Manual BR</v>
          </cell>
          <cell r="F86">
            <v>0</v>
          </cell>
          <cell r="G86">
            <v>0</v>
          </cell>
          <cell r="H86">
            <v>0</v>
          </cell>
          <cell r="I86">
            <v>0</v>
          </cell>
          <cell r="J86">
            <v>2.8</v>
          </cell>
          <cell r="K86" t="str">
            <v>Manual BR</v>
          </cell>
          <cell r="L86">
            <v>0</v>
          </cell>
          <cell r="M86">
            <v>0</v>
          </cell>
        </row>
        <row r="87">
          <cell r="C87" t="str">
            <v>15c</v>
          </cell>
          <cell r="D87" t="str">
            <v>Setas de Posicionamento na Pista - PEM para Vel. ≤ 60 km/h de Contraste</v>
          </cell>
          <cell r="E87" t="str">
            <v>Man. de Contraste</v>
          </cell>
          <cell r="F87">
            <v>0</v>
          </cell>
          <cell r="G87">
            <v>0</v>
          </cell>
          <cell r="H87">
            <v>0</v>
          </cell>
          <cell r="I87">
            <v>0</v>
          </cell>
          <cell r="J87">
            <v>5.67</v>
          </cell>
          <cell r="K87" t="str">
            <v>Man. de Contraste</v>
          </cell>
          <cell r="L87">
            <v>0</v>
          </cell>
          <cell r="M87">
            <v>0</v>
          </cell>
        </row>
        <row r="88">
          <cell r="C88" t="str">
            <v>15d</v>
          </cell>
          <cell r="D88" t="str">
            <v>Setas de Posicionamento na Pista - PEM para Vel. &gt; 60 km/h de Contraste</v>
          </cell>
          <cell r="E88" t="str">
            <v>Man. de Contraste</v>
          </cell>
          <cell r="F88">
            <v>0</v>
          </cell>
          <cell r="G88">
            <v>0</v>
          </cell>
          <cell r="H88">
            <v>0</v>
          </cell>
          <cell r="I88">
            <v>0</v>
          </cell>
          <cell r="J88">
            <v>8.4</v>
          </cell>
          <cell r="K88" t="str">
            <v>Man. de Contraste</v>
          </cell>
          <cell r="L88">
            <v>0</v>
          </cell>
          <cell r="M88">
            <v>0</v>
          </cell>
        </row>
        <row r="89">
          <cell r="C89" t="str">
            <v>16a</v>
          </cell>
          <cell r="D89" t="str">
            <v>Seta de Mudança Obrigatória de Faixa - MOF para Vel. ≤ 60 km/h</v>
          </cell>
          <cell r="E89" t="str">
            <v>Manual BR</v>
          </cell>
          <cell r="F89">
            <v>0</v>
          </cell>
          <cell r="G89">
            <v>0</v>
          </cell>
          <cell r="H89">
            <v>0</v>
          </cell>
          <cell r="I89">
            <v>0</v>
          </cell>
          <cell r="J89">
            <v>3.81</v>
          </cell>
          <cell r="K89" t="str">
            <v>Manual BR</v>
          </cell>
          <cell r="L89">
            <v>0</v>
          </cell>
          <cell r="M89">
            <v>0</v>
          </cell>
        </row>
        <row r="90">
          <cell r="C90" t="str">
            <v>16b</v>
          </cell>
          <cell r="D90" t="str">
            <v>Seta de Mudança Obrigatória de Faixa - MOF para Vel. &gt; 60 km/h</v>
          </cell>
          <cell r="E90" t="str">
            <v>Manual BR</v>
          </cell>
          <cell r="F90">
            <v>0</v>
          </cell>
          <cell r="G90">
            <v>0</v>
          </cell>
          <cell r="H90">
            <v>0</v>
          </cell>
          <cell r="I90">
            <v>0</v>
          </cell>
          <cell r="J90">
            <v>5.7</v>
          </cell>
          <cell r="K90" t="str">
            <v>Manual BR</v>
          </cell>
          <cell r="L90">
            <v>0</v>
          </cell>
          <cell r="M90">
            <v>0</v>
          </cell>
        </row>
        <row r="91">
          <cell r="C91">
            <v>17</v>
          </cell>
          <cell r="D91" t="str">
            <v>Linhas de Estímulo à Redução de Velocidade - LEV</v>
          </cell>
          <cell r="E91" t="str">
            <v>Manual BR</v>
          </cell>
          <cell r="F91">
            <v>0</v>
          </cell>
          <cell r="G91">
            <v>0</v>
          </cell>
          <cell r="H91">
            <v>0</v>
          </cell>
          <cell r="I91">
            <v>0.2</v>
          </cell>
          <cell r="J91">
            <v>0.2</v>
          </cell>
          <cell r="K91" t="str">
            <v>Manual BR</v>
          </cell>
          <cell r="L91">
            <v>0</v>
          </cell>
          <cell r="M91">
            <v>0</v>
          </cell>
        </row>
        <row r="92">
          <cell r="C92">
            <v>18</v>
          </cell>
          <cell r="D92" t="str">
            <v>Faixa de Travessia de Pedestre - MTP</v>
          </cell>
          <cell r="E92" t="str">
            <v>Manual BR</v>
          </cell>
          <cell r="F92">
            <v>0</v>
          </cell>
          <cell r="G92">
            <v>0</v>
          </cell>
          <cell r="H92">
            <v>0</v>
          </cell>
          <cell r="I92">
            <v>0.4</v>
          </cell>
          <cell r="J92">
            <v>0.4</v>
          </cell>
          <cell r="K92" t="str">
            <v>Manual BR</v>
          </cell>
          <cell r="L92">
            <v>0</v>
          </cell>
          <cell r="M92">
            <v>0</v>
          </cell>
        </row>
        <row r="93">
          <cell r="C93">
            <v>19</v>
          </cell>
          <cell r="D93" t="str">
            <v>Linha de Retenção - LRE</v>
          </cell>
          <cell r="E93" t="str">
            <v>Manual BR</v>
          </cell>
          <cell r="F93">
            <v>0</v>
          </cell>
          <cell r="G93">
            <v>0</v>
          </cell>
          <cell r="H93">
            <v>0</v>
          </cell>
          <cell r="I93">
            <v>0.4</v>
          </cell>
          <cell r="J93">
            <v>0.4</v>
          </cell>
          <cell r="K93" t="str">
            <v>Manual BR</v>
          </cell>
          <cell r="L93">
            <v>0</v>
          </cell>
          <cell r="M93">
            <v>0</v>
          </cell>
        </row>
        <row r="94">
          <cell r="C94">
            <v>20</v>
          </cell>
          <cell r="D94" t="str">
            <v>Numeração de Pistas</v>
          </cell>
          <cell r="E94" t="str">
            <v>Manual BR</v>
          </cell>
          <cell r="F94">
            <v>0</v>
          </cell>
          <cell r="G94">
            <v>0</v>
          </cell>
          <cell r="H94">
            <v>0</v>
          </cell>
          <cell r="I94">
            <v>0</v>
          </cell>
          <cell r="J94">
            <v>1.46</v>
          </cell>
          <cell r="K94" t="str">
            <v>Manual BR</v>
          </cell>
          <cell r="L94">
            <v>0</v>
          </cell>
          <cell r="M94">
            <v>0</v>
          </cell>
        </row>
        <row r="95">
          <cell r="C95">
            <v>21</v>
          </cell>
          <cell r="D95" t="str">
            <v>Legenda de Parada Obrigatória - PARE</v>
          </cell>
          <cell r="E95" t="str">
            <v>Manual BR</v>
          </cell>
          <cell r="F95">
            <v>0</v>
          </cell>
          <cell r="G95">
            <v>0</v>
          </cell>
          <cell r="H95">
            <v>0</v>
          </cell>
          <cell r="I95">
            <v>0</v>
          </cell>
          <cell r="J95">
            <v>1.9</v>
          </cell>
          <cell r="K95" t="str">
            <v>Manual BR</v>
          </cell>
          <cell r="L95">
            <v>0</v>
          </cell>
          <cell r="M95">
            <v>0</v>
          </cell>
        </row>
        <row r="96">
          <cell r="C96">
            <v>22</v>
          </cell>
          <cell r="D96" t="str">
            <v>Legenda de Parada Obrigatória + Faixa de Retenção para Ciclovia</v>
          </cell>
          <cell r="E96" t="str">
            <v>Manual BR</v>
          </cell>
          <cell r="F96">
            <v>0</v>
          </cell>
          <cell r="G96">
            <v>0</v>
          </cell>
          <cell r="H96">
            <v>0</v>
          </cell>
          <cell r="I96">
            <v>0</v>
          </cell>
          <cell r="J96">
            <v>1</v>
          </cell>
          <cell r="K96" t="str">
            <v>Manual BR</v>
          </cell>
          <cell r="L96">
            <v>0</v>
          </cell>
          <cell r="M96">
            <v>0</v>
          </cell>
        </row>
        <row r="97">
          <cell r="C97" t="str">
            <v>23a</v>
          </cell>
          <cell r="D97" t="str">
            <v>Simbolo de "Dê a Preferência" - SIP para Vel. &lt; 60 km/h</v>
          </cell>
          <cell r="E97" t="str">
            <v>Manual BR</v>
          </cell>
          <cell r="F97">
            <v>0</v>
          </cell>
          <cell r="G97">
            <v>0</v>
          </cell>
          <cell r="H97">
            <v>0</v>
          </cell>
          <cell r="I97">
            <v>0</v>
          </cell>
          <cell r="J97">
            <v>1.3624000000000001</v>
          </cell>
          <cell r="K97" t="str">
            <v>Manual BR</v>
          </cell>
          <cell r="L97">
            <v>0</v>
          </cell>
          <cell r="M97">
            <v>0</v>
          </cell>
        </row>
        <row r="98">
          <cell r="C98" t="str">
            <v>23b</v>
          </cell>
          <cell r="D98" t="str">
            <v>Simbolo de "Dê a Preferência" - SIP para Vel. ≥ 60 km/h</v>
          </cell>
          <cell r="E98" t="str">
            <v>Manual BR</v>
          </cell>
          <cell r="F98">
            <v>0</v>
          </cell>
          <cell r="G98">
            <v>0</v>
          </cell>
          <cell r="H98">
            <v>0</v>
          </cell>
          <cell r="I98">
            <v>0</v>
          </cell>
          <cell r="J98">
            <v>2.27</v>
          </cell>
          <cell r="K98" t="str">
            <v>Manual BR</v>
          </cell>
          <cell r="L98">
            <v>0</v>
          </cell>
          <cell r="M98">
            <v>0</v>
          </cell>
        </row>
        <row r="99">
          <cell r="C99">
            <v>24</v>
          </cell>
          <cell r="D99" t="str">
            <v>Simbolo de Bicicleta Ciclovia</v>
          </cell>
          <cell r="E99" t="str">
            <v>Manual BR</v>
          </cell>
          <cell r="F99">
            <v>0</v>
          </cell>
          <cell r="G99">
            <v>0</v>
          </cell>
          <cell r="H99">
            <v>0</v>
          </cell>
          <cell r="I99">
            <v>0</v>
          </cell>
          <cell r="J99">
            <v>3.2</v>
          </cell>
          <cell r="K99" t="str">
            <v>Manual BR</v>
          </cell>
          <cell r="L99">
            <v>0</v>
          </cell>
          <cell r="M99">
            <v>0</v>
          </cell>
        </row>
        <row r="100">
          <cell r="C100" t="str">
            <v>25a</v>
          </cell>
          <cell r="D100" t="str">
            <v>Remoção de Sinalização Horizontal</v>
          </cell>
          <cell r="E100" t="str">
            <v>Mecânica</v>
          </cell>
          <cell r="F100">
            <v>0</v>
          </cell>
          <cell r="G100">
            <v>0</v>
          </cell>
          <cell r="H100">
            <v>0</v>
          </cell>
          <cell r="I100">
            <v>0.15</v>
          </cell>
          <cell r="J100">
            <v>0.15</v>
          </cell>
          <cell r="K100" t="str">
            <v>Mecânica</v>
          </cell>
          <cell r="L100">
            <v>0</v>
          </cell>
          <cell r="M100">
            <v>0</v>
          </cell>
        </row>
        <row r="101">
          <cell r="C101" t="str">
            <v>25b</v>
          </cell>
          <cell r="D101" t="str">
            <v>Remoção de Sinalização Horizontal - Àrea de Zebrado&lt;80</v>
          </cell>
          <cell r="E101" t="str">
            <v>Manual</v>
          </cell>
          <cell r="F101">
            <v>0</v>
          </cell>
          <cell r="G101">
            <v>0</v>
          </cell>
          <cell r="H101">
            <v>0</v>
          </cell>
          <cell r="I101">
            <v>0</v>
          </cell>
          <cell r="J101">
            <v>0.2</v>
          </cell>
          <cell r="K101" t="str">
            <v>Manual</v>
          </cell>
          <cell r="L101">
            <v>0</v>
          </cell>
          <cell r="M101">
            <v>0</v>
          </cell>
        </row>
        <row r="102">
          <cell r="C102">
            <v>26</v>
          </cell>
          <cell r="D102" t="str">
            <v>Linha de Continuidade - LCO para Velocidade ≤ 60 km/h</v>
          </cell>
          <cell r="E102" t="str">
            <v>Mecânica AM</v>
          </cell>
          <cell r="F102">
            <v>1</v>
          </cell>
          <cell r="G102" t="str">
            <v>x</v>
          </cell>
          <cell r="H102">
            <v>1</v>
          </cell>
          <cell r="I102">
            <v>0.15</v>
          </cell>
          <cell r="J102">
            <v>7.4999999999999997E-2</v>
          </cell>
          <cell r="K102" t="str">
            <v>Mecânica AM</v>
          </cell>
          <cell r="L102">
            <v>0.5</v>
          </cell>
          <cell r="M102" t="str">
            <v>Tacha Bid. Amarela</v>
          </cell>
        </row>
        <row r="103">
          <cell r="C103" t="str">
            <v>1d</v>
          </cell>
          <cell r="D103" t="str">
            <v>Linha de Borda - LBO V&lt; 60</v>
          </cell>
          <cell r="E103" t="str">
            <v>Mecânica BR</v>
          </cell>
          <cell r="F103">
            <v>0</v>
          </cell>
          <cell r="G103">
            <v>0</v>
          </cell>
          <cell r="H103">
            <v>0</v>
          </cell>
          <cell r="I103">
            <v>0.1</v>
          </cell>
          <cell r="J103">
            <v>0.1</v>
          </cell>
          <cell r="K103" t="str">
            <v>Mecânica BR</v>
          </cell>
          <cell r="L103">
            <v>0.125</v>
          </cell>
          <cell r="M103" t="str">
            <v>Tacha Mono Branca</v>
          </cell>
        </row>
        <row r="104">
          <cell r="C104" t="str">
            <v>1e</v>
          </cell>
          <cell r="D104" t="str">
            <v>Linha de Borda - LBO 60≤V&lt;80</v>
          </cell>
          <cell r="E104" t="str">
            <v>Mecânica BR</v>
          </cell>
          <cell r="F104">
            <v>0</v>
          </cell>
          <cell r="G104">
            <v>0</v>
          </cell>
          <cell r="H104">
            <v>0</v>
          </cell>
          <cell r="I104">
            <v>0.1</v>
          </cell>
          <cell r="J104">
            <v>0.1</v>
          </cell>
          <cell r="K104" t="str">
            <v>Mecânica BR</v>
          </cell>
          <cell r="L104">
            <v>8.3333333333333329E-2</v>
          </cell>
          <cell r="M104" t="str">
            <v>Tacha Mono Branca</v>
          </cell>
        </row>
        <row r="105">
          <cell r="C105" t="str">
            <v>4o</v>
          </cell>
          <cell r="D105" t="str">
            <v>Faixa Seccionada - LMS-1 para Vel. ≤ 60 km/h</v>
          </cell>
          <cell r="E105" t="str">
            <v>Mecânica BR</v>
          </cell>
          <cell r="F105">
            <v>2</v>
          </cell>
          <cell r="G105" t="str">
            <v>x</v>
          </cell>
          <cell r="H105">
            <v>6</v>
          </cell>
          <cell r="I105">
            <v>0.1</v>
          </cell>
          <cell r="J105">
            <v>2.5000000000000001E-2</v>
          </cell>
          <cell r="K105" t="str">
            <v>Mecânica BR</v>
          </cell>
          <cell r="L105">
            <v>0.125</v>
          </cell>
          <cell r="M105" t="str">
            <v>Tacha Mono Branca</v>
          </cell>
        </row>
        <row r="106">
          <cell r="C106" t="str">
            <v>4p</v>
          </cell>
          <cell r="D106" t="str">
            <v>Faixa Seccionada - LMS-1 para 60≤V&lt;80 km/h</v>
          </cell>
          <cell r="E106" t="str">
            <v>Mecânica BR</v>
          </cell>
          <cell r="F106">
            <v>3</v>
          </cell>
          <cell r="G106" t="str">
            <v>x</v>
          </cell>
          <cell r="H106">
            <v>9</v>
          </cell>
          <cell r="I106">
            <v>0.1</v>
          </cell>
          <cell r="J106">
            <v>2.5000000000000005E-2</v>
          </cell>
          <cell r="K106" t="str">
            <v>Mecânica BR</v>
          </cell>
          <cell r="L106">
            <v>8.3333333333333329E-2</v>
          </cell>
          <cell r="M106" t="str">
            <v>Tacha Mono Branca</v>
          </cell>
        </row>
        <row r="107">
          <cell r="C107">
            <v>0</v>
          </cell>
          <cell r="D107">
            <v>0</v>
          </cell>
          <cell r="E107">
            <v>0</v>
          </cell>
          <cell r="F107">
            <v>0</v>
          </cell>
          <cell r="G107">
            <v>0</v>
          </cell>
          <cell r="H107">
            <v>0</v>
          </cell>
          <cell r="I107">
            <v>0</v>
          </cell>
          <cell r="J107">
            <v>0</v>
          </cell>
          <cell r="K107">
            <v>0</v>
          </cell>
          <cell r="L107">
            <v>0</v>
          </cell>
          <cell r="M107">
            <v>0</v>
          </cell>
        </row>
        <row r="108">
          <cell r="C108">
            <v>0</v>
          </cell>
          <cell r="D108">
            <v>0</v>
          </cell>
          <cell r="E108">
            <v>0</v>
          </cell>
          <cell r="F108">
            <v>0</v>
          </cell>
          <cell r="G108">
            <v>0</v>
          </cell>
          <cell r="H108">
            <v>0</v>
          </cell>
          <cell r="I108">
            <v>0</v>
          </cell>
          <cell r="J108">
            <v>0</v>
          </cell>
          <cell r="K108">
            <v>0</v>
          </cell>
          <cell r="L108">
            <v>0</v>
          </cell>
          <cell r="M108">
            <v>0</v>
          </cell>
        </row>
        <row r="109">
          <cell r="C109" t="str">
            <v>Detalhes</v>
          </cell>
          <cell r="D109" t="str">
            <v>Tipo</v>
          </cell>
          <cell r="E109" t="str">
            <v>Tipo de Pintura</v>
          </cell>
          <cell r="F109" t="str">
            <v>Cadência</v>
          </cell>
          <cell r="G109">
            <v>0</v>
          </cell>
          <cell r="H109">
            <v>0</v>
          </cell>
          <cell r="I109" t="str">
            <v>Larg.
(m)</v>
          </cell>
          <cell r="J109" t="str">
            <v>Coef.
(m2/m)</v>
          </cell>
          <cell r="K109" t="str">
            <v>Tipo de Pintura</v>
          </cell>
          <cell r="L109" t="str">
            <v>Incid.
Tachas</v>
          </cell>
          <cell r="M109" t="str">
            <v>Tipo
Tachas</v>
          </cell>
        </row>
        <row r="110">
          <cell r="C110">
            <v>0</v>
          </cell>
          <cell r="D110">
            <v>0</v>
          </cell>
          <cell r="E110">
            <v>0</v>
          </cell>
          <cell r="F110">
            <v>0</v>
          </cell>
          <cell r="G110">
            <v>0</v>
          </cell>
          <cell r="H110">
            <v>0</v>
          </cell>
          <cell r="I110">
            <v>0</v>
          </cell>
          <cell r="J110">
            <v>0</v>
          </cell>
          <cell r="K110">
            <v>0</v>
          </cell>
          <cell r="L110">
            <v>0</v>
          </cell>
          <cell r="M110">
            <v>0</v>
          </cell>
        </row>
        <row r="111">
          <cell r="C111" t="str">
            <v>1.1.1</v>
          </cell>
          <cell r="D111" t="str">
            <v>L. S. CONTÍNUA.                                                      e=0,15          (DER)</v>
          </cell>
          <cell r="E111" t="str">
            <v>MECÂNICA AM</v>
          </cell>
          <cell r="F111">
            <v>0</v>
          </cell>
          <cell r="G111">
            <v>0</v>
          </cell>
          <cell r="H111">
            <v>0</v>
          </cell>
          <cell r="I111">
            <v>0.15</v>
          </cell>
          <cell r="J111">
            <v>0.15</v>
          </cell>
          <cell r="K111">
            <v>0</v>
          </cell>
          <cell r="L111">
            <v>0.125</v>
          </cell>
          <cell r="M111" t="str">
            <v>TACHA BID. AMARELA</v>
          </cell>
        </row>
        <row r="112">
          <cell r="C112" t="str">
            <v>1.1.2.1</v>
          </cell>
          <cell r="D112" t="str">
            <v>L. S. SECCIONADA P/ Vel. &lt; 60 km/h (2:6)                 e=0,15        (DER)</v>
          </cell>
          <cell r="E112" t="str">
            <v>MECÂNICA AM</v>
          </cell>
          <cell r="F112">
            <v>2</v>
          </cell>
          <cell r="G112" t="str">
            <v>X</v>
          </cell>
          <cell r="H112">
            <v>6</v>
          </cell>
          <cell r="I112">
            <v>0.15</v>
          </cell>
          <cell r="J112">
            <v>3.7499999999999999E-2</v>
          </cell>
          <cell r="K112">
            <v>0</v>
          </cell>
          <cell r="L112">
            <v>0.125</v>
          </cell>
          <cell r="M112" t="str">
            <v>TACHA BID. AMARELA</v>
          </cell>
        </row>
        <row r="113">
          <cell r="C113" t="str">
            <v>1.1.2.2</v>
          </cell>
          <cell r="D113" t="str">
            <v>L. S. SECCIONADA P/ 60 ≤ Vel. &lt; 80 km/h (3:9)          e=0,15        (DER)</v>
          </cell>
          <cell r="E113" t="str">
            <v>MECÂNICA AM</v>
          </cell>
          <cell r="F113">
            <v>3</v>
          </cell>
          <cell r="G113" t="str">
            <v>X</v>
          </cell>
          <cell r="H113">
            <v>9</v>
          </cell>
          <cell r="I113">
            <v>0.15</v>
          </cell>
          <cell r="J113">
            <v>3.7499999999999999E-2</v>
          </cell>
          <cell r="K113">
            <v>0</v>
          </cell>
          <cell r="L113">
            <v>8.3333333333333329E-2</v>
          </cell>
          <cell r="M113" t="str">
            <v>TACHA BID. AMARELA</v>
          </cell>
        </row>
        <row r="114">
          <cell r="C114" t="str">
            <v>1.1.2.3</v>
          </cell>
          <cell r="D114" t="str">
            <v>L. S. SECCIONADA P/ Vel. &gt; 80 km/h (4:12)               e=0,15         (DER)</v>
          </cell>
          <cell r="E114" t="str">
            <v>MECÂNICA AM</v>
          </cell>
          <cell r="F114">
            <v>4</v>
          </cell>
          <cell r="G114" t="str">
            <v>X</v>
          </cell>
          <cell r="H114">
            <v>12</v>
          </cell>
          <cell r="I114">
            <v>0.15</v>
          </cell>
          <cell r="J114">
            <v>3.7499999999999999E-2</v>
          </cell>
          <cell r="K114">
            <v>0</v>
          </cell>
          <cell r="L114">
            <v>6.25E-2</v>
          </cell>
          <cell r="M114" t="str">
            <v>TACHA BID. AMARELA</v>
          </cell>
        </row>
        <row r="115">
          <cell r="C115" t="str">
            <v>2.1.1.1</v>
          </cell>
          <cell r="D115" t="str">
            <v>L. S. CONTÍNUA P/ Vel &lt;  80km/h                             e=0,10       (CONTRAN)</v>
          </cell>
          <cell r="E115" t="str">
            <v>MECÂNICA AM</v>
          </cell>
          <cell r="F115">
            <v>0</v>
          </cell>
          <cell r="G115">
            <v>0</v>
          </cell>
          <cell r="H115">
            <v>0</v>
          </cell>
          <cell r="I115">
            <v>0.1</v>
          </cell>
          <cell r="J115">
            <v>0.1</v>
          </cell>
          <cell r="K115">
            <v>0</v>
          </cell>
          <cell r="L115">
            <v>0.125</v>
          </cell>
          <cell r="M115" t="str">
            <v>TACHA BID. AMARELA</v>
          </cell>
        </row>
        <row r="116">
          <cell r="C116" t="str">
            <v>2.1.1.2</v>
          </cell>
          <cell r="D116" t="str">
            <v>L. S. CONTÍNUA P/ Vel ≥  80km/h                             e=0,15       (CONTRAN)</v>
          </cell>
          <cell r="E116" t="str">
            <v>MECÂNICA AM</v>
          </cell>
          <cell r="F116">
            <v>0</v>
          </cell>
          <cell r="G116">
            <v>0</v>
          </cell>
          <cell r="H116">
            <v>0</v>
          </cell>
          <cell r="I116">
            <v>0.15</v>
          </cell>
          <cell r="J116">
            <v>0.15</v>
          </cell>
          <cell r="K116">
            <v>0</v>
          </cell>
          <cell r="L116">
            <v>0.125</v>
          </cell>
          <cell r="M116" t="str">
            <v>TACHA BID. AMARELA</v>
          </cell>
        </row>
        <row r="117">
          <cell r="C117" t="str">
            <v>2.1.2.1</v>
          </cell>
          <cell r="D117" t="str">
            <v>L. S. SECCIONADA P/ Vel. &lt; 60 km/h (2:6)                 e=0,10        (CONTRAN)</v>
          </cell>
          <cell r="E117" t="str">
            <v>MECÂNICA AM</v>
          </cell>
          <cell r="F117">
            <v>2</v>
          </cell>
          <cell r="G117" t="str">
            <v>X</v>
          </cell>
          <cell r="H117">
            <v>6</v>
          </cell>
          <cell r="I117">
            <v>0.1</v>
          </cell>
          <cell r="J117">
            <v>2.5000000000000001E-2</v>
          </cell>
          <cell r="K117">
            <v>0</v>
          </cell>
          <cell r="L117">
            <v>0.125</v>
          </cell>
          <cell r="M117" t="str">
            <v>TACHA BID. AMARELA</v>
          </cell>
        </row>
        <row r="118">
          <cell r="C118" t="str">
            <v>2.1.2.2</v>
          </cell>
          <cell r="D118" t="str">
            <v>L. S. SECCIONADA P/ 60 ≤ Vel. &lt; 80 km/h (4:8)          e=0,10       (CONTRAN)</v>
          </cell>
          <cell r="E118" t="str">
            <v>MECÂNICA AM</v>
          </cell>
          <cell r="F118">
            <v>4</v>
          </cell>
          <cell r="G118" t="str">
            <v>X</v>
          </cell>
          <cell r="H118">
            <v>8</v>
          </cell>
          <cell r="I118">
            <v>0.1</v>
          </cell>
          <cell r="J118">
            <v>3.3333333333333333E-2</v>
          </cell>
          <cell r="K118">
            <v>0</v>
          </cell>
          <cell r="L118">
            <v>8.3333333333333329E-2</v>
          </cell>
          <cell r="M118" t="str">
            <v>TACHA BID. AMARELA</v>
          </cell>
        </row>
        <row r="119">
          <cell r="C119" t="str">
            <v>2.1.2.3</v>
          </cell>
          <cell r="D119" t="str">
            <v>L. S. SECCIONADA P/ 60 ≤ Vel. &lt; 80 km/h (3:9)          e=0,10        (CONTRAN)</v>
          </cell>
          <cell r="E119" t="str">
            <v>MECÂNICA AM</v>
          </cell>
          <cell r="F119">
            <v>3</v>
          </cell>
          <cell r="G119" t="str">
            <v>X</v>
          </cell>
          <cell r="H119">
            <v>9</v>
          </cell>
          <cell r="I119">
            <v>0.1</v>
          </cell>
          <cell r="J119">
            <v>2.5000000000000005E-2</v>
          </cell>
          <cell r="K119">
            <v>0</v>
          </cell>
          <cell r="L119">
            <v>8.3333333333333329E-2</v>
          </cell>
          <cell r="M119" t="str">
            <v>TACHA BID. AMARELA</v>
          </cell>
        </row>
        <row r="120">
          <cell r="C120" t="str">
            <v>2.1.2.4</v>
          </cell>
          <cell r="D120" t="str">
            <v>L. S. SECCIONADA P/ Vel. &gt; 80 km/h (3:9)                 e=0,15         (CONTRAN)</v>
          </cell>
          <cell r="E120" t="str">
            <v>MECÂNICA AM</v>
          </cell>
          <cell r="F120">
            <v>3</v>
          </cell>
          <cell r="G120" t="str">
            <v>X</v>
          </cell>
          <cell r="H120">
            <v>9</v>
          </cell>
          <cell r="I120">
            <v>0.15</v>
          </cell>
          <cell r="J120">
            <v>3.7499999999999999E-2</v>
          </cell>
          <cell r="K120">
            <v>0</v>
          </cell>
          <cell r="L120">
            <v>8.3333333333333329E-2</v>
          </cell>
          <cell r="M120" t="str">
            <v>TACHA BID. AMARELA</v>
          </cell>
        </row>
        <row r="121">
          <cell r="C121" t="str">
            <v>2.1.2.5</v>
          </cell>
          <cell r="D121" t="str">
            <v>L. S. SECCIONADA P/ Vel. &gt; 80 km/h (4:12)               e=0,15         (CONTRAN)</v>
          </cell>
          <cell r="E121" t="str">
            <v>MECÂNICA AM</v>
          </cell>
          <cell r="F121">
            <v>4</v>
          </cell>
          <cell r="G121" t="str">
            <v>X</v>
          </cell>
          <cell r="H121">
            <v>12</v>
          </cell>
          <cell r="I121">
            <v>0.15</v>
          </cell>
          <cell r="J121">
            <v>3.7499999999999999E-2</v>
          </cell>
          <cell r="K121">
            <v>0</v>
          </cell>
          <cell r="L121">
            <v>6.25E-2</v>
          </cell>
          <cell r="M121" t="str">
            <v>TACHA BID. AMARELA</v>
          </cell>
        </row>
        <row r="122">
          <cell r="C122">
            <v>0</v>
          </cell>
          <cell r="D122">
            <v>0</v>
          </cell>
          <cell r="E122">
            <v>0</v>
          </cell>
          <cell r="F122">
            <v>0</v>
          </cell>
          <cell r="G122">
            <v>0</v>
          </cell>
          <cell r="H122">
            <v>0</v>
          </cell>
          <cell r="I122">
            <v>0</v>
          </cell>
          <cell r="J122">
            <v>0</v>
          </cell>
          <cell r="K122">
            <v>0</v>
          </cell>
          <cell r="L122">
            <v>0</v>
          </cell>
          <cell r="M122">
            <v>0</v>
          </cell>
        </row>
        <row r="123">
          <cell r="C123" t="str">
            <v>1.2.1.1</v>
          </cell>
          <cell r="D123" t="str">
            <v>L.  SECCIONADA P/ Vel. &lt; 60 km/h (2:6)   e=0,15                (DER)</v>
          </cell>
          <cell r="E123" t="str">
            <v>MECÂNICA BR</v>
          </cell>
          <cell r="F123">
            <v>2</v>
          </cell>
          <cell r="G123" t="str">
            <v>X</v>
          </cell>
          <cell r="H123">
            <v>6</v>
          </cell>
          <cell r="I123">
            <v>0.15</v>
          </cell>
          <cell r="J123">
            <v>3.7499999999999999E-2</v>
          </cell>
          <cell r="K123">
            <v>0</v>
          </cell>
          <cell r="L123">
            <v>0.125</v>
          </cell>
          <cell r="M123" t="str">
            <v>TACHA MONO BRANCA</v>
          </cell>
        </row>
        <row r="124">
          <cell r="C124" t="str">
            <v>1.2.1.2</v>
          </cell>
          <cell r="D124" t="str">
            <v>L. SECCIONADA P/  60 &lt; Vel. &lt;80 km/h (3:9)   e=0,15         (DER)</v>
          </cell>
          <cell r="E124" t="str">
            <v>MECÂNICA BR</v>
          </cell>
          <cell r="F124">
            <v>3</v>
          </cell>
          <cell r="G124" t="str">
            <v>X</v>
          </cell>
          <cell r="H124">
            <v>9</v>
          </cell>
          <cell r="I124">
            <v>0.15</v>
          </cell>
          <cell r="J124">
            <v>3.7499999999999999E-2</v>
          </cell>
          <cell r="K124">
            <v>0</v>
          </cell>
          <cell r="L124">
            <v>8.3333333333333329E-2</v>
          </cell>
          <cell r="M124" t="str">
            <v>TACHA MONO BRANCA</v>
          </cell>
        </row>
        <row r="125">
          <cell r="C125" t="str">
            <v>1.2.1.3</v>
          </cell>
          <cell r="D125" t="str">
            <v>L. SECCIONADA P/ Vel. &gt; 80 km/h (4:12)   e=0,15               (DER)</v>
          </cell>
          <cell r="E125" t="str">
            <v>MECÂNICA BR</v>
          </cell>
          <cell r="F125">
            <v>4</v>
          </cell>
          <cell r="G125" t="str">
            <v>X</v>
          </cell>
          <cell r="H125">
            <v>12</v>
          </cell>
          <cell r="I125">
            <v>0.15</v>
          </cell>
          <cell r="J125">
            <v>3.7499999999999999E-2</v>
          </cell>
          <cell r="K125">
            <v>0</v>
          </cell>
          <cell r="L125">
            <v>6.25E-2</v>
          </cell>
          <cell r="M125" t="str">
            <v>TACHA MONO BRANCA</v>
          </cell>
        </row>
        <row r="126">
          <cell r="C126" t="str">
            <v>1.2.2.1</v>
          </cell>
          <cell r="D126" t="str">
            <v>L. CONTÍNUA P/  Vel. &lt; 60 km/h.   e=0,15                          (DER)</v>
          </cell>
          <cell r="E126" t="str">
            <v>MECÂNICA BR</v>
          </cell>
          <cell r="F126">
            <v>0</v>
          </cell>
          <cell r="G126">
            <v>0</v>
          </cell>
          <cell r="H126">
            <v>0</v>
          </cell>
          <cell r="I126">
            <v>0.15</v>
          </cell>
          <cell r="J126">
            <v>0.15</v>
          </cell>
          <cell r="K126">
            <v>0</v>
          </cell>
          <cell r="L126">
            <v>0.125</v>
          </cell>
          <cell r="M126" t="str">
            <v>TACHA MONO BRANCA</v>
          </cell>
        </row>
        <row r="127">
          <cell r="C127" t="str">
            <v>1.2.2.2</v>
          </cell>
          <cell r="D127" t="str">
            <v>L. CONTÍNUA P/ 60 &lt; Vel. &lt; 80 km/h.   e=0,15                   (DER)</v>
          </cell>
          <cell r="E127" t="str">
            <v>MECÂNICA BR</v>
          </cell>
          <cell r="F127">
            <v>0</v>
          </cell>
          <cell r="G127">
            <v>0</v>
          </cell>
          <cell r="H127">
            <v>0</v>
          </cell>
          <cell r="I127">
            <v>0.15</v>
          </cell>
          <cell r="J127">
            <v>0.15</v>
          </cell>
          <cell r="K127">
            <v>0</v>
          </cell>
          <cell r="L127">
            <v>8.3333333333333329E-2</v>
          </cell>
          <cell r="M127" t="str">
            <v>TACHA MONO BRANCA</v>
          </cell>
        </row>
        <row r="128">
          <cell r="C128" t="str">
            <v>1.2.2.3</v>
          </cell>
          <cell r="D128" t="str">
            <v>L. CONTÍNUA P/ Vel. &gt; 80 km/h.   e=0,15                           (DER)</v>
          </cell>
          <cell r="E128" t="str">
            <v>MECÂNICA BR</v>
          </cell>
          <cell r="F128">
            <v>0</v>
          </cell>
          <cell r="G128">
            <v>0</v>
          </cell>
          <cell r="H128">
            <v>0</v>
          </cell>
          <cell r="I128">
            <v>0.15</v>
          </cell>
          <cell r="J128">
            <v>0.15</v>
          </cell>
          <cell r="K128">
            <v>0</v>
          </cell>
          <cell r="L128">
            <v>6.25E-2</v>
          </cell>
          <cell r="M128" t="str">
            <v>TACHA MONO BRANCA</v>
          </cell>
        </row>
        <row r="129">
          <cell r="C129" t="str">
            <v>2.2.1.1</v>
          </cell>
          <cell r="D129" t="str">
            <v>L. CONTÍNUA P/  Vel. &lt; 80 km/h.   e=0,10                          (CONTRAN)</v>
          </cell>
          <cell r="E129" t="str">
            <v>MECÂNICA BR</v>
          </cell>
          <cell r="F129">
            <v>0</v>
          </cell>
          <cell r="G129">
            <v>0</v>
          </cell>
          <cell r="H129">
            <v>0</v>
          </cell>
          <cell r="I129">
            <v>0.1</v>
          </cell>
          <cell r="J129">
            <v>0.1</v>
          </cell>
          <cell r="K129">
            <v>0</v>
          </cell>
          <cell r="L129">
            <v>8.3333333333333329E-2</v>
          </cell>
          <cell r="M129" t="str">
            <v>TACHA MONO BRANCA</v>
          </cell>
        </row>
        <row r="130">
          <cell r="C130" t="str">
            <v>2.2.1.2</v>
          </cell>
          <cell r="D130" t="str">
            <v>L. CONTÍNUA P/ Vel. ≥ 80 km/h.   e=0,15                           (CONTRAN)</v>
          </cell>
          <cell r="E130" t="str">
            <v>MECÂNICA BR</v>
          </cell>
          <cell r="F130">
            <v>0</v>
          </cell>
          <cell r="G130">
            <v>0</v>
          </cell>
          <cell r="H130">
            <v>0</v>
          </cell>
          <cell r="I130">
            <v>0.15</v>
          </cell>
          <cell r="J130">
            <v>0.15</v>
          </cell>
          <cell r="K130">
            <v>0</v>
          </cell>
          <cell r="L130">
            <v>6.25E-2</v>
          </cell>
          <cell r="M130" t="str">
            <v>TACHA MONO BRANCA</v>
          </cell>
        </row>
        <row r="131">
          <cell r="C131" t="str">
            <v>2.2.2.1</v>
          </cell>
          <cell r="D131" t="str">
            <v>L.  SECCIONADA P/ Vel. &lt; 60 km/h (2:6)   e=0,10                (CONTRAN)</v>
          </cell>
          <cell r="E131" t="str">
            <v>MECÂNICA BR</v>
          </cell>
          <cell r="F131">
            <v>2</v>
          </cell>
          <cell r="G131" t="str">
            <v>X</v>
          </cell>
          <cell r="H131">
            <v>6</v>
          </cell>
          <cell r="I131">
            <v>0.1</v>
          </cell>
          <cell r="J131">
            <v>2.5000000000000001E-2</v>
          </cell>
          <cell r="K131">
            <v>0</v>
          </cell>
          <cell r="L131">
            <v>0.125</v>
          </cell>
          <cell r="M131" t="str">
            <v>TACHA MONO BRANCA</v>
          </cell>
        </row>
        <row r="132">
          <cell r="C132" t="str">
            <v>2.2.2.2</v>
          </cell>
          <cell r="D132" t="str">
            <v>L.  SECCIONADA P/ 60 ≤ Vel. &lt; 80 km/h (4:8)   e=0,10        (CONTRAN)</v>
          </cell>
          <cell r="E132" t="str">
            <v>MECÂNICA BR</v>
          </cell>
          <cell r="F132">
            <v>4</v>
          </cell>
          <cell r="G132" t="str">
            <v>X</v>
          </cell>
          <cell r="H132">
            <v>8</v>
          </cell>
          <cell r="I132">
            <v>0.1</v>
          </cell>
          <cell r="J132">
            <v>3.3333333333333333E-2</v>
          </cell>
          <cell r="K132">
            <v>0</v>
          </cell>
          <cell r="L132">
            <v>8.3333333333333329E-2</v>
          </cell>
          <cell r="M132" t="str">
            <v>TACHA MONO BRANCA</v>
          </cell>
        </row>
        <row r="133">
          <cell r="C133" t="str">
            <v>2.2.2.3</v>
          </cell>
          <cell r="D133" t="str">
            <v>L.  SECCIONADA P/ 60 ≤ Vel. &lt; 80 km/h (3:9)   e=0,10        (CONTRAN)</v>
          </cell>
          <cell r="E133" t="str">
            <v>MECÂNICA BR</v>
          </cell>
          <cell r="F133">
            <v>3</v>
          </cell>
          <cell r="G133" t="str">
            <v>X</v>
          </cell>
          <cell r="H133">
            <v>9</v>
          </cell>
          <cell r="I133">
            <v>0.1</v>
          </cell>
          <cell r="J133">
            <v>2.5000000000000005E-2</v>
          </cell>
          <cell r="K133">
            <v>0</v>
          </cell>
          <cell r="L133">
            <v>8.3333333333333329E-2</v>
          </cell>
          <cell r="M133" t="str">
            <v>TACHA MONO BRANCA</v>
          </cell>
        </row>
        <row r="134">
          <cell r="C134" t="str">
            <v>2.2.2.4</v>
          </cell>
          <cell r="D134" t="str">
            <v>L.  SECCIONADA P/ Vel. &gt; 80 km/h (3:9)   e=0,15               (CONTRAN)</v>
          </cell>
          <cell r="E134" t="str">
            <v>MECÂNICA BR</v>
          </cell>
          <cell r="F134">
            <v>3</v>
          </cell>
          <cell r="G134" t="str">
            <v>X</v>
          </cell>
          <cell r="H134">
            <v>9</v>
          </cell>
          <cell r="I134">
            <v>0.15</v>
          </cell>
          <cell r="J134">
            <v>3.7499999999999999E-2</v>
          </cell>
          <cell r="K134">
            <v>0</v>
          </cell>
          <cell r="L134">
            <v>8.3333333333333329E-2</v>
          </cell>
          <cell r="M134" t="str">
            <v>TACHA MONO BRANCA</v>
          </cell>
        </row>
        <row r="135">
          <cell r="C135" t="str">
            <v>2.2.2.5</v>
          </cell>
          <cell r="D135" t="str">
            <v>L.  SECCIONADA P/ Vel. &gt; 80 km/h (4:12)   e=0,15             (CONTRAN)</v>
          </cell>
          <cell r="E135" t="str">
            <v>MECÂNICA BR</v>
          </cell>
          <cell r="F135">
            <v>4</v>
          </cell>
          <cell r="G135" t="str">
            <v>X</v>
          </cell>
          <cell r="H135">
            <v>12</v>
          </cell>
          <cell r="I135">
            <v>0.15</v>
          </cell>
          <cell r="J135">
            <v>3.7499999999999999E-2</v>
          </cell>
          <cell r="K135">
            <v>0</v>
          </cell>
          <cell r="L135">
            <v>6.25E-2</v>
          </cell>
          <cell r="M135" t="str">
            <v>TACHA MONO BRANCA</v>
          </cell>
        </row>
        <row r="136">
          <cell r="C136" t="str">
            <v>3.2.1.1</v>
          </cell>
          <cell r="D136" t="str">
            <v>L. CONTÍNUA P/  Vel. &lt; 60 km/h.   e=0,125                       (AUTOBAN)</v>
          </cell>
          <cell r="E136" t="str">
            <v>MECÂNICA BR</v>
          </cell>
          <cell r="F136">
            <v>0</v>
          </cell>
          <cell r="G136">
            <v>0</v>
          </cell>
          <cell r="H136">
            <v>0</v>
          </cell>
          <cell r="I136">
            <v>0.125</v>
          </cell>
          <cell r="J136">
            <v>0.125</v>
          </cell>
          <cell r="K136">
            <v>0</v>
          </cell>
          <cell r="L136">
            <v>0.1</v>
          </cell>
          <cell r="M136" t="str">
            <v>TACHA MONO BRANCA</v>
          </cell>
        </row>
        <row r="137">
          <cell r="C137" t="str">
            <v>3.2.1.2</v>
          </cell>
          <cell r="D137" t="str">
            <v>L. CONTÍNUA P/  Vel. &gt; 60 km/h.   e=0,125                      (AUTOBAN)</v>
          </cell>
          <cell r="E137" t="str">
            <v>MECÂNICA BR</v>
          </cell>
          <cell r="F137">
            <v>0</v>
          </cell>
          <cell r="G137">
            <v>0</v>
          </cell>
          <cell r="H137">
            <v>0</v>
          </cell>
          <cell r="I137">
            <v>0.125</v>
          </cell>
          <cell r="J137">
            <v>0.125</v>
          </cell>
          <cell r="K137">
            <v>0</v>
          </cell>
          <cell r="L137">
            <v>8.3333333333333329E-2</v>
          </cell>
          <cell r="M137" t="str">
            <v>TACHA MONO BRANCA</v>
          </cell>
        </row>
        <row r="138">
          <cell r="C138" t="str">
            <v>3.2.1.3</v>
          </cell>
          <cell r="D138" t="str">
            <v>L.  SECCIONADA P/ Vel. &lt; 60 km/h (2:6)   e=0,125            (AUTOBAN)</v>
          </cell>
          <cell r="E138" t="str">
            <v>MECÂNICA BR</v>
          </cell>
          <cell r="F138">
            <v>4</v>
          </cell>
          <cell r="G138" t="str">
            <v>X</v>
          </cell>
          <cell r="H138">
            <v>6</v>
          </cell>
          <cell r="I138">
            <v>0.125</v>
          </cell>
          <cell r="J138">
            <v>0.05</v>
          </cell>
          <cell r="K138">
            <v>0</v>
          </cell>
          <cell r="L138">
            <v>0.1</v>
          </cell>
          <cell r="M138" t="str">
            <v>TACHA MONO BRANCA</v>
          </cell>
        </row>
        <row r="139">
          <cell r="C139" t="str">
            <v>3.2.1.4</v>
          </cell>
          <cell r="D139" t="str">
            <v>L.  SECCIONADA P/ Vel. &gt; 60 km/h (2:6)   e=0,125            (AUTOBAN)</v>
          </cell>
          <cell r="E139" t="str">
            <v>MECÂNICA BR</v>
          </cell>
          <cell r="F139">
            <v>4</v>
          </cell>
          <cell r="G139" t="str">
            <v>X</v>
          </cell>
          <cell r="H139">
            <v>8</v>
          </cell>
          <cell r="I139">
            <v>0.125</v>
          </cell>
          <cell r="J139">
            <v>4.1666666666666664E-2</v>
          </cell>
          <cell r="K139">
            <v>0</v>
          </cell>
          <cell r="L139">
            <v>8.3333333333333329E-2</v>
          </cell>
          <cell r="M139" t="str">
            <v>TACHA MONO BRANCA</v>
          </cell>
        </row>
        <row r="140">
          <cell r="C140" t="str">
            <v>4.2.1.1</v>
          </cell>
          <cell r="D140" t="str">
            <v>L. CONTÍNUA P/  Vel. &lt; 60 km/h.   e=0,15                        (NOVADUTRA)</v>
          </cell>
          <cell r="E140" t="str">
            <v>MECÂNICA BR</v>
          </cell>
          <cell r="F140">
            <v>0</v>
          </cell>
          <cell r="G140">
            <v>0</v>
          </cell>
          <cell r="H140">
            <v>0</v>
          </cell>
          <cell r="I140">
            <v>0.15</v>
          </cell>
          <cell r="J140">
            <v>0.15</v>
          </cell>
          <cell r="K140">
            <v>0</v>
          </cell>
          <cell r="L140">
            <v>8.3333333333333329E-2</v>
          </cell>
          <cell r="M140" t="str">
            <v>TACHA MONO BRANCA</v>
          </cell>
        </row>
        <row r="141">
          <cell r="C141" t="str">
            <v>4.2.1.2</v>
          </cell>
          <cell r="D141" t="str">
            <v>L. CONTÍNUA P/  Vel. &gt; 60 km/h.   e=0,15                       (NOVADUTRA)</v>
          </cell>
          <cell r="E141" t="str">
            <v>MECÂNICA BR</v>
          </cell>
          <cell r="F141">
            <v>0</v>
          </cell>
          <cell r="G141">
            <v>0</v>
          </cell>
          <cell r="H141">
            <v>0</v>
          </cell>
          <cell r="I141">
            <v>0.15</v>
          </cell>
          <cell r="J141">
            <v>0.15</v>
          </cell>
          <cell r="K141">
            <v>0</v>
          </cell>
          <cell r="L141">
            <v>6.25E-2</v>
          </cell>
          <cell r="M141" t="str">
            <v>TACHA MONO BRANCA</v>
          </cell>
        </row>
        <row r="142">
          <cell r="C142" t="str">
            <v>4.2.1.3</v>
          </cell>
          <cell r="D142" t="str">
            <v>L.  SECCIONADA P/ Vel. &lt; 60 km/h (2:6)   e=0,15             (NOVADUTRA)</v>
          </cell>
          <cell r="E142" t="str">
            <v>MECÂNICA BR</v>
          </cell>
          <cell r="F142">
            <v>4</v>
          </cell>
          <cell r="G142" t="str">
            <v>X</v>
          </cell>
          <cell r="H142">
            <v>8</v>
          </cell>
          <cell r="I142">
            <v>0.15</v>
          </cell>
          <cell r="J142">
            <v>4.9999999999999996E-2</v>
          </cell>
          <cell r="K142">
            <v>0</v>
          </cell>
          <cell r="L142">
            <v>8.3333333333333329E-2</v>
          </cell>
          <cell r="M142" t="str">
            <v>TACHA MONO BRANCA</v>
          </cell>
        </row>
        <row r="143">
          <cell r="C143" t="str">
            <v>4.2.1.4</v>
          </cell>
          <cell r="D143" t="str">
            <v>L.  SECCIONADA P/ Vel. &gt; 60 km/h (2:6)   e=0,15             (NOVADUTRA)</v>
          </cell>
          <cell r="E143" t="str">
            <v>MECÂNICA BR</v>
          </cell>
          <cell r="F143">
            <v>4</v>
          </cell>
          <cell r="G143" t="str">
            <v>X</v>
          </cell>
          <cell r="H143">
            <v>12</v>
          </cell>
          <cell r="I143">
            <v>0.15</v>
          </cell>
          <cell r="J143">
            <v>3.7499999999999999E-2</v>
          </cell>
          <cell r="K143">
            <v>0</v>
          </cell>
          <cell r="L143">
            <v>6.25E-2</v>
          </cell>
          <cell r="M143" t="str">
            <v>TACHA MONO BRANCA</v>
          </cell>
        </row>
        <row r="144">
          <cell r="C144" t="str">
            <v>5.2.1.1</v>
          </cell>
          <cell r="D144" t="str">
            <v>L. CONTÍNUA P/  Vel. &lt; 60 km/h.   e=0,15                       (PONTE)</v>
          </cell>
          <cell r="E144" t="str">
            <v>MECÂNICA BR</v>
          </cell>
          <cell r="F144">
            <v>0</v>
          </cell>
          <cell r="G144">
            <v>0</v>
          </cell>
          <cell r="H144">
            <v>0</v>
          </cell>
          <cell r="I144">
            <v>0.15</v>
          </cell>
          <cell r="J144">
            <v>0.15</v>
          </cell>
          <cell r="K144">
            <v>0</v>
          </cell>
          <cell r="L144">
            <v>8.3333333333333329E-2</v>
          </cell>
          <cell r="M144" t="str">
            <v>TACHA MONO BRANCA</v>
          </cell>
        </row>
        <row r="145">
          <cell r="C145" t="str">
            <v>5.2.1.2</v>
          </cell>
          <cell r="D145" t="str">
            <v>L. CONTÍNUA P/  Vel. &gt; 60 km/h.   e=0,15                       (PONTE)</v>
          </cell>
          <cell r="E145" t="str">
            <v>MECÂNICA BR</v>
          </cell>
          <cell r="F145">
            <v>0</v>
          </cell>
          <cell r="G145">
            <v>0</v>
          </cell>
          <cell r="H145">
            <v>0</v>
          </cell>
          <cell r="I145">
            <v>0.15</v>
          </cell>
          <cell r="J145">
            <v>0.15</v>
          </cell>
          <cell r="K145">
            <v>0</v>
          </cell>
          <cell r="L145">
            <v>8.3333333333333329E-2</v>
          </cell>
          <cell r="M145" t="str">
            <v>TACHA MONO BRANCA</v>
          </cell>
        </row>
        <row r="146">
          <cell r="C146" t="str">
            <v>5.2.1.3</v>
          </cell>
          <cell r="D146" t="str">
            <v>L.  SECCIONADA P/ Vel. &lt; 60 km/h (2:6)   e=0,15            (PONTE)</v>
          </cell>
          <cell r="E146" t="str">
            <v>MECÂNICA BR</v>
          </cell>
          <cell r="F146">
            <v>4</v>
          </cell>
          <cell r="G146" t="str">
            <v>X</v>
          </cell>
          <cell r="H146">
            <v>8</v>
          </cell>
          <cell r="I146">
            <v>0.15</v>
          </cell>
          <cell r="J146">
            <v>4.9999999999999996E-2</v>
          </cell>
          <cell r="K146">
            <v>0</v>
          </cell>
          <cell r="L146">
            <v>8.3333333333333329E-2</v>
          </cell>
          <cell r="M146" t="str">
            <v>TACHA MONO BRANCA</v>
          </cell>
        </row>
        <row r="147">
          <cell r="C147" t="str">
            <v>5.2.1.4</v>
          </cell>
          <cell r="D147" t="str">
            <v>L.  SECCIONADA P/ Vel. &gt; 60 km/h (2:6)   e=0,15            (PONTE)</v>
          </cell>
          <cell r="E147" t="str">
            <v>MECÂNICA BR</v>
          </cell>
          <cell r="F147">
            <v>4</v>
          </cell>
          <cell r="G147" t="str">
            <v>X</v>
          </cell>
          <cell r="H147">
            <v>8</v>
          </cell>
          <cell r="I147">
            <v>0.15</v>
          </cell>
          <cell r="J147">
            <v>4.9999999999999996E-2</v>
          </cell>
          <cell r="K147">
            <v>0</v>
          </cell>
          <cell r="L147">
            <v>8.3333333333333329E-2</v>
          </cell>
          <cell r="M147" t="str">
            <v>TACHA MONO BRANCA</v>
          </cell>
        </row>
        <row r="148">
          <cell r="C148" t="str">
            <v>6.2.1.1</v>
          </cell>
          <cell r="D148" t="str">
            <v>L. CONTÍNUA P/  Vel. &lt; 60 km/h.   e=0,12                      (RODONORTE)</v>
          </cell>
          <cell r="E148" t="str">
            <v>MECÂNICA BR</v>
          </cell>
          <cell r="F148">
            <v>0</v>
          </cell>
          <cell r="G148">
            <v>0</v>
          </cell>
          <cell r="H148">
            <v>0</v>
          </cell>
          <cell r="I148">
            <v>0.12</v>
          </cell>
          <cell r="J148">
            <v>0.12</v>
          </cell>
          <cell r="K148">
            <v>0</v>
          </cell>
          <cell r="L148">
            <v>8.3333333333333329E-2</v>
          </cell>
          <cell r="M148" t="str">
            <v>TACHA MONO BRANCA</v>
          </cell>
        </row>
        <row r="149">
          <cell r="C149" t="str">
            <v>6.2.1.2</v>
          </cell>
          <cell r="D149" t="str">
            <v>L. CONTÍNUA P/  Vel. &gt; 60 km/h.   e=0,12                      (RODONORTE)</v>
          </cell>
          <cell r="E149" t="str">
            <v>MECÂNICA BR</v>
          </cell>
          <cell r="F149">
            <v>0</v>
          </cell>
          <cell r="G149">
            <v>0</v>
          </cell>
          <cell r="H149">
            <v>0</v>
          </cell>
          <cell r="I149">
            <v>0.12</v>
          </cell>
          <cell r="J149">
            <v>0.12</v>
          </cell>
          <cell r="K149">
            <v>0</v>
          </cell>
          <cell r="L149">
            <v>6.25E-2</v>
          </cell>
          <cell r="M149" t="str">
            <v>TACHA MONO BRANCA</v>
          </cell>
        </row>
        <row r="150">
          <cell r="C150" t="str">
            <v>6.2.1.3</v>
          </cell>
          <cell r="D150" t="str">
            <v>L.  SECCIONADA P/ Vel. &lt; 60 km/h (2:6)   e=0,12           (RODONORTE)</v>
          </cell>
          <cell r="E150" t="str">
            <v>MECÂNICA BR</v>
          </cell>
          <cell r="F150">
            <v>4</v>
          </cell>
          <cell r="G150" t="str">
            <v>X</v>
          </cell>
          <cell r="H150">
            <v>8</v>
          </cell>
          <cell r="I150">
            <v>0.12</v>
          </cell>
          <cell r="J150">
            <v>0.04</v>
          </cell>
          <cell r="K150">
            <v>0</v>
          </cell>
          <cell r="L150">
            <v>8.3333333333333329E-2</v>
          </cell>
          <cell r="M150" t="str">
            <v>TACHA MONO BRANCA</v>
          </cell>
        </row>
        <row r="151">
          <cell r="C151" t="str">
            <v>6.2.1.4</v>
          </cell>
          <cell r="D151" t="str">
            <v>L.  SECCIONADA P/ Vel. &gt; 60 km/h (2:6)   e=0,12           (RODONORTE)</v>
          </cell>
          <cell r="E151" t="str">
            <v>MECÂNICA BR</v>
          </cell>
          <cell r="F151">
            <v>4</v>
          </cell>
          <cell r="G151" t="str">
            <v>X</v>
          </cell>
          <cell r="H151">
            <v>12</v>
          </cell>
          <cell r="I151">
            <v>0.12</v>
          </cell>
          <cell r="J151">
            <v>0.03</v>
          </cell>
          <cell r="K151">
            <v>0</v>
          </cell>
          <cell r="L151">
            <v>6.25E-2</v>
          </cell>
          <cell r="M151" t="str">
            <v>TACHA MONO BRANCA</v>
          </cell>
        </row>
        <row r="152">
          <cell r="C152" t="str">
            <v>7.2.1.1</v>
          </cell>
          <cell r="D152" t="str">
            <v>L. CONTÍNUA P/  Vel. &lt; 60 km/h.   e=0,15                     (VIA LAGOS)</v>
          </cell>
          <cell r="E152" t="str">
            <v>MECÂNICA BR</v>
          </cell>
          <cell r="F152">
            <v>0</v>
          </cell>
          <cell r="G152">
            <v>0</v>
          </cell>
          <cell r="H152">
            <v>0</v>
          </cell>
          <cell r="I152">
            <v>0.15</v>
          </cell>
          <cell r="J152">
            <v>0.15</v>
          </cell>
          <cell r="K152">
            <v>0</v>
          </cell>
          <cell r="L152">
            <v>8.3333333333333329E-2</v>
          </cell>
          <cell r="M152" t="str">
            <v>TACHA MONO BRANCA</v>
          </cell>
        </row>
        <row r="153">
          <cell r="C153" t="str">
            <v>7.2.1.2</v>
          </cell>
          <cell r="D153" t="str">
            <v>L. CONTÍNUA P/  Vel. &gt; 60 km/h.   e=0,15                     (VIA LAGOS)</v>
          </cell>
          <cell r="E153" t="str">
            <v>MECÂNICA BR</v>
          </cell>
          <cell r="F153">
            <v>0</v>
          </cell>
          <cell r="G153">
            <v>0</v>
          </cell>
          <cell r="H153">
            <v>0</v>
          </cell>
          <cell r="I153">
            <v>0.15</v>
          </cell>
          <cell r="J153">
            <v>0.15</v>
          </cell>
          <cell r="K153">
            <v>0</v>
          </cell>
          <cell r="L153">
            <v>6.25E-2</v>
          </cell>
          <cell r="M153" t="str">
            <v>TACHA MONO BRANCA</v>
          </cell>
        </row>
        <row r="154">
          <cell r="C154" t="str">
            <v>7.2.1.3</v>
          </cell>
          <cell r="D154" t="str">
            <v>L.  SECCIONADA P/ Vel. &lt; 60 km/h (2:6)   e=0,15          (VIA LAGOS)</v>
          </cell>
          <cell r="E154" t="str">
            <v>MECÂNICA BR</v>
          </cell>
          <cell r="F154">
            <v>4</v>
          </cell>
          <cell r="G154" t="str">
            <v>X</v>
          </cell>
          <cell r="H154">
            <v>8</v>
          </cell>
          <cell r="I154">
            <v>0.15</v>
          </cell>
          <cell r="J154">
            <v>4.9999999999999996E-2</v>
          </cell>
          <cell r="K154">
            <v>0</v>
          </cell>
          <cell r="L154">
            <v>8.3333333333333329E-2</v>
          </cell>
          <cell r="M154" t="str">
            <v>TACHA MONO BRANCA</v>
          </cell>
        </row>
        <row r="155">
          <cell r="C155" t="str">
            <v>7.2.1.4</v>
          </cell>
          <cell r="D155" t="str">
            <v>L.  SECCIONADA P/ Vel. &gt; 60 km/h (2:6)   e=0,15          (VIA LAGOS)</v>
          </cell>
          <cell r="E155" t="str">
            <v>MECÂNICA BR</v>
          </cell>
          <cell r="F155">
            <v>4</v>
          </cell>
          <cell r="G155" t="str">
            <v>X</v>
          </cell>
          <cell r="H155">
            <v>12</v>
          </cell>
          <cell r="I155">
            <v>0.15</v>
          </cell>
          <cell r="J155">
            <v>3.7499999999999999E-2</v>
          </cell>
          <cell r="K155">
            <v>0</v>
          </cell>
          <cell r="L155">
            <v>6.25E-2</v>
          </cell>
          <cell r="M155" t="str">
            <v>TACHA MONO BRANCA</v>
          </cell>
        </row>
        <row r="156">
          <cell r="C156" t="str">
            <v>8.2.1.1</v>
          </cell>
          <cell r="D156" t="str">
            <v>L. CONTÍNUA P/  Vel. &lt; 60 km/h.   e=0,15                    (VIA OESTE)</v>
          </cell>
          <cell r="E156" t="str">
            <v>MECÂNICA BR</v>
          </cell>
          <cell r="F156">
            <v>0</v>
          </cell>
          <cell r="G156">
            <v>0</v>
          </cell>
          <cell r="H156">
            <v>0</v>
          </cell>
          <cell r="I156">
            <v>0.15</v>
          </cell>
          <cell r="J156">
            <v>0.15</v>
          </cell>
          <cell r="K156">
            <v>0</v>
          </cell>
          <cell r="L156">
            <v>8.3333333333333329E-2</v>
          </cell>
          <cell r="M156" t="str">
            <v>TACHA MONO BRANCA</v>
          </cell>
        </row>
        <row r="157">
          <cell r="C157" t="str">
            <v>8.2.1.2</v>
          </cell>
          <cell r="D157" t="str">
            <v>L. CONTÍNUA P/  Vel. &gt; 60 km/h.   e=0,12                    (VIA OESTE)</v>
          </cell>
          <cell r="E157" t="str">
            <v>MECÂNICA BR</v>
          </cell>
          <cell r="F157">
            <v>0</v>
          </cell>
          <cell r="G157">
            <v>0</v>
          </cell>
          <cell r="H157">
            <v>0</v>
          </cell>
          <cell r="I157">
            <v>0.15</v>
          </cell>
          <cell r="J157">
            <v>0.15</v>
          </cell>
          <cell r="K157">
            <v>0</v>
          </cell>
          <cell r="L157">
            <v>6.25E-2</v>
          </cell>
          <cell r="M157" t="str">
            <v>TACHA MONO BRANCA</v>
          </cell>
        </row>
        <row r="158">
          <cell r="C158" t="str">
            <v>8.2.1.3</v>
          </cell>
          <cell r="D158" t="str">
            <v>L.  SECCIONADA P/ Vel. &lt; 60 km/h (2:6)   e=0,15          (VIA OESTE)</v>
          </cell>
          <cell r="E158" t="str">
            <v>MECÂNICA BR</v>
          </cell>
          <cell r="F158">
            <v>4</v>
          </cell>
          <cell r="G158" t="str">
            <v>X</v>
          </cell>
          <cell r="H158">
            <v>8</v>
          </cell>
          <cell r="I158">
            <v>0.15</v>
          </cell>
          <cell r="J158">
            <v>4.9999999999999996E-2</v>
          </cell>
          <cell r="K158">
            <v>0</v>
          </cell>
          <cell r="L158">
            <v>8.3333333333333329E-2</v>
          </cell>
          <cell r="M158" t="str">
            <v>TACHA MONO BRANCA</v>
          </cell>
        </row>
        <row r="159">
          <cell r="C159" t="str">
            <v>8.2.1.4</v>
          </cell>
          <cell r="D159" t="str">
            <v>L.  SECCIONADA P/ Vel. &gt; 60 km/h (2:6)   e=0,15          (VIA OESTE)</v>
          </cell>
          <cell r="E159" t="str">
            <v>MECÂNICA BR</v>
          </cell>
          <cell r="F159">
            <v>4</v>
          </cell>
          <cell r="G159" t="str">
            <v>X</v>
          </cell>
          <cell r="H159">
            <v>12</v>
          </cell>
          <cell r="I159">
            <v>0.15</v>
          </cell>
          <cell r="J159">
            <v>3.7499999999999999E-2</v>
          </cell>
          <cell r="K159">
            <v>0</v>
          </cell>
          <cell r="L159">
            <v>6.25E-2</v>
          </cell>
          <cell r="M159" t="str">
            <v>TACHA MONO BRANCA</v>
          </cell>
        </row>
        <row r="160">
          <cell r="C160">
            <v>0</v>
          </cell>
          <cell r="D160">
            <v>0</v>
          </cell>
          <cell r="E160">
            <v>0</v>
          </cell>
          <cell r="F160">
            <v>0</v>
          </cell>
          <cell r="G160">
            <v>0</v>
          </cell>
          <cell r="H160">
            <v>0</v>
          </cell>
          <cell r="I160">
            <v>0</v>
          </cell>
          <cell r="J160">
            <v>0</v>
          </cell>
          <cell r="K160">
            <v>0</v>
          </cell>
          <cell r="L160">
            <v>0</v>
          </cell>
          <cell r="M160">
            <v>0</v>
          </cell>
        </row>
        <row r="161">
          <cell r="C161" t="str">
            <v>1.3.1.1</v>
          </cell>
          <cell r="D161" t="str">
            <v>BORDO P/ Vel. &lt; 60 km/h     e=0,15        (DER)</v>
          </cell>
          <cell r="E161" t="str">
            <v>MECÂNICA BR</v>
          </cell>
          <cell r="F161">
            <v>0</v>
          </cell>
          <cell r="G161">
            <v>0</v>
          </cell>
          <cell r="H161">
            <v>0</v>
          </cell>
          <cell r="I161">
            <v>0.15</v>
          </cell>
          <cell r="J161">
            <v>0.15</v>
          </cell>
          <cell r="K161">
            <v>0</v>
          </cell>
          <cell r="L161">
            <v>0.125</v>
          </cell>
          <cell r="M161" t="str">
            <v>TACHA MONO BRANCA</v>
          </cell>
        </row>
        <row r="162">
          <cell r="C162" t="str">
            <v>1.3.1.2</v>
          </cell>
          <cell r="D162" t="str">
            <v>BORDO P/ 60 &lt; Vel. &lt; 80      e=0,15       (DER)</v>
          </cell>
          <cell r="E162" t="str">
            <v>MECÂNICA BR</v>
          </cell>
          <cell r="F162">
            <v>0</v>
          </cell>
          <cell r="G162">
            <v>0</v>
          </cell>
          <cell r="H162">
            <v>0</v>
          </cell>
          <cell r="I162">
            <v>0.15</v>
          </cell>
          <cell r="J162">
            <v>0.15</v>
          </cell>
          <cell r="K162">
            <v>0</v>
          </cell>
          <cell r="L162">
            <v>8.3333333333333329E-2</v>
          </cell>
          <cell r="M162" t="str">
            <v>TACHA MONO BRANCA</v>
          </cell>
        </row>
        <row r="163">
          <cell r="C163" t="str">
            <v>1.3.1.3</v>
          </cell>
          <cell r="D163" t="str">
            <v>BORDO P/ Vel. &gt; 80 km/h.     e=0,15       (DER)</v>
          </cell>
          <cell r="E163" t="str">
            <v>MECÂNICA BR</v>
          </cell>
          <cell r="F163">
            <v>0</v>
          </cell>
          <cell r="G163">
            <v>0</v>
          </cell>
          <cell r="H163">
            <v>0</v>
          </cell>
          <cell r="I163">
            <v>0.15</v>
          </cell>
          <cell r="J163">
            <v>0.15</v>
          </cell>
          <cell r="K163">
            <v>0</v>
          </cell>
          <cell r="L163">
            <v>6.25E-2</v>
          </cell>
          <cell r="M163" t="str">
            <v>TACHA MONO BRANCA</v>
          </cell>
        </row>
        <row r="164">
          <cell r="C164" t="str">
            <v>1.3.1.4</v>
          </cell>
          <cell r="D164" t="str">
            <v>BORDO P/ Vel. &gt; 80 km/h.     e=0,20       (DER)</v>
          </cell>
          <cell r="E164" t="str">
            <v>MECÂNICA BR</v>
          </cell>
          <cell r="F164">
            <v>0</v>
          </cell>
          <cell r="G164">
            <v>0</v>
          </cell>
          <cell r="H164">
            <v>0</v>
          </cell>
          <cell r="I164">
            <v>0.2</v>
          </cell>
          <cell r="J164">
            <v>0.2</v>
          </cell>
          <cell r="K164">
            <v>0</v>
          </cell>
          <cell r="L164">
            <v>6.25E-2</v>
          </cell>
          <cell r="M164" t="str">
            <v>TACHA MONO BRANCA</v>
          </cell>
        </row>
        <row r="165">
          <cell r="C165" t="str">
            <v>2.3.1.1</v>
          </cell>
          <cell r="D165" t="str">
            <v>BORDO P/ Vel. &lt; 60 km/h     e=0,10        (CONTRAN)</v>
          </cell>
          <cell r="E165" t="str">
            <v>MECÂNICA BR</v>
          </cell>
          <cell r="F165">
            <v>0</v>
          </cell>
          <cell r="G165">
            <v>0</v>
          </cell>
          <cell r="H165">
            <v>0</v>
          </cell>
          <cell r="I165">
            <v>0.1</v>
          </cell>
          <cell r="J165">
            <v>0.1</v>
          </cell>
          <cell r="K165">
            <v>0</v>
          </cell>
          <cell r="L165">
            <v>0.125</v>
          </cell>
          <cell r="M165" t="str">
            <v>TACHA MONO BRANCA</v>
          </cell>
        </row>
        <row r="166">
          <cell r="C166" t="str">
            <v>2.3.1.2</v>
          </cell>
          <cell r="D166" t="str">
            <v>BORDO P/ 60 &lt; Vel. &lt; 80      e=0,15      (CONTRAN)</v>
          </cell>
          <cell r="E166" t="str">
            <v>MECÂNICA BR</v>
          </cell>
          <cell r="F166">
            <v>0</v>
          </cell>
          <cell r="G166">
            <v>0</v>
          </cell>
          <cell r="H166">
            <v>0</v>
          </cell>
          <cell r="I166">
            <v>0.15</v>
          </cell>
          <cell r="J166">
            <v>0.15</v>
          </cell>
          <cell r="K166">
            <v>0</v>
          </cell>
          <cell r="L166">
            <v>8.3333333333333329E-2</v>
          </cell>
          <cell r="M166" t="str">
            <v>TACHA MONO BRANCA</v>
          </cell>
        </row>
        <row r="167">
          <cell r="C167" t="str">
            <v>2.3.1.3</v>
          </cell>
          <cell r="D167" t="str">
            <v>BORDO P/ Vel. ≥ 80 km/h.    e=0,15      (CONTRAN)</v>
          </cell>
          <cell r="E167" t="str">
            <v>MECÂNICA BR</v>
          </cell>
          <cell r="F167">
            <v>0</v>
          </cell>
          <cell r="G167">
            <v>0</v>
          </cell>
          <cell r="H167">
            <v>0</v>
          </cell>
          <cell r="I167">
            <v>0.15</v>
          </cell>
          <cell r="J167">
            <v>0.15</v>
          </cell>
          <cell r="K167">
            <v>0</v>
          </cell>
          <cell r="L167">
            <v>6.25E-2</v>
          </cell>
          <cell r="M167" t="str">
            <v>TACHA MONO BRANCA</v>
          </cell>
        </row>
        <row r="168">
          <cell r="C168" t="str">
            <v>3.3.1.1</v>
          </cell>
          <cell r="D168" t="str">
            <v>BORDO P/ Vel. &lt; 60 km/h     e=0,20      (AUTOBAN)</v>
          </cell>
          <cell r="E168" t="str">
            <v>MECÂNICA BR</v>
          </cell>
          <cell r="F168">
            <v>0</v>
          </cell>
          <cell r="G168">
            <v>0</v>
          </cell>
          <cell r="H168">
            <v>0</v>
          </cell>
          <cell r="I168">
            <v>0.2</v>
          </cell>
          <cell r="J168">
            <v>0.2</v>
          </cell>
          <cell r="K168">
            <v>0</v>
          </cell>
          <cell r="L168">
            <v>0</v>
          </cell>
          <cell r="M168" t="str">
            <v>TACHA MONO BRANCA</v>
          </cell>
        </row>
        <row r="169">
          <cell r="C169" t="str">
            <v>3.3.1.2</v>
          </cell>
          <cell r="D169" t="str">
            <v>BORDO P/ Vel. &gt; 60 km/h     e=0,20      (AUTOBAN)</v>
          </cell>
          <cell r="E169" t="str">
            <v>MECÂNICA BR</v>
          </cell>
          <cell r="F169">
            <v>0</v>
          </cell>
          <cell r="G169">
            <v>0</v>
          </cell>
          <cell r="H169">
            <v>0</v>
          </cell>
          <cell r="I169">
            <v>0.2</v>
          </cell>
          <cell r="J169">
            <v>0.2</v>
          </cell>
          <cell r="K169">
            <v>0</v>
          </cell>
          <cell r="L169">
            <v>0</v>
          </cell>
          <cell r="M169" t="str">
            <v>TACHA MONO BRANCA</v>
          </cell>
        </row>
        <row r="170">
          <cell r="C170" t="str">
            <v>3.3.1.2</v>
          </cell>
          <cell r="D170" t="str">
            <v>BORDO P/ Vel. &gt; 60 km/h     e=0,20      (VIA LAGOS)</v>
          </cell>
          <cell r="E170" t="str">
            <v>MECÂNICA BR</v>
          </cell>
          <cell r="F170">
            <v>0</v>
          </cell>
          <cell r="G170">
            <v>0</v>
          </cell>
          <cell r="H170">
            <v>0</v>
          </cell>
          <cell r="I170">
            <v>0.2</v>
          </cell>
          <cell r="J170">
            <v>0.2</v>
          </cell>
          <cell r="K170">
            <v>0</v>
          </cell>
          <cell r="L170">
            <v>0</v>
          </cell>
          <cell r="M170" t="str">
            <v>TACHA MONO BRANCA</v>
          </cell>
        </row>
        <row r="171">
          <cell r="C171" t="str">
            <v>4.3.1.1</v>
          </cell>
          <cell r="D171" t="str">
            <v>BORDO P/ Vel. &lt; 60 km/h     e=0,20      (NOVADUTRA)</v>
          </cell>
          <cell r="E171" t="str">
            <v>MECÂNICA BR</v>
          </cell>
          <cell r="F171">
            <v>0</v>
          </cell>
          <cell r="G171">
            <v>0</v>
          </cell>
          <cell r="H171">
            <v>0</v>
          </cell>
          <cell r="I171">
            <v>0.2</v>
          </cell>
          <cell r="J171">
            <v>0.2</v>
          </cell>
          <cell r="K171">
            <v>0</v>
          </cell>
          <cell r="L171">
            <v>0</v>
          </cell>
          <cell r="M171" t="str">
            <v>TACHA MONO BRANCA</v>
          </cell>
        </row>
        <row r="172">
          <cell r="C172" t="str">
            <v>4.3.1.2</v>
          </cell>
          <cell r="D172" t="str">
            <v>BORDO P/ Vel. &gt; 60 km/h     e=0,20      (NOVA DUTRA)</v>
          </cell>
          <cell r="E172" t="str">
            <v>MECÂNICA BR</v>
          </cell>
          <cell r="F172">
            <v>0</v>
          </cell>
          <cell r="G172">
            <v>0</v>
          </cell>
          <cell r="H172">
            <v>0</v>
          </cell>
          <cell r="I172">
            <v>0.2</v>
          </cell>
          <cell r="J172">
            <v>0.2</v>
          </cell>
          <cell r="K172">
            <v>0</v>
          </cell>
          <cell r="L172">
            <v>0</v>
          </cell>
          <cell r="M172" t="str">
            <v>TACHA MONO BRANCA</v>
          </cell>
        </row>
        <row r="173">
          <cell r="C173" t="str">
            <v>5.3.1.1</v>
          </cell>
          <cell r="D173" t="str">
            <v>BORDO P/ Vel. &lt; 60 km/h     e=0,20      (PONTE)</v>
          </cell>
          <cell r="E173" t="str">
            <v>MECÂNICA BR</v>
          </cell>
          <cell r="F173">
            <v>0</v>
          </cell>
          <cell r="G173">
            <v>0</v>
          </cell>
          <cell r="H173">
            <v>0</v>
          </cell>
          <cell r="I173">
            <v>0.2</v>
          </cell>
          <cell r="J173">
            <v>0.2</v>
          </cell>
          <cell r="K173">
            <v>0</v>
          </cell>
          <cell r="L173">
            <v>0</v>
          </cell>
          <cell r="M173" t="str">
            <v>TACHA MONO BRANCA</v>
          </cell>
        </row>
        <row r="174">
          <cell r="C174" t="str">
            <v>5.3.1.2</v>
          </cell>
          <cell r="D174" t="str">
            <v>BORDO P/ Vel. &gt; 60 km/h     e=0,20      (PONTE)</v>
          </cell>
          <cell r="E174" t="str">
            <v>MECÂNICA BR</v>
          </cell>
          <cell r="F174">
            <v>0</v>
          </cell>
          <cell r="G174">
            <v>0</v>
          </cell>
          <cell r="H174">
            <v>0</v>
          </cell>
          <cell r="I174">
            <v>0.2</v>
          </cell>
          <cell r="J174">
            <v>0.2</v>
          </cell>
          <cell r="K174">
            <v>0</v>
          </cell>
          <cell r="L174">
            <v>0</v>
          </cell>
          <cell r="M174" t="str">
            <v>TACHA MONO BRANCA</v>
          </cell>
        </row>
        <row r="175">
          <cell r="C175" t="str">
            <v>6.3.1.1</v>
          </cell>
          <cell r="D175" t="str">
            <v>BORDO P/ Vel. &lt; 60 km/h     e=0,15      (RODONORTE)</v>
          </cell>
          <cell r="E175" t="str">
            <v>MECÂNICA BR</v>
          </cell>
          <cell r="F175">
            <v>0</v>
          </cell>
          <cell r="G175">
            <v>0</v>
          </cell>
          <cell r="H175">
            <v>0</v>
          </cell>
          <cell r="I175">
            <v>0.15</v>
          </cell>
          <cell r="J175">
            <v>0.15</v>
          </cell>
          <cell r="K175">
            <v>0</v>
          </cell>
          <cell r="L175">
            <v>0</v>
          </cell>
          <cell r="M175" t="str">
            <v>TACHA MONO BRANCA</v>
          </cell>
        </row>
        <row r="176">
          <cell r="C176" t="str">
            <v>6.3.1.2</v>
          </cell>
          <cell r="D176" t="str">
            <v>BORDO P/ Vel. &gt; 60 km/h     e=0,15      (RODONORTE)</v>
          </cell>
          <cell r="E176" t="str">
            <v>MECÂNICA BR</v>
          </cell>
          <cell r="F176">
            <v>0</v>
          </cell>
          <cell r="G176">
            <v>0</v>
          </cell>
          <cell r="H176">
            <v>0</v>
          </cell>
          <cell r="I176">
            <v>0.15</v>
          </cell>
          <cell r="J176">
            <v>0.15</v>
          </cell>
          <cell r="K176">
            <v>0</v>
          </cell>
          <cell r="L176">
            <v>0</v>
          </cell>
          <cell r="M176" t="str">
            <v>TACHA MONO BRANCA</v>
          </cell>
        </row>
        <row r="177">
          <cell r="C177" t="str">
            <v>7.3.1.1</v>
          </cell>
          <cell r="D177" t="str">
            <v>BORDO P/ Vel. &lt; 60 km/h     e=0,20      (VIA LAGOS)</v>
          </cell>
          <cell r="E177" t="str">
            <v>MECÂNICA BR</v>
          </cell>
          <cell r="F177">
            <v>0</v>
          </cell>
          <cell r="G177">
            <v>0</v>
          </cell>
          <cell r="H177">
            <v>0</v>
          </cell>
          <cell r="I177">
            <v>0.2</v>
          </cell>
          <cell r="J177">
            <v>0.2</v>
          </cell>
          <cell r="K177">
            <v>0</v>
          </cell>
          <cell r="L177">
            <v>0</v>
          </cell>
          <cell r="M177" t="str">
            <v>TACHA MONO BRANCA</v>
          </cell>
        </row>
        <row r="178">
          <cell r="C178" t="str">
            <v>8.3.1.1</v>
          </cell>
          <cell r="D178" t="str">
            <v>BORDO P/ Vel. &lt; 60 km/h     e=0,20      (VIA OESTE)</v>
          </cell>
          <cell r="E178" t="str">
            <v>MECÂNICA BR</v>
          </cell>
          <cell r="F178">
            <v>0</v>
          </cell>
          <cell r="G178">
            <v>0</v>
          </cell>
          <cell r="H178">
            <v>0</v>
          </cell>
          <cell r="I178">
            <v>0.2</v>
          </cell>
          <cell r="J178">
            <v>0.2</v>
          </cell>
          <cell r="K178">
            <v>0</v>
          </cell>
          <cell r="L178">
            <v>0</v>
          </cell>
          <cell r="M178" t="str">
            <v>TACHA MONO BRANCA</v>
          </cell>
        </row>
        <row r="179">
          <cell r="C179" t="str">
            <v>8.3.1.2</v>
          </cell>
          <cell r="D179" t="str">
            <v>BORDO P/ Vel. &gt; 60 km/h     e=0,20      (VIA OESTE)</v>
          </cell>
          <cell r="E179" t="str">
            <v>MECÂNICA BR</v>
          </cell>
          <cell r="F179">
            <v>0</v>
          </cell>
          <cell r="G179">
            <v>0</v>
          </cell>
          <cell r="H179">
            <v>0</v>
          </cell>
          <cell r="I179">
            <v>0.2</v>
          </cell>
          <cell r="J179">
            <v>0.2</v>
          </cell>
          <cell r="K179">
            <v>0</v>
          </cell>
          <cell r="L179">
            <v>0</v>
          </cell>
          <cell r="M179" t="str">
            <v>TACHA MONO BRANCA</v>
          </cell>
        </row>
        <row r="180">
          <cell r="C180">
            <v>0</v>
          </cell>
          <cell r="D180">
            <v>0</v>
          </cell>
          <cell r="E180">
            <v>0</v>
          </cell>
          <cell r="F180">
            <v>0</v>
          </cell>
          <cell r="G180">
            <v>0</v>
          </cell>
          <cell r="H180">
            <v>0</v>
          </cell>
          <cell r="I180">
            <v>0</v>
          </cell>
          <cell r="J180">
            <v>0</v>
          </cell>
          <cell r="K180">
            <v>0</v>
          </cell>
          <cell r="L180">
            <v>0</v>
          </cell>
          <cell r="M180">
            <v>0</v>
          </cell>
        </row>
        <row r="181">
          <cell r="C181" t="str">
            <v>1.4.1.1b</v>
          </cell>
          <cell r="D181" t="str">
            <v>FX. DE CONT. P/ Vel. ≤ 60 km/h (1:1)     e=0,15     (DER)</v>
          </cell>
          <cell r="E181" t="str">
            <v>MECÂNICA BR</v>
          </cell>
          <cell r="F181">
            <v>1</v>
          </cell>
          <cell r="G181" t="str">
            <v>X</v>
          </cell>
          <cell r="H181">
            <v>1</v>
          </cell>
          <cell r="I181">
            <v>0.15</v>
          </cell>
          <cell r="J181">
            <v>7.4999999999999997E-2</v>
          </cell>
          <cell r="K181">
            <v>0</v>
          </cell>
          <cell r="L181">
            <v>0.25</v>
          </cell>
          <cell r="M181" t="str">
            <v>TACHA MONO BRANCA</v>
          </cell>
        </row>
        <row r="182">
          <cell r="C182" t="str">
            <v>1.4.1.2b</v>
          </cell>
          <cell r="D182" t="str">
            <v>FX. DE CONT. P/ Vel. &gt; 60 km/h (2:2)     e=0,15     (DER)</v>
          </cell>
          <cell r="E182" t="str">
            <v>MECÂNICA BR</v>
          </cell>
          <cell r="F182">
            <v>2</v>
          </cell>
          <cell r="G182" t="str">
            <v>X</v>
          </cell>
          <cell r="H182">
            <v>2</v>
          </cell>
          <cell r="I182">
            <v>0.15</v>
          </cell>
          <cell r="J182">
            <v>7.4999999999999997E-2</v>
          </cell>
          <cell r="K182">
            <v>0</v>
          </cell>
          <cell r="L182">
            <v>0.25</v>
          </cell>
          <cell r="M182" t="str">
            <v>TACHA MONO BRANCA</v>
          </cell>
        </row>
        <row r="183">
          <cell r="C183" t="str">
            <v>1.4.1.1a</v>
          </cell>
          <cell r="D183" t="str">
            <v>FX. DE CONT. P/ Vel. ≤ 60 km/h (1:1)     e=0,15  AM   (DER)</v>
          </cell>
          <cell r="E183" t="str">
            <v>MECÂNICA AM</v>
          </cell>
          <cell r="F183">
            <v>1</v>
          </cell>
          <cell r="G183" t="str">
            <v>X</v>
          </cell>
          <cell r="H183">
            <v>1</v>
          </cell>
          <cell r="I183">
            <v>0.15</v>
          </cell>
          <cell r="J183">
            <v>7.4999999999999997E-2</v>
          </cell>
          <cell r="K183">
            <v>0</v>
          </cell>
          <cell r="L183">
            <v>0.25</v>
          </cell>
          <cell r="M183" t="str">
            <v>TACHA BID. AMARELA</v>
          </cell>
        </row>
        <row r="184">
          <cell r="C184" t="str">
            <v>1.4.1.2a</v>
          </cell>
          <cell r="D184" t="str">
            <v>FX. DE CONT. P/ Vel. &gt; 60 km/h (2:2)     e=0,15  AM   (DER)</v>
          </cell>
          <cell r="E184" t="str">
            <v>MECÂNICA AM</v>
          </cell>
          <cell r="F184">
            <v>2</v>
          </cell>
          <cell r="G184" t="str">
            <v>X</v>
          </cell>
          <cell r="H184">
            <v>2</v>
          </cell>
          <cell r="I184">
            <v>0.15</v>
          </cell>
          <cell r="J184">
            <v>7.4999999999999997E-2</v>
          </cell>
          <cell r="K184">
            <v>0</v>
          </cell>
          <cell r="L184">
            <v>0.25</v>
          </cell>
          <cell r="M184" t="str">
            <v>TACHA BID. AMARELA</v>
          </cell>
        </row>
        <row r="185">
          <cell r="C185" t="str">
            <v>2.4.1.1b</v>
          </cell>
          <cell r="D185" t="str">
            <v>FX. DE CONT. P/ Vel. ≤ 60 km/h (1:1)     e=0,15     (CONTRAN)</v>
          </cell>
          <cell r="E185" t="str">
            <v>MECÂNICA BR</v>
          </cell>
          <cell r="F185">
            <v>1</v>
          </cell>
          <cell r="G185" t="str">
            <v>X</v>
          </cell>
          <cell r="H185">
            <v>1</v>
          </cell>
          <cell r="I185">
            <v>0.15</v>
          </cell>
          <cell r="J185">
            <v>7.4999999999999997E-2</v>
          </cell>
          <cell r="K185">
            <v>0</v>
          </cell>
          <cell r="L185">
            <v>0.25</v>
          </cell>
          <cell r="M185" t="str">
            <v>TACHA MONO BRANCA</v>
          </cell>
        </row>
        <row r="186">
          <cell r="C186" t="str">
            <v>2.4.1.2b</v>
          </cell>
          <cell r="D186" t="str">
            <v>FX. DE CONT. P/ Vel. &gt; 60 km/h (2:2)     e=0,15     (CONTRAN)</v>
          </cell>
          <cell r="E186" t="str">
            <v>MECÂNICA BR</v>
          </cell>
          <cell r="F186">
            <v>2</v>
          </cell>
          <cell r="G186" t="str">
            <v>X</v>
          </cell>
          <cell r="H186">
            <v>2</v>
          </cell>
          <cell r="I186">
            <v>0.15</v>
          </cell>
          <cell r="J186">
            <v>7.4999999999999997E-2</v>
          </cell>
          <cell r="K186">
            <v>0</v>
          </cell>
          <cell r="L186">
            <v>0.25</v>
          </cell>
          <cell r="M186" t="str">
            <v>TACHA MONO BRANCA</v>
          </cell>
        </row>
        <row r="187">
          <cell r="C187" t="str">
            <v>2.4.1.1a</v>
          </cell>
          <cell r="D187" t="str">
            <v>FX. DE CONT. P/ Vel. ≤ 60 km/h (1:1)     e=0,15  AM   (CONTRAN)</v>
          </cell>
          <cell r="E187" t="str">
            <v>MECÂNICA AM</v>
          </cell>
          <cell r="F187">
            <v>1</v>
          </cell>
          <cell r="G187" t="str">
            <v>X</v>
          </cell>
          <cell r="H187">
            <v>1</v>
          </cell>
          <cell r="I187">
            <v>0.15</v>
          </cell>
          <cell r="J187">
            <v>7.4999999999999997E-2</v>
          </cell>
          <cell r="K187">
            <v>0</v>
          </cell>
          <cell r="L187">
            <v>0.25</v>
          </cell>
          <cell r="M187" t="str">
            <v>TACHA BID. AMARELA</v>
          </cell>
        </row>
        <row r="188">
          <cell r="C188" t="str">
            <v>2.4.1.2a</v>
          </cell>
          <cell r="D188" t="str">
            <v>FX. DE CONT. P/ Vel. &gt; 60 km/h (2:2)     e=0,15  AM   (CONTRAN)</v>
          </cell>
          <cell r="E188" t="str">
            <v>MECÂNICA AM</v>
          </cell>
          <cell r="F188">
            <v>2</v>
          </cell>
          <cell r="G188" t="str">
            <v>X</v>
          </cell>
          <cell r="H188">
            <v>2</v>
          </cell>
          <cell r="I188">
            <v>0.15</v>
          </cell>
          <cell r="J188">
            <v>7.4999999999999997E-2</v>
          </cell>
          <cell r="K188">
            <v>0</v>
          </cell>
          <cell r="L188">
            <v>0.25</v>
          </cell>
          <cell r="M188" t="str">
            <v>TACHA BID. AMARELA</v>
          </cell>
        </row>
        <row r="189">
          <cell r="C189">
            <v>0</v>
          </cell>
          <cell r="D189">
            <v>0</v>
          </cell>
          <cell r="E189">
            <v>0</v>
          </cell>
          <cell r="F189">
            <v>0</v>
          </cell>
          <cell r="G189">
            <v>0</v>
          </cell>
          <cell r="H189">
            <v>0</v>
          </cell>
          <cell r="I189">
            <v>0</v>
          </cell>
          <cell r="J189">
            <v>0</v>
          </cell>
          <cell r="K189">
            <v>0</v>
          </cell>
          <cell r="L189">
            <v>0</v>
          </cell>
          <cell r="M189">
            <v>0</v>
          </cell>
        </row>
        <row r="190">
          <cell r="C190" t="str">
            <v>1.5.1.1b</v>
          </cell>
          <cell r="D190" t="str">
            <v>CONTORNO ZEB. BRANCO Vel. &gt; 80</v>
          </cell>
          <cell r="E190" t="str">
            <v>MECÂNICA BR</v>
          </cell>
          <cell r="F190">
            <v>0</v>
          </cell>
          <cell r="G190">
            <v>0</v>
          </cell>
          <cell r="H190">
            <v>0</v>
          </cell>
          <cell r="I190">
            <v>0.2</v>
          </cell>
          <cell r="J190">
            <v>0.2</v>
          </cell>
          <cell r="K190">
            <v>0</v>
          </cell>
          <cell r="L190">
            <v>0.23568230025925052</v>
          </cell>
          <cell r="M190" t="str">
            <v>TACHA MONO BRANCA</v>
          </cell>
        </row>
        <row r="191">
          <cell r="C191" t="str">
            <v>1.5.1.1c</v>
          </cell>
          <cell r="D191" t="str">
            <v>CONTORNO ZEB. BRANCO Vel. &lt; 80</v>
          </cell>
          <cell r="E191" t="str">
            <v>MECÂNICA BR</v>
          </cell>
          <cell r="F191">
            <v>0</v>
          </cell>
          <cell r="G191">
            <v>0</v>
          </cell>
          <cell r="H191">
            <v>0</v>
          </cell>
          <cell r="I191">
            <v>0.2</v>
          </cell>
          <cell r="J191">
            <v>0.2</v>
          </cell>
          <cell r="K191">
            <v>0</v>
          </cell>
          <cell r="L191">
            <v>0.3546099290780142</v>
          </cell>
          <cell r="M191" t="str">
            <v>TACHA MONO BRANCA</v>
          </cell>
        </row>
        <row r="192">
          <cell r="C192" t="str">
            <v>1.5.1.1a</v>
          </cell>
          <cell r="D192" t="str">
            <v>CONTORNO ZEB. AMARELO Vel. &gt; 80</v>
          </cell>
          <cell r="E192" t="str">
            <v>MECÂNICA AM</v>
          </cell>
          <cell r="F192">
            <v>0</v>
          </cell>
          <cell r="G192">
            <v>0</v>
          </cell>
          <cell r="H192">
            <v>0</v>
          </cell>
          <cell r="I192">
            <v>0.2</v>
          </cell>
          <cell r="J192">
            <v>0.2</v>
          </cell>
          <cell r="K192">
            <v>0</v>
          </cell>
          <cell r="L192">
            <v>0.23568230025925052</v>
          </cell>
          <cell r="M192" t="str">
            <v>TACHA BID. AMARELA</v>
          </cell>
        </row>
        <row r="193">
          <cell r="C193" t="str">
            <v>1.5.1.1d</v>
          </cell>
          <cell r="D193" t="str">
            <v>CONTORNO ZEB. AMARELO Vel. &lt; 80</v>
          </cell>
          <cell r="E193" t="str">
            <v>MECÂNICA AM</v>
          </cell>
          <cell r="F193">
            <v>0</v>
          </cell>
          <cell r="G193">
            <v>0</v>
          </cell>
          <cell r="H193">
            <v>0</v>
          </cell>
          <cell r="I193">
            <v>0.2</v>
          </cell>
          <cell r="J193">
            <v>0.2</v>
          </cell>
          <cell r="K193">
            <v>0</v>
          </cell>
          <cell r="L193">
            <v>0.3546099290780142</v>
          </cell>
          <cell r="M193" t="str">
            <v>TACHA BID. AMARELA</v>
          </cell>
        </row>
        <row r="194">
          <cell r="C194" t="str">
            <v>1.5.1.E</v>
          </cell>
          <cell r="D194" t="str">
            <v>CONTINUA P/ ZEB</v>
          </cell>
          <cell r="E194" t="str">
            <v>MECÂNICA BR</v>
          </cell>
          <cell r="F194">
            <v>0</v>
          </cell>
          <cell r="G194">
            <v>0</v>
          </cell>
          <cell r="H194">
            <v>0</v>
          </cell>
          <cell r="I194">
            <v>0.2</v>
          </cell>
          <cell r="J194">
            <v>0.2</v>
          </cell>
          <cell r="K194">
            <v>0</v>
          </cell>
          <cell r="L194">
            <v>0.25</v>
          </cell>
          <cell r="M194" t="str">
            <v>TACHA MONO BRANCA</v>
          </cell>
        </row>
        <row r="195">
          <cell r="C195" t="str">
            <v>1.5.1.2b</v>
          </cell>
          <cell r="D195" t="str">
            <v xml:space="preserve"> ZEB. BRANCO P/ Vel &lt; 80km/h    </v>
          </cell>
          <cell r="E195" t="str">
            <v>MANUAL BR</v>
          </cell>
          <cell r="F195">
            <v>0</v>
          </cell>
          <cell r="G195">
            <v>0</v>
          </cell>
          <cell r="H195">
            <v>0</v>
          </cell>
          <cell r="I195">
            <v>0</v>
          </cell>
          <cell r="J195">
            <v>0.25</v>
          </cell>
          <cell r="K195">
            <v>0</v>
          </cell>
          <cell r="L195">
            <v>0</v>
          </cell>
          <cell r="M195">
            <v>0</v>
          </cell>
        </row>
        <row r="196">
          <cell r="C196" t="str">
            <v>1.5.1.3b</v>
          </cell>
          <cell r="D196" t="str">
            <v xml:space="preserve"> ZEB. BRANCO P/ Vel &gt;  80km/h </v>
          </cell>
          <cell r="E196" t="str">
            <v>MANUAL BR</v>
          </cell>
          <cell r="F196">
            <v>0</v>
          </cell>
          <cell r="G196">
            <v>0</v>
          </cell>
          <cell r="H196">
            <v>0</v>
          </cell>
          <cell r="I196">
            <v>0</v>
          </cell>
          <cell r="J196">
            <v>0.16700000000000001</v>
          </cell>
          <cell r="K196">
            <v>0</v>
          </cell>
          <cell r="L196">
            <v>0</v>
          </cell>
          <cell r="M196">
            <v>0</v>
          </cell>
        </row>
        <row r="197">
          <cell r="C197" t="str">
            <v>1.5.1.2a</v>
          </cell>
          <cell r="D197" t="str">
            <v xml:space="preserve"> ZEB. AMARELO P/ Vel &lt; 80km/h </v>
          </cell>
          <cell r="E197" t="str">
            <v>MANUAL AM</v>
          </cell>
          <cell r="F197">
            <v>0</v>
          </cell>
          <cell r="G197">
            <v>0</v>
          </cell>
          <cell r="H197">
            <v>0</v>
          </cell>
          <cell r="I197">
            <v>0</v>
          </cell>
          <cell r="J197">
            <v>0.2</v>
          </cell>
          <cell r="K197">
            <v>0</v>
          </cell>
          <cell r="L197">
            <v>0</v>
          </cell>
          <cell r="M197">
            <v>0</v>
          </cell>
        </row>
        <row r="198">
          <cell r="C198" t="str">
            <v>1.5.1.3a</v>
          </cell>
          <cell r="D198" t="str">
            <v xml:space="preserve"> ZEB. AMARELO P/ Vel &gt;  80km/h </v>
          </cell>
          <cell r="E198" t="str">
            <v>MANUAL AM</v>
          </cell>
          <cell r="F198">
            <v>0</v>
          </cell>
          <cell r="G198">
            <v>0</v>
          </cell>
          <cell r="H198">
            <v>0</v>
          </cell>
          <cell r="I198">
            <v>0</v>
          </cell>
          <cell r="J198">
            <v>0.25</v>
          </cell>
          <cell r="K198">
            <v>0</v>
          </cell>
          <cell r="L198">
            <v>0</v>
          </cell>
          <cell r="M198">
            <v>0</v>
          </cell>
        </row>
        <row r="199">
          <cell r="C199">
            <v>0</v>
          </cell>
          <cell r="D199">
            <v>0</v>
          </cell>
          <cell r="E199">
            <v>0</v>
          </cell>
          <cell r="F199">
            <v>0</v>
          </cell>
          <cell r="G199">
            <v>0</v>
          </cell>
          <cell r="H199">
            <v>0</v>
          </cell>
          <cell r="I199">
            <v>0</v>
          </cell>
          <cell r="J199">
            <v>0</v>
          </cell>
          <cell r="K199">
            <v>0</v>
          </cell>
          <cell r="L199">
            <v>0</v>
          </cell>
          <cell r="M199">
            <v>0</v>
          </cell>
        </row>
        <row r="200">
          <cell r="C200" t="str">
            <v>LRE</v>
          </cell>
          <cell r="D200" t="str">
            <v>L. DE RETENÇÃO   e=0,40                                                  (DER)</v>
          </cell>
          <cell r="E200" t="str">
            <v>MANUAL BR</v>
          </cell>
          <cell r="F200">
            <v>0</v>
          </cell>
          <cell r="G200">
            <v>0</v>
          </cell>
          <cell r="H200">
            <v>0</v>
          </cell>
          <cell r="I200">
            <v>0.4</v>
          </cell>
          <cell r="J200">
            <v>0.4</v>
          </cell>
          <cell r="K200">
            <v>0</v>
          </cell>
          <cell r="L200">
            <v>0</v>
          </cell>
          <cell r="M200">
            <v>0</v>
          </cell>
        </row>
        <row r="201">
          <cell r="C201" t="str">
            <v>LDP</v>
          </cell>
          <cell r="D201" t="str">
            <v>L. DE "DÊ A PREFERÊNCIA"   e=0,50                                  (DER)</v>
          </cell>
          <cell r="E201" t="str">
            <v>MANUAL BR</v>
          </cell>
          <cell r="F201">
            <v>0</v>
          </cell>
          <cell r="G201">
            <v>0</v>
          </cell>
          <cell r="H201">
            <v>0</v>
          </cell>
          <cell r="I201">
            <v>0.5</v>
          </cell>
          <cell r="J201">
            <v>0.5</v>
          </cell>
          <cell r="K201">
            <v>0</v>
          </cell>
          <cell r="L201">
            <v>0</v>
          </cell>
          <cell r="M201">
            <v>0</v>
          </cell>
        </row>
        <row r="202">
          <cell r="C202" t="str">
            <v>LRV</v>
          </cell>
          <cell r="D202" t="str">
            <v>L.S DE. RED. VEL.    e=0,20                                                 (DER)</v>
          </cell>
          <cell r="E202" t="str">
            <v>MANUAL BR</v>
          </cell>
          <cell r="F202">
            <v>0</v>
          </cell>
          <cell r="G202">
            <v>0</v>
          </cell>
          <cell r="H202">
            <v>0</v>
          </cell>
          <cell r="I202">
            <v>0.2</v>
          </cell>
          <cell r="J202">
            <v>0.2</v>
          </cell>
          <cell r="K202">
            <v>0</v>
          </cell>
          <cell r="L202">
            <v>0</v>
          </cell>
          <cell r="M202">
            <v>0</v>
          </cell>
        </row>
        <row r="203">
          <cell r="C203" t="str">
            <v>MTP</v>
          </cell>
          <cell r="D203" t="str">
            <v>FX DE TRAVESSIA DE PEDESTRES    e=0,40                          (DER)</v>
          </cell>
          <cell r="E203" t="str">
            <v>MANUAL BR</v>
          </cell>
          <cell r="F203">
            <v>0</v>
          </cell>
          <cell r="G203">
            <v>0</v>
          </cell>
          <cell r="H203">
            <v>0</v>
          </cell>
          <cell r="I203">
            <v>0.4</v>
          </cell>
          <cell r="J203">
            <v>0.4</v>
          </cell>
          <cell r="K203">
            <v>0</v>
          </cell>
          <cell r="L203">
            <v>0</v>
          </cell>
          <cell r="M203">
            <v>0</v>
          </cell>
        </row>
        <row r="204">
          <cell r="C204" t="str">
            <v>LRE</v>
          </cell>
          <cell r="D204" t="str">
            <v>L. DE RETENÇÃO   e=0,40                                                  (CONTRAN)</v>
          </cell>
          <cell r="E204" t="str">
            <v>MANUAL BR</v>
          </cell>
          <cell r="F204">
            <v>0</v>
          </cell>
          <cell r="G204">
            <v>0</v>
          </cell>
          <cell r="H204">
            <v>0</v>
          </cell>
          <cell r="I204">
            <v>0.4</v>
          </cell>
          <cell r="J204">
            <v>0.4</v>
          </cell>
          <cell r="K204">
            <v>0</v>
          </cell>
          <cell r="L204">
            <v>0</v>
          </cell>
          <cell r="M204">
            <v>0</v>
          </cell>
        </row>
        <row r="205">
          <cell r="C205" t="str">
            <v>LDP</v>
          </cell>
          <cell r="D205" t="str">
            <v>L. DE "DÊ A PREFERÊNCIA"   e=0,50                                    (CONTRAN)</v>
          </cell>
          <cell r="E205" t="str">
            <v>MANUAL BR</v>
          </cell>
          <cell r="F205">
            <v>0</v>
          </cell>
          <cell r="G205">
            <v>0</v>
          </cell>
          <cell r="H205">
            <v>0</v>
          </cell>
          <cell r="I205">
            <v>0.5</v>
          </cell>
          <cell r="J205">
            <v>0.5</v>
          </cell>
          <cell r="K205">
            <v>0</v>
          </cell>
          <cell r="L205">
            <v>0</v>
          </cell>
          <cell r="M205">
            <v>0</v>
          </cell>
        </row>
        <row r="206">
          <cell r="C206" t="str">
            <v>LRV.2</v>
          </cell>
          <cell r="D206" t="str">
            <v>L.S DE. RED. VEL.  V &lt; 60 km/h   e=0,20                             (CONTRAN)</v>
          </cell>
          <cell r="E206" t="str">
            <v>MANUAL BR</v>
          </cell>
          <cell r="F206">
            <v>0</v>
          </cell>
          <cell r="G206">
            <v>0</v>
          </cell>
          <cell r="H206">
            <v>0</v>
          </cell>
          <cell r="I206">
            <v>0.2</v>
          </cell>
          <cell r="J206">
            <v>0.2</v>
          </cell>
          <cell r="K206">
            <v>0</v>
          </cell>
          <cell r="L206">
            <v>0</v>
          </cell>
          <cell r="M206">
            <v>0</v>
          </cell>
        </row>
        <row r="207">
          <cell r="C207" t="str">
            <v>LRV.3</v>
          </cell>
          <cell r="D207" t="str">
            <v>L.S DE. RED. VEL.  60 &lt; V &lt; 80 km/h   e=0,30                     (CONTRAN)</v>
          </cell>
          <cell r="E207" t="str">
            <v>MANUAL BR</v>
          </cell>
          <cell r="F207">
            <v>0</v>
          </cell>
          <cell r="G207">
            <v>0</v>
          </cell>
          <cell r="H207">
            <v>0</v>
          </cell>
          <cell r="I207">
            <v>0.3</v>
          </cell>
          <cell r="J207">
            <v>0.3</v>
          </cell>
          <cell r="K207">
            <v>0</v>
          </cell>
          <cell r="L207">
            <v>0</v>
          </cell>
          <cell r="M207">
            <v>0</v>
          </cell>
        </row>
        <row r="208">
          <cell r="C208" t="str">
            <v>LRV.4</v>
          </cell>
          <cell r="D208" t="str">
            <v>L.S DE. RED. VEL.  V &gt; 80 km/h   e=0,40                             (CONTRAN)</v>
          </cell>
          <cell r="E208" t="str">
            <v>MANUAL BR</v>
          </cell>
          <cell r="F208">
            <v>0</v>
          </cell>
          <cell r="G208">
            <v>0</v>
          </cell>
          <cell r="H208">
            <v>0</v>
          </cell>
          <cell r="I208">
            <v>0.4</v>
          </cell>
          <cell r="J208">
            <v>0.4</v>
          </cell>
          <cell r="K208">
            <v>0</v>
          </cell>
          <cell r="L208">
            <v>0</v>
          </cell>
          <cell r="M208">
            <v>0</v>
          </cell>
        </row>
        <row r="209">
          <cell r="C209" t="str">
            <v>FTP-1</v>
          </cell>
          <cell r="D209" t="str">
            <v>FX DE TRAVESSIA DE PEDESTRES ZEBRADO   e=0,40            (CONTRAN)</v>
          </cell>
          <cell r="E209" t="str">
            <v>MANUAL BR</v>
          </cell>
          <cell r="F209">
            <v>0</v>
          </cell>
          <cell r="G209">
            <v>0</v>
          </cell>
          <cell r="H209">
            <v>0</v>
          </cell>
          <cell r="I209">
            <v>0.4</v>
          </cell>
          <cell r="J209">
            <v>0.4</v>
          </cell>
          <cell r="K209">
            <v>0</v>
          </cell>
          <cell r="L209">
            <v>0</v>
          </cell>
          <cell r="M209">
            <v>0</v>
          </cell>
        </row>
        <row r="210">
          <cell r="C210" t="str">
            <v>FTP-2</v>
          </cell>
          <cell r="D210" t="str">
            <v>FX DE TRAVESSIA DE PEDESTRES PARALELA   e=0,60           (CONTRAN)</v>
          </cell>
          <cell r="E210" t="str">
            <v>MANUAL BR</v>
          </cell>
          <cell r="F210">
            <v>0</v>
          </cell>
          <cell r="G210">
            <v>0</v>
          </cell>
          <cell r="H210">
            <v>0</v>
          </cell>
          <cell r="I210">
            <v>0.6</v>
          </cell>
          <cell r="J210">
            <v>0.6</v>
          </cell>
          <cell r="K210">
            <v>0</v>
          </cell>
          <cell r="L210">
            <v>0</v>
          </cell>
          <cell r="M210">
            <v>0</v>
          </cell>
        </row>
        <row r="211">
          <cell r="C211">
            <v>0</v>
          </cell>
          <cell r="D211">
            <v>0</v>
          </cell>
          <cell r="E211">
            <v>0</v>
          </cell>
          <cell r="F211">
            <v>0</v>
          </cell>
          <cell r="G211">
            <v>0</v>
          </cell>
          <cell r="H211">
            <v>0</v>
          </cell>
          <cell r="I211">
            <v>0</v>
          </cell>
          <cell r="J211">
            <v>0</v>
          </cell>
          <cell r="K211">
            <v>0</v>
          </cell>
          <cell r="L211">
            <v>0</v>
          </cell>
          <cell r="M211">
            <v>0</v>
          </cell>
        </row>
        <row r="212">
          <cell r="C212" t="str">
            <v>PEM</v>
          </cell>
          <cell r="D212" t="str">
            <v xml:space="preserve">SETAS DE POSICIONAMENTO NA PISTA PARA Vel.  ≤ 60 km/h </v>
          </cell>
          <cell r="E212" t="str">
            <v>MANUAL BR</v>
          </cell>
          <cell r="F212">
            <v>0</v>
          </cell>
          <cell r="G212">
            <v>0</v>
          </cell>
          <cell r="H212">
            <v>0</v>
          </cell>
          <cell r="I212">
            <v>1.86</v>
          </cell>
          <cell r="J212">
            <v>1.86</v>
          </cell>
          <cell r="K212">
            <v>0</v>
          </cell>
          <cell r="L212">
            <v>0</v>
          </cell>
          <cell r="M212">
            <v>0</v>
          </cell>
        </row>
        <row r="213">
          <cell r="C213" t="str">
            <v>PEM</v>
          </cell>
          <cell r="D213" t="str">
            <v xml:space="preserve">SETAS DE POSICIONAMENTO NA PISTA PARA Vel. &gt; 60 km/h </v>
          </cell>
          <cell r="E213" t="str">
            <v>MANUAL BR</v>
          </cell>
          <cell r="F213">
            <v>0</v>
          </cell>
          <cell r="G213">
            <v>0</v>
          </cell>
          <cell r="H213">
            <v>0</v>
          </cell>
          <cell r="I213">
            <v>2.8</v>
          </cell>
          <cell r="J213">
            <v>2.8</v>
          </cell>
          <cell r="K213">
            <v>0</v>
          </cell>
          <cell r="L213">
            <v>0</v>
          </cell>
          <cell r="M213">
            <v>0</v>
          </cell>
        </row>
        <row r="214">
          <cell r="C214" t="str">
            <v>MOF</v>
          </cell>
          <cell r="D214" t="str">
            <v xml:space="preserve">SETA DE MUDANÇA OBRIGATÓRIA DE FX PARA Vel. ≤ 60 km/h </v>
          </cell>
          <cell r="E214" t="str">
            <v>MANUAL BR</v>
          </cell>
          <cell r="F214">
            <v>0</v>
          </cell>
          <cell r="G214">
            <v>0</v>
          </cell>
          <cell r="H214">
            <v>0</v>
          </cell>
          <cell r="I214">
            <v>3.81</v>
          </cell>
          <cell r="J214">
            <v>3.81</v>
          </cell>
          <cell r="K214">
            <v>0</v>
          </cell>
          <cell r="L214">
            <v>0</v>
          </cell>
          <cell r="M214">
            <v>0</v>
          </cell>
        </row>
        <row r="215">
          <cell r="C215" t="str">
            <v>MOF</v>
          </cell>
          <cell r="D215" t="str">
            <v xml:space="preserve">SETA DE MUDANÇA OBRIGATÓRIA DE FX PARA Vel. &gt; 60 km/h </v>
          </cell>
          <cell r="E215" t="str">
            <v>MANUAL BR</v>
          </cell>
          <cell r="F215">
            <v>0</v>
          </cell>
          <cell r="G215">
            <v>0</v>
          </cell>
          <cell r="H215">
            <v>0</v>
          </cell>
          <cell r="I215">
            <v>5.7</v>
          </cell>
          <cell r="J215">
            <v>5.7</v>
          </cell>
          <cell r="K215">
            <v>0</v>
          </cell>
          <cell r="L215">
            <v>0</v>
          </cell>
          <cell r="M215">
            <v>0</v>
          </cell>
        </row>
        <row r="216">
          <cell r="C216" t="str">
            <v>MCV</v>
          </cell>
          <cell r="D216" t="str">
            <v xml:space="preserve">SETA INDICATIVA DE MOVIMENTO EM CURVA </v>
          </cell>
          <cell r="E216" t="str">
            <v>MANUAL BR</v>
          </cell>
          <cell r="F216">
            <v>0</v>
          </cell>
          <cell r="G216">
            <v>0</v>
          </cell>
          <cell r="H216">
            <v>0</v>
          </cell>
          <cell r="I216">
            <v>5.7</v>
          </cell>
          <cell r="J216">
            <v>5.7</v>
          </cell>
          <cell r="K216">
            <v>0</v>
          </cell>
          <cell r="L216">
            <v>0</v>
          </cell>
          <cell r="M216">
            <v>0</v>
          </cell>
        </row>
        <row r="217">
          <cell r="C217">
            <v>0</v>
          </cell>
          <cell r="D217">
            <v>0</v>
          </cell>
          <cell r="E217">
            <v>0</v>
          </cell>
          <cell r="F217">
            <v>0</v>
          </cell>
          <cell r="G217">
            <v>0</v>
          </cell>
          <cell r="H217">
            <v>0</v>
          </cell>
          <cell r="I217">
            <v>0</v>
          </cell>
          <cell r="J217">
            <v>0</v>
          </cell>
          <cell r="K217">
            <v>0</v>
          </cell>
          <cell r="L217">
            <v>0</v>
          </cell>
          <cell r="M217">
            <v>0</v>
          </cell>
        </row>
        <row r="218">
          <cell r="C218" t="str">
            <v>SIP</v>
          </cell>
          <cell r="D218" t="str">
            <v xml:space="preserve">SÍMBOLO "DÊ A PREFERÊNCIA" </v>
          </cell>
          <cell r="E218" t="str">
            <v>MANUAL BR</v>
          </cell>
          <cell r="F218">
            <v>0</v>
          </cell>
          <cell r="G218">
            <v>0</v>
          </cell>
          <cell r="H218">
            <v>0</v>
          </cell>
          <cell r="I218">
            <v>2.2799999999999998</v>
          </cell>
          <cell r="J218">
            <v>2.2799999999999998</v>
          </cell>
          <cell r="K218">
            <v>0</v>
          </cell>
          <cell r="L218">
            <v>0</v>
          </cell>
          <cell r="M218">
            <v>0</v>
          </cell>
        </row>
        <row r="219">
          <cell r="C219" t="str">
            <v>SIF</v>
          </cell>
          <cell r="D219" t="str">
            <v xml:space="preserve">SÍMBOLO "CRUZ DE SANTO ANDRÉ" </v>
          </cell>
          <cell r="E219" t="str">
            <v>MANUAL BR</v>
          </cell>
          <cell r="F219">
            <v>0</v>
          </cell>
          <cell r="G219">
            <v>0</v>
          </cell>
          <cell r="H219">
            <v>0</v>
          </cell>
          <cell r="I219">
            <v>8.0399999999999991</v>
          </cell>
          <cell r="J219">
            <v>8.0399999999999991</v>
          </cell>
          <cell r="K219">
            <v>0</v>
          </cell>
          <cell r="L219">
            <v>0</v>
          </cell>
          <cell r="M219">
            <v>0</v>
          </cell>
        </row>
        <row r="220">
          <cell r="C220">
            <v>0</v>
          </cell>
          <cell r="D220">
            <v>0</v>
          </cell>
          <cell r="E220">
            <v>0</v>
          </cell>
          <cell r="F220">
            <v>0</v>
          </cell>
          <cell r="G220">
            <v>0</v>
          </cell>
          <cell r="H220">
            <v>0</v>
          </cell>
          <cell r="I220">
            <v>0</v>
          </cell>
          <cell r="J220">
            <v>0</v>
          </cell>
          <cell r="K220">
            <v>0</v>
          </cell>
          <cell r="L220">
            <v>0</v>
          </cell>
          <cell r="M220">
            <v>0</v>
          </cell>
        </row>
        <row r="221">
          <cell r="C221" t="str">
            <v>PARE</v>
          </cell>
          <cell r="D221" t="str">
            <v xml:space="preserve">LEGENDA "PARE" </v>
          </cell>
          <cell r="E221" t="str">
            <v>MANUAL BR</v>
          </cell>
          <cell r="F221">
            <v>0</v>
          </cell>
          <cell r="G221">
            <v>0</v>
          </cell>
          <cell r="H221">
            <v>0</v>
          </cell>
          <cell r="I221">
            <v>4.08</v>
          </cell>
          <cell r="J221">
            <v>4.08</v>
          </cell>
          <cell r="K221">
            <v>0</v>
          </cell>
          <cell r="L221">
            <v>0</v>
          </cell>
          <cell r="M221">
            <v>0</v>
          </cell>
        </row>
        <row r="222">
          <cell r="C222" t="str">
            <v>VEL</v>
          </cell>
          <cell r="D222" t="str">
            <v xml:space="preserve">LEGENDA "VELOCIDADE REGULAMENTADA" </v>
          </cell>
          <cell r="E222" t="str">
            <v>MANUAL BR</v>
          </cell>
          <cell r="F222">
            <v>0</v>
          </cell>
          <cell r="G222">
            <v>0</v>
          </cell>
          <cell r="H222">
            <v>0</v>
          </cell>
          <cell r="I222">
            <v>4.08</v>
          </cell>
          <cell r="J222">
            <v>4.08</v>
          </cell>
          <cell r="K222">
            <v>0</v>
          </cell>
          <cell r="L222">
            <v>0</v>
          </cell>
          <cell r="M222">
            <v>0</v>
          </cell>
        </row>
        <row r="223">
          <cell r="C223" t="str">
            <v>SINAL</v>
          </cell>
          <cell r="D223" t="str">
            <v xml:space="preserve">LEGENDA "SINAL" </v>
          </cell>
          <cell r="E223" t="str">
            <v>MANUAL BR</v>
          </cell>
          <cell r="F223">
            <v>0</v>
          </cell>
          <cell r="G223">
            <v>0</v>
          </cell>
          <cell r="H223">
            <v>0</v>
          </cell>
          <cell r="I223">
            <v>2.2799999999999998</v>
          </cell>
          <cell r="J223">
            <v>2.2799999999999998</v>
          </cell>
          <cell r="K223">
            <v>0</v>
          </cell>
          <cell r="L223">
            <v>0</v>
          </cell>
          <cell r="M223">
            <v>0</v>
          </cell>
        </row>
        <row r="224">
          <cell r="C224" t="str">
            <v>ESCOLA</v>
          </cell>
          <cell r="D224" t="str">
            <v xml:space="preserve">LEGENDA "ESCOLA" </v>
          </cell>
          <cell r="E224" t="str">
            <v>MANUAL BR</v>
          </cell>
          <cell r="F224">
            <v>0</v>
          </cell>
          <cell r="G224">
            <v>0</v>
          </cell>
          <cell r="H224">
            <v>0</v>
          </cell>
          <cell r="I224">
            <v>4.8600000000000003</v>
          </cell>
          <cell r="J224">
            <v>4.8600000000000003</v>
          </cell>
          <cell r="K224">
            <v>0</v>
          </cell>
          <cell r="L224">
            <v>0</v>
          </cell>
          <cell r="M224">
            <v>0</v>
          </cell>
        </row>
        <row r="225">
          <cell r="C225" t="str">
            <v>ID</v>
          </cell>
          <cell r="D225" t="str">
            <v xml:space="preserve">LEGENDA INDICAÇÃO DISTÂNCIA "A ... M" </v>
          </cell>
          <cell r="E225" t="str">
            <v>MANUAL BR</v>
          </cell>
          <cell r="F225">
            <v>0</v>
          </cell>
          <cell r="G225">
            <v>0</v>
          </cell>
          <cell r="H225">
            <v>0</v>
          </cell>
          <cell r="I225">
            <v>8</v>
          </cell>
          <cell r="J225">
            <v>8</v>
          </cell>
          <cell r="K225">
            <v>0</v>
          </cell>
          <cell r="L225">
            <v>0</v>
          </cell>
          <cell r="M225">
            <v>0</v>
          </cell>
        </row>
        <row r="226">
          <cell r="C226">
            <v>0</v>
          </cell>
          <cell r="D226">
            <v>0</v>
          </cell>
          <cell r="E226">
            <v>0</v>
          </cell>
          <cell r="F226">
            <v>0</v>
          </cell>
          <cell r="G226">
            <v>0</v>
          </cell>
          <cell r="H226">
            <v>0</v>
          </cell>
          <cell r="I226">
            <v>0</v>
          </cell>
          <cell r="J226">
            <v>0</v>
          </cell>
          <cell r="K226">
            <v>0</v>
          </cell>
          <cell r="L226">
            <v>0</v>
          </cell>
          <cell r="M226">
            <v>0</v>
          </cell>
        </row>
        <row r="227">
          <cell r="C227" t="str">
            <v>MFC-D</v>
          </cell>
          <cell r="D227" t="str">
            <v>MARCAÇÃO CICLOVIA       e=0,10        (DER)</v>
          </cell>
          <cell r="E227" t="str">
            <v>MANUAL AM</v>
          </cell>
          <cell r="F227">
            <v>1</v>
          </cell>
          <cell r="G227" t="str">
            <v>X</v>
          </cell>
          <cell r="H227">
            <v>2</v>
          </cell>
          <cell r="I227">
            <v>0.1</v>
          </cell>
          <cell r="J227">
            <v>3.3333333333333333E-2</v>
          </cell>
          <cell r="K227">
            <v>0</v>
          </cell>
          <cell r="L227">
            <v>0</v>
          </cell>
          <cell r="M227">
            <v>0</v>
          </cell>
        </row>
        <row r="228">
          <cell r="C228" t="str">
            <v>MFC-C</v>
          </cell>
          <cell r="D228" t="str">
            <v>MARCAÇÃO CICLOVIA       e=0,10        (CONTRAN)</v>
          </cell>
          <cell r="E228" t="str">
            <v>MANUAL AM</v>
          </cell>
          <cell r="F228">
            <v>1</v>
          </cell>
          <cell r="G228" t="str">
            <v>X</v>
          </cell>
          <cell r="H228">
            <v>2</v>
          </cell>
          <cell r="I228">
            <v>0.1</v>
          </cell>
          <cell r="J228">
            <v>3.3333333333333333E-2</v>
          </cell>
          <cell r="K228">
            <v>0</v>
          </cell>
          <cell r="L228">
            <v>0</v>
          </cell>
          <cell r="M228">
            <v>0</v>
          </cell>
        </row>
        <row r="229">
          <cell r="C229">
            <v>0</v>
          </cell>
          <cell r="D229">
            <v>0</v>
          </cell>
          <cell r="E229">
            <v>0</v>
          </cell>
          <cell r="F229">
            <v>0</v>
          </cell>
          <cell r="G229">
            <v>0</v>
          </cell>
          <cell r="H229">
            <v>0</v>
          </cell>
          <cell r="I229">
            <v>0</v>
          </cell>
          <cell r="J229">
            <v>0</v>
          </cell>
          <cell r="K229">
            <v>0</v>
          </cell>
          <cell r="L229">
            <v>0</v>
          </cell>
          <cell r="M229">
            <v>0</v>
          </cell>
        </row>
        <row r="230">
          <cell r="C230" t="str">
            <v>PCS</v>
          </cell>
          <cell r="D230" t="str">
            <v xml:space="preserve">PINTURA CONTRASTE L. SIMPLES </v>
          </cell>
          <cell r="E230" t="str">
            <v>Mec. de Contraste</v>
          </cell>
          <cell r="F230">
            <v>0</v>
          </cell>
          <cell r="G230">
            <v>0</v>
          </cell>
          <cell r="H230">
            <v>0</v>
          </cell>
          <cell r="I230">
            <v>0.2</v>
          </cell>
          <cell r="J230">
            <v>0.2</v>
          </cell>
          <cell r="K230">
            <v>0</v>
          </cell>
          <cell r="L230">
            <v>0</v>
          </cell>
          <cell r="M230">
            <v>0</v>
          </cell>
        </row>
        <row r="231">
          <cell r="C231" t="str">
            <v>PCS</v>
          </cell>
          <cell r="D231" t="str">
            <v xml:space="preserve">PINTURA CONTRASTE L. DUPLA </v>
          </cell>
          <cell r="E231" t="str">
            <v>Mec. de Contraste</v>
          </cell>
          <cell r="F231">
            <v>0</v>
          </cell>
          <cell r="G231">
            <v>0</v>
          </cell>
          <cell r="H231">
            <v>0</v>
          </cell>
          <cell r="I231">
            <v>0.35</v>
          </cell>
          <cell r="J231">
            <v>0.35</v>
          </cell>
          <cell r="K231">
            <v>0</v>
          </cell>
          <cell r="L231">
            <v>0</v>
          </cell>
          <cell r="M231">
            <v>0</v>
          </cell>
        </row>
        <row r="232">
          <cell r="C232" t="str">
            <v>PC-ZEB</v>
          </cell>
          <cell r="D232" t="str">
            <v>PINTURA CONTRASTE ZEBRADO</v>
          </cell>
          <cell r="E232" t="str">
            <v>Man. de Contraste</v>
          </cell>
          <cell r="F232">
            <v>0</v>
          </cell>
          <cell r="G232">
            <v>0</v>
          </cell>
          <cell r="H232">
            <v>0</v>
          </cell>
          <cell r="I232">
            <v>0.75</v>
          </cell>
          <cell r="J232">
            <v>0.75</v>
          </cell>
          <cell r="K232">
            <v>0</v>
          </cell>
          <cell r="L232">
            <v>0</v>
          </cell>
          <cell r="M232">
            <v>0</v>
          </cell>
        </row>
        <row r="233">
          <cell r="C233" t="str">
            <v>PC2.6</v>
          </cell>
          <cell r="D233" t="str">
            <v xml:space="preserve">PINTURA CONSTRASTE COMPLEMENTAR (2:6) </v>
          </cell>
          <cell r="E233" t="str">
            <v>Mec. de Contraste</v>
          </cell>
          <cell r="F233">
            <v>0</v>
          </cell>
          <cell r="G233">
            <v>0</v>
          </cell>
          <cell r="H233">
            <v>0</v>
          </cell>
          <cell r="I233">
            <v>0.156</v>
          </cell>
          <cell r="J233">
            <v>0.156</v>
          </cell>
          <cell r="K233">
            <v>0</v>
          </cell>
          <cell r="L233">
            <v>0</v>
          </cell>
          <cell r="M233">
            <v>0</v>
          </cell>
        </row>
        <row r="234">
          <cell r="C234" t="str">
            <v>PC3.9</v>
          </cell>
          <cell r="D234" t="str">
            <v xml:space="preserve">PINTURA CONSTRASTE COMPLEMENTAR (3:9) </v>
          </cell>
          <cell r="E234" t="str">
            <v>Mec. de Contraste</v>
          </cell>
          <cell r="F234">
            <v>0</v>
          </cell>
          <cell r="G234">
            <v>0</v>
          </cell>
          <cell r="H234">
            <v>0</v>
          </cell>
          <cell r="I234">
            <v>0.156</v>
          </cell>
          <cell r="J234">
            <v>0.156</v>
          </cell>
          <cell r="K234">
            <v>0</v>
          </cell>
          <cell r="L234">
            <v>0</v>
          </cell>
          <cell r="M234">
            <v>0</v>
          </cell>
        </row>
        <row r="235">
          <cell r="C235" t="str">
            <v>PC4.12</v>
          </cell>
          <cell r="D235" t="str">
            <v xml:space="preserve">PINTURA CONSTRASTE COMPLEMENTAR (4:12) </v>
          </cell>
          <cell r="E235" t="str">
            <v>Mec. de Contraste</v>
          </cell>
          <cell r="F235">
            <v>0</v>
          </cell>
          <cell r="G235">
            <v>0</v>
          </cell>
          <cell r="H235">
            <v>0</v>
          </cell>
          <cell r="I235">
            <v>0.156</v>
          </cell>
          <cell r="J235">
            <v>0.156</v>
          </cell>
          <cell r="K235">
            <v>0</v>
          </cell>
          <cell r="L235">
            <v>0</v>
          </cell>
          <cell r="M235">
            <v>0</v>
          </cell>
        </row>
        <row r="236">
          <cell r="C236">
            <v>0</v>
          </cell>
          <cell r="D236">
            <v>0</v>
          </cell>
          <cell r="E236">
            <v>0</v>
          </cell>
          <cell r="F236">
            <v>0</v>
          </cell>
          <cell r="G236">
            <v>0</v>
          </cell>
          <cell r="H236">
            <v>0</v>
          </cell>
          <cell r="I236">
            <v>0</v>
          </cell>
          <cell r="J236">
            <v>0</v>
          </cell>
          <cell r="K236">
            <v>0</v>
          </cell>
          <cell r="L236">
            <v>0</v>
          </cell>
          <cell r="M236">
            <v>0</v>
          </cell>
        </row>
        <row r="237">
          <cell r="C237" t="str">
            <v>FEb</v>
          </cell>
          <cell r="D237" t="str">
            <v>FX EXCLUSIVA NO FLUXO                     e=0,30      (CONTRAN)</v>
          </cell>
          <cell r="E237" t="str">
            <v>MECÂNICA BR</v>
          </cell>
          <cell r="F237">
            <v>0</v>
          </cell>
          <cell r="G237">
            <v>0</v>
          </cell>
          <cell r="H237">
            <v>0</v>
          </cell>
          <cell r="I237">
            <v>0.3</v>
          </cell>
          <cell r="J237">
            <v>0.3</v>
          </cell>
          <cell r="K237">
            <v>0</v>
          </cell>
          <cell r="L237">
            <v>0</v>
          </cell>
          <cell r="M237">
            <v>0</v>
          </cell>
        </row>
        <row r="238">
          <cell r="C238" t="str">
            <v>FEa</v>
          </cell>
          <cell r="D238" t="str">
            <v>FX EXCLUSIVA NO CONTRAFLUXO     e=0,15      (CONTRAN)</v>
          </cell>
          <cell r="E238" t="str">
            <v>MECÂNICA AM</v>
          </cell>
          <cell r="F238">
            <v>0</v>
          </cell>
          <cell r="G238">
            <v>0</v>
          </cell>
          <cell r="H238">
            <v>0</v>
          </cell>
          <cell r="I238">
            <v>0.15</v>
          </cell>
          <cell r="J238">
            <v>0.15</v>
          </cell>
          <cell r="K238">
            <v>0</v>
          </cell>
          <cell r="L238">
            <v>0</v>
          </cell>
          <cell r="M238">
            <v>0</v>
          </cell>
        </row>
        <row r="239">
          <cell r="C239" t="str">
            <v>FP</v>
          </cell>
          <cell r="D239" t="str">
            <v>FX PREFERENCIAL                                  e=0,30      (CONTRAN)</v>
          </cell>
          <cell r="E239" t="str">
            <v>MECÂNICA BR</v>
          </cell>
          <cell r="F239">
            <v>0</v>
          </cell>
          <cell r="G239">
            <v>0</v>
          </cell>
          <cell r="H239">
            <v>0</v>
          </cell>
          <cell r="I239">
            <v>0.3</v>
          </cell>
          <cell r="J239">
            <v>0.3</v>
          </cell>
          <cell r="K239">
            <v>0</v>
          </cell>
          <cell r="L239">
            <v>0</v>
          </cell>
          <cell r="M239">
            <v>0</v>
          </cell>
        </row>
        <row r="240">
          <cell r="C240">
            <v>0</v>
          </cell>
          <cell r="D240">
            <v>0</v>
          </cell>
          <cell r="E240">
            <v>0</v>
          </cell>
          <cell r="F240">
            <v>0</v>
          </cell>
          <cell r="G240">
            <v>0</v>
          </cell>
          <cell r="H240">
            <v>0</v>
          </cell>
          <cell r="I240">
            <v>0</v>
          </cell>
          <cell r="J240">
            <v>0</v>
          </cell>
          <cell r="K240">
            <v>0</v>
          </cell>
          <cell r="L240">
            <v>0</v>
          </cell>
          <cell r="M240">
            <v>0</v>
          </cell>
        </row>
        <row r="241">
          <cell r="C241">
            <v>0</v>
          </cell>
          <cell r="D241">
            <v>0</v>
          </cell>
          <cell r="E241">
            <v>0</v>
          </cell>
          <cell r="F241">
            <v>0</v>
          </cell>
          <cell r="G241">
            <v>0</v>
          </cell>
          <cell r="H241">
            <v>0</v>
          </cell>
          <cell r="I241">
            <v>0</v>
          </cell>
          <cell r="J241">
            <v>0</v>
          </cell>
          <cell r="K241">
            <v>0</v>
          </cell>
          <cell r="L241">
            <v>0</v>
          </cell>
          <cell r="M241">
            <v>0</v>
          </cell>
        </row>
        <row r="242">
          <cell r="C242" t="str">
            <v>REM-H15</v>
          </cell>
          <cell r="D242" t="str">
            <v>REMOÇÃO DE SINALIZAÇÃO HORIZONTAL e=0,15</v>
          </cell>
          <cell r="E242" t="str">
            <v>Mecânica</v>
          </cell>
          <cell r="F242">
            <v>0</v>
          </cell>
          <cell r="G242">
            <v>0</v>
          </cell>
          <cell r="H242">
            <v>0</v>
          </cell>
          <cell r="I242">
            <v>0.15</v>
          </cell>
          <cell r="J242">
            <v>0.15</v>
          </cell>
          <cell r="K242" t="str">
            <v>Mecânica</v>
          </cell>
          <cell r="L242">
            <v>0</v>
          </cell>
          <cell r="M242">
            <v>0</v>
          </cell>
        </row>
        <row r="243">
          <cell r="C243" t="str">
            <v>REM-H20</v>
          </cell>
          <cell r="D243" t="str">
            <v>REMOÇÃO DE SINALIZAÇÃO HORIZONTAL e=0,20</v>
          </cell>
          <cell r="E243" t="str">
            <v>Mecânica</v>
          </cell>
          <cell r="F243">
            <v>0</v>
          </cell>
          <cell r="G243">
            <v>0</v>
          </cell>
          <cell r="H243">
            <v>0</v>
          </cell>
          <cell r="I243">
            <v>0.2</v>
          </cell>
          <cell r="J243">
            <v>0.2</v>
          </cell>
          <cell r="K243" t="str">
            <v>Mecânica</v>
          </cell>
          <cell r="L243">
            <v>0</v>
          </cell>
          <cell r="M243">
            <v>0</v>
          </cell>
        </row>
        <row r="244">
          <cell r="C244" t="str">
            <v>REM-ZEB</v>
          </cell>
          <cell r="D244" t="str">
            <v>REMOÇÃO DE SINALIZAÇÃO HORIZONTAL - ÁREA DE ZEBRADO</v>
          </cell>
          <cell r="E244" t="str">
            <v>Manual</v>
          </cell>
          <cell r="F244">
            <v>0</v>
          </cell>
          <cell r="G244">
            <v>0</v>
          </cell>
          <cell r="H244">
            <v>0</v>
          </cell>
          <cell r="I244">
            <v>0</v>
          </cell>
          <cell r="J244">
            <v>0.2</v>
          </cell>
          <cell r="K244" t="str">
            <v>Manual</v>
          </cell>
          <cell r="L244">
            <v>0</v>
          </cell>
          <cell r="M244">
            <v>0</v>
          </cell>
        </row>
        <row r="245">
          <cell r="C245">
            <v>0</v>
          </cell>
          <cell r="D245">
            <v>0</v>
          </cell>
          <cell r="E245">
            <v>0</v>
          </cell>
          <cell r="F245">
            <v>0</v>
          </cell>
          <cell r="G245">
            <v>0</v>
          </cell>
          <cell r="H245">
            <v>0</v>
          </cell>
          <cell r="I245">
            <v>0</v>
          </cell>
          <cell r="J245">
            <v>0</v>
          </cell>
          <cell r="K245">
            <v>0</v>
          </cell>
          <cell r="L245">
            <v>0</v>
          </cell>
          <cell r="M245">
            <v>0</v>
          </cell>
        </row>
        <row r="246">
          <cell r="C246">
            <v>0</v>
          </cell>
          <cell r="D246">
            <v>0</v>
          </cell>
          <cell r="E246">
            <v>0</v>
          </cell>
          <cell r="F246">
            <v>0</v>
          </cell>
          <cell r="G246">
            <v>0</v>
          </cell>
          <cell r="H246">
            <v>0</v>
          </cell>
          <cell r="I246">
            <v>0</v>
          </cell>
          <cell r="J246">
            <v>0</v>
          </cell>
          <cell r="K246">
            <v>0</v>
          </cell>
          <cell r="L246">
            <v>0</v>
          </cell>
          <cell r="M246">
            <v>0</v>
          </cell>
        </row>
        <row r="247">
          <cell r="C247">
            <v>0</v>
          </cell>
          <cell r="D247">
            <v>0</v>
          </cell>
          <cell r="E247">
            <v>0</v>
          </cell>
          <cell r="F247">
            <v>0</v>
          </cell>
          <cell r="G247">
            <v>0</v>
          </cell>
          <cell r="H247">
            <v>0</v>
          </cell>
          <cell r="I247">
            <v>0</v>
          </cell>
          <cell r="J247">
            <v>0</v>
          </cell>
          <cell r="K247">
            <v>0</v>
          </cell>
          <cell r="L247">
            <v>0</v>
          </cell>
          <cell r="M247">
            <v>0</v>
          </cell>
        </row>
        <row r="248">
          <cell r="C248">
            <v>0</v>
          </cell>
          <cell r="D248">
            <v>0</v>
          </cell>
          <cell r="E248">
            <v>0</v>
          </cell>
          <cell r="F248">
            <v>0</v>
          </cell>
          <cell r="G248">
            <v>0</v>
          </cell>
          <cell r="H248">
            <v>0</v>
          </cell>
          <cell r="I248">
            <v>0</v>
          </cell>
          <cell r="J248">
            <v>0</v>
          </cell>
          <cell r="K248">
            <v>0</v>
          </cell>
          <cell r="L248">
            <v>0</v>
          </cell>
          <cell r="M248">
            <v>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Fábrica"/>
      <sheetName val="Introd"/>
      <sheetName val="MCBR"/>
      <sheetName val="#REF"/>
      <sheetName val="_REF"/>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CIGÁS 2023">
      <a:dk1>
        <a:sysClr val="windowText" lastClr="000000"/>
      </a:dk1>
      <a:lt1>
        <a:sysClr val="window" lastClr="FFFFFF"/>
      </a:lt1>
      <a:dk2>
        <a:srgbClr val="44546A"/>
      </a:dk2>
      <a:lt2>
        <a:srgbClr val="E7E6E6"/>
      </a:lt2>
      <a:accent1>
        <a:srgbClr val="58585A"/>
      </a:accent1>
      <a:accent2>
        <a:srgbClr val="2C65A9"/>
      </a:accent2>
      <a:accent3>
        <a:srgbClr val="C3C9CF"/>
      </a:accent3>
      <a:accent4>
        <a:srgbClr val="869099"/>
      </a:accent4>
      <a:accent5>
        <a:srgbClr val="359638"/>
      </a:accent5>
      <a:accent6>
        <a:srgbClr val="E9531D"/>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A8DAC-C2C0-4582-9E92-61D3D2C773B1}">
  <sheetPr>
    <outlinePr summaryBelow="0"/>
    <pageSetUpPr fitToPage="1"/>
  </sheetPr>
  <dimension ref="B1:K112"/>
  <sheetViews>
    <sheetView tabSelected="1" view="pageBreakPreview" topLeftCell="A47" zoomScale="85" zoomScaleNormal="85" zoomScaleSheetLayoutView="85" workbookViewId="0">
      <selection activeCell="C63" sqref="C63"/>
    </sheetView>
  </sheetViews>
  <sheetFormatPr defaultColWidth="9.140625" defaultRowHeight="14.25" outlineLevelRow="3" x14ac:dyDescent="0.25"/>
  <cols>
    <col min="1" max="1" width="3.7109375" style="25" customWidth="1"/>
    <col min="2" max="2" width="7.7109375" style="25" customWidth="1"/>
    <col min="3" max="3" width="18.7109375" style="26" customWidth="1"/>
    <col min="4" max="4" width="110.7109375" style="25" customWidth="1"/>
    <col min="5" max="5" width="7.28515625" style="26" customWidth="1"/>
    <col min="6" max="6" width="11.140625" style="27" customWidth="1"/>
    <col min="7" max="7" width="23.140625" style="28" bestFit="1" customWidth="1"/>
    <col min="8" max="8" width="24.85546875" style="26" customWidth="1"/>
    <col min="9" max="9" width="9.140625" style="25"/>
    <col min="10" max="10" width="25.7109375" style="25" customWidth="1"/>
    <col min="11" max="11" width="30.7109375" style="25" customWidth="1"/>
    <col min="12" max="16384" width="9.140625" style="25"/>
  </cols>
  <sheetData>
    <row r="1" spans="2:11" ht="15" thickBot="1" x14ac:dyDescent="0.3"/>
    <row r="2" spans="2:11" ht="14.25" customHeight="1" x14ac:dyDescent="0.25">
      <c r="B2" s="104" t="s">
        <v>262</v>
      </c>
      <c r="C2" s="105"/>
      <c r="D2" s="105"/>
      <c r="E2" s="108" t="s">
        <v>256</v>
      </c>
      <c r="F2" s="109"/>
      <c r="G2" s="22" t="s">
        <v>255</v>
      </c>
      <c r="H2" s="29" t="s">
        <v>263</v>
      </c>
    </row>
    <row r="3" spans="2:11" ht="52.5" customHeight="1" thickBot="1" x14ac:dyDescent="0.3">
      <c r="B3" s="106"/>
      <c r="C3" s="107"/>
      <c r="D3" s="107"/>
      <c r="E3" s="110" t="s">
        <v>254</v>
      </c>
      <c r="F3" s="111"/>
      <c r="G3" s="23"/>
      <c r="H3" s="24"/>
      <c r="K3" s="30" t="s">
        <v>257</v>
      </c>
    </row>
    <row r="4" spans="2:11" ht="15.75" x14ac:dyDescent="0.25">
      <c r="B4" s="112" t="s">
        <v>261</v>
      </c>
      <c r="C4" s="113"/>
      <c r="D4" s="113"/>
      <c r="E4" s="114" t="s">
        <v>253</v>
      </c>
      <c r="F4" s="114"/>
      <c r="G4" s="114"/>
      <c r="H4" s="115"/>
      <c r="J4" s="102" t="s">
        <v>264</v>
      </c>
      <c r="K4" s="103"/>
    </row>
    <row r="5" spans="2:11" ht="42.75" customHeight="1" x14ac:dyDescent="0.25">
      <c r="B5" s="93"/>
      <c r="C5" s="94"/>
      <c r="D5" s="94"/>
      <c r="E5" s="95" t="s">
        <v>252</v>
      </c>
      <c r="F5" s="95"/>
      <c r="G5" s="95"/>
      <c r="H5" s="96"/>
      <c r="J5" s="31" t="s">
        <v>258</v>
      </c>
      <c r="K5" s="18">
        <v>0</v>
      </c>
    </row>
    <row r="6" spans="2:11" ht="38.25" customHeight="1" x14ac:dyDescent="0.25">
      <c r="B6" s="32" t="s">
        <v>251</v>
      </c>
      <c r="C6" s="33" t="s">
        <v>250</v>
      </c>
      <c r="D6" s="34" t="s">
        <v>249</v>
      </c>
      <c r="E6" s="35" t="s">
        <v>248</v>
      </c>
      <c r="F6" s="14" t="s">
        <v>247</v>
      </c>
      <c r="G6" s="36" t="s">
        <v>246</v>
      </c>
      <c r="H6" s="37" t="s">
        <v>245</v>
      </c>
      <c r="J6" s="38" t="s">
        <v>259</v>
      </c>
      <c r="K6" s="39" t="s">
        <v>260</v>
      </c>
    </row>
    <row r="7" spans="2:11" s="44" customFormat="1" ht="18.95" customHeight="1" x14ac:dyDescent="0.25">
      <c r="B7" s="40">
        <v>1</v>
      </c>
      <c r="C7" s="41"/>
      <c r="D7" s="42" t="s">
        <v>244</v>
      </c>
      <c r="E7" s="43"/>
      <c r="F7" s="9"/>
      <c r="G7" s="8"/>
      <c r="H7" s="7">
        <f>H8+H9</f>
        <v>334315.76</v>
      </c>
      <c r="J7" s="45"/>
      <c r="K7" s="46">
        <f>K8+K9</f>
        <v>334315.76</v>
      </c>
    </row>
    <row r="8" spans="2:11" s="44" customFormat="1" ht="18.95" customHeight="1" outlineLevel="1" x14ac:dyDescent="0.25">
      <c r="B8" s="47" t="s">
        <v>243</v>
      </c>
      <c r="C8" s="48" t="s">
        <v>242</v>
      </c>
      <c r="D8" s="49" t="s">
        <v>241</v>
      </c>
      <c r="E8" s="50" t="s">
        <v>1</v>
      </c>
      <c r="F8" s="3">
        <v>1</v>
      </c>
      <c r="G8" s="2">
        <v>201390.53561901819</v>
      </c>
      <c r="H8" s="1">
        <f>ROUND(G8*F8,2)</f>
        <v>201390.54</v>
      </c>
      <c r="J8" s="51">
        <f>G8-(G8*$K$5)</f>
        <v>201390.53561901819</v>
      </c>
      <c r="K8" s="52">
        <f>ROUND(J8*F8,2)</f>
        <v>201390.54</v>
      </c>
    </row>
    <row r="9" spans="2:11" s="44" customFormat="1" ht="18.95" customHeight="1" outlineLevel="1" x14ac:dyDescent="0.25">
      <c r="B9" s="47" t="s">
        <v>240</v>
      </c>
      <c r="C9" s="48" t="s">
        <v>239</v>
      </c>
      <c r="D9" s="49" t="s">
        <v>238</v>
      </c>
      <c r="E9" s="50" t="s">
        <v>1</v>
      </c>
      <c r="F9" s="3">
        <v>1</v>
      </c>
      <c r="G9" s="2">
        <v>132925.21624480854</v>
      </c>
      <c r="H9" s="1">
        <f>ROUND(G9*F9,2)</f>
        <v>132925.22</v>
      </c>
      <c r="J9" s="51">
        <f>G9-(G9*$K$5)</f>
        <v>132925.21624480854</v>
      </c>
      <c r="K9" s="52">
        <f>ROUND(J9*F9,2)</f>
        <v>132925.22</v>
      </c>
    </row>
    <row r="10" spans="2:11" s="44" customFormat="1" ht="18.95" customHeight="1" x14ac:dyDescent="0.25">
      <c r="B10" s="40" t="s">
        <v>237</v>
      </c>
      <c r="C10" s="41"/>
      <c r="D10" s="42" t="s">
        <v>236</v>
      </c>
      <c r="E10" s="43"/>
      <c r="F10" s="9"/>
      <c r="G10" s="8"/>
      <c r="H10" s="7">
        <f>+H11+H12</f>
        <v>3948862.1100000003</v>
      </c>
      <c r="J10" s="53"/>
      <c r="K10" s="54">
        <f>+K11+K12</f>
        <v>3948862.1100000003</v>
      </c>
    </row>
    <row r="11" spans="2:11" s="44" customFormat="1" ht="18.95" customHeight="1" outlineLevel="1" x14ac:dyDescent="0.25">
      <c r="B11" s="47" t="s">
        <v>235</v>
      </c>
      <c r="C11" s="48" t="s">
        <v>234</v>
      </c>
      <c r="D11" s="49" t="s">
        <v>233</v>
      </c>
      <c r="E11" s="50" t="s">
        <v>1</v>
      </c>
      <c r="F11" s="3">
        <v>1</v>
      </c>
      <c r="G11" s="2">
        <v>3321193.4464353872</v>
      </c>
      <c r="H11" s="1">
        <f>ROUND(G11*F11,2)</f>
        <v>3321193.45</v>
      </c>
      <c r="J11" s="51">
        <f t="shared" ref="J11:J12" si="0">G11-(G11*$K$5)</f>
        <v>3321193.4464353872</v>
      </c>
      <c r="K11" s="52">
        <f t="shared" ref="K11:K12" si="1">ROUND(J11*F11,2)</f>
        <v>3321193.45</v>
      </c>
    </row>
    <row r="12" spans="2:11" s="44" customFormat="1" ht="18.95" customHeight="1" outlineLevel="1" x14ac:dyDescent="0.25">
      <c r="B12" s="47" t="s">
        <v>232</v>
      </c>
      <c r="C12" s="48" t="s">
        <v>231</v>
      </c>
      <c r="D12" s="49" t="s">
        <v>230</v>
      </c>
      <c r="E12" s="50" t="s">
        <v>1</v>
      </c>
      <c r="F12" s="3">
        <v>1</v>
      </c>
      <c r="G12" s="2">
        <v>627668.65590144088</v>
      </c>
      <c r="H12" s="1">
        <f>ROUND(G12*F12,2)</f>
        <v>627668.66</v>
      </c>
      <c r="J12" s="51">
        <f t="shared" si="0"/>
        <v>627668.65590144088</v>
      </c>
      <c r="K12" s="52">
        <f t="shared" si="1"/>
        <v>627668.66</v>
      </c>
    </row>
    <row r="13" spans="2:11" s="44" customFormat="1" ht="18.95" customHeight="1" x14ac:dyDescent="0.25">
      <c r="B13" s="40" t="s">
        <v>229</v>
      </c>
      <c r="C13" s="41"/>
      <c r="D13" s="42" t="s">
        <v>228</v>
      </c>
      <c r="E13" s="43"/>
      <c r="F13" s="9"/>
      <c r="G13" s="8"/>
      <c r="H13" s="7">
        <f>H14</f>
        <v>596087.19999999995</v>
      </c>
      <c r="J13" s="53"/>
      <c r="K13" s="54">
        <f>K14</f>
        <v>596087.19999999995</v>
      </c>
    </row>
    <row r="14" spans="2:11" s="44" customFormat="1" ht="18.95" customHeight="1" outlineLevel="1" x14ac:dyDescent="0.25">
      <c r="B14" s="47" t="s">
        <v>227</v>
      </c>
      <c r="C14" s="48"/>
      <c r="D14" s="49" t="s">
        <v>226</v>
      </c>
      <c r="E14" s="50"/>
      <c r="F14" s="3"/>
      <c r="G14" s="2"/>
      <c r="H14" s="1">
        <f>SUM(H15:H16)</f>
        <v>596087.19999999995</v>
      </c>
      <c r="J14" s="51"/>
      <c r="K14" s="52">
        <f>SUM(K15:K16)</f>
        <v>596087.19999999995</v>
      </c>
    </row>
    <row r="15" spans="2:11" s="44" customFormat="1" ht="18.95" customHeight="1" outlineLevel="2" x14ac:dyDescent="0.25">
      <c r="B15" s="55" t="s">
        <v>225</v>
      </c>
      <c r="C15" s="56" t="s">
        <v>224</v>
      </c>
      <c r="D15" s="57" t="s">
        <v>223</v>
      </c>
      <c r="E15" s="58" t="s">
        <v>1</v>
      </c>
      <c r="F15" s="15">
        <v>5</v>
      </c>
      <c r="G15" s="16">
        <v>737.89916973429081</v>
      </c>
      <c r="H15" s="17">
        <f>ROUND(G15*F15,2)</f>
        <v>3689.5</v>
      </c>
      <c r="J15" s="59">
        <f t="shared" ref="J15:J16" si="2">G15-(G15*$K$5)</f>
        <v>737.89916973429081</v>
      </c>
      <c r="K15" s="60">
        <f t="shared" ref="K15:K16" si="3">ROUND(J15*F15,2)</f>
        <v>3689.5</v>
      </c>
    </row>
    <row r="16" spans="2:11" s="44" customFormat="1" ht="39.75" customHeight="1" outlineLevel="2" x14ac:dyDescent="0.25">
      <c r="B16" s="55" t="s">
        <v>222</v>
      </c>
      <c r="C16" s="56" t="s">
        <v>221</v>
      </c>
      <c r="D16" s="57" t="s">
        <v>220</v>
      </c>
      <c r="E16" s="58" t="s">
        <v>1</v>
      </c>
      <c r="F16" s="15">
        <v>680</v>
      </c>
      <c r="G16" s="16">
        <v>871.17308137741304</v>
      </c>
      <c r="H16" s="17">
        <f>ROUND(G16*F16,2)</f>
        <v>592397.69999999995</v>
      </c>
      <c r="J16" s="59">
        <f t="shared" si="2"/>
        <v>871.17308137741304</v>
      </c>
      <c r="K16" s="60">
        <f t="shared" si="3"/>
        <v>592397.69999999995</v>
      </c>
    </row>
    <row r="17" spans="2:11" s="44" customFormat="1" ht="18.95" customHeight="1" x14ac:dyDescent="0.25">
      <c r="B17" s="40" t="s">
        <v>219</v>
      </c>
      <c r="C17" s="41"/>
      <c r="D17" s="42" t="s">
        <v>218</v>
      </c>
      <c r="E17" s="43"/>
      <c r="F17" s="9"/>
      <c r="G17" s="8"/>
      <c r="H17" s="7">
        <f>H18+H22+H25+H28+H53</f>
        <v>579296.96</v>
      </c>
      <c r="J17" s="53"/>
      <c r="K17" s="54">
        <f>K18+K22+K25+K28+K53</f>
        <v>579296.96</v>
      </c>
    </row>
    <row r="18" spans="2:11" s="44" customFormat="1" ht="18.95" customHeight="1" outlineLevel="1" x14ac:dyDescent="0.25">
      <c r="B18" s="47" t="s">
        <v>217</v>
      </c>
      <c r="C18" s="48"/>
      <c r="D18" s="49" t="s">
        <v>216</v>
      </c>
      <c r="E18" s="50"/>
      <c r="F18" s="3"/>
      <c r="G18" s="2"/>
      <c r="H18" s="1">
        <f>SUM(H19:H21)</f>
        <v>22490.819999999996</v>
      </c>
      <c r="J18" s="51"/>
      <c r="K18" s="52">
        <f>SUM(K19:K21)</f>
        <v>22490.819999999996</v>
      </c>
    </row>
    <row r="19" spans="2:11" s="44" customFormat="1" ht="37.5" customHeight="1" outlineLevel="2" x14ac:dyDescent="0.25">
      <c r="B19" s="55" t="s">
        <v>215</v>
      </c>
      <c r="C19" s="56" t="s">
        <v>214</v>
      </c>
      <c r="D19" s="57" t="s">
        <v>213</v>
      </c>
      <c r="E19" s="58" t="s">
        <v>15</v>
      </c>
      <c r="F19" s="15">
        <v>10</v>
      </c>
      <c r="G19" s="16">
        <v>2006.0033101129602</v>
      </c>
      <c r="H19" s="17">
        <f>ROUND(G19*F19,2)</f>
        <v>20060.03</v>
      </c>
      <c r="J19" s="59">
        <f t="shared" ref="J19:J21" si="4">G19-(G19*$K$5)</f>
        <v>2006.0033101129602</v>
      </c>
      <c r="K19" s="60">
        <f t="shared" ref="K19:K21" si="5">ROUND(J19*F19,2)</f>
        <v>20060.03</v>
      </c>
    </row>
    <row r="20" spans="2:11" s="44" customFormat="1" ht="18.95" customHeight="1" outlineLevel="2" x14ac:dyDescent="0.25">
      <c r="B20" s="55" t="s">
        <v>212</v>
      </c>
      <c r="C20" s="56" t="s">
        <v>211</v>
      </c>
      <c r="D20" s="57" t="s">
        <v>210</v>
      </c>
      <c r="E20" s="58" t="s">
        <v>1</v>
      </c>
      <c r="F20" s="15">
        <v>1</v>
      </c>
      <c r="G20" s="16">
        <v>2383.99078720838</v>
      </c>
      <c r="H20" s="17">
        <f>ROUND(G20*F20,2)</f>
        <v>2383.9899999999998</v>
      </c>
      <c r="J20" s="59">
        <f t="shared" si="4"/>
        <v>2383.99078720838</v>
      </c>
      <c r="K20" s="60">
        <f t="shared" si="5"/>
        <v>2383.9899999999998</v>
      </c>
    </row>
    <row r="21" spans="2:11" s="44" customFormat="1" ht="18.95" customHeight="1" outlineLevel="2" x14ac:dyDescent="0.25">
      <c r="B21" s="55" t="s">
        <v>209</v>
      </c>
      <c r="C21" s="56" t="s">
        <v>208</v>
      </c>
      <c r="D21" s="57" t="s">
        <v>207</v>
      </c>
      <c r="E21" s="58" t="s">
        <v>137</v>
      </c>
      <c r="F21" s="15">
        <v>1</v>
      </c>
      <c r="G21" s="16">
        <v>46.802233723155531</v>
      </c>
      <c r="H21" s="17">
        <f>ROUND(G21*F21,2)</f>
        <v>46.8</v>
      </c>
      <c r="J21" s="59">
        <f t="shared" si="4"/>
        <v>46.802233723155531</v>
      </c>
      <c r="K21" s="60">
        <f t="shared" si="5"/>
        <v>46.8</v>
      </c>
    </row>
    <row r="22" spans="2:11" s="44" customFormat="1" ht="18.95" customHeight="1" outlineLevel="1" x14ac:dyDescent="0.25">
      <c r="B22" s="47" t="s">
        <v>206</v>
      </c>
      <c r="C22" s="48"/>
      <c r="D22" s="49" t="s">
        <v>205</v>
      </c>
      <c r="E22" s="50"/>
      <c r="F22" s="3"/>
      <c r="G22" s="2"/>
      <c r="H22" s="1">
        <f>SUM(H23:H24)</f>
        <v>144366.9</v>
      </c>
      <c r="J22" s="51"/>
      <c r="K22" s="52">
        <f>SUM(K23:K24)</f>
        <v>144366.9</v>
      </c>
    </row>
    <row r="23" spans="2:11" s="44" customFormat="1" ht="18.95" customHeight="1" outlineLevel="2" x14ac:dyDescent="0.25">
      <c r="B23" s="55" t="s">
        <v>204</v>
      </c>
      <c r="C23" s="56" t="s">
        <v>201</v>
      </c>
      <c r="D23" s="57" t="s">
        <v>203</v>
      </c>
      <c r="E23" s="58" t="s">
        <v>15</v>
      </c>
      <c r="F23" s="15">
        <v>200</v>
      </c>
      <c r="G23" s="16">
        <v>604.64290215477979</v>
      </c>
      <c r="H23" s="17">
        <f>ROUND(G23*F23,2)</f>
        <v>120928.58</v>
      </c>
      <c r="J23" s="59">
        <f t="shared" ref="J23:J24" si="6">G23-(G23*$K$5)</f>
        <v>604.64290215477979</v>
      </c>
      <c r="K23" s="60">
        <f t="shared" ref="K23:K24" si="7">ROUND(J23*F23,2)</f>
        <v>120928.58</v>
      </c>
    </row>
    <row r="24" spans="2:11" s="44" customFormat="1" ht="18.95" customHeight="1" outlineLevel="2" x14ac:dyDescent="0.25">
      <c r="B24" s="55" t="s">
        <v>202</v>
      </c>
      <c r="C24" s="56" t="s">
        <v>201</v>
      </c>
      <c r="D24" s="57" t="s">
        <v>200</v>
      </c>
      <c r="E24" s="58" t="s">
        <v>15</v>
      </c>
      <c r="F24" s="15">
        <v>30</v>
      </c>
      <c r="G24" s="16">
        <v>781.27721603429154</v>
      </c>
      <c r="H24" s="17">
        <f>ROUND(G24*F24,2)</f>
        <v>23438.32</v>
      </c>
      <c r="J24" s="59">
        <f t="shared" si="6"/>
        <v>781.27721603429154</v>
      </c>
      <c r="K24" s="60">
        <f t="shared" si="7"/>
        <v>23438.32</v>
      </c>
    </row>
    <row r="25" spans="2:11" ht="18.95" customHeight="1" outlineLevel="1" x14ac:dyDescent="0.25">
      <c r="B25" s="47" t="s">
        <v>199</v>
      </c>
      <c r="C25" s="48"/>
      <c r="D25" s="49" t="s">
        <v>198</v>
      </c>
      <c r="E25" s="50"/>
      <c r="F25" s="3"/>
      <c r="G25" s="2"/>
      <c r="H25" s="1">
        <f>SUM(H26:H27)</f>
        <v>34714.949999999997</v>
      </c>
      <c r="J25" s="51"/>
      <c r="K25" s="52">
        <f>SUM(K26:K27)</f>
        <v>34714.949999999997</v>
      </c>
    </row>
    <row r="26" spans="2:11" ht="18.95" customHeight="1" outlineLevel="2" x14ac:dyDescent="0.25">
      <c r="B26" s="55" t="s">
        <v>197</v>
      </c>
      <c r="C26" s="56" t="s">
        <v>194</v>
      </c>
      <c r="D26" s="57" t="s">
        <v>196</v>
      </c>
      <c r="E26" s="58" t="s">
        <v>1</v>
      </c>
      <c r="F26" s="15">
        <v>1</v>
      </c>
      <c r="G26" s="16">
        <v>12185.329112009746</v>
      </c>
      <c r="H26" s="17">
        <f>ROUND(G26*F26,2)</f>
        <v>12185.33</v>
      </c>
      <c r="J26" s="59">
        <f t="shared" ref="J26:J27" si="8">G26-(G26*$K$5)</f>
        <v>12185.329112009746</v>
      </c>
      <c r="K26" s="60">
        <f t="shared" ref="K26:K27" si="9">ROUND(J26*F26,2)</f>
        <v>12185.33</v>
      </c>
    </row>
    <row r="27" spans="2:11" ht="18.95" customHeight="1" outlineLevel="2" x14ac:dyDescent="0.25">
      <c r="B27" s="55" t="s">
        <v>195</v>
      </c>
      <c r="C27" s="56" t="s">
        <v>194</v>
      </c>
      <c r="D27" s="57" t="s">
        <v>193</v>
      </c>
      <c r="E27" s="58" t="s">
        <v>1</v>
      </c>
      <c r="F27" s="15">
        <v>1</v>
      </c>
      <c r="G27" s="16">
        <v>22529.620015672434</v>
      </c>
      <c r="H27" s="17">
        <f>ROUND(G27*F27,2)</f>
        <v>22529.62</v>
      </c>
      <c r="J27" s="59">
        <f t="shared" si="8"/>
        <v>22529.620015672434</v>
      </c>
      <c r="K27" s="60">
        <f t="shared" si="9"/>
        <v>22529.62</v>
      </c>
    </row>
    <row r="28" spans="2:11" ht="18.95" customHeight="1" outlineLevel="1" x14ac:dyDescent="0.25">
      <c r="B28" s="47" t="s">
        <v>192</v>
      </c>
      <c r="C28" s="48"/>
      <c r="D28" s="49" t="s">
        <v>191</v>
      </c>
      <c r="E28" s="50"/>
      <c r="F28" s="3"/>
      <c r="G28" s="2"/>
      <c r="H28" s="1">
        <f>H29+H32+H36+H40+H44+H49+H51</f>
        <v>203439.26</v>
      </c>
      <c r="J28" s="51"/>
      <c r="K28" s="52">
        <f>K29+K32+K36+K40+K44+K49+K51</f>
        <v>203439.26</v>
      </c>
    </row>
    <row r="29" spans="2:11" ht="18.95" customHeight="1" outlineLevel="2" x14ac:dyDescent="0.25">
      <c r="B29" s="55" t="s">
        <v>190</v>
      </c>
      <c r="C29" s="56"/>
      <c r="D29" s="57" t="s">
        <v>189</v>
      </c>
      <c r="E29" s="58"/>
      <c r="F29" s="15"/>
      <c r="G29" s="16"/>
      <c r="H29" s="17">
        <f>SUM(H30:H31)</f>
        <v>124354.58</v>
      </c>
      <c r="J29" s="59"/>
      <c r="K29" s="60">
        <f>SUM(K30:K31)</f>
        <v>124354.58</v>
      </c>
    </row>
    <row r="30" spans="2:11" ht="18.95" customHeight="1" outlineLevel="3" x14ac:dyDescent="0.25">
      <c r="B30" s="61" t="s">
        <v>188</v>
      </c>
      <c r="C30" s="62" t="s">
        <v>187</v>
      </c>
      <c r="D30" s="63" t="s">
        <v>186</v>
      </c>
      <c r="E30" s="64" t="s">
        <v>1</v>
      </c>
      <c r="F30" s="6">
        <v>2</v>
      </c>
      <c r="G30" s="5">
        <v>46508.234988885575</v>
      </c>
      <c r="H30" s="4">
        <f>ROUND(G30*F30,2)</f>
        <v>93016.47</v>
      </c>
      <c r="J30" s="19">
        <f t="shared" ref="J30:J31" si="10">G30-(G30*$K$5)</f>
        <v>46508.234988885575</v>
      </c>
      <c r="K30" s="65">
        <f t="shared" ref="K30:K31" si="11">ROUND(J30*F30,2)</f>
        <v>93016.47</v>
      </c>
    </row>
    <row r="31" spans="2:11" ht="18.75" customHeight="1" outlineLevel="3" x14ac:dyDescent="0.25">
      <c r="B31" s="61" t="s">
        <v>185</v>
      </c>
      <c r="C31" s="62" t="s">
        <v>184</v>
      </c>
      <c r="D31" s="63" t="s">
        <v>183</v>
      </c>
      <c r="E31" s="64" t="s">
        <v>1</v>
      </c>
      <c r="F31" s="6">
        <v>1</v>
      </c>
      <c r="G31" s="5">
        <v>31338.10617379253</v>
      </c>
      <c r="H31" s="4">
        <f>ROUND(G31*F31,2)</f>
        <v>31338.11</v>
      </c>
      <c r="J31" s="19">
        <f t="shared" si="10"/>
        <v>31338.10617379253</v>
      </c>
      <c r="K31" s="65">
        <f t="shared" si="11"/>
        <v>31338.11</v>
      </c>
    </row>
    <row r="32" spans="2:11" ht="18.95" customHeight="1" outlineLevel="2" x14ac:dyDescent="0.25">
      <c r="B32" s="55" t="s">
        <v>182</v>
      </c>
      <c r="C32" s="56"/>
      <c r="D32" s="57" t="s">
        <v>181</v>
      </c>
      <c r="E32" s="58"/>
      <c r="F32" s="15"/>
      <c r="G32" s="16"/>
      <c r="H32" s="17">
        <f>SUM(H33:H35)</f>
        <v>48854.61</v>
      </c>
      <c r="J32" s="59"/>
      <c r="K32" s="60">
        <f>SUM(K33:K35)</f>
        <v>48854.61</v>
      </c>
    </row>
    <row r="33" spans="2:11" ht="18.95" customHeight="1" outlineLevel="3" x14ac:dyDescent="0.25">
      <c r="B33" s="61" t="s">
        <v>180</v>
      </c>
      <c r="C33" s="62" t="s">
        <v>179</v>
      </c>
      <c r="D33" s="63" t="s">
        <v>178</v>
      </c>
      <c r="E33" s="66" t="s">
        <v>1</v>
      </c>
      <c r="F33" s="13">
        <v>1</v>
      </c>
      <c r="G33" s="13">
        <v>3117.0459505760964</v>
      </c>
      <c r="H33" s="4">
        <f>ROUND(G33*F33,2)</f>
        <v>3117.05</v>
      </c>
      <c r="J33" s="67">
        <f t="shared" ref="J33:J35" si="12">G33-(G33*$K$5)</f>
        <v>3117.0459505760964</v>
      </c>
      <c r="K33" s="65">
        <f t="shared" ref="K33:K35" si="13">ROUND(J33*F33,2)</f>
        <v>3117.05</v>
      </c>
    </row>
    <row r="34" spans="2:11" ht="18.95" customHeight="1" outlineLevel="3" x14ac:dyDescent="0.25">
      <c r="B34" s="61" t="s">
        <v>177</v>
      </c>
      <c r="C34" s="62" t="s">
        <v>176</v>
      </c>
      <c r="D34" s="63" t="s">
        <v>175</v>
      </c>
      <c r="E34" s="66" t="s">
        <v>1</v>
      </c>
      <c r="F34" s="13">
        <v>1</v>
      </c>
      <c r="G34" s="13">
        <v>3527.8887214205233</v>
      </c>
      <c r="H34" s="4">
        <f>ROUND(G34*F34,2)</f>
        <v>3527.89</v>
      </c>
      <c r="J34" s="67">
        <f t="shared" si="12"/>
        <v>3527.8887214205233</v>
      </c>
      <c r="K34" s="65">
        <f t="shared" si="13"/>
        <v>3527.89</v>
      </c>
    </row>
    <row r="35" spans="2:11" ht="18.95" customHeight="1" outlineLevel="3" x14ac:dyDescent="0.25">
      <c r="B35" s="61" t="s">
        <v>174</v>
      </c>
      <c r="C35" s="62" t="s">
        <v>173</v>
      </c>
      <c r="D35" s="63" t="s">
        <v>172</v>
      </c>
      <c r="E35" s="64" t="s">
        <v>1</v>
      </c>
      <c r="F35" s="6">
        <v>2</v>
      </c>
      <c r="G35" s="5">
        <v>21104.832838307102</v>
      </c>
      <c r="H35" s="4">
        <f>ROUND(G35*F35,2)</f>
        <v>42209.67</v>
      </c>
      <c r="J35" s="67">
        <f t="shared" si="12"/>
        <v>21104.832838307102</v>
      </c>
      <c r="K35" s="65">
        <f t="shared" si="13"/>
        <v>42209.67</v>
      </c>
    </row>
    <row r="36" spans="2:11" ht="18.95" customHeight="1" outlineLevel="2" x14ac:dyDescent="0.25">
      <c r="B36" s="55" t="s">
        <v>171</v>
      </c>
      <c r="C36" s="56"/>
      <c r="D36" s="57" t="s">
        <v>170</v>
      </c>
      <c r="E36" s="58"/>
      <c r="F36" s="15"/>
      <c r="G36" s="16"/>
      <c r="H36" s="17">
        <f>SUM(H37:H39)</f>
        <v>12509.169999999998</v>
      </c>
      <c r="J36" s="59"/>
      <c r="K36" s="60">
        <f>SUM(K37:K39)</f>
        <v>12509.169999999998</v>
      </c>
    </row>
    <row r="37" spans="2:11" ht="18.95" customHeight="1" outlineLevel="3" x14ac:dyDescent="0.25">
      <c r="B37" s="61" t="s">
        <v>169</v>
      </c>
      <c r="C37" s="62" t="s">
        <v>164</v>
      </c>
      <c r="D37" s="63" t="s">
        <v>168</v>
      </c>
      <c r="E37" s="64" t="s">
        <v>137</v>
      </c>
      <c r="F37" s="6">
        <v>10</v>
      </c>
      <c r="G37" s="5">
        <v>222.22306697203567</v>
      </c>
      <c r="H37" s="4">
        <f>ROUND(G37*F37,2)</f>
        <v>2222.23</v>
      </c>
      <c r="J37" s="67">
        <f t="shared" ref="J37:J39" si="14">G37-(G37*$K$5)</f>
        <v>222.22306697203567</v>
      </c>
      <c r="K37" s="65">
        <f t="shared" ref="K37:K39" si="15">ROUND(J37*F37,2)</f>
        <v>2222.23</v>
      </c>
    </row>
    <row r="38" spans="2:11" ht="18.95" customHeight="1" outlineLevel="3" x14ac:dyDescent="0.25">
      <c r="B38" s="61" t="s">
        <v>167</v>
      </c>
      <c r="C38" s="62" t="s">
        <v>164</v>
      </c>
      <c r="D38" s="63" t="s">
        <v>166</v>
      </c>
      <c r="E38" s="64" t="s">
        <v>137</v>
      </c>
      <c r="F38" s="6">
        <v>50</v>
      </c>
      <c r="G38" s="5">
        <v>174.6541241229163</v>
      </c>
      <c r="H38" s="4">
        <f>ROUND(G38*F38,2)</f>
        <v>8732.7099999999991</v>
      </c>
      <c r="J38" s="67">
        <f t="shared" si="14"/>
        <v>174.6541241229163</v>
      </c>
      <c r="K38" s="65">
        <f t="shared" si="15"/>
        <v>8732.7099999999991</v>
      </c>
    </row>
    <row r="39" spans="2:11" ht="18.95" customHeight="1" outlineLevel="3" x14ac:dyDescent="0.25">
      <c r="B39" s="61" t="s">
        <v>165</v>
      </c>
      <c r="C39" s="62" t="s">
        <v>164</v>
      </c>
      <c r="D39" s="63" t="s">
        <v>163</v>
      </c>
      <c r="E39" s="64" t="s">
        <v>137</v>
      </c>
      <c r="F39" s="6">
        <v>12</v>
      </c>
      <c r="G39" s="5">
        <v>129.5191971780751</v>
      </c>
      <c r="H39" s="4">
        <f>ROUND(G39*F39,2)</f>
        <v>1554.23</v>
      </c>
      <c r="J39" s="67">
        <f t="shared" si="14"/>
        <v>129.5191971780751</v>
      </c>
      <c r="K39" s="65">
        <f t="shared" si="15"/>
        <v>1554.23</v>
      </c>
    </row>
    <row r="40" spans="2:11" ht="18.95" customHeight="1" outlineLevel="2" x14ac:dyDescent="0.25">
      <c r="B40" s="55" t="s">
        <v>162</v>
      </c>
      <c r="C40" s="56"/>
      <c r="D40" s="57" t="s">
        <v>161</v>
      </c>
      <c r="E40" s="58"/>
      <c r="F40" s="15"/>
      <c r="G40" s="16"/>
      <c r="H40" s="17">
        <f>SUM(H41:H43)</f>
        <v>3940.1899999999996</v>
      </c>
      <c r="J40" s="59"/>
      <c r="K40" s="60">
        <f>SUM(K41:K43)</f>
        <v>3940.1899999999996</v>
      </c>
    </row>
    <row r="41" spans="2:11" ht="18.95" customHeight="1" outlineLevel="3" x14ac:dyDescent="0.25">
      <c r="B41" s="61" t="s">
        <v>160</v>
      </c>
      <c r="C41" s="62" t="s">
        <v>155</v>
      </c>
      <c r="D41" s="63" t="s">
        <v>159</v>
      </c>
      <c r="E41" s="66" t="s">
        <v>142</v>
      </c>
      <c r="F41" s="6">
        <v>5</v>
      </c>
      <c r="G41" s="5">
        <v>194.92287833463138</v>
      </c>
      <c r="H41" s="4">
        <f>ROUND(G41*F41,2)</f>
        <v>974.61</v>
      </c>
      <c r="J41" s="67">
        <f t="shared" ref="J41:J43" si="16">G41-(G41*$K$5)</f>
        <v>194.92287833463138</v>
      </c>
      <c r="K41" s="65">
        <f t="shared" ref="K41:K43" si="17">ROUND(J41*F41,2)</f>
        <v>974.61</v>
      </c>
    </row>
    <row r="42" spans="2:11" ht="18.95" customHeight="1" outlineLevel="3" x14ac:dyDescent="0.25">
      <c r="B42" s="61" t="s">
        <v>158</v>
      </c>
      <c r="C42" s="62" t="s">
        <v>155</v>
      </c>
      <c r="D42" s="63" t="s">
        <v>157</v>
      </c>
      <c r="E42" s="66" t="s">
        <v>142</v>
      </c>
      <c r="F42" s="6">
        <v>5</v>
      </c>
      <c r="G42" s="5">
        <v>273.00623088928728</v>
      </c>
      <c r="H42" s="4">
        <f>ROUND(G42*F42,2)</f>
        <v>1365.03</v>
      </c>
      <c r="J42" s="67">
        <f t="shared" si="16"/>
        <v>273.00623088928728</v>
      </c>
      <c r="K42" s="65">
        <f t="shared" si="17"/>
        <v>1365.03</v>
      </c>
    </row>
    <row r="43" spans="2:11" ht="18.95" customHeight="1" outlineLevel="3" x14ac:dyDescent="0.25">
      <c r="B43" s="61" t="s">
        <v>156</v>
      </c>
      <c r="C43" s="62" t="s">
        <v>155</v>
      </c>
      <c r="D43" s="63" t="s">
        <v>154</v>
      </c>
      <c r="E43" s="66" t="s">
        <v>142</v>
      </c>
      <c r="F43" s="6">
        <v>5</v>
      </c>
      <c r="G43" s="5">
        <v>320.1107784396437</v>
      </c>
      <c r="H43" s="4">
        <f>ROUND(G43*F43,2)</f>
        <v>1600.55</v>
      </c>
      <c r="J43" s="67">
        <f t="shared" si="16"/>
        <v>320.1107784396437</v>
      </c>
      <c r="K43" s="65">
        <f t="shared" si="17"/>
        <v>1600.55</v>
      </c>
    </row>
    <row r="44" spans="2:11" ht="18.95" customHeight="1" outlineLevel="2" x14ac:dyDescent="0.25">
      <c r="B44" s="55" t="s">
        <v>153</v>
      </c>
      <c r="C44" s="56"/>
      <c r="D44" s="57" t="s">
        <v>152</v>
      </c>
      <c r="E44" s="58"/>
      <c r="F44" s="15"/>
      <c r="G44" s="16"/>
      <c r="H44" s="17">
        <f>SUM(H45:H48)</f>
        <v>3746.0399999999995</v>
      </c>
      <c r="J44" s="59"/>
      <c r="K44" s="60">
        <f>SUM(K45:K48)</f>
        <v>3746.0399999999995</v>
      </c>
    </row>
    <row r="45" spans="2:11" ht="18.95" customHeight="1" outlineLevel="3" x14ac:dyDescent="0.25">
      <c r="B45" s="61" t="s">
        <v>151</v>
      </c>
      <c r="C45" s="62" t="s">
        <v>144</v>
      </c>
      <c r="D45" s="63" t="s">
        <v>150</v>
      </c>
      <c r="E45" s="66" t="s">
        <v>142</v>
      </c>
      <c r="F45" s="6">
        <v>5</v>
      </c>
      <c r="G45" s="5">
        <v>103.97745290394738</v>
      </c>
      <c r="H45" s="4">
        <f>ROUND(G45*F45,2)</f>
        <v>519.89</v>
      </c>
      <c r="J45" s="67">
        <f t="shared" ref="J45:J48" si="18">G45-(G45*$K$5)</f>
        <v>103.97745290394738</v>
      </c>
      <c r="K45" s="65">
        <f t="shared" ref="K45:K48" si="19">ROUND(J45*F45,2)</f>
        <v>519.89</v>
      </c>
    </row>
    <row r="46" spans="2:11" ht="18.95" customHeight="1" outlineLevel="3" x14ac:dyDescent="0.25">
      <c r="B46" s="61" t="s">
        <v>149</v>
      </c>
      <c r="C46" s="62" t="s">
        <v>144</v>
      </c>
      <c r="D46" s="63" t="s">
        <v>148</v>
      </c>
      <c r="E46" s="66" t="s">
        <v>142</v>
      </c>
      <c r="F46" s="6">
        <v>5</v>
      </c>
      <c r="G46" s="5">
        <v>150.39943342611599</v>
      </c>
      <c r="H46" s="4">
        <f>ROUND(G46*F46,2)</f>
        <v>752</v>
      </c>
      <c r="J46" s="67">
        <f t="shared" si="18"/>
        <v>150.39943342611599</v>
      </c>
      <c r="K46" s="65">
        <f t="shared" si="19"/>
        <v>752</v>
      </c>
    </row>
    <row r="47" spans="2:11" ht="18.95" customHeight="1" outlineLevel="3" x14ac:dyDescent="0.25">
      <c r="B47" s="61" t="s">
        <v>147</v>
      </c>
      <c r="C47" s="62" t="s">
        <v>144</v>
      </c>
      <c r="D47" s="63" t="s">
        <v>146</v>
      </c>
      <c r="E47" s="66" t="s">
        <v>142</v>
      </c>
      <c r="F47" s="6">
        <v>5</v>
      </c>
      <c r="G47" s="5">
        <v>210.55920679656234</v>
      </c>
      <c r="H47" s="4">
        <f>ROUND(G47*F47,2)</f>
        <v>1052.8</v>
      </c>
      <c r="J47" s="67">
        <f t="shared" si="18"/>
        <v>210.55920679656234</v>
      </c>
      <c r="K47" s="65">
        <f t="shared" si="19"/>
        <v>1052.8</v>
      </c>
    </row>
    <row r="48" spans="2:11" ht="18.95" customHeight="1" outlineLevel="3" x14ac:dyDescent="0.25">
      <c r="B48" s="61" t="s">
        <v>145</v>
      </c>
      <c r="C48" s="62" t="s">
        <v>144</v>
      </c>
      <c r="D48" s="63" t="s">
        <v>143</v>
      </c>
      <c r="E48" s="66" t="s">
        <v>142</v>
      </c>
      <c r="F48" s="6">
        <v>5</v>
      </c>
      <c r="G48" s="5">
        <v>284.26917985386535</v>
      </c>
      <c r="H48" s="4">
        <f>ROUND(G48*F48,2)</f>
        <v>1421.35</v>
      </c>
      <c r="J48" s="67">
        <f t="shared" si="18"/>
        <v>284.26917985386535</v>
      </c>
      <c r="K48" s="65">
        <f t="shared" si="19"/>
        <v>1421.35</v>
      </c>
    </row>
    <row r="49" spans="2:11" ht="18.95" customHeight="1" outlineLevel="2" x14ac:dyDescent="0.25">
      <c r="B49" s="55" t="s">
        <v>141</v>
      </c>
      <c r="C49" s="56"/>
      <c r="D49" s="57" t="s">
        <v>138</v>
      </c>
      <c r="E49" s="58"/>
      <c r="F49" s="15"/>
      <c r="G49" s="16"/>
      <c r="H49" s="17">
        <f>SUM(H50:H50)</f>
        <v>5080.51</v>
      </c>
      <c r="J49" s="59"/>
      <c r="K49" s="60">
        <f>SUM(K50:K50)</f>
        <v>5080.51</v>
      </c>
    </row>
    <row r="50" spans="2:11" ht="18.95" customHeight="1" outlineLevel="3" x14ac:dyDescent="0.25">
      <c r="B50" s="61" t="s">
        <v>140</v>
      </c>
      <c r="C50" s="62" t="s">
        <v>139</v>
      </c>
      <c r="D50" s="63" t="s">
        <v>138</v>
      </c>
      <c r="E50" s="66" t="s">
        <v>137</v>
      </c>
      <c r="F50" s="6">
        <v>300</v>
      </c>
      <c r="G50" s="5">
        <v>16.935025153988985</v>
      </c>
      <c r="H50" s="4">
        <f>ROUND(G50*F50,2)</f>
        <v>5080.51</v>
      </c>
      <c r="J50" s="67">
        <f>G50-(G50*$K$5)</f>
        <v>16.935025153988985</v>
      </c>
      <c r="K50" s="65">
        <f>ROUND(J50*F50,2)</f>
        <v>5080.51</v>
      </c>
    </row>
    <row r="51" spans="2:11" ht="18.95" customHeight="1" outlineLevel="2" x14ac:dyDescent="0.25">
      <c r="B51" s="55" t="s">
        <v>136</v>
      </c>
      <c r="C51" s="56"/>
      <c r="D51" s="57" t="s">
        <v>135</v>
      </c>
      <c r="E51" s="58"/>
      <c r="F51" s="15"/>
      <c r="G51" s="16"/>
      <c r="H51" s="17">
        <f>SUM(H52:H52)</f>
        <v>4954.16</v>
      </c>
      <c r="J51" s="59"/>
      <c r="K51" s="60">
        <f>SUM(K52:K52)</f>
        <v>4954.16</v>
      </c>
    </row>
    <row r="52" spans="2:11" ht="18.95" customHeight="1" outlineLevel="3" x14ac:dyDescent="0.25">
      <c r="B52" s="61" t="s">
        <v>134</v>
      </c>
      <c r="C52" s="68" t="s">
        <v>133</v>
      </c>
      <c r="D52" s="63" t="s">
        <v>132</v>
      </c>
      <c r="E52" s="66" t="s">
        <v>15</v>
      </c>
      <c r="F52" s="6">
        <v>500</v>
      </c>
      <c r="G52" s="5">
        <v>9.9083199306791307</v>
      </c>
      <c r="H52" s="4">
        <f>ROUND(G52*F52,2)</f>
        <v>4954.16</v>
      </c>
      <c r="J52" s="67">
        <f>G52-(G52*$K$5)</f>
        <v>9.9083199306791307</v>
      </c>
      <c r="K52" s="65">
        <f>ROUND(J52*F52,2)</f>
        <v>4954.16</v>
      </c>
    </row>
    <row r="53" spans="2:11" ht="18.95" customHeight="1" outlineLevel="1" x14ac:dyDescent="0.25">
      <c r="B53" s="47" t="s">
        <v>131</v>
      </c>
      <c r="C53" s="48"/>
      <c r="D53" s="49" t="s">
        <v>130</v>
      </c>
      <c r="E53" s="50"/>
      <c r="F53" s="3"/>
      <c r="G53" s="2"/>
      <c r="H53" s="1">
        <f>SUM(H54:H54)</f>
        <v>174285.03</v>
      </c>
      <c r="J53" s="51"/>
      <c r="K53" s="52">
        <f>SUM(K54:K54)</f>
        <v>174285.03</v>
      </c>
    </row>
    <row r="54" spans="2:11" ht="18.95" customHeight="1" outlineLevel="2" x14ac:dyDescent="0.25">
      <c r="B54" s="55" t="s">
        <v>129</v>
      </c>
      <c r="C54" s="56" t="s">
        <v>128</v>
      </c>
      <c r="D54" s="57" t="s">
        <v>127</v>
      </c>
      <c r="E54" s="58" t="s">
        <v>1</v>
      </c>
      <c r="F54" s="15">
        <v>1</v>
      </c>
      <c r="G54" s="16">
        <v>174285.03018872734</v>
      </c>
      <c r="H54" s="17">
        <f>ROUND(G54*F54,2)</f>
        <v>174285.03</v>
      </c>
      <c r="J54" s="59">
        <f>G54-(G54*$K$5)</f>
        <v>174285.03018872734</v>
      </c>
      <c r="K54" s="60">
        <f>ROUND(J54*F54,2)</f>
        <v>174285.03</v>
      </c>
    </row>
    <row r="55" spans="2:11" ht="18.95" customHeight="1" x14ac:dyDescent="0.25">
      <c r="B55" s="40" t="s">
        <v>126</v>
      </c>
      <c r="C55" s="41"/>
      <c r="D55" s="42" t="s">
        <v>125</v>
      </c>
      <c r="E55" s="43"/>
      <c r="F55" s="9"/>
      <c r="G55" s="8"/>
      <c r="H55" s="7">
        <f>H56+H65</f>
        <v>9607672.9900000002</v>
      </c>
      <c r="J55" s="53"/>
      <c r="K55" s="54">
        <f>K56+K65</f>
        <v>9607672.9900000002</v>
      </c>
    </row>
    <row r="56" spans="2:11" ht="18.95" customHeight="1" outlineLevel="1" x14ac:dyDescent="0.25">
      <c r="B56" s="47" t="s">
        <v>124</v>
      </c>
      <c r="C56" s="48"/>
      <c r="D56" s="49" t="s">
        <v>123</v>
      </c>
      <c r="E56" s="50"/>
      <c r="F56" s="3"/>
      <c r="G56" s="2"/>
      <c r="H56" s="1">
        <f>H57</f>
        <v>9088008.9000000004</v>
      </c>
      <c r="J56" s="51"/>
      <c r="K56" s="52">
        <f>K57</f>
        <v>9088008.9000000004</v>
      </c>
    </row>
    <row r="57" spans="2:11" ht="18.95" customHeight="1" outlineLevel="2" x14ac:dyDescent="0.25">
      <c r="B57" s="55" t="s">
        <v>122</v>
      </c>
      <c r="C57" s="56"/>
      <c r="D57" s="57" t="s">
        <v>121</v>
      </c>
      <c r="E57" s="58"/>
      <c r="F57" s="15"/>
      <c r="G57" s="16"/>
      <c r="H57" s="17">
        <f>SUM(H58:H64)</f>
        <v>9088008.9000000004</v>
      </c>
      <c r="J57" s="59"/>
      <c r="K57" s="60">
        <f>SUM(K58:K64)</f>
        <v>9088008.9000000004</v>
      </c>
    </row>
    <row r="58" spans="2:11" ht="18.95" customHeight="1" outlineLevel="3" x14ac:dyDescent="0.25">
      <c r="B58" s="69" t="s">
        <v>120</v>
      </c>
      <c r="C58" s="70" t="s">
        <v>115</v>
      </c>
      <c r="D58" s="71" t="s">
        <v>119</v>
      </c>
      <c r="E58" s="72" t="s">
        <v>15</v>
      </c>
      <c r="F58" s="6">
        <v>5600</v>
      </c>
      <c r="G58" s="5">
        <v>361.33255581912624</v>
      </c>
      <c r="H58" s="4">
        <f t="shared" ref="H58:H64" si="20">ROUND(G58*F58,2)</f>
        <v>2023462.31</v>
      </c>
      <c r="J58" s="67">
        <f t="shared" ref="J58:J63" si="21">G58-(G58*$K$5)</f>
        <v>361.33255581912624</v>
      </c>
      <c r="K58" s="65">
        <f t="shared" ref="K58:K63" si="22">ROUND(J58*F58,2)</f>
        <v>2023462.31</v>
      </c>
    </row>
    <row r="59" spans="2:11" ht="18.75" customHeight="1" outlineLevel="3" x14ac:dyDescent="0.25">
      <c r="B59" s="69" t="s">
        <v>118</v>
      </c>
      <c r="C59" s="70" t="s">
        <v>115</v>
      </c>
      <c r="D59" s="71" t="s">
        <v>117</v>
      </c>
      <c r="E59" s="72" t="s">
        <v>15</v>
      </c>
      <c r="F59" s="6">
        <v>1500</v>
      </c>
      <c r="G59" s="5">
        <v>432.30899575940634</v>
      </c>
      <c r="H59" s="4">
        <f t="shared" si="20"/>
        <v>648463.49</v>
      </c>
      <c r="J59" s="67">
        <f t="shared" si="21"/>
        <v>432.30899575940634</v>
      </c>
      <c r="K59" s="65">
        <f t="shared" si="22"/>
        <v>648463.49</v>
      </c>
    </row>
    <row r="60" spans="2:11" ht="18.95" customHeight="1" outlineLevel="3" x14ac:dyDescent="0.25">
      <c r="B60" s="69" t="s">
        <v>116</v>
      </c>
      <c r="C60" s="70" t="s">
        <v>115</v>
      </c>
      <c r="D60" s="71" t="s">
        <v>114</v>
      </c>
      <c r="E60" s="72" t="s">
        <v>15</v>
      </c>
      <c r="F60" s="6">
        <v>100</v>
      </c>
      <c r="G60" s="5">
        <v>483.24993491949965</v>
      </c>
      <c r="H60" s="4">
        <f t="shared" si="20"/>
        <v>48324.99</v>
      </c>
      <c r="J60" s="67">
        <f t="shared" si="21"/>
        <v>483.24993491949965</v>
      </c>
      <c r="K60" s="65">
        <f t="shared" si="22"/>
        <v>48324.99</v>
      </c>
    </row>
    <row r="61" spans="2:11" s="44" customFormat="1" ht="18.95" customHeight="1" outlineLevel="3" x14ac:dyDescent="0.25">
      <c r="B61" s="69" t="s">
        <v>113</v>
      </c>
      <c r="C61" s="73" t="s">
        <v>112</v>
      </c>
      <c r="D61" s="74" t="s">
        <v>111</v>
      </c>
      <c r="E61" s="75" t="s">
        <v>1</v>
      </c>
      <c r="F61" s="6">
        <v>3</v>
      </c>
      <c r="G61" s="5">
        <v>6992.6573517597017</v>
      </c>
      <c r="H61" s="4">
        <f t="shared" si="20"/>
        <v>20977.97</v>
      </c>
      <c r="J61" s="76">
        <f t="shared" si="21"/>
        <v>6992.6573517597017</v>
      </c>
      <c r="K61" s="77">
        <f t="shared" si="22"/>
        <v>20977.97</v>
      </c>
    </row>
    <row r="62" spans="2:11" ht="30" customHeight="1" outlineLevel="3" x14ac:dyDescent="0.25">
      <c r="B62" s="69" t="s">
        <v>110</v>
      </c>
      <c r="C62" s="70" t="s">
        <v>266</v>
      </c>
      <c r="D62" s="63" t="s">
        <v>109</v>
      </c>
      <c r="E62" s="66" t="s">
        <v>15</v>
      </c>
      <c r="F62" s="6">
        <v>150</v>
      </c>
      <c r="G62" s="5">
        <v>677.9693943066236</v>
      </c>
      <c r="H62" s="4">
        <f t="shared" si="20"/>
        <v>101695.41</v>
      </c>
      <c r="J62" s="67">
        <f t="shared" si="21"/>
        <v>677.9693943066236</v>
      </c>
      <c r="K62" s="65">
        <f t="shared" si="22"/>
        <v>101695.41</v>
      </c>
    </row>
    <row r="63" spans="2:11" outlineLevel="3" x14ac:dyDescent="0.25">
      <c r="B63" s="69" t="s">
        <v>108</v>
      </c>
      <c r="C63" s="78" t="s">
        <v>107</v>
      </c>
      <c r="D63" s="74" t="s">
        <v>106</v>
      </c>
      <c r="E63" s="79" t="s">
        <v>1</v>
      </c>
      <c r="F63" s="12">
        <v>10</v>
      </c>
      <c r="G63" s="11">
        <v>3503.6667773192426</v>
      </c>
      <c r="H63" s="4">
        <f t="shared" si="20"/>
        <v>35036.67</v>
      </c>
      <c r="J63" s="67">
        <f t="shared" si="21"/>
        <v>3503.6667773192426</v>
      </c>
      <c r="K63" s="65">
        <f t="shared" si="22"/>
        <v>35036.67</v>
      </c>
    </row>
    <row r="64" spans="2:11" ht="34.5" customHeight="1" outlineLevel="3" x14ac:dyDescent="0.25">
      <c r="B64" s="69" t="s">
        <v>105</v>
      </c>
      <c r="C64" s="78" t="s">
        <v>104</v>
      </c>
      <c r="D64" s="74" t="s">
        <v>265</v>
      </c>
      <c r="E64" s="79" t="s">
        <v>15</v>
      </c>
      <c r="F64" s="12">
        <v>9800</v>
      </c>
      <c r="G64" s="11">
        <v>633.67837352440256</v>
      </c>
      <c r="H64" s="10">
        <f t="shared" si="20"/>
        <v>6210048.0599999996</v>
      </c>
      <c r="J64" s="67">
        <f t="shared" ref="J64" si="23">G64-(G64*$K$5)</f>
        <v>633.67837352440256</v>
      </c>
      <c r="K64" s="65">
        <f t="shared" ref="K64" si="24">ROUND(J64*F64,2)</f>
        <v>6210048.0599999996</v>
      </c>
    </row>
    <row r="65" spans="2:11" ht="18.95" customHeight="1" outlineLevel="1" x14ac:dyDescent="0.25">
      <c r="B65" s="47" t="s">
        <v>103</v>
      </c>
      <c r="C65" s="48"/>
      <c r="D65" s="49" t="s">
        <v>102</v>
      </c>
      <c r="E65" s="50"/>
      <c r="F65" s="3"/>
      <c r="G65" s="2"/>
      <c r="H65" s="1">
        <f>SUM(H66:H68)</f>
        <v>519664.09</v>
      </c>
      <c r="J65" s="51"/>
      <c r="K65" s="52">
        <f>SUM(K66:K68)</f>
        <v>519664.09</v>
      </c>
    </row>
    <row r="66" spans="2:11" ht="18.95" customHeight="1" outlineLevel="2" x14ac:dyDescent="0.25">
      <c r="B66" s="55" t="s">
        <v>101</v>
      </c>
      <c r="C66" s="56" t="s">
        <v>96</v>
      </c>
      <c r="D66" s="57" t="s">
        <v>100</v>
      </c>
      <c r="E66" s="58" t="s">
        <v>1</v>
      </c>
      <c r="F66" s="15">
        <v>20</v>
      </c>
      <c r="G66" s="16">
        <v>4635.2420434398891</v>
      </c>
      <c r="H66" s="17">
        <f>ROUND(G66*F66,2)</f>
        <v>92704.84</v>
      </c>
      <c r="J66" s="59">
        <f>G66-(G66*$K$5)</f>
        <v>4635.2420434398891</v>
      </c>
      <c r="K66" s="60">
        <f>ROUND(J66*F66,2)</f>
        <v>92704.84</v>
      </c>
    </row>
    <row r="67" spans="2:11" ht="18.95" customHeight="1" outlineLevel="2" x14ac:dyDescent="0.25">
      <c r="B67" s="55" t="s">
        <v>99</v>
      </c>
      <c r="C67" s="56" t="s">
        <v>96</v>
      </c>
      <c r="D67" s="57" t="s">
        <v>98</v>
      </c>
      <c r="E67" s="58" t="s">
        <v>1</v>
      </c>
      <c r="F67" s="15">
        <v>30</v>
      </c>
      <c r="G67" s="16">
        <v>11391.114741797363</v>
      </c>
      <c r="H67" s="17">
        <f>ROUND(G67*F67,2)</f>
        <v>341733.44</v>
      </c>
      <c r="J67" s="59">
        <f t="shared" ref="J67:J68" si="25">G67-(G67*$K$5)</f>
        <v>11391.114741797363</v>
      </c>
      <c r="K67" s="60">
        <f t="shared" ref="K67:K68" si="26">ROUND(J67*F67,2)</f>
        <v>341733.44</v>
      </c>
    </row>
    <row r="68" spans="2:11" ht="18.95" customHeight="1" outlineLevel="2" x14ac:dyDescent="0.25">
      <c r="B68" s="55" t="s">
        <v>97</v>
      </c>
      <c r="C68" s="56" t="s">
        <v>96</v>
      </c>
      <c r="D68" s="57" t="s">
        <v>95</v>
      </c>
      <c r="E68" s="58" t="s">
        <v>1</v>
      </c>
      <c r="F68" s="15">
        <v>6</v>
      </c>
      <c r="G68" s="16">
        <v>14204.302112436488</v>
      </c>
      <c r="H68" s="17">
        <f>ROUND(G68*F68,2)</f>
        <v>85225.81</v>
      </c>
      <c r="J68" s="59">
        <f t="shared" si="25"/>
        <v>14204.302112436488</v>
      </c>
      <c r="K68" s="60">
        <f t="shared" si="26"/>
        <v>85225.81</v>
      </c>
    </row>
    <row r="69" spans="2:11" ht="18.95" customHeight="1" x14ac:dyDescent="0.25">
      <c r="B69" s="40" t="s">
        <v>94</v>
      </c>
      <c r="C69" s="41"/>
      <c r="D69" s="42" t="s">
        <v>93</v>
      </c>
      <c r="E69" s="43"/>
      <c r="F69" s="9"/>
      <c r="G69" s="8"/>
      <c r="H69" s="7">
        <f>H70+H78+H85+H88+H90</f>
        <v>869869.24</v>
      </c>
      <c r="J69" s="53"/>
      <c r="K69" s="54">
        <f>K70+K78+K85+K88+K90</f>
        <v>869869.24</v>
      </c>
    </row>
    <row r="70" spans="2:11" ht="18.95" customHeight="1" outlineLevel="1" x14ac:dyDescent="0.25">
      <c r="B70" s="47" t="s">
        <v>92</v>
      </c>
      <c r="C70" s="48"/>
      <c r="D70" s="49" t="s">
        <v>91</v>
      </c>
      <c r="E70" s="50"/>
      <c r="F70" s="3"/>
      <c r="G70" s="2"/>
      <c r="H70" s="1">
        <f>H71+H73</f>
        <v>53640.549999999996</v>
      </c>
      <c r="J70" s="51"/>
      <c r="K70" s="52">
        <f>K71+K73</f>
        <v>53640.549999999996</v>
      </c>
    </row>
    <row r="71" spans="2:11" ht="18.95" customHeight="1" outlineLevel="2" x14ac:dyDescent="0.25">
      <c r="B71" s="55" t="s">
        <v>90</v>
      </c>
      <c r="C71" s="56"/>
      <c r="D71" s="57" t="s">
        <v>89</v>
      </c>
      <c r="E71" s="58"/>
      <c r="F71" s="15"/>
      <c r="G71" s="16"/>
      <c r="H71" s="17">
        <f>SUM(H72:H72)</f>
        <v>50934.78</v>
      </c>
      <c r="J71" s="59"/>
      <c r="K71" s="60">
        <f>SUM(K72:K72)</f>
        <v>50934.78</v>
      </c>
    </row>
    <row r="72" spans="2:11" ht="30" customHeight="1" outlineLevel="3" x14ac:dyDescent="0.25">
      <c r="B72" s="80" t="s">
        <v>88</v>
      </c>
      <c r="C72" s="81" t="s">
        <v>87</v>
      </c>
      <c r="D72" s="63" t="s">
        <v>86</v>
      </c>
      <c r="E72" s="82" t="s">
        <v>1</v>
      </c>
      <c r="F72" s="6">
        <v>52</v>
      </c>
      <c r="G72" s="5">
        <v>979.51505072652958</v>
      </c>
      <c r="H72" s="4">
        <f>ROUND(G72*F72,2)</f>
        <v>50934.78</v>
      </c>
      <c r="J72" s="67">
        <f>G72-(G72*$K$5)</f>
        <v>979.51505072652958</v>
      </c>
      <c r="K72" s="65">
        <f>ROUND(J72*F72,2)</f>
        <v>50934.78</v>
      </c>
    </row>
    <row r="73" spans="2:11" ht="18.95" customHeight="1" outlineLevel="2" x14ac:dyDescent="0.25">
      <c r="B73" s="55" t="s">
        <v>85</v>
      </c>
      <c r="C73" s="56"/>
      <c r="D73" s="57" t="s">
        <v>84</v>
      </c>
      <c r="E73" s="58"/>
      <c r="F73" s="15"/>
      <c r="G73" s="16"/>
      <c r="H73" s="17">
        <f>SUM(H74:H77)</f>
        <v>2705.77</v>
      </c>
      <c r="J73" s="59"/>
      <c r="K73" s="60">
        <f>SUM(K74:K77)</f>
        <v>2705.77</v>
      </c>
    </row>
    <row r="74" spans="2:11" ht="30" customHeight="1" outlineLevel="3" x14ac:dyDescent="0.25">
      <c r="B74" s="80" t="s">
        <v>83</v>
      </c>
      <c r="C74" s="83" t="s">
        <v>76</v>
      </c>
      <c r="D74" s="63" t="s">
        <v>82</v>
      </c>
      <c r="E74" s="82" t="s">
        <v>1</v>
      </c>
      <c r="F74" s="6">
        <v>1</v>
      </c>
      <c r="G74" s="5">
        <v>1504.7474731974494</v>
      </c>
      <c r="H74" s="4">
        <f>ROUND(G74*F74,2)</f>
        <v>1504.75</v>
      </c>
      <c r="J74" s="67">
        <f t="shared" ref="J74:J77" si="27">G74-(G74*$K$5)</f>
        <v>1504.7474731974494</v>
      </c>
      <c r="K74" s="65">
        <f t="shared" ref="K74:K77" si="28">ROUND(J74*F74,2)</f>
        <v>1504.75</v>
      </c>
    </row>
    <row r="75" spans="2:11" ht="30" customHeight="1" outlineLevel="3" x14ac:dyDescent="0.25">
      <c r="B75" s="80" t="s">
        <v>81</v>
      </c>
      <c r="C75" s="83" t="s">
        <v>76</v>
      </c>
      <c r="D75" s="63" t="s">
        <v>80</v>
      </c>
      <c r="E75" s="82" t="s">
        <v>1</v>
      </c>
      <c r="F75" s="6">
        <v>1</v>
      </c>
      <c r="G75" s="5">
        <v>632.31546412538273</v>
      </c>
      <c r="H75" s="4">
        <f>ROUND(G75*F75,2)</f>
        <v>632.32000000000005</v>
      </c>
      <c r="J75" s="67">
        <f t="shared" si="27"/>
        <v>632.31546412538273</v>
      </c>
      <c r="K75" s="65">
        <f t="shared" si="28"/>
        <v>632.32000000000005</v>
      </c>
    </row>
    <row r="76" spans="2:11" ht="30" customHeight="1" outlineLevel="3" x14ac:dyDescent="0.25">
      <c r="B76" s="80" t="s">
        <v>79</v>
      </c>
      <c r="C76" s="83" t="s">
        <v>76</v>
      </c>
      <c r="D76" s="63" t="s">
        <v>78</v>
      </c>
      <c r="E76" s="82" t="s">
        <v>1</v>
      </c>
      <c r="F76" s="6">
        <v>1</v>
      </c>
      <c r="G76" s="5">
        <v>501.95009673748768</v>
      </c>
      <c r="H76" s="4">
        <f>ROUND(G76*F76,2)</f>
        <v>501.95</v>
      </c>
      <c r="J76" s="67">
        <f t="shared" si="27"/>
        <v>501.95009673748768</v>
      </c>
      <c r="K76" s="65">
        <f t="shared" si="28"/>
        <v>501.95</v>
      </c>
    </row>
    <row r="77" spans="2:11" ht="30" customHeight="1" outlineLevel="3" x14ac:dyDescent="0.25">
      <c r="B77" s="80" t="s">
        <v>77</v>
      </c>
      <c r="C77" s="83" t="s">
        <v>76</v>
      </c>
      <c r="D77" s="63" t="s">
        <v>75</v>
      </c>
      <c r="E77" s="82" t="s">
        <v>1</v>
      </c>
      <c r="F77" s="6">
        <v>1</v>
      </c>
      <c r="G77" s="5">
        <v>66.748450365264915</v>
      </c>
      <c r="H77" s="4">
        <f>ROUND(G77*F77,2)</f>
        <v>66.75</v>
      </c>
      <c r="J77" s="67">
        <f t="shared" si="27"/>
        <v>66.748450365264915</v>
      </c>
      <c r="K77" s="65">
        <f t="shared" si="28"/>
        <v>66.75</v>
      </c>
    </row>
    <row r="78" spans="2:11" ht="18.95" customHeight="1" outlineLevel="1" x14ac:dyDescent="0.25">
      <c r="B78" s="47" t="s">
        <v>74</v>
      </c>
      <c r="C78" s="48"/>
      <c r="D78" s="49" t="s">
        <v>73</v>
      </c>
      <c r="E78" s="50"/>
      <c r="F78" s="3"/>
      <c r="G78" s="2"/>
      <c r="H78" s="1">
        <f>SUM(H79:H84)</f>
        <v>779518.42999999993</v>
      </c>
      <c r="J78" s="51"/>
      <c r="K78" s="52">
        <f>SUM(K79:K84)</f>
        <v>779518.42999999993</v>
      </c>
    </row>
    <row r="79" spans="2:11" ht="18.95" customHeight="1" outlineLevel="2" x14ac:dyDescent="0.25">
      <c r="B79" s="55" t="s">
        <v>72</v>
      </c>
      <c r="C79" s="56" t="s">
        <v>71</v>
      </c>
      <c r="D79" s="57" t="s">
        <v>70</v>
      </c>
      <c r="E79" s="58" t="s">
        <v>42</v>
      </c>
      <c r="F79" s="15">
        <v>100</v>
      </c>
      <c r="G79" s="16">
        <v>24.096347391062746</v>
      </c>
      <c r="H79" s="17">
        <f t="shared" ref="H79:H84" si="29">ROUND(G79*F79,2)</f>
        <v>2409.63</v>
      </c>
      <c r="J79" s="59">
        <f t="shared" ref="J79:J84" si="30">G79-(G79*$K$5)</f>
        <v>24.096347391062746</v>
      </c>
      <c r="K79" s="60">
        <f t="shared" ref="K79:K84" si="31">ROUND(J79*F79,2)</f>
        <v>2409.63</v>
      </c>
    </row>
    <row r="80" spans="2:11" ht="18.75" customHeight="1" outlineLevel="2" x14ac:dyDescent="0.25">
      <c r="B80" s="55" t="s">
        <v>69</v>
      </c>
      <c r="C80" s="56" t="s">
        <v>68</v>
      </c>
      <c r="D80" s="57" t="s">
        <v>67</v>
      </c>
      <c r="E80" s="58" t="s">
        <v>42</v>
      </c>
      <c r="F80" s="15">
        <v>650</v>
      </c>
      <c r="G80" s="16">
        <v>605.5380557332735</v>
      </c>
      <c r="H80" s="17">
        <f t="shared" si="29"/>
        <v>393599.74</v>
      </c>
      <c r="J80" s="59">
        <f t="shared" si="30"/>
        <v>605.5380557332735</v>
      </c>
      <c r="K80" s="60">
        <f t="shared" si="31"/>
        <v>393599.74</v>
      </c>
    </row>
    <row r="81" spans="2:11" ht="18.95" customHeight="1" outlineLevel="2" x14ac:dyDescent="0.25">
      <c r="B81" s="55" t="s">
        <v>66</v>
      </c>
      <c r="C81" s="56" t="s">
        <v>65</v>
      </c>
      <c r="D81" s="57" t="s">
        <v>64</v>
      </c>
      <c r="E81" s="58" t="s">
        <v>42</v>
      </c>
      <c r="F81" s="15">
        <v>850</v>
      </c>
      <c r="G81" s="16">
        <v>414.56034251383471</v>
      </c>
      <c r="H81" s="17">
        <f t="shared" si="29"/>
        <v>352376.29</v>
      </c>
      <c r="J81" s="59">
        <f t="shared" si="30"/>
        <v>414.56034251383471</v>
      </c>
      <c r="K81" s="60">
        <f t="shared" si="31"/>
        <v>352376.29</v>
      </c>
    </row>
    <row r="82" spans="2:11" ht="18.95" customHeight="1" outlineLevel="2" x14ac:dyDescent="0.25">
      <c r="B82" s="55" t="s">
        <v>63</v>
      </c>
      <c r="C82" s="56" t="s">
        <v>62</v>
      </c>
      <c r="D82" s="57" t="s">
        <v>61</v>
      </c>
      <c r="E82" s="58" t="s">
        <v>42</v>
      </c>
      <c r="F82" s="15">
        <v>100</v>
      </c>
      <c r="G82" s="16">
        <v>161.95777091368311</v>
      </c>
      <c r="H82" s="17">
        <f t="shared" si="29"/>
        <v>16195.78</v>
      </c>
      <c r="J82" s="59">
        <f t="shared" si="30"/>
        <v>161.95777091368311</v>
      </c>
      <c r="K82" s="60">
        <f t="shared" si="31"/>
        <v>16195.78</v>
      </c>
    </row>
    <row r="83" spans="2:11" ht="18.95" customHeight="1" outlineLevel="2" x14ac:dyDescent="0.25">
      <c r="B83" s="55" t="s">
        <v>60</v>
      </c>
      <c r="C83" s="56" t="s">
        <v>59</v>
      </c>
      <c r="D83" s="57" t="s">
        <v>58</v>
      </c>
      <c r="E83" s="58" t="s">
        <v>15</v>
      </c>
      <c r="F83" s="15">
        <v>30</v>
      </c>
      <c r="G83" s="16">
        <v>71.191377758410965</v>
      </c>
      <c r="H83" s="17">
        <f t="shared" si="29"/>
        <v>2135.7399999999998</v>
      </c>
      <c r="J83" s="59">
        <f t="shared" si="30"/>
        <v>71.191377758410965</v>
      </c>
      <c r="K83" s="60">
        <f t="shared" si="31"/>
        <v>2135.7399999999998</v>
      </c>
    </row>
    <row r="84" spans="2:11" ht="18.95" customHeight="1" outlineLevel="2" x14ac:dyDescent="0.25">
      <c r="B84" s="55" t="s">
        <v>57</v>
      </c>
      <c r="C84" s="56" t="s">
        <v>56</v>
      </c>
      <c r="D84" s="57" t="s">
        <v>55</v>
      </c>
      <c r="E84" s="58" t="s">
        <v>42</v>
      </c>
      <c r="F84" s="15">
        <v>100</v>
      </c>
      <c r="G84" s="16">
        <v>128.01249888669631</v>
      </c>
      <c r="H84" s="17">
        <f t="shared" si="29"/>
        <v>12801.25</v>
      </c>
      <c r="J84" s="59">
        <f t="shared" si="30"/>
        <v>128.01249888669631</v>
      </c>
      <c r="K84" s="60">
        <f t="shared" si="31"/>
        <v>12801.25</v>
      </c>
    </row>
    <row r="85" spans="2:11" ht="18.95" customHeight="1" outlineLevel="1" x14ac:dyDescent="0.25">
      <c r="B85" s="47" t="s">
        <v>54</v>
      </c>
      <c r="C85" s="48"/>
      <c r="D85" s="49" t="s">
        <v>53</v>
      </c>
      <c r="E85" s="50"/>
      <c r="F85" s="3"/>
      <c r="G85" s="2"/>
      <c r="H85" s="1">
        <f>SUM(H86:H87)</f>
        <v>32331.14</v>
      </c>
      <c r="J85" s="51"/>
      <c r="K85" s="52">
        <f>SUM(K86:K87)</f>
        <v>32331.14</v>
      </c>
    </row>
    <row r="86" spans="2:11" ht="18.95" customHeight="1" outlineLevel="2" x14ac:dyDescent="0.25">
      <c r="B86" s="55" t="s">
        <v>52</v>
      </c>
      <c r="C86" s="56" t="s">
        <v>49</v>
      </c>
      <c r="D86" s="57" t="s">
        <v>51</v>
      </c>
      <c r="E86" s="58" t="s">
        <v>33</v>
      </c>
      <c r="F86" s="15">
        <v>5</v>
      </c>
      <c r="G86" s="16">
        <v>3238.8741548348085</v>
      </c>
      <c r="H86" s="17">
        <f>ROUND(G86*F86,2)</f>
        <v>16194.37</v>
      </c>
      <c r="J86" s="59">
        <f t="shared" ref="J86:J87" si="32">G86-(G86*$K$5)</f>
        <v>3238.8741548348085</v>
      </c>
      <c r="K86" s="60">
        <f t="shared" ref="K86:K87" si="33">ROUND(J86*F86,2)</f>
        <v>16194.37</v>
      </c>
    </row>
    <row r="87" spans="2:11" ht="18.95" customHeight="1" outlineLevel="2" x14ac:dyDescent="0.25">
      <c r="B87" s="55" t="s">
        <v>50</v>
      </c>
      <c r="C87" s="56" t="s">
        <v>49</v>
      </c>
      <c r="D87" s="57" t="s">
        <v>48</v>
      </c>
      <c r="E87" s="58" t="s">
        <v>33</v>
      </c>
      <c r="F87" s="15">
        <v>5</v>
      </c>
      <c r="G87" s="16">
        <v>3227.3547038729998</v>
      </c>
      <c r="H87" s="17">
        <f>ROUND(G87*F87,2)</f>
        <v>16136.77</v>
      </c>
      <c r="J87" s="59">
        <f t="shared" si="32"/>
        <v>3227.3547038729998</v>
      </c>
      <c r="K87" s="60">
        <f t="shared" si="33"/>
        <v>16136.77</v>
      </c>
    </row>
    <row r="88" spans="2:11" ht="18.95" customHeight="1" outlineLevel="1" x14ac:dyDescent="0.25">
      <c r="B88" s="47" t="s">
        <v>47</v>
      </c>
      <c r="C88" s="48"/>
      <c r="D88" s="49" t="s">
        <v>46</v>
      </c>
      <c r="E88" s="50"/>
      <c r="F88" s="3"/>
      <c r="G88" s="2"/>
      <c r="H88" s="1">
        <f>SUM(H89:H89)</f>
        <v>1709.6</v>
      </c>
      <c r="J88" s="51"/>
      <c r="K88" s="52">
        <f>SUM(K89:K89)</f>
        <v>1709.6</v>
      </c>
    </row>
    <row r="89" spans="2:11" ht="18.95" customHeight="1" outlineLevel="2" x14ac:dyDescent="0.25">
      <c r="B89" s="55" t="s">
        <v>45</v>
      </c>
      <c r="C89" s="56" t="s">
        <v>44</v>
      </c>
      <c r="D89" s="57" t="s">
        <v>43</v>
      </c>
      <c r="E89" s="58" t="s">
        <v>42</v>
      </c>
      <c r="F89" s="15">
        <v>10</v>
      </c>
      <c r="G89" s="16">
        <v>170.95991540426076</v>
      </c>
      <c r="H89" s="17">
        <f>ROUND(G89*F89,2)</f>
        <v>1709.6</v>
      </c>
      <c r="J89" s="59">
        <f>G89-(G89*$K$5)</f>
        <v>170.95991540426076</v>
      </c>
      <c r="K89" s="60">
        <f>ROUND(J89*F89,2)</f>
        <v>1709.6</v>
      </c>
    </row>
    <row r="90" spans="2:11" ht="18.95" customHeight="1" outlineLevel="1" x14ac:dyDescent="0.25">
      <c r="B90" s="47" t="s">
        <v>41</v>
      </c>
      <c r="C90" s="48"/>
      <c r="D90" s="49" t="s">
        <v>40</v>
      </c>
      <c r="E90" s="50"/>
      <c r="F90" s="3"/>
      <c r="G90" s="2"/>
      <c r="H90" s="1">
        <f>SUM(H91:H92)</f>
        <v>2669.52</v>
      </c>
      <c r="J90" s="51"/>
      <c r="K90" s="52">
        <f>SUM(K91:K92)</f>
        <v>2669.52</v>
      </c>
    </row>
    <row r="91" spans="2:11" ht="18.95" customHeight="1" outlineLevel="2" x14ac:dyDescent="0.25">
      <c r="B91" s="55" t="s">
        <v>39</v>
      </c>
      <c r="C91" s="56" t="s">
        <v>38</v>
      </c>
      <c r="D91" s="57" t="s">
        <v>37</v>
      </c>
      <c r="E91" s="58" t="s">
        <v>33</v>
      </c>
      <c r="F91" s="15">
        <v>5</v>
      </c>
      <c r="G91" s="16">
        <v>414.99555338686037</v>
      </c>
      <c r="H91" s="17">
        <f>ROUND(G91*F91,2)</f>
        <v>2074.98</v>
      </c>
      <c r="J91" s="59">
        <f t="shared" ref="J91:J92" si="34">G91-(G91*$K$5)</f>
        <v>414.99555338686037</v>
      </c>
      <c r="K91" s="60">
        <f t="shared" ref="K91:K92" si="35">ROUND(J91*F91,2)</f>
        <v>2074.98</v>
      </c>
    </row>
    <row r="92" spans="2:11" ht="18.95" customHeight="1" outlineLevel="2" x14ac:dyDescent="0.25">
      <c r="B92" s="55" t="s">
        <v>36</v>
      </c>
      <c r="C92" s="56" t="s">
        <v>35</v>
      </c>
      <c r="D92" s="57" t="s">
        <v>34</v>
      </c>
      <c r="E92" s="58" t="s">
        <v>33</v>
      </c>
      <c r="F92" s="15">
        <v>1</v>
      </c>
      <c r="G92" s="16">
        <v>594.54208980399812</v>
      </c>
      <c r="H92" s="17">
        <f>ROUND(G92*F92,2)</f>
        <v>594.54</v>
      </c>
      <c r="J92" s="59">
        <f t="shared" si="34"/>
        <v>594.54208980399812</v>
      </c>
      <c r="K92" s="60">
        <f t="shared" si="35"/>
        <v>594.54</v>
      </c>
    </row>
    <row r="93" spans="2:11" ht="18.95" customHeight="1" x14ac:dyDescent="0.25">
      <c r="B93" s="40" t="s">
        <v>32</v>
      </c>
      <c r="C93" s="41"/>
      <c r="D93" s="42" t="s">
        <v>31</v>
      </c>
      <c r="E93" s="43"/>
      <c r="F93" s="9"/>
      <c r="G93" s="8"/>
      <c r="H93" s="7">
        <f>H94+H97+H103</f>
        <v>22310.45</v>
      </c>
      <c r="J93" s="53"/>
      <c r="K93" s="54">
        <f>K94+K97+K103</f>
        <v>22310.45</v>
      </c>
    </row>
    <row r="94" spans="2:11" ht="18.95" customHeight="1" outlineLevel="1" x14ac:dyDescent="0.25">
      <c r="B94" s="47" t="s">
        <v>30</v>
      </c>
      <c r="C94" s="48"/>
      <c r="D94" s="49" t="s">
        <v>29</v>
      </c>
      <c r="E94" s="50"/>
      <c r="F94" s="3"/>
      <c r="G94" s="2"/>
      <c r="H94" s="1">
        <f>SUM(H95:H96)</f>
        <v>9445.75</v>
      </c>
      <c r="J94" s="51"/>
      <c r="K94" s="52">
        <f>SUM(K95:K96)</f>
        <v>9445.75</v>
      </c>
    </row>
    <row r="95" spans="2:11" ht="18.95" customHeight="1" outlineLevel="2" x14ac:dyDescent="0.25">
      <c r="B95" s="55" t="s">
        <v>28</v>
      </c>
      <c r="C95" s="56" t="s">
        <v>27</v>
      </c>
      <c r="D95" s="57" t="s">
        <v>26</v>
      </c>
      <c r="E95" s="58" t="s">
        <v>15</v>
      </c>
      <c r="F95" s="15">
        <v>5</v>
      </c>
      <c r="G95" s="16">
        <v>516.05394440248961</v>
      </c>
      <c r="H95" s="17">
        <f>ROUND(G95*F95,2)</f>
        <v>2580.27</v>
      </c>
      <c r="J95" s="59">
        <f t="shared" ref="J95:J96" si="36">G95-(G95*$K$5)</f>
        <v>516.05394440248961</v>
      </c>
      <c r="K95" s="60">
        <f t="shared" ref="K95:K96" si="37">ROUND(J95*F95,2)</f>
        <v>2580.27</v>
      </c>
    </row>
    <row r="96" spans="2:11" ht="18.95" customHeight="1" outlineLevel="2" x14ac:dyDescent="0.25">
      <c r="B96" s="55" t="s">
        <v>25</v>
      </c>
      <c r="C96" s="56" t="s">
        <v>24</v>
      </c>
      <c r="D96" s="57" t="s">
        <v>23</v>
      </c>
      <c r="E96" s="58" t="s">
        <v>1</v>
      </c>
      <c r="F96" s="15">
        <v>1</v>
      </c>
      <c r="G96" s="16">
        <v>6865.4762089335936</v>
      </c>
      <c r="H96" s="17">
        <f>ROUND(G96*F96,2)</f>
        <v>6865.48</v>
      </c>
      <c r="J96" s="59">
        <f t="shared" si="36"/>
        <v>6865.4762089335936</v>
      </c>
      <c r="K96" s="60">
        <f t="shared" si="37"/>
        <v>6865.48</v>
      </c>
    </row>
    <row r="97" spans="2:11" ht="18.95" customHeight="1" outlineLevel="1" x14ac:dyDescent="0.25">
      <c r="B97" s="47" t="s">
        <v>22</v>
      </c>
      <c r="C97" s="48"/>
      <c r="D97" s="49" t="s">
        <v>21</v>
      </c>
      <c r="E97" s="50"/>
      <c r="F97" s="3"/>
      <c r="G97" s="2"/>
      <c r="H97" s="1">
        <f>H98+H100</f>
        <v>4299.88</v>
      </c>
      <c r="J97" s="51"/>
      <c r="K97" s="52">
        <f>K98+K100</f>
        <v>4299.88</v>
      </c>
    </row>
    <row r="98" spans="2:11" ht="18.95" customHeight="1" outlineLevel="2" x14ac:dyDescent="0.25">
      <c r="B98" s="55" t="s">
        <v>20</v>
      </c>
      <c r="C98" s="56"/>
      <c r="D98" s="57" t="s">
        <v>19</v>
      </c>
      <c r="E98" s="58"/>
      <c r="F98" s="15"/>
      <c r="G98" s="16"/>
      <c r="H98" s="17">
        <f>SUM(H99:H99)</f>
        <v>3155.05</v>
      </c>
      <c r="J98" s="59"/>
      <c r="K98" s="60">
        <f>SUM(K99:K99)</f>
        <v>3155.05</v>
      </c>
    </row>
    <row r="99" spans="2:11" ht="18.95" customHeight="1" outlineLevel="3" x14ac:dyDescent="0.25">
      <c r="B99" s="84" t="s">
        <v>18</v>
      </c>
      <c r="C99" s="85" t="s">
        <v>17</v>
      </c>
      <c r="D99" s="63" t="s">
        <v>16</v>
      </c>
      <c r="E99" s="66" t="s">
        <v>15</v>
      </c>
      <c r="F99" s="6">
        <v>10</v>
      </c>
      <c r="G99" s="5">
        <v>315.50495155792066</v>
      </c>
      <c r="H99" s="4">
        <f>ROUND(G99*F99,2)</f>
        <v>3155.05</v>
      </c>
      <c r="J99" s="67">
        <f>G99-(G99*$K$5)</f>
        <v>315.50495155792066</v>
      </c>
      <c r="K99" s="65">
        <f>ROUND(J99*F99,2)</f>
        <v>3155.05</v>
      </c>
    </row>
    <row r="100" spans="2:11" ht="18.95" customHeight="1" outlineLevel="2" x14ac:dyDescent="0.25">
      <c r="B100" s="55" t="s">
        <v>14</v>
      </c>
      <c r="C100" s="56"/>
      <c r="D100" s="57" t="s">
        <v>13</v>
      </c>
      <c r="E100" s="58"/>
      <c r="F100" s="15"/>
      <c r="G100" s="16"/>
      <c r="H100" s="17">
        <f>SUM(H101:H102)</f>
        <v>1144.83</v>
      </c>
      <c r="J100" s="59"/>
      <c r="K100" s="60">
        <f>SUM(K101:K102)</f>
        <v>1144.83</v>
      </c>
    </row>
    <row r="101" spans="2:11" ht="18.95" customHeight="1" outlineLevel="3" x14ac:dyDescent="0.25">
      <c r="B101" s="84" t="s">
        <v>12</v>
      </c>
      <c r="C101" s="85" t="s">
        <v>11</v>
      </c>
      <c r="D101" s="63" t="s">
        <v>10</v>
      </c>
      <c r="E101" s="66" t="s">
        <v>1</v>
      </c>
      <c r="F101" s="6">
        <v>1</v>
      </c>
      <c r="G101" s="5">
        <v>494.62075727161147</v>
      </c>
      <c r="H101" s="4">
        <f>ROUND(G101*F101,2)</f>
        <v>494.62</v>
      </c>
      <c r="J101" s="67">
        <f t="shared" ref="J101:J102" si="38">G101-(G101*$K$5)</f>
        <v>494.62075727161147</v>
      </c>
      <c r="K101" s="65">
        <f t="shared" ref="K101:K102" si="39">ROUND(J101*F101,2)</f>
        <v>494.62</v>
      </c>
    </row>
    <row r="102" spans="2:11" ht="30" customHeight="1" outlineLevel="3" x14ac:dyDescent="0.25">
      <c r="B102" s="84" t="s">
        <v>9</v>
      </c>
      <c r="C102" s="85" t="s">
        <v>8</v>
      </c>
      <c r="D102" s="63" t="s">
        <v>7</v>
      </c>
      <c r="E102" s="66" t="s">
        <v>1</v>
      </c>
      <c r="F102" s="6">
        <v>1</v>
      </c>
      <c r="G102" s="5">
        <v>650.20684760618269</v>
      </c>
      <c r="H102" s="4">
        <f>ROUND(G102*F102,2)</f>
        <v>650.21</v>
      </c>
      <c r="J102" s="67">
        <f t="shared" si="38"/>
        <v>650.20684760618269</v>
      </c>
      <c r="K102" s="65">
        <f t="shared" si="39"/>
        <v>650.21</v>
      </c>
    </row>
    <row r="103" spans="2:11" ht="18.95" customHeight="1" outlineLevel="1" x14ac:dyDescent="0.25">
      <c r="B103" s="47" t="s">
        <v>6</v>
      </c>
      <c r="C103" s="48"/>
      <c r="D103" s="49" t="s">
        <v>5</v>
      </c>
      <c r="E103" s="50"/>
      <c r="F103" s="3"/>
      <c r="G103" s="2"/>
      <c r="H103" s="1">
        <f>SUM(H104:H104)</f>
        <v>8564.82</v>
      </c>
      <c r="J103" s="51"/>
      <c r="K103" s="52">
        <f>SUM(K104:K104)</f>
        <v>8564.82</v>
      </c>
    </row>
    <row r="104" spans="2:11" ht="30" customHeight="1" outlineLevel="2" thickBot="1" x14ac:dyDescent="0.3">
      <c r="B104" s="55" t="s">
        <v>4</v>
      </c>
      <c r="C104" s="56" t="s">
        <v>3</v>
      </c>
      <c r="D104" s="57" t="s">
        <v>2</v>
      </c>
      <c r="E104" s="58" t="s">
        <v>1</v>
      </c>
      <c r="F104" s="15">
        <v>1</v>
      </c>
      <c r="G104" s="16">
        <v>8564.8239077489907</v>
      </c>
      <c r="H104" s="17">
        <f>ROUND(G104*F104,2)</f>
        <v>8564.82</v>
      </c>
      <c r="J104" s="86">
        <f>G104-(G104*$K$5)</f>
        <v>8564.8239077489907</v>
      </c>
      <c r="K104" s="87">
        <f>ROUND(J104*F104,2)</f>
        <v>8564.82</v>
      </c>
    </row>
    <row r="105" spans="2:11" ht="18.95" customHeight="1" x14ac:dyDescent="0.25">
      <c r="B105" s="97"/>
      <c r="C105" s="98"/>
      <c r="D105" s="98"/>
      <c r="E105" s="98"/>
      <c r="F105" s="98"/>
      <c r="G105" s="98"/>
      <c r="H105" s="88" t="s">
        <v>0</v>
      </c>
      <c r="J105" s="89"/>
      <c r="K105" s="90" t="s">
        <v>0</v>
      </c>
    </row>
    <row r="106" spans="2:11" ht="18.95" customHeight="1" thickBot="1" x14ac:dyDescent="0.3">
      <c r="B106" s="99"/>
      <c r="C106" s="100"/>
      <c r="D106" s="100"/>
      <c r="E106" s="100"/>
      <c r="F106" s="100"/>
      <c r="G106" s="101"/>
      <c r="H106" s="91">
        <f>SUM(H7,H10,H13,H17,H55,H69,H93)</f>
        <v>15958414.709999999</v>
      </c>
      <c r="J106" s="20"/>
      <c r="K106" s="21">
        <f>K7+K10+K13+K17+K55+K69+K93</f>
        <v>15958414.709999999</v>
      </c>
    </row>
    <row r="107" spans="2:11" ht="7.5" customHeight="1" x14ac:dyDescent="0.25"/>
    <row r="112" spans="2:11" x14ac:dyDescent="0.25">
      <c r="H112" s="92"/>
    </row>
  </sheetData>
  <sheetProtection algorithmName="SHA-512" hashValue="4M50YQESoD8RUqBQ9glSBIvm3AiubhWDjBoj+Bm8C5lXd0lY7tosrPTFnHH2ODzA5J1/oF1Unn3S+ZykG4XPHw==" saltValue="Ych0240tj94U7XlR74su9g==" spinCount="100000" sheet="1" objects="1" scenarios="1"/>
  <mergeCells count="10">
    <mergeCell ref="B2:D3"/>
    <mergeCell ref="E2:F2"/>
    <mergeCell ref="E3:F3"/>
    <mergeCell ref="B4:D4"/>
    <mergeCell ref="E4:H4"/>
    <mergeCell ref="B5:D5"/>
    <mergeCell ref="E5:H5"/>
    <mergeCell ref="B105:G105"/>
    <mergeCell ref="B106:G106"/>
    <mergeCell ref="J4:K4"/>
  </mergeCells>
  <dataValidations count="4">
    <dataValidation type="decimal" allowBlank="1" showInputMessage="1" showErrorMessage="1" errorTitle="Percentual inválido!" error="O valor inserido está fora dos parâmetros estabelecidos no edital." promptTitle="FATOR DE DESCONTO" prompt="Insira o percentual de desconto sobre o preço de referência da Administração, conforme proposta de preços." sqref="K5" xr:uid="{9339AC96-0106-4FB0-9257-38B2CC2C65B0}">
      <formula1>0</formula1>
      <formula2>1</formula2>
    </dataValidation>
    <dataValidation allowBlank="1" showInputMessage="1" showErrorMessage="1" promptTitle="Empresa licitante" prompt="Insira o nome da empresa licitante, responsável por esta Planilha de Preços Unitários." sqref="B5:D5" xr:uid="{C93027D6-9F66-425A-80C8-FC6F60423751}"/>
    <dataValidation allowBlank="1" showInputMessage="1" showErrorMessage="1" promptTitle="Data" prompt="Data da versão ou revisão desta Planilha de Preços Unitários." sqref="H3" xr:uid="{05D8F65A-7B16-4B2C-A0BD-616B13467925}"/>
    <dataValidation allowBlank="1" showInputMessage="1" showErrorMessage="1" promptTitle="Revisão" prompt="Versão ou revisão desta Planilha de Preços Unitários, apresentada pela licitante." sqref="G3" xr:uid="{23B76E85-5CF8-49AE-B4F4-A25AC6B2B69F}"/>
  </dataValidations>
  <printOptions horizontalCentered="1"/>
  <pageMargins left="0.51181102362204722" right="0" top="0.78740157480314965" bottom="0.98425196850393704" header="0" footer="0"/>
  <pageSetup paperSize="9" scale="35" fitToHeight="0" orientation="portrait" r:id="rId1"/>
  <headerFooter scaleWithDoc="0" alignWithMargins="0">
    <firstFooter>&amp;L&amp;"-,Negrito"EXECUÇÃO&amp;C&amp;"-,Negrito"VERIFICAÇÃO&amp;R&amp;"-,Negrito"APROVAÇÃO</firstFooter>
  </headerFooter>
  <rowBreaks count="1" manualBreakCount="1">
    <brk id="92" min="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vt:i4>
      </vt:variant>
      <vt:variant>
        <vt:lpstr>Intervalos com Nome</vt:lpstr>
      </vt:variant>
      <vt:variant>
        <vt:i4>2</vt:i4>
      </vt:variant>
    </vt:vector>
  </HeadingPairs>
  <TitlesOfParts>
    <vt:vector size="3" baseType="lpstr">
      <vt:lpstr>lote 8</vt:lpstr>
      <vt:lpstr>'lote 8'!Área_de_Impressão</vt:lpstr>
      <vt:lpstr>'lote 8'!Títulos_de_Impressão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Souza da Costa</dc:creator>
  <cp:lastModifiedBy>David Souza da Costa</cp:lastModifiedBy>
  <cp:lastPrinted>2025-07-25T15:55:32Z</cp:lastPrinted>
  <dcterms:created xsi:type="dcterms:W3CDTF">2025-07-25T14:46:08Z</dcterms:created>
  <dcterms:modified xsi:type="dcterms:W3CDTF">2025-07-28T13:32:50Z</dcterms:modified>
</cp:coreProperties>
</file>